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rcy_Student/Desktop/Passion-Projects/Bathroom-MTA-correlation/turnstile-data/Kaggle MTA turnstile data/"/>
    </mc:Choice>
  </mc:AlternateContent>
  <xr:revisionPtr revIDLastSave="0" documentId="13_ncr:1_{77E871E9-9CE9-6041-BEA7-B155B162292D}" xr6:coauthVersionLast="47" xr6:coauthVersionMax="47" xr10:uidLastSave="{00000000-0000-0000-0000-000000000000}"/>
  <bookViews>
    <workbookView xWindow="0" yWindow="760" windowWidth="28640" windowHeight="18360" xr2:uid="{D4577425-9A26-7142-8AA1-9A69CA50B233}"/>
  </bookViews>
  <sheets>
    <sheet name="J Line Data" sheetId="2" r:id="rId1"/>
    <sheet name="toilet-data - Form Responses 1" sheetId="6" r:id="rId2"/>
    <sheet name="J Line Pivot" sheetId="4" r:id="rId3"/>
    <sheet name="J Line Analysis" sheetId="3" r:id="rId4"/>
    <sheet name="Bathroom Analysis" sheetId="5" r:id="rId5"/>
    <sheet name="J-Bathroom Analysis" sheetId="7" r:id="rId6"/>
  </sheets>
  <definedNames>
    <definedName name="_xlnm._FilterDatabase" localSheetId="0" hidden="1">'J Line Data'!$A$1:$L$12956</definedName>
    <definedName name="_xlchart.v1.0" hidden="1">'Bathroom Analysis'!$A$5:$A$8</definedName>
    <definedName name="_xlchart.v1.1" hidden="1">'Bathroom Analysis'!$C$5:$C$8</definedName>
    <definedName name="_xlchart.v1.2" hidden="1">'Bathroom Analysis'!$D$5:$D$8</definedName>
    <definedName name="_xlchart.v1.3" hidden="1">'Bathroom Analysis'!$A$5:$A$8</definedName>
    <definedName name="_xlchart.v1.4" hidden="1">'Bathroom Analysis'!$C$5:$C$8</definedName>
    <definedName name="_xlchart.v1.5" hidden="1">'Bathroom Analysis'!$D$5:$D$8</definedName>
    <definedName name="ExternalData_1" localSheetId="1" hidden="1">'toilet-data - Form Responses 1'!$A$1:$C$34</definedName>
  </definedNames>
  <calcPr calcId="191029"/>
  <pivotCaches>
    <pivotCache cacheId="4"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5" l="1"/>
  <c r="E7" i="5"/>
  <c r="E8" i="5"/>
  <c r="E5" i="5"/>
  <c r="C8" i="5"/>
  <c r="C7" i="5"/>
  <c r="C6" i="5"/>
  <c r="C5" i="5"/>
  <c r="C39" i="3"/>
  <c r="C38" i="3"/>
  <c r="C37" i="3"/>
  <c r="C36" i="3"/>
  <c r="C30" i="3"/>
  <c r="C33" i="3"/>
  <c r="C32" i="3"/>
  <c r="C31" i="3"/>
  <c r="C27" i="3"/>
  <c r="C26" i="3"/>
  <c r="C23" i="3"/>
  <c r="C22" i="3"/>
  <c r="C21" i="3"/>
  <c r="C18" i="3"/>
  <c r="C17" i="3"/>
  <c r="C16" i="3"/>
  <c r="C13" i="3"/>
  <c r="C12" i="3"/>
  <c r="C11" i="3"/>
  <c r="C8" i="3"/>
  <c r="C7" i="3"/>
  <c r="C6" i="3"/>
  <c r="C5" i="3"/>
  <c r="F37" i="3" l="1"/>
  <c r="F36" i="3"/>
  <c r="F38" i="3"/>
  <c r="F39" i="3"/>
  <c r="C40" i="3"/>
  <c r="F33" i="3"/>
  <c r="F26" i="3"/>
  <c r="F11" i="3"/>
  <c r="F31" i="3"/>
  <c r="F32" i="3"/>
  <c r="C34" i="3"/>
  <c r="F30" i="3"/>
  <c r="F27" i="3"/>
  <c r="F23" i="3"/>
  <c r="F17" i="3"/>
  <c r="F21" i="3"/>
  <c r="F22" i="3"/>
  <c r="C28" i="3"/>
  <c r="F12" i="3"/>
  <c r="F13" i="3"/>
  <c r="F16" i="3"/>
  <c r="F18" i="3"/>
  <c r="C14" i="3"/>
  <c r="C24" i="3"/>
  <c r="C19" i="3"/>
  <c r="C9" i="3"/>
  <c r="F8" i="3"/>
  <c r="F5" i="3"/>
  <c r="F6" i="3"/>
  <c r="F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D390B9-23DA-D242-971B-9C180A861A99}" keepAlive="1" name="Query - toilet-data - Form Responses 1" description="Connection to the 'toilet-data - Form Responses 1' query in the workbook." type="5" refreshedVersion="8" background="1" saveData="1">
    <dbPr connection="Provider=Microsoft.Mashup.OleDb.1;Data Source=$Workbook$;Location=&quot;toilet-data - Form Responses 1&quot;;Extended Properties=&quot;&quot;" command="SELECT * FROM [toilet-data - Form Responses 1]"/>
  </connection>
</connections>
</file>

<file path=xl/sharedStrings.xml><?xml version="1.0" encoding="utf-8"?>
<sst xmlns="http://schemas.openxmlformats.org/spreadsheetml/2006/main" count="90851" uniqueCount="95">
  <si>
    <t>c_a</t>
  </si>
  <si>
    <t>unit</t>
  </si>
  <si>
    <t>scp</t>
  </si>
  <si>
    <t>station</t>
  </si>
  <si>
    <t>linename</t>
  </si>
  <si>
    <t>division</t>
  </si>
  <si>
    <t>data</t>
  </si>
  <si>
    <t>time</t>
  </si>
  <si>
    <t>desc</t>
  </si>
  <si>
    <t>entries</t>
  </si>
  <si>
    <t>exits</t>
  </si>
  <si>
    <t>BMT</t>
  </si>
  <si>
    <t>REGULAR</t>
  </si>
  <si>
    <t>00-00-00</t>
  </si>
  <si>
    <t>00-00-01</t>
  </si>
  <si>
    <t>00-00-02</t>
  </si>
  <si>
    <t>00-00-03</t>
  </si>
  <si>
    <t>RECOVR AUD</t>
  </si>
  <si>
    <t>HALSEY ST</t>
  </si>
  <si>
    <t>J012</t>
  </si>
  <si>
    <t>R379</t>
  </si>
  <si>
    <t>KOSCIUSZKO ST</t>
  </si>
  <si>
    <t>J</t>
  </si>
  <si>
    <t>J016</t>
  </si>
  <si>
    <t>R381</t>
  </si>
  <si>
    <t>J020</t>
  </si>
  <si>
    <t>R433</t>
  </si>
  <si>
    <t>ALABAMA AV</t>
  </si>
  <si>
    <t>J022</t>
  </si>
  <si>
    <t>R435</t>
  </si>
  <si>
    <t>CLEVELAND ST</t>
  </si>
  <si>
    <t>J025</t>
  </si>
  <si>
    <t>R003</t>
  </si>
  <si>
    <t>CYPRESS HILLS</t>
  </si>
  <si>
    <t>J030</t>
  </si>
  <si>
    <t>R005</t>
  </si>
  <si>
    <t>85 ST-FOREST PK</t>
  </si>
  <si>
    <t>J035</t>
  </si>
  <si>
    <t>R008</t>
  </si>
  <si>
    <t>111 ST</t>
  </si>
  <si>
    <t>Turnstile Analysis</t>
  </si>
  <si>
    <t>Left Count</t>
  </si>
  <si>
    <t>Middle Left Count</t>
  </si>
  <si>
    <t>Middle Right Count</t>
  </si>
  <si>
    <t>Right Count</t>
  </si>
  <si>
    <t>Pulled Kaggle data, scraped from the MTA database and cleaned using Python/Excel.</t>
  </si>
  <si>
    <t>Percentage</t>
  </si>
  <si>
    <t>Total J-Line Stations</t>
  </si>
  <si>
    <t>Kosciuszko St ST J-Line</t>
  </si>
  <si>
    <t>Total Count</t>
  </si>
  <si>
    <t>Middle Count</t>
  </si>
  <si>
    <t>Cleveland St J-Line</t>
  </si>
  <si>
    <t>Halsey St J-Line</t>
  </si>
  <si>
    <t>Alabama Ave J-Line</t>
  </si>
  <si>
    <t>85 St-Forest PK J-Line</t>
  </si>
  <si>
    <t>111 St PK J-Line</t>
  </si>
  <si>
    <t>Row Labels</t>
  </si>
  <si>
    <t>Grand Total</t>
  </si>
  <si>
    <t>Count of scp</t>
  </si>
  <si>
    <t>Timestamp</t>
  </si>
  <si>
    <t>Completely empty bathroom (Entrance in the middle): Which urinal will you choose?</t>
  </si>
  <si>
    <t>(Optional) Why did you choose this urinal?</t>
  </si>
  <si>
    <t>Left</t>
  </si>
  <si>
    <t>I am lefty.</t>
  </si>
  <si>
    <t/>
  </si>
  <si>
    <t>If I turn my head to the right, I can say hi to all my fellow urinal users</t>
  </si>
  <si>
    <t>Right Middle</t>
  </si>
  <si>
    <t>not too close to the wall but far enough away from the door. ideal positioning</t>
  </si>
  <si>
    <t>Bc it’s first</t>
  </si>
  <si>
    <t>I’m assuming the entrance is on the right. This would make this urinal the most secluded</t>
  </si>
  <si>
    <t>It calls to me. Lean against the wall, hide as much as I can and anyone walking in won’t see me right away, because of the wall.</t>
  </si>
  <si>
    <t>Right</t>
  </si>
  <si>
    <t>It’s simply better. Leaves room for others, while asserting dominance over the other three choices.</t>
  </si>
  <si>
    <t>just bc</t>
  </si>
  <si>
    <t xml:space="preserve">Wouldn’t go to middle in case others came in </t>
  </si>
  <si>
    <t>right is right</t>
  </si>
  <si>
    <t xml:space="preserve">just seems right </t>
  </si>
  <si>
    <t>Because if another person come in they can use the right one</t>
  </si>
  <si>
    <t>Nice comfy corner</t>
  </si>
  <si>
    <t>Right is the right way.</t>
  </si>
  <si>
    <t xml:space="preserve">bit more privacy and further away </t>
  </si>
  <si>
    <t>Gut feeling</t>
  </si>
  <si>
    <t>I wouldn’t want anyone to see me pee</t>
  </si>
  <si>
    <t>cuz it’s the first one, in american culture we think of the left as first like reading left to right</t>
  </si>
  <si>
    <t xml:space="preserve">Furthest from danger </t>
  </si>
  <si>
    <t>Cause im a right person!!</t>
  </si>
  <si>
    <t>The left side of the bathroom is a calculated move. It maximizes situational awareness with a clear sight to the entrance, giving you early detection and reaction time to any unexpected presence. Your side is secured by the wall, eliminating a blind spot and reducing the risk of being approached from behind. Additionally, this spot tends to be farther from others, increasing personal space and minimizing distractions or potential confrontations. It’s about maintaining control, minimizing exposure, and operating from a position of tactical advantage.</t>
  </si>
  <si>
    <t>i always go right</t>
  </si>
  <si>
    <t>Feels safer</t>
  </si>
  <si>
    <t xml:space="preserve">I prefer the corners. Also pick it incase anyone else walked in </t>
  </si>
  <si>
    <t>I like the space of the middle urinals, and can defend myself in an emergency situation with my emergency hidden kunai</t>
  </si>
  <si>
    <t>It is on the right</t>
  </si>
  <si>
    <t>Bathroom Sums</t>
  </si>
  <si>
    <t>Middle Left</t>
  </si>
  <si>
    <t>Middle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</si>
</sst>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36"/>
      <color theme="0"/>
      <name val="Aptos Narrow"/>
      <scheme val="minor"/>
    </font>
    <font>
      <sz val="36"/>
      <color theme="0"/>
      <name val="Aptos Narrow"/>
      <family val="2"/>
      <scheme val="minor"/>
    </font>
    <font>
      <sz val="36"/>
      <color theme="1"/>
      <name val="Aptos Narrow"/>
      <family val="2"/>
      <scheme val="minor"/>
    </font>
    <font>
      <sz val="36"/>
      <color theme="1"/>
      <name val="Aptos Narrow"/>
      <scheme val="minor"/>
    </font>
    <font>
      <sz val="26"/>
      <color theme="0"/>
      <name val="Aptos Narrow (Body)"/>
    </font>
    <font>
      <sz val="26"/>
      <color theme="0"/>
      <name val="Aptos Narrow"/>
      <family val="2"/>
      <scheme val="minor"/>
    </font>
    <font>
      <b/>
      <sz val="48"/>
      <color theme="0"/>
      <name val="Aptos Narrow"/>
      <scheme val="minor"/>
    </font>
    <font>
      <sz val="20"/>
      <color theme="1"/>
      <name val="Aptos Narrow"/>
      <family val="2"/>
      <scheme val="minor"/>
    </font>
    <font>
      <sz val="20"/>
      <color theme="0"/>
      <name val="Aptos Narrow (Body)"/>
    </font>
    <font>
      <sz val="20"/>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6" tint="0.59999389629810485"/>
        <bgColor indexed="64"/>
      </patternFill>
    </fill>
    <fill>
      <patternFill patternType="solid">
        <fgColor theme="6" tint="-0.49998474074526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thin">
        <color theme="0"/>
      </bottom>
      <diagonal/>
    </border>
    <border>
      <left style="thin">
        <color theme="0"/>
      </left>
      <right/>
      <top/>
      <bottom/>
      <diagonal/>
    </border>
    <border>
      <left/>
      <right style="thin">
        <color theme="0"/>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medium">
        <color indexed="64"/>
      </top>
      <bottom/>
      <diagonal/>
    </border>
    <border>
      <left/>
      <right/>
      <top style="medium">
        <color indexed="64"/>
      </top>
      <bottom style="double">
        <color theme="1"/>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9">
    <xf numFmtId="0" fontId="0" fillId="0" borderId="0" xfId="0"/>
    <xf numFmtId="14" fontId="0" fillId="0" borderId="0" xfId="0" applyNumberFormat="1"/>
    <xf numFmtId="21" fontId="0" fillId="0" borderId="0" xfId="0" applyNumberFormat="1"/>
    <xf numFmtId="0" fontId="18" fillId="35" borderId="0" xfId="0" applyFont="1" applyFill="1" applyAlignment="1">
      <alignment horizontal="center"/>
    </xf>
    <xf numFmtId="0" fontId="19" fillId="33" borderId="10" xfId="0" applyFont="1" applyFill="1" applyBorder="1"/>
    <xf numFmtId="0" fontId="20" fillId="34" borderId="10" xfId="0" applyFont="1" applyFill="1" applyBorder="1"/>
    <xf numFmtId="0" fontId="21" fillId="34" borderId="10" xfId="0" applyFont="1" applyFill="1" applyBorder="1" applyAlignment="1">
      <alignment horizontal="center"/>
    </xf>
    <xf numFmtId="0" fontId="22" fillId="33" borderId="14" xfId="0" applyFont="1" applyFill="1" applyBorder="1" applyAlignment="1">
      <alignment horizontal="center" vertical="center" wrapText="1"/>
    </xf>
    <xf numFmtId="0" fontId="23" fillId="33" borderId="15" xfId="0" applyFont="1" applyFill="1" applyBorder="1" applyAlignment="1">
      <alignment horizontal="center" vertical="center" wrapText="1"/>
    </xf>
    <xf numFmtId="0" fontId="23" fillId="33" borderId="16" xfId="0" applyFont="1" applyFill="1" applyBorder="1" applyAlignment="1">
      <alignment horizontal="center" vertical="center" wrapText="1"/>
    </xf>
    <xf numFmtId="0" fontId="23" fillId="33" borderId="12" xfId="0" applyFont="1" applyFill="1" applyBorder="1" applyAlignment="1">
      <alignment horizontal="center" vertical="center" wrapText="1"/>
    </xf>
    <xf numFmtId="0" fontId="23" fillId="33" borderId="0" xfId="0" applyFont="1" applyFill="1" applyBorder="1" applyAlignment="1">
      <alignment horizontal="center" vertical="center" wrapText="1"/>
    </xf>
    <xf numFmtId="0" fontId="23" fillId="33" borderId="13" xfId="0" applyFont="1" applyFill="1" applyBorder="1" applyAlignment="1">
      <alignment horizontal="center" vertical="center" wrapText="1"/>
    </xf>
    <xf numFmtId="0" fontId="0" fillId="35" borderId="0" xfId="0" applyFill="1"/>
    <xf numFmtId="0" fontId="24" fillId="33" borderId="11" xfId="0" applyFont="1" applyFill="1" applyBorder="1" applyAlignment="1">
      <alignment horizontal="center" vertical="center" wrapText="1"/>
    </xf>
    <xf numFmtId="0" fontId="18" fillId="33" borderId="0" xfId="0" applyFont="1" applyFill="1" applyBorder="1" applyAlignment="1">
      <alignment horizontal="center" vertical="center"/>
    </xf>
    <xf numFmtId="0" fontId="24" fillId="33" borderId="18" xfId="0" applyFont="1" applyFill="1" applyBorder="1" applyAlignment="1">
      <alignment horizontal="center" vertical="center" wrapText="1"/>
    </xf>
    <xf numFmtId="0" fontId="24" fillId="33" borderId="19" xfId="0" applyFont="1" applyFill="1" applyBorder="1" applyAlignment="1">
      <alignment horizontal="center" vertical="center" wrapText="1"/>
    </xf>
    <xf numFmtId="0" fontId="24" fillId="33" borderId="20" xfId="0" applyFont="1" applyFill="1" applyBorder="1" applyAlignment="1">
      <alignment horizontal="center" vertical="center" wrapText="1"/>
    </xf>
    <xf numFmtId="0" fontId="19" fillId="33" borderId="0" xfId="0" applyFont="1" applyFill="1" applyBorder="1"/>
    <xf numFmtId="0" fontId="20" fillId="34" borderId="0" xfId="0" applyFont="1" applyFill="1" applyBorder="1"/>
    <xf numFmtId="0" fontId="21" fillId="34" borderId="0" xfId="0" applyFont="1" applyFill="1" applyBorder="1" applyAlignment="1">
      <alignment horizontal="center"/>
    </xf>
    <xf numFmtId="0" fontId="19" fillId="33" borderId="22" xfId="0" applyFont="1" applyFill="1" applyBorder="1"/>
    <xf numFmtId="0" fontId="20" fillId="34" borderId="22" xfId="0" applyFont="1" applyFill="1" applyBorder="1"/>
    <xf numFmtId="0" fontId="21" fillId="34" borderId="22" xfId="0" applyFont="1" applyFill="1" applyBorder="1" applyAlignment="1">
      <alignment horizontal="center"/>
    </xf>
    <xf numFmtId="0" fontId="18" fillId="33" borderId="21" xfId="0" applyFont="1" applyFill="1" applyBorder="1" applyAlignment="1">
      <alignment horizontal="center" vertical="center"/>
    </xf>
    <xf numFmtId="9" fontId="21" fillId="35" borderId="17" xfId="42" applyFont="1" applyFill="1" applyBorder="1" applyAlignment="1">
      <alignment horizontal="center"/>
    </xf>
    <xf numFmtId="9" fontId="21" fillId="33" borderId="23" xfId="42" applyFont="1" applyFill="1" applyBorder="1" applyAlignment="1">
      <alignment horizontal="center"/>
    </xf>
    <xf numFmtId="10" fontId="21" fillId="34" borderId="17" xfId="42" applyNumberFormat="1" applyFont="1" applyFill="1" applyBorder="1" applyAlignment="1">
      <alignment horizontal="center"/>
    </xf>
    <xf numFmtId="10" fontId="21" fillId="34" borderId="10" xfId="42" applyNumberFormat="1" applyFont="1" applyFill="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22" fontId="0" fillId="0" borderId="0" xfId="0" applyNumberFormat="1"/>
    <xf numFmtId="0" fontId="18" fillId="36" borderId="0" xfId="0" applyFont="1" applyFill="1" applyAlignment="1">
      <alignment horizontal="center"/>
    </xf>
    <xf numFmtId="0" fontId="22" fillId="37" borderId="14" xfId="0" applyFont="1" applyFill="1" applyBorder="1" applyAlignment="1">
      <alignment horizontal="center" vertical="center" wrapText="1"/>
    </xf>
    <xf numFmtId="0" fontId="23" fillId="37" borderId="15" xfId="0" applyFont="1" applyFill="1" applyBorder="1" applyAlignment="1">
      <alignment horizontal="center" vertical="center" wrapText="1"/>
    </xf>
    <xf numFmtId="0" fontId="23" fillId="37" borderId="16" xfId="0" applyFont="1" applyFill="1" applyBorder="1" applyAlignment="1">
      <alignment horizontal="center" vertical="center" wrapText="1"/>
    </xf>
    <xf numFmtId="0" fontId="23" fillId="37" borderId="12" xfId="0" applyFont="1" applyFill="1" applyBorder="1" applyAlignment="1">
      <alignment horizontal="center" vertical="center" wrapText="1"/>
    </xf>
    <xf numFmtId="0" fontId="23" fillId="37" borderId="0" xfId="0" applyFont="1" applyFill="1" applyBorder="1" applyAlignment="1">
      <alignment horizontal="center" vertical="center" wrapText="1"/>
    </xf>
    <xf numFmtId="0" fontId="23" fillId="37" borderId="13" xfId="0" applyFont="1" applyFill="1" applyBorder="1" applyAlignment="1">
      <alignment horizontal="center" vertical="center" wrapText="1"/>
    </xf>
    <xf numFmtId="0" fontId="25" fillId="36" borderId="0" xfId="0" applyFont="1" applyFill="1" applyAlignment="1">
      <alignment horizontal="center"/>
    </xf>
    <xf numFmtId="0" fontId="26" fillId="36" borderId="0" xfId="0" applyFont="1" applyFill="1" applyAlignment="1">
      <alignment horizontal="center"/>
    </xf>
    <xf numFmtId="0" fontId="27" fillId="36" borderId="0" xfId="0" applyFont="1" applyFill="1"/>
    <xf numFmtId="0" fontId="26" fillId="36" borderId="0" xfId="0" applyFont="1" applyFill="1"/>
    <xf numFmtId="0" fontId="0" fillId="38" borderId="0" xfId="0" applyFill="1"/>
    <xf numFmtId="0" fontId="25" fillId="38" borderId="0" xfId="0" applyFont="1" applyFill="1" applyAlignment="1">
      <alignment horizontal="center"/>
    </xf>
    <xf numFmtId="10" fontId="25" fillId="38" borderId="0" xfId="42"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Urinal</a:t>
            </a:r>
            <a:r>
              <a:rPr lang="en-US" baseline="0"/>
              <a:t> Choices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'Bathroom Analysis'!$A$5:$A$8</c:f>
              <c:strCache>
                <c:ptCount val="4"/>
                <c:pt idx="0">
                  <c:v>Left</c:v>
                </c:pt>
                <c:pt idx="1">
                  <c:v>Middle Left</c:v>
                </c:pt>
                <c:pt idx="2">
                  <c:v>Middle Right</c:v>
                </c:pt>
                <c:pt idx="3">
                  <c:v>Right</c:v>
                </c:pt>
              </c:strCache>
            </c:strRef>
          </c:cat>
          <c:val>
            <c:numRef>
              <c:f>'Bathroom Analysis'!$C$5:$C$8</c:f>
              <c:numCache>
                <c:formatCode>General</c:formatCode>
                <c:ptCount val="4"/>
                <c:pt idx="0">
                  <c:v>17</c:v>
                </c:pt>
                <c:pt idx="1">
                  <c:v>0</c:v>
                </c:pt>
                <c:pt idx="2">
                  <c:v>2</c:v>
                </c:pt>
                <c:pt idx="3">
                  <c:v>14</c:v>
                </c:pt>
              </c:numCache>
            </c:numRef>
          </c:val>
          <c:extLst>
            <c:ext xmlns:c16="http://schemas.microsoft.com/office/drawing/2014/chart" uri="{C3380CC4-5D6E-409C-BE32-E72D297353CC}">
              <c16:uniqueId val="{00000000-26B4-1F49-824D-CCCBF0050DEE}"/>
            </c:ext>
          </c:extLst>
        </c:ser>
        <c:ser>
          <c:idx val="1"/>
          <c:order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'Bathroom Analysis'!$A$5:$A$8</c:f>
              <c:strCache>
                <c:ptCount val="4"/>
                <c:pt idx="0">
                  <c:v>Left</c:v>
                </c:pt>
                <c:pt idx="1">
                  <c:v>Middle Left</c:v>
                </c:pt>
                <c:pt idx="2">
                  <c:v>Middle Right</c:v>
                </c:pt>
                <c:pt idx="3">
                  <c:v>Right</c:v>
                </c:pt>
              </c:strCache>
            </c:strRef>
          </c:cat>
          <c:val>
            <c:numRef>
              <c:f>'Bathroom Analysis'!$D$5:$D$8</c:f>
              <c:numCache>
                <c:formatCode>General</c:formatCode>
                <c:ptCount val="4"/>
              </c:numCache>
            </c:numRef>
          </c:val>
          <c:extLst>
            <c:ext xmlns:c16="http://schemas.microsoft.com/office/drawing/2014/chart" uri="{C3380CC4-5D6E-409C-BE32-E72D297353CC}">
              <c16:uniqueId val="{00000001-26B4-1F49-824D-CCCBF0050DE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J-Train Turnstile Entries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 Line Analysis'!$A$5:$A$8</c:f>
              <c:strCache>
                <c:ptCount val="4"/>
                <c:pt idx="0">
                  <c:v>Left Count</c:v>
                </c:pt>
                <c:pt idx="1">
                  <c:v>Middle Left Count</c:v>
                </c:pt>
                <c:pt idx="2">
                  <c:v>Middle Right Count</c:v>
                </c:pt>
                <c:pt idx="3">
                  <c:v>Right Count</c:v>
                </c:pt>
              </c:strCache>
            </c:strRef>
          </c:cat>
          <c:val>
            <c:numRef>
              <c:f>'J Line Analysis'!$C$5:$C$8</c:f>
              <c:numCache>
                <c:formatCode>General</c:formatCode>
                <c:ptCount val="4"/>
                <c:pt idx="0">
                  <c:v>4124</c:v>
                </c:pt>
                <c:pt idx="1">
                  <c:v>4119</c:v>
                </c:pt>
                <c:pt idx="2">
                  <c:v>3534</c:v>
                </c:pt>
                <c:pt idx="3">
                  <c:v>1178</c:v>
                </c:pt>
              </c:numCache>
            </c:numRef>
          </c:val>
          <c:extLst>
            <c:ext xmlns:c16="http://schemas.microsoft.com/office/drawing/2014/chart" uri="{C3380CC4-5D6E-409C-BE32-E72D297353CC}">
              <c16:uniqueId val="{00000000-6666-A24E-AA2C-672685148973}"/>
            </c:ext>
          </c:extLst>
        </c:ser>
        <c:ser>
          <c:idx val="1"/>
          <c:order val="1"/>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'J Line Analysis'!$A$5:$A$8</c:f>
              <c:strCache>
                <c:ptCount val="4"/>
                <c:pt idx="0">
                  <c:v>Left Count</c:v>
                </c:pt>
                <c:pt idx="1">
                  <c:v>Middle Left Count</c:v>
                </c:pt>
                <c:pt idx="2">
                  <c:v>Middle Right Count</c:v>
                </c:pt>
                <c:pt idx="3">
                  <c:v>Right Count</c:v>
                </c:pt>
              </c:strCache>
            </c:strRef>
          </c:cat>
          <c:val>
            <c:numRef>
              <c:f>'J Line Analysis'!$D$5:$D$8</c:f>
              <c:numCache>
                <c:formatCode>General</c:formatCode>
                <c:ptCount val="4"/>
              </c:numCache>
            </c:numRef>
          </c:val>
          <c:extLst>
            <c:ext xmlns:c16="http://schemas.microsoft.com/office/drawing/2014/chart" uri="{C3380CC4-5D6E-409C-BE32-E72D297353CC}">
              <c16:uniqueId val="{00000001-6666-A24E-AA2C-67268514897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819150</xdr:colOff>
      <xdr:row>7</xdr:row>
      <xdr:rowOff>88900</xdr:rowOff>
    </xdr:from>
    <xdr:to>
      <xdr:col>17</xdr:col>
      <xdr:colOff>584200</xdr:colOff>
      <xdr:row>30</xdr:row>
      <xdr:rowOff>25400</xdr:rowOff>
    </xdr:to>
    <xdr:graphicFrame macro="">
      <xdr:nvGraphicFramePr>
        <xdr:cNvPr id="3" name="Chart 2">
          <a:extLst>
            <a:ext uri="{FF2B5EF4-FFF2-40B4-BE49-F238E27FC236}">
              <a16:creationId xmlns:a16="http://schemas.microsoft.com/office/drawing/2014/main" id="{1963ACE2-52A6-F9B9-E191-4EB5C59B5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7</xdr:row>
      <xdr:rowOff>88900</xdr:rowOff>
    </xdr:from>
    <xdr:to>
      <xdr:col>10</xdr:col>
      <xdr:colOff>812800</xdr:colOff>
      <xdr:row>30</xdr:row>
      <xdr:rowOff>38100</xdr:rowOff>
    </xdr:to>
    <xdr:graphicFrame macro="">
      <xdr:nvGraphicFramePr>
        <xdr:cNvPr id="4" name="Chart 3">
          <a:extLst>
            <a:ext uri="{FF2B5EF4-FFF2-40B4-BE49-F238E27FC236}">
              <a16:creationId xmlns:a16="http://schemas.microsoft.com/office/drawing/2014/main" id="{7CE22F77-0C98-DBD4-557C-DC3CB1178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 refreshedDate="45792.713128009258" createdVersion="8" refreshedVersion="8" minRefreshableVersion="3" recordCount="12955" xr:uid="{F3443623-6483-CA4B-AC8C-3E514D8FC917}">
  <cacheSource type="worksheet">
    <worksheetSource ref="B1:L12956" sheet="J Line Data"/>
  </cacheSource>
  <cacheFields count="11">
    <cacheField name="c_a" numFmtId="0">
      <sharedItems/>
    </cacheField>
    <cacheField name="unit" numFmtId="0">
      <sharedItems/>
    </cacheField>
    <cacheField name="scp" numFmtId="0">
      <sharedItems count="4">
        <s v="00-00-00"/>
        <s v="00-00-01"/>
        <s v="00-00-02"/>
        <s v="00-00-03"/>
      </sharedItems>
    </cacheField>
    <cacheField name="station" numFmtId="0">
      <sharedItems count="7">
        <s v="KOSCIUSZKO ST"/>
        <s v="HALSEY ST"/>
        <s v="ALABAMA AV"/>
        <s v="CLEVELAND ST"/>
        <s v="CYPRESS HILLS"/>
        <s v="85 ST-FOREST PK"/>
        <s v="111 ST"/>
      </sharedItems>
    </cacheField>
    <cacheField name="linename" numFmtId="0">
      <sharedItems/>
    </cacheField>
    <cacheField name="division" numFmtId="0">
      <sharedItems/>
    </cacheField>
    <cacheField name="data" numFmtId="14">
      <sharedItems containsSemiMixedTypes="0" containsNonDate="0" containsDate="1" containsString="0" minDate="2017-12-09T00:00:00" maxDate="2018-09-22T00:00:00"/>
    </cacheField>
    <cacheField name="time" numFmtId="21">
      <sharedItems containsSemiMixedTypes="0" containsNonDate="0" containsDate="1" containsString="0" minDate="1899-12-30T00:00:00" maxDate="1899-12-31T00:00:00"/>
    </cacheField>
    <cacheField name="desc" numFmtId="0">
      <sharedItems/>
    </cacheField>
    <cacheField name="entries" numFmtId="0">
      <sharedItems containsSemiMixedTypes="0" containsString="0" containsNumber="1" containsInteger="1" minValue="105637" maxValue="17088482"/>
    </cacheField>
    <cacheField name="exits" numFmtId="0">
      <sharedItems containsSemiMixedTypes="0" containsString="0" containsNumber="1" containsInteger="1" minValue="56896" maxValue="716154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55">
  <r>
    <s v="J012"/>
    <s v="R379"/>
    <x v="0"/>
    <x v="0"/>
    <s v="J"/>
    <s v="BMT"/>
    <d v="2018-01-13T00:00:00"/>
    <d v="1899-12-30T00:00:00"/>
    <s v="REGULAR"/>
    <n v="3111161"/>
    <n v="1908493"/>
  </r>
  <r>
    <s v="J012"/>
    <s v="R379"/>
    <x v="0"/>
    <x v="0"/>
    <s v="J"/>
    <s v="BMT"/>
    <d v="2018-01-13T00:00:00"/>
    <d v="1899-12-30T04:00:00"/>
    <s v="REGULAR"/>
    <n v="3111228"/>
    <n v="1908589"/>
  </r>
  <r>
    <s v="J012"/>
    <s v="R379"/>
    <x v="0"/>
    <x v="0"/>
    <s v="J"/>
    <s v="BMT"/>
    <d v="2018-01-13T00:00:00"/>
    <d v="1899-12-30T08:00:00"/>
    <s v="REGULAR"/>
    <n v="3111375"/>
    <n v="1908630"/>
  </r>
  <r>
    <s v="J012"/>
    <s v="R379"/>
    <x v="0"/>
    <x v="0"/>
    <s v="J"/>
    <s v="BMT"/>
    <d v="2018-01-13T00:00:00"/>
    <d v="1899-12-30T12:00:00"/>
    <s v="REGULAR"/>
    <n v="3111753"/>
    <n v="1908729"/>
  </r>
  <r>
    <s v="J012"/>
    <s v="R379"/>
    <x v="0"/>
    <x v="0"/>
    <s v="J"/>
    <s v="BMT"/>
    <d v="2018-01-13T00:00:00"/>
    <d v="1899-12-30T16:00:00"/>
    <s v="REGULAR"/>
    <n v="3112198"/>
    <n v="1908858"/>
  </r>
  <r>
    <s v="J012"/>
    <s v="R379"/>
    <x v="0"/>
    <x v="0"/>
    <s v="J"/>
    <s v="BMT"/>
    <d v="2018-01-13T00:00:00"/>
    <d v="1899-12-30T20:00:00"/>
    <s v="REGULAR"/>
    <n v="3112535"/>
    <n v="1909063"/>
  </r>
  <r>
    <s v="J012"/>
    <s v="R379"/>
    <x v="0"/>
    <x v="0"/>
    <s v="J"/>
    <s v="BMT"/>
    <d v="2018-01-14T00:00:00"/>
    <d v="1899-12-30T00:00:00"/>
    <s v="REGULAR"/>
    <n v="3112702"/>
    <n v="1909216"/>
  </r>
  <r>
    <s v="J012"/>
    <s v="R379"/>
    <x v="0"/>
    <x v="0"/>
    <s v="J"/>
    <s v="BMT"/>
    <d v="2018-01-14T00:00:00"/>
    <d v="1899-12-30T04:00:00"/>
    <s v="REGULAR"/>
    <n v="3112739"/>
    <n v="1909317"/>
  </r>
  <r>
    <s v="J012"/>
    <s v="R379"/>
    <x v="0"/>
    <x v="0"/>
    <s v="J"/>
    <s v="BMT"/>
    <d v="2018-01-14T00:00:00"/>
    <d v="1899-12-30T08:00:00"/>
    <s v="REGULAR"/>
    <n v="3112831"/>
    <n v="1909363"/>
  </r>
  <r>
    <s v="J012"/>
    <s v="R379"/>
    <x v="0"/>
    <x v="0"/>
    <s v="J"/>
    <s v="BMT"/>
    <d v="2018-01-14T00:00:00"/>
    <d v="1899-12-30T12:00:00"/>
    <s v="REGULAR"/>
    <n v="3113145"/>
    <n v="1909453"/>
  </r>
  <r>
    <s v="J012"/>
    <s v="R379"/>
    <x v="0"/>
    <x v="0"/>
    <s v="J"/>
    <s v="BMT"/>
    <d v="2018-01-14T00:00:00"/>
    <d v="1899-12-30T16:00:00"/>
    <s v="REGULAR"/>
    <n v="3113515"/>
    <n v="1909597"/>
  </r>
  <r>
    <s v="J012"/>
    <s v="R379"/>
    <x v="0"/>
    <x v="0"/>
    <s v="J"/>
    <s v="BMT"/>
    <d v="2018-01-14T00:00:00"/>
    <d v="1899-12-30T20:00:00"/>
    <s v="REGULAR"/>
    <n v="3113749"/>
    <n v="1909782"/>
  </r>
  <r>
    <s v="J012"/>
    <s v="R379"/>
    <x v="0"/>
    <x v="0"/>
    <s v="J"/>
    <s v="BMT"/>
    <d v="2018-01-15T00:00:00"/>
    <d v="1899-12-30T00:00:00"/>
    <s v="REGULAR"/>
    <n v="3113882"/>
    <n v="1909971"/>
  </r>
  <r>
    <s v="J012"/>
    <s v="R379"/>
    <x v="0"/>
    <x v="0"/>
    <s v="J"/>
    <s v="BMT"/>
    <d v="2018-01-15T00:00:00"/>
    <d v="1899-12-30T04:00:00"/>
    <s v="REGULAR"/>
    <n v="3113907"/>
    <n v="1910066"/>
  </r>
  <r>
    <s v="J012"/>
    <s v="R379"/>
    <x v="0"/>
    <x v="0"/>
    <s v="J"/>
    <s v="BMT"/>
    <d v="2018-01-15T00:00:00"/>
    <d v="1899-12-30T08:00:00"/>
    <s v="REGULAR"/>
    <n v="3114153"/>
    <n v="1910153"/>
  </r>
  <r>
    <s v="J012"/>
    <s v="R379"/>
    <x v="0"/>
    <x v="0"/>
    <s v="J"/>
    <s v="BMT"/>
    <d v="2018-01-15T00:00:00"/>
    <d v="1899-12-30T12:00:00"/>
    <s v="REGULAR"/>
    <n v="3114655"/>
    <n v="1910279"/>
  </r>
  <r>
    <s v="J012"/>
    <s v="R379"/>
    <x v="0"/>
    <x v="0"/>
    <s v="J"/>
    <s v="BMT"/>
    <d v="2018-01-15T00:00:00"/>
    <d v="1899-12-30T16:00:00"/>
    <s v="REGULAR"/>
    <n v="3115053"/>
    <n v="1910472"/>
  </r>
  <r>
    <s v="J012"/>
    <s v="R379"/>
    <x v="0"/>
    <x v="0"/>
    <s v="J"/>
    <s v="BMT"/>
    <d v="2018-01-15T00:00:00"/>
    <d v="1899-12-30T20:00:00"/>
    <s v="REGULAR"/>
    <n v="3115440"/>
    <n v="1910874"/>
  </r>
  <r>
    <s v="J012"/>
    <s v="R379"/>
    <x v="0"/>
    <x v="0"/>
    <s v="J"/>
    <s v="BMT"/>
    <d v="2018-01-16T00:00:00"/>
    <d v="1899-12-30T00:00:00"/>
    <s v="REGULAR"/>
    <n v="3115576"/>
    <n v="1911095"/>
  </r>
  <r>
    <s v="J012"/>
    <s v="R379"/>
    <x v="0"/>
    <x v="0"/>
    <s v="J"/>
    <s v="BMT"/>
    <d v="2018-01-16T00:00:00"/>
    <d v="1899-12-30T04:00:00"/>
    <s v="REGULAR"/>
    <n v="3115608"/>
    <n v="1911155"/>
  </r>
  <r>
    <s v="J012"/>
    <s v="R379"/>
    <x v="0"/>
    <x v="0"/>
    <s v="J"/>
    <s v="BMT"/>
    <d v="2018-01-16T00:00:00"/>
    <d v="1899-12-30T08:00:00"/>
    <s v="REGULAR"/>
    <n v="3116099"/>
    <n v="1911265"/>
  </r>
  <r>
    <s v="J012"/>
    <s v="R379"/>
    <x v="0"/>
    <x v="0"/>
    <s v="J"/>
    <s v="BMT"/>
    <d v="2018-01-16T00:00:00"/>
    <d v="1899-12-30T12:00:00"/>
    <s v="REGULAR"/>
    <n v="3117060"/>
    <n v="1911407"/>
  </r>
  <r>
    <s v="J012"/>
    <s v="R379"/>
    <x v="0"/>
    <x v="0"/>
    <s v="J"/>
    <s v="BMT"/>
    <d v="2018-01-16T00:00:00"/>
    <d v="1899-12-30T16:00:00"/>
    <s v="REGULAR"/>
    <n v="3117491"/>
    <n v="1911695"/>
  </r>
  <r>
    <s v="J012"/>
    <s v="R379"/>
    <x v="0"/>
    <x v="0"/>
    <s v="J"/>
    <s v="BMT"/>
    <d v="2018-01-16T00:00:00"/>
    <d v="1899-12-30T20:00:00"/>
    <s v="REGULAR"/>
    <n v="3117953"/>
    <n v="1912157"/>
  </r>
  <r>
    <s v="J012"/>
    <s v="R379"/>
    <x v="0"/>
    <x v="0"/>
    <s v="J"/>
    <s v="BMT"/>
    <d v="2018-01-17T00:00:00"/>
    <d v="1899-12-30T00:00:00"/>
    <s v="REGULAR"/>
    <n v="3118093"/>
    <n v="1912431"/>
  </r>
  <r>
    <s v="J012"/>
    <s v="R379"/>
    <x v="0"/>
    <x v="0"/>
    <s v="J"/>
    <s v="BMT"/>
    <d v="2018-01-17T00:00:00"/>
    <d v="1899-12-30T04:00:00"/>
    <s v="REGULAR"/>
    <n v="3118132"/>
    <n v="1912503"/>
  </r>
  <r>
    <s v="J012"/>
    <s v="R379"/>
    <x v="0"/>
    <x v="0"/>
    <s v="J"/>
    <s v="BMT"/>
    <d v="2018-01-17T00:00:00"/>
    <d v="1899-12-30T08:00:00"/>
    <s v="REGULAR"/>
    <n v="3118619"/>
    <n v="1912612"/>
  </r>
  <r>
    <s v="J012"/>
    <s v="R379"/>
    <x v="0"/>
    <x v="0"/>
    <s v="J"/>
    <s v="BMT"/>
    <d v="2018-01-17T00:00:00"/>
    <d v="1899-12-30T12:00:00"/>
    <s v="REGULAR"/>
    <n v="3119584"/>
    <n v="1912795"/>
  </r>
  <r>
    <s v="J012"/>
    <s v="R379"/>
    <x v="0"/>
    <x v="0"/>
    <s v="J"/>
    <s v="BMT"/>
    <d v="2018-01-17T00:00:00"/>
    <d v="1899-12-30T16:00:00"/>
    <s v="REGULAR"/>
    <n v="3120028"/>
    <n v="1913059"/>
  </r>
  <r>
    <s v="J012"/>
    <s v="R379"/>
    <x v="0"/>
    <x v="0"/>
    <s v="J"/>
    <s v="BMT"/>
    <d v="2018-01-17T00:00:00"/>
    <d v="1899-12-30T20:00:00"/>
    <s v="REGULAR"/>
    <n v="3120419"/>
    <n v="1913483"/>
  </r>
  <r>
    <s v="J012"/>
    <s v="R379"/>
    <x v="0"/>
    <x v="0"/>
    <s v="J"/>
    <s v="BMT"/>
    <d v="2018-01-18T00:00:00"/>
    <d v="1899-12-30T00:00:00"/>
    <s v="REGULAR"/>
    <n v="3120563"/>
    <n v="1913769"/>
  </r>
  <r>
    <s v="J012"/>
    <s v="R379"/>
    <x v="0"/>
    <x v="0"/>
    <s v="J"/>
    <s v="BMT"/>
    <d v="2018-01-18T00:00:00"/>
    <d v="1899-12-30T04:00:00"/>
    <s v="REGULAR"/>
    <n v="3120593"/>
    <n v="1913854"/>
  </r>
  <r>
    <s v="J012"/>
    <s v="R379"/>
    <x v="0"/>
    <x v="0"/>
    <s v="J"/>
    <s v="BMT"/>
    <d v="2018-01-18T00:00:00"/>
    <d v="1899-12-30T08:00:00"/>
    <s v="REGULAR"/>
    <n v="3121058"/>
    <n v="1913945"/>
  </r>
  <r>
    <s v="J012"/>
    <s v="R379"/>
    <x v="0"/>
    <x v="0"/>
    <s v="J"/>
    <s v="BMT"/>
    <d v="2018-01-18T00:00:00"/>
    <d v="1899-12-30T12:00:00"/>
    <s v="REGULAR"/>
    <n v="3122003"/>
    <n v="1914102"/>
  </r>
  <r>
    <s v="J012"/>
    <s v="R379"/>
    <x v="0"/>
    <x v="0"/>
    <s v="J"/>
    <s v="BMT"/>
    <d v="2018-01-18T00:00:00"/>
    <d v="1899-12-30T16:00:00"/>
    <s v="REGULAR"/>
    <n v="3122427"/>
    <n v="1914341"/>
  </r>
  <r>
    <s v="J012"/>
    <s v="R379"/>
    <x v="0"/>
    <x v="0"/>
    <s v="J"/>
    <s v="BMT"/>
    <d v="2018-01-18T00:00:00"/>
    <d v="1899-12-30T20:00:00"/>
    <s v="REGULAR"/>
    <n v="3122914"/>
    <n v="1914767"/>
  </r>
  <r>
    <s v="J012"/>
    <s v="R379"/>
    <x v="0"/>
    <x v="0"/>
    <s v="J"/>
    <s v="BMT"/>
    <d v="2018-01-19T00:00:00"/>
    <d v="1899-12-30T00:00:00"/>
    <s v="REGULAR"/>
    <n v="3123068"/>
    <n v="1915092"/>
  </r>
  <r>
    <s v="J012"/>
    <s v="R379"/>
    <x v="0"/>
    <x v="0"/>
    <s v="J"/>
    <s v="BMT"/>
    <d v="2018-01-19T00:00:00"/>
    <d v="1899-12-30T04:00:00"/>
    <s v="REGULAR"/>
    <n v="3123118"/>
    <n v="1915165"/>
  </r>
  <r>
    <s v="J012"/>
    <s v="R379"/>
    <x v="0"/>
    <x v="0"/>
    <s v="J"/>
    <s v="BMT"/>
    <d v="2018-01-19T00:00:00"/>
    <d v="1899-12-30T08:00:00"/>
    <s v="REGULAR"/>
    <n v="3123577"/>
    <n v="1915272"/>
  </r>
  <r>
    <s v="J012"/>
    <s v="R379"/>
    <x v="0"/>
    <x v="0"/>
    <s v="J"/>
    <s v="BMT"/>
    <d v="2018-01-19T00:00:00"/>
    <d v="1899-12-30T12:00:00"/>
    <s v="REGULAR"/>
    <n v="3124481"/>
    <n v="1915461"/>
  </r>
  <r>
    <s v="J012"/>
    <s v="R379"/>
    <x v="0"/>
    <x v="0"/>
    <s v="J"/>
    <s v="BMT"/>
    <d v="2018-01-19T00:00:00"/>
    <d v="1899-12-30T16:00:00"/>
    <s v="REGULAR"/>
    <n v="3124938"/>
    <n v="1915724"/>
  </r>
  <r>
    <s v="J012"/>
    <s v="R379"/>
    <x v="0"/>
    <x v="0"/>
    <s v="J"/>
    <s v="BMT"/>
    <d v="2018-01-19T00:00:00"/>
    <d v="1899-12-30T20:00:00"/>
    <s v="REGULAR"/>
    <n v="3125383"/>
    <n v="1916225"/>
  </r>
  <r>
    <s v="J012"/>
    <s v="R379"/>
    <x v="1"/>
    <x v="0"/>
    <s v="J"/>
    <s v="BMT"/>
    <d v="2018-01-13T00:00:00"/>
    <d v="1899-12-30T00:00:00"/>
    <s v="REGULAR"/>
    <n v="562640"/>
    <n v="192812"/>
  </r>
  <r>
    <s v="J012"/>
    <s v="R379"/>
    <x v="1"/>
    <x v="0"/>
    <s v="J"/>
    <s v="BMT"/>
    <d v="2018-01-13T00:00:00"/>
    <d v="1899-12-30T04:00:00"/>
    <s v="REGULAR"/>
    <n v="562672"/>
    <n v="192875"/>
  </r>
  <r>
    <s v="J012"/>
    <s v="R379"/>
    <x v="1"/>
    <x v="0"/>
    <s v="J"/>
    <s v="BMT"/>
    <d v="2018-01-13T00:00:00"/>
    <d v="1899-12-30T08:00:00"/>
    <s v="REGULAR"/>
    <n v="562750"/>
    <n v="192894"/>
  </r>
  <r>
    <s v="J012"/>
    <s v="R379"/>
    <x v="1"/>
    <x v="0"/>
    <s v="J"/>
    <s v="BMT"/>
    <d v="2018-01-13T00:00:00"/>
    <d v="1899-12-30T12:00:00"/>
    <s v="REGULAR"/>
    <n v="563050"/>
    <n v="192945"/>
  </r>
  <r>
    <s v="J012"/>
    <s v="R379"/>
    <x v="1"/>
    <x v="0"/>
    <s v="J"/>
    <s v="BMT"/>
    <d v="2018-01-13T00:00:00"/>
    <d v="1899-12-30T16:00:00"/>
    <s v="REGULAR"/>
    <n v="563382"/>
    <n v="193027"/>
  </r>
  <r>
    <s v="J012"/>
    <s v="R379"/>
    <x v="1"/>
    <x v="0"/>
    <s v="J"/>
    <s v="BMT"/>
    <d v="2018-01-13T00:00:00"/>
    <d v="1899-12-30T20:00:00"/>
    <s v="REGULAR"/>
    <n v="563627"/>
    <n v="193139"/>
  </r>
  <r>
    <s v="J012"/>
    <s v="R379"/>
    <x v="1"/>
    <x v="0"/>
    <s v="J"/>
    <s v="BMT"/>
    <d v="2018-01-14T00:00:00"/>
    <d v="1899-12-30T00:00:00"/>
    <s v="REGULAR"/>
    <n v="563757"/>
    <n v="193199"/>
  </r>
  <r>
    <s v="J012"/>
    <s v="R379"/>
    <x v="1"/>
    <x v="0"/>
    <s v="J"/>
    <s v="BMT"/>
    <d v="2018-01-14T00:00:00"/>
    <d v="1899-12-30T04:00:00"/>
    <s v="REGULAR"/>
    <n v="563782"/>
    <n v="193238"/>
  </r>
  <r>
    <s v="J012"/>
    <s v="R379"/>
    <x v="1"/>
    <x v="0"/>
    <s v="J"/>
    <s v="BMT"/>
    <d v="2018-01-14T00:00:00"/>
    <d v="1899-12-30T08:00:00"/>
    <s v="REGULAR"/>
    <n v="563847"/>
    <n v="193251"/>
  </r>
  <r>
    <s v="J012"/>
    <s v="R379"/>
    <x v="1"/>
    <x v="0"/>
    <s v="J"/>
    <s v="BMT"/>
    <d v="2018-01-14T00:00:00"/>
    <d v="1899-12-30T12:00:00"/>
    <s v="REGULAR"/>
    <n v="564077"/>
    <n v="193297"/>
  </r>
  <r>
    <s v="J012"/>
    <s v="R379"/>
    <x v="1"/>
    <x v="0"/>
    <s v="J"/>
    <s v="BMT"/>
    <d v="2018-01-14T00:00:00"/>
    <d v="1899-12-30T16:00:00"/>
    <s v="REGULAR"/>
    <n v="564348"/>
    <n v="193359"/>
  </r>
  <r>
    <s v="J012"/>
    <s v="R379"/>
    <x v="1"/>
    <x v="0"/>
    <s v="J"/>
    <s v="BMT"/>
    <d v="2018-01-14T00:00:00"/>
    <d v="1899-12-30T20:00:00"/>
    <s v="REGULAR"/>
    <n v="564541"/>
    <n v="193457"/>
  </r>
  <r>
    <s v="J012"/>
    <s v="R379"/>
    <x v="1"/>
    <x v="0"/>
    <s v="J"/>
    <s v="BMT"/>
    <d v="2018-01-15T00:00:00"/>
    <d v="1899-12-30T00:00:00"/>
    <s v="REGULAR"/>
    <n v="564617"/>
    <n v="193534"/>
  </r>
  <r>
    <s v="J012"/>
    <s v="R379"/>
    <x v="1"/>
    <x v="0"/>
    <s v="J"/>
    <s v="BMT"/>
    <d v="2018-01-15T00:00:00"/>
    <d v="1899-12-30T04:00:00"/>
    <s v="REGULAR"/>
    <n v="564637"/>
    <n v="193554"/>
  </r>
  <r>
    <s v="J012"/>
    <s v="R379"/>
    <x v="1"/>
    <x v="0"/>
    <s v="J"/>
    <s v="BMT"/>
    <d v="2018-01-15T00:00:00"/>
    <d v="1899-12-30T08:00:00"/>
    <s v="REGULAR"/>
    <n v="564782"/>
    <n v="193589"/>
  </r>
  <r>
    <s v="J012"/>
    <s v="R379"/>
    <x v="1"/>
    <x v="0"/>
    <s v="J"/>
    <s v="BMT"/>
    <d v="2018-01-15T00:00:00"/>
    <d v="1899-12-30T12:00:00"/>
    <s v="REGULAR"/>
    <n v="565151"/>
    <n v="193638"/>
  </r>
  <r>
    <s v="J012"/>
    <s v="R379"/>
    <x v="1"/>
    <x v="0"/>
    <s v="J"/>
    <s v="BMT"/>
    <d v="2018-01-15T00:00:00"/>
    <d v="1899-12-30T16:00:00"/>
    <s v="REGULAR"/>
    <n v="565465"/>
    <n v="193725"/>
  </r>
  <r>
    <s v="J012"/>
    <s v="R379"/>
    <x v="1"/>
    <x v="0"/>
    <s v="J"/>
    <s v="BMT"/>
    <d v="2018-01-15T00:00:00"/>
    <d v="1899-12-30T20:00:00"/>
    <s v="REGULAR"/>
    <n v="565719"/>
    <n v="193875"/>
  </r>
  <r>
    <s v="J012"/>
    <s v="R379"/>
    <x v="1"/>
    <x v="0"/>
    <s v="J"/>
    <s v="BMT"/>
    <d v="2018-01-16T00:00:00"/>
    <d v="1899-12-30T00:00:00"/>
    <s v="REGULAR"/>
    <n v="565802"/>
    <n v="193963"/>
  </r>
  <r>
    <s v="J012"/>
    <s v="R379"/>
    <x v="1"/>
    <x v="0"/>
    <s v="J"/>
    <s v="BMT"/>
    <d v="2018-01-16T00:00:00"/>
    <d v="1899-12-30T04:00:00"/>
    <s v="REGULAR"/>
    <n v="565827"/>
    <n v="193984"/>
  </r>
  <r>
    <s v="J012"/>
    <s v="R379"/>
    <x v="1"/>
    <x v="0"/>
    <s v="J"/>
    <s v="BMT"/>
    <d v="2018-01-16T00:00:00"/>
    <d v="1899-12-30T08:00:00"/>
    <s v="REGULAR"/>
    <n v="566236"/>
    <n v="194037"/>
  </r>
  <r>
    <s v="J012"/>
    <s v="R379"/>
    <x v="1"/>
    <x v="0"/>
    <s v="J"/>
    <s v="BMT"/>
    <d v="2018-01-16T00:00:00"/>
    <d v="1899-12-30T12:00:00"/>
    <s v="REGULAR"/>
    <n v="567049"/>
    <n v="194121"/>
  </r>
  <r>
    <s v="J012"/>
    <s v="R379"/>
    <x v="1"/>
    <x v="0"/>
    <s v="J"/>
    <s v="BMT"/>
    <d v="2018-01-16T00:00:00"/>
    <d v="1899-12-30T16:00:00"/>
    <s v="REGULAR"/>
    <n v="567342"/>
    <n v="194244"/>
  </r>
  <r>
    <s v="J012"/>
    <s v="R379"/>
    <x v="1"/>
    <x v="0"/>
    <s v="J"/>
    <s v="BMT"/>
    <d v="2018-01-16T00:00:00"/>
    <d v="1899-12-30T20:00:00"/>
    <s v="REGULAR"/>
    <n v="567700"/>
    <n v="194484"/>
  </r>
  <r>
    <s v="J012"/>
    <s v="R379"/>
    <x v="1"/>
    <x v="0"/>
    <s v="J"/>
    <s v="BMT"/>
    <d v="2018-01-17T00:00:00"/>
    <d v="1899-12-30T00:00:00"/>
    <s v="REGULAR"/>
    <n v="567800"/>
    <n v="194592"/>
  </r>
  <r>
    <s v="J012"/>
    <s v="R379"/>
    <x v="1"/>
    <x v="0"/>
    <s v="J"/>
    <s v="BMT"/>
    <d v="2018-01-17T00:00:00"/>
    <d v="1899-12-30T04:00:00"/>
    <s v="REGULAR"/>
    <n v="567824"/>
    <n v="194620"/>
  </r>
  <r>
    <s v="J012"/>
    <s v="R379"/>
    <x v="1"/>
    <x v="0"/>
    <s v="J"/>
    <s v="BMT"/>
    <d v="2018-01-17T00:00:00"/>
    <d v="1899-12-30T08:00:00"/>
    <s v="REGULAR"/>
    <n v="568215"/>
    <n v="194665"/>
  </r>
  <r>
    <s v="J012"/>
    <s v="R379"/>
    <x v="1"/>
    <x v="0"/>
    <s v="J"/>
    <s v="BMT"/>
    <d v="2018-01-17T00:00:00"/>
    <d v="1899-12-30T12:00:00"/>
    <s v="REGULAR"/>
    <n v="569042"/>
    <n v="194749"/>
  </r>
  <r>
    <s v="J012"/>
    <s v="R379"/>
    <x v="1"/>
    <x v="0"/>
    <s v="J"/>
    <s v="BMT"/>
    <d v="2018-01-17T00:00:00"/>
    <d v="1899-12-30T16:00:00"/>
    <s v="REGULAR"/>
    <n v="569334"/>
    <n v="194863"/>
  </r>
  <r>
    <s v="J012"/>
    <s v="R379"/>
    <x v="1"/>
    <x v="0"/>
    <s v="J"/>
    <s v="BMT"/>
    <d v="2018-01-17T00:00:00"/>
    <d v="1899-12-30T20:00:00"/>
    <s v="REGULAR"/>
    <n v="569667"/>
    <n v="195096"/>
  </r>
  <r>
    <s v="J012"/>
    <s v="R379"/>
    <x v="1"/>
    <x v="0"/>
    <s v="J"/>
    <s v="BMT"/>
    <d v="2018-01-18T00:00:00"/>
    <d v="1899-12-30T00:00:00"/>
    <s v="REGULAR"/>
    <n v="569767"/>
    <n v="195210"/>
  </r>
  <r>
    <s v="J012"/>
    <s v="R379"/>
    <x v="1"/>
    <x v="0"/>
    <s v="J"/>
    <s v="BMT"/>
    <d v="2018-01-18T00:00:00"/>
    <d v="1899-12-30T04:00:00"/>
    <s v="REGULAR"/>
    <n v="569790"/>
    <n v="195237"/>
  </r>
  <r>
    <s v="J012"/>
    <s v="R379"/>
    <x v="1"/>
    <x v="0"/>
    <s v="J"/>
    <s v="BMT"/>
    <d v="2018-01-18T00:00:00"/>
    <d v="1899-12-30T08:00:00"/>
    <s v="REGULAR"/>
    <n v="570172"/>
    <n v="195314"/>
  </r>
  <r>
    <s v="J012"/>
    <s v="R379"/>
    <x v="1"/>
    <x v="0"/>
    <s v="J"/>
    <s v="BMT"/>
    <d v="2018-01-18T00:00:00"/>
    <d v="1899-12-30T12:00:00"/>
    <s v="REGULAR"/>
    <n v="571023"/>
    <n v="195383"/>
  </r>
  <r>
    <s v="J012"/>
    <s v="R379"/>
    <x v="1"/>
    <x v="0"/>
    <s v="J"/>
    <s v="BMT"/>
    <d v="2018-01-18T00:00:00"/>
    <d v="1899-12-30T16:00:00"/>
    <s v="REGULAR"/>
    <n v="571350"/>
    <n v="195470"/>
  </r>
  <r>
    <s v="J012"/>
    <s v="R379"/>
    <x v="1"/>
    <x v="0"/>
    <s v="J"/>
    <s v="BMT"/>
    <d v="2018-01-18T00:00:00"/>
    <d v="1899-12-30T20:00:00"/>
    <s v="REGULAR"/>
    <n v="571722"/>
    <n v="195748"/>
  </r>
  <r>
    <s v="J012"/>
    <s v="R379"/>
    <x v="1"/>
    <x v="0"/>
    <s v="J"/>
    <s v="BMT"/>
    <d v="2018-01-19T00:00:00"/>
    <d v="1899-12-30T00:00:00"/>
    <s v="REGULAR"/>
    <n v="571823"/>
    <n v="195881"/>
  </r>
  <r>
    <s v="J012"/>
    <s v="R379"/>
    <x v="1"/>
    <x v="0"/>
    <s v="J"/>
    <s v="BMT"/>
    <d v="2018-01-19T00:00:00"/>
    <d v="1899-12-30T04:00:00"/>
    <s v="REGULAR"/>
    <n v="571843"/>
    <n v="195902"/>
  </r>
  <r>
    <s v="J012"/>
    <s v="R379"/>
    <x v="1"/>
    <x v="0"/>
    <s v="J"/>
    <s v="BMT"/>
    <d v="2018-01-19T00:00:00"/>
    <d v="1899-12-30T08:00:00"/>
    <s v="REGULAR"/>
    <n v="572230"/>
    <n v="195972"/>
  </r>
  <r>
    <s v="J012"/>
    <s v="R379"/>
    <x v="1"/>
    <x v="0"/>
    <s v="J"/>
    <s v="BMT"/>
    <d v="2018-01-19T00:00:00"/>
    <d v="1899-12-30T12:00:00"/>
    <s v="REGULAR"/>
    <n v="573036"/>
    <n v="196060"/>
  </r>
  <r>
    <s v="J012"/>
    <s v="R379"/>
    <x v="1"/>
    <x v="0"/>
    <s v="J"/>
    <s v="BMT"/>
    <d v="2018-01-19T00:00:00"/>
    <d v="1899-12-30T16:00:00"/>
    <s v="REGULAR"/>
    <n v="573379"/>
    <n v="196164"/>
  </r>
  <r>
    <s v="J012"/>
    <s v="R379"/>
    <x v="1"/>
    <x v="0"/>
    <s v="J"/>
    <s v="BMT"/>
    <d v="2018-01-19T00:00:00"/>
    <d v="1899-12-30T20:00:00"/>
    <s v="REGULAR"/>
    <n v="573700"/>
    <n v="196363"/>
  </r>
  <r>
    <s v="J012"/>
    <s v="R379"/>
    <x v="2"/>
    <x v="0"/>
    <s v="J"/>
    <s v="BMT"/>
    <d v="2018-01-13T00:00:00"/>
    <d v="1899-12-30T00:00:00"/>
    <s v="REGULAR"/>
    <n v="7455311"/>
    <n v="3893961"/>
  </r>
  <r>
    <s v="J012"/>
    <s v="R379"/>
    <x v="2"/>
    <x v="0"/>
    <s v="J"/>
    <s v="BMT"/>
    <d v="2018-01-13T00:00:00"/>
    <d v="1899-12-30T04:00:00"/>
    <s v="REGULAR"/>
    <n v="7455335"/>
    <n v="3893996"/>
  </r>
  <r>
    <s v="J012"/>
    <s v="R379"/>
    <x v="2"/>
    <x v="0"/>
    <s v="J"/>
    <s v="BMT"/>
    <d v="2018-01-13T00:00:00"/>
    <d v="1899-12-30T08:00:00"/>
    <s v="REGULAR"/>
    <n v="7455444"/>
    <n v="3894021"/>
  </r>
  <r>
    <s v="J012"/>
    <s v="R379"/>
    <x v="2"/>
    <x v="0"/>
    <s v="J"/>
    <s v="BMT"/>
    <d v="2018-01-13T00:00:00"/>
    <d v="1899-12-30T12:00:00"/>
    <s v="REGULAR"/>
    <n v="7455819"/>
    <n v="3894056"/>
  </r>
  <r>
    <s v="J012"/>
    <s v="R379"/>
    <x v="2"/>
    <x v="0"/>
    <s v="J"/>
    <s v="BMT"/>
    <d v="2018-01-13T00:00:00"/>
    <d v="1899-12-30T16:00:00"/>
    <s v="REGULAR"/>
    <n v="7456223"/>
    <n v="3894122"/>
  </r>
  <r>
    <s v="J012"/>
    <s v="R379"/>
    <x v="2"/>
    <x v="0"/>
    <s v="J"/>
    <s v="BMT"/>
    <d v="2018-01-13T00:00:00"/>
    <d v="1899-12-30T20:00:00"/>
    <s v="REGULAR"/>
    <n v="7456525"/>
    <n v="3894205"/>
  </r>
  <r>
    <s v="J012"/>
    <s v="R379"/>
    <x v="2"/>
    <x v="0"/>
    <s v="J"/>
    <s v="BMT"/>
    <d v="2018-01-14T00:00:00"/>
    <d v="1899-12-30T00:00:00"/>
    <s v="REGULAR"/>
    <n v="7456664"/>
    <n v="3894277"/>
  </r>
  <r>
    <s v="J012"/>
    <s v="R379"/>
    <x v="2"/>
    <x v="0"/>
    <s v="J"/>
    <s v="BMT"/>
    <d v="2018-01-14T00:00:00"/>
    <d v="1899-12-30T04:00:00"/>
    <s v="REGULAR"/>
    <n v="7456690"/>
    <n v="3894303"/>
  </r>
  <r>
    <s v="J012"/>
    <s v="R379"/>
    <x v="2"/>
    <x v="0"/>
    <s v="J"/>
    <s v="BMT"/>
    <d v="2018-01-14T00:00:00"/>
    <d v="1899-12-30T08:00:00"/>
    <s v="REGULAR"/>
    <n v="7456769"/>
    <n v="3894317"/>
  </r>
  <r>
    <s v="J012"/>
    <s v="R379"/>
    <x v="2"/>
    <x v="0"/>
    <s v="J"/>
    <s v="BMT"/>
    <d v="2018-01-14T00:00:00"/>
    <d v="1899-12-30T12:00:00"/>
    <s v="REGULAR"/>
    <n v="7457034"/>
    <n v="3894350"/>
  </r>
  <r>
    <s v="J012"/>
    <s v="R379"/>
    <x v="2"/>
    <x v="0"/>
    <s v="J"/>
    <s v="BMT"/>
    <d v="2018-01-14T00:00:00"/>
    <d v="1899-12-30T16:00:00"/>
    <s v="REGULAR"/>
    <n v="7457359"/>
    <n v="3894400"/>
  </r>
  <r>
    <s v="J012"/>
    <s v="R379"/>
    <x v="2"/>
    <x v="0"/>
    <s v="J"/>
    <s v="BMT"/>
    <d v="2018-01-14T00:00:00"/>
    <d v="1899-12-30T20:00:00"/>
    <s v="REGULAR"/>
    <n v="7457575"/>
    <n v="3894476"/>
  </r>
  <r>
    <s v="J012"/>
    <s v="R379"/>
    <x v="2"/>
    <x v="0"/>
    <s v="J"/>
    <s v="BMT"/>
    <d v="2018-01-15T00:00:00"/>
    <d v="1899-12-30T00:00:00"/>
    <s v="REGULAR"/>
    <n v="7457670"/>
    <n v="3894540"/>
  </r>
  <r>
    <s v="J012"/>
    <s v="R379"/>
    <x v="2"/>
    <x v="0"/>
    <s v="J"/>
    <s v="BMT"/>
    <d v="2018-01-15T00:00:00"/>
    <d v="1899-12-30T04:00:00"/>
    <s v="REGULAR"/>
    <n v="7457691"/>
    <n v="3894566"/>
  </r>
  <r>
    <s v="J012"/>
    <s v="R379"/>
    <x v="2"/>
    <x v="0"/>
    <s v="J"/>
    <s v="BMT"/>
    <d v="2018-01-15T00:00:00"/>
    <d v="1899-12-30T08:00:00"/>
    <s v="REGULAR"/>
    <n v="7457953"/>
    <n v="3894590"/>
  </r>
  <r>
    <s v="J012"/>
    <s v="R379"/>
    <x v="2"/>
    <x v="0"/>
    <s v="J"/>
    <s v="BMT"/>
    <d v="2018-01-15T00:00:00"/>
    <d v="1899-12-30T12:00:00"/>
    <s v="REGULAR"/>
    <n v="7458493"/>
    <n v="3894630"/>
  </r>
  <r>
    <s v="J012"/>
    <s v="R379"/>
    <x v="2"/>
    <x v="0"/>
    <s v="J"/>
    <s v="BMT"/>
    <d v="2018-01-15T00:00:00"/>
    <d v="1899-12-30T16:00:00"/>
    <s v="REGULAR"/>
    <n v="7458869"/>
    <n v="3894710"/>
  </r>
  <r>
    <s v="J012"/>
    <s v="R379"/>
    <x v="2"/>
    <x v="0"/>
    <s v="J"/>
    <s v="BMT"/>
    <d v="2018-01-15T00:00:00"/>
    <d v="1899-12-30T20:00:00"/>
    <s v="REGULAR"/>
    <n v="7459234"/>
    <n v="3894816"/>
  </r>
  <r>
    <s v="J012"/>
    <s v="R379"/>
    <x v="2"/>
    <x v="0"/>
    <s v="J"/>
    <s v="BMT"/>
    <d v="2018-01-16T00:00:00"/>
    <d v="1899-12-30T00:00:00"/>
    <s v="REGULAR"/>
    <n v="7459328"/>
    <n v="3894864"/>
  </r>
  <r>
    <s v="J012"/>
    <s v="R379"/>
    <x v="2"/>
    <x v="0"/>
    <s v="J"/>
    <s v="BMT"/>
    <d v="2018-01-16T00:00:00"/>
    <d v="1899-12-30T04:00:00"/>
    <s v="REGULAR"/>
    <n v="7459343"/>
    <n v="3894880"/>
  </r>
  <r>
    <s v="J012"/>
    <s v="R379"/>
    <x v="2"/>
    <x v="0"/>
    <s v="J"/>
    <s v="BMT"/>
    <d v="2018-01-16T00:00:00"/>
    <d v="1899-12-30T08:00:00"/>
    <s v="REGULAR"/>
    <n v="7459856"/>
    <n v="3894921"/>
  </r>
  <r>
    <s v="J012"/>
    <s v="R379"/>
    <x v="2"/>
    <x v="0"/>
    <s v="J"/>
    <s v="BMT"/>
    <d v="2018-01-16T00:00:00"/>
    <d v="1899-12-30T12:00:00"/>
    <s v="REGULAR"/>
    <n v="7460842"/>
    <n v="3894970"/>
  </r>
  <r>
    <s v="J012"/>
    <s v="R379"/>
    <x v="2"/>
    <x v="0"/>
    <s v="J"/>
    <s v="BMT"/>
    <d v="2018-01-16T00:00:00"/>
    <d v="1899-12-30T16:00:00"/>
    <s v="REGULAR"/>
    <n v="7461259"/>
    <n v="3895068"/>
  </r>
  <r>
    <s v="J012"/>
    <s v="R379"/>
    <x v="2"/>
    <x v="0"/>
    <s v="J"/>
    <s v="BMT"/>
    <d v="2018-01-16T00:00:00"/>
    <d v="1899-12-30T20:00:00"/>
    <s v="REGULAR"/>
    <n v="7461734"/>
    <n v="3895209"/>
  </r>
  <r>
    <s v="J012"/>
    <s v="R379"/>
    <x v="2"/>
    <x v="0"/>
    <s v="J"/>
    <s v="BMT"/>
    <d v="2018-01-17T00:00:00"/>
    <d v="1899-12-30T00:00:00"/>
    <s v="REGULAR"/>
    <n v="7461855"/>
    <n v="3895277"/>
  </r>
  <r>
    <s v="J012"/>
    <s v="R379"/>
    <x v="2"/>
    <x v="0"/>
    <s v="J"/>
    <s v="BMT"/>
    <d v="2018-01-17T00:00:00"/>
    <d v="1899-12-30T04:00:00"/>
    <s v="REGULAR"/>
    <n v="7461875"/>
    <n v="3895294"/>
  </r>
  <r>
    <s v="J012"/>
    <s v="R379"/>
    <x v="2"/>
    <x v="0"/>
    <s v="J"/>
    <s v="BMT"/>
    <d v="2018-01-17T00:00:00"/>
    <d v="1899-12-30T08:00:00"/>
    <s v="REGULAR"/>
    <n v="7462441"/>
    <n v="3895337"/>
  </r>
  <r>
    <s v="J012"/>
    <s v="R379"/>
    <x v="2"/>
    <x v="0"/>
    <s v="J"/>
    <s v="BMT"/>
    <d v="2018-01-17T00:00:00"/>
    <d v="1899-12-30T12:00:00"/>
    <s v="REGULAR"/>
    <n v="7463496"/>
    <n v="3895394"/>
  </r>
  <r>
    <s v="J012"/>
    <s v="R379"/>
    <x v="2"/>
    <x v="0"/>
    <s v="J"/>
    <s v="BMT"/>
    <d v="2018-01-17T00:00:00"/>
    <d v="1899-12-30T16:00:00"/>
    <s v="REGULAR"/>
    <n v="7463927"/>
    <n v="3895461"/>
  </r>
  <r>
    <s v="J012"/>
    <s v="R379"/>
    <x v="2"/>
    <x v="0"/>
    <s v="J"/>
    <s v="BMT"/>
    <d v="2018-01-17T00:00:00"/>
    <d v="1899-12-30T20:00:00"/>
    <s v="REGULAR"/>
    <n v="7464385"/>
    <n v="3895600"/>
  </r>
  <r>
    <s v="J012"/>
    <s v="R379"/>
    <x v="2"/>
    <x v="0"/>
    <s v="J"/>
    <s v="BMT"/>
    <d v="2018-01-18T00:00:00"/>
    <d v="1899-12-30T00:00:00"/>
    <s v="REGULAR"/>
    <n v="7464500"/>
    <n v="3895668"/>
  </r>
  <r>
    <s v="J012"/>
    <s v="R379"/>
    <x v="2"/>
    <x v="0"/>
    <s v="J"/>
    <s v="BMT"/>
    <d v="2018-01-18T00:00:00"/>
    <d v="1899-12-30T04:00:00"/>
    <s v="REGULAR"/>
    <n v="7464518"/>
    <n v="3895690"/>
  </r>
  <r>
    <s v="J012"/>
    <s v="R379"/>
    <x v="2"/>
    <x v="0"/>
    <s v="J"/>
    <s v="BMT"/>
    <d v="2018-01-18T00:00:00"/>
    <d v="1899-12-30T08:00:00"/>
    <s v="REGULAR"/>
    <n v="7465065"/>
    <n v="3895747"/>
  </r>
  <r>
    <s v="J012"/>
    <s v="R379"/>
    <x v="2"/>
    <x v="0"/>
    <s v="J"/>
    <s v="BMT"/>
    <d v="2018-01-18T00:00:00"/>
    <d v="1899-12-30T12:00:00"/>
    <s v="REGULAR"/>
    <n v="7466119"/>
    <n v="3895820"/>
  </r>
  <r>
    <s v="J012"/>
    <s v="R379"/>
    <x v="2"/>
    <x v="0"/>
    <s v="J"/>
    <s v="BMT"/>
    <d v="2018-01-18T00:00:00"/>
    <d v="1899-12-30T16:00:00"/>
    <s v="REGULAR"/>
    <n v="7466573"/>
    <n v="3895918"/>
  </r>
  <r>
    <s v="J012"/>
    <s v="R379"/>
    <x v="2"/>
    <x v="0"/>
    <s v="J"/>
    <s v="BMT"/>
    <d v="2018-01-18T00:00:00"/>
    <d v="1899-12-30T20:00:00"/>
    <s v="REGULAR"/>
    <n v="7467055"/>
    <n v="3896073"/>
  </r>
  <r>
    <s v="J012"/>
    <s v="R379"/>
    <x v="2"/>
    <x v="0"/>
    <s v="J"/>
    <s v="BMT"/>
    <d v="2018-01-19T00:00:00"/>
    <d v="1899-12-30T00:00:00"/>
    <s v="REGULAR"/>
    <n v="7467172"/>
    <n v="3896152"/>
  </r>
  <r>
    <s v="J012"/>
    <s v="R379"/>
    <x v="2"/>
    <x v="0"/>
    <s v="J"/>
    <s v="BMT"/>
    <d v="2018-01-19T00:00:00"/>
    <d v="1899-12-30T04:00:00"/>
    <s v="REGULAR"/>
    <n v="7467200"/>
    <n v="3896171"/>
  </r>
  <r>
    <s v="J012"/>
    <s v="R379"/>
    <x v="2"/>
    <x v="0"/>
    <s v="J"/>
    <s v="BMT"/>
    <d v="2018-01-19T00:00:00"/>
    <d v="1899-12-30T08:00:00"/>
    <s v="REGULAR"/>
    <n v="7467730"/>
    <n v="3896218"/>
  </r>
  <r>
    <s v="J012"/>
    <s v="R379"/>
    <x v="2"/>
    <x v="0"/>
    <s v="J"/>
    <s v="BMT"/>
    <d v="2018-01-19T00:00:00"/>
    <d v="1899-12-30T12:00:00"/>
    <s v="REGULAR"/>
    <n v="7468811"/>
    <n v="3896276"/>
  </r>
  <r>
    <s v="J012"/>
    <s v="R379"/>
    <x v="2"/>
    <x v="0"/>
    <s v="J"/>
    <s v="BMT"/>
    <d v="2018-01-19T00:00:00"/>
    <d v="1899-12-30T16:00:00"/>
    <s v="REGULAR"/>
    <n v="7469291"/>
    <n v="3896373"/>
  </r>
  <r>
    <s v="J012"/>
    <s v="R379"/>
    <x v="2"/>
    <x v="0"/>
    <s v="J"/>
    <s v="BMT"/>
    <d v="2018-01-19T00:00:00"/>
    <d v="1899-12-30T20:00:00"/>
    <s v="REGULAR"/>
    <n v="7469706"/>
    <n v="3896502"/>
  </r>
  <r>
    <s v="J016"/>
    <s v="R381"/>
    <x v="0"/>
    <x v="1"/>
    <s v="J"/>
    <s v="BMT"/>
    <d v="2018-01-13T00:00:00"/>
    <d v="1899-12-30T00:00:00"/>
    <s v="REGULAR"/>
    <n v="1154312"/>
    <n v="1064682"/>
  </r>
  <r>
    <s v="J016"/>
    <s v="R381"/>
    <x v="0"/>
    <x v="1"/>
    <s v="J"/>
    <s v="BMT"/>
    <d v="2018-01-13T00:00:00"/>
    <d v="1899-12-30T04:00:00"/>
    <s v="REGULAR"/>
    <n v="1154325"/>
    <n v="1064772"/>
  </r>
  <r>
    <s v="J016"/>
    <s v="R381"/>
    <x v="0"/>
    <x v="1"/>
    <s v="J"/>
    <s v="BMT"/>
    <d v="2018-01-13T00:00:00"/>
    <d v="1899-12-30T08:00:00"/>
    <s v="REGULAR"/>
    <n v="1154392"/>
    <n v="1064802"/>
  </r>
  <r>
    <s v="J016"/>
    <s v="R381"/>
    <x v="0"/>
    <x v="1"/>
    <s v="J"/>
    <s v="BMT"/>
    <d v="2018-01-13T00:00:00"/>
    <d v="1899-12-30T12:00:00"/>
    <s v="REGULAR"/>
    <n v="1154605"/>
    <n v="1064850"/>
  </r>
  <r>
    <s v="J016"/>
    <s v="R381"/>
    <x v="0"/>
    <x v="1"/>
    <s v="J"/>
    <s v="BMT"/>
    <d v="2018-01-13T00:00:00"/>
    <d v="1899-12-30T16:00:00"/>
    <s v="REGULAR"/>
    <n v="1154860"/>
    <n v="1064980"/>
  </r>
  <r>
    <s v="J016"/>
    <s v="R381"/>
    <x v="0"/>
    <x v="1"/>
    <s v="J"/>
    <s v="BMT"/>
    <d v="2018-01-13T00:00:00"/>
    <d v="1899-12-30T20:00:00"/>
    <s v="REGULAR"/>
    <n v="1155018"/>
    <n v="1065173"/>
  </r>
  <r>
    <s v="J016"/>
    <s v="R381"/>
    <x v="0"/>
    <x v="1"/>
    <s v="J"/>
    <s v="BMT"/>
    <d v="2018-01-14T00:00:00"/>
    <d v="1899-12-30T00:00:00"/>
    <s v="REGULAR"/>
    <n v="1155101"/>
    <n v="1065313"/>
  </r>
  <r>
    <s v="J016"/>
    <s v="R381"/>
    <x v="0"/>
    <x v="1"/>
    <s v="J"/>
    <s v="BMT"/>
    <d v="2018-01-14T00:00:00"/>
    <d v="1899-12-30T04:00:00"/>
    <s v="REGULAR"/>
    <n v="1155110"/>
    <n v="1065391"/>
  </r>
  <r>
    <s v="J016"/>
    <s v="R381"/>
    <x v="0"/>
    <x v="1"/>
    <s v="J"/>
    <s v="BMT"/>
    <d v="2018-01-14T00:00:00"/>
    <d v="1899-12-30T08:00:00"/>
    <s v="REGULAR"/>
    <n v="1155147"/>
    <n v="1065413"/>
  </r>
  <r>
    <s v="J016"/>
    <s v="R381"/>
    <x v="0"/>
    <x v="1"/>
    <s v="J"/>
    <s v="BMT"/>
    <d v="2018-01-14T00:00:00"/>
    <d v="1899-12-30T12:00:00"/>
    <s v="REGULAR"/>
    <n v="1155304"/>
    <n v="1065448"/>
  </r>
  <r>
    <s v="J016"/>
    <s v="R381"/>
    <x v="0"/>
    <x v="1"/>
    <s v="J"/>
    <s v="BMT"/>
    <d v="2018-01-14T00:00:00"/>
    <d v="1899-12-30T16:00:00"/>
    <s v="REGULAR"/>
    <n v="1155488"/>
    <n v="1065547"/>
  </r>
  <r>
    <s v="J016"/>
    <s v="R381"/>
    <x v="0"/>
    <x v="1"/>
    <s v="J"/>
    <s v="BMT"/>
    <d v="2018-01-14T00:00:00"/>
    <d v="1899-12-30T20:00:00"/>
    <s v="REGULAR"/>
    <n v="1155610"/>
    <n v="1065712"/>
  </r>
  <r>
    <s v="J016"/>
    <s v="R381"/>
    <x v="0"/>
    <x v="1"/>
    <s v="J"/>
    <s v="BMT"/>
    <d v="2018-01-15T00:00:00"/>
    <d v="1899-12-30T00:00:00"/>
    <s v="REGULAR"/>
    <n v="1155648"/>
    <n v="1065864"/>
  </r>
  <r>
    <s v="J016"/>
    <s v="R381"/>
    <x v="0"/>
    <x v="1"/>
    <s v="J"/>
    <s v="BMT"/>
    <d v="2018-01-15T00:00:00"/>
    <d v="1899-12-30T04:00:00"/>
    <s v="REGULAR"/>
    <n v="1155664"/>
    <n v="1065923"/>
  </r>
  <r>
    <s v="J016"/>
    <s v="R381"/>
    <x v="0"/>
    <x v="1"/>
    <s v="J"/>
    <s v="BMT"/>
    <d v="2018-01-15T00:00:00"/>
    <d v="1899-12-30T08:00:00"/>
    <s v="REGULAR"/>
    <n v="1155779"/>
    <n v="1065971"/>
  </r>
  <r>
    <s v="J016"/>
    <s v="R381"/>
    <x v="0"/>
    <x v="1"/>
    <s v="J"/>
    <s v="BMT"/>
    <d v="2018-01-15T00:00:00"/>
    <d v="1899-12-30T12:00:00"/>
    <s v="REGULAR"/>
    <n v="1156117"/>
    <n v="1066033"/>
  </r>
  <r>
    <s v="J016"/>
    <s v="R381"/>
    <x v="0"/>
    <x v="1"/>
    <s v="J"/>
    <s v="BMT"/>
    <d v="2018-01-15T00:00:00"/>
    <d v="1899-12-30T16:00:00"/>
    <s v="REGULAR"/>
    <n v="1156339"/>
    <n v="1066189"/>
  </r>
  <r>
    <s v="J016"/>
    <s v="R381"/>
    <x v="0"/>
    <x v="1"/>
    <s v="J"/>
    <s v="BMT"/>
    <d v="2018-01-15T00:00:00"/>
    <d v="1899-12-30T20:00:00"/>
    <s v="REGULAR"/>
    <n v="1156518"/>
    <n v="1066540"/>
  </r>
  <r>
    <s v="J016"/>
    <s v="R381"/>
    <x v="0"/>
    <x v="1"/>
    <s v="J"/>
    <s v="BMT"/>
    <d v="2018-01-16T00:00:00"/>
    <d v="1899-12-30T00:00:00"/>
    <s v="REGULAR"/>
    <n v="1156572"/>
    <n v="1066743"/>
  </r>
  <r>
    <s v="J016"/>
    <s v="R381"/>
    <x v="0"/>
    <x v="1"/>
    <s v="J"/>
    <s v="BMT"/>
    <d v="2018-01-16T00:00:00"/>
    <d v="1899-12-30T04:00:00"/>
    <s v="REGULAR"/>
    <n v="1156582"/>
    <n v="1066806"/>
  </r>
  <r>
    <s v="J016"/>
    <s v="R381"/>
    <x v="0"/>
    <x v="1"/>
    <s v="J"/>
    <s v="BMT"/>
    <d v="2018-01-16T00:00:00"/>
    <d v="1899-12-30T08:00:00"/>
    <s v="REGULAR"/>
    <n v="1156926"/>
    <n v="1066877"/>
  </r>
  <r>
    <s v="J016"/>
    <s v="R381"/>
    <x v="0"/>
    <x v="1"/>
    <s v="J"/>
    <s v="BMT"/>
    <d v="2018-01-16T00:00:00"/>
    <d v="1899-12-30T12:00:00"/>
    <s v="REGULAR"/>
    <n v="1157472"/>
    <n v="1066979"/>
  </r>
  <r>
    <s v="J016"/>
    <s v="R381"/>
    <x v="0"/>
    <x v="1"/>
    <s v="J"/>
    <s v="BMT"/>
    <d v="2018-01-16T00:00:00"/>
    <d v="1899-12-30T16:00:00"/>
    <s v="REGULAR"/>
    <n v="1157698"/>
    <n v="1067162"/>
  </r>
  <r>
    <s v="J016"/>
    <s v="R381"/>
    <x v="0"/>
    <x v="1"/>
    <s v="J"/>
    <s v="BMT"/>
    <d v="2018-01-16T00:00:00"/>
    <d v="1899-12-30T20:00:00"/>
    <s v="REGULAR"/>
    <n v="1157917"/>
    <n v="1067759"/>
  </r>
  <r>
    <s v="J016"/>
    <s v="R381"/>
    <x v="0"/>
    <x v="1"/>
    <s v="J"/>
    <s v="BMT"/>
    <d v="2018-01-17T00:00:00"/>
    <d v="1899-12-30T00:00:00"/>
    <s v="REGULAR"/>
    <n v="1157984"/>
    <n v="1068059"/>
  </r>
  <r>
    <s v="J016"/>
    <s v="R381"/>
    <x v="0"/>
    <x v="1"/>
    <s v="J"/>
    <s v="BMT"/>
    <d v="2018-01-17T00:00:00"/>
    <d v="1899-12-30T04:00:00"/>
    <s v="REGULAR"/>
    <n v="1157992"/>
    <n v="1068124"/>
  </r>
  <r>
    <s v="J016"/>
    <s v="R381"/>
    <x v="0"/>
    <x v="1"/>
    <s v="J"/>
    <s v="BMT"/>
    <d v="2018-01-17T00:00:00"/>
    <d v="1899-12-30T08:00:00"/>
    <s v="REGULAR"/>
    <n v="1158352"/>
    <n v="1068193"/>
  </r>
  <r>
    <s v="J016"/>
    <s v="R381"/>
    <x v="0"/>
    <x v="1"/>
    <s v="J"/>
    <s v="BMT"/>
    <d v="2018-01-17T00:00:00"/>
    <d v="1899-12-30T12:00:00"/>
    <s v="REGULAR"/>
    <n v="1159060"/>
    <n v="1068303"/>
  </r>
  <r>
    <s v="J016"/>
    <s v="R381"/>
    <x v="0"/>
    <x v="1"/>
    <s v="J"/>
    <s v="BMT"/>
    <d v="2018-01-17T00:00:00"/>
    <d v="1899-12-30T16:00:00"/>
    <s v="REGULAR"/>
    <n v="1159287"/>
    <n v="1068501"/>
  </r>
  <r>
    <s v="J016"/>
    <s v="R381"/>
    <x v="0"/>
    <x v="1"/>
    <s v="J"/>
    <s v="BMT"/>
    <d v="2018-01-17T00:00:00"/>
    <d v="1899-12-30T20:00:00"/>
    <s v="REGULAR"/>
    <n v="1159486"/>
    <n v="1069092"/>
  </r>
  <r>
    <s v="J016"/>
    <s v="R381"/>
    <x v="0"/>
    <x v="1"/>
    <s v="J"/>
    <s v="BMT"/>
    <d v="2018-01-18T00:00:00"/>
    <d v="1899-12-30T00:00:00"/>
    <s v="REGULAR"/>
    <n v="1159547"/>
    <n v="1069331"/>
  </r>
  <r>
    <s v="J016"/>
    <s v="R381"/>
    <x v="0"/>
    <x v="1"/>
    <s v="J"/>
    <s v="BMT"/>
    <d v="2018-01-18T00:00:00"/>
    <d v="1899-12-30T04:00:00"/>
    <s v="REGULAR"/>
    <n v="1159555"/>
    <n v="1069398"/>
  </r>
  <r>
    <s v="J016"/>
    <s v="R381"/>
    <x v="0"/>
    <x v="1"/>
    <s v="J"/>
    <s v="BMT"/>
    <d v="2018-01-18T00:00:00"/>
    <d v="1899-12-30T08:00:00"/>
    <s v="REGULAR"/>
    <n v="1159954"/>
    <n v="1069456"/>
  </r>
  <r>
    <s v="J016"/>
    <s v="R381"/>
    <x v="0"/>
    <x v="1"/>
    <s v="J"/>
    <s v="BMT"/>
    <d v="2018-01-18T00:00:00"/>
    <d v="1899-12-30T12:00:00"/>
    <s v="REGULAR"/>
    <n v="1160588"/>
    <n v="1069568"/>
  </r>
  <r>
    <s v="J016"/>
    <s v="R381"/>
    <x v="0"/>
    <x v="1"/>
    <s v="J"/>
    <s v="BMT"/>
    <d v="2018-01-18T00:00:00"/>
    <d v="1899-12-30T16:00:00"/>
    <s v="REGULAR"/>
    <n v="1160862"/>
    <n v="1069760"/>
  </r>
  <r>
    <s v="J016"/>
    <s v="R381"/>
    <x v="0"/>
    <x v="1"/>
    <s v="J"/>
    <s v="BMT"/>
    <d v="2018-01-18T00:00:00"/>
    <d v="1899-12-30T20:00:00"/>
    <s v="REGULAR"/>
    <n v="1161019"/>
    <n v="1070371"/>
  </r>
  <r>
    <s v="J016"/>
    <s v="R381"/>
    <x v="0"/>
    <x v="1"/>
    <s v="J"/>
    <s v="BMT"/>
    <d v="2018-01-19T00:00:00"/>
    <d v="1899-12-30T00:00:00"/>
    <s v="REGULAR"/>
    <n v="1161107"/>
    <n v="1070650"/>
  </r>
  <r>
    <s v="J016"/>
    <s v="R381"/>
    <x v="0"/>
    <x v="1"/>
    <s v="J"/>
    <s v="BMT"/>
    <d v="2018-01-19T00:00:00"/>
    <d v="1899-12-30T04:00:00"/>
    <s v="REGULAR"/>
    <n v="1161118"/>
    <n v="1070743"/>
  </r>
  <r>
    <s v="J016"/>
    <s v="R381"/>
    <x v="0"/>
    <x v="1"/>
    <s v="J"/>
    <s v="BMT"/>
    <d v="2018-01-19T00:00:00"/>
    <d v="1899-12-30T08:00:00"/>
    <s v="REGULAR"/>
    <n v="1161444"/>
    <n v="1070802"/>
  </r>
  <r>
    <s v="J016"/>
    <s v="R381"/>
    <x v="0"/>
    <x v="1"/>
    <s v="J"/>
    <s v="BMT"/>
    <d v="2018-01-19T00:00:00"/>
    <d v="1899-12-30T12:00:00"/>
    <s v="REGULAR"/>
    <n v="1162047"/>
    <n v="1070899"/>
  </r>
  <r>
    <s v="J016"/>
    <s v="R381"/>
    <x v="0"/>
    <x v="1"/>
    <s v="J"/>
    <s v="BMT"/>
    <d v="2018-01-19T00:00:00"/>
    <d v="1899-12-30T16:00:00"/>
    <s v="REGULAR"/>
    <n v="1162313"/>
    <n v="1071107"/>
  </r>
  <r>
    <s v="J016"/>
    <s v="R381"/>
    <x v="0"/>
    <x v="1"/>
    <s v="J"/>
    <s v="BMT"/>
    <d v="2018-01-19T00:00:00"/>
    <d v="1899-12-30T20:00:00"/>
    <s v="REGULAR"/>
    <n v="1162538"/>
    <n v="1071616"/>
  </r>
  <r>
    <s v="J016"/>
    <s v="R381"/>
    <x v="1"/>
    <x v="1"/>
    <s v="J"/>
    <s v="BMT"/>
    <d v="2018-01-13T00:00:00"/>
    <d v="1899-12-30T00:00:00"/>
    <s v="REGULAR"/>
    <n v="2255862"/>
    <n v="1128054"/>
  </r>
  <r>
    <s v="J016"/>
    <s v="R381"/>
    <x v="1"/>
    <x v="1"/>
    <s v="J"/>
    <s v="BMT"/>
    <d v="2018-01-13T00:00:00"/>
    <d v="1899-12-30T04:00:00"/>
    <s v="REGULAR"/>
    <n v="2255895"/>
    <n v="1128157"/>
  </r>
  <r>
    <s v="J016"/>
    <s v="R381"/>
    <x v="1"/>
    <x v="1"/>
    <s v="J"/>
    <s v="BMT"/>
    <d v="2018-01-13T00:00:00"/>
    <d v="1899-12-30T08:00:00"/>
    <s v="REGULAR"/>
    <n v="2255991"/>
    <n v="1128175"/>
  </r>
  <r>
    <s v="J016"/>
    <s v="R381"/>
    <x v="1"/>
    <x v="1"/>
    <s v="J"/>
    <s v="BMT"/>
    <d v="2018-01-13T00:00:00"/>
    <d v="1899-12-30T12:00:00"/>
    <s v="REGULAR"/>
    <n v="2256283"/>
    <n v="1128226"/>
  </r>
  <r>
    <s v="J016"/>
    <s v="R381"/>
    <x v="1"/>
    <x v="1"/>
    <s v="J"/>
    <s v="BMT"/>
    <d v="2018-01-13T00:00:00"/>
    <d v="1899-12-30T16:00:00"/>
    <s v="REGULAR"/>
    <n v="2256660"/>
    <n v="1128304"/>
  </r>
  <r>
    <s v="J016"/>
    <s v="R381"/>
    <x v="1"/>
    <x v="1"/>
    <s v="J"/>
    <s v="BMT"/>
    <d v="2018-01-13T00:00:00"/>
    <d v="1899-12-30T20:00:00"/>
    <s v="REGULAR"/>
    <n v="2256917"/>
    <n v="1128487"/>
  </r>
  <r>
    <s v="J016"/>
    <s v="R381"/>
    <x v="1"/>
    <x v="1"/>
    <s v="J"/>
    <s v="BMT"/>
    <d v="2018-01-14T00:00:00"/>
    <d v="1899-12-30T00:00:00"/>
    <s v="REGULAR"/>
    <n v="2257016"/>
    <n v="1128608"/>
  </r>
  <r>
    <s v="J016"/>
    <s v="R381"/>
    <x v="1"/>
    <x v="1"/>
    <s v="J"/>
    <s v="BMT"/>
    <d v="2018-01-14T00:00:00"/>
    <d v="1899-12-30T04:00:00"/>
    <s v="REGULAR"/>
    <n v="2257045"/>
    <n v="1128686"/>
  </r>
  <r>
    <s v="J016"/>
    <s v="R381"/>
    <x v="1"/>
    <x v="1"/>
    <s v="J"/>
    <s v="BMT"/>
    <d v="2018-01-14T00:00:00"/>
    <d v="1899-12-30T08:00:00"/>
    <s v="REGULAR"/>
    <n v="2257112"/>
    <n v="1128704"/>
  </r>
  <r>
    <s v="J016"/>
    <s v="R381"/>
    <x v="1"/>
    <x v="1"/>
    <s v="J"/>
    <s v="BMT"/>
    <d v="2018-01-14T00:00:00"/>
    <d v="1899-12-30T12:00:00"/>
    <s v="REGULAR"/>
    <n v="2257326"/>
    <n v="1128747"/>
  </r>
  <r>
    <s v="J016"/>
    <s v="R381"/>
    <x v="1"/>
    <x v="1"/>
    <s v="J"/>
    <s v="BMT"/>
    <d v="2018-01-14T00:00:00"/>
    <d v="1899-12-30T16:00:00"/>
    <s v="REGULAR"/>
    <n v="2257622"/>
    <n v="1128805"/>
  </r>
  <r>
    <s v="J016"/>
    <s v="R381"/>
    <x v="1"/>
    <x v="1"/>
    <s v="J"/>
    <s v="BMT"/>
    <d v="2018-01-14T00:00:00"/>
    <d v="1899-12-30T20:00:00"/>
    <s v="REGULAR"/>
    <n v="2257796"/>
    <n v="1128934"/>
  </r>
  <r>
    <s v="J016"/>
    <s v="R381"/>
    <x v="1"/>
    <x v="1"/>
    <s v="J"/>
    <s v="BMT"/>
    <d v="2018-01-15T00:00:00"/>
    <d v="1899-12-30T00:00:00"/>
    <s v="REGULAR"/>
    <n v="2257881"/>
    <n v="1129030"/>
  </r>
  <r>
    <s v="J016"/>
    <s v="R381"/>
    <x v="1"/>
    <x v="1"/>
    <s v="J"/>
    <s v="BMT"/>
    <d v="2018-01-15T00:00:00"/>
    <d v="1899-12-30T04:00:00"/>
    <s v="REGULAR"/>
    <n v="2257898"/>
    <n v="1129078"/>
  </r>
  <r>
    <s v="J016"/>
    <s v="R381"/>
    <x v="1"/>
    <x v="1"/>
    <s v="J"/>
    <s v="BMT"/>
    <d v="2018-01-15T00:00:00"/>
    <d v="1899-12-30T08:00:00"/>
    <s v="REGULAR"/>
    <n v="2258061"/>
    <n v="1129102"/>
  </r>
  <r>
    <s v="J016"/>
    <s v="R381"/>
    <x v="1"/>
    <x v="1"/>
    <s v="J"/>
    <s v="BMT"/>
    <d v="2018-01-15T00:00:00"/>
    <d v="1899-12-30T12:00:00"/>
    <s v="REGULAR"/>
    <n v="2258342"/>
    <n v="1129135"/>
  </r>
  <r>
    <s v="J016"/>
    <s v="R381"/>
    <x v="1"/>
    <x v="1"/>
    <s v="J"/>
    <s v="BMT"/>
    <d v="2018-01-15T00:00:00"/>
    <d v="1899-12-30T16:00:00"/>
    <s v="REGULAR"/>
    <n v="2258640"/>
    <n v="1129233"/>
  </r>
  <r>
    <s v="J016"/>
    <s v="R381"/>
    <x v="1"/>
    <x v="1"/>
    <s v="J"/>
    <s v="BMT"/>
    <d v="2018-01-15T00:00:00"/>
    <d v="1899-12-30T20:00:00"/>
    <s v="REGULAR"/>
    <n v="2258867"/>
    <n v="1129478"/>
  </r>
  <r>
    <s v="J016"/>
    <s v="R381"/>
    <x v="1"/>
    <x v="1"/>
    <s v="J"/>
    <s v="BMT"/>
    <d v="2018-01-16T00:00:00"/>
    <d v="1899-12-30T00:00:00"/>
    <s v="REGULAR"/>
    <n v="2258932"/>
    <n v="1129640"/>
  </r>
  <r>
    <s v="J016"/>
    <s v="R381"/>
    <x v="1"/>
    <x v="1"/>
    <s v="J"/>
    <s v="BMT"/>
    <d v="2018-01-16T00:00:00"/>
    <d v="1899-12-30T04:00:00"/>
    <s v="REGULAR"/>
    <n v="2258951"/>
    <n v="1129679"/>
  </r>
  <r>
    <s v="J016"/>
    <s v="R381"/>
    <x v="1"/>
    <x v="1"/>
    <s v="J"/>
    <s v="BMT"/>
    <d v="2018-01-16T00:00:00"/>
    <d v="1899-12-30T08:00:00"/>
    <s v="REGULAR"/>
    <n v="2259374"/>
    <n v="1129738"/>
  </r>
  <r>
    <s v="J016"/>
    <s v="R381"/>
    <x v="1"/>
    <x v="1"/>
    <s v="J"/>
    <s v="BMT"/>
    <d v="2018-01-16T00:00:00"/>
    <d v="1899-12-30T12:00:00"/>
    <s v="REGULAR"/>
    <n v="2260141"/>
    <n v="1129802"/>
  </r>
  <r>
    <s v="J016"/>
    <s v="R381"/>
    <x v="1"/>
    <x v="1"/>
    <s v="J"/>
    <s v="BMT"/>
    <d v="2018-01-16T00:00:00"/>
    <d v="1899-12-30T16:00:00"/>
    <s v="REGULAR"/>
    <n v="2260432"/>
    <n v="1129976"/>
  </r>
  <r>
    <s v="J016"/>
    <s v="R381"/>
    <x v="1"/>
    <x v="1"/>
    <s v="J"/>
    <s v="BMT"/>
    <d v="2018-01-16T00:00:00"/>
    <d v="1899-12-30T20:00:00"/>
    <s v="REGULAR"/>
    <n v="2260692"/>
    <n v="1130478"/>
  </r>
  <r>
    <s v="J016"/>
    <s v="R381"/>
    <x v="1"/>
    <x v="1"/>
    <s v="J"/>
    <s v="BMT"/>
    <d v="2018-01-17T00:00:00"/>
    <d v="1899-12-30T00:00:00"/>
    <s v="REGULAR"/>
    <n v="2260777"/>
    <n v="1130715"/>
  </r>
  <r>
    <s v="J016"/>
    <s v="R381"/>
    <x v="1"/>
    <x v="1"/>
    <s v="J"/>
    <s v="BMT"/>
    <d v="2018-01-17T00:00:00"/>
    <d v="1899-12-30T04:00:00"/>
    <s v="REGULAR"/>
    <n v="2260791"/>
    <n v="1130767"/>
  </r>
  <r>
    <s v="J016"/>
    <s v="R381"/>
    <x v="1"/>
    <x v="1"/>
    <s v="J"/>
    <s v="BMT"/>
    <d v="2018-01-17T00:00:00"/>
    <d v="1899-12-30T08:00:00"/>
    <s v="REGULAR"/>
    <n v="2261218"/>
    <n v="1130818"/>
  </r>
  <r>
    <s v="J016"/>
    <s v="R381"/>
    <x v="1"/>
    <x v="1"/>
    <s v="J"/>
    <s v="BMT"/>
    <d v="2018-01-17T00:00:00"/>
    <d v="1899-12-30T12:00:00"/>
    <s v="REGULAR"/>
    <n v="2261687"/>
    <n v="1130909"/>
  </r>
  <r>
    <s v="J016"/>
    <s v="R381"/>
    <x v="1"/>
    <x v="1"/>
    <s v="J"/>
    <s v="BMT"/>
    <d v="2018-01-17T00:00:00"/>
    <d v="1899-12-30T16:00:00"/>
    <s v="REGULAR"/>
    <n v="2261978"/>
    <n v="1131047"/>
  </r>
  <r>
    <s v="J016"/>
    <s v="R381"/>
    <x v="1"/>
    <x v="1"/>
    <s v="J"/>
    <s v="BMT"/>
    <d v="2018-01-17T00:00:00"/>
    <d v="1899-12-30T20:00:00"/>
    <s v="REGULAR"/>
    <n v="2262263"/>
    <n v="1131477"/>
  </r>
  <r>
    <s v="J016"/>
    <s v="R381"/>
    <x v="1"/>
    <x v="1"/>
    <s v="J"/>
    <s v="BMT"/>
    <d v="2018-01-18T00:00:00"/>
    <d v="1899-12-30T00:00:00"/>
    <s v="REGULAR"/>
    <n v="2262349"/>
    <n v="1131699"/>
  </r>
  <r>
    <s v="J016"/>
    <s v="R381"/>
    <x v="1"/>
    <x v="1"/>
    <s v="J"/>
    <s v="BMT"/>
    <d v="2018-01-18T00:00:00"/>
    <d v="1899-12-30T04:00:00"/>
    <s v="REGULAR"/>
    <n v="2262367"/>
    <n v="1131767"/>
  </r>
  <r>
    <s v="J016"/>
    <s v="R381"/>
    <x v="1"/>
    <x v="1"/>
    <s v="J"/>
    <s v="BMT"/>
    <d v="2018-01-18T00:00:00"/>
    <d v="1899-12-30T08:00:00"/>
    <s v="REGULAR"/>
    <n v="2262632"/>
    <n v="1131827"/>
  </r>
  <r>
    <s v="J016"/>
    <s v="R381"/>
    <x v="1"/>
    <x v="1"/>
    <s v="J"/>
    <s v="BMT"/>
    <d v="2018-01-18T00:00:00"/>
    <d v="1899-12-30T12:00:00"/>
    <s v="REGULAR"/>
    <n v="2263359"/>
    <n v="1131888"/>
  </r>
  <r>
    <s v="J016"/>
    <s v="R381"/>
    <x v="1"/>
    <x v="1"/>
    <s v="J"/>
    <s v="BMT"/>
    <d v="2018-01-18T00:00:00"/>
    <d v="1899-12-30T16:00:00"/>
    <s v="REGULAR"/>
    <n v="2263636"/>
    <n v="1132063"/>
  </r>
  <r>
    <s v="J016"/>
    <s v="R381"/>
    <x v="1"/>
    <x v="1"/>
    <s v="J"/>
    <s v="BMT"/>
    <d v="2018-01-18T00:00:00"/>
    <d v="1899-12-30T20:00:00"/>
    <s v="REGULAR"/>
    <n v="2263946"/>
    <n v="1132485"/>
  </r>
  <r>
    <s v="J016"/>
    <s v="R381"/>
    <x v="1"/>
    <x v="1"/>
    <s v="J"/>
    <s v="BMT"/>
    <d v="2018-01-19T00:00:00"/>
    <d v="1899-12-30T00:00:00"/>
    <s v="REGULAR"/>
    <n v="2264047"/>
    <n v="1132738"/>
  </r>
  <r>
    <s v="J016"/>
    <s v="R381"/>
    <x v="1"/>
    <x v="1"/>
    <s v="J"/>
    <s v="BMT"/>
    <d v="2018-01-19T00:00:00"/>
    <d v="1899-12-30T04:00:00"/>
    <s v="REGULAR"/>
    <n v="2264067"/>
    <n v="1132809"/>
  </r>
  <r>
    <s v="J016"/>
    <s v="R381"/>
    <x v="1"/>
    <x v="1"/>
    <s v="J"/>
    <s v="BMT"/>
    <d v="2018-01-19T00:00:00"/>
    <d v="1899-12-30T08:00:00"/>
    <s v="REGULAR"/>
    <n v="2264478"/>
    <n v="1132864"/>
  </r>
  <r>
    <s v="J016"/>
    <s v="R381"/>
    <x v="1"/>
    <x v="1"/>
    <s v="J"/>
    <s v="BMT"/>
    <d v="2018-01-19T00:00:00"/>
    <d v="1899-12-30T12:00:00"/>
    <s v="REGULAR"/>
    <n v="2265241"/>
    <n v="1132924"/>
  </r>
  <r>
    <s v="J016"/>
    <s v="R381"/>
    <x v="1"/>
    <x v="1"/>
    <s v="J"/>
    <s v="BMT"/>
    <d v="2018-01-19T00:00:00"/>
    <d v="1899-12-30T16:00:00"/>
    <s v="REGULAR"/>
    <n v="2265555"/>
    <n v="1133087"/>
  </r>
  <r>
    <s v="J016"/>
    <s v="R381"/>
    <x v="1"/>
    <x v="1"/>
    <s v="J"/>
    <s v="BMT"/>
    <d v="2018-01-19T00:00:00"/>
    <d v="1899-12-30T20:00:00"/>
    <s v="REGULAR"/>
    <n v="2265845"/>
    <n v="1133472"/>
  </r>
  <r>
    <s v="J016"/>
    <s v="R381"/>
    <x v="2"/>
    <x v="1"/>
    <s v="J"/>
    <s v="BMT"/>
    <d v="2018-01-13T00:00:00"/>
    <d v="1899-12-30T00:00:00"/>
    <s v="REGULAR"/>
    <n v="16343374"/>
    <n v="5564431"/>
  </r>
  <r>
    <s v="J016"/>
    <s v="R381"/>
    <x v="2"/>
    <x v="1"/>
    <s v="J"/>
    <s v="BMT"/>
    <d v="2018-01-13T00:00:00"/>
    <d v="1899-12-30T04:00:00"/>
    <s v="REGULAR"/>
    <n v="16343417"/>
    <n v="5564475"/>
  </r>
  <r>
    <s v="J016"/>
    <s v="R381"/>
    <x v="2"/>
    <x v="1"/>
    <s v="J"/>
    <s v="BMT"/>
    <d v="2018-01-13T00:00:00"/>
    <d v="1899-12-30T08:00:00"/>
    <s v="REGULAR"/>
    <n v="16343620"/>
    <n v="5564500"/>
  </r>
  <r>
    <s v="J016"/>
    <s v="R381"/>
    <x v="2"/>
    <x v="1"/>
    <s v="J"/>
    <s v="BMT"/>
    <d v="2018-01-13T00:00:00"/>
    <d v="1899-12-30T12:00:00"/>
    <s v="REGULAR"/>
    <n v="16344193"/>
    <n v="5564538"/>
  </r>
  <r>
    <s v="J016"/>
    <s v="R381"/>
    <x v="2"/>
    <x v="1"/>
    <s v="J"/>
    <s v="BMT"/>
    <d v="2018-01-13T00:00:00"/>
    <d v="1899-12-30T16:00:00"/>
    <s v="REGULAR"/>
    <n v="16344846"/>
    <n v="5564623"/>
  </r>
  <r>
    <s v="J016"/>
    <s v="R381"/>
    <x v="2"/>
    <x v="1"/>
    <s v="J"/>
    <s v="BMT"/>
    <d v="2018-01-13T00:00:00"/>
    <d v="1899-12-30T20:00:00"/>
    <s v="REGULAR"/>
    <n v="16345353"/>
    <n v="5564755"/>
  </r>
  <r>
    <s v="J016"/>
    <s v="R381"/>
    <x v="2"/>
    <x v="1"/>
    <s v="J"/>
    <s v="BMT"/>
    <d v="2018-01-14T00:00:00"/>
    <d v="1899-12-30T00:00:00"/>
    <s v="REGULAR"/>
    <n v="16345600"/>
    <n v="5564879"/>
  </r>
  <r>
    <s v="J016"/>
    <s v="R381"/>
    <x v="2"/>
    <x v="1"/>
    <s v="J"/>
    <s v="BMT"/>
    <d v="2018-01-14T00:00:00"/>
    <d v="1899-12-30T04:00:00"/>
    <s v="REGULAR"/>
    <n v="16345650"/>
    <n v="5564943"/>
  </r>
  <r>
    <s v="J016"/>
    <s v="R381"/>
    <x v="2"/>
    <x v="1"/>
    <s v="J"/>
    <s v="BMT"/>
    <d v="2018-01-14T00:00:00"/>
    <d v="1899-12-30T08:00:00"/>
    <s v="REGULAR"/>
    <n v="16345805"/>
    <n v="5564958"/>
  </r>
  <r>
    <s v="J016"/>
    <s v="R381"/>
    <x v="2"/>
    <x v="1"/>
    <s v="J"/>
    <s v="BMT"/>
    <d v="2018-01-14T00:00:00"/>
    <d v="1899-12-30T12:00:00"/>
    <s v="REGULAR"/>
    <n v="16346247"/>
    <n v="5564997"/>
  </r>
  <r>
    <s v="J016"/>
    <s v="R381"/>
    <x v="2"/>
    <x v="1"/>
    <s v="J"/>
    <s v="BMT"/>
    <d v="2018-01-14T00:00:00"/>
    <d v="1899-12-30T16:00:00"/>
    <s v="REGULAR"/>
    <n v="16346788"/>
    <n v="5565067"/>
  </r>
  <r>
    <s v="J016"/>
    <s v="R381"/>
    <x v="2"/>
    <x v="1"/>
    <s v="J"/>
    <s v="BMT"/>
    <d v="2018-01-14T00:00:00"/>
    <d v="1899-12-30T20:00:00"/>
    <s v="REGULAR"/>
    <n v="16347164"/>
    <n v="5565179"/>
  </r>
  <r>
    <s v="J016"/>
    <s v="R381"/>
    <x v="2"/>
    <x v="1"/>
    <s v="J"/>
    <s v="BMT"/>
    <d v="2018-01-15T00:00:00"/>
    <d v="1899-12-30T00:00:00"/>
    <s v="REGULAR"/>
    <n v="16347343"/>
    <n v="5565264"/>
  </r>
  <r>
    <s v="J016"/>
    <s v="R381"/>
    <x v="2"/>
    <x v="1"/>
    <s v="J"/>
    <s v="BMT"/>
    <d v="2018-01-15T00:00:00"/>
    <d v="1899-12-30T04:00:00"/>
    <s v="REGULAR"/>
    <n v="16347385"/>
    <n v="5565294"/>
  </r>
  <r>
    <s v="J016"/>
    <s v="R381"/>
    <x v="2"/>
    <x v="1"/>
    <s v="J"/>
    <s v="BMT"/>
    <d v="2018-01-15T00:00:00"/>
    <d v="1899-12-30T08:00:00"/>
    <s v="REGULAR"/>
    <n v="16347772"/>
    <n v="5565316"/>
  </r>
  <r>
    <s v="J016"/>
    <s v="R381"/>
    <x v="2"/>
    <x v="1"/>
    <s v="J"/>
    <s v="BMT"/>
    <d v="2018-01-15T00:00:00"/>
    <d v="1899-12-30T12:00:00"/>
    <s v="REGULAR"/>
    <n v="16348523"/>
    <n v="5565360"/>
  </r>
  <r>
    <s v="J016"/>
    <s v="R381"/>
    <x v="2"/>
    <x v="1"/>
    <s v="J"/>
    <s v="BMT"/>
    <d v="2018-01-15T00:00:00"/>
    <d v="1899-12-30T16:00:00"/>
    <s v="REGULAR"/>
    <n v="16349148"/>
    <n v="5565437"/>
  </r>
  <r>
    <s v="J016"/>
    <s v="R381"/>
    <x v="2"/>
    <x v="1"/>
    <s v="J"/>
    <s v="BMT"/>
    <d v="2018-01-15T00:00:00"/>
    <d v="1899-12-30T20:00:00"/>
    <s v="REGULAR"/>
    <n v="16349626"/>
    <n v="5565601"/>
  </r>
  <r>
    <s v="J016"/>
    <s v="R381"/>
    <x v="2"/>
    <x v="1"/>
    <s v="J"/>
    <s v="BMT"/>
    <d v="2018-01-16T00:00:00"/>
    <d v="1899-12-30T00:00:00"/>
    <s v="REGULAR"/>
    <n v="16349794"/>
    <n v="5565708"/>
  </r>
  <r>
    <s v="J016"/>
    <s v="R381"/>
    <x v="2"/>
    <x v="1"/>
    <s v="J"/>
    <s v="BMT"/>
    <d v="2018-01-16T00:00:00"/>
    <d v="1899-12-30T04:00:00"/>
    <s v="REGULAR"/>
    <n v="16349843"/>
    <n v="5565744"/>
  </r>
  <r>
    <s v="J016"/>
    <s v="R381"/>
    <x v="2"/>
    <x v="1"/>
    <s v="J"/>
    <s v="BMT"/>
    <d v="2018-01-16T00:00:00"/>
    <d v="1899-12-30T08:00:00"/>
    <s v="REGULAR"/>
    <n v="16350637"/>
    <n v="5565772"/>
  </r>
  <r>
    <s v="J016"/>
    <s v="R381"/>
    <x v="2"/>
    <x v="1"/>
    <s v="J"/>
    <s v="BMT"/>
    <d v="2018-01-16T00:00:00"/>
    <d v="1899-12-30T12:00:00"/>
    <s v="REGULAR"/>
    <n v="16351895"/>
    <n v="5565818"/>
  </r>
  <r>
    <s v="J016"/>
    <s v="R381"/>
    <x v="2"/>
    <x v="1"/>
    <s v="J"/>
    <s v="BMT"/>
    <d v="2018-01-16T00:00:00"/>
    <d v="1899-12-30T16:00:00"/>
    <s v="REGULAR"/>
    <n v="16352548"/>
    <n v="5565934"/>
  </r>
  <r>
    <s v="J016"/>
    <s v="R381"/>
    <x v="2"/>
    <x v="1"/>
    <s v="J"/>
    <s v="BMT"/>
    <d v="2018-01-16T00:00:00"/>
    <d v="1899-12-30T20:00:00"/>
    <s v="REGULAR"/>
    <n v="16353055"/>
    <n v="5566193"/>
  </r>
  <r>
    <s v="J016"/>
    <s v="R381"/>
    <x v="2"/>
    <x v="1"/>
    <s v="J"/>
    <s v="BMT"/>
    <d v="2018-01-17T00:00:00"/>
    <d v="1899-12-30T00:00:00"/>
    <s v="REGULAR"/>
    <n v="16353252"/>
    <n v="5566342"/>
  </r>
  <r>
    <s v="J016"/>
    <s v="R381"/>
    <x v="2"/>
    <x v="1"/>
    <s v="J"/>
    <s v="BMT"/>
    <d v="2018-01-17T00:00:00"/>
    <d v="1899-12-30T04:00:00"/>
    <s v="REGULAR"/>
    <n v="16353298"/>
    <n v="5566381"/>
  </r>
  <r>
    <s v="J016"/>
    <s v="R381"/>
    <x v="2"/>
    <x v="1"/>
    <s v="J"/>
    <s v="BMT"/>
    <d v="2018-01-17T00:00:00"/>
    <d v="1899-12-30T08:00:00"/>
    <s v="REGULAR"/>
    <n v="16354070"/>
    <n v="5566406"/>
  </r>
  <r>
    <s v="J016"/>
    <s v="R381"/>
    <x v="2"/>
    <x v="1"/>
    <s v="J"/>
    <s v="BMT"/>
    <d v="2018-01-17T00:00:00"/>
    <d v="1899-12-30T12:00:00"/>
    <s v="REGULAR"/>
    <n v="16355405"/>
    <n v="5566458"/>
  </r>
  <r>
    <s v="J016"/>
    <s v="R381"/>
    <x v="2"/>
    <x v="1"/>
    <s v="J"/>
    <s v="BMT"/>
    <d v="2018-01-17T00:00:00"/>
    <d v="1899-12-30T16:00:00"/>
    <s v="REGULAR"/>
    <n v="16356058"/>
    <n v="5566543"/>
  </r>
  <r>
    <s v="J016"/>
    <s v="R381"/>
    <x v="2"/>
    <x v="1"/>
    <s v="J"/>
    <s v="BMT"/>
    <d v="2018-01-17T00:00:00"/>
    <d v="1899-12-30T20:00:00"/>
    <s v="REGULAR"/>
    <n v="16356557"/>
    <n v="5566801"/>
  </r>
  <r>
    <s v="J016"/>
    <s v="R381"/>
    <x v="2"/>
    <x v="1"/>
    <s v="J"/>
    <s v="BMT"/>
    <d v="2018-01-18T00:00:00"/>
    <d v="1899-12-30T00:00:00"/>
    <s v="REGULAR"/>
    <n v="16356768"/>
    <n v="5566959"/>
  </r>
  <r>
    <s v="J016"/>
    <s v="R381"/>
    <x v="2"/>
    <x v="1"/>
    <s v="J"/>
    <s v="BMT"/>
    <d v="2018-01-18T00:00:00"/>
    <d v="1899-12-30T04:00:00"/>
    <s v="REGULAR"/>
    <n v="16356814"/>
    <n v="5567000"/>
  </r>
  <r>
    <s v="J016"/>
    <s v="R381"/>
    <x v="2"/>
    <x v="1"/>
    <s v="J"/>
    <s v="BMT"/>
    <d v="2018-01-18T00:00:00"/>
    <d v="1899-12-30T08:00:00"/>
    <s v="REGULAR"/>
    <n v="16357649"/>
    <n v="5567036"/>
  </r>
  <r>
    <s v="J016"/>
    <s v="R381"/>
    <x v="2"/>
    <x v="1"/>
    <s v="J"/>
    <s v="BMT"/>
    <d v="2018-01-18T00:00:00"/>
    <d v="1899-12-30T12:00:00"/>
    <s v="REGULAR"/>
    <n v="16358845"/>
    <n v="5567082"/>
  </r>
  <r>
    <s v="J016"/>
    <s v="R381"/>
    <x v="2"/>
    <x v="1"/>
    <s v="J"/>
    <s v="BMT"/>
    <d v="2018-01-18T00:00:00"/>
    <d v="1899-12-30T16:00:00"/>
    <s v="REGULAR"/>
    <n v="16359501"/>
    <n v="5567183"/>
  </r>
  <r>
    <s v="J016"/>
    <s v="R381"/>
    <x v="2"/>
    <x v="1"/>
    <s v="J"/>
    <s v="BMT"/>
    <d v="2018-01-18T00:00:00"/>
    <d v="1899-12-30T20:00:00"/>
    <s v="REGULAR"/>
    <n v="16360076"/>
    <n v="5567437"/>
  </r>
  <r>
    <s v="J016"/>
    <s v="R381"/>
    <x v="2"/>
    <x v="1"/>
    <s v="J"/>
    <s v="BMT"/>
    <d v="2018-01-19T00:00:00"/>
    <d v="1899-12-30T00:00:00"/>
    <s v="REGULAR"/>
    <n v="16360289"/>
    <n v="5567563"/>
  </r>
  <r>
    <s v="J016"/>
    <s v="R381"/>
    <x v="2"/>
    <x v="1"/>
    <s v="J"/>
    <s v="BMT"/>
    <d v="2018-01-19T00:00:00"/>
    <d v="1899-12-30T04:00:00"/>
    <s v="REGULAR"/>
    <n v="16360340"/>
    <n v="5567616"/>
  </r>
  <r>
    <s v="J016"/>
    <s v="R381"/>
    <x v="2"/>
    <x v="1"/>
    <s v="J"/>
    <s v="BMT"/>
    <d v="2018-01-19T00:00:00"/>
    <d v="1899-12-30T08:00:00"/>
    <s v="REGULAR"/>
    <n v="16361053"/>
    <n v="5567648"/>
  </r>
  <r>
    <s v="J016"/>
    <s v="R381"/>
    <x v="2"/>
    <x v="1"/>
    <s v="J"/>
    <s v="BMT"/>
    <d v="2018-01-19T00:00:00"/>
    <d v="1899-12-30T12:00:00"/>
    <s v="REGULAR"/>
    <n v="16362252"/>
    <n v="5567699"/>
  </r>
  <r>
    <s v="J016"/>
    <s v="R381"/>
    <x v="2"/>
    <x v="1"/>
    <s v="J"/>
    <s v="BMT"/>
    <d v="2018-01-19T00:00:00"/>
    <d v="1899-12-30T16:00:00"/>
    <s v="REGULAR"/>
    <n v="16362948"/>
    <n v="5567826"/>
  </r>
  <r>
    <s v="J016"/>
    <s v="R381"/>
    <x v="2"/>
    <x v="1"/>
    <s v="J"/>
    <s v="BMT"/>
    <d v="2018-01-19T00:00:00"/>
    <d v="1899-12-30T20:00:00"/>
    <s v="REGULAR"/>
    <n v="16363559"/>
    <n v="5568084"/>
  </r>
  <r>
    <s v="J020"/>
    <s v="R433"/>
    <x v="0"/>
    <x v="2"/>
    <s v="J"/>
    <s v="BMT"/>
    <d v="2018-01-13T00:00:00"/>
    <d v="1899-12-30T00:00:00"/>
    <s v="REGULAR"/>
    <n v="1911857"/>
    <n v="1570214"/>
  </r>
  <r>
    <s v="J020"/>
    <s v="R433"/>
    <x v="0"/>
    <x v="2"/>
    <s v="J"/>
    <s v="BMT"/>
    <d v="2018-01-13T00:00:00"/>
    <d v="1899-12-30T04:00:00"/>
    <s v="REGULAR"/>
    <n v="1911863"/>
    <n v="1570218"/>
  </r>
  <r>
    <s v="J020"/>
    <s v="R433"/>
    <x v="0"/>
    <x v="2"/>
    <s v="J"/>
    <s v="BMT"/>
    <d v="2018-01-13T00:00:00"/>
    <d v="1899-12-30T08:00:00"/>
    <s v="REGULAR"/>
    <n v="1911875"/>
    <n v="1570222"/>
  </r>
  <r>
    <s v="J020"/>
    <s v="R433"/>
    <x v="0"/>
    <x v="2"/>
    <s v="J"/>
    <s v="BMT"/>
    <d v="2018-01-13T00:00:00"/>
    <d v="1899-12-30T12:00:00"/>
    <s v="REGULAR"/>
    <n v="1911901"/>
    <n v="1570242"/>
  </r>
  <r>
    <s v="J020"/>
    <s v="R433"/>
    <x v="0"/>
    <x v="2"/>
    <s v="J"/>
    <s v="BMT"/>
    <d v="2018-01-13T00:00:00"/>
    <d v="1899-12-30T16:00:00"/>
    <s v="REGULAR"/>
    <n v="1911944"/>
    <n v="1570257"/>
  </r>
  <r>
    <s v="J020"/>
    <s v="R433"/>
    <x v="0"/>
    <x v="2"/>
    <s v="J"/>
    <s v="BMT"/>
    <d v="2018-01-13T00:00:00"/>
    <d v="1899-12-30T20:00:00"/>
    <s v="REGULAR"/>
    <n v="1912004"/>
    <n v="1570285"/>
  </r>
  <r>
    <s v="J020"/>
    <s v="R433"/>
    <x v="0"/>
    <x v="2"/>
    <s v="J"/>
    <s v="BMT"/>
    <d v="2018-01-14T00:00:00"/>
    <d v="1899-12-30T00:00:00"/>
    <s v="REGULAR"/>
    <n v="1912013"/>
    <n v="1570297"/>
  </r>
  <r>
    <s v="J020"/>
    <s v="R433"/>
    <x v="0"/>
    <x v="2"/>
    <s v="J"/>
    <s v="BMT"/>
    <d v="2018-01-14T00:00:00"/>
    <d v="1899-12-30T04:00:00"/>
    <s v="REGULAR"/>
    <n v="1912020"/>
    <n v="1570300"/>
  </r>
  <r>
    <s v="J020"/>
    <s v="R433"/>
    <x v="0"/>
    <x v="2"/>
    <s v="J"/>
    <s v="BMT"/>
    <d v="2018-01-14T00:00:00"/>
    <d v="1899-12-30T08:00:00"/>
    <s v="REGULAR"/>
    <n v="1912033"/>
    <n v="1570306"/>
  </r>
  <r>
    <s v="J020"/>
    <s v="R433"/>
    <x v="0"/>
    <x v="2"/>
    <s v="J"/>
    <s v="BMT"/>
    <d v="2018-01-14T00:00:00"/>
    <d v="1899-12-30T12:00:00"/>
    <s v="REGULAR"/>
    <n v="1912048"/>
    <n v="1570327"/>
  </r>
  <r>
    <s v="J020"/>
    <s v="R433"/>
    <x v="0"/>
    <x v="2"/>
    <s v="J"/>
    <s v="BMT"/>
    <d v="2018-01-14T00:00:00"/>
    <d v="1899-12-30T16:00:00"/>
    <s v="REGULAR"/>
    <n v="1912082"/>
    <n v="1570346"/>
  </r>
  <r>
    <s v="J020"/>
    <s v="R433"/>
    <x v="0"/>
    <x v="2"/>
    <s v="J"/>
    <s v="BMT"/>
    <d v="2018-01-14T00:00:00"/>
    <d v="1899-12-30T20:00:00"/>
    <s v="REGULAR"/>
    <n v="1912107"/>
    <n v="1570369"/>
  </r>
  <r>
    <s v="J020"/>
    <s v="R433"/>
    <x v="0"/>
    <x v="2"/>
    <s v="J"/>
    <s v="BMT"/>
    <d v="2018-01-15T00:00:00"/>
    <d v="1899-12-30T00:00:00"/>
    <s v="REGULAR"/>
    <n v="1912116"/>
    <n v="1570376"/>
  </r>
  <r>
    <s v="J020"/>
    <s v="R433"/>
    <x v="0"/>
    <x v="2"/>
    <s v="J"/>
    <s v="BMT"/>
    <d v="2018-01-15T00:00:00"/>
    <d v="1899-12-30T04:00:00"/>
    <s v="REGULAR"/>
    <n v="1912119"/>
    <n v="1570379"/>
  </r>
  <r>
    <s v="J020"/>
    <s v="R433"/>
    <x v="0"/>
    <x v="2"/>
    <s v="J"/>
    <s v="BMT"/>
    <d v="2018-01-15T00:00:00"/>
    <d v="1899-12-30T08:00:00"/>
    <s v="REGULAR"/>
    <n v="1912151"/>
    <n v="1570395"/>
  </r>
  <r>
    <s v="J020"/>
    <s v="R433"/>
    <x v="0"/>
    <x v="2"/>
    <s v="J"/>
    <s v="BMT"/>
    <d v="2018-01-15T00:00:00"/>
    <d v="1899-12-30T12:00:00"/>
    <s v="REGULAR"/>
    <n v="1912192"/>
    <n v="1570425"/>
  </r>
  <r>
    <s v="J020"/>
    <s v="R433"/>
    <x v="0"/>
    <x v="2"/>
    <s v="J"/>
    <s v="BMT"/>
    <d v="2018-01-15T00:00:00"/>
    <d v="1899-12-30T16:00:00"/>
    <s v="REGULAR"/>
    <n v="1912249"/>
    <n v="1570452"/>
  </r>
  <r>
    <s v="J020"/>
    <s v="R433"/>
    <x v="0"/>
    <x v="2"/>
    <s v="J"/>
    <s v="BMT"/>
    <d v="2018-01-15T00:00:00"/>
    <d v="1899-12-30T20:00:00"/>
    <s v="REGULAR"/>
    <n v="1912307"/>
    <n v="1570481"/>
  </r>
  <r>
    <s v="J020"/>
    <s v="R433"/>
    <x v="0"/>
    <x v="2"/>
    <s v="J"/>
    <s v="BMT"/>
    <d v="2018-01-16T00:00:00"/>
    <d v="1899-12-30T00:00:00"/>
    <s v="REGULAR"/>
    <n v="1912326"/>
    <n v="1570499"/>
  </r>
  <r>
    <s v="J020"/>
    <s v="R433"/>
    <x v="0"/>
    <x v="2"/>
    <s v="J"/>
    <s v="BMT"/>
    <d v="2018-01-16T00:00:00"/>
    <d v="1899-12-30T04:00:00"/>
    <s v="REGULAR"/>
    <n v="1912332"/>
    <n v="1570502"/>
  </r>
  <r>
    <s v="J020"/>
    <s v="R433"/>
    <x v="0"/>
    <x v="2"/>
    <s v="J"/>
    <s v="BMT"/>
    <d v="2018-01-16T00:00:00"/>
    <d v="1899-12-30T08:00:00"/>
    <s v="REGULAR"/>
    <n v="1912404"/>
    <n v="1570547"/>
  </r>
  <r>
    <s v="J020"/>
    <s v="R433"/>
    <x v="0"/>
    <x v="2"/>
    <s v="J"/>
    <s v="BMT"/>
    <d v="2018-01-16T00:00:00"/>
    <d v="1899-12-30T12:00:00"/>
    <s v="REGULAR"/>
    <n v="1912492"/>
    <n v="1570587"/>
  </r>
  <r>
    <s v="J020"/>
    <s v="R433"/>
    <x v="0"/>
    <x v="2"/>
    <s v="J"/>
    <s v="BMT"/>
    <d v="2018-01-16T00:00:00"/>
    <d v="1899-12-30T16:00:00"/>
    <s v="REGULAR"/>
    <n v="1912570"/>
    <n v="1570625"/>
  </r>
  <r>
    <s v="J020"/>
    <s v="R433"/>
    <x v="0"/>
    <x v="2"/>
    <s v="J"/>
    <s v="BMT"/>
    <d v="2018-01-16T00:00:00"/>
    <d v="1899-12-30T20:00:00"/>
    <s v="REGULAR"/>
    <n v="1912661"/>
    <n v="1570684"/>
  </r>
  <r>
    <s v="J020"/>
    <s v="R433"/>
    <x v="0"/>
    <x v="2"/>
    <s v="J"/>
    <s v="BMT"/>
    <d v="2018-01-17T00:00:00"/>
    <d v="1899-12-30T00:00:00"/>
    <s v="REGULAR"/>
    <n v="1912694"/>
    <n v="1570702"/>
  </r>
  <r>
    <s v="J020"/>
    <s v="R433"/>
    <x v="0"/>
    <x v="2"/>
    <s v="J"/>
    <s v="BMT"/>
    <d v="2018-01-17T00:00:00"/>
    <d v="1899-12-30T04:00:00"/>
    <s v="REGULAR"/>
    <n v="1912700"/>
    <n v="1570705"/>
  </r>
  <r>
    <s v="J020"/>
    <s v="R433"/>
    <x v="0"/>
    <x v="2"/>
    <s v="J"/>
    <s v="BMT"/>
    <d v="2018-01-17T00:00:00"/>
    <d v="1899-12-30T08:00:00"/>
    <s v="REGULAR"/>
    <n v="1912791"/>
    <n v="1570755"/>
  </r>
  <r>
    <s v="J020"/>
    <s v="R433"/>
    <x v="0"/>
    <x v="2"/>
    <s v="J"/>
    <s v="BMT"/>
    <d v="2018-01-17T00:00:00"/>
    <d v="1899-12-30T12:00:00"/>
    <s v="REGULAR"/>
    <n v="1912854"/>
    <n v="1570799"/>
  </r>
  <r>
    <s v="J020"/>
    <s v="R433"/>
    <x v="0"/>
    <x v="2"/>
    <s v="J"/>
    <s v="BMT"/>
    <d v="2018-01-17T00:00:00"/>
    <d v="1899-12-30T16:00:00"/>
    <s v="REGULAR"/>
    <n v="1912908"/>
    <n v="1570835"/>
  </r>
  <r>
    <s v="J020"/>
    <s v="R433"/>
    <x v="0"/>
    <x v="2"/>
    <s v="J"/>
    <s v="BMT"/>
    <d v="2018-01-17T00:00:00"/>
    <d v="1899-12-30T20:00:00"/>
    <s v="REGULAR"/>
    <n v="1913038"/>
    <n v="1570891"/>
  </r>
  <r>
    <s v="J020"/>
    <s v="R433"/>
    <x v="0"/>
    <x v="2"/>
    <s v="J"/>
    <s v="BMT"/>
    <d v="2018-01-18T00:00:00"/>
    <d v="1899-12-30T00:00:00"/>
    <s v="REGULAR"/>
    <n v="1913069"/>
    <n v="1570903"/>
  </r>
  <r>
    <s v="J020"/>
    <s v="R433"/>
    <x v="0"/>
    <x v="2"/>
    <s v="J"/>
    <s v="BMT"/>
    <d v="2018-01-18T00:00:00"/>
    <d v="1899-12-30T04:00:00"/>
    <s v="REGULAR"/>
    <n v="1913078"/>
    <n v="1570906"/>
  </r>
  <r>
    <s v="J020"/>
    <s v="R433"/>
    <x v="0"/>
    <x v="2"/>
    <s v="J"/>
    <s v="BMT"/>
    <d v="2018-01-18T00:00:00"/>
    <d v="1899-12-30T08:00:00"/>
    <s v="REGULAR"/>
    <n v="1913169"/>
    <n v="1570943"/>
  </r>
  <r>
    <s v="J020"/>
    <s v="R433"/>
    <x v="0"/>
    <x v="2"/>
    <s v="J"/>
    <s v="BMT"/>
    <d v="2018-01-18T00:00:00"/>
    <d v="1899-12-30T12:00:00"/>
    <s v="REGULAR"/>
    <n v="1913274"/>
    <n v="1570990"/>
  </r>
  <r>
    <s v="J020"/>
    <s v="R433"/>
    <x v="0"/>
    <x v="2"/>
    <s v="J"/>
    <s v="BMT"/>
    <d v="2018-01-18T00:00:00"/>
    <d v="1899-12-30T16:00:00"/>
    <s v="REGULAR"/>
    <n v="1913378"/>
    <n v="1571030"/>
  </r>
  <r>
    <s v="J020"/>
    <s v="R433"/>
    <x v="0"/>
    <x v="2"/>
    <s v="J"/>
    <s v="BMT"/>
    <d v="2018-01-18T00:00:00"/>
    <d v="1899-12-30T20:00:00"/>
    <s v="REGULAR"/>
    <n v="1913488"/>
    <n v="1571090"/>
  </r>
  <r>
    <s v="J020"/>
    <s v="R433"/>
    <x v="0"/>
    <x v="2"/>
    <s v="J"/>
    <s v="BMT"/>
    <d v="2018-01-19T00:00:00"/>
    <d v="1899-12-30T00:00:00"/>
    <s v="REGULAR"/>
    <n v="1913541"/>
    <n v="1571103"/>
  </r>
  <r>
    <s v="J020"/>
    <s v="R433"/>
    <x v="0"/>
    <x v="2"/>
    <s v="J"/>
    <s v="BMT"/>
    <d v="2018-01-19T00:00:00"/>
    <d v="1899-12-30T04:00:00"/>
    <s v="REGULAR"/>
    <n v="1913557"/>
    <n v="1571109"/>
  </r>
  <r>
    <s v="J020"/>
    <s v="R433"/>
    <x v="0"/>
    <x v="2"/>
    <s v="J"/>
    <s v="BMT"/>
    <d v="2018-01-19T00:00:00"/>
    <d v="1899-12-30T08:00:00"/>
    <s v="REGULAR"/>
    <n v="1913640"/>
    <n v="1571147"/>
  </r>
  <r>
    <s v="J020"/>
    <s v="R433"/>
    <x v="0"/>
    <x v="2"/>
    <s v="J"/>
    <s v="BMT"/>
    <d v="2018-01-19T00:00:00"/>
    <d v="1899-12-30T12:00:00"/>
    <s v="REGULAR"/>
    <n v="1913714"/>
    <n v="1571195"/>
  </r>
  <r>
    <s v="J020"/>
    <s v="R433"/>
    <x v="0"/>
    <x v="2"/>
    <s v="J"/>
    <s v="BMT"/>
    <d v="2018-01-19T00:00:00"/>
    <d v="1899-12-30T16:00:00"/>
    <s v="REGULAR"/>
    <n v="1913816"/>
    <n v="1571251"/>
  </r>
  <r>
    <s v="J020"/>
    <s v="R433"/>
    <x v="0"/>
    <x v="2"/>
    <s v="J"/>
    <s v="BMT"/>
    <d v="2018-01-19T00:00:00"/>
    <d v="1899-12-30T20:00:00"/>
    <s v="REGULAR"/>
    <n v="1913935"/>
    <n v="1571301"/>
  </r>
  <r>
    <s v="J020"/>
    <s v="R433"/>
    <x v="1"/>
    <x v="2"/>
    <s v="J"/>
    <s v="BMT"/>
    <d v="2018-01-13T00:00:00"/>
    <d v="1899-12-30T00:00:00"/>
    <s v="REGULAR"/>
    <n v="178248"/>
    <n v="171103"/>
  </r>
  <r>
    <s v="J020"/>
    <s v="R433"/>
    <x v="1"/>
    <x v="2"/>
    <s v="J"/>
    <s v="BMT"/>
    <d v="2018-01-13T00:00:00"/>
    <d v="1899-12-30T04:00:00"/>
    <s v="REGULAR"/>
    <n v="178266"/>
    <n v="171116"/>
  </r>
  <r>
    <s v="J020"/>
    <s v="R433"/>
    <x v="1"/>
    <x v="2"/>
    <s v="J"/>
    <s v="BMT"/>
    <d v="2018-01-13T00:00:00"/>
    <d v="1899-12-30T08:00:00"/>
    <s v="REGULAR"/>
    <n v="178295"/>
    <n v="171142"/>
  </r>
  <r>
    <s v="J020"/>
    <s v="R433"/>
    <x v="1"/>
    <x v="2"/>
    <s v="J"/>
    <s v="BMT"/>
    <d v="2018-01-13T00:00:00"/>
    <d v="1899-12-30T12:00:00"/>
    <s v="REGULAR"/>
    <n v="178345"/>
    <n v="171209"/>
  </r>
  <r>
    <s v="J020"/>
    <s v="R433"/>
    <x v="1"/>
    <x v="2"/>
    <s v="J"/>
    <s v="BMT"/>
    <d v="2018-01-13T00:00:00"/>
    <d v="1899-12-30T16:00:00"/>
    <s v="REGULAR"/>
    <n v="178414"/>
    <n v="171285"/>
  </r>
  <r>
    <s v="J020"/>
    <s v="R433"/>
    <x v="1"/>
    <x v="2"/>
    <s v="J"/>
    <s v="BMT"/>
    <d v="2018-01-13T00:00:00"/>
    <d v="1899-12-30T20:00:00"/>
    <s v="REGULAR"/>
    <n v="178479"/>
    <n v="171346"/>
  </r>
  <r>
    <s v="J020"/>
    <s v="R433"/>
    <x v="1"/>
    <x v="2"/>
    <s v="J"/>
    <s v="BMT"/>
    <d v="2018-01-14T00:00:00"/>
    <d v="1899-12-30T00:00:00"/>
    <s v="REGULAR"/>
    <n v="178497"/>
    <n v="171376"/>
  </r>
  <r>
    <s v="J020"/>
    <s v="R433"/>
    <x v="1"/>
    <x v="2"/>
    <s v="J"/>
    <s v="BMT"/>
    <d v="2018-01-14T00:00:00"/>
    <d v="1899-12-30T04:00:00"/>
    <s v="REGULAR"/>
    <n v="178503"/>
    <n v="171389"/>
  </r>
  <r>
    <s v="J020"/>
    <s v="R433"/>
    <x v="1"/>
    <x v="2"/>
    <s v="J"/>
    <s v="BMT"/>
    <d v="2018-01-14T00:00:00"/>
    <d v="1899-12-30T08:00:00"/>
    <s v="REGULAR"/>
    <n v="178525"/>
    <n v="171402"/>
  </r>
  <r>
    <s v="J020"/>
    <s v="R433"/>
    <x v="1"/>
    <x v="2"/>
    <s v="J"/>
    <s v="BMT"/>
    <d v="2018-01-14T00:00:00"/>
    <d v="1899-12-30T12:00:00"/>
    <s v="REGULAR"/>
    <n v="178555"/>
    <n v="171445"/>
  </r>
  <r>
    <s v="J020"/>
    <s v="R433"/>
    <x v="1"/>
    <x v="2"/>
    <s v="J"/>
    <s v="BMT"/>
    <d v="2018-01-14T00:00:00"/>
    <d v="1899-12-30T16:00:00"/>
    <s v="REGULAR"/>
    <n v="178598"/>
    <n v="171488"/>
  </r>
  <r>
    <s v="J020"/>
    <s v="R433"/>
    <x v="1"/>
    <x v="2"/>
    <s v="J"/>
    <s v="BMT"/>
    <d v="2018-01-14T00:00:00"/>
    <d v="1899-12-30T20:00:00"/>
    <s v="REGULAR"/>
    <n v="178635"/>
    <n v="171549"/>
  </r>
  <r>
    <s v="J020"/>
    <s v="R433"/>
    <x v="1"/>
    <x v="2"/>
    <s v="J"/>
    <s v="BMT"/>
    <d v="2018-01-15T00:00:00"/>
    <d v="1899-12-30T00:00:00"/>
    <s v="REGULAR"/>
    <n v="178656"/>
    <n v="171572"/>
  </r>
  <r>
    <s v="J020"/>
    <s v="R433"/>
    <x v="1"/>
    <x v="2"/>
    <s v="J"/>
    <s v="BMT"/>
    <d v="2018-01-15T00:00:00"/>
    <d v="1899-12-30T04:00:00"/>
    <s v="REGULAR"/>
    <n v="178662"/>
    <n v="171580"/>
  </r>
  <r>
    <s v="J020"/>
    <s v="R433"/>
    <x v="1"/>
    <x v="2"/>
    <s v="J"/>
    <s v="BMT"/>
    <d v="2018-01-15T00:00:00"/>
    <d v="1899-12-30T08:00:00"/>
    <s v="REGULAR"/>
    <n v="178716"/>
    <n v="171656"/>
  </r>
  <r>
    <s v="J020"/>
    <s v="R433"/>
    <x v="1"/>
    <x v="2"/>
    <s v="J"/>
    <s v="BMT"/>
    <d v="2018-01-15T00:00:00"/>
    <d v="1899-12-30T12:00:00"/>
    <s v="REGULAR"/>
    <n v="178791"/>
    <n v="171739"/>
  </r>
  <r>
    <s v="J020"/>
    <s v="R433"/>
    <x v="1"/>
    <x v="2"/>
    <s v="J"/>
    <s v="BMT"/>
    <d v="2018-01-15T00:00:00"/>
    <d v="1899-12-30T16:00:00"/>
    <s v="REGULAR"/>
    <n v="178884"/>
    <n v="171830"/>
  </r>
  <r>
    <s v="J020"/>
    <s v="R433"/>
    <x v="1"/>
    <x v="2"/>
    <s v="J"/>
    <s v="BMT"/>
    <d v="2018-01-15T00:00:00"/>
    <d v="1899-12-30T20:00:00"/>
    <s v="REGULAR"/>
    <n v="178980"/>
    <n v="171934"/>
  </r>
  <r>
    <s v="J020"/>
    <s v="R433"/>
    <x v="1"/>
    <x v="2"/>
    <s v="J"/>
    <s v="BMT"/>
    <d v="2018-01-16T00:00:00"/>
    <d v="1899-12-30T00:00:00"/>
    <s v="REGULAR"/>
    <n v="179012"/>
    <n v="171981"/>
  </r>
  <r>
    <s v="J020"/>
    <s v="R433"/>
    <x v="1"/>
    <x v="2"/>
    <s v="J"/>
    <s v="BMT"/>
    <d v="2018-01-16T00:00:00"/>
    <d v="1899-12-30T04:00:00"/>
    <s v="REGULAR"/>
    <n v="179022"/>
    <n v="171990"/>
  </r>
  <r>
    <s v="J020"/>
    <s v="R433"/>
    <x v="1"/>
    <x v="2"/>
    <s v="J"/>
    <s v="BMT"/>
    <d v="2018-01-16T00:00:00"/>
    <d v="1899-12-30T08:00:00"/>
    <s v="REGULAR"/>
    <n v="179152"/>
    <n v="172133"/>
  </r>
  <r>
    <s v="J020"/>
    <s v="R433"/>
    <x v="1"/>
    <x v="2"/>
    <s v="J"/>
    <s v="BMT"/>
    <d v="2018-01-16T00:00:00"/>
    <d v="1899-12-30T12:00:00"/>
    <s v="REGULAR"/>
    <n v="179276"/>
    <n v="172257"/>
  </r>
  <r>
    <s v="J020"/>
    <s v="R433"/>
    <x v="1"/>
    <x v="2"/>
    <s v="J"/>
    <s v="BMT"/>
    <d v="2018-01-16T00:00:00"/>
    <d v="1899-12-30T16:00:00"/>
    <s v="REGULAR"/>
    <n v="179402"/>
    <n v="172381"/>
  </r>
  <r>
    <s v="J020"/>
    <s v="R433"/>
    <x v="1"/>
    <x v="2"/>
    <s v="J"/>
    <s v="BMT"/>
    <d v="2018-01-16T00:00:00"/>
    <d v="1899-12-30T20:00:00"/>
    <s v="REGULAR"/>
    <n v="179581"/>
    <n v="172560"/>
  </r>
  <r>
    <s v="J020"/>
    <s v="R433"/>
    <x v="1"/>
    <x v="2"/>
    <s v="J"/>
    <s v="BMT"/>
    <d v="2018-01-17T00:00:00"/>
    <d v="1899-12-30T00:00:00"/>
    <s v="REGULAR"/>
    <n v="179627"/>
    <n v="172621"/>
  </r>
  <r>
    <s v="J020"/>
    <s v="R433"/>
    <x v="1"/>
    <x v="2"/>
    <s v="J"/>
    <s v="BMT"/>
    <d v="2018-01-17T00:00:00"/>
    <d v="1899-12-30T04:00:00"/>
    <s v="REGULAR"/>
    <n v="179633"/>
    <n v="172635"/>
  </r>
  <r>
    <s v="J020"/>
    <s v="R433"/>
    <x v="1"/>
    <x v="2"/>
    <s v="J"/>
    <s v="BMT"/>
    <d v="2018-01-17T00:00:00"/>
    <d v="1899-12-30T08:00:00"/>
    <s v="REGULAR"/>
    <n v="179773"/>
    <n v="172775"/>
  </r>
  <r>
    <s v="J020"/>
    <s v="R433"/>
    <x v="1"/>
    <x v="2"/>
    <s v="J"/>
    <s v="BMT"/>
    <d v="2018-01-17T00:00:00"/>
    <d v="1899-12-30T12:00:00"/>
    <s v="REGULAR"/>
    <n v="179889"/>
    <n v="172899"/>
  </r>
  <r>
    <s v="J020"/>
    <s v="R433"/>
    <x v="1"/>
    <x v="2"/>
    <s v="J"/>
    <s v="BMT"/>
    <d v="2018-01-17T00:00:00"/>
    <d v="1899-12-30T16:00:00"/>
    <s v="REGULAR"/>
    <n v="180017"/>
    <n v="173003"/>
  </r>
  <r>
    <s v="J020"/>
    <s v="R433"/>
    <x v="1"/>
    <x v="2"/>
    <s v="J"/>
    <s v="BMT"/>
    <d v="2018-01-17T00:00:00"/>
    <d v="1899-12-30T20:00:00"/>
    <s v="REGULAR"/>
    <n v="180216"/>
    <n v="173193"/>
  </r>
  <r>
    <s v="J020"/>
    <s v="R433"/>
    <x v="1"/>
    <x v="2"/>
    <s v="J"/>
    <s v="BMT"/>
    <d v="2018-01-18T00:00:00"/>
    <d v="1899-12-30T00:00:00"/>
    <s v="REGULAR"/>
    <n v="180267"/>
    <n v="173239"/>
  </r>
  <r>
    <s v="J020"/>
    <s v="R433"/>
    <x v="1"/>
    <x v="2"/>
    <s v="J"/>
    <s v="BMT"/>
    <d v="2018-01-18T00:00:00"/>
    <d v="1899-12-30T04:00:00"/>
    <s v="REGULAR"/>
    <n v="180275"/>
    <n v="173245"/>
  </r>
  <r>
    <s v="J020"/>
    <s v="R433"/>
    <x v="1"/>
    <x v="2"/>
    <s v="J"/>
    <s v="BMT"/>
    <d v="2018-01-18T00:00:00"/>
    <d v="1899-12-30T08:00:00"/>
    <s v="REGULAR"/>
    <n v="180406"/>
    <n v="173380"/>
  </r>
  <r>
    <s v="J020"/>
    <s v="R433"/>
    <x v="1"/>
    <x v="2"/>
    <s v="J"/>
    <s v="BMT"/>
    <d v="2018-01-18T00:00:00"/>
    <d v="1899-12-30T12:00:00"/>
    <s v="REGULAR"/>
    <n v="180538"/>
    <n v="173496"/>
  </r>
  <r>
    <s v="J020"/>
    <s v="R433"/>
    <x v="1"/>
    <x v="2"/>
    <s v="J"/>
    <s v="BMT"/>
    <d v="2018-01-18T00:00:00"/>
    <d v="1899-12-30T16:00:00"/>
    <s v="REGULAR"/>
    <n v="180667"/>
    <n v="173642"/>
  </r>
  <r>
    <s v="J020"/>
    <s v="R433"/>
    <x v="1"/>
    <x v="2"/>
    <s v="J"/>
    <s v="BMT"/>
    <d v="2018-01-18T00:00:00"/>
    <d v="1899-12-30T20:00:00"/>
    <s v="REGULAR"/>
    <n v="180854"/>
    <n v="173840"/>
  </r>
  <r>
    <s v="J020"/>
    <s v="R433"/>
    <x v="1"/>
    <x v="2"/>
    <s v="J"/>
    <s v="BMT"/>
    <d v="2018-01-19T00:00:00"/>
    <d v="1899-12-30T00:00:00"/>
    <s v="REGULAR"/>
    <n v="180940"/>
    <n v="173898"/>
  </r>
  <r>
    <s v="J020"/>
    <s v="R433"/>
    <x v="1"/>
    <x v="2"/>
    <s v="J"/>
    <s v="BMT"/>
    <d v="2018-01-19T00:00:00"/>
    <d v="1899-12-30T04:00:00"/>
    <s v="REGULAR"/>
    <n v="180961"/>
    <n v="173907"/>
  </r>
  <r>
    <s v="J020"/>
    <s v="R433"/>
    <x v="1"/>
    <x v="2"/>
    <s v="J"/>
    <s v="BMT"/>
    <d v="2018-01-19T00:00:00"/>
    <d v="1899-12-30T08:00:00"/>
    <s v="REGULAR"/>
    <n v="181099"/>
    <n v="174042"/>
  </r>
  <r>
    <s v="J020"/>
    <s v="R433"/>
    <x v="1"/>
    <x v="2"/>
    <s v="J"/>
    <s v="BMT"/>
    <d v="2018-01-19T00:00:00"/>
    <d v="1899-12-30T12:00:00"/>
    <s v="REGULAR"/>
    <n v="181216"/>
    <n v="174163"/>
  </r>
  <r>
    <s v="J020"/>
    <s v="R433"/>
    <x v="1"/>
    <x v="2"/>
    <s v="J"/>
    <s v="BMT"/>
    <d v="2018-01-19T00:00:00"/>
    <d v="1899-12-30T16:00:00"/>
    <s v="REGULAR"/>
    <n v="181372"/>
    <n v="174336"/>
  </r>
  <r>
    <s v="J020"/>
    <s v="R433"/>
    <x v="1"/>
    <x v="2"/>
    <s v="J"/>
    <s v="BMT"/>
    <d v="2018-01-19T00:00:00"/>
    <d v="1899-12-30T20:00:00"/>
    <s v="REGULAR"/>
    <n v="181537"/>
    <n v="174492"/>
  </r>
  <r>
    <s v="J020"/>
    <s v="R433"/>
    <x v="2"/>
    <x v="2"/>
    <s v="J"/>
    <s v="BMT"/>
    <d v="2018-01-13T00:00:00"/>
    <d v="1899-12-30T00:00:00"/>
    <s v="REGULAR"/>
    <n v="4901473"/>
    <n v="5858560"/>
  </r>
  <r>
    <s v="J020"/>
    <s v="R433"/>
    <x v="2"/>
    <x v="2"/>
    <s v="J"/>
    <s v="BMT"/>
    <d v="2018-01-13T00:00:00"/>
    <d v="1899-12-30T04:00:00"/>
    <s v="REGULAR"/>
    <n v="4901528"/>
    <n v="5858614"/>
  </r>
  <r>
    <s v="J020"/>
    <s v="R433"/>
    <x v="2"/>
    <x v="2"/>
    <s v="J"/>
    <s v="BMT"/>
    <d v="2018-01-13T00:00:00"/>
    <d v="1899-12-30T08:00:00"/>
    <s v="REGULAR"/>
    <n v="4901627"/>
    <n v="5858708"/>
  </r>
  <r>
    <s v="J020"/>
    <s v="R433"/>
    <x v="2"/>
    <x v="2"/>
    <s v="J"/>
    <s v="BMT"/>
    <d v="2018-01-13T00:00:00"/>
    <d v="1899-12-30T12:00:00"/>
    <s v="REGULAR"/>
    <n v="4901795"/>
    <n v="5858857"/>
  </r>
  <r>
    <s v="J020"/>
    <s v="R433"/>
    <x v="2"/>
    <x v="2"/>
    <s v="J"/>
    <s v="BMT"/>
    <d v="2018-01-13T00:00:00"/>
    <d v="1899-12-30T16:00:00"/>
    <s v="REGULAR"/>
    <n v="4901988"/>
    <n v="5859041"/>
  </r>
  <r>
    <s v="J020"/>
    <s v="R433"/>
    <x v="2"/>
    <x v="2"/>
    <s v="J"/>
    <s v="BMT"/>
    <d v="2018-01-13T00:00:00"/>
    <d v="1899-12-30T20:00:00"/>
    <s v="REGULAR"/>
    <n v="4902153"/>
    <n v="5859235"/>
  </r>
  <r>
    <s v="J020"/>
    <s v="R433"/>
    <x v="2"/>
    <x v="2"/>
    <s v="J"/>
    <s v="BMT"/>
    <d v="2018-01-14T00:00:00"/>
    <d v="1899-12-30T00:00:00"/>
    <s v="REGULAR"/>
    <n v="4902256"/>
    <n v="5859355"/>
  </r>
  <r>
    <s v="J020"/>
    <s v="R433"/>
    <x v="2"/>
    <x v="2"/>
    <s v="J"/>
    <s v="BMT"/>
    <d v="2018-01-14T00:00:00"/>
    <d v="1899-12-30T04:00:00"/>
    <s v="REGULAR"/>
    <n v="4902282"/>
    <n v="5859395"/>
  </r>
  <r>
    <s v="J020"/>
    <s v="R433"/>
    <x v="2"/>
    <x v="2"/>
    <s v="J"/>
    <s v="BMT"/>
    <d v="2018-01-14T00:00:00"/>
    <d v="1899-12-30T08:00:00"/>
    <s v="REGULAR"/>
    <n v="4902333"/>
    <n v="5859456"/>
  </r>
  <r>
    <s v="J020"/>
    <s v="R433"/>
    <x v="2"/>
    <x v="2"/>
    <s v="J"/>
    <s v="BMT"/>
    <d v="2018-01-14T00:00:00"/>
    <d v="1899-12-30T12:00:00"/>
    <s v="REGULAR"/>
    <n v="4902438"/>
    <n v="5859569"/>
  </r>
  <r>
    <s v="J020"/>
    <s v="R433"/>
    <x v="2"/>
    <x v="2"/>
    <s v="J"/>
    <s v="BMT"/>
    <d v="2018-01-14T00:00:00"/>
    <d v="1899-12-30T16:00:00"/>
    <s v="REGULAR"/>
    <n v="4902578"/>
    <n v="5859710"/>
  </r>
  <r>
    <s v="J020"/>
    <s v="R433"/>
    <x v="2"/>
    <x v="2"/>
    <s v="J"/>
    <s v="BMT"/>
    <d v="2018-01-14T00:00:00"/>
    <d v="1899-12-30T20:00:00"/>
    <s v="REGULAR"/>
    <n v="4902709"/>
    <n v="5859884"/>
  </r>
  <r>
    <s v="J020"/>
    <s v="R433"/>
    <x v="2"/>
    <x v="2"/>
    <s v="J"/>
    <s v="BMT"/>
    <d v="2018-01-15T00:00:00"/>
    <d v="1899-12-30T00:00:00"/>
    <s v="REGULAR"/>
    <n v="4902779"/>
    <n v="5859994"/>
  </r>
  <r>
    <s v="J020"/>
    <s v="R433"/>
    <x v="2"/>
    <x v="2"/>
    <s v="J"/>
    <s v="BMT"/>
    <d v="2018-01-15T00:00:00"/>
    <d v="1899-12-30T04:00:00"/>
    <s v="REGULAR"/>
    <n v="4902812"/>
    <n v="5860032"/>
  </r>
  <r>
    <s v="J020"/>
    <s v="R433"/>
    <x v="2"/>
    <x v="2"/>
    <s v="J"/>
    <s v="BMT"/>
    <d v="2018-01-15T00:00:00"/>
    <d v="1899-12-30T08:00:00"/>
    <s v="REGULAR"/>
    <n v="4902949"/>
    <n v="5860226"/>
  </r>
  <r>
    <s v="J020"/>
    <s v="R433"/>
    <x v="2"/>
    <x v="2"/>
    <s v="J"/>
    <s v="BMT"/>
    <d v="2018-01-15T00:00:00"/>
    <d v="1899-12-30T12:00:00"/>
    <s v="REGULAR"/>
    <n v="4903146"/>
    <n v="5860430"/>
  </r>
  <r>
    <s v="J020"/>
    <s v="R433"/>
    <x v="2"/>
    <x v="2"/>
    <s v="J"/>
    <s v="BMT"/>
    <d v="2018-01-15T00:00:00"/>
    <d v="1899-12-30T16:00:00"/>
    <s v="REGULAR"/>
    <n v="4903363"/>
    <n v="5860642"/>
  </r>
  <r>
    <s v="J020"/>
    <s v="R433"/>
    <x v="2"/>
    <x v="2"/>
    <s v="J"/>
    <s v="BMT"/>
    <d v="2018-01-15T00:00:00"/>
    <d v="1899-12-30T20:00:00"/>
    <s v="REGULAR"/>
    <n v="4903632"/>
    <n v="5860921"/>
  </r>
  <r>
    <s v="J020"/>
    <s v="R433"/>
    <x v="2"/>
    <x v="2"/>
    <s v="J"/>
    <s v="BMT"/>
    <d v="2018-01-16T00:00:00"/>
    <d v="1899-12-30T00:00:00"/>
    <s v="REGULAR"/>
    <n v="4903718"/>
    <n v="5861069"/>
  </r>
  <r>
    <s v="J020"/>
    <s v="R433"/>
    <x v="2"/>
    <x v="2"/>
    <s v="J"/>
    <s v="BMT"/>
    <d v="2018-01-16T00:00:00"/>
    <d v="1899-12-30T04:00:00"/>
    <s v="REGULAR"/>
    <n v="4903751"/>
    <n v="5861119"/>
  </r>
  <r>
    <s v="J020"/>
    <s v="R433"/>
    <x v="2"/>
    <x v="2"/>
    <s v="J"/>
    <s v="BMT"/>
    <d v="2018-01-16T00:00:00"/>
    <d v="1899-12-30T08:00:00"/>
    <s v="REGULAR"/>
    <n v="4904013"/>
    <n v="5861451"/>
  </r>
  <r>
    <s v="J020"/>
    <s v="R433"/>
    <x v="2"/>
    <x v="2"/>
    <s v="J"/>
    <s v="BMT"/>
    <d v="2018-01-16T00:00:00"/>
    <d v="1899-12-30T12:00:00"/>
    <s v="REGULAR"/>
    <n v="4904300"/>
    <n v="5861768"/>
  </r>
  <r>
    <s v="J020"/>
    <s v="R433"/>
    <x v="2"/>
    <x v="2"/>
    <s v="J"/>
    <s v="BMT"/>
    <d v="2018-01-16T00:00:00"/>
    <d v="1899-12-30T16:00:00"/>
    <s v="REGULAR"/>
    <n v="4904587"/>
    <n v="5862049"/>
  </r>
  <r>
    <s v="J020"/>
    <s v="R433"/>
    <x v="2"/>
    <x v="2"/>
    <s v="J"/>
    <s v="BMT"/>
    <d v="2018-01-16T00:00:00"/>
    <d v="1899-12-30T20:00:00"/>
    <s v="REGULAR"/>
    <n v="4904962"/>
    <n v="5862489"/>
  </r>
  <r>
    <s v="J020"/>
    <s v="R433"/>
    <x v="2"/>
    <x v="2"/>
    <s v="J"/>
    <s v="BMT"/>
    <d v="2018-01-17T00:00:00"/>
    <d v="1899-12-30T00:00:00"/>
    <s v="REGULAR"/>
    <n v="4905112"/>
    <n v="5862669"/>
  </r>
  <r>
    <s v="J020"/>
    <s v="R433"/>
    <x v="2"/>
    <x v="2"/>
    <s v="J"/>
    <s v="BMT"/>
    <d v="2018-01-17T00:00:00"/>
    <d v="1899-12-30T04:00:00"/>
    <s v="REGULAR"/>
    <n v="4905154"/>
    <n v="5862733"/>
  </r>
  <r>
    <s v="J020"/>
    <s v="R433"/>
    <x v="2"/>
    <x v="2"/>
    <s v="J"/>
    <s v="BMT"/>
    <d v="2018-01-17T00:00:00"/>
    <d v="1899-12-30T08:00:00"/>
    <s v="REGULAR"/>
    <n v="4905415"/>
    <n v="5863058"/>
  </r>
  <r>
    <s v="J020"/>
    <s v="R433"/>
    <x v="2"/>
    <x v="2"/>
    <s v="J"/>
    <s v="BMT"/>
    <d v="2018-01-17T00:00:00"/>
    <d v="1899-12-30T12:00:00"/>
    <s v="REGULAR"/>
    <n v="4905716"/>
    <n v="5863338"/>
  </r>
  <r>
    <s v="J020"/>
    <s v="R433"/>
    <x v="2"/>
    <x v="2"/>
    <s v="J"/>
    <s v="BMT"/>
    <d v="2018-01-17T00:00:00"/>
    <d v="1899-12-30T16:00:00"/>
    <s v="REGULAR"/>
    <n v="4906014"/>
    <n v="5863662"/>
  </r>
  <r>
    <s v="J020"/>
    <s v="R433"/>
    <x v="2"/>
    <x v="2"/>
    <s v="J"/>
    <s v="BMT"/>
    <d v="2018-01-17T00:00:00"/>
    <d v="1899-12-30T20:00:00"/>
    <s v="REGULAR"/>
    <n v="4906335"/>
    <n v="5864029"/>
  </r>
  <r>
    <s v="J020"/>
    <s v="R433"/>
    <x v="2"/>
    <x v="2"/>
    <s v="J"/>
    <s v="BMT"/>
    <d v="2018-01-18T00:00:00"/>
    <d v="1899-12-30T00:00:00"/>
    <s v="REGULAR"/>
    <n v="4906468"/>
    <n v="5864205"/>
  </r>
  <r>
    <s v="J020"/>
    <s v="R433"/>
    <x v="2"/>
    <x v="2"/>
    <s v="J"/>
    <s v="BMT"/>
    <d v="2018-01-18T00:00:00"/>
    <d v="1899-12-30T04:00:00"/>
    <s v="REGULAR"/>
    <n v="4906512"/>
    <n v="5864265"/>
  </r>
  <r>
    <s v="J020"/>
    <s v="R433"/>
    <x v="2"/>
    <x v="2"/>
    <s v="J"/>
    <s v="BMT"/>
    <d v="2018-01-18T00:00:00"/>
    <d v="1899-12-30T08:00:00"/>
    <s v="REGULAR"/>
    <n v="4906753"/>
    <n v="5864551"/>
  </r>
  <r>
    <s v="J020"/>
    <s v="R433"/>
    <x v="2"/>
    <x v="2"/>
    <s v="J"/>
    <s v="BMT"/>
    <d v="2018-01-18T00:00:00"/>
    <d v="1899-12-30T12:00:00"/>
    <s v="REGULAR"/>
    <n v="4907027"/>
    <n v="5864822"/>
  </r>
  <r>
    <s v="J020"/>
    <s v="R433"/>
    <x v="2"/>
    <x v="2"/>
    <s v="J"/>
    <s v="BMT"/>
    <d v="2018-01-18T00:00:00"/>
    <d v="1899-12-30T16:00:00"/>
    <s v="REGULAR"/>
    <n v="4907288"/>
    <n v="5865106"/>
  </r>
  <r>
    <s v="J020"/>
    <s v="R433"/>
    <x v="2"/>
    <x v="2"/>
    <s v="J"/>
    <s v="BMT"/>
    <d v="2018-01-18T00:00:00"/>
    <d v="1899-12-30T20:00:00"/>
    <s v="REGULAR"/>
    <n v="4907615"/>
    <n v="5865502"/>
  </r>
  <r>
    <s v="J020"/>
    <s v="R433"/>
    <x v="2"/>
    <x v="2"/>
    <s v="J"/>
    <s v="BMT"/>
    <d v="2018-01-19T00:00:00"/>
    <d v="1899-12-30T00:00:00"/>
    <s v="REGULAR"/>
    <n v="4907739"/>
    <n v="5865679"/>
  </r>
  <r>
    <s v="J020"/>
    <s v="R433"/>
    <x v="2"/>
    <x v="2"/>
    <s v="J"/>
    <s v="BMT"/>
    <d v="2018-01-19T00:00:00"/>
    <d v="1899-12-30T04:00:00"/>
    <s v="REGULAR"/>
    <n v="4907777"/>
    <n v="5865735"/>
  </r>
  <r>
    <s v="J020"/>
    <s v="R433"/>
    <x v="2"/>
    <x v="2"/>
    <s v="J"/>
    <s v="BMT"/>
    <d v="2018-01-19T00:00:00"/>
    <d v="1899-12-30T08:00:00"/>
    <s v="REGULAR"/>
    <n v="4908001"/>
    <n v="5866082"/>
  </r>
  <r>
    <s v="J020"/>
    <s v="R433"/>
    <x v="2"/>
    <x v="2"/>
    <s v="J"/>
    <s v="BMT"/>
    <d v="2018-01-19T00:00:00"/>
    <d v="1899-12-30T12:00:00"/>
    <s v="REGULAR"/>
    <n v="4908295"/>
    <n v="5866400"/>
  </r>
  <r>
    <s v="J020"/>
    <s v="R433"/>
    <x v="2"/>
    <x v="2"/>
    <s v="J"/>
    <s v="BMT"/>
    <d v="2018-01-19T00:00:00"/>
    <d v="1899-12-30T16:00:00"/>
    <s v="REGULAR"/>
    <n v="4908617"/>
    <n v="5866729"/>
  </r>
  <r>
    <s v="J020"/>
    <s v="R433"/>
    <x v="2"/>
    <x v="2"/>
    <s v="J"/>
    <s v="BMT"/>
    <d v="2018-01-19T00:00:00"/>
    <d v="1899-12-30T20:00:00"/>
    <s v="REGULAR"/>
    <n v="4908913"/>
    <n v="5867132"/>
  </r>
  <r>
    <s v="J022"/>
    <s v="R435"/>
    <x v="0"/>
    <x v="3"/>
    <s v="J"/>
    <s v="BMT"/>
    <d v="2018-01-13T00:00:00"/>
    <d v="1899-12-30T00:00:00"/>
    <s v="REGULAR"/>
    <n v="3938775"/>
    <n v="4215700"/>
  </r>
  <r>
    <s v="J022"/>
    <s v="R435"/>
    <x v="0"/>
    <x v="3"/>
    <s v="J"/>
    <s v="BMT"/>
    <d v="2018-01-13T00:00:00"/>
    <d v="1899-12-30T04:00:00"/>
    <s v="REGULAR"/>
    <n v="3938791"/>
    <n v="4215799"/>
  </r>
  <r>
    <s v="J022"/>
    <s v="R435"/>
    <x v="0"/>
    <x v="3"/>
    <s v="J"/>
    <s v="BMT"/>
    <d v="2018-01-13T00:00:00"/>
    <d v="1899-12-30T08:00:00"/>
    <s v="REGULAR"/>
    <n v="3938968"/>
    <n v="4215848"/>
  </r>
  <r>
    <s v="J022"/>
    <s v="R435"/>
    <x v="0"/>
    <x v="3"/>
    <s v="J"/>
    <s v="BMT"/>
    <d v="2018-01-13T00:00:00"/>
    <d v="1899-12-30T12:00:00"/>
    <s v="REGULAR"/>
    <n v="3939242"/>
    <n v="4216037"/>
  </r>
  <r>
    <s v="J022"/>
    <s v="R435"/>
    <x v="0"/>
    <x v="3"/>
    <s v="J"/>
    <s v="BMT"/>
    <d v="2018-01-13T00:00:00"/>
    <d v="1899-12-30T16:00:00"/>
    <s v="REGULAR"/>
    <n v="3939477"/>
    <n v="4216294"/>
  </r>
  <r>
    <s v="J022"/>
    <s v="R435"/>
    <x v="0"/>
    <x v="3"/>
    <s v="J"/>
    <s v="BMT"/>
    <d v="2018-01-13T00:00:00"/>
    <d v="1899-12-30T20:00:00"/>
    <s v="REGULAR"/>
    <n v="3939639"/>
    <n v="4216675"/>
  </r>
  <r>
    <s v="J022"/>
    <s v="R435"/>
    <x v="0"/>
    <x v="3"/>
    <s v="J"/>
    <s v="BMT"/>
    <d v="2018-01-14T00:00:00"/>
    <d v="1899-12-30T00:00:00"/>
    <s v="REGULAR"/>
    <n v="3939699"/>
    <n v="4216902"/>
  </r>
  <r>
    <s v="J022"/>
    <s v="R435"/>
    <x v="0"/>
    <x v="3"/>
    <s v="J"/>
    <s v="BMT"/>
    <d v="2018-01-14T00:00:00"/>
    <d v="1899-12-30T04:00:00"/>
    <s v="REGULAR"/>
    <n v="3939718"/>
    <n v="4216967"/>
  </r>
  <r>
    <s v="J022"/>
    <s v="R435"/>
    <x v="0"/>
    <x v="3"/>
    <s v="J"/>
    <s v="BMT"/>
    <d v="2018-01-14T00:00:00"/>
    <d v="1899-12-30T08:00:00"/>
    <s v="REGULAR"/>
    <n v="3939799"/>
    <n v="4217007"/>
  </r>
  <r>
    <s v="J022"/>
    <s v="R435"/>
    <x v="0"/>
    <x v="3"/>
    <s v="J"/>
    <s v="BMT"/>
    <d v="2018-01-14T00:00:00"/>
    <d v="1899-12-30T12:00:00"/>
    <s v="REGULAR"/>
    <n v="3939980"/>
    <n v="4217110"/>
  </r>
  <r>
    <s v="J022"/>
    <s v="R435"/>
    <x v="0"/>
    <x v="3"/>
    <s v="J"/>
    <s v="BMT"/>
    <d v="2018-01-14T00:00:00"/>
    <d v="1899-12-30T16:00:00"/>
    <s v="REGULAR"/>
    <n v="3940215"/>
    <n v="4217332"/>
  </r>
  <r>
    <s v="J022"/>
    <s v="R435"/>
    <x v="0"/>
    <x v="3"/>
    <s v="J"/>
    <s v="BMT"/>
    <d v="2018-01-14T00:00:00"/>
    <d v="1899-12-30T20:00:00"/>
    <s v="REGULAR"/>
    <n v="3940358"/>
    <n v="4217631"/>
  </r>
  <r>
    <s v="J022"/>
    <s v="R435"/>
    <x v="0"/>
    <x v="3"/>
    <s v="J"/>
    <s v="BMT"/>
    <d v="2018-01-15T00:00:00"/>
    <d v="1899-12-30T00:00:00"/>
    <s v="REGULAR"/>
    <n v="3940413"/>
    <n v="4217802"/>
  </r>
  <r>
    <s v="J022"/>
    <s v="R435"/>
    <x v="0"/>
    <x v="3"/>
    <s v="J"/>
    <s v="BMT"/>
    <d v="2018-01-15T00:00:00"/>
    <d v="1899-12-30T04:00:00"/>
    <s v="REGULAR"/>
    <n v="3940426"/>
    <n v="4217844"/>
  </r>
  <r>
    <s v="J022"/>
    <s v="R435"/>
    <x v="0"/>
    <x v="3"/>
    <s v="J"/>
    <s v="BMT"/>
    <d v="2018-01-15T00:00:00"/>
    <d v="1899-12-30T08:00:00"/>
    <s v="REGULAR"/>
    <n v="3940756"/>
    <n v="4217914"/>
  </r>
  <r>
    <s v="J022"/>
    <s v="R435"/>
    <x v="0"/>
    <x v="3"/>
    <s v="J"/>
    <s v="BMT"/>
    <d v="2018-01-15T00:00:00"/>
    <d v="1899-12-30T12:00:00"/>
    <s v="REGULAR"/>
    <n v="3941077"/>
    <n v="4218069"/>
  </r>
  <r>
    <s v="J022"/>
    <s v="R435"/>
    <x v="0"/>
    <x v="3"/>
    <s v="J"/>
    <s v="BMT"/>
    <d v="2018-01-15T00:00:00"/>
    <d v="1899-12-30T16:00:00"/>
    <s v="REGULAR"/>
    <n v="3941318"/>
    <n v="4218372"/>
  </r>
  <r>
    <s v="J022"/>
    <s v="R435"/>
    <x v="0"/>
    <x v="3"/>
    <s v="J"/>
    <s v="BMT"/>
    <d v="2018-01-15T00:00:00"/>
    <d v="1899-12-30T20:00:00"/>
    <s v="REGULAR"/>
    <n v="3941508"/>
    <n v="4218942"/>
  </r>
  <r>
    <s v="J022"/>
    <s v="R435"/>
    <x v="0"/>
    <x v="3"/>
    <s v="J"/>
    <s v="BMT"/>
    <d v="2018-01-16T00:00:00"/>
    <d v="1899-12-30T00:00:00"/>
    <s v="REGULAR"/>
    <n v="3941570"/>
    <n v="4219145"/>
  </r>
  <r>
    <s v="J022"/>
    <s v="R435"/>
    <x v="0"/>
    <x v="3"/>
    <s v="J"/>
    <s v="BMT"/>
    <d v="2018-01-16T00:00:00"/>
    <d v="1899-12-30T04:00:00"/>
    <s v="REGULAR"/>
    <n v="3941585"/>
    <n v="4219199"/>
  </r>
  <r>
    <s v="J022"/>
    <s v="R435"/>
    <x v="0"/>
    <x v="3"/>
    <s v="J"/>
    <s v="BMT"/>
    <d v="2018-01-16T00:00:00"/>
    <d v="1899-12-30T08:00:00"/>
    <s v="REGULAR"/>
    <n v="3942152"/>
    <n v="4219339"/>
  </r>
  <r>
    <s v="J022"/>
    <s v="R435"/>
    <x v="0"/>
    <x v="3"/>
    <s v="J"/>
    <s v="BMT"/>
    <d v="2018-01-16T00:00:00"/>
    <d v="1899-12-30T12:00:00"/>
    <s v="REGULAR"/>
    <n v="3942589"/>
    <n v="4219537"/>
  </r>
  <r>
    <s v="J022"/>
    <s v="R435"/>
    <x v="0"/>
    <x v="3"/>
    <s v="J"/>
    <s v="BMT"/>
    <d v="2018-01-16T00:00:00"/>
    <d v="1899-12-30T16:00:00"/>
    <s v="REGULAR"/>
    <n v="3942886"/>
    <n v="4219986"/>
  </r>
  <r>
    <s v="J022"/>
    <s v="R435"/>
    <x v="0"/>
    <x v="3"/>
    <s v="J"/>
    <s v="BMT"/>
    <d v="2018-01-16T00:00:00"/>
    <d v="1899-12-30T20:00:00"/>
    <s v="REGULAR"/>
    <n v="3943139"/>
    <n v="4220888"/>
  </r>
  <r>
    <s v="J022"/>
    <s v="R435"/>
    <x v="0"/>
    <x v="3"/>
    <s v="J"/>
    <s v="BMT"/>
    <d v="2018-01-17T00:00:00"/>
    <d v="1899-12-30T00:00:00"/>
    <s v="REGULAR"/>
    <n v="3943227"/>
    <n v="4221179"/>
  </r>
  <r>
    <s v="J022"/>
    <s v="R435"/>
    <x v="0"/>
    <x v="3"/>
    <s v="J"/>
    <s v="BMT"/>
    <d v="2018-01-17T00:00:00"/>
    <d v="1899-12-30T04:00:00"/>
    <s v="REGULAR"/>
    <n v="3943254"/>
    <n v="4221248"/>
  </r>
  <r>
    <s v="J022"/>
    <s v="R435"/>
    <x v="0"/>
    <x v="3"/>
    <s v="J"/>
    <s v="BMT"/>
    <d v="2018-01-17T00:00:00"/>
    <d v="1899-12-30T08:00:00"/>
    <s v="REGULAR"/>
    <n v="3943848"/>
    <n v="4221385"/>
  </r>
  <r>
    <s v="J022"/>
    <s v="R435"/>
    <x v="0"/>
    <x v="3"/>
    <s v="J"/>
    <s v="BMT"/>
    <d v="2018-01-17T00:00:00"/>
    <d v="1899-12-30T12:00:00"/>
    <s v="REGULAR"/>
    <n v="3944333"/>
    <n v="4221642"/>
  </r>
  <r>
    <s v="J022"/>
    <s v="R435"/>
    <x v="0"/>
    <x v="3"/>
    <s v="J"/>
    <s v="BMT"/>
    <d v="2018-01-17T00:00:00"/>
    <d v="1899-12-30T16:00:00"/>
    <s v="REGULAR"/>
    <n v="3944627"/>
    <n v="4222121"/>
  </r>
  <r>
    <s v="J022"/>
    <s v="R435"/>
    <x v="0"/>
    <x v="3"/>
    <s v="J"/>
    <s v="BMT"/>
    <d v="2018-01-17T00:00:00"/>
    <d v="1899-12-30T20:00:00"/>
    <s v="REGULAR"/>
    <n v="3944862"/>
    <n v="4222900"/>
  </r>
  <r>
    <s v="J022"/>
    <s v="R435"/>
    <x v="0"/>
    <x v="3"/>
    <s v="J"/>
    <s v="BMT"/>
    <d v="2018-01-18T00:00:00"/>
    <d v="1899-12-30T00:00:00"/>
    <s v="REGULAR"/>
    <n v="3944939"/>
    <n v="4223208"/>
  </r>
  <r>
    <s v="J022"/>
    <s v="R435"/>
    <x v="0"/>
    <x v="3"/>
    <s v="J"/>
    <s v="BMT"/>
    <d v="2018-01-18T00:00:00"/>
    <d v="1899-12-30T04:00:00"/>
    <s v="REGULAR"/>
    <n v="3944955"/>
    <n v="4223283"/>
  </r>
  <r>
    <s v="J022"/>
    <s v="R435"/>
    <x v="0"/>
    <x v="3"/>
    <s v="J"/>
    <s v="BMT"/>
    <d v="2018-01-18T00:00:00"/>
    <d v="1899-12-30T08:00:00"/>
    <s v="REGULAR"/>
    <n v="3945556"/>
    <n v="4223397"/>
  </r>
  <r>
    <s v="J022"/>
    <s v="R435"/>
    <x v="0"/>
    <x v="3"/>
    <s v="J"/>
    <s v="BMT"/>
    <d v="2018-01-18T00:00:00"/>
    <d v="1899-12-30T12:00:00"/>
    <s v="REGULAR"/>
    <n v="3946029"/>
    <n v="4223623"/>
  </r>
  <r>
    <s v="J022"/>
    <s v="R435"/>
    <x v="0"/>
    <x v="3"/>
    <s v="J"/>
    <s v="BMT"/>
    <d v="2018-01-18T00:00:00"/>
    <d v="1899-12-30T16:00:00"/>
    <s v="REGULAR"/>
    <n v="3946314"/>
    <n v="4224057"/>
  </r>
  <r>
    <s v="J022"/>
    <s v="R435"/>
    <x v="0"/>
    <x v="3"/>
    <s v="J"/>
    <s v="BMT"/>
    <d v="2018-01-18T00:00:00"/>
    <d v="1899-12-30T20:00:00"/>
    <s v="REGULAR"/>
    <n v="3946549"/>
    <n v="4224825"/>
  </r>
  <r>
    <s v="J022"/>
    <s v="R435"/>
    <x v="0"/>
    <x v="3"/>
    <s v="J"/>
    <s v="BMT"/>
    <d v="2018-01-19T00:00:00"/>
    <d v="1899-12-30T00:00:00"/>
    <s v="REGULAR"/>
    <n v="3946637"/>
    <n v="4225104"/>
  </r>
  <r>
    <s v="J022"/>
    <s v="R435"/>
    <x v="0"/>
    <x v="3"/>
    <s v="J"/>
    <s v="BMT"/>
    <d v="2018-01-19T00:00:00"/>
    <d v="1899-12-30T04:00:00"/>
    <s v="REGULAR"/>
    <n v="3946654"/>
    <n v="4225173"/>
  </r>
  <r>
    <s v="J022"/>
    <s v="R435"/>
    <x v="0"/>
    <x v="3"/>
    <s v="J"/>
    <s v="BMT"/>
    <d v="2018-01-19T00:00:00"/>
    <d v="1899-12-30T08:00:00"/>
    <s v="REGULAR"/>
    <n v="3947285"/>
    <n v="4225322"/>
  </r>
  <r>
    <s v="J022"/>
    <s v="R435"/>
    <x v="0"/>
    <x v="3"/>
    <s v="J"/>
    <s v="BMT"/>
    <d v="2018-01-19T00:00:00"/>
    <d v="1899-12-30T12:00:00"/>
    <s v="REGULAR"/>
    <n v="3947752"/>
    <n v="4225557"/>
  </r>
  <r>
    <s v="J022"/>
    <s v="R435"/>
    <x v="0"/>
    <x v="3"/>
    <s v="J"/>
    <s v="BMT"/>
    <d v="2018-01-19T00:00:00"/>
    <d v="1899-12-30T16:00:00"/>
    <s v="REGULAR"/>
    <n v="3948097"/>
    <n v="4226015"/>
  </r>
  <r>
    <s v="J022"/>
    <s v="R435"/>
    <x v="0"/>
    <x v="3"/>
    <s v="J"/>
    <s v="BMT"/>
    <d v="2018-01-19T00:00:00"/>
    <d v="1899-12-30T20:00:00"/>
    <s v="REGULAR"/>
    <n v="3948359"/>
    <n v="4226754"/>
  </r>
  <r>
    <s v="J022"/>
    <s v="R435"/>
    <x v="1"/>
    <x v="3"/>
    <s v="J"/>
    <s v="BMT"/>
    <d v="2018-01-13T00:00:00"/>
    <d v="1899-12-30T00:00:00"/>
    <s v="REGULAR"/>
    <n v="4637925"/>
    <n v="4215111"/>
  </r>
  <r>
    <s v="J022"/>
    <s v="R435"/>
    <x v="1"/>
    <x v="3"/>
    <s v="J"/>
    <s v="BMT"/>
    <d v="2018-01-13T00:00:00"/>
    <d v="1899-12-30T04:00:00"/>
    <s v="REGULAR"/>
    <n v="4637941"/>
    <n v="4215183"/>
  </r>
  <r>
    <s v="J022"/>
    <s v="R435"/>
    <x v="1"/>
    <x v="3"/>
    <s v="J"/>
    <s v="BMT"/>
    <d v="2018-01-13T00:00:00"/>
    <d v="1899-12-30T08:00:00"/>
    <s v="REGULAR"/>
    <n v="4638074"/>
    <n v="4215211"/>
  </r>
  <r>
    <s v="J022"/>
    <s v="R435"/>
    <x v="1"/>
    <x v="3"/>
    <s v="J"/>
    <s v="BMT"/>
    <d v="2018-01-13T00:00:00"/>
    <d v="1899-12-30T12:00:00"/>
    <s v="REGULAR"/>
    <n v="4638264"/>
    <n v="4215292"/>
  </r>
  <r>
    <s v="J022"/>
    <s v="R435"/>
    <x v="1"/>
    <x v="3"/>
    <s v="J"/>
    <s v="BMT"/>
    <d v="2018-01-13T00:00:00"/>
    <d v="1899-12-30T16:00:00"/>
    <s v="REGULAR"/>
    <n v="4638437"/>
    <n v="4215422"/>
  </r>
  <r>
    <s v="J022"/>
    <s v="R435"/>
    <x v="1"/>
    <x v="3"/>
    <s v="J"/>
    <s v="BMT"/>
    <d v="2018-01-13T00:00:00"/>
    <d v="1899-12-30T20:00:00"/>
    <s v="REGULAR"/>
    <n v="4638558"/>
    <n v="4215645"/>
  </r>
  <r>
    <s v="J022"/>
    <s v="R435"/>
    <x v="1"/>
    <x v="3"/>
    <s v="J"/>
    <s v="BMT"/>
    <d v="2018-01-14T00:00:00"/>
    <d v="1899-12-30T00:00:00"/>
    <s v="REGULAR"/>
    <n v="4638615"/>
    <n v="4215802"/>
  </r>
  <r>
    <s v="J022"/>
    <s v="R435"/>
    <x v="1"/>
    <x v="3"/>
    <s v="J"/>
    <s v="BMT"/>
    <d v="2018-01-14T00:00:00"/>
    <d v="1899-12-30T04:00:00"/>
    <s v="REGULAR"/>
    <n v="4638629"/>
    <n v="4215853"/>
  </r>
  <r>
    <s v="J022"/>
    <s v="R435"/>
    <x v="1"/>
    <x v="3"/>
    <s v="J"/>
    <s v="BMT"/>
    <d v="2018-01-14T00:00:00"/>
    <d v="1899-12-30T08:00:00"/>
    <s v="REGULAR"/>
    <n v="4638737"/>
    <n v="4215873"/>
  </r>
  <r>
    <s v="J022"/>
    <s v="R435"/>
    <x v="1"/>
    <x v="3"/>
    <s v="J"/>
    <s v="BMT"/>
    <d v="2018-01-14T00:00:00"/>
    <d v="1899-12-30T12:00:00"/>
    <s v="REGULAR"/>
    <n v="4638894"/>
    <n v="4215922"/>
  </r>
  <r>
    <s v="J022"/>
    <s v="R435"/>
    <x v="1"/>
    <x v="3"/>
    <s v="J"/>
    <s v="BMT"/>
    <d v="2018-01-14T00:00:00"/>
    <d v="1899-12-30T16:00:00"/>
    <s v="REGULAR"/>
    <n v="4639021"/>
    <n v="4216017"/>
  </r>
  <r>
    <s v="J022"/>
    <s v="R435"/>
    <x v="1"/>
    <x v="3"/>
    <s v="J"/>
    <s v="BMT"/>
    <d v="2018-01-14T00:00:00"/>
    <d v="1899-12-30T20:00:00"/>
    <s v="REGULAR"/>
    <n v="4639108"/>
    <n v="4216163"/>
  </r>
  <r>
    <s v="J022"/>
    <s v="R435"/>
    <x v="1"/>
    <x v="3"/>
    <s v="J"/>
    <s v="BMT"/>
    <d v="2018-01-15T00:00:00"/>
    <d v="1899-12-30T00:00:00"/>
    <s v="REGULAR"/>
    <n v="4639152"/>
    <n v="4216269"/>
  </r>
  <r>
    <s v="J022"/>
    <s v="R435"/>
    <x v="1"/>
    <x v="3"/>
    <s v="J"/>
    <s v="BMT"/>
    <d v="2018-01-15T00:00:00"/>
    <d v="1899-12-30T04:00:00"/>
    <s v="REGULAR"/>
    <n v="4639169"/>
    <n v="4216297"/>
  </r>
  <r>
    <s v="J022"/>
    <s v="R435"/>
    <x v="1"/>
    <x v="3"/>
    <s v="J"/>
    <s v="BMT"/>
    <d v="2018-01-15T00:00:00"/>
    <d v="1899-12-30T08:00:00"/>
    <s v="REGULAR"/>
    <n v="4639402"/>
    <n v="4216331"/>
  </r>
  <r>
    <s v="J022"/>
    <s v="R435"/>
    <x v="1"/>
    <x v="3"/>
    <s v="J"/>
    <s v="BMT"/>
    <d v="2018-01-15T00:00:00"/>
    <d v="1899-12-30T12:00:00"/>
    <s v="REGULAR"/>
    <n v="4639610"/>
    <n v="4216416"/>
  </r>
  <r>
    <s v="J022"/>
    <s v="R435"/>
    <x v="1"/>
    <x v="3"/>
    <s v="J"/>
    <s v="BMT"/>
    <d v="2018-01-15T00:00:00"/>
    <d v="1899-12-30T16:00:00"/>
    <s v="REGULAR"/>
    <n v="4639772"/>
    <n v="4216543"/>
  </r>
  <r>
    <s v="J022"/>
    <s v="R435"/>
    <x v="1"/>
    <x v="3"/>
    <s v="J"/>
    <s v="BMT"/>
    <d v="2018-01-15T00:00:00"/>
    <d v="1899-12-30T20:00:00"/>
    <s v="REGULAR"/>
    <n v="4639920"/>
    <n v="4216924"/>
  </r>
  <r>
    <s v="J022"/>
    <s v="R435"/>
    <x v="1"/>
    <x v="3"/>
    <s v="J"/>
    <s v="BMT"/>
    <d v="2018-01-16T00:00:00"/>
    <d v="1899-12-30T00:00:00"/>
    <s v="REGULAR"/>
    <n v="4639981"/>
    <n v="4217045"/>
  </r>
  <r>
    <s v="J022"/>
    <s v="R435"/>
    <x v="1"/>
    <x v="3"/>
    <s v="J"/>
    <s v="BMT"/>
    <d v="2018-01-16T00:00:00"/>
    <d v="1899-12-30T04:00:00"/>
    <s v="REGULAR"/>
    <n v="4640000"/>
    <n v="4217088"/>
  </r>
  <r>
    <s v="J022"/>
    <s v="R435"/>
    <x v="1"/>
    <x v="3"/>
    <s v="J"/>
    <s v="BMT"/>
    <d v="2018-01-16T00:00:00"/>
    <d v="1899-12-30T08:00:00"/>
    <s v="REGULAR"/>
    <n v="4640542"/>
    <n v="4217151"/>
  </r>
  <r>
    <s v="J022"/>
    <s v="R435"/>
    <x v="1"/>
    <x v="3"/>
    <s v="J"/>
    <s v="BMT"/>
    <d v="2018-01-16T00:00:00"/>
    <d v="1899-12-30T12:00:00"/>
    <s v="REGULAR"/>
    <n v="4640996"/>
    <n v="4217246"/>
  </r>
  <r>
    <s v="J022"/>
    <s v="R435"/>
    <x v="1"/>
    <x v="3"/>
    <s v="J"/>
    <s v="BMT"/>
    <d v="2018-01-16T00:00:00"/>
    <d v="1899-12-30T16:00:00"/>
    <s v="REGULAR"/>
    <n v="4641226"/>
    <n v="4217499"/>
  </r>
  <r>
    <s v="J022"/>
    <s v="R435"/>
    <x v="1"/>
    <x v="3"/>
    <s v="J"/>
    <s v="BMT"/>
    <d v="2018-01-16T00:00:00"/>
    <d v="1899-12-30T20:00:00"/>
    <s v="REGULAR"/>
    <n v="4641455"/>
    <n v="4218019"/>
  </r>
  <r>
    <s v="J022"/>
    <s v="R435"/>
    <x v="1"/>
    <x v="3"/>
    <s v="J"/>
    <s v="BMT"/>
    <d v="2018-01-17T00:00:00"/>
    <d v="1899-12-30T00:00:00"/>
    <s v="REGULAR"/>
    <n v="4641515"/>
    <n v="4218201"/>
  </r>
  <r>
    <s v="J022"/>
    <s v="R435"/>
    <x v="1"/>
    <x v="3"/>
    <s v="J"/>
    <s v="BMT"/>
    <d v="2018-01-17T00:00:00"/>
    <d v="1899-12-30T04:00:00"/>
    <s v="REGULAR"/>
    <n v="4641530"/>
    <n v="4218250"/>
  </r>
  <r>
    <s v="J022"/>
    <s v="R435"/>
    <x v="1"/>
    <x v="3"/>
    <s v="J"/>
    <s v="BMT"/>
    <d v="2018-01-17T00:00:00"/>
    <d v="1899-12-30T08:00:00"/>
    <s v="REGULAR"/>
    <n v="4641998"/>
    <n v="4218319"/>
  </r>
  <r>
    <s v="J022"/>
    <s v="R435"/>
    <x v="1"/>
    <x v="3"/>
    <s v="J"/>
    <s v="BMT"/>
    <d v="2018-01-17T00:00:00"/>
    <d v="1899-12-30T12:00:00"/>
    <s v="REGULAR"/>
    <n v="4642328"/>
    <n v="4218401"/>
  </r>
  <r>
    <s v="J022"/>
    <s v="R435"/>
    <x v="1"/>
    <x v="3"/>
    <s v="J"/>
    <s v="BMT"/>
    <d v="2018-01-17T00:00:00"/>
    <d v="1899-12-30T16:00:00"/>
    <s v="REGULAR"/>
    <n v="4642528"/>
    <n v="4218703"/>
  </r>
  <r>
    <s v="J022"/>
    <s v="R435"/>
    <x v="1"/>
    <x v="3"/>
    <s v="J"/>
    <s v="BMT"/>
    <d v="2018-01-17T00:00:00"/>
    <d v="1899-12-30T20:00:00"/>
    <s v="REGULAR"/>
    <n v="4642754"/>
    <n v="4219191"/>
  </r>
  <r>
    <s v="J022"/>
    <s v="R435"/>
    <x v="1"/>
    <x v="3"/>
    <s v="J"/>
    <s v="BMT"/>
    <d v="2018-01-18T00:00:00"/>
    <d v="1899-12-30T00:00:00"/>
    <s v="REGULAR"/>
    <n v="4642809"/>
    <n v="4219379"/>
  </r>
  <r>
    <s v="J022"/>
    <s v="R435"/>
    <x v="1"/>
    <x v="3"/>
    <s v="J"/>
    <s v="BMT"/>
    <d v="2018-01-18T00:00:00"/>
    <d v="1899-12-30T04:00:00"/>
    <s v="REGULAR"/>
    <n v="4642821"/>
    <n v="4219434"/>
  </r>
  <r>
    <s v="J022"/>
    <s v="R435"/>
    <x v="1"/>
    <x v="3"/>
    <s v="J"/>
    <s v="BMT"/>
    <d v="2018-01-18T00:00:00"/>
    <d v="1899-12-30T08:00:00"/>
    <s v="REGULAR"/>
    <n v="4643319"/>
    <n v="4219488"/>
  </r>
  <r>
    <s v="J022"/>
    <s v="R435"/>
    <x v="1"/>
    <x v="3"/>
    <s v="J"/>
    <s v="BMT"/>
    <d v="2018-01-18T00:00:00"/>
    <d v="1899-12-30T12:00:00"/>
    <s v="REGULAR"/>
    <n v="4643708"/>
    <n v="4219617"/>
  </r>
  <r>
    <s v="J022"/>
    <s v="R435"/>
    <x v="1"/>
    <x v="3"/>
    <s v="J"/>
    <s v="BMT"/>
    <d v="2018-01-18T00:00:00"/>
    <d v="1899-12-30T16:00:00"/>
    <s v="REGULAR"/>
    <n v="4643941"/>
    <n v="4219847"/>
  </r>
  <r>
    <s v="J022"/>
    <s v="R435"/>
    <x v="1"/>
    <x v="3"/>
    <s v="J"/>
    <s v="BMT"/>
    <d v="2018-01-18T00:00:00"/>
    <d v="1899-12-30T20:00:00"/>
    <s v="REGULAR"/>
    <n v="4644132"/>
    <n v="4220319"/>
  </r>
  <r>
    <s v="J022"/>
    <s v="R435"/>
    <x v="1"/>
    <x v="3"/>
    <s v="J"/>
    <s v="BMT"/>
    <d v="2018-01-19T00:00:00"/>
    <d v="1899-12-30T00:00:00"/>
    <s v="REGULAR"/>
    <n v="4644186"/>
    <n v="4220494"/>
  </r>
  <r>
    <s v="J022"/>
    <s v="R435"/>
    <x v="1"/>
    <x v="3"/>
    <s v="J"/>
    <s v="BMT"/>
    <d v="2018-01-19T00:00:00"/>
    <d v="1899-12-30T04:00:00"/>
    <s v="REGULAR"/>
    <n v="4644199"/>
    <n v="4220528"/>
  </r>
  <r>
    <s v="J022"/>
    <s v="R435"/>
    <x v="1"/>
    <x v="3"/>
    <s v="J"/>
    <s v="BMT"/>
    <d v="2018-01-19T00:00:00"/>
    <d v="1899-12-30T08:00:00"/>
    <s v="REGULAR"/>
    <n v="4644666"/>
    <n v="4220603"/>
  </r>
  <r>
    <s v="J022"/>
    <s v="R435"/>
    <x v="1"/>
    <x v="3"/>
    <s v="J"/>
    <s v="BMT"/>
    <d v="2018-01-19T00:00:00"/>
    <d v="1899-12-30T12:00:00"/>
    <s v="REGULAR"/>
    <n v="4645046"/>
    <n v="4220710"/>
  </r>
  <r>
    <s v="J022"/>
    <s v="R435"/>
    <x v="1"/>
    <x v="3"/>
    <s v="J"/>
    <s v="BMT"/>
    <d v="2018-01-19T00:00:00"/>
    <d v="1899-12-30T16:00:00"/>
    <s v="REGULAR"/>
    <n v="4645307"/>
    <n v="4221012"/>
  </r>
  <r>
    <s v="J022"/>
    <s v="R435"/>
    <x v="1"/>
    <x v="3"/>
    <s v="J"/>
    <s v="BMT"/>
    <d v="2018-01-19T00:00:00"/>
    <d v="1899-12-30T20:00:00"/>
    <s v="REGULAR"/>
    <n v="4645522"/>
    <n v="4221518"/>
  </r>
  <r>
    <s v="J025"/>
    <s v="R003"/>
    <x v="0"/>
    <x v="4"/>
    <s v="J"/>
    <s v="BMT"/>
    <d v="2018-01-13T00:00:00"/>
    <d v="1899-12-30T03:00:00"/>
    <s v="REGULAR"/>
    <n v="344238"/>
    <n v="409693"/>
  </r>
  <r>
    <s v="J025"/>
    <s v="R003"/>
    <x v="0"/>
    <x v="4"/>
    <s v="J"/>
    <s v="BMT"/>
    <d v="2018-01-13T00:00:00"/>
    <d v="1899-12-30T07:00:00"/>
    <s v="REGULAR"/>
    <n v="344238"/>
    <n v="409698"/>
  </r>
  <r>
    <s v="J025"/>
    <s v="R003"/>
    <x v="0"/>
    <x v="4"/>
    <s v="J"/>
    <s v="BMT"/>
    <d v="2018-01-13T00:00:00"/>
    <d v="1899-12-30T11:00:00"/>
    <s v="REGULAR"/>
    <n v="344238"/>
    <n v="409702"/>
  </r>
  <r>
    <s v="J025"/>
    <s v="R003"/>
    <x v="0"/>
    <x v="4"/>
    <s v="J"/>
    <s v="BMT"/>
    <d v="2018-01-13T00:00:00"/>
    <d v="1899-12-30T15:00:00"/>
    <s v="REGULAR"/>
    <n v="344238"/>
    <n v="409703"/>
  </r>
  <r>
    <s v="J025"/>
    <s v="R003"/>
    <x v="0"/>
    <x v="4"/>
    <s v="J"/>
    <s v="BMT"/>
    <d v="2018-01-13T00:00:00"/>
    <d v="1899-12-30T19:00:00"/>
    <s v="REGULAR"/>
    <n v="344238"/>
    <n v="409707"/>
  </r>
  <r>
    <s v="J025"/>
    <s v="R003"/>
    <x v="0"/>
    <x v="4"/>
    <s v="J"/>
    <s v="BMT"/>
    <d v="2018-01-13T00:00:00"/>
    <d v="1899-12-30T23:00:00"/>
    <s v="REGULAR"/>
    <n v="344238"/>
    <n v="409708"/>
  </r>
  <r>
    <s v="J025"/>
    <s v="R003"/>
    <x v="0"/>
    <x v="4"/>
    <s v="J"/>
    <s v="BMT"/>
    <d v="2018-01-14T00:00:00"/>
    <d v="1899-12-30T03:00:00"/>
    <s v="REGULAR"/>
    <n v="344238"/>
    <n v="409708"/>
  </r>
  <r>
    <s v="J025"/>
    <s v="R003"/>
    <x v="0"/>
    <x v="4"/>
    <s v="J"/>
    <s v="BMT"/>
    <d v="2018-01-14T00:00:00"/>
    <d v="1899-12-30T07:00:00"/>
    <s v="REGULAR"/>
    <n v="344238"/>
    <n v="409708"/>
  </r>
  <r>
    <s v="J025"/>
    <s v="R003"/>
    <x v="0"/>
    <x v="4"/>
    <s v="J"/>
    <s v="BMT"/>
    <d v="2018-01-14T00:00:00"/>
    <d v="1899-12-30T11:00:00"/>
    <s v="REGULAR"/>
    <n v="344240"/>
    <n v="409708"/>
  </r>
  <r>
    <s v="J025"/>
    <s v="R003"/>
    <x v="0"/>
    <x v="4"/>
    <s v="J"/>
    <s v="BMT"/>
    <d v="2018-01-14T00:00:00"/>
    <d v="1899-12-30T15:00:00"/>
    <s v="REGULAR"/>
    <n v="344240"/>
    <n v="409708"/>
  </r>
  <r>
    <s v="J025"/>
    <s v="R003"/>
    <x v="0"/>
    <x v="4"/>
    <s v="J"/>
    <s v="BMT"/>
    <d v="2018-01-14T00:00:00"/>
    <d v="1899-12-30T19:00:00"/>
    <s v="REGULAR"/>
    <n v="344240"/>
    <n v="409708"/>
  </r>
  <r>
    <s v="J025"/>
    <s v="R003"/>
    <x v="0"/>
    <x v="4"/>
    <s v="J"/>
    <s v="BMT"/>
    <d v="2018-01-14T00:00:00"/>
    <d v="1899-12-30T23:00:00"/>
    <s v="REGULAR"/>
    <n v="344242"/>
    <n v="409712"/>
  </r>
  <r>
    <s v="J025"/>
    <s v="R003"/>
    <x v="0"/>
    <x v="4"/>
    <s v="J"/>
    <s v="BMT"/>
    <d v="2018-01-15T00:00:00"/>
    <d v="1899-12-30T03:00:00"/>
    <s v="REGULAR"/>
    <n v="344248"/>
    <n v="409724"/>
  </r>
  <r>
    <s v="J025"/>
    <s v="R003"/>
    <x v="0"/>
    <x v="4"/>
    <s v="J"/>
    <s v="BMT"/>
    <d v="2018-01-15T00:00:00"/>
    <d v="1899-12-30T07:00:00"/>
    <s v="REGULAR"/>
    <n v="344288"/>
    <n v="409741"/>
  </r>
  <r>
    <s v="J025"/>
    <s v="R003"/>
    <x v="0"/>
    <x v="4"/>
    <s v="J"/>
    <s v="BMT"/>
    <d v="2018-01-15T00:00:00"/>
    <d v="1899-12-30T11:00:00"/>
    <s v="REGULAR"/>
    <n v="344382"/>
    <n v="409782"/>
  </r>
  <r>
    <s v="J025"/>
    <s v="R003"/>
    <x v="0"/>
    <x v="4"/>
    <s v="J"/>
    <s v="BMT"/>
    <d v="2018-01-15T00:00:00"/>
    <d v="1899-12-30T15:00:00"/>
    <s v="REGULAR"/>
    <n v="344442"/>
    <n v="409816"/>
  </r>
  <r>
    <s v="J025"/>
    <s v="R003"/>
    <x v="0"/>
    <x v="4"/>
    <s v="J"/>
    <s v="BMT"/>
    <d v="2018-01-15T00:00:00"/>
    <d v="1899-12-30T19:00:00"/>
    <s v="REGULAR"/>
    <n v="344479"/>
    <n v="409914"/>
  </r>
  <r>
    <s v="J025"/>
    <s v="R003"/>
    <x v="0"/>
    <x v="4"/>
    <s v="J"/>
    <s v="BMT"/>
    <d v="2018-01-15T00:00:00"/>
    <d v="1899-12-30T23:00:00"/>
    <s v="REGULAR"/>
    <n v="344502"/>
    <n v="409946"/>
  </r>
  <r>
    <s v="J025"/>
    <s v="R003"/>
    <x v="0"/>
    <x v="4"/>
    <s v="J"/>
    <s v="BMT"/>
    <d v="2018-01-16T00:00:00"/>
    <d v="1899-12-30T03:00:00"/>
    <s v="REGULAR"/>
    <n v="344506"/>
    <n v="409961"/>
  </r>
  <r>
    <s v="J025"/>
    <s v="R003"/>
    <x v="0"/>
    <x v="4"/>
    <s v="J"/>
    <s v="BMT"/>
    <d v="2018-01-16T00:00:00"/>
    <d v="1899-12-30T07:00:00"/>
    <s v="REGULAR"/>
    <n v="344595"/>
    <n v="409984"/>
  </r>
  <r>
    <s v="J025"/>
    <s v="R003"/>
    <x v="0"/>
    <x v="4"/>
    <s v="J"/>
    <s v="BMT"/>
    <d v="2018-01-16T00:00:00"/>
    <d v="1899-12-30T11:00:00"/>
    <s v="REGULAR"/>
    <n v="344786"/>
    <n v="410082"/>
  </r>
  <r>
    <s v="J025"/>
    <s v="R003"/>
    <x v="0"/>
    <x v="4"/>
    <s v="J"/>
    <s v="BMT"/>
    <d v="2018-01-16T00:00:00"/>
    <d v="1899-12-30T15:00:00"/>
    <s v="REGULAR"/>
    <n v="344858"/>
    <n v="410132"/>
  </r>
  <r>
    <s v="J025"/>
    <s v="R003"/>
    <x v="0"/>
    <x v="4"/>
    <s v="J"/>
    <s v="BMT"/>
    <d v="2018-01-16T00:00:00"/>
    <d v="1899-12-30T19:00:00"/>
    <s v="REGULAR"/>
    <n v="344921"/>
    <n v="410291"/>
  </r>
  <r>
    <s v="J025"/>
    <s v="R003"/>
    <x v="0"/>
    <x v="4"/>
    <s v="J"/>
    <s v="BMT"/>
    <d v="2018-01-16T00:00:00"/>
    <d v="1899-12-30T23:00:00"/>
    <s v="REGULAR"/>
    <n v="344949"/>
    <n v="410375"/>
  </r>
  <r>
    <s v="J025"/>
    <s v="R003"/>
    <x v="0"/>
    <x v="4"/>
    <s v="J"/>
    <s v="BMT"/>
    <d v="2018-01-17T00:00:00"/>
    <d v="1899-12-30T03:00:00"/>
    <s v="REGULAR"/>
    <n v="344958"/>
    <n v="410389"/>
  </r>
  <r>
    <s v="J025"/>
    <s v="R003"/>
    <x v="0"/>
    <x v="4"/>
    <s v="J"/>
    <s v="BMT"/>
    <d v="2018-01-17T00:00:00"/>
    <d v="1899-12-30T07:00:00"/>
    <s v="REGULAR"/>
    <n v="345045"/>
    <n v="410417"/>
  </r>
  <r>
    <s v="J025"/>
    <s v="R003"/>
    <x v="0"/>
    <x v="4"/>
    <s v="J"/>
    <s v="BMT"/>
    <d v="2018-01-17T00:00:00"/>
    <d v="1899-12-30T11:00:00"/>
    <s v="REGULAR"/>
    <n v="345254"/>
    <n v="410508"/>
  </r>
  <r>
    <s v="J025"/>
    <s v="R003"/>
    <x v="0"/>
    <x v="4"/>
    <s v="J"/>
    <s v="BMT"/>
    <d v="2018-01-17T00:00:00"/>
    <d v="1899-12-30T15:00:00"/>
    <s v="REGULAR"/>
    <n v="345309"/>
    <n v="410562"/>
  </r>
  <r>
    <s v="J025"/>
    <s v="R003"/>
    <x v="0"/>
    <x v="4"/>
    <s v="J"/>
    <s v="BMT"/>
    <d v="2018-01-17T00:00:00"/>
    <d v="1899-12-30T19:00:00"/>
    <s v="REGULAR"/>
    <n v="345378"/>
    <n v="410733"/>
  </r>
  <r>
    <s v="J025"/>
    <s v="R003"/>
    <x v="0"/>
    <x v="4"/>
    <s v="J"/>
    <s v="BMT"/>
    <d v="2018-01-17T00:00:00"/>
    <d v="1899-12-30T23:00:00"/>
    <s v="REGULAR"/>
    <n v="345405"/>
    <n v="410779"/>
  </r>
  <r>
    <s v="J025"/>
    <s v="R003"/>
    <x v="0"/>
    <x v="4"/>
    <s v="J"/>
    <s v="BMT"/>
    <d v="2018-01-18T00:00:00"/>
    <d v="1899-12-30T03:00:00"/>
    <s v="REGULAR"/>
    <n v="345409"/>
    <n v="410790"/>
  </r>
  <r>
    <s v="J025"/>
    <s v="R003"/>
    <x v="0"/>
    <x v="4"/>
    <s v="J"/>
    <s v="BMT"/>
    <d v="2018-01-18T00:00:00"/>
    <d v="1899-12-30T07:00:00"/>
    <s v="REGULAR"/>
    <n v="345476"/>
    <n v="410812"/>
  </r>
  <r>
    <s v="J025"/>
    <s v="R003"/>
    <x v="0"/>
    <x v="4"/>
    <s v="J"/>
    <s v="BMT"/>
    <d v="2018-01-18T00:00:00"/>
    <d v="1899-12-30T11:00:00"/>
    <s v="REGULAR"/>
    <n v="345667"/>
    <n v="410906"/>
  </r>
  <r>
    <s v="J025"/>
    <s v="R003"/>
    <x v="0"/>
    <x v="4"/>
    <s v="J"/>
    <s v="BMT"/>
    <d v="2018-01-18T00:00:00"/>
    <d v="1899-12-30T15:00:00"/>
    <s v="REGULAR"/>
    <n v="345738"/>
    <n v="410963"/>
  </r>
  <r>
    <s v="J025"/>
    <s v="R003"/>
    <x v="0"/>
    <x v="4"/>
    <s v="J"/>
    <s v="BMT"/>
    <d v="2018-01-18T00:00:00"/>
    <d v="1899-12-30T19:00:00"/>
    <s v="REGULAR"/>
    <n v="345811"/>
    <n v="411150"/>
  </r>
  <r>
    <s v="J025"/>
    <s v="R003"/>
    <x v="0"/>
    <x v="4"/>
    <s v="J"/>
    <s v="BMT"/>
    <d v="2018-01-18T00:00:00"/>
    <d v="1899-12-30T23:00:00"/>
    <s v="REGULAR"/>
    <n v="345835"/>
    <n v="411218"/>
  </r>
  <r>
    <s v="J025"/>
    <s v="R003"/>
    <x v="0"/>
    <x v="4"/>
    <s v="J"/>
    <s v="BMT"/>
    <d v="2018-01-19T00:00:00"/>
    <d v="1899-12-30T03:00:00"/>
    <s v="REGULAR"/>
    <n v="345840"/>
    <n v="411235"/>
  </r>
  <r>
    <s v="J025"/>
    <s v="R003"/>
    <x v="0"/>
    <x v="4"/>
    <s v="J"/>
    <s v="BMT"/>
    <d v="2018-01-19T00:00:00"/>
    <d v="1899-12-30T07:00:00"/>
    <s v="REGULAR"/>
    <n v="345919"/>
    <n v="411263"/>
  </r>
  <r>
    <s v="J025"/>
    <s v="R003"/>
    <x v="0"/>
    <x v="4"/>
    <s v="J"/>
    <s v="BMT"/>
    <d v="2018-01-19T00:00:00"/>
    <d v="1899-12-30T11:00:00"/>
    <s v="REGULAR"/>
    <n v="346110"/>
    <n v="411346"/>
  </r>
  <r>
    <s v="J025"/>
    <s v="R003"/>
    <x v="0"/>
    <x v="4"/>
    <s v="J"/>
    <s v="BMT"/>
    <d v="2018-01-19T00:00:00"/>
    <d v="1899-12-30T15:00:00"/>
    <s v="REGULAR"/>
    <n v="346178"/>
    <n v="411399"/>
  </r>
  <r>
    <s v="J025"/>
    <s v="R003"/>
    <x v="0"/>
    <x v="4"/>
    <s v="J"/>
    <s v="BMT"/>
    <d v="2018-01-19T00:00:00"/>
    <d v="1899-12-30T19:00:00"/>
    <s v="REGULAR"/>
    <n v="346267"/>
    <n v="411564"/>
  </r>
  <r>
    <s v="J025"/>
    <s v="R003"/>
    <x v="0"/>
    <x v="4"/>
    <s v="J"/>
    <s v="BMT"/>
    <d v="2018-01-19T00:00:00"/>
    <d v="1899-12-30T23:00:00"/>
    <s v="REGULAR"/>
    <n v="346288"/>
    <n v="411618"/>
  </r>
  <r>
    <s v="J025"/>
    <s v="R003"/>
    <x v="1"/>
    <x v="4"/>
    <s v="J"/>
    <s v="BMT"/>
    <d v="2018-01-13T00:00:00"/>
    <d v="1899-12-30T03:00:00"/>
    <s v="REGULAR"/>
    <n v="1758882"/>
    <n v="740528"/>
  </r>
  <r>
    <s v="J025"/>
    <s v="R003"/>
    <x v="1"/>
    <x v="4"/>
    <s v="J"/>
    <s v="BMT"/>
    <d v="2018-01-13T00:00:00"/>
    <d v="1899-12-30T07:00:00"/>
    <s v="REGULAR"/>
    <n v="1758882"/>
    <n v="740529"/>
  </r>
  <r>
    <s v="J025"/>
    <s v="R003"/>
    <x v="1"/>
    <x v="4"/>
    <s v="J"/>
    <s v="BMT"/>
    <d v="2018-01-13T00:00:00"/>
    <d v="1899-12-30T11:00:00"/>
    <s v="REGULAR"/>
    <n v="1758882"/>
    <n v="740530"/>
  </r>
  <r>
    <s v="J025"/>
    <s v="R003"/>
    <x v="1"/>
    <x v="4"/>
    <s v="J"/>
    <s v="BMT"/>
    <d v="2018-01-13T00:00:00"/>
    <d v="1899-12-30T15:00:00"/>
    <s v="REGULAR"/>
    <n v="1758882"/>
    <n v="740530"/>
  </r>
  <r>
    <s v="J025"/>
    <s v="R003"/>
    <x v="1"/>
    <x v="4"/>
    <s v="J"/>
    <s v="BMT"/>
    <d v="2018-01-13T00:00:00"/>
    <d v="1899-12-30T19:00:00"/>
    <s v="REGULAR"/>
    <n v="1758882"/>
    <n v="740530"/>
  </r>
  <r>
    <s v="J025"/>
    <s v="R003"/>
    <x v="1"/>
    <x v="4"/>
    <s v="J"/>
    <s v="BMT"/>
    <d v="2018-01-13T00:00:00"/>
    <d v="1899-12-30T23:00:00"/>
    <s v="REGULAR"/>
    <n v="1758882"/>
    <n v="740530"/>
  </r>
  <r>
    <s v="J025"/>
    <s v="R003"/>
    <x v="1"/>
    <x v="4"/>
    <s v="J"/>
    <s v="BMT"/>
    <d v="2018-01-14T00:00:00"/>
    <d v="1899-12-30T03:00:00"/>
    <s v="REGULAR"/>
    <n v="1758882"/>
    <n v="740530"/>
  </r>
  <r>
    <s v="J025"/>
    <s v="R003"/>
    <x v="1"/>
    <x v="4"/>
    <s v="J"/>
    <s v="BMT"/>
    <d v="2018-01-14T00:00:00"/>
    <d v="1899-12-30T07:00:00"/>
    <s v="REGULAR"/>
    <n v="1758882"/>
    <n v="740530"/>
  </r>
  <r>
    <s v="J025"/>
    <s v="R003"/>
    <x v="1"/>
    <x v="4"/>
    <s v="J"/>
    <s v="BMT"/>
    <d v="2018-01-14T00:00:00"/>
    <d v="1899-12-30T11:00:00"/>
    <s v="REGULAR"/>
    <n v="1758882"/>
    <n v="740530"/>
  </r>
  <r>
    <s v="J025"/>
    <s v="R003"/>
    <x v="1"/>
    <x v="4"/>
    <s v="J"/>
    <s v="BMT"/>
    <d v="2018-01-14T00:00:00"/>
    <d v="1899-12-30T15:00:00"/>
    <s v="REGULAR"/>
    <n v="1758882"/>
    <n v="740530"/>
  </r>
  <r>
    <s v="J025"/>
    <s v="R003"/>
    <x v="1"/>
    <x v="4"/>
    <s v="J"/>
    <s v="BMT"/>
    <d v="2018-01-14T00:00:00"/>
    <d v="1899-12-30T19:00:00"/>
    <s v="REGULAR"/>
    <n v="1758882"/>
    <n v="740530"/>
  </r>
  <r>
    <s v="J025"/>
    <s v="R003"/>
    <x v="1"/>
    <x v="4"/>
    <s v="J"/>
    <s v="BMT"/>
    <d v="2018-01-14T00:00:00"/>
    <d v="1899-12-30T23:00:00"/>
    <s v="REGULAR"/>
    <n v="1758883"/>
    <n v="740531"/>
  </r>
  <r>
    <s v="J025"/>
    <s v="R003"/>
    <x v="1"/>
    <x v="4"/>
    <s v="J"/>
    <s v="BMT"/>
    <d v="2018-01-15T00:00:00"/>
    <d v="1899-12-30T03:00:00"/>
    <s v="REGULAR"/>
    <n v="1758886"/>
    <n v="740533"/>
  </r>
  <r>
    <s v="J025"/>
    <s v="R003"/>
    <x v="1"/>
    <x v="4"/>
    <s v="J"/>
    <s v="BMT"/>
    <d v="2018-01-15T00:00:00"/>
    <d v="1899-12-30T07:00:00"/>
    <s v="REGULAR"/>
    <n v="1758918"/>
    <n v="740537"/>
  </r>
  <r>
    <s v="J025"/>
    <s v="R003"/>
    <x v="1"/>
    <x v="4"/>
    <s v="J"/>
    <s v="BMT"/>
    <d v="2018-01-15T00:00:00"/>
    <d v="1899-12-30T11:00:00"/>
    <s v="REGULAR"/>
    <n v="1758996"/>
    <n v="740552"/>
  </r>
  <r>
    <s v="J025"/>
    <s v="R003"/>
    <x v="1"/>
    <x v="4"/>
    <s v="J"/>
    <s v="BMT"/>
    <d v="2018-01-15T00:00:00"/>
    <d v="1899-12-30T15:00:00"/>
    <s v="REGULAR"/>
    <n v="1759038"/>
    <n v="740561"/>
  </r>
  <r>
    <s v="J025"/>
    <s v="R003"/>
    <x v="1"/>
    <x v="4"/>
    <s v="J"/>
    <s v="BMT"/>
    <d v="2018-01-15T00:00:00"/>
    <d v="1899-12-30T19:00:00"/>
    <s v="REGULAR"/>
    <n v="1759088"/>
    <n v="740590"/>
  </r>
  <r>
    <s v="J025"/>
    <s v="R003"/>
    <x v="1"/>
    <x v="4"/>
    <s v="J"/>
    <s v="BMT"/>
    <d v="2018-01-15T00:00:00"/>
    <d v="1899-12-30T23:00:00"/>
    <s v="REGULAR"/>
    <n v="1759108"/>
    <n v="740602"/>
  </r>
  <r>
    <s v="J025"/>
    <s v="R003"/>
    <x v="1"/>
    <x v="4"/>
    <s v="J"/>
    <s v="BMT"/>
    <d v="2018-01-16T00:00:00"/>
    <d v="1899-12-30T03:00:00"/>
    <s v="REGULAR"/>
    <n v="1759116"/>
    <n v="740604"/>
  </r>
  <r>
    <s v="J025"/>
    <s v="R003"/>
    <x v="1"/>
    <x v="4"/>
    <s v="J"/>
    <s v="BMT"/>
    <d v="2018-01-16T00:00:00"/>
    <d v="1899-12-30T07:00:00"/>
    <s v="REGULAR"/>
    <n v="1759182"/>
    <n v="740612"/>
  </r>
  <r>
    <s v="J025"/>
    <s v="R003"/>
    <x v="1"/>
    <x v="4"/>
    <s v="J"/>
    <s v="BMT"/>
    <d v="2018-01-16T00:00:00"/>
    <d v="1899-12-30T11:00:00"/>
    <s v="REGULAR"/>
    <n v="1759348"/>
    <n v="740649"/>
  </r>
  <r>
    <s v="J025"/>
    <s v="R003"/>
    <x v="1"/>
    <x v="4"/>
    <s v="J"/>
    <s v="BMT"/>
    <d v="2018-01-16T00:00:00"/>
    <d v="1899-12-30T15:00:00"/>
    <s v="REGULAR"/>
    <n v="1759401"/>
    <n v="740675"/>
  </r>
  <r>
    <s v="J025"/>
    <s v="R003"/>
    <x v="1"/>
    <x v="4"/>
    <s v="J"/>
    <s v="BMT"/>
    <d v="2018-01-16T00:00:00"/>
    <d v="1899-12-30T19:00:00"/>
    <s v="REGULAR"/>
    <n v="1759481"/>
    <n v="740741"/>
  </r>
  <r>
    <s v="J025"/>
    <s v="R003"/>
    <x v="1"/>
    <x v="4"/>
    <s v="J"/>
    <s v="BMT"/>
    <d v="2018-01-16T00:00:00"/>
    <d v="1899-12-30T23:00:00"/>
    <s v="REGULAR"/>
    <n v="1759503"/>
    <n v="740769"/>
  </r>
  <r>
    <s v="J025"/>
    <s v="R003"/>
    <x v="1"/>
    <x v="4"/>
    <s v="J"/>
    <s v="BMT"/>
    <d v="2018-01-17T00:00:00"/>
    <d v="1899-12-30T03:00:00"/>
    <s v="REGULAR"/>
    <n v="1759511"/>
    <n v="740777"/>
  </r>
  <r>
    <s v="J025"/>
    <s v="R003"/>
    <x v="1"/>
    <x v="4"/>
    <s v="J"/>
    <s v="BMT"/>
    <d v="2018-01-17T00:00:00"/>
    <d v="1899-12-30T07:00:00"/>
    <s v="REGULAR"/>
    <n v="1759577"/>
    <n v="740784"/>
  </r>
  <r>
    <s v="J025"/>
    <s v="R003"/>
    <x v="1"/>
    <x v="4"/>
    <s v="J"/>
    <s v="BMT"/>
    <d v="2018-01-17T00:00:00"/>
    <d v="1899-12-30T11:00:00"/>
    <s v="REGULAR"/>
    <n v="1759728"/>
    <n v="740812"/>
  </r>
  <r>
    <s v="J025"/>
    <s v="R003"/>
    <x v="1"/>
    <x v="4"/>
    <s v="J"/>
    <s v="BMT"/>
    <d v="2018-01-17T00:00:00"/>
    <d v="1899-12-30T15:00:00"/>
    <s v="REGULAR"/>
    <n v="1759788"/>
    <n v="740836"/>
  </r>
  <r>
    <s v="J025"/>
    <s v="R003"/>
    <x v="1"/>
    <x v="4"/>
    <s v="J"/>
    <s v="BMT"/>
    <d v="2018-01-17T00:00:00"/>
    <d v="1899-12-30T19:00:00"/>
    <s v="REGULAR"/>
    <n v="1759837"/>
    <n v="740897"/>
  </r>
  <r>
    <s v="J025"/>
    <s v="R003"/>
    <x v="1"/>
    <x v="4"/>
    <s v="J"/>
    <s v="BMT"/>
    <d v="2018-01-17T00:00:00"/>
    <d v="1899-12-30T23:00:00"/>
    <s v="REGULAR"/>
    <n v="1759847"/>
    <n v="740928"/>
  </r>
  <r>
    <s v="J025"/>
    <s v="R003"/>
    <x v="1"/>
    <x v="4"/>
    <s v="J"/>
    <s v="BMT"/>
    <d v="2018-01-18T00:00:00"/>
    <d v="1899-12-30T03:00:00"/>
    <s v="REGULAR"/>
    <n v="1759858"/>
    <n v="740931"/>
  </r>
  <r>
    <s v="J025"/>
    <s v="R003"/>
    <x v="1"/>
    <x v="4"/>
    <s v="J"/>
    <s v="BMT"/>
    <d v="2018-01-18T00:00:00"/>
    <d v="1899-12-30T07:00:00"/>
    <s v="REGULAR"/>
    <n v="1759934"/>
    <n v="740942"/>
  </r>
  <r>
    <s v="J025"/>
    <s v="R003"/>
    <x v="1"/>
    <x v="4"/>
    <s v="J"/>
    <s v="BMT"/>
    <d v="2018-01-18T00:00:00"/>
    <d v="1899-12-30T11:00:00"/>
    <s v="REGULAR"/>
    <n v="1760139"/>
    <n v="740974"/>
  </r>
  <r>
    <s v="J025"/>
    <s v="R003"/>
    <x v="1"/>
    <x v="4"/>
    <s v="J"/>
    <s v="BMT"/>
    <d v="2018-01-18T00:00:00"/>
    <d v="1899-12-30T15:00:00"/>
    <s v="REGULAR"/>
    <n v="1760205"/>
    <n v="740998"/>
  </r>
  <r>
    <s v="J025"/>
    <s v="R003"/>
    <x v="1"/>
    <x v="4"/>
    <s v="J"/>
    <s v="BMT"/>
    <d v="2018-01-18T00:00:00"/>
    <d v="1899-12-30T19:00:00"/>
    <s v="REGULAR"/>
    <n v="1760275"/>
    <n v="741065"/>
  </r>
  <r>
    <s v="J025"/>
    <s v="R003"/>
    <x v="1"/>
    <x v="4"/>
    <s v="J"/>
    <s v="BMT"/>
    <d v="2018-01-18T00:00:00"/>
    <d v="1899-12-30T23:00:00"/>
    <s v="REGULAR"/>
    <n v="1760298"/>
    <n v="741085"/>
  </r>
  <r>
    <s v="J025"/>
    <s v="R003"/>
    <x v="1"/>
    <x v="4"/>
    <s v="J"/>
    <s v="BMT"/>
    <d v="2018-01-19T00:00:00"/>
    <d v="1899-12-30T03:00:00"/>
    <s v="REGULAR"/>
    <n v="1760301"/>
    <n v="741087"/>
  </r>
  <r>
    <s v="J025"/>
    <s v="R003"/>
    <x v="1"/>
    <x v="4"/>
    <s v="J"/>
    <s v="BMT"/>
    <d v="2018-01-19T00:00:00"/>
    <d v="1899-12-30T07:00:00"/>
    <s v="REGULAR"/>
    <n v="1760377"/>
    <n v="741100"/>
  </r>
  <r>
    <s v="J025"/>
    <s v="R003"/>
    <x v="1"/>
    <x v="4"/>
    <s v="J"/>
    <s v="BMT"/>
    <d v="2018-01-19T00:00:00"/>
    <d v="1899-12-30T11:00:00"/>
    <s v="REGULAR"/>
    <n v="1760547"/>
    <n v="741145"/>
  </r>
  <r>
    <s v="J025"/>
    <s v="R003"/>
    <x v="1"/>
    <x v="4"/>
    <s v="J"/>
    <s v="BMT"/>
    <d v="2018-01-19T00:00:00"/>
    <d v="1899-12-30T15:00:00"/>
    <s v="REGULAR"/>
    <n v="1760608"/>
    <n v="741171"/>
  </r>
  <r>
    <s v="J025"/>
    <s v="R003"/>
    <x v="1"/>
    <x v="4"/>
    <s v="J"/>
    <s v="BMT"/>
    <d v="2018-01-19T00:00:00"/>
    <d v="1899-12-30T19:00:00"/>
    <s v="REGULAR"/>
    <n v="1760691"/>
    <n v="741223"/>
  </r>
  <r>
    <s v="J025"/>
    <s v="R003"/>
    <x v="1"/>
    <x v="4"/>
    <s v="J"/>
    <s v="BMT"/>
    <d v="2018-01-19T00:00:00"/>
    <d v="1899-12-30T23:00:00"/>
    <s v="REGULAR"/>
    <n v="1760713"/>
    <n v="741239"/>
  </r>
  <r>
    <s v="J025"/>
    <s v="R003"/>
    <x v="2"/>
    <x v="4"/>
    <s v="J"/>
    <s v="BMT"/>
    <d v="2018-01-13T00:00:00"/>
    <d v="1899-12-30T03:00:00"/>
    <s v="REGULAR"/>
    <n v="4440047"/>
    <n v="2723045"/>
  </r>
  <r>
    <s v="J025"/>
    <s v="R003"/>
    <x v="2"/>
    <x v="4"/>
    <s v="J"/>
    <s v="BMT"/>
    <d v="2018-01-13T00:00:00"/>
    <d v="1899-12-30T07:00:00"/>
    <s v="REGULAR"/>
    <n v="4440049"/>
    <n v="2723055"/>
  </r>
  <r>
    <s v="J025"/>
    <s v="R003"/>
    <x v="2"/>
    <x v="4"/>
    <s v="J"/>
    <s v="BMT"/>
    <d v="2018-01-13T00:00:00"/>
    <d v="1899-12-30T11:00:00"/>
    <s v="REGULAR"/>
    <n v="4440049"/>
    <n v="2723056"/>
  </r>
  <r>
    <s v="J025"/>
    <s v="R003"/>
    <x v="2"/>
    <x v="4"/>
    <s v="J"/>
    <s v="BMT"/>
    <d v="2018-01-13T00:00:00"/>
    <d v="1899-12-30T15:00:00"/>
    <s v="REGULAR"/>
    <n v="4440049"/>
    <n v="2723060"/>
  </r>
  <r>
    <s v="J025"/>
    <s v="R003"/>
    <x v="2"/>
    <x v="4"/>
    <s v="J"/>
    <s v="BMT"/>
    <d v="2018-01-13T00:00:00"/>
    <d v="1899-12-30T19:00:00"/>
    <s v="REGULAR"/>
    <n v="4440049"/>
    <n v="2723060"/>
  </r>
  <r>
    <s v="J025"/>
    <s v="R003"/>
    <x v="2"/>
    <x v="4"/>
    <s v="J"/>
    <s v="BMT"/>
    <d v="2018-01-13T00:00:00"/>
    <d v="1899-12-30T23:00:00"/>
    <s v="REGULAR"/>
    <n v="4440049"/>
    <n v="2723060"/>
  </r>
  <r>
    <s v="J025"/>
    <s v="R003"/>
    <x v="2"/>
    <x v="4"/>
    <s v="J"/>
    <s v="BMT"/>
    <d v="2018-01-14T00:00:00"/>
    <d v="1899-12-30T03:00:00"/>
    <s v="REGULAR"/>
    <n v="4440049"/>
    <n v="2723061"/>
  </r>
  <r>
    <s v="J025"/>
    <s v="R003"/>
    <x v="2"/>
    <x v="4"/>
    <s v="J"/>
    <s v="BMT"/>
    <d v="2018-01-14T00:00:00"/>
    <d v="1899-12-30T07:00:00"/>
    <s v="REGULAR"/>
    <n v="4440049"/>
    <n v="2723061"/>
  </r>
  <r>
    <s v="J025"/>
    <s v="R003"/>
    <x v="2"/>
    <x v="4"/>
    <s v="J"/>
    <s v="BMT"/>
    <d v="2018-01-14T00:00:00"/>
    <d v="1899-12-30T11:00:00"/>
    <s v="REGULAR"/>
    <n v="4440049"/>
    <n v="2723061"/>
  </r>
  <r>
    <s v="J025"/>
    <s v="R003"/>
    <x v="2"/>
    <x v="4"/>
    <s v="J"/>
    <s v="BMT"/>
    <d v="2018-01-14T00:00:00"/>
    <d v="1899-12-30T15:00:00"/>
    <s v="REGULAR"/>
    <n v="4440049"/>
    <n v="2723061"/>
  </r>
  <r>
    <s v="J025"/>
    <s v="R003"/>
    <x v="2"/>
    <x v="4"/>
    <s v="J"/>
    <s v="BMT"/>
    <d v="2018-01-14T00:00:00"/>
    <d v="1899-12-30T19:00:00"/>
    <s v="REGULAR"/>
    <n v="4440049"/>
    <n v="2723061"/>
  </r>
  <r>
    <s v="J025"/>
    <s v="R003"/>
    <x v="2"/>
    <x v="4"/>
    <s v="J"/>
    <s v="BMT"/>
    <d v="2018-01-14T00:00:00"/>
    <d v="1899-12-30T23:00:00"/>
    <s v="REGULAR"/>
    <n v="4440050"/>
    <n v="2723073"/>
  </r>
  <r>
    <s v="J025"/>
    <s v="R003"/>
    <x v="2"/>
    <x v="4"/>
    <s v="J"/>
    <s v="BMT"/>
    <d v="2018-01-15T00:00:00"/>
    <d v="1899-12-30T03:00:00"/>
    <s v="REGULAR"/>
    <n v="4440054"/>
    <n v="2723088"/>
  </r>
  <r>
    <s v="J025"/>
    <s v="R003"/>
    <x v="2"/>
    <x v="4"/>
    <s v="J"/>
    <s v="BMT"/>
    <d v="2018-01-15T00:00:00"/>
    <d v="1899-12-30T07:00:00"/>
    <s v="REGULAR"/>
    <n v="4440132"/>
    <n v="2723094"/>
  </r>
  <r>
    <s v="J025"/>
    <s v="R003"/>
    <x v="2"/>
    <x v="4"/>
    <s v="J"/>
    <s v="BMT"/>
    <d v="2018-01-15T00:00:00"/>
    <d v="1899-12-30T11:00:00"/>
    <s v="REGULAR"/>
    <n v="4440263"/>
    <n v="2723132"/>
  </r>
  <r>
    <s v="J025"/>
    <s v="R003"/>
    <x v="2"/>
    <x v="4"/>
    <s v="J"/>
    <s v="BMT"/>
    <d v="2018-01-15T00:00:00"/>
    <d v="1899-12-30T15:00:00"/>
    <s v="REGULAR"/>
    <n v="4440333"/>
    <n v="2723165"/>
  </r>
  <r>
    <s v="J025"/>
    <s v="R003"/>
    <x v="2"/>
    <x v="4"/>
    <s v="J"/>
    <s v="BMT"/>
    <d v="2018-01-15T00:00:00"/>
    <d v="1899-12-30T19:00:00"/>
    <s v="REGULAR"/>
    <n v="4440423"/>
    <n v="2723229"/>
  </r>
  <r>
    <s v="J025"/>
    <s v="R003"/>
    <x v="2"/>
    <x v="4"/>
    <s v="J"/>
    <s v="BMT"/>
    <d v="2018-01-15T00:00:00"/>
    <d v="1899-12-30T23:00:00"/>
    <s v="REGULAR"/>
    <n v="4440463"/>
    <n v="2723293"/>
  </r>
  <r>
    <s v="J025"/>
    <s v="R003"/>
    <x v="2"/>
    <x v="4"/>
    <s v="J"/>
    <s v="BMT"/>
    <d v="2018-01-16T00:00:00"/>
    <d v="1899-12-30T03:00:00"/>
    <s v="REGULAR"/>
    <n v="4440468"/>
    <n v="2723310"/>
  </r>
  <r>
    <s v="J025"/>
    <s v="R003"/>
    <x v="2"/>
    <x v="4"/>
    <s v="J"/>
    <s v="BMT"/>
    <d v="2018-01-16T00:00:00"/>
    <d v="1899-12-30T07:00:00"/>
    <s v="REGULAR"/>
    <n v="4440609"/>
    <n v="2723325"/>
  </r>
  <r>
    <s v="J025"/>
    <s v="R003"/>
    <x v="2"/>
    <x v="4"/>
    <s v="J"/>
    <s v="BMT"/>
    <d v="2018-01-16T00:00:00"/>
    <d v="1899-12-30T11:00:00"/>
    <s v="REGULAR"/>
    <n v="4440934"/>
    <n v="2723384"/>
  </r>
  <r>
    <s v="J025"/>
    <s v="R003"/>
    <x v="2"/>
    <x v="4"/>
    <s v="J"/>
    <s v="BMT"/>
    <d v="2018-01-16T00:00:00"/>
    <d v="1899-12-30T15:00:00"/>
    <s v="REGULAR"/>
    <n v="4441034"/>
    <n v="2723441"/>
  </r>
  <r>
    <s v="J025"/>
    <s v="R003"/>
    <x v="2"/>
    <x v="4"/>
    <s v="J"/>
    <s v="BMT"/>
    <d v="2018-01-16T00:00:00"/>
    <d v="1899-12-30T19:00:00"/>
    <s v="REGULAR"/>
    <n v="4441193"/>
    <n v="2723554"/>
  </r>
  <r>
    <s v="J025"/>
    <s v="R003"/>
    <x v="2"/>
    <x v="4"/>
    <s v="J"/>
    <s v="BMT"/>
    <d v="2018-01-16T00:00:00"/>
    <d v="1899-12-30T23:00:00"/>
    <s v="REGULAR"/>
    <n v="4441242"/>
    <n v="2723631"/>
  </r>
  <r>
    <s v="J025"/>
    <s v="R003"/>
    <x v="2"/>
    <x v="4"/>
    <s v="J"/>
    <s v="BMT"/>
    <d v="2018-01-17T00:00:00"/>
    <d v="1899-12-30T03:00:00"/>
    <s v="REGULAR"/>
    <n v="4441251"/>
    <n v="2723656"/>
  </r>
  <r>
    <s v="J025"/>
    <s v="R003"/>
    <x v="2"/>
    <x v="4"/>
    <s v="J"/>
    <s v="BMT"/>
    <d v="2018-01-17T00:00:00"/>
    <d v="1899-12-30T07:00:00"/>
    <s v="REGULAR"/>
    <n v="4441388"/>
    <n v="2723663"/>
  </r>
  <r>
    <s v="J025"/>
    <s v="R003"/>
    <x v="2"/>
    <x v="4"/>
    <s v="J"/>
    <s v="BMT"/>
    <d v="2018-01-17T00:00:00"/>
    <d v="1899-12-30T11:00:00"/>
    <s v="REGULAR"/>
    <n v="4441707"/>
    <n v="2723730"/>
  </r>
  <r>
    <s v="J025"/>
    <s v="R003"/>
    <x v="2"/>
    <x v="4"/>
    <s v="J"/>
    <s v="BMT"/>
    <d v="2018-01-17T00:00:00"/>
    <d v="1899-12-30T15:00:00"/>
    <s v="REGULAR"/>
    <n v="4441820"/>
    <n v="2723788"/>
  </r>
  <r>
    <s v="J025"/>
    <s v="R003"/>
    <x v="2"/>
    <x v="4"/>
    <s v="J"/>
    <s v="BMT"/>
    <d v="2018-01-17T00:00:00"/>
    <d v="1899-12-30T19:00:00"/>
    <s v="REGULAR"/>
    <n v="4441978"/>
    <n v="2723954"/>
  </r>
  <r>
    <s v="J025"/>
    <s v="R003"/>
    <x v="2"/>
    <x v="4"/>
    <s v="J"/>
    <s v="BMT"/>
    <d v="2018-01-17T00:00:00"/>
    <d v="1899-12-30T23:00:00"/>
    <s v="REGULAR"/>
    <n v="4442028"/>
    <n v="2724025"/>
  </r>
  <r>
    <s v="J025"/>
    <s v="R003"/>
    <x v="2"/>
    <x v="4"/>
    <s v="J"/>
    <s v="BMT"/>
    <d v="2018-01-18T00:00:00"/>
    <d v="1899-12-30T03:00:00"/>
    <s v="REGULAR"/>
    <n v="4442033"/>
    <n v="2724047"/>
  </r>
  <r>
    <s v="J025"/>
    <s v="R003"/>
    <x v="2"/>
    <x v="4"/>
    <s v="J"/>
    <s v="BMT"/>
    <d v="2018-01-18T00:00:00"/>
    <d v="1899-12-30T07:00:00"/>
    <s v="REGULAR"/>
    <n v="4442173"/>
    <n v="2724054"/>
  </r>
  <r>
    <s v="J025"/>
    <s v="R003"/>
    <x v="2"/>
    <x v="4"/>
    <s v="J"/>
    <s v="BMT"/>
    <d v="2018-01-18T00:00:00"/>
    <d v="1899-12-30T11:00:00"/>
    <s v="REGULAR"/>
    <n v="4442464"/>
    <n v="2724109"/>
  </r>
  <r>
    <s v="J025"/>
    <s v="R003"/>
    <x v="2"/>
    <x v="4"/>
    <s v="J"/>
    <s v="BMT"/>
    <d v="2018-01-18T00:00:00"/>
    <d v="1899-12-30T15:00:00"/>
    <s v="REGULAR"/>
    <n v="4442566"/>
    <n v="2724177"/>
  </r>
  <r>
    <s v="J025"/>
    <s v="R003"/>
    <x v="2"/>
    <x v="4"/>
    <s v="J"/>
    <s v="BMT"/>
    <d v="2018-01-18T00:00:00"/>
    <d v="1899-12-30T19:00:00"/>
    <s v="REGULAR"/>
    <n v="4442688"/>
    <n v="2724317"/>
  </r>
  <r>
    <s v="J025"/>
    <s v="R003"/>
    <x v="2"/>
    <x v="4"/>
    <s v="J"/>
    <s v="BMT"/>
    <d v="2018-01-18T00:00:00"/>
    <d v="1899-12-30T23:00:00"/>
    <s v="REGULAR"/>
    <n v="4442733"/>
    <n v="2724404"/>
  </r>
  <r>
    <s v="J025"/>
    <s v="R003"/>
    <x v="2"/>
    <x v="4"/>
    <s v="J"/>
    <s v="BMT"/>
    <d v="2018-01-19T00:00:00"/>
    <d v="1899-12-30T03:00:00"/>
    <s v="REGULAR"/>
    <n v="4442743"/>
    <n v="2724431"/>
  </r>
  <r>
    <s v="J025"/>
    <s v="R003"/>
    <x v="2"/>
    <x v="4"/>
    <s v="J"/>
    <s v="BMT"/>
    <d v="2018-01-19T00:00:00"/>
    <d v="1899-12-30T07:00:00"/>
    <s v="REGULAR"/>
    <n v="4442876"/>
    <n v="2724444"/>
  </r>
  <r>
    <s v="J025"/>
    <s v="R003"/>
    <x v="2"/>
    <x v="4"/>
    <s v="J"/>
    <s v="BMT"/>
    <d v="2018-01-19T00:00:00"/>
    <d v="1899-12-30T11:00:00"/>
    <s v="REGULAR"/>
    <n v="4443162"/>
    <n v="2724497"/>
  </r>
  <r>
    <s v="J025"/>
    <s v="R003"/>
    <x v="2"/>
    <x v="4"/>
    <s v="J"/>
    <s v="BMT"/>
    <d v="2018-01-19T00:00:00"/>
    <d v="1899-12-30T15:00:00"/>
    <s v="REGULAR"/>
    <n v="4443274"/>
    <n v="2724563"/>
  </r>
  <r>
    <s v="J025"/>
    <s v="R003"/>
    <x v="2"/>
    <x v="4"/>
    <s v="J"/>
    <s v="BMT"/>
    <d v="2018-01-19T00:00:00"/>
    <d v="1899-12-30T19:00:00"/>
    <s v="REGULAR"/>
    <n v="4443405"/>
    <n v="2724686"/>
  </r>
  <r>
    <s v="J025"/>
    <s v="R003"/>
    <x v="2"/>
    <x v="4"/>
    <s v="J"/>
    <s v="BMT"/>
    <d v="2018-01-19T00:00:00"/>
    <d v="1899-12-30T23:00:00"/>
    <s v="REGULAR"/>
    <n v="4443443"/>
    <n v="2724762"/>
  </r>
  <r>
    <s v="J030"/>
    <s v="R005"/>
    <x v="0"/>
    <x v="5"/>
    <s v="J"/>
    <s v="BMT"/>
    <d v="2018-01-13T00:00:00"/>
    <d v="1899-12-30T03:00:00"/>
    <s v="REGULAR"/>
    <n v="7371126"/>
    <n v="7008512"/>
  </r>
  <r>
    <s v="J030"/>
    <s v="R005"/>
    <x v="0"/>
    <x v="5"/>
    <s v="J"/>
    <s v="BMT"/>
    <d v="2018-01-13T00:00:00"/>
    <d v="1899-12-30T07:00:00"/>
    <s v="REGULAR"/>
    <n v="7371126"/>
    <n v="7008514"/>
  </r>
  <r>
    <s v="J030"/>
    <s v="R005"/>
    <x v="0"/>
    <x v="5"/>
    <s v="J"/>
    <s v="BMT"/>
    <d v="2018-01-13T00:00:00"/>
    <d v="1899-12-30T11:00:00"/>
    <s v="REGULAR"/>
    <n v="7371126"/>
    <n v="7008514"/>
  </r>
  <r>
    <s v="J030"/>
    <s v="R005"/>
    <x v="0"/>
    <x v="5"/>
    <s v="J"/>
    <s v="BMT"/>
    <d v="2018-01-13T00:00:00"/>
    <d v="1899-12-30T15:00:00"/>
    <s v="REGULAR"/>
    <n v="7371126"/>
    <n v="7008514"/>
  </r>
  <r>
    <s v="J030"/>
    <s v="R005"/>
    <x v="0"/>
    <x v="5"/>
    <s v="J"/>
    <s v="BMT"/>
    <d v="2018-01-13T00:00:00"/>
    <d v="1899-12-30T19:00:00"/>
    <s v="REGULAR"/>
    <n v="7371126"/>
    <n v="7008514"/>
  </r>
  <r>
    <s v="J030"/>
    <s v="R005"/>
    <x v="0"/>
    <x v="5"/>
    <s v="J"/>
    <s v="BMT"/>
    <d v="2018-01-13T00:00:00"/>
    <d v="1899-12-30T23:00:00"/>
    <s v="REGULAR"/>
    <n v="7371126"/>
    <n v="7008514"/>
  </r>
  <r>
    <s v="J030"/>
    <s v="R005"/>
    <x v="0"/>
    <x v="5"/>
    <s v="J"/>
    <s v="BMT"/>
    <d v="2018-01-14T00:00:00"/>
    <d v="1899-12-30T03:00:00"/>
    <s v="REGULAR"/>
    <n v="7371126"/>
    <n v="7008514"/>
  </r>
  <r>
    <s v="J030"/>
    <s v="R005"/>
    <x v="0"/>
    <x v="5"/>
    <s v="J"/>
    <s v="BMT"/>
    <d v="2018-01-14T00:00:00"/>
    <d v="1899-12-30T07:00:00"/>
    <s v="REGULAR"/>
    <n v="7371126"/>
    <n v="7008514"/>
  </r>
  <r>
    <s v="J030"/>
    <s v="R005"/>
    <x v="0"/>
    <x v="5"/>
    <s v="J"/>
    <s v="BMT"/>
    <d v="2018-01-14T00:00:00"/>
    <d v="1899-12-30T11:00:00"/>
    <s v="REGULAR"/>
    <n v="7371126"/>
    <n v="7008514"/>
  </r>
  <r>
    <s v="J030"/>
    <s v="R005"/>
    <x v="0"/>
    <x v="5"/>
    <s v="J"/>
    <s v="BMT"/>
    <d v="2018-01-14T00:00:00"/>
    <d v="1899-12-30T15:00:00"/>
    <s v="REGULAR"/>
    <n v="7371126"/>
    <n v="7008514"/>
  </r>
  <r>
    <s v="J030"/>
    <s v="R005"/>
    <x v="0"/>
    <x v="5"/>
    <s v="J"/>
    <s v="BMT"/>
    <d v="2018-01-14T00:00:00"/>
    <d v="1899-12-30T19:00:00"/>
    <s v="REGULAR"/>
    <n v="7371126"/>
    <n v="7008514"/>
  </r>
  <r>
    <s v="J030"/>
    <s v="R005"/>
    <x v="0"/>
    <x v="5"/>
    <s v="J"/>
    <s v="BMT"/>
    <d v="2018-01-14T00:00:00"/>
    <d v="1899-12-30T23:00:00"/>
    <s v="REGULAR"/>
    <n v="7371130"/>
    <n v="7008526"/>
  </r>
  <r>
    <s v="J030"/>
    <s v="R005"/>
    <x v="0"/>
    <x v="5"/>
    <s v="J"/>
    <s v="BMT"/>
    <d v="2018-01-15T00:00:00"/>
    <d v="1899-12-30T03:00:00"/>
    <s v="REGULAR"/>
    <n v="7371136"/>
    <n v="7008557"/>
  </r>
  <r>
    <s v="J030"/>
    <s v="R005"/>
    <x v="0"/>
    <x v="5"/>
    <s v="J"/>
    <s v="BMT"/>
    <d v="2018-01-15T00:00:00"/>
    <d v="1899-12-30T07:00:00"/>
    <s v="REGULAR"/>
    <n v="7371316"/>
    <n v="7008569"/>
  </r>
  <r>
    <s v="J030"/>
    <s v="R005"/>
    <x v="0"/>
    <x v="5"/>
    <s v="J"/>
    <s v="BMT"/>
    <d v="2018-01-15T00:00:00"/>
    <d v="1899-12-30T11:00:00"/>
    <s v="REGULAR"/>
    <n v="7371615"/>
    <n v="7008598"/>
  </r>
  <r>
    <s v="J030"/>
    <s v="R005"/>
    <x v="0"/>
    <x v="5"/>
    <s v="J"/>
    <s v="BMT"/>
    <d v="2018-01-15T00:00:00"/>
    <d v="1899-12-30T15:00:00"/>
    <s v="REGULAR"/>
    <n v="7371771"/>
    <n v="7008661"/>
  </r>
  <r>
    <s v="J030"/>
    <s v="R005"/>
    <x v="0"/>
    <x v="5"/>
    <s v="J"/>
    <s v="BMT"/>
    <d v="2018-01-15T00:00:00"/>
    <d v="1899-12-30T19:00:00"/>
    <s v="REGULAR"/>
    <n v="7371911"/>
    <n v="7008827"/>
  </r>
  <r>
    <s v="J030"/>
    <s v="R005"/>
    <x v="0"/>
    <x v="5"/>
    <s v="J"/>
    <s v="BMT"/>
    <d v="2018-01-15T00:00:00"/>
    <d v="1899-12-30T23:00:00"/>
    <s v="REGULAR"/>
    <n v="7371973"/>
    <n v="7008917"/>
  </r>
  <r>
    <s v="J030"/>
    <s v="R005"/>
    <x v="0"/>
    <x v="5"/>
    <s v="J"/>
    <s v="BMT"/>
    <d v="2018-01-16T00:00:00"/>
    <d v="1899-12-30T03:00:00"/>
    <s v="REGULAR"/>
    <n v="7371986"/>
    <n v="7008943"/>
  </r>
  <r>
    <s v="J030"/>
    <s v="R005"/>
    <x v="0"/>
    <x v="5"/>
    <s v="J"/>
    <s v="BMT"/>
    <d v="2018-01-16T00:00:00"/>
    <d v="1899-12-30T07:00:00"/>
    <s v="REGULAR"/>
    <n v="7372249"/>
    <n v="7008957"/>
  </r>
  <r>
    <s v="J030"/>
    <s v="R005"/>
    <x v="0"/>
    <x v="5"/>
    <s v="J"/>
    <s v="BMT"/>
    <d v="2018-01-16T00:00:00"/>
    <d v="1899-12-30T11:00:00"/>
    <s v="REGULAR"/>
    <n v="7372738"/>
    <n v="7009011"/>
  </r>
  <r>
    <s v="J030"/>
    <s v="R005"/>
    <x v="0"/>
    <x v="5"/>
    <s v="J"/>
    <s v="BMT"/>
    <d v="2018-01-16T00:00:00"/>
    <d v="1899-12-30T15:00:00"/>
    <s v="REGULAR"/>
    <n v="7372948"/>
    <n v="7009087"/>
  </r>
  <r>
    <s v="J030"/>
    <s v="R005"/>
    <x v="0"/>
    <x v="5"/>
    <s v="J"/>
    <s v="BMT"/>
    <d v="2018-01-16T00:00:00"/>
    <d v="1899-12-30T19:00:00"/>
    <s v="REGULAR"/>
    <n v="7373106"/>
    <n v="7009346"/>
  </r>
  <r>
    <s v="J030"/>
    <s v="R005"/>
    <x v="0"/>
    <x v="5"/>
    <s v="J"/>
    <s v="BMT"/>
    <d v="2018-01-16T00:00:00"/>
    <d v="1899-12-30T23:00:00"/>
    <s v="REGULAR"/>
    <n v="7373191"/>
    <n v="7009507"/>
  </r>
  <r>
    <s v="J030"/>
    <s v="R005"/>
    <x v="0"/>
    <x v="5"/>
    <s v="J"/>
    <s v="BMT"/>
    <d v="2018-01-17T00:00:00"/>
    <d v="1899-12-30T03:00:00"/>
    <s v="REGULAR"/>
    <n v="7373203"/>
    <n v="7009562"/>
  </r>
  <r>
    <s v="J030"/>
    <s v="R005"/>
    <x v="0"/>
    <x v="5"/>
    <s v="J"/>
    <s v="BMT"/>
    <d v="2018-01-17T00:00:00"/>
    <d v="1899-12-30T07:00:00"/>
    <s v="REGULAR"/>
    <n v="7373497"/>
    <n v="7009575"/>
  </r>
  <r>
    <s v="J030"/>
    <s v="R005"/>
    <x v="0"/>
    <x v="5"/>
    <s v="J"/>
    <s v="BMT"/>
    <d v="2018-01-17T00:00:00"/>
    <d v="1899-12-30T11:00:00"/>
    <s v="REGULAR"/>
    <n v="7374023"/>
    <n v="7009642"/>
  </r>
  <r>
    <s v="J030"/>
    <s v="R005"/>
    <x v="0"/>
    <x v="5"/>
    <s v="J"/>
    <s v="BMT"/>
    <d v="2018-01-17T00:00:00"/>
    <d v="1899-12-30T15:00:00"/>
    <s v="REGULAR"/>
    <n v="7374228"/>
    <n v="7009746"/>
  </r>
  <r>
    <s v="J030"/>
    <s v="R005"/>
    <x v="0"/>
    <x v="5"/>
    <s v="J"/>
    <s v="BMT"/>
    <d v="2018-01-17T00:00:00"/>
    <d v="1899-12-30T19:00:00"/>
    <s v="REGULAR"/>
    <n v="7374380"/>
    <n v="7010032"/>
  </r>
  <r>
    <s v="J030"/>
    <s v="R005"/>
    <x v="0"/>
    <x v="5"/>
    <s v="J"/>
    <s v="BMT"/>
    <d v="2018-01-17T00:00:00"/>
    <d v="1899-12-30T23:00:00"/>
    <s v="REGULAR"/>
    <n v="7374451"/>
    <n v="7010180"/>
  </r>
  <r>
    <s v="J030"/>
    <s v="R005"/>
    <x v="0"/>
    <x v="5"/>
    <s v="J"/>
    <s v="BMT"/>
    <d v="2018-01-18T00:00:00"/>
    <d v="1899-12-30T03:00:00"/>
    <s v="REGULAR"/>
    <n v="7374463"/>
    <n v="7010213"/>
  </r>
  <r>
    <s v="J030"/>
    <s v="R005"/>
    <x v="0"/>
    <x v="5"/>
    <s v="J"/>
    <s v="BMT"/>
    <d v="2018-01-18T00:00:00"/>
    <d v="1899-12-30T07:00:00"/>
    <s v="REGULAR"/>
    <n v="7374747"/>
    <n v="7010226"/>
  </r>
  <r>
    <s v="J030"/>
    <s v="R005"/>
    <x v="0"/>
    <x v="5"/>
    <s v="J"/>
    <s v="BMT"/>
    <d v="2018-01-18T00:00:00"/>
    <d v="1899-12-30T11:00:00"/>
    <s v="REGULAR"/>
    <n v="7375245"/>
    <n v="7010285"/>
  </r>
  <r>
    <s v="J030"/>
    <s v="R005"/>
    <x v="0"/>
    <x v="5"/>
    <s v="J"/>
    <s v="BMT"/>
    <d v="2018-01-18T00:00:00"/>
    <d v="1899-12-30T15:00:00"/>
    <s v="REGULAR"/>
    <n v="7375446"/>
    <n v="7010358"/>
  </r>
  <r>
    <s v="J030"/>
    <s v="R005"/>
    <x v="0"/>
    <x v="5"/>
    <s v="J"/>
    <s v="BMT"/>
    <d v="2018-01-18T00:00:00"/>
    <d v="1899-12-30T19:00:00"/>
    <s v="REGULAR"/>
    <n v="7375592"/>
    <n v="7010601"/>
  </r>
  <r>
    <s v="J030"/>
    <s v="R005"/>
    <x v="0"/>
    <x v="5"/>
    <s v="J"/>
    <s v="BMT"/>
    <d v="2018-01-18T00:00:00"/>
    <d v="1899-12-30T23:00:00"/>
    <s v="REGULAR"/>
    <n v="7375671"/>
    <n v="7010746"/>
  </r>
  <r>
    <s v="J030"/>
    <s v="R005"/>
    <x v="0"/>
    <x v="5"/>
    <s v="J"/>
    <s v="BMT"/>
    <d v="2018-01-19T00:00:00"/>
    <d v="1899-12-30T03:00:00"/>
    <s v="REGULAR"/>
    <n v="7375682"/>
    <n v="7010788"/>
  </r>
  <r>
    <s v="J030"/>
    <s v="R005"/>
    <x v="0"/>
    <x v="5"/>
    <s v="J"/>
    <s v="BMT"/>
    <d v="2018-01-19T00:00:00"/>
    <d v="1899-12-30T07:00:00"/>
    <s v="REGULAR"/>
    <n v="7375938"/>
    <n v="7010801"/>
  </r>
  <r>
    <s v="J030"/>
    <s v="R005"/>
    <x v="0"/>
    <x v="5"/>
    <s v="J"/>
    <s v="BMT"/>
    <d v="2018-01-19T00:00:00"/>
    <d v="1899-12-30T11:00:00"/>
    <s v="REGULAR"/>
    <n v="7376474"/>
    <n v="7010856"/>
  </r>
  <r>
    <s v="J030"/>
    <s v="R005"/>
    <x v="0"/>
    <x v="5"/>
    <s v="J"/>
    <s v="BMT"/>
    <d v="2018-01-19T00:00:00"/>
    <d v="1899-12-30T15:00:00"/>
    <s v="REGULAR"/>
    <n v="7376660"/>
    <n v="7010945"/>
  </r>
  <r>
    <s v="J030"/>
    <s v="R005"/>
    <x v="0"/>
    <x v="5"/>
    <s v="J"/>
    <s v="BMT"/>
    <d v="2018-01-19T00:00:00"/>
    <d v="1899-12-30T19:00:00"/>
    <s v="REGULAR"/>
    <n v="7376822"/>
    <n v="7011211"/>
  </r>
  <r>
    <s v="J030"/>
    <s v="R005"/>
    <x v="0"/>
    <x v="5"/>
    <s v="J"/>
    <s v="BMT"/>
    <d v="2018-01-19T00:00:00"/>
    <d v="1899-12-30T23:00:00"/>
    <s v="REGULAR"/>
    <n v="7376905"/>
    <n v="7011342"/>
  </r>
  <r>
    <s v="J030"/>
    <s v="R005"/>
    <x v="1"/>
    <x v="5"/>
    <s v="J"/>
    <s v="BMT"/>
    <d v="2018-01-13T00:00:00"/>
    <d v="1899-12-30T03:00:00"/>
    <s v="REGULAR"/>
    <n v="4768570"/>
    <n v="2876990"/>
  </r>
  <r>
    <s v="J030"/>
    <s v="R005"/>
    <x v="1"/>
    <x v="5"/>
    <s v="J"/>
    <s v="BMT"/>
    <d v="2018-01-13T00:00:00"/>
    <d v="1899-12-30T07:00:00"/>
    <s v="REGULAR"/>
    <n v="4768570"/>
    <n v="2876990"/>
  </r>
  <r>
    <s v="J030"/>
    <s v="R005"/>
    <x v="1"/>
    <x v="5"/>
    <s v="J"/>
    <s v="BMT"/>
    <d v="2018-01-13T00:00:00"/>
    <d v="1899-12-30T11:00:00"/>
    <s v="REGULAR"/>
    <n v="4768570"/>
    <n v="2876990"/>
  </r>
  <r>
    <s v="J030"/>
    <s v="R005"/>
    <x v="1"/>
    <x v="5"/>
    <s v="J"/>
    <s v="BMT"/>
    <d v="2018-01-13T00:00:00"/>
    <d v="1899-12-30T15:00:00"/>
    <s v="REGULAR"/>
    <n v="4768570"/>
    <n v="2876990"/>
  </r>
  <r>
    <s v="J030"/>
    <s v="R005"/>
    <x v="1"/>
    <x v="5"/>
    <s v="J"/>
    <s v="BMT"/>
    <d v="2018-01-13T00:00:00"/>
    <d v="1899-12-30T19:00:00"/>
    <s v="REGULAR"/>
    <n v="4768570"/>
    <n v="2876990"/>
  </r>
  <r>
    <s v="J030"/>
    <s v="R005"/>
    <x v="1"/>
    <x v="5"/>
    <s v="J"/>
    <s v="BMT"/>
    <d v="2018-01-13T00:00:00"/>
    <d v="1899-12-30T23:00:00"/>
    <s v="REGULAR"/>
    <n v="4768570"/>
    <n v="2876990"/>
  </r>
  <r>
    <s v="J030"/>
    <s v="R005"/>
    <x v="1"/>
    <x v="5"/>
    <s v="J"/>
    <s v="BMT"/>
    <d v="2018-01-14T00:00:00"/>
    <d v="1899-12-30T03:00:00"/>
    <s v="REGULAR"/>
    <n v="4768570"/>
    <n v="2876990"/>
  </r>
  <r>
    <s v="J030"/>
    <s v="R005"/>
    <x v="1"/>
    <x v="5"/>
    <s v="J"/>
    <s v="BMT"/>
    <d v="2018-01-14T00:00:00"/>
    <d v="1899-12-30T07:00:00"/>
    <s v="REGULAR"/>
    <n v="4768570"/>
    <n v="2876990"/>
  </r>
  <r>
    <s v="J030"/>
    <s v="R005"/>
    <x v="1"/>
    <x v="5"/>
    <s v="J"/>
    <s v="BMT"/>
    <d v="2018-01-14T00:00:00"/>
    <d v="1899-12-30T11:00:00"/>
    <s v="REGULAR"/>
    <n v="4768570"/>
    <n v="2876990"/>
  </r>
  <r>
    <s v="J030"/>
    <s v="R005"/>
    <x v="1"/>
    <x v="5"/>
    <s v="J"/>
    <s v="BMT"/>
    <d v="2018-01-14T00:00:00"/>
    <d v="1899-12-30T15:00:00"/>
    <s v="REGULAR"/>
    <n v="4768570"/>
    <n v="2876990"/>
  </r>
  <r>
    <s v="J030"/>
    <s v="R005"/>
    <x v="1"/>
    <x v="5"/>
    <s v="J"/>
    <s v="BMT"/>
    <d v="2018-01-14T00:00:00"/>
    <d v="1899-12-30T19:00:00"/>
    <s v="REGULAR"/>
    <n v="4768570"/>
    <n v="2876990"/>
  </r>
  <r>
    <s v="J030"/>
    <s v="R005"/>
    <x v="1"/>
    <x v="5"/>
    <s v="J"/>
    <s v="BMT"/>
    <d v="2018-01-14T00:00:00"/>
    <d v="1899-12-30T23:00:00"/>
    <s v="REGULAR"/>
    <n v="4768571"/>
    <n v="2876993"/>
  </r>
  <r>
    <s v="J030"/>
    <s v="R005"/>
    <x v="1"/>
    <x v="5"/>
    <s v="J"/>
    <s v="BMT"/>
    <d v="2018-01-15T00:00:00"/>
    <d v="1899-12-30T03:00:00"/>
    <s v="REGULAR"/>
    <n v="4768572"/>
    <n v="2877008"/>
  </r>
  <r>
    <s v="J030"/>
    <s v="R005"/>
    <x v="1"/>
    <x v="5"/>
    <s v="J"/>
    <s v="BMT"/>
    <d v="2018-01-15T00:00:00"/>
    <d v="1899-12-30T07:00:00"/>
    <s v="REGULAR"/>
    <n v="4768673"/>
    <n v="2877013"/>
  </r>
  <r>
    <s v="J030"/>
    <s v="R005"/>
    <x v="1"/>
    <x v="5"/>
    <s v="J"/>
    <s v="BMT"/>
    <d v="2018-01-15T00:00:00"/>
    <d v="1899-12-30T11:00:00"/>
    <s v="REGULAR"/>
    <n v="4768856"/>
    <n v="2877040"/>
  </r>
  <r>
    <s v="J030"/>
    <s v="R005"/>
    <x v="1"/>
    <x v="5"/>
    <s v="J"/>
    <s v="BMT"/>
    <d v="2018-01-15T00:00:00"/>
    <d v="1899-12-30T15:00:00"/>
    <s v="REGULAR"/>
    <n v="4768945"/>
    <n v="2877078"/>
  </r>
  <r>
    <s v="J030"/>
    <s v="R005"/>
    <x v="1"/>
    <x v="5"/>
    <s v="J"/>
    <s v="BMT"/>
    <d v="2018-01-15T00:00:00"/>
    <d v="1899-12-30T19:00:00"/>
    <s v="REGULAR"/>
    <n v="4769018"/>
    <n v="2877174"/>
  </r>
  <r>
    <s v="J030"/>
    <s v="R005"/>
    <x v="1"/>
    <x v="5"/>
    <s v="J"/>
    <s v="BMT"/>
    <d v="2018-01-15T00:00:00"/>
    <d v="1899-12-30T23:00:00"/>
    <s v="REGULAR"/>
    <n v="4769054"/>
    <n v="2877218"/>
  </r>
  <r>
    <s v="J030"/>
    <s v="R005"/>
    <x v="1"/>
    <x v="5"/>
    <s v="J"/>
    <s v="BMT"/>
    <d v="2018-01-16T00:00:00"/>
    <d v="1899-12-30T03:00:00"/>
    <s v="REGULAR"/>
    <n v="4769062"/>
    <n v="2877229"/>
  </r>
  <r>
    <s v="J030"/>
    <s v="R005"/>
    <x v="1"/>
    <x v="5"/>
    <s v="J"/>
    <s v="BMT"/>
    <d v="2018-01-16T00:00:00"/>
    <d v="1899-12-30T07:00:00"/>
    <s v="REGULAR"/>
    <n v="4769252"/>
    <n v="2877231"/>
  </r>
  <r>
    <s v="J030"/>
    <s v="R005"/>
    <x v="1"/>
    <x v="5"/>
    <s v="J"/>
    <s v="BMT"/>
    <d v="2018-01-16T00:00:00"/>
    <d v="1899-12-30T11:00:00"/>
    <s v="REGULAR"/>
    <n v="4769625"/>
    <n v="2877270"/>
  </r>
  <r>
    <s v="J030"/>
    <s v="R005"/>
    <x v="1"/>
    <x v="5"/>
    <s v="J"/>
    <s v="BMT"/>
    <d v="2018-01-16T00:00:00"/>
    <d v="1899-12-30T15:00:00"/>
    <s v="REGULAR"/>
    <n v="4769720"/>
    <n v="2877316"/>
  </r>
  <r>
    <s v="J030"/>
    <s v="R005"/>
    <x v="1"/>
    <x v="5"/>
    <s v="J"/>
    <s v="BMT"/>
    <d v="2018-01-16T00:00:00"/>
    <d v="1899-12-30T19:00:00"/>
    <s v="REGULAR"/>
    <n v="4769810"/>
    <n v="2877496"/>
  </r>
  <r>
    <s v="J030"/>
    <s v="R005"/>
    <x v="1"/>
    <x v="5"/>
    <s v="J"/>
    <s v="BMT"/>
    <d v="2018-01-16T00:00:00"/>
    <d v="1899-12-30T23:00:00"/>
    <s v="REGULAR"/>
    <n v="4769839"/>
    <n v="2877572"/>
  </r>
  <r>
    <s v="J030"/>
    <s v="R005"/>
    <x v="1"/>
    <x v="5"/>
    <s v="J"/>
    <s v="BMT"/>
    <d v="2018-01-17T00:00:00"/>
    <d v="1899-12-30T03:00:00"/>
    <s v="REGULAR"/>
    <n v="4769848"/>
    <n v="2877591"/>
  </r>
  <r>
    <s v="J030"/>
    <s v="R005"/>
    <x v="1"/>
    <x v="5"/>
    <s v="J"/>
    <s v="BMT"/>
    <d v="2018-01-17T00:00:00"/>
    <d v="1899-12-30T07:00:00"/>
    <s v="REGULAR"/>
    <n v="4770029"/>
    <n v="2877598"/>
  </r>
  <r>
    <s v="J030"/>
    <s v="R005"/>
    <x v="1"/>
    <x v="5"/>
    <s v="J"/>
    <s v="BMT"/>
    <d v="2018-01-17T00:00:00"/>
    <d v="1899-12-30T11:00:00"/>
    <s v="REGULAR"/>
    <n v="4770343"/>
    <n v="2877629"/>
  </r>
  <r>
    <s v="J030"/>
    <s v="R005"/>
    <x v="1"/>
    <x v="5"/>
    <s v="J"/>
    <s v="BMT"/>
    <d v="2018-01-17T00:00:00"/>
    <d v="1899-12-30T15:00:00"/>
    <s v="REGULAR"/>
    <n v="4770439"/>
    <n v="2877668"/>
  </r>
  <r>
    <s v="J030"/>
    <s v="R005"/>
    <x v="1"/>
    <x v="5"/>
    <s v="J"/>
    <s v="BMT"/>
    <d v="2018-01-17T00:00:00"/>
    <d v="1899-12-30T19:00:00"/>
    <s v="REGULAR"/>
    <n v="4770525"/>
    <n v="2877858"/>
  </r>
  <r>
    <s v="J030"/>
    <s v="R005"/>
    <x v="1"/>
    <x v="5"/>
    <s v="J"/>
    <s v="BMT"/>
    <d v="2018-01-17T00:00:00"/>
    <d v="1899-12-30T23:00:00"/>
    <s v="REGULAR"/>
    <n v="4770574"/>
    <n v="2877933"/>
  </r>
  <r>
    <s v="J030"/>
    <s v="R005"/>
    <x v="1"/>
    <x v="5"/>
    <s v="J"/>
    <s v="BMT"/>
    <d v="2018-01-18T00:00:00"/>
    <d v="1899-12-30T03:00:00"/>
    <s v="REGULAR"/>
    <n v="4770580"/>
    <n v="2877950"/>
  </r>
  <r>
    <s v="J030"/>
    <s v="R005"/>
    <x v="1"/>
    <x v="5"/>
    <s v="J"/>
    <s v="BMT"/>
    <d v="2018-01-18T00:00:00"/>
    <d v="1899-12-30T07:00:00"/>
    <s v="REGULAR"/>
    <n v="4770751"/>
    <n v="2877958"/>
  </r>
  <r>
    <s v="J030"/>
    <s v="R005"/>
    <x v="1"/>
    <x v="5"/>
    <s v="J"/>
    <s v="BMT"/>
    <d v="2018-01-18T00:00:00"/>
    <d v="1899-12-30T11:00:00"/>
    <s v="REGULAR"/>
    <n v="4771113"/>
    <n v="2877986"/>
  </r>
  <r>
    <s v="J030"/>
    <s v="R005"/>
    <x v="1"/>
    <x v="5"/>
    <s v="J"/>
    <s v="BMT"/>
    <d v="2018-01-18T00:00:00"/>
    <d v="1899-12-30T15:00:00"/>
    <s v="REGULAR"/>
    <n v="4771216"/>
    <n v="2878020"/>
  </r>
  <r>
    <s v="J030"/>
    <s v="R005"/>
    <x v="1"/>
    <x v="5"/>
    <s v="J"/>
    <s v="BMT"/>
    <d v="2018-01-18T00:00:00"/>
    <d v="1899-12-30T19:00:00"/>
    <s v="REGULAR"/>
    <n v="4771303"/>
    <n v="2878188"/>
  </r>
  <r>
    <s v="J030"/>
    <s v="R005"/>
    <x v="1"/>
    <x v="5"/>
    <s v="J"/>
    <s v="BMT"/>
    <d v="2018-01-18T00:00:00"/>
    <d v="1899-12-30T23:00:00"/>
    <s v="REGULAR"/>
    <n v="4771343"/>
    <n v="2878282"/>
  </r>
  <r>
    <s v="J030"/>
    <s v="R005"/>
    <x v="1"/>
    <x v="5"/>
    <s v="J"/>
    <s v="BMT"/>
    <d v="2018-01-19T00:00:00"/>
    <d v="1899-12-30T03:00:00"/>
    <s v="REGULAR"/>
    <n v="4771349"/>
    <n v="2878297"/>
  </r>
  <r>
    <s v="J030"/>
    <s v="R005"/>
    <x v="1"/>
    <x v="5"/>
    <s v="J"/>
    <s v="BMT"/>
    <d v="2018-01-19T00:00:00"/>
    <d v="1899-12-30T07:00:00"/>
    <s v="REGULAR"/>
    <n v="4771539"/>
    <n v="2878299"/>
  </r>
  <r>
    <s v="J030"/>
    <s v="R005"/>
    <x v="1"/>
    <x v="5"/>
    <s v="J"/>
    <s v="BMT"/>
    <d v="2018-01-19T00:00:00"/>
    <d v="1899-12-30T11:00:00"/>
    <s v="REGULAR"/>
    <n v="4771892"/>
    <n v="2878329"/>
  </r>
  <r>
    <s v="J030"/>
    <s v="R005"/>
    <x v="1"/>
    <x v="5"/>
    <s v="J"/>
    <s v="BMT"/>
    <d v="2018-01-19T00:00:00"/>
    <d v="1899-12-30T15:00:00"/>
    <s v="REGULAR"/>
    <n v="4771993"/>
    <n v="2878365"/>
  </r>
  <r>
    <s v="J030"/>
    <s v="R005"/>
    <x v="1"/>
    <x v="5"/>
    <s v="J"/>
    <s v="BMT"/>
    <d v="2018-01-19T00:00:00"/>
    <d v="1899-12-30T19:00:00"/>
    <s v="REGULAR"/>
    <n v="4772091"/>
    <n v="2878517"/>
  </r>
  <r>
    <s v="J030"/>
    <s v="R005"/>
    <x v="1"/>
    <x v="5"/>
    <s v="J"/>
    <s v="BMT"/>
    <d v="2018-01-19T00:00:00"/>
    <d v="1899-12-30T23:00:00"/>
    <s v="REGULAR"/>
    <n v="4772136"/>
    <n v="2878587"/>
  </r>
  <r>
    <s v="J030"/>
    <s v="R005"/>
    <x v="2"/>
    <x v="5"/>
    <s v="J"/>
    <s v="BMT"/>
    <d v="2018-01-13T00:00:00"/>
    <d v="1899-12-30T03:00:00"/>
    <s v="REGULAR"/>
    <n v="124040"/>
    <n v="68645"/>
  </r>
  <r>
    <s v="J030"/>
    <s v="R005"/>
    <x v="2"/>
    <x v="5"/>
    <s v="J"/>
    <s v="BMT"/>
    <d v="2018-01-13T00:00:00"/>
    <d v="1899-12-30T07:00:00"/>
    <s v="REGULAR"/>
    <n v="124040"/>
    <n v="68645"/>
  </r>
  <r>
    <s v="J030"/>
    <s v="R005"/>
    <x v="2"/>
    <x v="5"/>
    <s v="J"/>
    <s v="BMT"/>
    <d v="2018-01-13T00:00:00"/>
    <d v="1899-12-30T11:00:00"/>
    <s v="REGULAR"/>
    <n v="124040"/>
    <n v="68645"/>
  </r>
  <r>
    <s v="J030"/>
    <s v="R005"/>
    <x v="2"/>
    <x v="5"/>
    <s v="J"/>
    <s v="BMT"/>
    <d v="2018-01-13T00:00:00"/>
    <d v="1899-12-30T15:00:00"/>
    <s v="REGULAR"/>
    <n v="124040"/>
    <n v="68645"/>
  </r>
  <r>
    <s v="J030"/>
    <s v="R005"/>
    <x v="2"/>
    <x v="5"/>
    <s v="J"/>
    <s v="BMT"/>
    <d v="2018-01-13T00:00:00"/>
    <d v="1899-12-30T19:00:00"/>
    <s v="REGULAR"/>
    <n v="124040"/>
    <n v="68645"/>
  </r>
  <r>
    <s v="J030"/>
    <s v="R005"/>
    <x v="2"/>
    <x v="5"/>
    <s v="J"/>
    <s v="BMT"/>
    <d v="2018-01-13T00:00:00"/>
    <d v="1899-12-30T23:00:00"/>
    <s v="REGULAR"/>
    <n v="124040"/>
    <n v="68645"/>
  </r>
  <r>
    <s v="J030"/>
    <s v="R005"/>
    <x v="2"/>
    <x v="5"/>
    <s v="J"/>
    <s v="BMT"/>
    <d v="2018-01-14T00:00:00"/>
    <d v="1899-12-30T03:00:00"/>
    <s v="REGULAR"/>
    <n v="124040"/>
    <n v="68645"/>
  </r>
  <r>
    <s v="J030"/>
    <s v="R005"/>
    <x v="2"/>
    <x v="5"/>
    <s v="J"/>
    <s v="BMT"/>
    <d v="2018-01-14T00:00:00"/>
    <d v="1899-12-30T07:00:00"/>
    <s v="REGULAR"/>
    <n v="124040"/>
    <n v="68645"/>
  </r>
  <r>
    <s v="J030"/>
    <s v="R005"/>
    <x v="2"/>
    <x v="5"/>
    <s v="J"/>
    <s v="BMT"/>
    <d v="2018-01-14T00:00:00"/>
    <d v="1899-12-30T11:00:00"/>
    <s v="REGULAR"/>
    <n v="124040"/>
    <n v="68645"/>
  </r>
  <r>
    <s v="J030"/>
    <s v="R005"/>
    <x v="2"/>
    <x v="5"/>
    <s v="J"/>
    <s v="BMT"/>
    <d v="2018-01-14T00:00:00"/>
    <d v="1899-12-30T15:00:00"/>
    <s v="REGULAR"/>
    <n v="124040"/>
    <n v="68645"/>
  </r>
  <r>
    <s v="J030"/>
    <s v="R005"/>
    <x v="2"/>
    <x v="5"/>
    <s v="J"/>
    <s v="BMT"/>
    <d v="2018-01-14T00:00:00"/>
    <d v="1899-12-30T19:00:00"/>
    <s v="REGULAR"/>
    <n v="124040"/>
    <n v="68645"/>
  </r>
  <r>
    <s v="J030"/>
    <s v="R005"/>
    <x v="2"/>
    <x v="5"/>
    <s v="J"/>
    <s v="BMT"/>
    <d v="2018-01-14T00:00:00"/>
    <d v="1899-12-30T23:00:00"/>
    <s v="REGULAR"/>
    <n v="124043"/>
    <n v="68652"/>
  </r>
  <r>
    <s v="J030"/>
    <s v="R005"/>
    <x v="2"/>
    <x v="5"/>
    <s v="J"/>
    <s v="BMT"/>
    <d v="2018-01-15T00:00:00"/>
    <d v="1899-12-30T03:00:00"/>
    <s v="REGULAR"/>
    <n v="124053"/>
    <n v="68670"/>
  </r>
  <r>
    <s v="J030"/>
    <s v="R005"/>
    <x v="2"/>
    <x v="5"/>
    <s v="J"/>
    <s v="BMT"/>
    <d v="2018-01-15T00:00:00"/>
    <d v="1899-12-30T07:00:00"/>
    <s v="REGULAR"/>
    <n v="124157"/>
    <n v="68679"/>
  </r>
  <r>
    <s v="J030"/>
    <s v="R005"/>
    <x v="2"/>
    <x v="5"/>
    <s v="J"/>
    <s v="BMT"/>
    <d v="2018-01-15T00:00:00"/>
    <d v="1899-12-30T11:00:00"/>
    <s v="REGULAR"/>
    <n v="124330"/>
    <n v="68719"/>
  </r>
  <r>
    <s v="J030"/>
    <s v="R005"/>
    <x v="2"/>
    <x v="5"/>
    <s v="J"/>
    <s v="BMT"/>
    <d v="2018-01-15T00:00:00"/>
    <d v="1899-12-30T15:00:00"/>
    <s v="REGULAR"/>
    <n v="124414"/>
    <n v="68756"/>
  </r>
  <r>
    <s v="J030"/>
    <s v="R005"/>
    <x v="2"/>
    <x v="5"/>
    <s v="J"/>
    <s v="BMT"/>
    <d v="2018-01-15T00:00:00"/>
    <d v="1899-12-30T19:00:00"/>
    <s v="REGULAR"/>
    <n v="124488"/>
    <n v="68884"/>
  </r>
  <r>
    <s v="J030"/>
    <s v="R005"/>
    <x v="2"/>
    <x v="5"/>
    <s v="J"/>
    <s v="BMT"/>
    <d v="2018-01-15T00:00:00"/>
    <d v="1899-12-30T23:00:00"/>
    <s v="REGULAR"/>
    <n v="124520"/>
    <n v="68939"/>
  </r>
  <r>
    <s v="J030"/>
    <s v="R005"/>
    <x v="2"/>
    <x v="5"/>
    <s v="J"/>
    <s v="BMT"/>
    <d v="2018-01-16T00:00:00"/>
    <d v="1899-12-30T03:00:00"/>
    <s v="REGULAR"/>
    <n v="124527"/>
    <n v="68953"/>
  </r>
  <r>
    <s v="J030"/>
    <s v="R005"/>
    <x v="2"/>
    <x v="5"/>
    <s v="J"/>
    <s v="BMT"/>
    <d v="2018-01-16T00:00:00"/>
    <d v="1899-12-30T07:00:00"/>
    <s v="REGULAR"/>
    <n v="124700"/>
    <n v="68960"/>
  </r>
  <r>
    <s v="J030"/>
    <s v="R005"/>
    <x v="2"/>
    <x v="5"/>
    <s v="J"/>
    <s v="BMT"/>
    <d v="2018-01-16T00:00:00"/>
    <d v="1899-12-30T11:00:00"/>
    <s v="REGULAR"/>
    <n v="125036"/>
    <n v="69014"/>
  </r>
  <r>
    <s v="J030"/>
    <s v="R005"/>
    <x v="2"/>
    <x v="5"/>
    <s v="J"/>
    <s v="BMT"/>
    <d v="2018-01-16T00:00:00"/>
    <d v="1899-12-30T15:00:00"/>
    <s v="REGULAR"/>
    <n v="125136"/>
    <n v="69081"/>
  </r>
  <r>
    <s v="J030"/>
    <s v="R005"/>
    <x v="2"/>
    <x v="5"/>
    <s v="J"/>
    <s v="BMT"/>
    <d v="2018-01-16T00:00:00"/>
    <d v="1899-12-30T19:00:00"/>
    <s v="REGULAR"/>
    <n v="125205"/>
    <n v="69308"/>
  </r>
  <r>
    <s v="J030"/>
    <s v="R005"/>
    <x v="2"/>
    <x v="5"/>
    <s v="J"/>
    <s v="BMT"/>
    <d v="2018-01-16T00:00:00"/>
    <d v="1899-12-30T23:00:00"/>
    <s v="REGULAR"/>
    <n v="125251"/>
    <n v="69395"/>
  </r>
  <r>
    <s v="J030"/>
    <s v="R005"/>
    <x v="2"/>
    <x v="5"/>
    <s v="J"/>
    <s v="BMT"/>
    <d v="2018-01-17T00:00:00"/>
    <d v="1899-12-30T03:00:00"/>
    <s v="REGULAR"/>
    <n v="125256"/>
    <n v="69416"/>
  </r>
  <r>
    <s v="J030"/>
    <s v="R005"/>
    <x v="2"/>
    <x v="5"/>
    <s v="J"/>
    <s v="BMT"/>
    <d v="2018-01-17T00:00:00"/>
    <d v="1899-12-30T07:00:00"/>
    <s v="REGULAR"/>
    <n v="125411"/>
    <n v="69426"/>
  </r>
  <r>
    <s v="J030"/>
    <s v="R005"/>
    <x v="2"/>
    <x v="5"/>
    <s v="J"/>
    <s v="BMT"/>
    <d v="2018-01-17T00:00:00"/>
    <d v="1899-12-30T11:00:00"/>
    <s v="REGULAR"/>
    <n v="125728"/>
    <n v="69475"/>
  </r>
  <r>
    <s v="J030"/>
    <s v="R005"/>
    <x v="2"/>
    <x v="5"/>
    <s v="J"/>
    <s v="BMT"/>
    <d v="2018-01-17T00:00:00"/>
    <d v="1899-12-30T15:00:00"/>
    <s v="REGULAR"/>
    <n v="125801"/>
    <n v="69534"/>
  </r>
  <r>
    <s v="J030"/>
    <s v="R005"/>
    <x v="2"/>
    <x v="5"/>
    <s v="J"/>
    <s v="BMT"/>
    <d v="2018-01-17T00:00:00"/>
    <d v="1899-12-30T19:00:00"/>
    <s v="REGULAR"/>
    <n v="125881"/>
    <n v="69753"/>
  </r>
  <r>
    <s v="J030"/>
    <s v="R005"/>
    <x v="2"/>
    <x v="5"/>
    <s v="J"/>
    <s v="BMT"/>
    <d v="2018-01-17T00:00:00"/>
    <d v="1899-12-30T23:00:00"/>
    <s v="REGULAR"/>
    <n v="125923"/>
    <n v="69858"/>
  </r>
  <r>
    <s v="J030"/>
    <s v="R005"/>
    <x v="2"/>
    <x v="5"/>
    <s v="J"/>
    <s v="BMT"/>
    <d v="2018-01-18T00:00:00"/>
    <d v="1899-12-30T03:00:00"/>
    <s v="REGULAR"/>
    <n v="125929"/>
    <n v="69876"/>
  </r>
  <r>
    <s v="J030"/>
    <s v="R005"/>
    <x v="2"/>
    <x v="5"/>
    <s v="J"/>
    <s v="BMT"/>
    <d v="2018-01-18T00:00:00"/>
    <d v="1899-12-30T07:00:00"/>
    <s v="REGULAR"/>
    <n v="126090"/>
    <n v="69881"/>
  </r>
  <r>
    <s v="J030"/>
    <s v="R005"/>
    <x v="2"/>
    <x v="5"/>
    <s v="J"/>
    <s v="BMT"/>
    <d v="2018-01-18T00:00:00"/>
    <d v="1899-12-30T11:00:00"/>
    <s v="REGULAR"/>
    <n v="126427"/>
    <n v="69922"/>
  </r>
  <r>
    <s v="J030"/>
    <s v="R005"/>
    <x v="2"/>
    <x v="5"/>
    <s v="J"/>
    <s v="BMT"/>
    <d v="2018-01-18T00:00:00"/>
    <d v="1899-12-30T15:00:00"/>
    <s v="REGULAR"/>
    <n v="126531"/>
    <n v="69980"/>
  </r>
  <r>
    <s v="J030"/>
    <s v="R005"/>
    <x v="2"/>
    <x v="5"/>
    <s v="J"/>
    <s v="BMT"/>
    <d v="2018-01-18T00:00:00"/>
    <d v="1899-12-30T19:00:00"/>
    <s v="REGULAR"/>
    <n v="126612"/>
    <n v="70163"/>
  </r>
  <r>
    <s v="J030"/>
    <s v="R005"/>
    <x v="2"/>
    <x v="5"/>
    <s v="J"/>
    <s v="BMT"/>
    <d v="2018-01-18T00:00:00"/>
    <d v="1899-12-30T23:00:00"/>
    <s v="REGULAR"/>
    <n v="126649"/>
    <n v="70272"/>
  </r>
  <r>
    <s v="J030"/>
    <s v="R005"/>
    <x v="2"/>
    <x v="5"/>
    <s v="J"/>
    <s v="BMT"/>
    <d v="2018-01-19T00:00:00"/>
    <d v="1899-12-30T03:00:00"/>
    <s v="REGULAR"/>
    <n v="126652"/>
    <n v="70288"/>
  </r>
  <r>
    <s v="J030"/>
    <s v="R005"/>
    <x v="2"/>
    <x v="5"/>
    <s v="J"/>
    <s v="BMT"/>
    <d v="2018-01-19T00:00:00"/>
    <d v="1899-12-30T07:00:00"/>
    <s v="REGULAR"/>
    <n v="126815"/>
    <n v="70296"/>
  </r>
  <r>
    <s v="J030"/>
    <s v="R005"/>
    <x v="2"/>
    <x v="5"/>
    <s v="J"/>
    <s v="BMT"/>
    <d v="2018-01-19T00:00:00"/>
    <d v="1899-12-30T11:00:00"/>
    <s v="REGULAR"/>
    <n v="127118"/>
    <n v="70338"/>
  </r>
  <r>
    <s v="J030"/>
    <s v="R005"/>
    <x v="2"/>
    <x v="5"/>
    <s v="J"/>
    <s v="BMT"/>
    <d v="2018-01-19T00:00:00"/>
    <d v="1899-12-30T15:00:00"/>
    <s v="REGULAR"/>
    <n v="127205"/>
    <n v="70391"/>
  </r>
  <r>
    <s v="J030"/>
    <s v="R005"/>
    <x v="2"/>
    <x v="5"/>
    <s v="J"/>
    <s v="BMT"/>
    <d v="2018-01-19T00:00:00"/>
    <d v="1899-12-30T19:00:00"/>
    <s v="REGULAR"/>
    <n v="127286"/>
    <n v="70593"/>
  </r>
  <r>
    <s v="J030"/>
    <s v="R005"/>
    <x v="2"/>
    <x v="5"/>
    <s v="J"/>
    <s v="BMT"/>
    <d v="2018-01-19T00:00:00"/>
    <d v="1899-12-30T23:00:00"/>
    <s v="REGULAR"/>
    <n v="127331"/>
    <n v="70674"/>
  </r>
  <r>
    <s v="J030"/>
    <s v="R005"/>
    <x v="3"/>
    <x v="5"/>
    <s v="J"/>
    <s v="BMT"/>
    <d v="2018-01-13T00:00:00"/>
    <d v="1899-12-30T03:00:00"/>
    <s v="REGULAR"/>
    <n v="7046584"/>
    <n v="6151572"/>
  </r>
  <r>
    <s v="J030"/>
    <s v="R005"/>
    <x v="3"/>
    <x v="5"/>
    <s v="J"/>
    <s v="BMT"/>
    <d v="2018-01-13T00:00:00"/>
    <d v="1899-12-30T07:00:00"/>
    <s v="REGULAR"/>
    <n v="7046584"/>
    <n v="6151577"/>
  </r>
  <r>
    <s v="J030"/>
    <s v="R005"/>
    <x v="3"/>
    <x v="5"/>
    <s v="J"/>
    <s v="BMT"/>
    <d v="2018-01-13T00:00:00"/>
    <d v="1899-12-30T11:00:00"/>
    <s v="REGULAR"/>
    <n v="7046584"/>
    <n v="6151578"/>
  </r>
  <r>
    <s v="J030"/>
    <s v="R005"/>
    <x v="3"/>
    <x v="5"/>
    <s v="J"/>
    <s v="BMT"/>
    <d v="2018-01-13T00:00:00"/>
    <d v="1899-12-30T15:00:00"/>
    <s v="REGULAR"/>
    <n v="7046584"/>
    <n v="6151578"/>
  </r>
  <r>
    <s v="J030"/>
    <s v="R005"/>
    <x v="3"/>
    <x v="5"/>
    <s v="J"/>
    <s v="BMT"/>
    <d v="2018-01-13T00:00:00"/>
    <d v="1899-12-30T19:00:00"/>
    <s v="REGULAR"/>
    <n v="7046584"/>
    <n v="6151578"/>
  </r>
  <r>
    <s v="J030"/>
    <s v="R005"/>
    <x v="3"/>
    <x v="5"/>
    <s v="J"/>
    <s v="BMT"/>
    <d v="2018-01-13T00:00:00"/>
    <d v="1899-12-30T23:00:00"/>
    <s v="REGULAR"/>
    <n v="7046584"/>
    <n v="6151578"/>
  </r>
  <r>
    <s v="J030"/>
    <s v="R005"/>
    <x v="3"/>
    <x v="5"/>
    <s v="J"/>
    <s v="BMT"/>
    <d v="2018-01-14T00:00:00"/>
    <d v="1899-12-30T03:00:00"/>
    <s v="REGULAR"/>
    <n v="7046584"/>
    <n v="6151578"/>
  </r>
  <r>
    <s v="J030"/>
    <s v="R005"/>
    <x v="3"/>
    <x v="5"/>
    <s v="J"/>
    <s v="BMT"/>
    <d v="2018-01-14T00:00:00"/>
    <d v="1899-12-30T07:00:00"/>
    <s v="REGULAR"/>
    <n v="7046584"/>
    <n v="6151578"/>
  </r>
  <r>
    <s v="J030"/>
    <s v="R005"/>
    <x v="3"/>
    <x v="5"/>
    <s v="J"/>
    <s v="BMT"/>
    <d v="2018-01-14T00:00:00"/>
    <d v="1899-12-30T11:00:00"/>
    <s v="REGULAR"/>
    <n v="7046584"/>
    <n v="6151578"/>
  </r>
  <r>
    <s v="J030"/>
    <s v="R005"/>
    <x v="3"/>
    <x v="5"/>
    <s v="J"/>
    <s v="BMT"/>
    <d v="2018-01-14T00:00:00"/>
    <d v="1899-12-30T15:00:00"/>
    <s v="REGULAR"/>
    <n v="7046584"/>
    <n v="6151578"/>
  </r>
  <r>
    <s v="J030"/>
    <s v="R005"/>
    <x v="3"/>
    <x v="5"/>
    <s v="J"/>
    <s v="BMT"/>
    <d v="2018-01-14T00:00:00"/>
    <d v="1899-12-30T19:00:00"/>
    <s v="REGULAR"/>
    <n v="7046584"/>
    <n v="6151578"/>
  </r>
  <r>
    <s v="J030"/>
    <s v="R005"/>
    <x v="3"/>
    <x v="5"/>
    <s v="J"/>
    <s v="BMT"/>
    <d v="2018-01-14T00:00:00"/>
    <d v="1899-12-30T23:00:00"/>
    <s v="REGULAR"/>
    <n v="7046589"/>
    <n v="6151586"/>
  </r>
  <r>
    <s v="J030"/>
    <s v="R005"/>
    <x v="3"/>
    <x v="5"/>
    <s v="J"/>
    <s v="BMT"/>
    <d v="2018-01-15T00:00:00"/>
    <d v="1899-12-30T03:00:00"/>
    <s v="REGULAR"/>
    <n v="7046596"/>
    <n v="6151617"/>
  </r>
  <r>
    <s v="J030"/>
    <s v="R005"/>
    <x v="3"/>
    <x v="5"/>
    <s v="J"/>
    <s v="BMT"/>
    <d v="2018-01-15T00:00:00"/>
    <d v="1899-12-30T07:00:00"/>
    <s v="REGULAR"/>
    <n v="7046752"/>
    <n v="6151631"/>
  </r>
  <r>
    <s v="J030"/>
    <s v="R005"/>
    <x v="3"/>
    <x v="5"/>
    <s v="J"/>
    <s v="BMT"/>
    <d v="2018-01-15T00:00:00"/>
    <d v="1899-12-30T11:00:00"/>
    <s v="REGULAR"/>
    <n v="7047001"/>
    <n v="6151699"/>
  </r>
  <r>
    <s v="J030"/>
    <s v="R005"/>
    <x v="3"/>
    <x v="5"/>
    <s v="J"/>
    <s v="BMT"/>
    <d v="2018-01-15T00:00:00"/>
    <d v="1899-12-30T15:00:00"/>
    <s v="REGULAR"/>
    <n v="7047152"/>
    <n v="6151777"/>
  </r>
  <r>
    <s v="J030"/>
    <s v="R005"/>
    <x v="3"/>
    <x v="5"/>
    <s v="J"/>
    <s v="BMT"/>
    <d v="2018-01-15T00:00:00"/>
    <d v="1899-12-30T19:00:00"/>
    <s v="REGULAR"/>
    <n v="7047276"/>
    <n v="6151984"/>
  </r>
  <r>
    <s v="J030"/>
    <s v="R005"/>
    <x v="3"/>
    <x v="5"/>
    <s v="J"/>
    <s v="BMT"/>
    <d v="2018-01-15T00:00:00"/>
    <d v="1899-12-30T23:00:00"/>
    <s v="REGULAR"/>
    <n v="7047327"/>
    <n v="6152090"/>
  </r>
  <r>
    <s v="J030"/>
    <s v="R005"/>
    <x v="3"/>
    <x v="5"/>
    <s v="J"/>
    <s v="BMT"/>
    <d v="2018-01-16T00:00:00"/>
    <d v="1899-12-30T03:00:00"/>
    <s v="REGULAR"/>
    <n v="7047334"/>
    <n v="6152128"/>
  </r>
  <r>
    <s v="J030"/>
    <s v="R005"/>
    <x v="3"/>
    <x v="5"/>
    <s v="J"/>
    <s v="BMT"/>
    <d v="2018-01-16T00:00:00"/>
    <d v="1899-12-30T07:00:00"/>
    <s v="REGULAR"/>
    <n v="7047596"/>
    <n v="6152140"/>
  </r>
  <r>
    <s v="J030"/>
    <s v="R005"/>
    <x v="3"/>
    <x v="5"/>
    <s v="J"/>
    <s v="BMT"/>
    <d v="2018-01-16T00:00:00"/>
    <d v="1899-12-30T11:00:00"/>
    <s v="REGULAR"/>
    <n v="7048098"/>
    <n v="6152215"/>
  </r>
  <r>
    <s v="J030"/>
    <s v="R005"/>
    <x v="3"/>
    <x v="5"/>
    <s v="J"/>
    <s v="BMT"/>
    <d v="2018-01-16T00:00:00"/>
    <d v="1899-12-30T15:00:00"/>
    <s v="REGULAR"/>
    <n v="7048278"/>
    <n v="6152353"/>
  </r>
  <r>
    <s v="J030"/>
    <s v="R005"/>
    <x v="3"/>
    <x v="5"/>
    <s v="J"/>
    <s v="BMT"/>
    <d v="2018-01-16T00:00:00"/>
    <d v="1899-12-30T19:00:00"/>
    <s v="REGULAR"/>
    <n v="7048427"/>
    <n v="6152753"/>
  </r>
  <r>
    <s v="J030"/>
    <s v="R005"/>
    <x v="3"/>
    <x v="5"/>
    <s v="J"/>
    <s v="BMT"/>
    <d v="2018-01-16T00:00:00"/>
    <d v="1899-12-30T23:00:00"/>
    <s v="REGULAR"/>
    <n v="7048488"/>
    <n v="6152927"/>
  </r>
  <r>
    <s v="J030"/>
    <s v="R005"/>
    <x v="3"/>
    <x v="5"/>
    <s v="J"/>
    <s v="BMT"/>
    <d v="2018-01-17T00:00:00"/>
    <d v="1899-12-30T03:00:00"/>
    <s v="REGULAR"/>
    <n v="7048499"/>
    <n v="6152971"/>
  </r>
  <r>
    <s v="J030"/>
    <s v="R005"/>
    <x v="3"/>
    <x v="5"/>
    <s v="J"/>
    <s v="BMT"/>
    <d v="2018-01-17T00:00:00"/>
    <d v="1899-12-30T07:00:00"/>
    <s v="REGULAR"/>
    <n v="7048744"/>
    <n v="6152983"/>
  </r>
  <r>
    <s v="J030"/>
    <s v="R005"/>
    <x v="3"/>
    <x v="5"/>
    <s v="J"/>
    <s v="BMT"/>
    <d v="2018-01-17T00:00:00"/>
    <d v="1899-12-30T11:00:00"/>
    <s v="REGULAR"/>
    <n v="7049256"/>
    <n v="6153050"/>
  </r>
  <r>
    <s v="J030"/>
    <s v="R005"/>
    <x v="3"/>
    <x v="5"/>
    <s v="J"/>
    <s v="BMT"/>
    <d v="2018-01-17T00:00:00"/>
    <d v="1899-12-30T15:00:00"/>
    <s v="REGULAR"/>
    <n v="7049411"/>
    <n v="6153159"/>
  </r>
  <r>
    <s v="J030"/>
    <s v="R005"/>
    <x v="3"/>
    <x v="5"/>
    <s v="J"/>
    <s v="BMT"/>
    <d v="2018-01-17T00:00:00"/>
    <d v="1899-12-30T19:00:00"/>
    <s v="REGULAR"/>
    <n v="7049564"/>
    <n v="6153478"/>
  </r>
  <r>
    <s v="J030"/>
    <s v="R005"/>
    <x v="3"/>
    <x v="5"/>
    <s v="J"/>
    <s v="BMT"/>
    <d v="2018-01-17T00:00:00"/>
    <d v="1899-12-30T23:00:00"/>
    <s v="REGULAR"/>
    <n v="7049614"/>
    <n v="6153645"/>
  </r>
  <r>
    <s v="J030"/>
    <s v="R005"/>
    <x v="3"/>
    <x v="5"/>
    <s v="J"/>
    <s v="BMT"/>
    <d v="2018-01-18T00:00:00"/>
    <d v="1899-12-30T03:00:00"/>
    <s v="REGULAR"/>
    <n v="7049622"/>
    <n v="6153673"/>
  </r>
  <r>
    <s v="J030"/>
    <s v="R005"/>
    <x v="3"/>
    <x v="5"/>
    <s v="J"/>
    <s v="BMT"/>
    <d v="2018-01-18T00:00:00"/>
    <d v="1899-12-30T07:00:00"/>
    <s v="REGULAR"/>
    <n v="7049873"/>
    <n v="6153690"/>
  </r>
  <r>
    <s v="J030"/>
    <s v="R005"/>
    <x v="3"/>
    <x v="5"/>
    <s v="J"/>
    <s v="BMT"/>
    <d v="2018-01-18T00:00:00"/>
    <d v="1899-12-30T11:00:00"/>
    <s v="REGULAR"/>
    <n v="7050379"/>
    <n v="6153762"/>
  </r>
  <r>
    <s v="J030"/>
    <s v="R005"/>
    <x v="3"/>
    <x v="5"/>
    <s v="J"/>
    <s v="BMT"/>
    <d v="2018-01-18T00:00:00"/>
    <d v="1899-12-30T15:00:00"/>
    <s v="REGULAR"/>
    <n v="7050545"/>
    <n v="6153857"/>
  </r>
  <r>
    <s v="J030"/>
    <s v="R005"/>
    <x v="3"/>
    <x v="5"/>
    <s v="J"/>
    <s v="BMT"/>
    <d v="2018-01-18T00:00:00"/>
    <d v="1899-12-30T19:00:00"/>
    <s v="REGULAR"/>
    <n v="7050697"/>
    <n v="6154198"/>
  </r>
  <r>
    <s v="J030"/>
    <s v="R005"/>
    <x v="3"/>
    <x v="5"/>
    <s v="J"/>
    <s v="BMT"/>
    <d v="2018-01-18T00:00:00"/>
    <d v="1899-12-30T23:00:00"/>
    <s v="REGULAR"/>
    <n v="7050765"/>
    <n v="6154387"/>
  </r>
  <r>
    <s v="J030"/>
    <s v="R005"/>
    <x v="3"/>
    <x v="5"/>
    <s v="J"/>
    <s v="BMT"/>
    <d v="2018-01-19T00:00:00"/>
    <d v="1899-12-30T03:00:00"/>
    <s v="REGULAR"/>
    <n v="7050775"/>
    <n v="6154429"/>
  </r>
  <r>
    <s v="J030"/>
    <s v="R005"/>
    <x v="3"/>
    <x v="5"/>
    <s v="J"/>
    <s v="BMT"/>
    <d v="2018-01-19T00:00:00"/>
    <d v="1899-12-30T07:00:00"/>
    <s v="REGULAR"/>
    <n v="7051030"/>
    <n v="6154450"/>
  </r>
  <r>
    <s v="J030"/>
    <s v="R005"/>
    <x v="3"/>
    <x v="5"/>
    <s v="J"/>
    <s v="BMT"/>
    <d v="2018-01-19T00:00:00"/>
    <d v="1899-12-30T11:00:00"/>
    <s v="REGULAR"/>
    <n v="7051493"/>
    <n v="6154524"/>
  </r>
  <r>
    <s v="J030"/>
    <s v="R005"/>
    <x v="3"/>
    <x v="5"/>
    <s v="J"/>
    <s v="BMT"/>
    <d v="2018-01-19T00:00:00"/>
    <d v="1899-12-30T15:00:00"/>
    <s v="REGULAR"/>
    <n v="7051658"/>
    <n v="6154653"/>
  </r>
  <r>
    <s v="J030"/>
    <s v="R005"/>
    <x v="3"/>
    <x v="5"/>
    <s v="J"/>
    <s v="BMT"/>
    <d v="2018-01-19T00:00:00"/>
    <d v="1899-12-30T19:00:00"/>
    <s v="REGULAR"/>
    <n v="7051832"/>
    <n v="6154937"/>
  </r>
  <r>
    <s v="J030"/>
    <s v="R005"/>
    <x v="3"/>
    <x v="5"/>
    <s v="J"/>
    <s v="BMT"/>
    <d v="2018-01-19T00:00:00"/>
    <d v="1899-12-30T23:00:00"/>
    <s v="REGULAR"/>
    <n v="7051896"/>
    <n v="6155092"/>
  </r>
  <r>
    <s v="J035"/>
    <s v="R008"/>
    <x v="0"/>
    <x v="6"/>
    <s v="J"/>
    <s v="BMT"/>
    <d v="2018-01-13T00:00:00"/>
    <d v="1899-12-30T03:00:00"/>
    <s v="REGULAR"/>
    <n v="3534007"/>
    <n v="5062303"/>
  </r>
  <r>
    <s v="J035"/>
    <s v="R008"/>
    <x v="0"/>
    <x v="6"/>
    <s v="J"/>
    <s v="BMT"/>
    <d v="2018-01-13T00:00:00"/>
    <d v="1899-12-30T07:00:00"/>
    <s v="REGULAR"/>
    <n v="3534009"/>
    <n v="5062304"/>
  </r>
  <r>
    <s v="J035"/>
    <s v="R008"/>
    <x v="0"/>
    <x v="6"/>
    <s v="J"/>
    <s v="BMT"/>
    <d v="2018-01-13T00:00:00"/>
    <d v="1899-12-30T11:00:00"/>
    <s v="REGULAR"/>
    <n v="3534009"/>
    <n v="5062304"/>
  </r>
  <r>
    <s v="J035"/>
    <s v="R008"/>
    <x v="0"/>
    <x v="6"/>
    <s v="J"/>
    <s v="BMT"/>
    <d v="2018-01-13T00:00:00"/>
    <d v="1899-12-30T15:00:00"/>
    <s v="REGULAR"/>
    <n v="3534009"/>
    <n v="5062304"/>
  </r>
  <r>
    <s v="J035"/>
    <s v="R008"/>
    <x v="0"/>
    <x v="6"/>
    <s v="J"/>
    <s v="BMT"/>
    <d v="2018-01-13T00:00:00"/>
    <d v="1899-12-30T19:00:00"/>
    <s v="REGULAR"/>
    <n v="3534009"/>
    <n v="5062304"/>
  </r>
  <r>
    <s v="J035"/>
    <s v="R008"/>
    <x v="0"/>
    <x v="6"/>
    <s v="J"/>
    <s v="BMT"/>
    <d v="2018-01-13T00:00:00"/>
    <d v="1899-12-30T23:00:00"/>
    <s v="REGULAR"/>
    <n v="3534009"/>
    <n v="5062304"/>
  </r>
  <r>
    <s v="J035"/>
    <s v="R008"/>
    <x v="0"/>
    <x v="6"/>
    <s v="J"/>
    <s v="BMT"/>
    <d v="2018-01-14T00:00:00"/>
    <d v="1899-12-30T03:00:00"/>
    <s v="REGULAR"/>
    <n v="3534009"/>
    <n v="5062304"/>
  </r>
  <r>
    <s v="J035"/>
    <s v="R008"/>
    <x v="0"/>
    <x v="6"/>
    <s v="J"/>
    <s v="BMT"/>
    <d v="2018-01-14T00:00:00"/>
    <d v="1899-12-30T07:00:00"/>
    <s v="REGULAR"/>
    <n v="3534009"/>
    <n v="5062304"/>
  </r>
  <r>
    <s v="J035"/>
    <s v="R008"/>
    <x v="0"/>
    <x v="6"/>
    <s v="J"/>
    <s v="BMT"/>
    <d v="2018-01-14T00:00:00"/>
    <d v="1899-12-30T11:00:00"/>
    <s v="REGULAR"/>
    <n v="3534009"/>
    <n v="5062304"/>
  </r>
  <r>
    <s v="J035"/>
    <s v="R008"/>
    <x v="0"/>
    <x v="6"/>
    <s v="J"/>
    <s v="BMT"/>
    <d v="2018-01-14T00:00:00"/>
    <d v="1899-12-30T15:00:00"/>
    <s v="REGULAR"/>
    <n v="3534009"/>
    <n v="5062304"/>
  </r>
  <r>
    <s v="J035"/>
    <s v="R008"/>
    <x v="0"/>
    <x v="6"/>
    <s v="J"/>
    <s v="BMT"/>
    <d v="2018-01-14T00:00:00"/>
    <d v="1899-12-30T19:00:00"/>
    <s v="REGULAR"/>
    <n v="3534009"/>
    <n v="5062304"/>
  </r>
  <r>
    <s v="J035"/>
    <s v="R008"/>
    <x v="0"/>
    <x v="6"/>
    <s v="J"/>
    <s v="BMT"/>
    <d v="2018-01-14T00:00:00"/>
    <d v="1899-12-30T23:00:00"/>
    <s v="REGULAR"/>
    <n v="3534013"/>
    <n v="5062309"/>
  </r>
  <r>
    <s v="J035"/>
    <s v="R008"/>
    <x v="0"/>
    <x v="6"/>
    <s v="J"/>
    <s v="BMT"/>
    <d v="2018-01-15T00:00:00"/>
    <d v="1899-12-30T03:00:00"/>
    <s v="REGULAR"/>
    <n v="3534017"/>
    <n v="5062326"/>
  </r>
  <r>
    <s v="J035"/>
    <s v="R008"/>
    <x v="0"/>
    <x v="6"/>
    <s v="J"/>
    <s v="BMT"/>
    <d v="2018-01-15T00:00:00"/>
    <d v="1899-12-30T07:00:00"/>
    <s v="REGULAR"/>
    <n v="3534105"/>
    <n v="5062336"/>
  </r>
  <r>
    <s v="J035"/>
    <s v="R008"/>
    <x v="0"/>
    <x v="6"/>
    <s v="J"/>
    <s v="BMT"/>
    <d v="2018-01-15T00:00:00"/>
    <d v="1899-12-30T11:00:00"/>
    <s v="REGULAR"/>
    <n v="3534259"/>
    <n v="5062397"/>
  </r>
  <r>
    <s v="J035"/>
    <s v="R008"/>
    <x v="0"/>
    <x v="6"/>
    <s v="J"/>
    <s v="BMT"/>
    <d v="2018-01-15T00:00:00"/>
    <d v="1899-12-30T15:00:00"/>
    <s v="REGULAR"/>
    <n v="3534358"/>
    <n v="5062476"/>
  </r>
  <r>
    <s v="J035"/>
    <s v="R008"/>
    <x v="0"/>
    <x v="6"/>
    <s v="J"/>
    <s v="BMT"/>
    <d v="2018-01-15T00:00:00"/>
    <d v="1899-12-30T19:00:00"/>
    <s v="REGULAR"/>
    <n v="3534473"/>
    <n v="5062642"/>
  </r>
  <r>
    <s v="J035"/>
    <s v="R008"/>
    <x v="0"/>
    <x v="6"/>
    <s v="J"/>
    <s v="BMT"/>
    <d v="2018-01-15T00:00:00"/>
    <d v="1899-12-30T23:00:00"/>
    <s v="REGULAR"/>
    <n v="3534508"/>
    <n v="5062726"/>
  </r>
  <r>
    <s v="J035"/>
    <s v="R008"/>
    <x v="0"/>
    <x v="6"/>
    <s v="J"/>
    <s v="BMT"/>
    <d v="2018-01-16T00:00:00"/>
    <d v="1899-12-30T03:00:00"/>
    <s v="REGULAR"/>
    <n v="3534515"/>
    <n v="5062751"/>
  </r>
  <r>
    <s v="J035"/>
    <s v="R008"/>
    <x v="0"/>
    <x v="6"/>
    <s v="J"/>
    <s v="BMT"/>
    <d v="2018-01-16T00:00:00"/>
    <d v="1899-12-30T07:00:00"/>
    <s v="REGULAR"/>
    <n v="3534659"/>
    <n v="5062767"/>
  </r>
  <r>
    <s v="J035"/>
    <s v="R008"/>
    <x v="0"/>
    <x v="6"/>
    <s v="J"/>
    <s v="BMT"/>
    <d v="2018-01-16T00:00:00"/>
    <d v="1899-12-30T11:00:00"/>
    <s v="REGULAR"/>
    <n v="3534986"/>
    <n v="5062894"/>
  </r>
  <r>
    <s v="J035"/>
    <s v="R008"/>
    <x v="0"/>
    <x v="6"/>
    <s v="J"/>
    <s v="BMT"/>
    <d v="2018-01-16T00:00:00"/>
    <d v="1899-12-30T15:00:00"/>
    <s v="REGULAR"/>
    <n v="3535110"/>
    <n v="5062984"/>
  </r>
  <r>
    <s v="J035"/>
    <s v="R008"/>
    <x v="0"/>
    <x v="6"/>
    <s v="J"/>
    <s v="BMT"/>
    <d v="2018-01-16T00:00:00"/>
    <d v="1899-12-30T19:00:00"/>
    <s v="REGULAR"/>
    <n v="3535244"/>
    <n v="5063275"/>
  </r>
  <r>
    <s v="J035"/>
    <s v="R008"/>
    <x v="0"/>
    <x v="6"/>
    <s v="J"/>
    <s v="BMT"/>
    <d v="2018-01-16T00:00:00"/>
    <d v="1899-12-30T23:00:00"/>
    <s v="REGULAR"/>
    <n v="3535293"/>
    <n v="5063388"/>
  </r>
  <r>
    <s v="J035"/>
    <s v="R008"/>
    <x v="0"/>
    <x v="6"/>
    <s v="J"/>
    <s v="BMT"/>
    <d v="2018-01-17T00:00:00"/>
    <d v="1899-12-30T03:00:00"/>
    <s v="REGULAR"/>
    <n v="3535310"/>
    <n v="5063423"/>
  </r>
  <r>
    <s v="J035"/>
    <s v="R008"/>
    <x v="0"/>
    <x v="6"/>
    <s v="J"/>
    <s v="BMT"/>
    <d v="2018-01-17T00:00:00"/>
    <d v="1899-12-30T07:00:00"/>
    <s v="REGULAR"/>
    <n v="3535469"/>
    <n v="5063443"/>
  </r>
  <r>
    <s v="J035"/>
    <s v="R008"/>
    <x v="0"/>
    <x v="6"/>
    <s v="J"/>
    <s v="BMT"/>
    <d v="2018-01-17T00:00:00"/>
    <d v="1899-12-30T11:00:00"/>
    <s v="REGULAR"/>
    <n v="3535809"/>
    <n v="5063586"/>
  </r>
  <r>
    <s v="J035"/>
    <s v="R008"/>
    <x v="0"/>
    <x v="6"/>
    <s v="J"/>
    <s v="BMT"/>
    <d v="2018-01-17T00:00:00"/>
    <d v="1899-12-30T15:00:00"/>
    <s v="REGULAR"/>
    <n v="3535907"/>
    <n v="5063724"/>
  </r>
  <r>
    <s v="J035"/>
    <s v="R008"/>
    <x v="0"/>
    <x v="6"/>
    <s v="J"/>
    <s v="BMT"/>
    <d v="2018-01-17T00:00:00"/>
    <d v="1899-12-30T19:00:00"/>
    <s v="REGULAR"/>
    <n v="3536049"/>
    <n v="5064033"/>
  </r>
  <r>
    <s v="J035"/>
    <s v="R008"/>
    <x v="0"/>
    <x v="6"/>
    <s v="J"/>
    <s v="BMT"/>
    <d v="2018-01-17T00:00:00"/>
    <d v="1899-12-30T23:00:00"/>
    <s v="REGULAR"/>
    <n v="3536099"/>
    <n v="5064157"/>
  </r>
  <r>
    <s v="J035"/>
    <s v="R008"/>
    <x v="0"/>
    <x v="6"/>
    <s v="J"/>
    <s v="BMT"/>
    <d v="2018-01-18T00:00:00"/>
    <d v="1899-12-30T03:00:00"/>
    <s v="REGULAR"/>
    <n v="3536106"/>
    <n v="5064181"/>
  </r>
  <r>
    <s v="J035"/>
    <s v="R008"/>
    <x v="0"/>
    <x v="6"/>
    <s v="J"/>
    <s v="BMT"/>
    <d v="2018-01-18T00:00:00"/>
    <d v="1899-12-30T07:00:00"/>
    <s v="REGULAR"/>
    <n v="3536265"/>
    <n v="5064193"/>
  </r>
  <r>
    <s v="J035"/>
    <s v="R008"/>
    <x v="0"/>
    <x v="6"/>
    <s v="J"/>
    <s v="BMT"/>
    <d v="2018-01-18T00:00:00"/>
    <d v="1899-12-30T11:00:00"/>
    <s v="REGULAR"/>
    <n v="3536605"/>
    <n v="5064313"/>
  </r>
  <r>
    <s v="J035"/>
    <s v="R008"/>
    <x v="0"/>
    <x v="6"/>
    <s v="J"/>
    <s v="BMT"/>
    <d v="2018-01-18T00:00:00"/>
    <d v="1899-12-30T15:00:00"/>
    <s v="REGULAR"/>
    <n v="3536722"/>
    <n v="5064402"/>
  </r>
  <r>
    <s v="J035"/>
    <s v="R008"/>
    <x v="0"/>
    <x v="6"/>
    <s v="J"/>
    <s v="BMT"/>
    <d v="2018-01-18T00:00:00"/>
    <d v="1899-12-30T19:00:00"/>
    <s v="REGULAR"/>
    <n v="3536886"/>
    <n v="5064670"/>
  </r>
  <r>
    <s v="J035"/>
    <s v="R008"/>
    <x v="0"/>
    <x v="6"/>
    <s v="J"/>
    <s v="BMT"/>
    <d v="2018-01-18T00:00:00"/>
    <d v="1899-12-30T23:00:00"/>
    <s v="REGULAR"/>
    <n v="3536942"/>
    <n v="5064771"/>
  </r>
  <r>
    <s v="J035"/>
    <s v="R008"/>
    <x v="0"/>
    <x v="6"/>
    <s v="J"/>
    <s v="BMT"/>
    <d v="2018-01-19T00:00:00"/>
    <d v="1899-12-30T03:00:00"/>
    <s v="REGULAR"/>
    <n v="3536952"/>
    <n v="5064796"/>
  </r>
  <r>
    <s v="J035"/>
    <s v="R008"/>
    <x v="0"/>
    <x v="6"/>
    <s v="J"/>
    <s v="BMT"/>
    <d v="2018-01-19T00:00:00"/>
    <d v="1899-12-30T07:00:00"/>
    <s v="REGULAR"/>
    <n v="3537113"/>
    <n v="5064815"/>
  </r>
  <r>
    <s v="J035"/>
    <s v="R008"/>
    <x v="0"/>
    <x v="6"/>
    <s v="J"/>
    <s v="BMT"/>
    <d v="2018-01-19T00:00:00"/>
    <d v="1899-12-30T11:00:00"/>
    <s v="REGULAR"/>
    <n v="3537447"/>
    <n v="5064929"/>
  </r>
  <r>
    <s v="J035"/>
    <s v="R008"/>
    <x v="0"/>
    <x v="6"/>
    <s v="J"/>
    <s v="BMT"/>
    <d v="2018-01-19T00:00:00"/>
    <d v="1899-12-30T15:00:00"/>
    <s v="REGULAR"/>
    <n v="3537568"/>
    <n v="5065048"/>
  </r>
  <r>
    <s v="J035"/>
    <s v="R008"/>
    <x v="0"/>
    <x v="6"/>
    <s v="J"/>
    <s v="BMT"/>
    <d v="2018-01-19T00:00:00"/>
    <d v="1899-12-30T19:00:00"/>
    <s v="REGULAR"/>
    <n v="3537722"/>
    <n v="5065326"/>
  </r>
  <r>
    <s v="J035"/>
    <s v="R008"/>
    <x v="0"/>
    <x v="6"/>
    <s v="J"/>
    <s v="BMT"/>
    <d v="2018-01-19T00:00:00"/>
    <d v="1899-12-30T23:00:00"/>
    <s v="REGULAR"/>
    <n v="3537782"/>
    <n v="5065464"/>
  </r>
  <r>
    <s v="J035"/>
    <s v="R008"/>
    <x v="1"/>
    <x v="6"/>
    <s v="J"/>
    <s v="BMT"/>
    <d v="2018-01-13T00:00:00"/>
    <d v="1899-12-30T03:00:00"/>
    <s v="REGULAR"/>
    <n v="3134747"/>
    <n v="2933970"/>
  </r>
  <r>
    <s v="J035"/>
    <s v="R008"/>
    <x v="1"/>
    <x v="6"/>
    <s v="J"/>
    <s v="BMT"/>
    <d v="2018-01-13T00:00:00"/>
    <d v="1899-12-30T07:00:00"/>
    <s v="REGULAR"/>
    <n v="3134747"/>
    <n v="2933971"/>
  </r>
  <r>
    <s v="J035"/>
    <s v="R008"/>
    <x v="1"/>
    <x v="6"/>
    <s v="J"/>
    <s v="BMT"/>
    <d v="2018-01-13T00:00:00"/>
    <d v="1899-12-30T11:00:00"/>
    <s v="REGULAR"/>
    <n v="3134747"/>
    <n v="2933971"/>
  </r>
  <r>
    <s v="J035"/>
    <s v="R008"/>
    <x v="1"/>
    <x v="6"/>
    <s v="J"/>
    <s v="BMT"/>
    <d v="2018-01-13T00:00:00"/>
    <d v="1899-12-30T15:00:00"/>
    <s v="REGULAR"/>
    <n v="3134747"/>
    <n v="2933971"/>
  </r>
  <r>
    <s v="J035"/>
    <s v="R008"/>
    <x v="1"/>
    <x v="6"/>
    <s v="J"/>
    <s v="BMT"/>
    <d v="2018-01-13T00:00:00"/>
    <d v="1899-12-30T19:00:00"/>
    <s v="REGULAR"/>
    <n v="3134747"/>
    <n v="2933971"/>
  </r>
  <r>
    <s v="J035"/>
    <s v="R008"/>
    <x v="1"/>
    <x v="6"/>
    <s v="J"/>
    <s v="BMT"/>
    <d v="2018-01-13T00:00:00"/>
    <d v="1899-12-30T23:00:00"/>
    <s v="REGULAR"/>
    <n v="3134747"/>
    <n v="2933971"/>
  </r>
  <r>
    <s v="J035"/>
    <s v="R008"/>
    <x v="1"/>
    <x v="6"/>
    <s v="J"/>
    <s v="BMT"/>
    <d v="2018-01-14T00:00:00"/>
    <d v="1899-12-30T03:00:00"/>
    <s v="REGULAR"/>
    <n v="3134747"/>
    <n v="2933971"/>
  </r>
  <r>
    <s v="J035"/>
    <s v="R008"/>
    <x v="1"/>
    <x v="6"/>
    <s v="J"/>
    <s v="BMT"/>
    <d v="2018-01-14T00:00:00"/>
    <d v="1899-12-30T07:00:00"/>
    <s v="REGULAR"/>
    <n v="3134747"/>
    <n v="2933971"/>
  </r>
  <r>
    <s v="J035"/>
    <s v="R008"/>
    <x v="1"/>
    <x v="6"/>
    <s v="J"/>
    <s v="BMT"/>
    <d v="2018-01-14T00:00:00"/>
    <d v="1899-12-30T11:00:00"/>
    <s v="REGULAR"/>
    <n v="3134747"/>
    <n v="2933971"/>
  </r>
  <r>
    <s v="J035"/>
    <s v="R008"/>
    <x v="1"/>
    <x v="6"/>
    <s v="J"/>
    <s v="BMT"/>
    <d v="2018-01-14T00:00:00"/>
    <d v="1899-12-30T15:00:00"/>
    <s v="REGULAR"/>
    <n v="3134747"/>
    <n v="2933971"/>
  </r>
  <r>
    <s v="J035"/>
    <s v="R008"/>
    <x v="1"/>
    <x v="6"/>
    <s v="J"/>
    <s v="BMT"/>
    <d v="2018-01-14T00:00:00"/>
    <d v="1899-12-30T19:00:00"/>
    <s v="REGULAR"/>
    <n v="3134747"/>
    <n v="2933971"/>
  </r>
  <r>
    <s v="J035"/>
    <s v="R008"/>
    <x v="1"/>
    <x v="6"/>
    <s v="J"/>
    <s v="BMT"/>
    <d v="2018-01-14T00:00:00"/>
    <d v="1899-12-30T23:00:00"/>
    <s v="REGULAR"/>
    <n v="3134747"/>
    <n v="2933972"/>
  </r>
  <r>
    <s v="J035"/>
    <s v="R008"/>
    <x v="1"/>
    <x v="6"/>
    <s v="J"/>
    <s v="BMT"/>
    <d v="2018-01-15T00:00:00"/>
    <d v="1899-12-30T03:00:00"/>
    <s v="REGULAR"/>
    <n v="3134751"/>
    <n v="2933979"/>
  </r>
  <r>
    <s v="J035"/>
    <s v="R008"/>
    <x v="1"/>
    <x v="6"/>
    <s v="J"/>
    <s v="BMT"/>
    <d v="2018-01-15T00:00:00"/>
    <d v="1899-12-30T07:00:00"/>
    <s v="REGULAR"/>
    <n v="3134806"/>
    <n v="2933989"/>
  </r>
  <r>
    <s v="J035"/>
    <s v="R008"/>
    <x v="1"/>
    <x v="6"/>
    <s v="J"/>
    <s v="BMT"/>
    <d v="2018-01-15T00:00:00"/>
    <d v="1899-12-30T11:00:00"/>
    <s v="REGULAR"/>
    <n v="3134912"/>
    <n v="2934013"/>
  </r>
  <r>
    <s v="J035"/>
    <s v="R008"/>
    <x v="1"/>
    <x v="6"/>
    <s v="J"/>
    <s v="BMT"/>
    <d v="2018-01-15T00:00:00"/>
    <d v="1899-12-30T15:00:00"/>
    <s v="REGULAR"/>
    <n v="3134975"/>
    <n v="2934044"/>
  </r>
  <r>
    <s v="J035"/>
    <s v="R008"/>
    <x v="1"/>
    <x v="6"/>
    <s v="J"/>
    <s v="BMT"/>
    <d v="2018-01-15T00:00:00"/>
    <d v="1899-12-30T19:00:00"/>
    <s v="REGULAR"/>
    <n v="3135052"/>
    <n v="2934127"/>
  </r>
  <r>
    <s v="J035"/>
    <s v="R008"/>
    <x v="1"/>
    <x v="6"/>
    <s v="J"/>
    <s v="BMT"/>
    <d v="2018-01-15T00:00:00"/>
    <d v="1899-12-30T23:00:00"/>
    <s v="REGULAR"/>
    <n v="3135073"/>
    <n v="2934170"/>
  </r>
  <r>
    <s v="J035"/>
    <s v="R008"/>
    <x v="1"/>
    <x v="6"/>
    <s v="J"/>
    <s v="BMT"/>
    <d v="2018-01-16T00:00:00"/>
    <d v="1899-12-30T03:00:00"/>
    <s v="REGULAR"/>
    <n v="3135076"/>
    <n v="2934180"/>
  </r>
  <r>
    <s v="J035"/>
    <s v="R008"/>
    <x v="1"/>
    <x v="6"/>
    <s v="J"/>
    <s v="BMT"/>
    <d v="2018-01-16T00:00:00"/>
    <d v="1899-12-30T07:00:00"/>
    <s v="REGULAR"/>
    <n v="3135160"/>
    <n v="2934186"/>
  </r>
  <r>
    <s v="J035"/>
    <s v="R008"/>
    <x v="1"/>
    <x v="6"/>
    <s v="J"/>
    <s v="BMT"/>
    <d v="2018-01-16T00:00:00"/>
    <d v="1899-12-30T11:00:00"/>
    <s v="REGULAR"/>
    <n v="3135347"/>
    <n v="2934259"/>
  </r>
  <r>
    <s v="J035"/>
    <s v="R008"/>
    <x v="1"/>
    <x v="6"/>
    <s v="J"/>
    <s v="BMT"/>
    <d v="2018-01-16T00:00:00"/>
    <d v="1899-12-30T15:00:00"/>
    <s v="REGULAR"/>
    <n v="3135427"/>
    <n v="2934307"/>
  </r>
  <r>
    <s v="J035"/>
    <s v="R008"/>
    <x v="1"/>
    <x v="6"/>
    <s v="J"/>
    <s v="BMT"/>
    <d v="2018-01-16T00:00:00"/>
    <d v="1899-12-30T19:00:00"/>
    <s v="REGULAR"/>
    <n v="3135497"/>
    <n v="2934473"/>
  </r>
  <r>
    <s v="J035"/>
    <s v="R008"/>
    <x v="1"/>
    <x v="6"/>
    <s v="J"/>
    <s v="BMT"/>
    <d v="2018-01-16T00:00:00"/>
    <d v="1899-12-30T23:00:00"/>
    <s v="REGULAR"/>
    <n v="3135525"/>
    <n v="2934537"/>
  </r>
  <r>
    <s v="J035"/>
    <s v="R008"/>
    <x v="1"/>
    <x v="6"/>
    <s v="J"/>
    <s v="BMT"/>
    <d v="2018-01-17T00:00:00"/>
    <d v="1899-12-30T03:00:00"/>
    <s v="REGULAR"/>
    <n v="3135527"/>
    <n v="2934555"/>
  </r>
  <r>
    <s v="J035"/>
    <s v="R008"/>
    <x v="1"/>
    <x v="6"/>
    <s v="J"/>
    <s v="BMT"/>
    <d v="2018-01-17T00:00:00"/>
    <d v="1899-12-30T07:00:00"/>
    <s v="REGULAR"/>
    <n v="3135603"/>
    <n v="2934559"/>
  </r>
  <r>
    <s v="J035"/>
    <s v="R008"/>
    <x v="1"/>
    <x v="6"/>
    <s v="J"/>
    <s v="BMT"/>
    <d v="2018-01-17T00:00:00"/>
    <d v="1899-12-30T11:00:00"/>
    <s v="REGULAR"/>
    <n v="3135820"/>
    <n v="2934623"/>
  </r>
  <r>
    <s v="J035"/>
    <s v="R008"/>
    <x v="1"/>
    <x v="6"/>
    <s v="J"/>
    <s v="BMT"/>
    <d v="2018-01-17T00:00:00"/>
    <d v="1899-12-30T15:00:00"/>
    <s v="REGULAR"/>
    <n v="3135889"/>
    <n v="2934671"/>
  </r>
  <r>
    <s v="J035"/>
    <s v="R008"/>
    <x v="1"/>
    <x v="6"/>
    <s v="J"/>
    <s v="BMT"/>
    <d v="2018-01-17T00:00:00"/>
    <d v="1899-12-30T19:00:00"/>
    <s v="REGULAR"/>
    <n v="3135992"/>
    <n v="2934804"/>
  </r>
  <r>
    <s v="J035"/>
    <s v="R008"/>
    <x v="1"/>
    <x v="6"/>
    <s v="J"/>
    <s v="BMT"/>
    <d v="2018-01-17T00:00:00"/>
    <d v="1899-12-30T23:00:00"/>
    <s v="REGULAR"/>
    <n v="3136018"/>
    <n v="2934883"/>
  </r>
  <r>
    <s v="J035"/>
    <s v="R008"/>
    <x v="1"/>
    <x v="6"/>
    <s v="J"/>
    <s v="BMT"/>
    <d v="2018-01-18T00:00:00"/>
    <d v="1899-12-30T03:00:00"/>
    <s v="REGULAR"/>
    <n v="3136024"/>
    <n v="2934894"/>
  </r>
  <r>
    <s v="J035"/>
    <s v="R008"/>
    <x v="1"/>
    <x v="6"/>
    <s v="J"/>
    <s v="BMT"/>
    <d v="2018-01-18T00:00:00"/>
    <d v="1899-12-30T07:00:00"/>
    <s v="REGULAR"/>
    <n v="3136107"/>
    <n v="2934902"/>
  </r>
  <r>
    <s v="J035"/>
    <s v="R008"/>
    <x v="1"/>
    <x v="6"/>
    <s v="J"/>
    <s v="BMT"/>
    <d v="2018-01-18T00:00:00"/>
    <d v="1899-12-30T11:00:00"/>
    <s v="REGULAR"/>
    <n v="3136297"/>
    <n v="2934965"/>
  </r>
  <r>
    <s v="J035"/>
    <s v="R008"/>
    <x v="1"/>
    <x v="6"/>
    <s v="J"/>
    <s v="BMT"/>
    <d v="2018-01-18T00:00:00"/>
    <d v="1899-12-30T15:00:00"/>
    <s v="REGULAR"/>
    <n v="3136367"/>
    <n v="2935008"/>
  </r>
  <r>
    <s v="J035"/>
    <s v="R008"/>
    <x v="1"/>
    <x v="6"/>
    <s v="J"/>
    <s v="BMT"/>
    <d v="2018-01-18T00:00:00"/>
    <d v="1899-12-30T19:00:00"/>
    <s v="REGULAR"/>
    <n v="3136467"/>
    <n v="2935174"/>
  </r>
  <r>
    <s v="J035"/>
    <s v="R008"/>
    <x v="1"/>
    <x v="6"/>
    <s v="J"/>
    <s v="BMT"/>
    <d v="2018-01-18T00:00:00"/>
    <d v="1899-12-30T23:00:00"/>
    <s v="REGULAR"/>
    <n v="3136496"/>
    <n v="2935251"/>
  </r>
  <r>
    <s v="J035"/>
    <s v="R008"/>
    <x v="1"/>
    <x v="6"/>
    <s v="J"/>
    <s v="BMT"/>
    <d v="2018-01-19T00:00:00"/>
    <d v="1899-12-30T03:00:00"/>
    <s v="REGULAR"/>
    <n v="3136502"/>
    <n v="2935259"/>
  </r>
  <r>
    <s v="J035"/>
    <s v="R008"/>
    <x v="1"/>
    <x v="6"/>
    <s v="J"/>
    <s v="BMT"/>
    <d v="2018-01-19T00:00:00"/>
    <d v="1899-12-30T07:00:00"/>
    <s v="REGULAR"/>
    <n v="3136587"/>
    <n v="2935270"/>
  </r>
  <r>
    <s v="J035"/>
    <s v="R008"/>
    <x v="1"/>
    <x v="6"/>
    <s v="J"/>
    <s v="BMT"/>
    <d v="2018-01-19T00:00:00"/>
    <d v="1899-12-30T11:00:00"/>
    <s v="REGULAR"/>
    <n v="3136779"/>
    <n v="2935333"/>
  </r>
  <r>
    <s v="J035"/>
    <s v="R008"/>
    <x v="1"/>
    <x v="6"/>
    <s v="J"/>
    <s v="BMT"/>
    <d v="2018-01-19T00:00:00"/>
    <d v="1899-12-30T15:00:00"/>
    <s v="REGULAR"/>
    <n v="3136852"/>
    <n v="2935365"/>
  </r>
  <r>
    <s v="J035"/>
    <s v="R008"/>
    <x v="1"/>
    <x v="6"/>
    <s v="J"/>
    <s v="BMT"/>
    <d v="2018-01-19T00:00:00"/>
    <d v="1899-12-30T19:00:00"/>
    <s v="REGULAR"/>
    <n v="3136948"/>
    <n v="2935517"/>
  </r>
  <r>
    <s v="J035"/>
    <s v="R008"/>
    <x v="1"/>
    <x v="6"/>
    <s v="J"/>
    <s v="BMT"/>
    <d v="2018-01-19T00:00:00"/>
    <d v="1899-12-30T23:00:00"/>
    <s v="REGULAR"/>
    <n v="3136971"/>
    <n v="2935577"/>
  </r>
  <r>
    <s v="J035"/>
    <s v="R008"/>
    <x v="2"/>
    <x v="6"/>
    <s v="J"/>
    <s v="BMT"/>
    <d v="2018-01-13T00:00:00"/>
    <d v="1899-12-30T03:00:00"/>
    <s v="REGULAR"/>
    <n v="3641101"/>
    <n v="2110290"/>
  </r>
  <r>
    <s v="J035"/>
    <s v="R008"/>
    <x v="2"/>
    <x v="6"/>
    <s v="J"/>
    <s v="BMT"/>
    <d v="2018-01-13T00:00:00"/>
    <d v="1899-12-30T07:00:00"/>
    <s v="REGULAR"/>
    <n v="3641102"/>
    <n v="2110290"/>
  </r>
  <r>
    <s v="J035"/>
    <s v="R008"/>
    <x v="2"/>
    <x v="6"/>
    <s v="J"/>
    <s v="BMT"/>
    <d v="2018-01-13T00:00:00"/>
    <d v="1899-12-30T11:00:00"/>
    <s v="REGULAR"/>
    <n v="3641102"/>
    <n v="2110290"/>
  </r>
  <r>
    <s v="J035"/>
    <s v="R008"/>
    <x v="2"/>
    <x v="6"/>
    <s v="J"/>
    <s v="BMT"/>
    <d v="2018-01-13T00:00:00"/>
    <d v="1899-12-30T15:00:00"/>
    <s v="REGULAR"/>
    <n v="3641102"/>
    <n v="2110290"/>
  </r>
  <r>
    <s v="J035"/>
    <s v="R008"/>
    <x v="2"/>
    <x v="6"/>
    <s v="J"/>
    <s v="BMT"/>
    <d v="2018-01-13T00:00:00"/>
    <d v="1899-12-30T19:00:00"/>
    <s v="REGULAR"/>
    <n v="3641102"/>
    <n v="2110290"/>
  </r>
  <r>
    <s v="J035"/>
    <s v="R008"/>
    <x v="2"/>
    <x v="6"/>
    <s v="J"/>
    <s v="BMT"/>
    <d v="2018-01-13T00:00:00"/>
    <d v="1899-12-30T23:00:00"/>
    <s v="REGULAR"/>
    <n v="3641102"/>
    <n v="2110290"/>
  </r>
  <r>
    <s v="J035"/>
    <s v="R008"/>
    <x v="2"/>
    <x v="6"/>
    <s v="J"/>
    <s v="BMT"/>
    <d v="2018-01-14T00:00:00"/>
    <d v="1899-12-30T03:00:00"/>
    <s v="REGULAR"/>
    <n v="3641102"/>
    <n v="2110290"/>
  </r>
  <r>
    <s v="J035"/>
    <s v="R008"/>
    <x v="2"/>
    <x v="6"/>
    <s v="J"/>
    <s v="BMT"/>
    <d v="2018-01-14T00:00:00"/>
    <d v="1899-12-30T07:00:00"/>
    <s v="REGULAR"/>
    <n v="3641102"/>
    <n v="2110290"/>
  </r>
  <r>
    <s v="J035"/>
    <s v="R008"/>
    <x v="2"/>
    <x v="6"/>
    <s v="J"/>
    <s v="BMT"/>
    <d v="2018-01-14T00:00:00"/>
    <d v="1899-12-30T11:00:00"/>
    <s v="REGULAR"/>
    <n v="3641102"/>
    <n v="2110290"/>
  </r>
  <r>
    <s v="J035"/>
    <s v="R008"/>
    <x v="2"/>
    <x v="6"/>
    <s v="J"/>
    <s v="BMT"/>
    <d v="2018-01-14T00:00:00"/>
    <d v="1899-12-30T15:00:00"/>
    <s v="REGULAR"/>
    <n v="3641102"/>
    <n v="2110290"/>
  </r>
  <r>
    <s v="J035"/>
    <s v="R008"/>
    <x v="2"/>
    <x v="6"/>
    <s v="J"/>
    <s v="BMT"/>
    <d v="2018-01-14T00:00:00"/>
    <d v="1899-12-30T19:00:00"/>
    <s v="REGULAR"/>
    <n v="3641102"/>
    <n v="2110290"/>
  </r>
  <r>
    <s v="J035"/>
    <s v="R008"/>
    <x v="2"/>
    <x v="6"/>
    <s v="J"/>
    <s v="BMT"/>
    <d v="2018-01-14T00:00:00"/>
    <d v="1899-12-30T23:00:00"/>
    <s v="REGULAR"/>
    <n v="3641105"/>
    <n v="2110292"/>
  </r>
  <r>
    <s v="J035"/>
    <s v="R008"/>
    <x v="2"/>
    <x v="6"/>
    <s v="J"/>
    <s v="BMT"/>
    <d v="2018-01-15T00:00:00"/>
    <d v="1899-12-30T03:00:00"/>
    <s v="REGULAR"/>
    <n v="3641109"/>
    <n v="2110298"/>
  </r>
  <r>
    <s v="J035"/>
    <s v="R008"/>
    <x v="2"/>
    <x v="6"/>
    <s v="J"/>
    <s v="BMT"/>
    <d v="2018-01-15T00:00:00"/>
    <d v="1899-12-30T07:00:00"/>
    <s v="REGULAR"/>
    <n v="3641181"/>
    <n v="2110309"/>
  </r>
  <r>
    <s v="J035"/>
    <s v="R008"/>
    <x v="2"/>
    <x v="6"/>
    <s v="J"/>
    <s v="BMT"/>
    <d v="2018-01-15T00:00:00"/>
    <d v="1899-12-30T11:00:00"/>
    <s v="REGULAR"/>
    <n v="3641286"/>
    <n v="2110330"/>
  </r>
  <r>
    <s v="J035"/>
    <s v="R008"/>
    <x v="2"/>
    <x v="6"/>
    <s v="J"/>
    <s v="BMT"/>
    <d v="2018-01-15T00:00:00"/>
    <d v="1899-12-30T15:00:00"/>
    <s v="REGULAR"/>
    <n v="3641348"/>
    <n v="2110355"/>
  </r>
  <r>
    <s v="J035"/>
    <s v="R008"/>
    <x v="2"/>
    <x v="6"/>
    <s v="J"/>
    <s v="BMT"/>
    <d v="2018-01-15T00:00:00"/>
    <d v="1899-12-30T19:00:00"/>
    <s v="REGULAR"/>
    <n v="3641413"/>
    <n v="2110433"/>
  </r>
  <r>
    <s v="J035"/>
    <s v="R008"/>
    <x v="2"/>
    <x v="6"/>
    <s v="J"/>
    <s v="BMT"/>
    <d v="2018-01-15T00:00:00"/>
    <d v="1899-12-30T23:00:00"/>
    <s v="REGULAR"/>
    <n v="3641444"/>
    <n v="2110469"/>
  </r>
  <r>
    <s v="J035"/>
    <s v="R008"/>
    <x v="2"/>
    <x v="6"/>
    <s v="J"/>
    <s v="BMT"/>
    <d v="2018-01-16T00:00:00"/>
    <d v="1899-12-30T03:00:00"/>
    <s v="REGULAR"/>
    <n v="3641447"/>
    <n v="2110472"/>
  </r>
  <r>
    <s v="J035"/>
    <s v="R008"/>
    <x v="2"/>
    <x v="6"/>
    <s v="J"/>
    <s v="BMT"/>
    <d v="2018-01-16T00:00:00"/>
    <d v="1899-12-30T07:00:00"/>
    <s v="REGULAR"/>
    <n v="3641552"/>
    <n v="2110475"/>
  </r>
  <r>
    <s v="J035"/>
    <s v="R008"/>
    <x v="2"/>
    <x v="6"/>
    <s v="J"/>
    <s v="BMT"/>
    <d v="2018-01-16T00:00:00"/>
    <d v="1899-12-30T11:00:00"/>
    <s v="REGULAR"/>
    <n v="3641785"/>
    <n v="2110521"/>
  </r>
  <r>
    <s v="J035"/>
    <s v="R008"/>
    <x v="2"/>
    <x v="6"/>
    <s v="J"/>
    <s v="BMT"/>
    <d v="2018-01-16T00:00:00"/>
    <d v="1899-12-30T15:00:00"/>
    <s v="REGULAR"/>
    <n v="3641877"/>
    <n v="2110547"/>
  </r>
  <r>
    <s v="J035"/>
    <s v="R008"/>
    <x v="2"/>
    <x v="6"/>
    <s v="J"/>
    <s v="BMT"/>
    <d v="2018-01-16T00:00:00"/>
    <d v="1899-12-30T19:00:00"/>
    <s v="REGULAR"/>
    <n v="3641965"/>
    <n v="2110670"/>
  </r>
  <r>
    <s v="J035"/>
    <s v="R008"/>
    <x v="2"/>
    <x v="6"/>
    <s v="J"/>
    <s v="BMT"/>
    <d v="2018-01-16T00:00:00"/>
    <d v="1899-12-30T23:00:00"/>
    <s v="REGULAR"/>
    <n v="3641991"/>
    <n v="2110718"/>
  </r>
  <r>
    <s v="J035"/>
    <s v="R008"/>
    <x v="2"/>
    <x v="6"/>
    <s v="J"/>
    <s v="BMT"/>
    <d v="2018-01-17T00:00:00"/>
    <d v="1899-12-30T03:00:00"/>
    <s v="REGULAR"/>
    <n v="3641996"/>
    <n v="2110727"/>
  </r>
  <r>
    <s v="J035"/>
    <s v="R008"/>
    <x v="2"/>
    <x v="6"/>
    <s v="J"/>
    <s v="BMT"/>
    <d v="2018-01-17T00:00:00"/>
    <d v="1899-12-30T07:00:00"/>
    <s v="REGULAR"/>
    <n v="3642078"/>
    <n v="2110732"/>
  </r>
  <r>
    <s v="J035"/>
    <s v="R008"/>
    <x v="2"/>
    <x v="6"/>
    <s v="J"/>
    <s v="BMT"/>
    <d v="2018-01-17T00:00:00"/>
    <d v="1899-12-30T11:00:00"/>
    <s v="REGULAR"/>
    <n v="3642294"/>
    <n v="2110774"/>
  </r>
  <r>
    <s v="J035"/>
    <s v="R008"/>
    <x v="2"/>
    <x v="6"/>
    <s v="J"/>
    <s v="BMT"/>
    <d v="2018-01-17T00:00:00"/>
    <d v="1899-12-30T15:00:00"/>
    <s v="REGULAR"/>
    <n v="3642384"/>
    <n v="2110805"/>
  </r>
  <r>
    <s v="J035"/>
    <s v="R008"/>
    <x v="2"/>
    <x v="6"/>
    <s v="J"/>
    <s v="BMT"/>
    <d v="2018-01-17T00:00:00"/>
    <d v="1899-12-30T19:00:00"/>
    <s v="REGULAR"/>
    <n v="3642514"/>
    <n v="2110939"/>
  </r>
  <r>
    <s v="J035"/>
    <s v="R008"/>
    <x v="2"/>
    <x v="6"/>
    <s v="J"/>
    <s v="BMT"/>
    <d v="2018-01-17T00:00:00"/>
    <d v="1899-12-30T23:00:00"/>
    <s v="REGULAR"/>
    <n v="3642562"/>
    <n v="2110980"/>
  </r>
  <r>
    <s v="J035"/>
    <s v="R008"/>
    <x v="2"/>
    <x v="6"/>
    <s v="J"/>
    <s v="BMT"/>
    <d v="2018-01-18T00:00:00"/>
    <d v="1899-12-30T03:00:00"/>
    <s v="REGULAR"/>
    <n v="3642567"/>
    <n v="2110985"/>
  </r>
  <r>
    <s v="J035"/>
    <s v="R008"/>
    <x v="2"/>
    <x v="6"/>
    <s v="J"/>
    <s v="BMT"/>
    <d v="2018-01-18T00:00:00"/>
    <d v="1899-12-30T07:00:00"/>
    <s v="REGULAR"/>
    <n v="3642671"/>
    <n v="2110993"/>
  </r>
  <r>
    <s v="J035"/>
    <s v="R008"/>
    <x v="2"/>
    <x v="6"/>
    <s v="J"/>
    <s v="BMT"/>
    <d v="2018-01-18T00:00:00"/>
    <d v="1899-12-30T11:00:00"/>
    <s v="REGULAR"/>
    <n v="3642880"/>
    <n v="2111035"/>
  </r>
  <r>
    <s v="J035"/>
    <s v="R008"/>
    <x v="2"/>
    <x v="6"/>
    <s v="J"/>
    <s v="BMT"/>
    <d v="2018-01-18T00:00:00"/>
    <d v="1899-12-30T15:00:00"/>
    <s v="REGULAR"/>
    <n v="3642951"/>
    <n v="2111063"/>
  </r>
  <r>
    <s v="J035"/>
    <s v="R008"/>
    <x v="2"/>
    <x v="6"/>
    <s v="J"/>
    <s v="BMT"/>
    <d v="2018-01-18T00:00:00"/>
    <d v="1899-12-30T19:00:00"/>
    <s v="REGULAR"/>
    <n v="3643083"/>
    <n v="2111197"/>
  </r>
  <r>
    <s v="J035"/>
    <s v="R008"/>
    <x v="2"/>
    <x v="6"/>
    <s v="J"/>
    <s v="BMT"/>
    <d v="2018-01-18T00:00:00"/>
    <d v="1899-12-30T23:00:00"/>
    <s v="REGULAR"/>
    <n v="3643124"/>
    <n v="2111272"/>
  </r>
  <r>
    <s v="J035"/>
    <s v="R008"/>
    <x v="2"/>
    <x v="6"/>
    <s v="J"/>
    <s v="BMT"/>
    <d v="2018-01-19T00:00:00"/>
    <d v="1899-12-30T03:00:00"/>
    <s v="REGULAR"/>
    <n v="3643132"/>
    <n v="2111280"/>
  </r>
  <r>
    <s v="J035"/>
    <s v="R008"/>
    <x v="2"/>
    <x v="6"/>
    <s v="J"/>
    <s v="BMT"/>
    <d v="2018-01-19T00:00:00"/>
    <d v="1899-12-30T07:00:00"/>
    <s v="REGULAR"/>
    <n v="3643222"/>
    <n v="2111284"/>
  </r>
  <r>
    <s v="J035"/>
    <s v="R008"/>
    <x v="2"/>
    <x v="6"/>
    <s v="J"/>
    <s v="BMT"/>
    <d v="2018-01-19T00:00:00"/>
    <d v="1899-12-30T11:00:00"/>
    <s v="REGULAR"/>
    <n v="3643420"/>
    <n v="2111326"/>
  </r>
  <r>
    <s v="J035"/>
    <s v="R008"/>
    <x v="2"/>
    <x v="6"/>
    <s v="J"/>
    <s v="BMT"/>
    <d v="2018-01-19T00:00:00"/>
    <d v="1899-12-30T15:00:00"/>
    <s v="REGULAR"/>
    <n v="3643521"/>
    <n v="2111369"/>
  </r>
  <r>
    <s v="J035"/>
    <s v="R008"/>
    <x v="2"/>
    <x v="6"/>
    <s v="J"/>
    <s v="BMT"/>
    <d v="2018-01-19T00:00:00"/>
    <d v="1899-12-30T19:00:00"/>
    <s v="REGULAR"/>
    <n v="3643627"/>
    <n v="2111489"/>
  </r>
  <r>
    <s v="J035"/>
    <s v="R008"/>
    <x v="2"/>
    <x v="6"/>
    <s v="J"/>
    <s v="BMT"/>
    <d v="2018-01-19T00:00:00"/>
    <d v="1899-12-30T23:00:00"/>
    <s v="REGULAR"/>
    <n v="3643672"/>
    <n v="2111547"/>
  </r>
  <r>
    <s v="J035"/>
    <s v="R008"/>
    <x v="3"/>
    <x v="6"/>
    <s v="J"/>
    <s v="BMT"/>
    <d v="2018-01-13T00:00:00"/>
    <d v="1899-12-30T03:00:00"/>
    <s v="REGULAR"/>
    <n v="6508928"/>
    <n v="4868543"/>
  </r>
  <r>
    <s v="J035"/>
    <s v="R008"/>
    <x v="3"/>
    <x v="6"/>
    <s v="J"/>
    <s v="BMT"/>
    <d v="2018-01-13T00:00:00"/>
    <d v="1899-12-30T07:00:00"/>
    <s v="REGULAR"/>
    <n v="6508931"/>
    <n v="4868544"/>
  </r>
  <r>
    <s v="J035"/>
    <s v="R008"/>
    <x v="3"/>
    <x v="6"/>
    <s v="J"/>
    <s v="BMT"/>
    <d v="2018-01-13T00:00:00"/>
    <d v="1899-12-30T11:00:00"/>
    <s v="REGULAR"/>
    <n v="6508931"/>
    <n v="4868544"/>
  </r>
  <r>
    <s v="J035"/>
    <s v="R008"/>
    <x v="3"/>
    <x v="6"/>
    <s v="J"/>
    <s v="BMT"/>
    <d v="2018-01-13T00:00:00"/>
    <d v="1899-12-30T15:00:00"/>
    <s v="REGULAR"/>
    <n v="6508931"/>
    <n v="4868544"/>
  </r>
  <r>
    <s v="J035"/>
    <s v="R008"/>
    <x v="3"/>
    <x v="6"/>
    <s v="J"/>
    <s v="BMT"/>
    <d v="2018-01-13T00:00:00"/>
    <d v="1899-12-30T19:00:00"/>
    <s v="REGULAR"/>
    <n v="6508931"/>
    <n v="4868544"/>
  </r>
  <r>
    <s v="J035"/>
    <s v="R008"/>
    <x v="3"/>
    <x v="6"/>
    <s v="J"/>
    <s v="BMT"/>
    <d v="2018-01-13T00:00:00"/>
    <d v="1899-12-30T23:00:00"/>
    <s v="REGULAR"/>
    <n v="6508931"/>
    <n v="4868544"/>
  </r>
  <r>
    <s v="J035"/>
    <s v="R008"/>
    <x v="3"/>
    <x v="6"/>
    <s v="J"/>
    <s v="BMT"/>
    <d v="2018-01-14T00:00:00"/>
    <d v="1899-12-30T03:00:00"/>
    <s v="REGULAR"/>
    <n v="6508931"/>
    <n v="4868544"/>
  </r>
  <r>
    <s v="J035"/>
    <s v="R008"/>
    <x v="3"/>
    <x v="6"/>
    <s v="J"/>
    <s v="BMT"/>
    <d v="2018-01-14T00:00:00"/>
    <d v="1899-12-30T07:00:00"/>
    <s v="REGULAR"/>
    <n v="6508931"/>
    <n v="4868544"/>
  </r>
  <r>
    <s v="J035"/>
    <s v="R008"/>
    <x v="3"/>
    <x v="6"/>
    <s v="J"/>
    <s v="BMT"/>
    <d v="2018-01-14T00:00:00"/>
    <d v="1899-12-30T11:00:00"/>
    <s v="REGULAR"/>
    <n v="6508931"/>
    <n v="4868544"/>
  </r>
  <r>
    <s v="J035"/>
    <s v="R008"/>
    <x v="3"/>
    <x v="6"/>
    <s v="J"/>
    <s v="BMT"/>
    <d v="2018-01-14T00:00:00"/>
    <d v="1899-12-30T15:00:00"/>
    <s v="REGULAR"/>
    <n v="6508931"/>
    <n v="4868544"/>
  </r>
  <r>
    <s v="J035"/>
    <s v="R008"/>
    <x v="3"/>
    <x v="6"/>
    <s v="J"/>
    <s v="BMT"/>
    <d v="2018-01-14T00:00:00"/>
    <d v="1899-12-30T19:00:00"/>
    <s v="REGULAR"/>
    <n v="6508931"/>
    <n v="4868544"/>
  </r>
  <r>
    <s v="J035"/>
    <s v="R008"/>
    <x v="3"/>
    <x v="6"/>
    <s v="J"/>
    <s v="BMT"/>
    <d v="2018-01-14T00:00:00"/>
    <d v="1899-12-30T23:00:00"/>
    <s v="REGULAR"/>
    <n v="6508940"/>
    <n v="4868553"/>
  </r>
  <r>
    <s v="J035"/>
    <s v="R008"/>
    <x v="3"/>
    <x v="6"/>
    <s v="J"/>
    <s v="BMT"/>
    <d v="2018-01-15T00:00:00"/>
    <d v="1899-12-30T03:00:00"/>
    <s v="REGULAR"/>
    <n v="6508951"/>
    <n v="4868567"/>
  </r>
  <r>
    <s v="J035"/>
    <s v="R008"/>
    <x v="3"/>
    <x v="6"/>
    <s v="J"/>
    <s v="BMT"/>
    <d v="2018-01-15T00:00:00"/>
    <d v="1899-12-30T07:00:00"/>
    <s v="REGULAR"/>
    <n v="6509068"/>
    <n v="4868575"/>
  </r>
  <r>
    <s v="J035"/>
    <s v="R008"/>
    <x v="3"/>
    <x v="6"/>
    <s v="J"/>
    <s v="BMT"/>
    <d v="2018-01-15T00:00:00"/>
    <d v="1899-12-30T11:00:00"/>
    <s v="REGULAR"/>
    <n v="6509259"/>
    <n v="4868603"/>
  </r>
  <r>
    <s v="J035"/>
    <s v="R008"/>
    <x v="3"/>
    <x v="6"/>
    <s v="J"/>
    <s v="BMT"/>
    <d v="2018-01-15T00:00:00"/>
    <d v="1899-12-30T15:00:00"/>
    <s v="REGULAR"/>
    <n v="6509374"/>
    <n v="4868651"/>
  </r>
  <r>
    <s v="J035"/>
    <s v="R008"/>
    <x v="3"/>
    <x v="6"/>
    <s v="J"/>
    <s v="BMT"/>
    <d v="2018-01-15T00:00:00"/>
    <d v="1899-12-30T19:00:00"/>
    <s v="REGULAR"/>
    <n v="6509520"/>
    <n v="4868746"/>
  </r>
  <r>
    <s v="J035"/>
    <s v="R008"/>
    <x v="3"/>
    <x v="6"/>
    <s v="J"/>
    <s v="BMT"/>
    <d v="2018-01-15T00:00:00"/>
    <d v="1899-12-30T23:00:00"/>
    <s v="REGULAR"/>
    <n v="6509574"/>
    <n v="4868803"/>
  </r>
  <r>
    <s v="J035"/>
    <s v="R008"/>
    <x v="3"/>
    <x v="6"/>
    <s v="J"/>
    <s v="BMT"/>
    <d v="2018-01-16T00:00:00"/>
    <d v="1899-12-30T03:00:00"/>
    <s v="REGULAR"/>
    <n v="6509587"/>
    <n v="4868816"/>
  </r>
  <r>
    <s v="J035"/>
    <s v="R008"/>
    <x v="3"/>
    <x v="6"/>
    <s v="J"/>
    <s v="BMT"/>
    <d v="2018-01-16T00:00:00"/>
    <d v="1899-12-30T07:00:00"/>
    <s v="REGULAR"/>
    <n v="6509779"/>
    <n v="4868824"/>
  </r>
  <r>
    <s v="J035"/>
    <s v="R008"/>
    <x v="3"/>
    <x v="6"/>
    <s v="J"/>
    <s v="BMT"/>
    <d v="2018-01-16T00:00:00"/>
    <d v="1899-12-30T11:00:00"/>
    <s v="REGULAR"/>
    <n v="6510228"/>
    <n v="4868875"/>
  </r>
  <r>
    <s v="J035"/>
    <s v="R008"/>
    <x v="3"/>
    <x v="6"/>
    <s v="J"/>
    <s v="BMT"/>
    <d v="2018-01-16T00:00:00"/>
    <d v="1899-12-30T15:00:00"/>
    <s v="REGULAR"/>
    <n v="6510451"/>
    <n v="4868941"/>
  </r>
  <r>
    <s v="J035"/>
    <s v="R008"/>
    <x v="3"/>
    <x v="6"/>
    <s v="J"/>
    <s v="BMT"/>
    <d v="2018-01-16T00:00:00"/>
    <d v="1899-12-30T19:00:00"/>
    <s v="REGULAR"/>
    <n v="6510633"/>
    <n v="4869115"/>
  </r>
  <r>
    <s v="J035"/>
    <s v="R008"/>
    <x v="3"/>
    <x v="6"/>
    <s v="J"/>
    <s v="BMT"/>
    <d v="2018-01-16T00:00:00"/>
    <d v="1899-12-30T23:00:00"/>
    <s v="REGULAR"/>
    <n v="6510721"/>
    <n v="4869186"/>
  </r>
  <r>
    <s v="J035"/>
    <s v="R008"/>
    <x v="3"/>
    <x v="6"/>
    <s v="J"/>
    <s v="BMT"/>
    <d v="2018-01-17T00:00:00"/>
    <d v="1899-12-30T03:00:00"/>
    <s v="REGULAR"/>
    <n v="6510737"/>
    <n v="4869212"/>
  </r>
  <r>
    <s v="J035"/>
    <s v="R008"/>
    <x v="3"/>
    <x v="6"/>
    <s v="J"/>
    <s v="BMT"/>
    <d v="2018-01-17T00:00:00"/>
    <d v="1899-12-30T07:00:00"/>
    <s v="REGULAR"/>
    <n v="6510934"/>
    <n v="4869224"/>
  </r>
  <r>
    <s v="J035"/>
    <s v="R008"/>
    <x v="3"/>
    <x v="6"/>
    <s v="J"/>
    <s v="BMT"/>
    <d v="2018-01-17T00:00:00"/>
    <d v="1899-12-30T11:00:00"/>
    <s v="REGULAR"/>
    <n v="6511335"/>
    <n v="4869294"/>
  </r>
  <r>
    <s v="J035"/>
    <s v="R008"/>
    <x v="3"/>
    <x v="6"/>
    <s v="J"/>
    <s v="BMT"/>
    <d v="2018-01-17T00:00:00"/>
    <d v="1899-12-30T15:00:00"/>
    <s v="REGULAR"/>
    <n v="6511500"/>
    <n v="4869367"/>
  </r>
  <r>
    <s v="J035"/>
    <s v="R008"/>
    <x v="3"/>
    <x v="6"/>
    <s v="J"/>
    <s v="BMT"/>
    <d v="2018-01-17T00:00:00"/>
    <d v="1899-12-30T19:00:00"/>
    <s v="REGULAR"/>
    <n v="6511738"/>
    <n v="4869521"/>
  </r>
  <r>
    <s v="J035"/>
    <s v="R008"/>
    <x v="3"/>
    <x v="6"/>
    <s v="J"/>
    <s v="BMT"/>
    <d v="2018-01-17T00:00:00"/>
    <d v="1899-12-30T23:00:00"/>
    <s v="REGULAR"/>
    <n v="6511810"/>
    <n v="4869599"/>
  </r>
  <r>
    <s v="J035"/>
    <s v="R008"/>
    <x v="3"/>
    <x v="6"/>
    <s v="J"/>
    <s v="BMT"/>
    <d v="2018-01-18T00:00:00"/>
    <d v="1899-12-30T03:00:00"/>
    <s v="REGULAR"/>
    <n v="6511832"/>
    <n v="4869622"/>
  </r>
  <r>
    <s v="J035"/>
    <s v="R008"/>
    <x v="3"/>
    <x v="6"/>
    <s v="J"/>
    <s v="BMT"/>
    <d v="2018-01-18T00:00:00"/>
    <d v="1899-12-30T07:00:00"/>
    <s v="REGULAR"/>
    <n v="6512001"/>
    <n v="4869637"/>
  </r>
  <r>
    <s v="J035"/>
    <s v="R008"/>
    <x v="3"/>
    <x v="6"/>
    <s v="J"/>
    <s v="BMT"/>
    <d v="2018-01-18T00:00:00"/>
    <d v="1899-12-30T11:00:00"/>
    <s v="REGULAR"/>
    <n v="6512401"/>
    <n v="4869709"/>
  </r>
  <r>
    <s v="J035"/>
    <s v="R008"/>
    <x v="3"/>
    <x v="6"/>
    <s v="J"/>
    <s v="BMT"/>
    <d v="2018-01-18T00:00:00"/>
    <d v="1899-12-30T15:00:00"/>
    <s v="REGULAR"/>
    <n v="6512578"/>
    <n v="4869780"/>
  </r>
  <r>
    <s v="J035"/>
    <s v="R008"/>
    <x v="3"/>
    <x v="6"/>
    <s v="J"/>
    <s v="BMT"/>
    <d v="2018-01-18T00:00:00"/>
    <d v="1899-12-30T19:00:00"/>
    <s v="REGULAR"/>
    <n v="6512807"/>
    <n v="4869953"/>
  </r>
  <r>
    <s v="J035"/>
    <s v="R008"/>
    <x v="3"/>
    <x v="6"/>
    <s v="J"/>
    <s v="BMT"/>
    <d v="2018-01-18T00:00:00"/>
    <d v="1899-12-30T23:00:00"/>
    <s v="REGULAR"/>
    <n v="6512900"/>
    <n v="4870031"/>
  </r>
  <r>
    <s v="J035"/>
    <s v="R008"/>
    <x v="3"/>
    <x v="6"/>
    <s v="J"/>
    <s v="BMT"/>
    <d v="2018-01-19T00:00:00"/>
    <d v="1899-12-30T03:00:00"/>
    <s v="REGULAR"/>
    <n v="6512914"/>
    <n v="4870056"/>
  </r>
  <r>
    <s v="J035"/>
    <s v="R008"/>
    <x v="3"/>
    <x v="6"/>
    <s v="J"/>
    <s v="BMT"/>
    <d v="2018-01-19T00:00:00"/>
    <d v="1899-12-30T07:00:00"/>
    <s v="REGULAR"/>
    <n v="6513087"/>
    <n v="4870070"/>
  </r>
  <r>
    <s v="J035"/>
    <s v="R008"/>
    <x v="3"/>
    <x v="6"/>
    <s v="J"/>
    <s v="BMT"/>
    <d v="2018-01-19T00:00:00"/>
    <d v="1899-12-30T11:00:00"/>
    <s v="REGULAR"/>
    <n v="6513483"/>
    <n v="4870124"/>
  </r>
  <r>
    <s v="J035"/>
    <s v="R008"/>
    <x v="3"/>
    <x v="6"/>
    <s v="J"/>
    <s v="BMT"/>
    <d v="2018-01-19T00:00:00"/>
    <d v="1899-12-30T15:00:00"/>
    <s v="REGULAR"/>
    <n v="6513668"/>
    <n v="4870199"/>
  </r>
  <r>
    <s v="J035"/>
    <s v="R008"/>
    <x v="3"/>
    <x v="6"/>
    <s v="J"/>
    <s v="BMT"/>
    <d v="2018-01-19T00:00:00"/>
    <d v="1899-12-30T19:00:00"/>
    <s v="REGULAR"/>
    <n v="6513924"/>
    <n v="4870350"/>
  </r>
  <r>
    <s v="J035"/>
    <s v="R008"/>
    <x v="3"/>
    <x v="6"/>
    <s v="J"/>
    <s v="BMT"/>
    <d v="2018-01-19T00:00:00"/>
    <d v="1899-12-30T23:00:00"/>
    <s v="REGULAR"/>
    <n v="6514007"/>
    <n v="4870429"/>
  </r>
  <r>
    <s v="J012"/>
    <s v="R379"/>
    <x v="0"/>
    <x v="0"/>
    <s v="J"/>
    <s v="BMT"/>
    <d v="2018-01-20T00:00:00"/>
    <d v="1899-12-30T00:00:00"/>
    <s v="REGULAR"/>
    <n v="3125573"/>
    <n v="1916523"/>
  </r>
  <r>
    <s v="J012"/>
    <s v="R379"/>
    <x v="0"/>
    <x v="0"/>
    <s v="J"/>
    <s v="BMT"/>
    <d v="2018-01-20T00:00:00"/>
    <d v="1899-12-30T04:00:00"/>
    <s v="REGULAR"/>
    <n v="3125625"/>
    <n v="1916642"/>
  </r>
  <r>
    <s v="J012"/>
    <s v="R379"/>
    <x v="0"/>
    <x v="0"/>
    <s v="J"/>
    <s v="BMT"/>
    <d v="2018-01-20T00:00:00"/>
    <d v="1899-12-30T08:00:00"/>
    <s v="REGULAR"/>
    <n v="3125751"/>
    <n v="1916704"/>
  </r>
  <r>
    <s v="J012"/>
    <s v="R379"/>
    <x v="0"/>
    <x v="0"/>
    <s v="J"/>
    <s v="BMT"/>
    <d v="2018-01-20T00:00:00"/>
    <d v="1899-12-30T12:00:00"/>
    <s v="REGULAR"/>
    <n v="3126182"/>
    <n v="1916809"/>
  </r>
  <r>
    <s v="J012"/>
    <s v="R379"/>
    <x v="0"/>
    <x v="0"/>
    <s v="J"/>
    <s v="BMT"/>
    <d v="2018-01-20T00:00:00"/>
    <d v="1899-12-30T16:00:00"/>
    <s v="REGULAR"/>
    <n v="3126595"/>
    <n v="1916984"/>
  </r>
  <r>
    <s v="J012"/>
    <s v="R379"/>
    <x v="0"/>
    <x v="0"/>
    <s v="J"/>
    <s v="BMT"/>
    <d v="2018-01-20T00:00:00"/>
    <d v="1899-12-30T20:00:00"/>
    <s v="REGULAR"/>
    <n v="3126907"/>
    <n v="1917220"/>
  </r>
  <r>
    <s v="J012"/>
    <s v="R379"/>
    <x v="0"/>
    <x v="0"/>
    <s v="J"/>
    <s v="BMT"/>
    <d v="2018-01-21T00:00:00"/>
    <d v="1899-12-30T00:00:00"/>
    <s v="REGULAR"/>
    <n v="3127136"/>
    <n v="1917371"/>
  </r>
  <r>
    <s v="J012"/>
    <s v="R379"/>
    <x v="0"/>
    <x v="0"/>
    <s v="J"/>
    <s v="BMT"/>
    <d v="2018-01-21T00:00:00"/>
    <d v="1899-12-30T04:00:00"/>
    <s v="REGULAR"/>
    <n v="3127197"/>
    <n v="1917513"/>
  </r>
  <r>
    <s v="J012"/>
    <s v="R379"/>
    <x v="0"/>
    <x v="0"/>
    <s v="J"/>
    <s v="BMT"/>
    <d v="2018-01-21T00:00:00"/>
    <d v="1899-12-30T08:00:00"/>
    <s v="REGULAR"/>
    <n v="3127294"/>
    <n v="1917571"/>
  </r>
  <r>
    <s v="J012"/>
    <s v="R379"/>
    <x v="0"/>
    <x v="0"/>
    <s v="J"/>
    <s v="BMT"/>
    <d v="2018-01-21T00:00:00"/>
    <d v="1899-12-30T12:00:00"/>
    <s v="REGULAR"/>
    <n v="3127592"/>
    <n v="1917645"/>
  </r>
  <r>
    <s v="J012"/>
    <s v="R379"/>
    <x v="0"/>
    <x v="0"/>
    <s v="J"/>
    <s v="BMT"/>
    <d v="2018-01-21T00:00:00"/>
    <d v="1899-12-30T16:00:00"/>
    <s v="REGULAR"/>
    <n v="3127966"/>
    <n v="1917800"/>
  </r>
  <r>
    <s v="J012"/>
    <s v="R379"/>
    <x v="0"/>
    <x v="0"/>
    <s v="J"/>
    <s v="BMT"/>
    <d v="2018-01-21T00:00:00"/>
    <d v="1899-12-30T20:00:00"/>
    <s v="REGULAR"/>
    <n v="3128239"/>
    <n v="1918012"/>
  </r>
  <r>
    <s v="J012"/>
    <s v="R379"/>
    <x v="0"/>
    <x v="0"/>
    <s v="J"/>
    <s v="BMT"/>
    <d v="2018-01-22T00:00:00"/>
    <d v="1899-12-30T04:00:00"/>
    <s v="REGULAR"/>
    <n v="3128414"/>
    <n v="1918268"/>
  </r>
  <r>
    <s v="J012"/>
    <s v="R379"/>
    <x v="0"/>
    <x v="0"/>
    <s v="J"/>
    <s v="BMT"/>
    <d v="2018-01-22T00:00:00"/>
    <d v="1899-12-30T08:00:00"/>
    <s v="REGULAR"/>
    <n v="3128919"/>
    <n v="1918382"/>
  </r>
  <r>
    <s v="J012"/>
    <s v="R379"/>
    <x v="0"/>
    <x v="0"/>
    <s v="J"/>
    <s v="BMT"/>
    <d v="2018-01-22T00:00:00"/>
    <d v="1899-12-30T12:00:00"/>
    <s v="REGULAR"/>
    <n v="3129875"/>
    <n v="1918528"/>
  </r>
  <r>
    <s v="J012"/>
    <s v="R379"/>
    <x v="0"/>
    <x v="0"/>
    <s v="J"/>
    <s v="BMT"/>
    <d v="2018-01-22T00:00:00"/>
    <d v="1899-12-30T16:00:00"/>
    <s v="REGULAR"/>
    <n v="3130294"/>
    <n v="1918747"/>
  </r>
  <r>
    <s v="J012"/>
    <s v="R379"/>
    <x v="0"/>
    <x v="0"/>
    <s v="J"/>
    <s v="BMT"/>
    <d v="2018-01-22T00:00:00"/>
    <d v="1899-12-30T20:00:00"/>
    <s v="REGULAR"/>
    <n v="3130710"/>
    <n v="1919209"/>
  </r>
  <r>
    <s v="J012"/>
    <s v="R379"/>
    <x v="0"/>
    <x v="0"/>
    <s v="J"/>
    <s v="BMT"/>
    <d v="2018-01-23T00:00:00"/>
    <d v="1899-12-30T00:00:00"/>
    <s v="REGULAR"/>
    <n v="3130835"/>
    <n v="1919551"/>
  </r>
  <r>
    <s v="J012"/>
    <s v="R379"/>
    <x v="0"/>
    <x v="0"/>
    <s v="J"/>
    <s v="BMT"/>
    <d v="2018-01-23T00:00:00"/>
    <d v="1899-12-30T04:00:00"/>
    <s v="REGULAR"/>
    <n v="3130871"/>
    <n v="1919616"/>
  </r>
  <r>
    <s v="J012"/>
    <s v="R379"/>
    <x v="0"/>
    <x v="0"/>
    <s v="J"/>
    <s v="BMT"/>
    <d v="2018-01-23T00:00:00"/>
    <d v="1899-12-30T08:00:00"/>
    <s v="REGULAR"/>
    <n v="3131348"/>
    <n v="1919735"/>
  </r>
  <r>
    <s v="J012"/>
    <s v="R379"/>
    <x v="0"/>
    <x v="0"/>
    <s v="J"/>
    <s v="BMT"/>
    <d v="2018-01-23T00:00:00"/>
    <d v="1899-12-30T12:00:00"/>
    <s v="REGULAR"/>
    <n v="3132307"/>
    <n v="1919922"/>
  </r>
  <r>
    <s v="J012"/>
    <s v="R379"/>
    <x v="0"/>
    <x v="0"/>
    <s v="J"/>
    <s v="BMT"/>
    <d v="2018-01-23T00:00:00"/>
    <d v="1899-12-30T16:00:00"/>
    <s v="REGULAR"/>
    <n v="3132742"/>
    <n v="1920157"/>
  </r>
  <r>
    <s v="J012"/>
    <s v="R379"/>
    <x v="0"/>
    <x v="0"/>
    <s v="J"/>
    <s v="BMT"/>
    <d v="2018-01-23T00:00:00"/>
    <d v="1899-12-30T20:00:00"/>
    <s v="REGULAR"/>
    <n v="3133038"/>
    <n v="1920556"/>
  </r>
  <r>
    <s v="J012"/>
    <s v="R379"/>
    <x v="0"/>
    <x v="0"/>
    <s v="J"/>
    <s v="BMT"/>
    <d v="2018-01-24T00:00:00"/>
    <d v="1899-12-30T00:00:00"/>
    <s v="REGULAR"/>
    <n v="3133155"/>
    <n v="1920880"/>
  </r>
  <r>
    <s v="J012"/>
    <s v="R379"/>
    <x v="0"/>
    <x v="0"/>
    <s v="J"/>
    <s v="BMT"/>
    <d v="2018-01-24T00:00:00"/>
    <d v="1899-12-30T04:00:00"/>
    <s v="REGULAR"/>
    <n v="3133202"/>
    <n v="1920971"/>
  </r>
  <r>
    <s v="J012"/>
    <s v="R379"/>
    <x v="0"/>
    <x v="0"/>
    <s v="J"/>
    <s v="BMT"/>
    <d v="2018-01-24T00:00:00"/>
    <d v="1899-12-30T08:00:00"/>
    <s v="REGULAR"/>
    <n v="3133679"/>
    <n v="1921087"/>
  </r>
  <r>
    <s v="J012"/>
    <s v="R379"/>
    <x v="0"/>
    <x v="0"/>
    <s v="J"/>
    <s v="BMT"/>
    <d v="2018-01-24T00:00:00"/>
    <d v="1899-12-30T12:00:00"/>
    <s v="REGULAR"/>
    <n v="3134702"/>
    <n v="1921244"/>
  </r>
  <r>
    <s v="J012"/>
    <s v="R379"/>
    <x v="0"/>
    <x v="0"/>
    <s v="J"/>
    <s v="BMT"/>
    <d v="2018-01-24T00:00:00"/>
    <d v="1899-12-30T16:00:00"/>
    <s v="REGULAR"/>
    <n v="3135165"/>
    <n v="1921506"/>
  </r>
  <r>
    <s v="J012"/>
    <s v="R379"/>
    <x v="0"/>
    <x v="0"/>
    <s v="J"/>
    <s v="BMT"/>
    <d v="2018-01-24T00:00:00"/>
    <d v="1899-12-30T20:00:00"/>
    <s v="REGULAR"/>
    <n v="3135579"/>
    <n v="1921943"/>
  </r>
  <r>
    <s v="J012"/>
    <s v="R379"/>
    <x v="0"/>
    <x v="0"/>
    <s v="J"/>
    <s v="BMT"/>
    <d v="2018-01-25T00:00:00"/>
    <d v="1899-12-30T00:00:00"/>
    <s v="REGULAR"/>
    <n v="3135717"/>
    <n v="1922254"/>
  </r>
  <r>
    <s v="J012"/>
    <s v="R379"/>
    <x v="0"/>
    <x v="0"/>
    <s v="J"/>
    <s v="BMT"/>
    <d v="2018-01-25T00:00:00"/>
    <d v="1899-12-30T04:00:00"/>
    <s v="REGULAR"/>
    <n v="3135749"/>
    <n v="1922329"/>
  </r>
  <r>
    <s v="J012"/>
    <s v="R379"/>
    <x v="0"/>
    <x v="0"/>
    <s v="J"/>
    <s v="BMT"/>
    <d v="2018-01-25T00:00:00"/>
    <d v="1899-12-30T08:00:00"/>
    <s v="REGULAR"/>
    <n v="3136218"/>
    <n v="1922419"/>
  </r>
  <r>
    <s v="J012"/>
    <s v="R379"/>
    <x v="0"/>
    <x v="0"/>
    <s v="J"/>
    <s v="BMT"/>
    <d v="2018-01-25T00:00:00"/>
    <d v="1899-12-30T12:00:00"/>
    <s v="REGULAR"/>
    <n v="3137228"/>
    <n v="1922574"/>
  </r>
  <r>
    <s v="J012"/>
    <s v="R379"/>
    <x v="0"/>
    <x v="0"/>
    <s v="J"/>
    <s v="BMT"/>
    <d v="2018-01-25T00:00:00"/>
    <d v="1899-12-30T16:00:00"/>
    <s v="REGULAR"/>
    <n v="3137688"/>
    <n v="1922811"/>
  </r>
  <r>
    <s v="J012"/>
    <s v="R379"/>
    <x v="0"/>
    <x v="0"/>
    <s v="J"/>
    <s v="BMT"/>
    <d v="2018-01-25T00:00:00"/>
    <d v="1899-12-30T20:00:00"/>
    <s v="REGULAR"/>
    <n v="3138120"/>
    <n v="1923250"/>
  </r>
  <r>
    <s v="J012"/>
    <s v="R379"/>
    <x v="0"/>
    <x v="0"/>
    <s v="J"/>
    <s v="BMT"/>
    <d v="2018-01-26T00:00:00"/>
    <d v="1899-12-30T00:00:00"/>
    <s v="REGULAR"/>
    <n v="3138257"/>
    <n v="1923558"/>
  </r>
  <r>
    <s v="J012"/>
    <s v="R379"/>
    <x v="0"/>
    <x v="0"/>
    <s v="J"/>
    <s v="BMT"/>
    <d v="2018-01-26T00:00:00"/>
    <d v="1899-12-30T04:00:00"/>
    <s v="REGULAR"/>
    <n v="3138312"/>
    <n v="1923635"/>
  </r>
  <r>
    <s v="J012"/>
    <s v="R379"/>
    <x v="0"/>
    <x v="0"/>
    <s v="J"/>
    <s v="BMT"/>
    <d v="2018-01-26T00:00:00"/>
    <d v="1899-12-30T08:00:00"/>
    <s v="REGULAR"/>
    <n v="3138756"/>
    <n v="1923738"/>
  </r>
  <r>
    <s v="J012"/>
    <s v="R379"/>
    <x v="0"/>
    <x v="0"/>
    <s v="J"/>
    <s v="BMT"/>
    <d v="2018-01-26T00:00:00"/>
    <d v="1899-12-30T12:00:00"/>
    <s v="REGULAR"/>
    <n v="3139730"/>
    <n v="1923902"/>
  </r>
  <r>
    <s v="J012"/>
    <s v="R379"/>
    <x v="0"/>
    <x v="0"/>
    <s v="J"/>
    <s v="BMT"/>
    <d v="2018-01-26T00:00:00"/>
    <d v="1899-12-30T16:00:00"/>
    <s v="REGULAR"/>
    <n v="3140244"/>
    <n v="1924149"/>
  </r>
  <r>
    <s v="J012"/>
    <s v="R379"/>
    <x v="0"/>
    <x v="0"/>
    <s v="J"/>
    <s v="BMT"/>
    <d v="2018-01-26T00:00:00"/>
    <d v="1899-12-30T20:00:00"/>
    <s v="REGULAR"/>
    <n v="3140707"/>
    <n v="1924583"/>
  </r>
  <r>
    <s v="J012"/>
    <s v="R379"/>
    <x v="1"/>
    <x v="0"/>
    <s v="J"/>
    <s v="BMT"/>
    <d v="2018-01-20T00:00:00"/>
    <d v="1899-12-30T00:00:00"/>
    <s v="REGULAR"/>
    <n v="573849"/>
    <n v="196476"/>
  </r>
  <r>
    <s v="J012"/>
    <s v="R379"/>
    <x v="1"/>
    <x v="0"/>
    <s v="J"/>
    <s v="BMT"/>
    <d v="2018-01-20T00:00:00"/>
    <d v="1899-12-30T04:00:00"/>
    <s v="REGULAR"/>
    <n v="573879"/>
    <n v="196521"/>
  </r>
  <r>
    <s v="J012"/>
    <s v="R379"/>
    <x v="1"/>
    <x v="0"/>
    <s v="J"/>
    <s v="BMT"/>
    <d v="2018-01-20T00:00:00"/>
    <d v="1899-12-30T08:00:00"/>
    <s v="REGULAR"/>
    <n v="573970"/>
    <n v="196545"/>
  </r>
  <r>
    <s v="J012"/>
    <s v="R379"/>
    <x v="1"/>
    <x v="0"/>
    <s v="J"/>
    <s v="BMT"/>
    <d v="2018-01-20T00:00:00"/>
    <d v="1899-12-30T12:00:00"/>
    <s v="REGULAR"/>
    <n v="574306"/>
    <n v="196595"/>
  </r>
  <r>
    <s v="J012"/>
    <s v="R379"/>
    <x v="1"/>
    <x v="0"/>
    <s v="J"/>
    <s v="BMT"/>
    <d v="2018-01-20T00:00:00"/>
    <d v="1899-12-30T16:00:00"/>
    <s v="REGULAR"/>
    <n v="574659"/>
    <n v="196660"/>
  </r>
  <r>
    <s v="J012"/>
    <s v="R379"/>
    <x v="1"/>
    <x v="0"/>
    <s v="J"/>
    <s v="BMT"/>
    <d v="2018-01-20T00:00:00"/>
    <d v="1899-12-30T20:00:00"/>
    <s v="REGULAR"/>
    <n v="574883"/>
    <n v="196801"/>
  </r>
  <r>
    <s v="J012"/>
    <s v="R379"/>
    <x v="1"/>
    <x v="0"/>
    <s v="J"/>
    <s v="BMT"/>
    <d v="2018-01-21T00:00:00"/>
    <d v="1899-12-30T00:00:00"/>
    <s v="REGULAR"/>
    <n v="575041"/>
    <n v="196861"/>
  </r>
  <r>
    <s v="J012"/>
    <s v="R379"/>
    <x v="1"/>
    <x v="0"/>
    <s v="J"/>
    <s v="BMT"/>
    <d v="2018-01-21T00:00:00"/>
    <d v="1899-12-30T04:00:00"/>
    <s v="REGULAR"/>
    <n v="575072"/>
    <n v="196898"/>
  </r>
  <r>
    <s v="J012"/>
    <s v="R379"/>
    <x v="1"/>
    <x v="0"/>
    <s v="J"/>
    <s v="BMT"/>
    <d v="2018-01-21T00:00:00"/>
    <d v="1899-12-30T08:00:00"/>
    <s v="REGULAR"/>
    <n v="575134"/>
    <n v="196913"/>
  </r>
  <r>
    <s v="J012"/>
    <s v="R379"/>
    <x v="1"/>
    <x v="0"/>
    <s v="J"/>
    <s v="BMT"/>
    <d v="2018-01-21T00:00:00"/>
    <d v="1899-12-30T12:00:00"/>
    <s v="REGULAR"/>
    <n v="575360"/>
    <n v="196948"/>
  </r>
  <r>
    <s v="J012"/>
    <s v="R379"/>
    <x v="1"/>
    <x v="0"/>
    <s v="J"/>
    <s v="BMT"/>
    <d v="2018-01-21T00:00:00"/>
    <d v="1899-12-30T16:00:00"/>
    <s v="REGULAR"/>
    <n v="575671"/>
    <n v="197013"/>
  </r>
  <r>
    <s v="J012"/>
    <s v="R379"/>
    <x v="1"/>
    <x v="0"/>
    <s v="J"/>
    <s v="BMT"/>
    <d v="2018-01-21T00:00:00"/>
    <d v="1899-12-30T20:00:00"/>
    <s v="REGULAR"/>
    <n v="575853"/>
    <n v="197128"/>
  </r>
  <r>
    <s v="J012"/>
    <s v="R379"/>
    <x v="1"/>
    <x v="0"/>
    <s v="J"/>
    <s v="BMT"/>
    <d v="2018-01-22T00:00:00"/>
    <d v="1899-12-30T04:00:00"/>
    <s v="REGULAR"/>
    <n v="575957"/>
    <n v="197232"/>
  </r>
  <r>
    <s v="J012"/>
    <s v="R379"/>
    <x v="1"/>
    <x v="0"/>
    <s v="J"/>
    <s v="BMT"/>
    <d v="2018-01-22T00:00:00"/>
    <d v="1899-12-30T08:00:00"/>
    <s v="REGULAR"/>
    <n v="576338"/>
    <n v="197276"/>
  </r>
  <r>
    <s v="J012"/>
    <s v="R379"/>
    <x v="1"/>
    <x v="0"/>
    <s v="J"/>
    <s v="BMT"/>
    <d v="2018-01-22T00:00:00"/>
    <d v="1899-12-30T12:00:00"/>
    <s v="REGULAR"/>
    <n v="577114"/>
    <n v="197365"/>
  </r>
  <r>
    <s v="J012"/>
    <s v="R379"/>
    <x v="1"/>
    <x v="0"/>
    <s v="J"/>
    <s v="BMT"/>
    <d v="2018-01-22T00:00:00"/>
    <d v="1899-12-30T16:00:00"/>
    <s v="REGULAR"/>
    <n v="577461"/>
    <n v="197478"/>
  </r>
  <r>
    <s v="J012"/>
    <s v="R379"/>
    <x v="1"/>
    <x v="0"/>
    <s v="J"/>
    <s v="BMT"/>
    <d v="2018-01-22T00:00:00"/>
    <d v="1899-12-30T20:00:00"/>
    <s v="REGULAR"/>
    <n v="577766"/>
    <n v="197748"/>
  </r>
  <r>
    <s v="J012"/>
    <s v="R379"/>
    <x v="1"/>
    <x v="0"/>
    <s v="J"/>
    <s v="BMT"/>
    <d v="2018-01-23T00:00:00"/>
    <d v="1899-12-30T00:00:00"/>
    <s v="REGULAR"/>
    <n v="577860"/>
    <n v="197858"/>
  </r>
  <r>
    <s v="J012"/>
    <s v="R379"/>
    <x v="1"/>
    <x v="0"/>
    <s v="J"/>
    <s v="BMT"/>
    <d v="2018-01-23T00:00:00"/>
    <d v="1899-12-30T04:00:00"/>
    <s v="REGULAR"/>
    <n v="577884"/>
    <n v="197875"/>
  </r>
  <r>
    <s v="J012"/>
    <s v="R379"/>
    <x v="1"/>
    <x v="0"/>
    <s v="J"/>
    <s v="BMT"/>
    <d v="2018-01-23T00:00:00"/>
    <d v="1899-12-30T08:00:00"/>
    <s v="REGULAR"/>
    <n v="578265"/>
    <n v="197921"/>
  </r>
  <r>
    <s v="J012"/>
    <s v="R379"/>
    <x v="1"/>
    <x v="0"/>
    <s v="J"/>
    <s v="BMT"/>
    <d v="2018-01-23T00:00:00"/>
    <d v="1899-12-30T12:00:00"/>
    <s v="REGULAR"/>
    <n v="579092"/>
    <n v="197995"/>
  </r>
  <r>
    <s v="J012"/>
    <s v="R379"/>
    <x v="1"/>
    <x v="0"/>
    <s v="J"/>
    <s v="BMT"/>
    <d v="2018-01-23T00:00:00"/>
    <d v="1899-12-30T16:00:00"/>
    <s v="REGULAR"/>
    <n v="579411"/>
    <n v="198079"/>
  </r>
  <r>
    <s v="J012"/>
    <s v="R379"/>
    <x v="1"/>
    <x v="0"/>
    <s v="J"/>
    <s v="BMT"/>
    <d v="2018-01-23T00:00:00"/>
    <d v="1899-12-30T20:00:00"/>
    <s v="REGULAR"/>
    <n v="579846"/>
    <n v="198356"/>
  </r>
  <r>
    <s v="J012"/>
    <s v="R379"/>
    <x v="1"/>
    <x v="0"/>
    <s v="J"/>
    <s v="BMT"/>
    <d v="2018-01-24T00:00:00"/>
    <d v="1899-12-30T00:00:00"/>
    <s v="REGULAR"/>
    <n v="579947"/>
    <n v="198500"/>
  </r>
  <r>
    <s v="J012"/>
    <s v="R379"/>
    <x v="1"/>
    <x v="0"/>
    <s v="J"/>
    <s v="BMT"/>
    <d v="2018-01-24T00:00:00"/>
    <d v="1899-12-30T04:00:00"/>
    <s v="REGULAR"/>
    <n v="579969"/>
    <n v="198519"/>
  </r>
  <r>
    <s v="J012"/>
    <s v="R379"/>
    <x v="1"/>
    <x v="0"/>
    <s v="J"/>
    <s v="BMT"/>
    <d v="2018-01-24T00:00:00"/>
    <d v="1899-12-30T08:00:00"/>
    <s v="REGULAR"/>
    <n v="580356"/>
    <n v="198566"/>
  </r>
  <r>
    <s v="J012"/>
    <s v="R379"/>
    <x v="1"/>
    <x v="0"/>
    <s v="J"/>
    <s v="BMT"/>
    <d v="2018-01-24T00:00:00"/>
    <d v="1899-12-30T12:00:00"/>
    <s v="REGULAR"/>
    <n v="581178"/>
    <n v="198652"/>
  </r>
  <r>
    <s v="J012"/>
    <s v="R379"/>
    <x v="1"/>
    <x v="0"/>
    <s v="J"/>
    <s v="BMT"/>
    <d v="2018-01-24T00:00:00"/>
    <d v="1899-12-30T16:00:00"/>
    <s v="REGULAR"/>
    <n v="581504"/>
    <n v="198756"/>
  </r>
  <r>
    <s v="J012"/>
    <s v="R379"/>
    <x v="1"/>
    <x v="0"/>
    <s v="J"/>
    <s v="BMT"/>
    <d v="2018-01-24T00:00:00"/>
    <d v="1899-12-30T20:00:00"/>
    <s v="REGULAR"/>
    <n v="581858"/>
    <n v="199010"/>
  </r>
  <r>
    <s v="J012"/>
    <s v="R379"/>
    <x v="1"/>
    <x v="0"/>
    <s v="J"/>
    <s v="BMT"/>
    <d v="2018-01-25T00:00:00"/>
    <d v="1899-12-30T00:00:00"/>
    <s v="REGULAR"/>
    <n v="581948"/>
    <n v="199143"/>
  </r>
  <r>
    <s v="J012"/>
    <s v="R379"/>
    <x v="1"/>
    <x v="0"/>
    <s v="J"/>
    <s v="BMT"/>
    <d v="2018-01-25T00:00:00"/>
    <d v="1899-12-30T04:00:00"/>
    <s v="REGULAR"/>
    <n v="581967"/>
    <n v="199166"/>
  </r>
  <r>
    <s v="J012"/>
    <s v="R379"/>
    <x v="1"/>
    <x v="0"/>
    <s v="J"/>
    <s v="BMT"/>
    <d v="2018-01-25T00:00:00"/>
    <d v="1899-12-30T08:00:00"/>
    <s v="REGULAR"/>
    <n v="582317"/>
    <n v="199216"/>
  </r>
  <r>
    <s v="J012"/>
    <s v="R379"/>
    <x v="1"/>
    <x v="0"/>
    <s v="J"/>
    <s v="BMT"/>
    <d v="2018-01-25T00:00:00"/>
    <d v="1899-12-30T12:00:00"/>
    <s v="REGULAR"/>
    <n v="583172"/>
    <n v="199294"/>
  </r>
  <r>
    <s v="J012"/>
    <s v="R379"/>
    <x v="1"/>
    <x v="0"/>
    <s v="J"/>
    <s v="BMT"/>
    <d v="2018-01-25T00:00:00"/>
    <d v="1899-12-30T16:00:00"/>
    <s v="REGULAR"/>
    <n v="583495"/>
    <n v="199408"/>
  </r>
  <r>
    <s v="J012"/>
    <s v="R379"/>
    <x v="1"/>
    <x v="0"/>
    <s v="J"/>
    <s v="BMT"/>
    <d v="2018-01-25T00:00:00"/>
    <d v="1899-12-30T20:00:00"/>
    <s v="REGULAR"/>
    <n v="583842"/>
    <n v="199648"/>
  </r>
  <r>
    <s v="J012"/>
    <s v="R379"/>
    <x v="1"/>
    <x v="0"/>
    <s v="J"/>
    <s v="BMT"/>
    <d v="2018-01-26T00:00:00"/>
    <d v="1899-12-30T00:00:00"/>
    <s v="REGULAR"/>
    <n v="583940"/>
    <n v="199764"/>
  </r>
  <r>
    <s v="J012"/>
    <s v="R379"/>
    <x v="1"/>
    <x v="0"/>
    <s v="J"/>
    <s v="BMT"/>
    <d v="2018-01-26T00:00:00"/>
    <d v="1899-12-30T04:00:00"/>
    <s v="REGULAR"/>
    <n v="583971"/>
    <n v="199800"/>
  </r>
  <r>
    <s v="J012"/>
    <s v="R379"/>
    <x v="1"/>
    <x v="0"/>
    <s v="J"/>
    <s v="BMT"/>
    <d v="2018-01-26T00:00:00"/>
    <d v="1899-12-30T08:00:00"/>
    <s v="REGULAR"/>
    <n v="584325"/>
    <n v="199841"/>
  </r>
  <r>
    <s v="J012"/>
    <s v="R379"/>
    <x v="1"/>
    <x v="0"/>
    <s v="J"/>
    <s v="BMT"/>
    <d v="2018-01-26T00:00:00"/>
    <d v="1899-12-30T12:00:00"/>
    <s v="REGULAR"/>
    <n v="585134"/>
    <n v="199922"/>
  </r>
  <r>
    <s v="J012"/>
    <s v="R379"/>
    <x v="1"/>
    <x v="0"/>
    <s v="J"/>
    <s v="BMT"/>
    <d v="2018-01-26T00:00:00"/>
    <d v="1899-12-30T16:00:00"/>
    <s v="REGULAR"/>
    <n v="585521"/>
    <n v="200049"/>
  </r>
  <r>
    <s v="J012"/>
    <s v="R379"/>
    <x v="1"/>
    <x v="0"/>
    <s v="J"/>
    <s v="BMT"/>
    <d v="2018-01-26T00:00:00"/>
    <d v="1899-12-30T20:00:00"/>
    <s v="REGULAR"/>
    <n v="585859"/>
    <n v="200293"/>
  </r>
  <r>
    <s v="J012"/>
    <s v="R379"/>
    <x v="2"/>
    <x v="0"/>
    <s v="J"/>
    <s v="BMT"/>
    <d v="2018-01-20T00:00:00"/>
    <d v="1899-12-30T00:00:00"/>
    <s v="REGULAR"/>
    <n v="7469878"/>
    <n v="3896609"/>
  </r>
  <r>
    <s v="J012"/>
    <s v="R379"/>
    <x v="2"/>
    <x v="0"/>
    <s v="J"/>
    <s v="BMT"/>
    <d v="2018-01-20T00:00:00"/>
    <d v="1899-12-30T04:00:00"/>
    <s v="REGULAR"/>
    <n v="7469922"/>
    <n v="3896647"/>
  </r>
  <r>
    <s v="J012"/>
    <s v="R379"/>
    <x v="2"/>
    <x v="0"/>
    <s v="J"/>
    <s v="BMT"/>
    <d v="2018-01-20T00:00:00"/>
    <d v="1899-12-30T08:00:00"/>
    <s v="REGULAR"/>
    <n v="7470054"/>
    <n v="3896671"/>
  </r>
  <r>
    <s v="J012"/>
    <s v="R379"/>
    <x v="2"/>
    <x v="0"/>
    <s v="J"/>
    <s v="BMT"/>
    <d v="2018-01-20T00:00:00"/>
    <d v="1899-12-30T12:00:00"/>
    <s v="REGULAR"/>
    <n v="7470501"/>
    <n v="3896734"/>
  </r>
  <r>
    <s v="J012"/>
    <s v="R379"/>
    <x v="2"/>
    <x v="0"/>
    <s v="J"/>
    <s v="BMT"/>
    <d v="2018-01-20T00:00:00"/>
    <d v="1899-12-30T16:00:00"/>
    <s v="REGULAR"/>
    <n v="7471007"/>
    <n v="3896811"/>
  </r>
  <r>
    <s v="J012"/>
    <s v="R379"/>
    <x v="2"/>
    <x v="0"/>
    <s v="J"/>
    <s v="BMT"/>
    <d v="2018-01-20T00:00:00"/>
    <d v="1899-12-30T20:00:00"/>
    <s v="REGULAR"/>
    <n v="7471340"/>
    <n v="3896925"/>
  </r>
  <r>
    <s v="J012"/>
    <s v="R379"/>
    <x v="2"/>
    <x v="0"/>
    <s v="J"/>
    <s v="BMT"/>
    <d v="2018-01-21T00:00:00"/>
    <d v="1899-12-30T00:00:00"/>
    <s v="REGULAR"/>
    <n v="7471487"/>
    <n v="3896987"/>
  </r>
  <r>
    <s v="J012"/>
    <s v="R379"/>
    <x v="2"/>
    <x v="0"/>
    <s v="J"/>
    <s v="BMT"/>
    <d v="2018-01-21T00:00:00"/>
    <d v="1899-12-30T04:00:00"/>
    <s v="REGULAR"/>
    <n v="7471524"/>
    <n v="3897022"/>
  </r>
  <r>
    <s v="J012"/>
    <s v="R379"/>
    <x v="2"/>
    <x v="0"/>
    <s v="J"/>
    <s v="BMT"/>
    <d v="2018-01-21T00:00:00"/>
    <d v="1899-12-30T08:00:00"/>
    <s v="REGULAR"/>
    <n v="7471604"/>
    <n v="3897044"/>
  </r>
  <r>
    <s v="J012"/>
    <s v="R379"/>
    <x v="2"/>
    <x v="0"/>
    <s v="J"/>
    <s v="BMT"/>
    <d v="2018-01-21T00:00:00"/>
    <d v="1899-12-30T12:00:00"/>
    <s v="REGULAR"/>
    <n v="7471959"/>
    <n v="3897097"/>
  </r>
  <r>
    <s v="J012"/>
    <s v="R379"/>
    <x v="2"/>
    <x v="0"/>
    <s v="J"/>
    <s v="BMT"/>
    <d v="2018-01-21T00:00:00"/>
    <d v="1899-12-30T16:00:00"/>
    <s v="REGULAR"/>
    <n v="7472359"/>
    <n v="3897148"/>
  </r>
  <r>
    <s v="J012"/>
    <s v="R379"/>
    <x v="2"/>
    <x v="0"/>
    <s v="J"/>
    <s v="BMT"/>
    <d v="2018-01-21T00:00:00"/>
    <d v="1899-12-30T20:00:00"/>
    <s v="REGULAR"/>
    <n v="7472586"/>
    <n v="3897228"/>
  </r>
  <r>
    <s v="J012"/>
    <s v="R379"/>
    <x v="2"/>
    <x v="0"/>
    <s v="J"/>
    <s v="BMT"/>
    <d v="2018-01-22T00:00:00"/>
    <d v="1899-12-30T04:00:00"/>
    <s v="REGULAR"/>
    <n v="7472697"/>
    <n v="3897316"/>
  </r>
  <r>
    <s v="J012"/>
    <s v="R379"/>
    <x v="2"/>
    <x v="0"/>
    <s v="J"/>
    <s v="BMT"/>
    <d v="2018-01-22T00:00:00"/>
    <d v="1899-12-30T08:00:00"/>
    <s v="REGULAR"/>
    <n v="7473220"/>
    <n v="3897362"/>
  </r>
  <r>
    <s v="J012"/>
    <s v="R379"/>
    <x v="2"/>
    <x v="0"/>
    <s v="J"/>
    <s v="BMT"/>
    <d v="2018-01-22T00:00:00"/>
    <d v="1899-12-30T12:00:00"/>
    <s v="REGULAR"/>
    <n v="7474267"/>
    <n v="3897416"/>
  </r>
  <r>
    <s v="J012"/>
    <s v="R379"/>
    <x v="2"/>
    <x v="0"/>
    <s v="J"/>
    <s v="BMT"/>
    <d v="2018-01-22T00:00:00"/>
    <d v="1899-12-30T16:00:00"/>
    <s v="REGULAR"/>
    <n v="7474663"/>
    <n v="3897493"/>
  </r>
  <r>
    <s v="J012"/>
    <s v="R379"/>
    <x v="2"/>
    <x v="0"/>
    <s v="J"/>
    <s v="BMT"/>
    <d v="2018-01-22T00:00:00"/>
    <d v="1899-12-30T20:00:00"/>
    <s v="REGULAR"/>
    <n v="7475061"/>
    <n v="3897666"/>
  </r>
  <r>
    <s v="J012"/>
    <s v="R379"/>
    <x v="2"/>
    <x v="0"/>
    <s v="J"/>
    <s v="BMT"/>
    <d v="2018-01-23T00:00:00"/>
    <d v="1899-12-30T00:00:00"/>
    <s v="REGULAR"/>
    <n v="7475148"/>
    <n v="3897744"/>
  </r>
  <r>
    <s v="J012"/>
    <s v="R379"/>
    <x v="2"/>
    <x v="0"/>
    <s v="J"/>
    <s v="BMT"/>
    <d v="2018-01-23T00:00:00"/>
    <d v="1899-12-30T04:00:00"/>
    <s v="REGULAR"/>
    <n v="7475168"/>
    <n v="3897769"/>
  </r>
  <r>
    <s v="J012"/>
    <s v="R379"/>
    <x v="2"/>
    <x v="0"/>
    <s v="J"/>
    <s v="BMT"/>
    <d v="2018-01-23T00:00:00"/>
    <d v="1899-12-30T08:00:00"/>
    <s v="REGULAR"/>
    <n v="7475689"/>
    <n v="3897798"/>
  </r>
  <r>
    <s v="J012"/>
    <s v="R379"/>
    <x v="2"/>
    <x v="0"/>
    <s v="J"/>
    <s v="BMT"/>
    <d v="2018-01-23T00:00:00"/>
    <d v="1899-12-30T12:00:00"/>
    <s v="REGULAR"/>
    <n v="7476762"/>
    <n v="3897836"/>
  </r>
  <r>
    <s v="J012"/>
    <s v="R379"/>
    <x v="2"/>
    <x v="0"/>
    <s v="J"/>
    <s v="BMT"/>
    <d v="2018-01-23T00:00:00"/>
    <d v="1899-12-30T16:00:00"/>
    <s v="REGULAR"/>
    <n v="7477154"/>
    <n v="3897931"/>
  </r>
  <r>
    <s v="J012"/>
    <s v="R379"/>
    <x v="2"/>
    <x v="0"/>
    <s v="J"/>
    <s v="BMT"/>
    <d v="2018-01-23T00:00:00"/>
    <d v="1899-12-30T20:00:00"/>
    <s v="REGULAR"/>
    <n v="7477619"/>
    <n v="3898089"/>
  </r>
  <r>
    <s v="J012"/>
    <s v="R379"/>
    <x v="2"/>
    <x v="0"/>
    <s v="J"/>
    <s v="BMT"/>
    <d v="2018-01-24T00:00:00"/>
    <d v="1899-12-30T00:00:00"/>
    <s v="REGULAR"/>
    <n v="7477757"/>
    <n v="3898169"/>
  </r>
  <r>
    <s v="J012"/>
    <s v="R379"/>
    <x v="2"/>
    <x v="0"/>
    <s v="J"/>
    <s v="BMT"/>
    <d v="2018-01-24T00:00:00"/>
    <d v="1899-12-30T04:00:00"/>
    <s v="REGULAR"/>
    <n v="7477786"/>
    <n v="3898193"/>
  </r>
  <r>
    <s v="J012"/>
    <s v="R379"/>
    <x v="2"/>
    <x v="0"/>
    <s v="J"/>
    <s v="BMT"/>
    <d v="2018-01-24T00:00:00"/>
    <d v="1899-12-30T08:00:00"/>
    <s v="REGULAR"/>
    <n v="7478331"/>
    <n v="3898230"/>
  </r>
  <r>
    <s v="J012"/>
    <s v="R379"/>
    <x v="2"/>
    <x v="0"/>
    <s v="J"/>
    <s v="BMT"/>
    <d v="2018-01-24T00:00:00"/>
    <d v="1899-12-30T12:00:00"/>
    <s v="REGULAR"/>
    <n v="7479455"/>
    <n v="3898285"/>
  </r>
  <r>
    <s v="J012"/>
    <s v="R379"/>
    <x v="2"/>
    <x v="0"/>
    <s v="J"/>
    <s v="BMT"/>
    <d v="2018-01-24T00:00:00"/>
    <d v="1899-12-30T16:00:00"/>
    <s v="REGULAR"/>
    <n v="7479923"/>
    <n v="3898369"/>
  </r>
  <r>
    <s v="J012"/>
    <s v="R379"/>
    <x v="2"/>
    <x v="0"/>
    <s v="J"/>
    <s v="BMT"/>
    <d v="2018-01-24T00:00:00"/>
    <d v="1899-12-30T20:00:00"/>
    <s v="REGULAR"/>
    <n v="7480385"/>
    <n v="3898554"/>
  </r>
  <r>
    <s v="J012"/>
    <s v="R379"/>
    <x v="2"/>
    <x v="0"/>
    <s v="J"/>
    <s v="BMT"/>
    <d v="2018-01-25T00:00:00"/>
    <d v="1899-12-30T00:00:00"/>
    <s v="REGULAR"/>
    <n v="7480503"/>
    <n v="3898651"/>
  </r>
  <r>
    <s v="J012"/>
    <s v="R379"/>
    <x v="2"/>
    <x v="0"/>
    <s v="J"/>
    <s v="BMT"/>
    <d v="2018-01-25T00:00:00"/>
    <d v="1899-12-30T04:00:00"/>
    <s v="REGULAR"/>
    <n v="7480528"/>
    <n v="3898672"/>
  </r>
  <r>
    <s v="J012"/>
    <s v="R379"/>
    <x v="2"/>
    <x v="0"/>
    <s v="J"/>
    <s v="BMT"/>
    <d v="2018-01-25T00:00:00"/>
    <d v="1899-12-30T08:00:00"/>
    <s v="REGULAR"/>
    <n v="7481081"/>
    <n v="3898703"/>
  </r>
  <r>
    <s v="J012"/>
    <s v="R379"/>
    <x v="2"/>
    <x v="0"/>
    <s v="J"/>
    <s v="BMT"/>
    <d v="2018-01-25T00:00:00"/>
    <d v="1899-12-30T12:00:00"/>
    <s v="REGULAR"/>
    <n v="7482218"/>
    <n v="3898760"/>
  </r>
  <r>
    <s v="J012"/>
    <s v="R379"/>
    <x v="2"/>
    <x v="0"/>
    <s v="J"/>
    <s v="BMT"/>
    <d v="2018-01-25T00:00:00"/>
    <d v="1899-12-30T16:00:00"/>
    <s v="REGULAR"/>
    <n v="7482637"/>
    <n v="3898850"/>
  </r>
  <r>
    <s v="J012"/>
    <s v="R379"/>
    <x v="2"/>
    <x v="0"/>
    <s v="J"/>
    <s v="BMT"/>
    <d v="2018-01-25T00:00:00"/>
    <d v="1899-12-30T20:00:00"/>
    <s v="REGULAR"/>
    <n v="7483121"/>
    <n v="3898991"/>
  </r>
  <r>
    <s v="J012"/>
    <s v="R379"/>
    <x v="2"/>
    <x v="0"/>
    <s v="J"/>
    <s v="BMT"/>
    <d v="2018-01-26T00:00:00"/>
    <d v="1899-12-30T00:00:00"/>
    <s v="REGULAR"/>
    <n v="7483257"/>
    <n v="3899071"/>
  </r>
  <r>
    <s v="J012"/>
    <s v="R379"/>
    <x v="2"/>
    <x v="0"/>
    <s v="J"/>
    <s v="BMT"/>
    <d v="2018-01-26T00:00:00"/>
    <d v="1899-12-30T04:00:00"/>
    <s v="REGULAR"/>
    <n v="7483283"/>
    <n v="3899093"/>
  </r>
  <r>
    <s v="J012"/>
    <s v="R379"/>
    <x v="2"/>
    <x v="0"/>
    <s v="J"/>
    <s v="BMT"/>
    <d v="2018-01-26T00:00:00"/>
    <d v="1899-12-30T08:00:00"/>
    <s v="REGULAR"/>
    <n v="7483783"/>
    <n v="3899128"/>
  </r>
  <r>
    <s v="J012"/>
    <s v="R379"/>
    <x v="2"/>
    <x v="0"/>
    <s v="J"/>
    <s v="BMT"/>
    <d v="2018-01-26T00:00:00"/>
    <d v="1899-12-30T12:00:00"/>
    <s v="REGULAR"/>
    <n v="7484871"/>
    <n v="3899188"/>
  </r>
  <r>
    <s v="J012"/>
    <s v="R379"/>
    <x v="2"/>
    <x v="0"/>
    <s v="J"/>
    <s v="BMT"/>
    <d v="2018-01-26T00:00:00"/>
    <d v="1899-12-30T16:00:00"/>
    <s v="REGULAR"/>
    <n v="7485305"/>
    <n v="3899286"/>
  </r>
  <r>
    <s v="J012"/>
    <s v="R379"/>
    <x v="2"/>
    <x v="0"/>
    <s v="J"/>
    <s v="BMT"/>
    <d v="2018-01-26T00:00:00"/>
    <d v="1899-12-30T20:00:00"/>
    <s v="REGULAR"/>
    <n v="7485710"/>
    <n v="3899411"/>
  </r>
  <r>
    <s v="J016"/>
    <s v="R381"/>
    <x v="0"/>
    <x v="1"/>
    <s v="J"/>
    <s v="BMT"/>
    <d v="2018-01-20T00:00:00"/>
    <d v="1899-12-30T00:00:00"/>
    <s v="REGULAR"/>
    <n v="1162641"/>
    <n v="1071880"/>
  </r>
  <r>
    <s v="J016"/>
    <s v="R381"/>
    <x v="0"/>
    <x v="1"/>
    <s v="J"/>
    <s v="BMT"/>
    <d v="2018-01-20T00:00:00"/>
    <d v="1899-12-30T04:00:00"/>
    <s v="REGULAR"/>
    <n v="1162663"/>
    <n v="1071999"/>
  </r>
  <r>
    <s v="J016"/>
    <s v="R381"/>
    <x v="0"/>
    <x v="1"/>
    <s v="J"/>
    <s v="BMT"/>
    <d v="2018-01-20T00:00:00"/>
    <d v="1899-12-30T08:00:00"/>
    <s v="REGULAR"/>
    <n v="1162750"/>
    <n v="1072034"/>
  </r>
  <r>
    <s v="J016"/>
    <s v="R381"/>
    <x v="0"/>
    <x v="1"/>
    <s v="J"/>
    <s v="BMT"/>
    <d v="2018-01-20T00:00:00"/>
    <d v="1899-12-30T12:00:00"/>
    <s v="REGULAR"/>
    <n v="1163003"/>
    <n v="1072089"/>
  </r>
  <r>
    <s v="J016"/>
    <s v="R381"/>
    <x v="0"/>
    <x v="1"/>
    <s v="J"/>
    <s v="BMT"/>
    <d v="2018-01-20T00:00:00"/>
    <d v="1899-12-30T16:00:00"/>
    <s v="REGULAR"/>
    <n v="1163234"/>
    <n v="1072216"/>
  </r>
  <r>
    <s v="J016"/>
    <s v="R381"/>
    <x v="0"/>
    <x v="1"/>
    <s v="J"/>
    <s v="BMT"/>
    <d v="2018-01-20T00:00:00"/>
    <d v="1899-12-30T20:00:00"/>
    <s v="REGULAR"/>
    <n v="1163414"/>
    <n v="1072484"/>
  </r>
  <r>
    <s v="J016"/>
    <s v="R381"/>
    <x v="0"/>
    <x v="1"/>
    <s v="J"/>
    <s v="BMT"/>
    <d v="2018-01-21T00:00:00"/>
    <d v="1899-12-30T00:00:00"/>
    <s v="REGULAR"/>
    <n v="1163511"/>
    <n v="1072648"/>
  </r>
  <r>
    <s v="J016"/>
    <s v="R381"/>
    <x v="0"/>
    <x v="1"/>
    <s v="J"/>
    <s v="BMT"/>
    <d v="2018-01-21T00:00:00"/>
    <d v="1899-12-30T04:00:00"/>
    <s v="REGULAR"/>
    <n v="1163525"/>
    <n v="1072750"/>
  </r>
  <r>
    <s v="J016"/>
    <s v="R381"/>
    <x v="0"/>
    <x v="1"/>
    <s v="J"/>
    <s v="BMT"/>
    <d v="2018-01-21T00:00:00"/>
    <d v="1899-12-30T08:00:00"/>
    <s v="REGULAR"/>
    <n v="1163572"/>
    <n v="1072786"/>
  </r>
  <r>
    <s v="J016"/>
    <s v="R381"/>
    <x v="0"/>
    <x v="1"/>
    <s v="J"/>
    <s v="BMT"/>
    <d v="2018-01-21T00:00:00"/>
    <d v="1899-12-30T12:00:00"/>
    <s v="REGULAR"/>
    <n v="1163754"/>
    <n v="1072828"/>
  </r>
  <r>
    <s v="J016"/>
    <s v="R381"/>
    <x v="0"/>
    <x v="1"/>
    <s v="J"/>
    <s v="BMT"/>
    <d v="2018-01-21T00:00:00"/>
    <d v="1899-12-30T16:00:00"/>
    <s v="REGULAR"/>
    <n v="1163978"/>
    <n v="1072953"/>
  </r>
  <r>
    <s v="J016"/>
    <s v="R381"/>
    <x v="0"/>
    <x v="1"/>
    <s v="J"/>
    <s v="BMT"/>
    <d v="2018-01-21T00:00:00"/>
    <d v="1899-12-30T20:00:00"/>
    <s v="REGULAR"/>
    <n v="1164113"/>
    <n v="1073173"/>
  </r>
  <r>
    <s v="J016"/>
    <s v="R381"/>
    <x v="0"/>
    <x v="1"/>
    <s v="J"/>
    <s v="BMT"/>
    <d v="2018-01-22T00:00:00"/>
    <d v="1899-12-30T00:00:00"/>
    <s v="REGULAR"/>
    <n v="1164163"/>
    <n v="1073327"/>
  </r>
  <r>
    <s v="J016"/>
    <s v="R381"/>
    <x v="0"/>
    <x v="1"/>
    <s v="J"/>
    <s v="BMT"/>
    <d v="2018-01-22T00:00:00"/>
    <d v="1899-12-30T04:00:00"/>
    <s v="REGULAR"/>
    <n v="1164176"/>
    <n v="1073374"/>
  </r>
  <r>
    <s v="J016"/>
    <s v="R381"/>
    <x v="0"/>
    <x v="1"/>
    <s v="J"/>
    <s v="BMT"/>
    <d v="2018-01-22T00:00:00"/>
    <d v="1899-12-30T08:00:00"/>
    <s v="REGULAR"/>
    <n v="1164484"/>
    <n v="1073441"/>
  </r>
  <r>
    <s v="J016"/>
    <s v="R381"/>
    <x v="0"/>
    <x v="1"/>
    <s v="J"/>
    <s v="BMT"/>
    <d v="2018-01-22T00:00:00"/>
    <d v="1899-12-30T12:00:00"/>
    <s v="REGULAR"/>
    <n v="1165057"/>
    <n v="1073561"/>
  </r>
  <r>
    <s v="J016"/>
    <s v="R381"/>
    <x v="0"/>
    <x v="1"/>
    <s v="J"/>
    <s v="BMT"/>
    <d v="2018-01-22T00:00:00"/>
    <d v="1899-12-30T16:00:00"/>
    <s v="REGULAR"/>
    <n v="1165318"/>
    <n v="1073732"/>
  </r>
  <r>
    <s v="J016"/>
    <s v="R381"/>
    <x v="0"/>
    <x v="1"/>
    <s v="J"/>
    <s v="BMT"/>
    <d v="2018-01-22T00:00:00"/>
    <d v="1899-12-30T20:00:00"/>
    <s v="REGULAR"/>
    <n v="1165530"/>
    <n v="1074352"/>
  </r>
  <r>
    <s v="J016"/>
    <s v="R381"/>
    <x v="0"/>
    <x v="1"/>
    <s v="J"/>
    <s v="BMT"/>
    <d v="2018-01-23T00:00:00"/>
    <d v="1899-12-30T00:00:00"/>
    <s v="REGULAR"/>
    <n v="1165589"/>
    <n v="1074634"/>
  </r>
  <r>
    <s v="J016"/>
    <s v="R381"/>
    <x v="0"/>
    <x v="1"/>
    <s v="J"/>
    <s v="BMT"/>
    <d v="2018-01-23T00:00:00"/>
    <d v="1899-12-30T04:00:00"/>
    <s v="REGULAR"/>
    <n v="1165603"/>
    <n v="1074692"/>
  </r>
  <r>
    <s v="J016"/>
    <s v="R381"/>
    <x v="0"/>
    <x v="1"/>
    <s v="J"/>
    <s v="BMT"/>
    <d v="2018-01-23T00:00:00"/>
    <d v="1899-12-30T08:00:00"/>
    <s v="REGULAR"/>
    <n v="1165920"/>
    <n v="1074760"/>
  </r>
  <r>
    <s v="J016"/>
    <s v="R381"/>
    <x v="0"/>
    <x v="1"/>
    <s v="J"/>
    <s v="BMT"/>
    <d v="2018-01-23T00:00:00"/>
    <d v="1899-12-30T10:09:29"/>
    <s v="REGULAR"/>
    <n v="1166375"/>
    <n v="1074838"/>
  </r>
  <r>
    <s v="J016"/>
    <s v="R381"/>
    <x v="0"/>
    <x v="1"/>
    <s v="J"/>
    <s v="BMT"/>
    <d v="2018-01-23T00:00:00"/>
    <d v="1899-12-30T10:18:02"/>
    <s v="REGULAR"/>
    <n v="1166380"/>
    <n v="1074841"/>
  </r>
  <r>
    <s v="J016"/>
    <s v="R381"/>
    <x v="0"/>
    <x v="1"/>
    <s v="J"/>
    <s v="BMT"/>
    <d v="2018-01-23T00:00:00"/>
    <d v="1899-12-30T11:49:04"/>
    <s v="REGULAR"/>
    <n v="1166456"/>
    <n v="1074872"/>
  </r>
  <r>
    <s v="J016"/>
    <s v="R381"/>
    <x v="0"/>
    <x v="1"/>
    <s v="J"/>
    <s v="BMT"/>
    <d v="2018-01-23T00:00:00"/>
    <d v="1899-12-30T12:00:00"/>
    <s v="REGULAR"/>
    <n v="1166463"/>
    <n v="1074880"/>
  </r>
  <r>
    <s v="J016"/>
    <s v="R381"/>
    <x v="0"/>
    <x v="1"/>
    <s v="J"/>
    <s v="BMT"/>
    <d v="2018-01-23T00:00:00"/>
    <d v="1899-12-30T16:00:00"/>
    <s v="REGULAR"/>
    <n v="1166671"/>
    <n v="1075013"/>
  </r>
  <r>
    <s v="J016"/>
    <s v="R381"/>
    <x v="0"/>
    <x v="1"/>
    <s v="J"/>
    <s v="BMT"/>
    <d v="2018-01-23T00:00:00"/>
    <d v="1899-12-30T20:00:00"/>
    <s v="REGULAR"/>
    <n v="1166873"/>
    <n v="1075614"/>
  </r>
  <r>
    <s v="J016"/>
    <s v="R381"/>
    <x v="0"/>
    <x v="1"/>
    <s v="J"/>
    <s v="BMT"/>
    <d v="2018-01-24T00:00:00"/>
    <d v="1899-12-30T00:00:00"/>
    <s v="REGULAR"/>
    <n v="1166942"/>
    <n v="1075920"/>
  </r>
  <r>
    <s v="J016"/>
    <s v="R381"/>
    <x v="0"/>
    <x v="1"/>
    <s v="J"/>
    <s v="BMT"/>
    <d v="2018-01-24T00:00:00"/>
    <d v="1899-12-30T04:00:00"/>
    <s v="REGULAR"/>
    <n v="1166955"/>
    <n v="1075996"/>
  </r>
  <r>
    <s v="J016"/>
    <s v="R381"/>
    <x v="0"/>
    <x v="1"/>
    <s v="J"/>
    <s v="BMT"/>
    <d v="2018-01-24T00:00:00"/>
    <d v="1899-12-30T08:00:00"/>
    <s v="REGULAR"/>
    <n v="1167287"/>
    <n v="1076061"/>
  </r>
  <r>
    <s v="J016"/>
    <s v="R381"/>
    <x v="0"/>
    <x v="1"/>
    <s v="J"/>
    <s v="BMT"/>
    <d v="2018-01-24T00:00:00"/>
    <d v="1899-12-30T12:00:00"/>
    <s v="REGULAR"/>
    <n v="1167925"/>
    <n v="1076169"/>
  </r>
  <r>
    <s v="J016"/>
    <s v="R381"/>
    <x v="0"/>
    <x v="1"/>
    <s v="J"/>
    <s v="BMT"/>
    <d v="2018-01-24T00:00:00"/>
    <d v="1899-12-30T16:00:00"/>
    <s v="REGULAR"/>
    <n v="1168191"/>
    <n v="1076343"/>
  </r>
  <r>
    <s v="J016"/>
    <s v="R381"/>
    <x v="0"/>
    <x v="1"/>
    <s v="J"/>
    <s v="BMT"/>
    <d v="2018-01-24T00:00:00"/>
    <d v="1899-12-30T20:00:00"/>
    <s v="REGULAR"/>
    <n v="1168380"/>
    <n v="1076960"/>
  </r>
  <r>
    <s v="J016"/>
    <s v="R381"/>
    <x v="0"/>
    <x v="1"/>
    <s v="J"/>
    <s v="BMT"/>
    <d v="2018-01-25T00:00:00"/>
    <d v="1899-12-30T00:00:00"/>
    <s v="REGULAR"/>
    <n v="1168459"/>
    <n v="1077279"/>
  </r>
  <r>
    <s v="J016"/>
    <s v="R381"/>
    <x v="0"/>
    <x v="1"/>
    <s v="J"/>
    <s v="BMT"/>
    <d v="2018-01-25T00:00:00"/>
    <d v="1899-12-30T04:00:00"/>
    <s v="REGULAR"/>
    <n v="1168472"/>
    <n v="1077372"/>
  </r>
  <r>
    <s v="J016"/>
    <s v="R381"/>
    <x v="0"/>
    <x v="1"/>
    <s v="J"/>
    <s v="BMT"/>
    <d v="2018-01-25T00:00:00"/>
    <d v="1899-12-30T08:00:00"/>
    <s v="REGULAR"/>
    <n v="1168798"/>
    <n v="1077435"/>
  </r>
  <r>
    <s v="J016"/>
    <s v="R381"/>
    <x v="0"/>
    <x v="1"/>
    <s v="J"/>
    <s v="BMT"/>
    <d v="2018-01-25T00:00:00"/>
    <d v="1899-12-30T12:00:00"/>
    <s v="REGULAR"/>
    <n v="1169410"/>
    <n v="1077524"/>
  </r>
  <r>
    <s v="J016"/>
    <s v="R381"/>
    <x v="0"/>
    <x v="1"/>
    <s v="J"/>
    <s v="BMT"/>
    <d v="2018-01-25T00:00:00"/>
    <d v="1899-12-30T16:00:00"/>
    <s v="REGULAR"/>
    <n v="1169665"/>
    <n v="1077679"/>
  </r>
  <r>
    <s v="J016"/>
    <s v="R381"/>
    <x v="0"/>
    <x v="1"/>
    <s v="J"/>
    <s v="BMT"/>
    <d v="2018-01-25T00:00:00"/>
    <d v="1899-12-30T20:00:00"/>
    <s v="REGULAR"/>
    <n v="1169880"/>
    <n v="1078244"/>
  </r>
  <r>
    <s v="J016"/>
    <s v="R381"/>
    <x v="0"/>
    <x v="1"/>
    <s v="J"/>
    <s v="BMT"/>
    <d v="2018-01-26T00:00:00"/>
    <d v="1899-12-30T00:00:00"/>
    <s v="REGULAR"/>
    <n v="1169971"/>
    <n v="1078556"/>
  </r>
  <r>
    <s v="J016"/>
    <s v="R381"/>
    <x v="0"/>
    <x v="1"/>
    <s v="J"/>
    <s v="BMT"/>
    <d v="2018-01-26T00:00:00"/>
    <d v="1899-12-30T04:00:00"/>
    <s v="REGULAR"/>
    <n v="1169983"/>
    <n v="1078633"/>
  </r>
  <r>
    <s v="J016"/>
    <s v="R381"/>
    <x v="0"/>
    <x v="1"/>
    <s v="J"/>
    <s v="BMT"/>
    <d v="2018-01-26T00:00:00"/>
    <d v="1899-12-30T08:00:00"/>
    <s v="REGULAR"/>
    <n v="1170278"/>
    <n v="1078703"/>
  </r>
  <r>
    <s v="J016"/>
    <s v="R381"/>
    <x v="0"/>
    <x v="1"/>
    <s v="J"/>
    <s v="BMT"/>
    <d v="2018-01-26T00:00:00"/>
    <d v="1899-12-30T12:00:00"/>
    <s v="REGULAR"/>
    <n v="1170826"/>
    <n v="1078814"/>
  </r>
  <r>
    <s v="J016"/>
    <s v="R381"/>
    <x v="0"/>
    <x v="1"/>
    <s v="J"/>
    <s v="BMT"/>
    <d v="2018-01-26T00:00:00"/>
    <d v="1899-12-30T16:00:00"/>
    <s v="REGULAR"/>
    <n v="1171121"/>
    <n v="1079005"/>
  </r>
  <r>
    <s v="J016"/>
    <s v="R381"/>
    <x v="0"/>
    <x v="1"/>
    <s v="J"/>
    <s v="BMT"/>
    <d v="2018-01-26T00:00:00"/>
    <d v="1899-12-30T20:00:00"/>
    <s v="REGULAR"/>
    <n v="1171348"/>
    <n v="1079573"/>
  </r>
  <r>
    <s v="J016"/>
    <s v="R381"/>
    <x v="1"/>
    <x v="1"/>
    <s v="J"/>
    <s v="BMT"/>
    <d v="2018-01-20T00:00:00"/>
    <d v="1899-12-30T00:00:00"/>
    <s v="REGULAR"/>
    <n v="2265981"/>
    <n v="1133687"/>
  </r>
  <r>
    <s v="J016"/>
    <s v="R381"/>
    <x v="1"/>
    <x v="1"/>
    <s v="J"/>
    <s v="BMT"/>
    <d v="2018-01-20T00:00:00"/>
    <d v="1899-12-30T04:00:00"/>
    <s v="REGULAR"/>
    <n v="2266004"/>
    <n v="1133760"/>
  </r>
  <r>
    <s v="J016"/>
    <s v="R381"/>
    <x v="1"/>
    <x v="1"/>
    <s v="J"/>
    <s v="BMT"/>
    <d v="2018-01-20T00:00:00"/>
    <d v="1899-12-30T08:00:00"/>
    <s v="REGULAR"/>
    <n v="2266105"/>
    <n v="1133781"/>
  </r>
  <r>
    <s v="J016"/>
    <s v="R381"/>
    <x v="1"/>
    <x v="1"/>
    <s v="J"/>
    <s v="BMT"/>
    <d v="2018-01-20T00:00:00"/>
    <d v="1899-12-30T12:00:00"/>
    <s v="REGULAR"/>
    <n v="2266444"/>
    <n v="1133828"/>
  </r>
  <r>
    <s v="J016"/>
    <s v="R381"/>
    <x v="1"/>
    <x v="1"/>
    <s v="J"/>
    <s v="BMT"/>
    <d v="2018-01-20T00:00:00"/>
    <d v="1899-12-30T16:00:00"/>
    <s v="REGULAR"/>
    <n v="2266802"/>
    <n v="1133913"/>
  </r>
  <r>
    <s v="J016"/>
    <s v="R381"/>
    <x v="1"/>
    <x v="1"/>
    <s v="J"/>
    <s v="BMT"/>
    <d v="2018-01-20T00:00:00"/>
    <d v="1899-12-30T20:00:00"/>
    <s v="REGULAR"/>
    <n v="2267045"/>
    <n v="1134144"/>
  </r>
  <r>
    <s v="J016"/>
    <s v="R381"/>
    <x v="1"/>
    <x v="1"/>
    <s v="J"/>
    <s v="BMT"/>
    <d v="2018-01-21T00:00:00"/>
    <d v="1899-12-30T00:00:00"/>
    <s v="REGULAR"/>
    <n v="2267189"/>
    <n v="1134290"/>
  </r>
  <r>
    <s v="J016"/>
    <s v="R381"/>
    <x v="1"/>
    <x v="1"/>
    <s v="J"/>
    <s v="BMT"/>
    <d v="2018-01-21T00:00:00"/>
    <d v="1899-12-30T04:00:00"/>
    <s v="REGULAR"/>
    <n v="2267234"/>
    <n v="1134369"/>
  </r>
  <r>
    <s v="J016"/>
    <s v="R381"/>
    <x v="1"/>
    <x v="1"/>
    <s v="J"/>
    <s v="BMT"/>
    <d v="2018-01-21T00:00:00"/>
    <d v="1899-12-30T08:00:00"/>
    <s v="REGULAR"/>
    <n v="2267300"/>
    <n v="1134391"/>
  </r>
  <r>
    <s v="J016"/>
    <s v="R381"/>
    <x v="1"/>
    <x v="1"/>
    <s v="J"/>
    <s v="BMT"/>
    <d v="2018-01-21T00:00:00"/>
    <d v="1899-12-30T12:00:00"/>
    <s v="REGULAR"/>
    <n v="2267543"/>
    <n v="1134443"/>
  </r>
  <r>
    <s v="J016"/>
    <s v="R381"/>
    <x v="1"/>
    <x v="1"/>
    <s v="J"/>
    <s v="BMT"/>
    <d v="2018-01-21T00:00:00"/>
    <d v="1899-12-30T16:00:00"/>
    <s v="REGULAR"/>
    <n v="2267853"/>
    <n v="1134546"/>
  </r>
  <r>
    <s v="J016"/>
    <s v="R381"/>
    <x v="1"/>
    <x v="1"/>
    <s v="J"/>
    <s v="BMT"/>
    <d v="2018-01-21T00:00:00"/>
    <d v="1899-12-30T20:00:00"/>
    <s v="REGULAR"/>
    <n v="2268045"/>
    <n v="1134727"/>
  </r>
  <r>
    <s v="J016"/>
    <s v="R381"/>
    <x v="1"/>
    <x v="1"/>
    <s v="J"/>
    <s v="BMT"/>
    <d v="2018-01-22T00:00:00"/>
    <d v="1899-12-30T00:00:00"/>
    <s v="REGULAR"/>
    <n v="2268130"/>
    <n v="1134850"/>
  </r>
  <r>
    <s v="J016"/>
    <s v="R381"/>
    <x v="1"/>
    <x v="1"/>
    <s v="J"/>
    <s v="BMT"/>
    <d v="2018-01-22T00:00:00"/>
    <d v="1899-12-30T04:00:00"/>
    <s v="REGULAR"/>
    <n v="2268148"/>
    <n v="1134889"/>
  </r>
  <r>
    <s v="J016"/>
    <s v="R381"/>
    <x v="1"/>
    <x v="1"/>
    <s v="J"/>
    <s v="BMT"/>
    <d v="2018-01-22T00:00:00"/>
    <d v="1899-12-30T08:00:00"/>
    <s v="REGULAR"/>
    <n v="2268567"/>
    <n v="1134933"/>
  </r>
  <r>
    <s v="J016"/>
    <s v="R381"/>
    <x v="1"/>
    <x v="1"/>
    <s v="J"/>
    <s v="BMT"/>
    <d v="2018-01-22T00:00:00"/>
    <d v="1899-12-30T12:00:00"/>
    <s v="REGULAR"/>
    <n v="2269269"/>
    <n v="1135011"/>
  </r>
  <r>
    <s v="J016"/>
    <s v="R381"/>
    <x v="1"/>
    <x v="1"/>
    <s v="J"/>
    <s v="BMT"/>
    <d v="2018-01-22T00:00:00"/>
    <d v="1899-12-30T16:00:00"/>
    <s v="REGULAR"/>
    <n v="2269579"/>
    <n v="1135154"/>
  </r>
  <r>
    <s v="J016"/>
    <s v="R381"/>
    <x v="1"/>
    <x v="1"/>
    <s v="J"/>
    <s v="BMT"/>
    <d v="2018-01-22T00:00:00"/>
    <d v="1899-12-30T20:00:00"/>
    <s v="REGULAR"/>
    <n v="2269864"/>
    <n v="1135618"/>
  </r>
  <r>
    <s v="J016"/>
    <s v="R381"/>
    <x v="1"/>
    <x v="1"/>
    <s v="J"/>
    <s v="BMT"/>
    <d v="2018-01-23T00:00:00"/>
    <d v="1899-12-30T00:00:00"/>
    <s v="REGULAR"/>
    <n v="2269937"/>
    <n v="1135850"/>
  </r>
  <r>
    <s v="J016"/>
    <s v="R381"/>
    <x v="1"/>
    <x v="1"/>
    <s v="J"/>
    <s v="BMT"/>
    <d v="2018-01-23T00:00:00"/>
    <d v="1899-12-30T04:00:00"/>
    <s v="REGULAR"/>
    <n v="2269952"/>
    <n v="1135901"/>
  </r>
  <r>
    <s v="J016"/>
    <s v="R381"/>
    <x v="1"/>
    <x v="1"/>
    <s v="J"/>
    <s v="BMT"/>
    <d v="2018-01-23T00:00:00"/>
    <d v="1899-12-30T08:00:00"/>
    <s v="REGULAR"/>
    <n v="2270349"/>
    <n v="1135947"/>
  </r>
  <r>
    <s v="J016"/>
    <s v="R381"/>
    <x v="1"/>
    <x v="1"/>
    <s v="J"/>
    <s v="BMT"/>
    <d v="2018-01-23T00:00:00"/>
    <d v="1899-12-30T10:09:29"/>
    <s v="REGULAR"/>
    <n v="2270894"/>
    <n v="1135985"/>
  </r>
  <r>
    <s v="J016"/>
    <s v="R381"/>
    <x v="1"/>
    <x v="1"/>
    <s v="J"/>
    <s v="BMT"/>
    <d v="2018-01-23T00:00:00"/>
    <d v="1899-12-30T10:18:02"/>
    <s v="REGULAR"/>
    <n v="2270909"/>
    <n v="1135988"/>
  </r>
  <r>
    <s v="J016"/>
    <s v="R381"/>
    <x v="1"/>
    <x v="1"/>
    <s v="J"/>
    <s v="BMT"/>
    <d v="2018-01-23T00:00:00"/>
    <d v="1899-12-30T11:49:04"/>
    <s v="REGULAR"/>
    <n v="2271053"/>
    <n v="1136006"/>
  </r>
  <r>
    <s v="J016"/>
    <s v="R381"/>
    <x v="1"/>
    <x v="1"/>
    <s v="J"/>
    <s v="BMT"/>
    <d v="2018-01-23T00:00:00"/>
    <d v="1899-12-30T12:00:00"/>
    <s v="REGULAR"/>
    <n v="2271069"/>
    <n v="1136008"/>
  </r>
  <r>
    <s v="J016"/>
    <s v="R381"/>
    <x v="1"/>
    <x v="1"/>
    <s v="J"/>
    <s v="BMT"/>
    <d v="2018-01-23T00:00:00"/>
    <d v="1899-12-30T16:00:00"/>
    <s v="REGULAR"/>
    <n v="2271387"/>
    <n v="1136165"/>
  </r>
  <r>
    <s v="J016"/>
    <s v="R381"/>
    <x v="1"/>
    <x v="1"/>
    <s v="J"/>
    <s v="BMT"/>
    <d v="2018-01-23T00:00:00"/>
    <d v="1899-12-30T20:00:00"/>
    <s v="REGULAR"/>
    <n v="2271623"/>
    <n v="1136571"/>
  </r>
  <r>
    <s v="J016"/>
    <s v="R381"/>
    <x v="1"/>
    <x v="1"/>
    <s v="J"/>
    <s v="BMT"/>
    <d v="2018-01-24T00:00:00"/>
    <d v="1899-12-30T00:00:00"/>
    <s v="REGULAR"/>
    <n v="2271717"/>
    <n v="1136808"/>
  </r>
  <r>
    <s v="J016"/>
    <s v="R381"/>
    <x v="1"/>
    <x v="1"/>
    <s v="J"/>
    <s v="BMT"/>
    <d v="2018-01-24T00:00:00"/>
    <d v="1899-12-30T04:00:00"/>
    <s v="REGULAR"/>
    <n v="2271737"/>
    <n v="1136863"/>
  </r>
  <r>
    <s v="J016"/>
    <s v="R381"/>
    <x v="1"/>
    <x v="1"/>
    <s v="J"/>
    <s v="BMT"/>
    <d v="2018-01-24T00:00:00"/>
    <d v="1899-12-30T08:00:00"/>
    <s v="REGULAR"/>
    <n v="2272140"/>
    <n v="1136913"/>
  </r>
  <r>
    <s v="J016"/>
    <s v="R381"/>
    <x v="1"/>
    <x v="1"/>
    <s v="J"/>
    <s v="BMT"/>
    <d v="2018-01-24T00:00:00"/>
    <d v="1899-12-30T12:00:00"/>
    <s v="REGULAR"/>
    <n v="2272848"/>
    <n v="1136989"/>
  </r>
  <r>
    <s v="J016"/>
    <s v="R381"/>
    <x v="1"/>
    <x v="1"/>
    <s v="J"/>
    <s v="BMT"/>
    <d v="2018-01-24T00:00:00"/>
    <d v="1899-12-30T16:00:00"/>
    <s v="REGULAR"/>
    <n v="2273184"/>
    <n v="1137159"/>
  </r>
  <r>
    <s v="J016"/>
    <s v="R381"/>
    <x v="1"/>
    <x v="1"/>
    <s v="J"/>
    <s v="BMT"/>
    <d v="2018-01-24T00:00:00"/>
    <d v="1899-12-30T20:00:00"/>
    <s v="REGULAR"/>
    <n v="2273474"/>
    <n v="1137564"/>
  </r>
  <r>
    <s v="J016"/>
    <s v="R381"/>
    <x v="1"/>
    <x v="1"/>
    <s v="J"/>
    <s v="BMT"/>
    <d v="2018-01-25T00:00:00"/>
    <d v="1899-12-30T00:00:00"/>
    <s v="REGULAR"/>
    <n v="2273561"/>
    <n v="1137792"/>
  </r>
  <r>
    <s v="J016"/>
    <s v="R381"/>
    <x v="1"/>
    <x v="1"/>
    <s v="J"/>
    <s v="BMT"/>
    <d v="2018-01-25T00:00:00"/>
    <d v="1899-12-30T04:00:00"/>
    <s v="REGULAR"/>
    <n v="2273583"/>
    <n v="1137852"/>
  </r>
  <r>
    <s v="J016"/>
    <s v="R381"/>
    <x v="1"/>
    <x v="1"/>
    <s v="J"/>
    <s v="BMT"/>
    <d v="2018-01-25T00:00:00"/>
    <d v="1899-12-30T08:00:00"/>
    <s v="REGULAR"/>
    <n v="2274000"/>
    <n v="1137908"/>
  </r>
  <r>
    <s v="J016"/>
    <s v="R381"/>
    <x v="1"/>
    <x v="1"/>
    <s v="J"/>
    <s v="BMT"/>
    <d v="2018-01-25T00:00:00"/>
    <d v="1899-12-30T12:00:00"/>
    <s v="REGULAR"/>
    <n v="2274745"/>
    <n v="1137977"/>
  </r>
  <r>
    <s v="J016"/>
    <s v="R381"/>
    <x v="1"/>
    <x v="1"/>
    <s v="J"/>
    <s v="BMT"/>
    <d v="2018-01-25T00:00:00"/>
    <d v="1899-12-30T16:00:00"/>
    <s v="REGULAR"/>
    <n v="2275084"/>
    <n v="1138130"/>
  </r>
  <r>
    <s v="J016"/>
    <s v="R381"/>
    <x v="1"/>
    <x v="1"/>
    <s v="J"/>
    <s v="BMT"/>
    <d v="2018-01-25T00:00:00"/>
    <d v="1899-12-30T20:00:00"/>
    <s v="REGULAR"/>
    <n v="2275359"/>
    <n v="1138580"/>
  </r>
  <r>
    <s v="J016"/>
    <s v="R381"/>
    <x v="1"/>
    <x v="1"/>
    <s v="J"/>
    <s v="BMT"/>
    <d v="2018-01-26T00:00:00"/>
    <d v="1899-12-30T00:00:00"/>
    <s v="REGULAR"/>
    <n v="2275465"/>
    <n v="1138794"/>
  </r>
  <r>
    <s v="J016"/>
    <s v="R381"/>
    <x v="1"/>
    <x v="1"/>
    <s v="J"/>
    <s v="BMT"/>
    <d v="2018-01-26T00:00:00"/>
    <d v="1899-12-30T04:00:00"/>
    <s v="REGULAR"/>
    <n v="2275484"/>
    <n v="1138859"/>
  </r>
  <r>
    <s v="J016"/>
    <s v="R381"/>
    <x v="1"/>
    <x v="1"/>
    <s v="J"/>
    <s v="BMT"/>
    <d v="2018-01-26T00:00:00"/>
    <d v="1899-12-30T08:00:00"/>
    <s v="REGULAR"/>
    <n v="2275868"/>
    <n v="1138908"/>
  </r>
  <r>
    <s v="J016"/>
    <s v="R381"/>
    <x v="1"/>
    <x v="1"/>
    <s v="J"/>
    <s v="BMT"/>
    <d v="2018-01-26T00:00:00"/>
    <d v="1899-12-30T12:00:00"/>
    <s v="REGULAR"/>
    <n v="2276609"/>
    <n v="1138984"/>
  </r>
  <r>
    <s v="J016"/>
    <s v="R381"/>
    <x v="1"/>
    <x v="1"/>
    <s v="J"/>
    <s v="BMT"/>
    <d v="2018-01-26T00:00:00"/>
    <d v="1899-12-30T16:00:00"/>
    <s v="REGULAR"/>
    <n v="2276954"/>
    <n v="1139151"/>
  </r>
  <r>
    <s v="J016"/>
    <s v="R381"/>
    <x v="1"/>
    <x v="1"/>
    <s v="J"/>
    <s v="BMT"/>
    <d v="2018-01-26T00:00:00"/>
    <d v="1899-12-30T20:00:00"/>
    <s v="REGULAR"/>
    <n v="2277284"/>
    <n v="1139544"/>
  </r>
  <r>
    <s v="J016"/>
    <s v="R381"/>
    <x v="2"/>
    <x v="1"/>
    <s v="J"/>
    <s v="BMT"/>
    <d v="2018-01-20T00:00:00"/>
    <d v="1899-12-30T00:00:00"/>
    <s v="REGULAR"/>
    <n v="16363846"/>
    <n v="5568226"/>
  </r>
  <r>
    <s v="J016"/>
    <s v="R381"/>
    <x v="2"/>
    <x v="1"/>
    <s v="J"/>
    <s v="BMT"/>
    <d v="2018-01-20T00:00:00"/>
    <d v="1899-12-30T04:00:00"/>
    <s v="REGULAR"/>
    <n v="16363912"/>
    <n v="5568295"/>
  </r>
  <r>
    <s v="J016"/>
    <s v="R381"/>
    <x v="2"/>
    <x v="1"/>
    <s v="J"/>
    <s v="BMT"/>
    <d v="2018-01-20T00:00:00"/>
    <d v="1899-12-30T08:00:00"/>
    <s v="REGULAR"/>
    <n v="16364155"/>
    <n v="5568328"/>
  </r>
  <r>
    <s v="J016"/>
    <s v="R381"/>
    <x v="2"/>
    <x v="1"/>
    <s v="J"/>
    <s v="BMT"/>
    <d v="2018-01-20T00:00:00"/>
    <d v="1899-12-30T12:00:00"/>
    <s v="REGULAR"/>
    <n v="16364828"/>
    <n v="5568376"/>
  </r>
  <r>
    <s v="J016"/>
    <s v="R381"/>
    <x v="2"/>
    <x v="1"/>
    <s v="J"/>
    <s v="BMT"/>
    <d v="2018-01-20T00:00:00"/>
    <d v="1899-12-30T16:00:00"/>
    <s v="REGULAR"/>
    <n v="16365547"/>
    <n v="5568449"/>
  </r>
  <r>
    <s v="J016"/>
    <s v="R381"/>
    <x v="2"/>
    <x v="1"/>
    <s v="J"/>
    <s v="BMT"/>
    <d v="2018-01-20T00:00:00"/>
    <d v="1899-12-30T20:00:00"/>
    <s v="REGULAR"/>
    <n v="16366047"/>
    <n v="5568605"/>
  </r>
  <r>
    <s v="J016"/>
    <s v="R381"/>
    <x v="2"/>
    <x v="1"/>
    <s v="J"/>
    <s v="BMT"/>
    <d v="2018-01-21T00:00:00"/>
    <d v="1899-12-30T00:00:00"/>
    <s v="REGULAR"/>
    <n v="16366340"/>
    <n v="5568718"/>
  </r>
  <r>
    <s v="J016"/>
    <s v="R381"/>
    <x v="2"/>
    <x v="1"/>
    <s v="J"/>
    <s v="BMT"/>
    <d v="2018-01-21T00:00:00"/>
    <d v="1899-12-30T04:00:00"/>
    <s v="REGULAR"/>
    <n v="16366421"/>
    <n v="5568778"/>
  </r>
  <r>
    <s v="J016"/>
    <s v="R381"/>
    <x v="2"/>
    <x v="1"/>
    <s v="J"/>
    <s v="BMT"/>
    <d v="2018-01-21T00:00:00"/>
    <d v="1899-12-30T08:00:00"/>
    <s v="REGULAR"/>
    <n v="16366600"/>
    <n v="5568798"/>
  </r>
  <r>
    <s v="J016"/>
    <s v="R381"/>
    <x v="2"/>
    <x v="1"/>
    <s v="J"/>
    <s v="BMT"/>
    <d v="2018-01-21T00:00:00"/>
    <d v="1899-12-30T12:00:00"/>
    <s v="REGULAR"/>
    <n v="16367120"/>
    <n v="5568831"/>
  </r>
  <r>
    <s v="J016"/>
    <s v="R381"/>
    <x v="2"/>
    <x v="1"/>
    <s v="J"/>
    <s v="BMT"/>
    <d v="2018-01-21T00:00:00"/>
    <d v="1899-12-30T16:00:00"/>
    <s v="REGULAR"/>
    <n v="16367787"/>
    <n v="5568911"/>
  </r>
  <r>
    <s v="J016"/>
    <s v="R381"/>
    <x v="2"/>
    <x v="1"/>
    <s v="J"/>
    <s v="BMT"/>
    <d v="2018-01-21T00:00:00"/>
    <d v="1899-12-30T20:00:00"/>
    <s v="REGULAR"/>
    <n v="16368224"/>
    <n v="5569034"/>
  </r>
  <r>
    <s v="J016"/>
    <s v="R381"/>
    <x v="2"/>
    <x v="1"/>
    <s v="J"/>
    <s v="BMT"/>
    <d v="2018-01-22T00:00:00"/>
    <d v="1899-12-30T00:00:00"/>
    <s v="REGULAR"/>
    <n v="16368412"/>
    <n v="5569128"/>
  </r>
  <r>
    <s v="J016"/>
    <s v="R381"/>
    <x v="2"/>
    <x v="1"/>
    <s v="J"/>
    <s v="BMT"/>
    <d v="2018-01-22T00:00:00"/>
    <d v="1899-12-30T04:00:00"/>
    <s v="REGULAR"/>
    <n v="16368460"/>
    <n v="5569165"/>
  </r>
  <r>
    <s v="J016"/>
    <s v="R381"/>
    <x v="2"/>
    <x v="1"/>
    <s v="J"/>
    <s v="BMT"/>
    <d v="2018-01-22T00:00:00"/>
    <d v="1899-12-30T08:00:00"/>
    <s v="REGULAR"/>
    <n v="16369187"/>
    <n v="5569185"/>
  </r>
  <r>
    <s v="J016"/>
    <s v="R381"/>
    <x v="2"/>
    <x v="1"/>
    <s v="J"/>
    <s v="BMT"/>
    <d v="2018-01-22T00:00:00"/>
    <d v="1899-12-30T12:00:00"/>
    <s v="REGULAR"/>
    <n v="16370412"/>
    <n v="5569226"/>
  </r>
  <r>
    <s v="J016"/>
    <s v="R381"/>
    <x v="2"/>
    <x v="1"/>
    <s v="J"/>
    <s v="BMT"/>
    <d v="2018-01-22T00:00:00"/>
    <d v="1899-12-30T16:00:00"/>
    <s v="REGULAR"/>
    <n v="16371053"/>
    <n v="5569329"/>
  </r>
  <r>
    <s v="J016"/>
    <s v="R381"/>
    <x v="2"/>
    <x v="1"/>
    <s v="J"/>
    <s v="BMT"/>
    <d v="2018-01-22T00:00:00"/>
    <d v="1899-12-30T20:00:00"/>
    <s v="REGULAR"/>
    <n v="16371603"/>
    <n v="5569590"/>
  </r>
  <r>
    <s v="J016"/>
    <s v="R381"/>
    <x v="2"/>
    <x v="1"/>
    <s v="J"/>
    <s v="BMT"/>
    <d v="2018-01-23T00:00:00"/>
    <d v="1899-12-30T00:00:00"/>
    <s v="REGULAR"/>
    <n v="16371812"/>
    <n v="5569730"/>
  </r>
  <r>
    <s v="J016"/>
    <s v="R381"/>
    <x v="2"/>
    <x v="1"/>
    <s v="J"/>
    <s v="BMT"/>
    <d v="2018-01-23T00:00:00"/>
    <d v="1899-12-30T04:00:00"/>
    <s v="REGULAR"/>
    <n v="16371864"/>
    <n v="5569780"/>
  </r>
  <r>
    <s v="J016"/>
    <s v="R381"/>
    <x v="2"/>
    <x v="1"/>
    <s v="J"/>
    <s v="BMT"/>
    <d v="2018-01-23T00:00:00"/>
    <d v="1899-12-30T08:00:00"/>
    <s v="REGULAR"/>
    <n v="16372594"/>
    <n v="5569810"/>
  </r>
  <r>
    <s v="J016"/>
    <s v="R381"/>
    <x v="2"/>
    <x v="1"/>
    <s v="J"/>
    <s v="BMT"/>
    <d v="2018-01-23T00:00:00"/>
    <d v="1899-12-30T10:09:29"/>
    <s v="REGULAR"/>
    <n v="16373504"/>
    <n v="5569832"/>
  </r>
  <r>
    <s v="J016"/>
    <s v="R381"/>
    <x v="2"/>
    <x v="1"/>
    <s v="J"/>
    <s v="BMT"/>
    <d v="2018-01-23T00:00:00"/>
    <d v="1899-12-30T10:18:02"/>
    <s v="REGULAR"/>
    <n v="16373526"/>
    <n v="5569833"/>
  </r>
  <r>
    <s v="J016"/>
    <s v="R381"/>
    <x v="2"/>
    <x v="1"/>
    <s v="J"/>
    <s v="BMT"/>
    <d v="2018-01-23T00:00:00"/>
    <d v="1899-12-30T11:49:04"/>
    <s v="REGULAR"/>
    <n v="16373797"/>
    <n v="5569849"/>
  </r>
  <r>
    <s v="J016"/>
    <s v="R381"/>
    <x v="2"/>
    <x v="1"/>
    <s v="J"/>
    <s v="BMT"/>
    <d v="2018-01-23T00:00:00"/>
    <d v="1899-12-30T12:00:00"/>
    <s v="REGULAR"/>
    <n v="16373828"/>
    <n v="5569850"/>
  </r>
  <r>
    <s v="J016"/>
    <s v="R381"/>
    <x v="2"/>
    <x v="1"/>
    <s v="J"/>
    <s v="BMT"/>
    <d v="2018-01-23T00:00:00"/>
    <d v="1899-12-30T16:00:00"/>
    <s v="REGULAR"/>
    <n v="16374493"/>
    <n v="5569981"/>
  </r>
  <r>
    <s v="J016"/>
    <s v="R381"/>
    <x v="2"/>
    <x v="1"/>
    <s v="J"/>
    <s v="BMT"/>
    <d v="2018-01-23T00:00:00"/>
    <d v="1899-12-30T20:00:00"/>
    <s v="REGULAR"/>
    <n v="16375068"/>
    <n v="5570239"/>
  </r>
  <r>
    <s v="J016"/>
    <s v="R381"/>
    <x v="2"/>
    <x v="1"/>
    <s v="J"/>
    <s v="BMT"/>
    <d v="2018-01-24T00:00:00"/>
    <d v="1899-12-30T00:00:00"/>
    <s v="REGULAR"/>
    <n v="16375268"/>
    <n v="5570348"/>
  </r>
  <r>
    <s v="J016"/>
    <s v="R381"/>
    <x v="2"/>
    <x v="1"/>
    <s v="J"/>
    <s v="BMT"/>
    <d v="2018-01-24T00:00:00"/>
    <d v="1899-12-30T04:00:00"/>
    <s v="REGULAR"/>
    <n v="16375320"/>
    <n v="5570384"/>
  </r>
  <r>
    <s v="J016"/>
    <s v="R381"/>
    <x v="2"/>
    <x v="1"/>
    <s v="J"/>
    <s v="BMT"/>
    <d v="2018-01-24T00:00:00"/>
    <d v="1899-12-30T08:00:00"/>
    <s v="REGULAR"/>
    <n v="16376065"/>
    <n v="5570416"/>
  </r>
  <r>
    <s v="J016"/>
    <s v="R381"/>
    <x v="2"/>
    <x v="1"/>
    <s v="J"/>
    <s v="BMT"/>
    <d v="2018-01-24T00:00:00"/>
    <d v="1899-12-30T12:00:00"/>
    <s v="REGULAR"/>
    <n v="16377329"/>
    <n v="5570467"/>
  </r>
  <r>
    <s v="J016"/>
    <s v="R381"/>
    <x v="2"/>
    <x v="1"/>
    <s v="J"/>
    <s v="BMT"/>
    <d v="2018-01-24T00:00:00"/>
    <d v="1899-12-30T16:00:00"/>
    <s v="REGULAR"/>
    <n v="16377992"/>
    <n v="5570581"/>
  </r>
  <r>
    <s v="J016"/>
    <s v="R381"/>
    <x v="2"/>
    <x v="1"/>
    <s v="J"/>
    <s v="BMT"/>
    <d v="2018-01-24T00:00:00"/>
    <d v="1899-12-30T20:00:00"/>
    <s v="REGULAR"/>
    <n v="16378543"/>
    <n v="5570841"/>
  </r>
  <r>
    <s v="J016"/>
    <s v="R381"/>
    <x v="2"/>
    <x v="1"/>
    <s v="J"/>
    <s v="BMT"/>
    <d v="2018-01-25T00:00:00"/>
    <d v="1899-12-30T00:00:00"/>
    <s v="REGULAR"/>
    <n v="16378765"/>
    <n v="5570980"/>
  </r>
  <r>
    <s v="J016"/>
    <s v="R381"/>
    <x v="2"/>
    <x v="1"/>
    <s v="J"/>
    <s v="BMT"/>
    <d v="2018-01-25T00:00:00"/>
    <d v="1899-12-30T04:00:00"/>
    <s v="REGULAR"/>
    <n v="16378798"/>
    <n v="5571024"/>
  </r>
  <r>
    <s v="J016"/>
    <s v="R381"/>
    <x v="2"/>
    <x v="1"/>
    <s v="J"/>
    <s v="BMT"/>
    <d v="2018-01-25T00:00:00"/>
    <d v="1899-12-30T08:00:00"/>
    <s v="REGULAR"/>
    <n v="16379569"/>
    <n v="5571050"/>
  </r>
  <r>
    <s v="J016"/>
    <s v="R381"/>
    <x v="2"/>
    <x v="1"/>
    <s v="J"/>
    <s v="BMT"/>
    <d v="2018-01-25T00:00:00"/>
    <d v="1899-12-30T12:00:00"/>
    <s v="REGULAR"/>
    <n v="16380785"/>
    <n v="5571107"/>
  </r>
  <r>
    <s v="J016"/>
    <s v="R381"/>
    <x v="2"/>
    <x v="1"/>
    <s v="J"/>
    <s v="BMT"/>
    <d v="2018-01-25T00:00:00"/>
    <d v="1899-12-30T16:00:00"/>
    <s v="REGULAR"/>
    <n v="16381475"/>
    <n v="5571206"/>
  </r>
  <r>
    <s v="J016"/>
    <s v="R381"/>
    <x v="2"/>
    <x v="1"/>
    <s v="J"/>
    <s v="BMT"/>
    <d v="2018-01-25T00:00:00"/>
    <d v="1899-12-30T20:00:00"/>
    <s v="REGULAR"/>
    <n v="16382071"/>
    <n v="5571437"/>
  </r>
  <r>
    <s v="J016"/>
    <s v="R381"/>
    <x v="2"/>
    <x v="1"/>
    <s v="J"/>
    <s v="BMT"/>
    <d v="2018-01-26T00:00:00"/>
    <d v="1899-12-30T00:00:00"/>
    <s v="REGULAR"/>
    <n v="16382269"/>
    <n v="5571573"/>
  </r>
  <r>
    <s v="J016"/>
    <s v="R381"/>
    <x v="2"/>
    <x v="1"/>
    <s v="J"/>
    <s v="BMT"/>
    <d v="2018-01-26T00:00:00"/>
    <d v="1899-12-30T04:00:00"/>
    <s v="REGULAR"/>
    <n v="16382311"/>
    <n v="5571615"/>
  </r>
  <r>
    <s v="J016"/>
    <s v="R381"/>
    <x v="2"/>
    <x v="1"/>
    <s v="J"/>
    <s v="BMT"/>
    <d v="2018-01-26T00:00:00"/>
    <d v="1899-12-30T08:00:00"/>
    <s v="REGULAR"/>
    <n v="16383010"/>
    <n v="5571660"/>
  </r>
  <r>
    <s v="J016"/>
    <s v="R381"/>
    <x v="2"/>
    <x v="1"/>
    <s v="J"/>
    <s v="BMT"/>
    <d v="2018-01-26T00:00:00"/>
    <d v="1899-12-30T12:00:00"/>
    <s v="REGULAR"/>
    <n v="16384243"/>
    <n v="5571713"/>
  </r>
  <r>
    <s v="J016"/>
    <s v="R381"/>
    <x v="2"/>
    <x v="1"/>
    <s v="J"/>
    <s v="BMT"/>
    <d v="2018-01-26T00:00:00"/>
    <d v="1899-12-30T16:00:00"/>
    <s v="REGULAR"/>
    <n v="16384925"/>
    <n v="5571823"/>
  </r>
  <r>
    <s v="J016"/>
    <s v="R381"/>
    <x v="2"/>
    <x v="1"/>
    <s v="J"/>
    <s v="BMT"/>
    <d v="2018-01-26T00:00:00"/>
    <d v="1899-12-30T20:00:00"/>
    <s v="REGULAR"/>
    <n v="16385523"/>
    <n v="5572046"/>
  </r>
  <r>
    <s v="J020"/>
    <s v="R433"/>
    <x v="0"/>
    <x v="2"/>
    <s v="J"/>
    <s v="BMT"/>
    <d v="2018-01-20T00:00:00"/>
    <d v="1899-12-30T00:00:00"/>
    <s v="REGULAR"/>
    <n v="1913987"/>
    <n v="1571316"/>
  </r>
  <r>
    <s v="J020"/>
    <s v="R433"/>
    <x v="0"/>
    <x v="2"/>
    <s v="J"/>
    <s v="BMT"/>
    <d v="2018-01-20T00:00:00"/>
    <d v="1899-12-30T04:00:00"/>
    <s v="REGULAR"/>
    <n v="1914007"/>
    <n v="1571320"/>
  </r>
  <r>
    <s v="J020"/>
    <s v="R433"/>
    <x v="0"/>
    <x v="2"/>
    <s v="J"/>
    <s v="BMT"/>
    <d v="2018-01-20T00:00:00"/>
    <d v="1899-12-30T08:00:00"/>
    <s v="REGULAR"/>
    <n v="1914047"/>
    <n v="1571331"/>
  </r>
  <r>
    <s v="J020"/>
    <s v="R433"/>
    <x v="0"/>
    <x v="2"/>
    <s v="J"/>
    <s v="BMT"/>
    <d v="2018-01-20T00:00:00"/>
    <d v="1899-12-30T12:00:00"/>
    <s v="REGULAR"/>
    <n v="1914130"/>
    <n v="1571356"/>
  </r>
  <r>
    <s v="J020"/>
    <s v="R433"/>
    <x v="0"/>
    <x v="2"/>
    <s v="J"/>
    <s v="BMT"/>
    <d v="2018-01-20T00:00:00"/>
    <d v="1899-12-30T16:00:00"/>
    <s v="REGULAR"/>
    <n v="1914224"/>
    <n v="1571396"/>
  </r>
  <r>
    <s v="J020"/>
    <s v="R433"/>
    <x v="0"/>
    <x v="2"/>
    <s v="J"/>
    <s v="BMT"/>
    <d v="2018-01-20T00:00:00"/>
    <d v="1899-12-30T20:00:00"/>
    <s v="REGULAR"/>
    <n v="1914304"/>
    <n v="1571431"/>
  </r>
  <r>
    <s v="J020"/>
    <s v="R433"/>
    <x v="0"/>
    <x v="2"/>
    <s v="J"/>
    <s v="BMT"/>
    <d v="2018-01-21T00:00:00"/>
    <d v="1899-12-30T00:00:00"/>
    <s v="REGULAR"/>
    <n v="1914345"/>
    <n v="1571446"/>
  </r>
  <r>
    <s v="J020"/>
    <s v="R433"/>
    <x v="0"/>
    <x v="2"/>
    <s v="J"/>
    <s v="BMT"/>
    <d v="2018-01-21T00:00:00"/>
    <d v="1899-12-30T04:00:00"/>
    <s v="REGULAR"/>
    <n v="1914358"/>
    <n v="1571450"/>
  </r>
  <r>
    <s v="J020"/>
    <s v="R433"/>
    <x v="0"/>
    <x v="2"/>
    <s v="J"/>
    <s v="BMT"/>
    <d v="2018-01-21T00:00:00"/>
    <d v="1899-12-30T08:00:00"/>
    <s v="REGULAR"/>
    <n v="1914372"/>
    <n v="1571461"/>
  </r>
  <r>
    <s v="J020"/>
    <s v="R433"/>
    <x v="0"/>
    <x v="2"/>
    <s v="J"/>
    <s v="BMT"/>
    <d v="2018-01-21T00:00:00"/>
    <d v="1899-12-30T12:00:00"/>
    <s v="REGULAR"/>
    <n v="1914403"/>
    <n v="1571481"/>
  </r>
  <r>
    <s v="J020"/>
    <s v="R433"/>
    <x v="0"/>
    <x v="2"/>
    <s v="J"/>
    <s v="BMT"/>
    <d v="2018-01-21T00:00:00"/>
    <d v="1899-12-30T16:00:00"/>
    <s v="REGULAR"/>
    <n v="1914448"/>
    <n v="1571505"/>
  </r>
  <r>
    <s v="J020"/>
    <s v="R433"/>
    <x v="0"/>
    <x v="2"/>
    <s v="J"/>
    <s v="BMT"/>
    <d v="2018-01-21T00:00:00"/>
    <d v="1899-12-30T20:00:00"/>
    <s v="REGULAR"/>
    <n v="1914504"/>
    <n v="1571524"/>
  </r>
  <r>
    <s v="J020"/>
    <s v="R433"/>
    <x v="0"/>
    <x v="2"/>
    <s v="J"/>
    <s v="BMT"/>
    <d v="2018-01-22T00:00:00"/>
    <d v="1899-12-30T00:00:00"/>
    <s v="REGULAR"/>
    <n v="1914525"/>
    <n v="1571532"/>
  </r>
  <r>
    <s v="J020"/>
    <s v="R433"/>
    <x v="0"/>
    <x v="2"/>
    <s v="J"/>
    <s v="BMT"/>
    <d v="2018-01-22T00:00:00"/>
    <d v="1899-12-30T04:00:00"/>
    <s v="REGULAR"/>
    <n v="1914530"/>
    <n v="1571534"/>
  </r>
  <r>
    <s v="J020"/>
    <s v="R433"/>
    <x v="0"/>
    <x v="2"/>
    <s v="J"/>
    <s v="BMT"/>
    <d v="2018-01-22T00:00:00"/>
    <d v="1899-12-30T08:00:00"/>
    <s v="REGULAR"/>
    <n v="1914604"/>
    <n v="1571559"/>
  </r>
  <r>
    <s v="J020"/>
    <s v="R433"/>
    <x v="0"/>
    <x v="2"/>
    <s v="J"/>
    <s v="BMT"/>
    <d v="2018-01-22T00:00:00"/>
    <d v="1899-12-30T12:00:00"/>
    <s v="REGULAR"/>
    <n v="1914685"/>
    <n v="1571589"/>
  </r>
  <r>
    <s v="J020"/>
    <s v="R433"/>
    <x v="0"/>
    <x v="2"/>
    <s v="J"/>
    <s v="BMT"/>
    <d v="2018-01-22T00:00:00"/>
    <d v="1899-12-30T16:00:00"/>
    <s v="REGULAR"/>
    <n v="1914766"/>
    <n v="1571640"/>
  </r>
  <r>
    <s v="J020"/>
    <s v="R433"/>
    <x v="0"/>
    <x v="2"/>
    <s v="J"/>
    <s v="BMT"/>
    <d v="2018-01-22T00:00:00"/>
    <d v="1899-12-30T20:00:00"/>
    <s v="REGULAR"/>
    <n v="1914852"/>
    <n v="1571707"/>
  </r>
  <r>
    <s v="J020"/>
    <s v="R433"/>
    <x v="0"/>
    <x v="2"/>
    <s v="J"/>
    <s v="BMT"/>
    <d v="2018-01-23T00:00:00"/>
    <d v="1899-12-30T00:00:00"/>
    <s v="REGULAR"/>
    <n v="1914880"/>
    <n v="1571720"/>
  </r>
  <r>
    <s v="J020"/>
    <s v="R433"/>
    <x v="0"/>
    <x v="2"/>
    <s v="J"/>
    <s v="BMT"/>
    <d v="2018-01-23T00:00:00"/>
    <d v="1899-12-30T04:00:00"/>
    <s v="REGULAR"/>
    <n v="1914886"/>
    <n v="1571726"/>
  </r>
  <r>
    <s v="J020"/>
    <s v="R433"/>
    <x v="0"/>
    <x v="2"/>
    <s v="J"/>
    <s v="BMT"/>
    <d v="2018-01-23T00:00:00"/>
    <d v="1899-12-30T08:00:00"/>
    <s v="REGULAR"/>
    <n v="1914952"/>
    <n v="1571759"/>
  </r>
  <r>
    <s v="J020"/>
    <s v="R433"/>
    <x v="0"/>
    <x v="2"/>
    <s v="J"/>
    <s v="BMT"/>
    <d v="2018-01-23T00:00:00"/>
    <d v="1899-12-30T12:00:00"/>
    <s v="REGULAR"/>
    <n v="1915028"/>
    <n v="1571799"/>
  </r>
  <r>
    <s v="J020"/>
    <s v="R433"/>
    <x v="0"/>
    <x v="2"/>
    <s v="J"/>
    <s v="BMT"/>
    <d v="2018-01-23T00:00:00"/>
    <d v="1899-12-30T16:00:00"/>
    <s v="REGULAR"/>
    <n v="1915086"/>
    <n v="1571837"/>
  </r>
  <r>
    <s v="J020"/>
    <s v="R433"/>
    <x v="0"/>
    <x v="2"/>
    <s v="J"/>
    <s v="BMT"/>
    <d v="2018-01-23T00:00:00"/>
    <d v="1899-12-30T20:00:00"/>
    <s v="REGULAR"/>
    <n v="1915174"/>
    <n v="1571889"/>
  </r>
  <r>
    <s v="J020"/>
    <s v="R433"/>
    <x v="0"/>
    <x v="2"/>
    <s v="J"/>
    <s v="BMT"/>
    <d v="2018-01-24T00:00:00"/>
    <d v="1899-12-30T00:00:00"/>
    <s v="REGULAR"/>
    <n v="1915196"/>
    <n v="1571901"/>
  </r>
  <r>
    <s v="J020"/>
    <s v="R433"/>
    <x v="0"/>
    <x v="2"/>
    <s v="J"/>
    <s v="BMT"/>
    <d v="2018-01-24T00:00:00"/>
    <d v="1899-12-30T04:00:00"/>
    <s v="REGULAR"/>
    <n v="1915206"/>
    <n v="1571904"/>
  </r>
  <r>
    <s v="J020"/>
    <s v="R433"/>
    <x v="0"/>
    <x v="2"/>
    <s v="J"/>
    <s v="BMT"/>
    <d v="2018-01-24T00:00:00"/>
    <d v="1899-12-30T08:00:00"/>
    <s v="REGULAR"/>
    <n v="1915273"/>
    <n v="1571923"/>
  </r>
  <r>
    <s v="J020"/>
    <s v="R433"/>
    <x v="0"/>
    <x v="2"/>
    <s v="J"/>
    <s v="BMT"/>
    <d v="2018-01-24T00:00:00"/>
    <d v="1899-12-30T12:00:00"/>
    <s v="REGULAR"/>
    <n v="1915339"/>
    <n v="1571964"/>
  </r>
  <r>
    <s v="J020"/>
    <s v="R433"/>
    <x v="0"/>
    <x v="2"/>
    <s v="J"/>
    <s v="BMT"/>
    <d v="2018-01-24T00:00:00"/>
    <d v="1899-12-30T16:00:00"/>
    <s v="REGULAR"/>
    <n v="1915413"/>
    <n v="1572001"/>
  </r>
  <r>
    <s v="J020"/>
    <s v="R433"/>
    <x v="0"/>
    <x v="2"/>
    <s v="J"/>
    <s v="BMT"/>
    <d v="2018-01-24T00:00:00"/>
    <d v="1899-12-30T20:00:00"/>
    <s v="REGULAR"/>
    <n v="1915520"/>
    <n v="1572077"/>
  </r>
  <r>
    <s v="J020"/>
    <s v="R433"/>
    <x v="0"/>
    <x v="2"/>
    <s v="J"/>
    <s v="BMT"/>
    <d v="2018-01-25T00:00:00"/>
    <d v="1899-12-30T00:00:00"/>
    <s v="REGULAR"/>
    <n v="1915557"/>
    <n v="1572088"/>
  </r>
  <r>
    <s v="J020"/>
    <s v="R433"/>
    <x v="0"/>
    <x v="2"/>
    <s v="J"/>
    <s v="BMT"/>
    <d v="2018-01-25T00:00:00"/>
    <d v="1899-12-30T04:00:00"/>
    <s v="REGULAR"/>
    <n v="1915564"/>
    <n v="1572094"/>
  </r>
  <r>
    <s v="J020"/>
    <s v="R433"/>
    <x v="0"/>
    <x v="2"/>
    <s v="J"/>
    <s v="BMT"/>
    <d v="2018-01-25T00:00:00"/>
    <d v="1899-12-30T08:00:00"/>
    <s v="REGULAR"/>
    <n v="1915639"/>
    <n v="1572146"/>
  </r>
  <r>
    <s v="J020"/>
    <s v="R433"/>
    <x v="0"/>
    <x v="2"/>
    <s v="J"/>
    <s v="BMT"/>
    <d v="2018-01-25T00:00:00"/>
    <d v="1899-12-30T12:00:00"/>
    <s v="REGULAR"/>
    <n v="1915735"/>
    <n v="1572197"/>
  </r>
  <r>
    <s v="J020"/>
    <s v="R433"/>
    <x v="0"/>
    <x v="2"/>
    <s v="J"/>
    <s v="BMT"/>
    <d v="2018-01-25T00:00:00"/>
    <d v="1899-12-30T16:00:00"/>
    <s v="REGULAR"/>
    <n v="1915825"/>
    <n v="1572240"/>
  </r>
  <r>
    <s v="J020"/>
    <s v="R433"/>
    <x v="0"/>
    <x v="2"/>
    <s v="J"/>
    <s v="BMT"/>
    <d v="2018-01-25T00:00:00"/>
    <d v="1899-12-30T20:00:00"/>
    <s v="REGULAR"/>
    <n v="1915943"/>
    <n v="1572300"/>
  </r>
  <r>
    <s v="J020"/>
    <s v="R433"/>
    <x v="0"/>
    <x v="2"/>
    <s v="J"/>
    <s v="BMT"/>
    <d v="2018-01-26T00:00:00"/>
    <d v="1899-12-30T00:00:00"/>
    <s v="REGULAR"/>
    <n v="1915994"/>
    <n v="1572309"/>
  </r>
  <r>
    <s v="J020"/>
    <s v="R433"/>
    <x v="0"/>
    <x v="2"/>
    <s v="J"/>
    <s v="BMT"/>
    <d v="2018-01-26T00:00:00"/>
    <d v="1899-12-30T04:00:00"/>
    <s v="REGULAR"/>
    <n v="1916003"/>
    <n v="1572310"/>
  </r>
  <r>
    <s v="J020"/>
    <s v="R433"/>
    <x v="0"/>
    <x v="2"/>
    <s v="J"/>
    <s v="BMT"/>
    <d v="2018-01-26T00:00:00"/>
    <d v="1899-12-30T08:00:00"/>
    <s v="REGULAR"/>
    <n v="1916080"/>
    <n v="1572335"/>
  </r>
  <r>
    <s v="J020"/>
    <s v="R433"/>
    <x v="0"/>
    <x v="2"/>
    <s v="J"/>
    <s v="BMT"/>
    <d v="2018-01-26T00:00:00"/>
    <d v="1899-12-30T12:00:00"/>
    <s v="REGULAR"/>
    <n v="1916172"/>
    <n v="1572363"/>
  </r>
  <r>
    <s v="J020"/>
    <s v="R433"/>
    <x v="0"/>
    <x v="2"/>
    <s v="J"/>
    <s v="BMT"/>
    <d v="2018-01-26T00:00:00"/>
    <d v="1899-12-30T16:00:00"/>
    <s v="REGULAR"/>
    <n v="1916265"/>
    <n v="1572402"/>
  </r>
  <r>
    <s v="J020"/>
    <s v="R433"/>
    <x v="0"/>
    <x v="2"/>
    <s v="J"/>
    <s v="BMT"/>
    <d v="2018-01-26T00:00:00"/>
    <d v="1899-12-30T20:00:00"/>
    <s v="REGULAR"/>
    <n v="1916361"/>
    <n v="1572473"/>
  </r>
  <r>
    <s v="J020"/>
    <s v="R433"/>
    <x v="1"/>
    <x v="2"/>
    <s v="J"/>
    <s v="BMT"/>
    <d v="2018-01-20T00:00:00"/>
    <d v="1899-12-30T00:00:00"/>
    <s v="REGULAR"/>
    <n v="181603"/>
    <n v="174569"/>
  </r>
  <r>
    <s v="J020"/>
    <s v="R433"/>
    <x v="1"/>
    <x v="2"/>
    <s v="J"/>
    <s v="BMT"/>
    <d v="2018-01-20T00:00:00"/>
    <d v="1899-12-30T16:00:00"/>
    <s v="REGULAR"/>
    <n v="181687"/>
    <n v="174653"/>
  </r>
  <r>
    <s v="J020"/>
    <s v="R433"/>
    <x v="1"/>
    <x v="2"/>
    <s v="J"/>
    <s v="BMT"/>
    <d v="2018-01-20T00:00:00"/>
    <d v="1899-12-30T20:00:00"/>
    <s v="REGULAR"/>
    <n v="181773"/>
    <n v="174755"/>
  </r>
  <r>
    <s v="J020"/>
    <s v="R433"/>
    <x v="1"/>
    <x v="2"/>
    <s v="J"/>
    <s v="BMT"/>
    <d v="2018-01-21T00:00:00"/>
    <d v="1899-12-30T00:00:00"/>
    <s v="REGULAR"/>
    <n v="181835"/>
    <n v="174805"/>
  </r>
  <r>
    <s v="J020"/>
    <s v="R433"/>
    <x v="1"/>
    <x v="2"/>
    <s v="J"/>
    <s v="BMT"/>
    <d v="2018-01-21T00:00:00"/>
    <d v="1899-12-30T04:00:00"/>
    <s v="REGULAR"/>
    <n v="181850"/>
    <n v="174814"/>
  </r>
  <r>
    <s v="J020"/>
    <s v="R433"/>
    <x v="1"/>
    <x v="2"/>
    <s v="J"/>
    <s v="BMT"/>
    <d v="2018-01-21T00:00:00"/>
    <d v="1899-12-30T08:00:00"/>
    <s v="REGULAR"/>
    <n v="181879"/>
    <n v="174842"/>
  </r>
  <r>
    <s v="J020"/>
    <s v="R433"/>
    <x v="1"/>
    <x v="2"/>
    <s v="J"/>
    <s v="BMT"/>
    <d v="2018-01-21T00:00:00"/>
    <d v="1899-12-30T12:00:00"/>
    <s v="REGULAR"/>
    <n v="181941"/>
    <n v="174915"/>
  </r>
  <r>
    <s v="J020"/>
    <s v="R433"/>
    <x v="1"/>
    <x v="2"/>
    <s v="J"/>
    <s v="BMT"/>
    <d v="2018-01-21T00:00:00"/>
    <d v="1899-12-30T16:00:00"/>
    <s v="REGULAR"/>
    <n v="182037"/>
    <n v="174965"/>
  </r>
  <r>
    <s v="J020"/>
    <s v="R433"/>
    <x v="1"/>
    <x v="2"/>
    <s v="J"/>
    <s v="BMT"/>
    <d v="2018-01-21T00:00:00"/>
    <d v="1899-12-30T20:00:00"/>
    <s v="REGULAR"/>
    <n v="182105"/>
    <n v="175030"/>
  </r>
  <r>
    <s v="J020"/>
    <s v="R433"/>
    <x v="1"/>
    <x v="2"/>
    <s v="J"/>
    <s v="BMT"/>
    <d v="2018-01-22T00:00:00"/>
    <d v="1899-12-30T00:00:00"/>
    <s v="REGULAR"/>
    <n v="182131"/>
    <n v="175068"/>
  </r>
  <r>
    <s v="J020"/>
    <s v="R433"/>
    <x v="1"/>
    <x v="2"/>
    <s v="J"/>
    <s v="BMT"/>
    <d v="2018-01-22T00:00:00"/>
    <d v="1899-12-30T04:00:00"/>
    <s v="REGULAR"/>
    <n v="182138"/>
    <n v="175076"/>
  </r>
  <r>
    <s v="J020"/>
    <s v="R433"/>
    <x v="1"/>
    <x v="2"/>
    <s v="J"/>
    <s v="BMT"/>
    <d v="2018-01-22T00:00:00"/>
    <d v="1899-12-30T08:00:00"/>
    <s v="REGULAR"/>
    <n v="182234"/>
    <n v="175187"/>
  </r>
  <r>
    <s v="J020"/>
    <s v="R433"/>
    <x v="1"/>
    <x v="2"/>
    <s v="J"/>
    <s v="BMT"/>
    <d v="2018-01-22T00:00:00"/>
    <d v="1899-12-30T12:00:00"/>
    <s v="REGULAR"/>
    <n v="182363"/>
    <n v="175331"/>
  </r>
  <r>
    <s v="J020"/>
    <s v="R433"/>
    <x v="1"/>
    <x v="2"/>
    <s v="J"/>
    <s v="BMT"/>
    <d v="2018-01-22T00:00:00"/>
    <d v="1899-12-30T16:00:00"/>
    <s v="REGULAR"/>
    <n v="182495"/>
    <n v="175452"/>
  </r>
  <r>
    <s v="J020"/>
    <s v="R433"/>
    <x v="1"/>
    <x v="2"/>
    <s v="J"/>
    <s v="BMT"/>
    <d v="2018-01-22T00:00:00"/>
    <d v="1899-12-30T20:00:00"/>
    <s v="REGULAR"/>
    <n v="182653"/>
    <n v="175618"/>
  </r>
  <r>
    <s v="J020"/>
    <s v="R433"/>
    <x v="1"/>
    <x v="2"/>
    <s v="J"/>
    <s v="BMT"/>
    <d v="2018-01-23T00:00:00"/>
    <d v="1899-12-30T00:00:00"/>
    <s v="REGULAR"/>
    <n v="182703"/>
    <n v="175663"/>
  </r>
  <r>
    <s v="J020"/>
    <s v="R433"/>
    <x v="1"/>
    <x v="2"/>
    <s v="J"/>
    <s v="BMT"/>
    <d v="2018-01-23T00:00:00"/>
    <d v="1899-12-30T04:00:00"/>
    <s v="REGULAR"/>
    <n v="182719"/>
    <n v="175670"/>
  </r>
  <r>
    <s v="J020"/>
    <s v="R433"/>
    <x v="1"/>
    <x v="2"/>
    <s v="J"/>
    <s v="BMT"/>
    <d v="2018-01-23T00:00:00"/>
    <d v="1899-12-30T08:00:00"/>
    <s v="REGULAR"/>
    <n v="182829"/>
    <n v="175761"/>
  </r>
  <r>
    <s v="J020"/>
    <s v="R433"/>
    <x v="1"/>
    <x v="2"/>
    <s v="J"/>
    <s v="BMT"/>
    <d v="2018-01-23T00:00:00"/>
    <d v="1899-12-30T12:00:00"/>
    <s v="REGULAR"/>
    <n v="182937"/>
    <n v="175883"/>
  </r>
  <r>
    <s v="J020"/>
    <s v="R433"/>
    <x v="1"/>
    <x v="2"/>
    <s v="J"/>
    <s v="BMT"/>
    <d v="2018-01-23T00:00:00"/>
    <d v="1899-12-30T16:00:00"/>
    <s v="REGULAR"/>
    <n v="183066"/>
    <n v="176018"/>
  </r>
  <r>
    <s v="J020"/>
    <s v="R433"/>
    <x v="1"/>
    <x v="2"/>
    <s v="J"/>
    <s v="BMT"/>
    <d v="2018-01-23T00:00:00"/>
    <d v="1899-12-30T20:00:00"/>
    <s v="REGULAR"/>
    <n v="183220"/>
    <n v="176200"/>
  </r>
  <r>
    <s v="J020"/>
    <s v="R433"/>
    <x v="1"/>
    <x v="2"/>
    <s v="J"/>
    <s v="BMT"/>
    <d v="2018-01-24T00:00:00"/>
    <d v="1899-12-30T00:00:00"/>
    <s v="REGULAR"/>
    <n v="183260"/>
    <n v="176250"/>
  </r>
  <r>
    <s v="J020"/>
    <s v="R433"/>
    <x v="1"/>
    <x v="2"/>
    <s v="J"/>
    <s v="BMT"/>
    <d v="2018-01-24T00:00:00"/>
    <d v="1899-12-30T04:00:00"/>
    <s v="REGULAR"/>
    <n v="183275"/>
    <n v="176270"/>
  </r>
  <r>
    <s v="J020"/>
    <s v="R433"/>
    <x v="1"/>
    <x v="2"/>
    <s v="J"/>
    <s v="BMT"/>
    <d v="2018-01-24T00:00:00"/>
    <d v="1899-12-30T08:00:00"/>
    <s v="REGULAR"/>
    <n v="183385"/>
    <n v="176390"/>
  </r>
  <r>
    <s v="J020"/>
    <s v="R433"/>
    <x v="1"/>
    <x v="2"/>
    <s v="J"/>
    <s v="BMT"/>
    <d v="2018-01-24T00:00:00"/>
    <d v="1899-12-30T12:00:00"/>
    <s v="REGULAR"/>
    <n v="183504"/>
    <n v="176524"/>
  </r>
  <r>
    <s v="J020"/>
    <s v="R433"/>
    <x v="1"/>
    <x v="2"/>
    <s v="J"/>
    <s v="BMT"/>
    <d v="2018-01-24T00:00:00"/>
    <d v="1899-12-30T16:00:00"/>
    <s v="REGULAR"/>
    <n v="183647"/>
    <n v="176637"/>
  </r>
  <r>
    <s v="J020"/>
    <s v="R433"/>
    <x v="1"/>
    <x v="2"/>
    <s v="J"/>
    <s v="BMT"/>
    <d v="2018-01-24T00:00:00"/>
    <d v="1899-12-30T20:00:00"/>
    <s v="REGULAR"/>
    <n v="183817"/>
    <n v="176822"/>
  </r>
  <r>
    <s v="J020"/>
    <s v="R433"/>
    <x v="1"/>
    <x v="2"/>
    <s v="J"/>
    <s v="BMT"/>
    <d v="2018-01-25T00:00:00"/>
    <d v="1899-12-30T00:00:00"/>
    <s v="REGULAR"/>
    <n v="183880"/>
    <n v="176858"/>
  </r>
  <r>
    <s v="J020"/>
    <s v="R433"/>
    <x v="1"/>
    <x v="2"/>
    <s v="J"/>
    <s v="BMT"/>
    <d v="2018-01-25T00:00:00"/>
    <d v="1899-12-30T04:00:00"/>
    <s v="REGULAR"/>
    <n v="183888"/>
    <n v="176868"/>
  </r>
  <r>
    <s v="J020"/>
    <s v="R433"/>
    <x v="1"/>
    <x v="2"/>
    <s v="J"/>
    <s v="BMT"/>
    <d v="2018-01-25T00:00:00"/>
    <d v="1899-12-30T08:00:00"/>
    <s v="REGULAR"/>
    <n v="184000"/>
    <n v="176993"/>
  </r>
  <r>
    <s v="J020"/>
    <s v="R433"/>
    <x v="1"/>
    <x v="2"/>
    <s v="J"/>
    <s v="BMT"/>
    <d v="2018-01-25T00:00:00"/>
    <d v="1899-12-30T12:00:00"/>
    <s v="REGULAR"/>
    <n v="184111"/>
    <n v="177105"/>
  </r>
  <r>
    <s v="J020"/>
    <s v="R433"/>
    <x v="1"/>
    <x v="2"/>
    <s v="J"/>
    <s v="BMT"/>
    <d v="2018-01-25T00:00:00"/>
    <d v="1899-12-30T16:00:00"/>
    <s v="REGULAR"/>
    <n v="184266"/>
    <n v="177239"/>
  </r>
  <r>
    <s v="J020"/>
    <s v="R433"/>
    <x v="1"/>
    <x v="2"/>
    <s v="J"/>
    <s v="BMT"/>
    <d v="2018-01-25T00:00:00"/>
    <d v="1899-12-30T20:00:00"/>
    <s v="REGULAR"/>
    <n v="184447"/>
    <n v="177420"/>
  </r>
  <r>
    <s v="J020"/>
    <s v="R433"/>
    <x v="1"/>
    <x v="2"/>
    <s v="J"/>
    <s v="BMT"/>
    <d v="2018-01-26T00:00:00"/>
    <d v="1899-12-30T00:00:00"/>
    <s v="REGULAR"/>
    <n v="184503"/>
    <n v="177470"/>
  </r>
  <r>
    <s v="J020"/>
    <s v="R433"/>
    <x v="1"/>
    <x v="2"/>
    <s v="J"/>
    <s v="BMT"/>
    <d v="2018-01-26T00:00:00"/>
    <d v="1899-12-30T04:00:00"/>
    <s v="REGULAR"/>
    <n v="184523"/>
    <n v="177481"/>
  </r>
  <r>
    <s v="J020"/>
    <s v="R433"/>
    <x v="1"/>
    <x v="2"/>
    <s v="J"/>
    <s v="BMT"/>
    <d v="2018-01-26T00:00:00"/>
    <d v="1899-12-30T08:00:00"/>
    <s v="REGULAR"/>
    <n v="184615"/>
    <n v="177595"/>
  </r>
  <r>
    <s v="J020"/>
    <s v="R433"/>
    <x v="1"/>
    <x v="2"/>
    <s v="J"/>
    <s v="BMT"/>
    <d v="2018-01-26T00:00:00"/>
    <d v="1899-12-30T12:00:00"/>
    <s v="REGULAR"/>
    <n v="184751"/>
    <n v="177731"/>
  </r>
  <r>
    <s v="J020"/>
    <s v="R433"/>
    <x v="1"/>
    <x v="2"/>
    <s v="J"/>
    <s v="BMT"/>
    <d v="2018-01-26T00:00:00"/>
    <d v="1899-12-30T16:00:00"/>
    <s v="REGULAR"/>
    <n v="184884"/>
    <n v="177865"/>
  </r>
  <r>
    <s v="J020"/>
    <s v="R433"/>
    <x v="1"/>
    <x v="2"/>
    <s v="J"/>
    <s v="BMT"/>
    <d v="2018-01-26T00:00:00"/>
    <d v="1899-12-30T20:00:00"/>
    <s v="REGULAR"/>
    <n v="185058"/>
    <n v="177997"/>
  </r>
  <r>
    <s v="J020"/>
    <s v="R433"/>
    <x v="2"/>
    <x v="2"/>
    <s v="J"/>
    <s v="BMT"/>
    <d v="2018-01-20T00:00:00"/>
    <d v="1899-12-30T00:00:00"/>
    <s v="REGULAR"/>
    <n v="4909037"/>
    <n v="5867329"/>
  </r>
  <r>
    <s v="J020"/>
    <s v="R433"/>
    <x v="2"/>
    <x v="2"/>
    <s v="J"/>
    <s v="BMT"/>
    <d v="2018-01-20T00:00:00"/>
    <d v="1899-12-30T04:00:00"/>
    <s v="REGULAR"/>
    <n v="4909078"/>
    <n v="5867397"/>
  </r>
  <r>
    <s v="J020"/>
    <s v="R433"/>
    <x v="2"/>
    <x v="2"/>
    <s v="J"/>
    <s v="BMT"/>
    <d v="2018-01-20T00:00:00"/>
    <d v="1899-12-30T08:00:00"/>
    <s v="REGULAR"/>
    <n v="4909195"/>
    <n v="5867508"/>
  </r>
  <r>
    <s v="J020"/>
    <s v="R433"/>
    <x v="2"/>
    <x v="2"/>
    <s v="J"/>
    <s v="BMT"/>
    <d v="2018-01-20T00:00:00"/>
    <d v="1899-12-30T12:00:00"/>
    <s v="REGULAR"/>
    <n v="4909403"/>
    <n v="5867749"/>
  </r>
  <r>
    <s v="J020"/>
    <s v="R433"/>
    <x v="2"/>
    <x v="2"/>
    <s v="J"/>
    <s v="BMT"/>
    <d v="2018-01-20T00:00:00"/>
    <d v="1899-12-30T16:00:00"/>
    <s v="REGULAR"/>
    <n v="4909623"/>
    <n v="5867959"/>
  </r>
  <r>
    <s v="J020"/>
    <s v="R433"/>
    <x v="2"/>
    <x v="2"/>
    <s v="J"/>
    <s v="BMT"/>
    <d v="2018-01-20T00:00:00"/>
    <d v="1899-12-30T20:00:00"/>
    <s v="REGULAR"/>
    <n v="4909817"/>
    <n v="5868240"/>
  </r>
  <r>
    <s v="J020"/>
    <s v="R433"/>
    <x v="2"/>
    <x v="2"/>
    <s v="J"/>
    <s v="BMT"/>
    <d v="2018-01-21T00:00:00"/>
    <d v="1899-12-30T00:00:00"/>
    <s v="REGULAR"/>
    <n v="4909933"/>
    <n v="5868415"/>
  </r>
  <r>
    <s v="J020"/>
    <s v="R433"/>
    <x v="2"/>
    <x v="2"/>
    <s v="J"/>
    <s v="BMT"/>
    <d v="2018-01-21T00:00:00"/>
    <d v="1899-12-30T04:00:00"/>
    <s v="REGULAR"/>
    <n v="4909972"/>
    <n v="5868476"/>
  </r>
  <r>
    <s v="J020"/>
    <s v="R433"/>
    <x v="2"/>
    <x v="2"/>
    <s v="J"/>
    <s v="BMT"/>
    <d v="2018-01-21T00:00:00"/>
    <d v="1899-12-30T08:00:00"/>
    <s v="REGULAR"/>
    <n v="4910039"/>
    <n v="5868581"/>
  </r>
  <r>
    <s v="J020"/>
    <s v="R433"/>
    <x v="2"/>
    <x v="2"/>
    <s v="J"/>
    <s v="BMT"/>
    <d v="2018-01-21T00:00:00"/>
    <d v="1899-12-30T12:00:00"/>
    <s v="REGULAR"/>
    <n v="4910176"/>
    <n v="5868769"/>
  </r>
  <r>
    <s v="J020"/>
    <s v="R433"/>
    <x v="2"/>
    <x v="2"/>
    <s v="J"/>
    <s v="BMT"/>
    <d v="2018-01-21T00:00:00"/>
    <d v="1899-12-30T16:00:00"/>
    <s v="REGULAR"/>
    <n v="4910340"/>
    <n v="5868971"/>
  </r>
  <r>
    <s v="J020"/>
    <s v="R433"/>
    <x v="2"/>
    <x v="2"/>
    <s v="J"/>
    <s v="BMT"/>
    <d v="2018-01-21T00:00:00"/>
    <d v="1899-12-30T20:00:00"/>
    <s v="REGULAR"/>
    <n v="4910542"/>
    <n v="5869182"/>
  </r>
  <r>
    <s v="J020"/>
    <s v="R433"/>
    <x v="2"/>
    <x v="2"/>
    <s v="J"/>
    <s v="BMT"/>
    <d v="2018-01-22T00:00:00"/>
    <d v="1899-12-30T00:00:00"/>
    <s v="REGULAR"/>
    <n v="4910641"/>
    <n v="5869320"/>
  </r>
  <r>
    <s v="J020"/>
    <s v="R433"/>
    <x v="2"/>
    <x v="2"/>
    <s v="J"/>
    <s v="BMT"/>
    <d v="2018-01-22T00:00:00"/>
    <d v="1899-12-30T04:00:00"/>
    <s v="REGULAR"/>
    <n v="4910680"/>
    <n v="5869362"/>
  </r>
  <r>
    <s v="J020"/>
    <s v="R433"/>
    <x v="2"/>
    <x v="2"/>
    <s v="J"/>
    <s v="BMT"/>
    <d v="2018-01-22T00:00:00"/>
    <d v="1899-12-30T08:00:00"/>
    <s v="REGULAR"/>
    <n v="4910917"/>
    <n v="5869660"/>
  </r>
  <r>
    <s v="J020"/>
    <s v="R433"/>
    <x v="2"/>
    <x v="2"/>
    <s v="J"/>
    <s v="BMT"/>
    <d v="2018-01-22T00:00:00"/>
    <d v="1899-12-30T12:00:00"/>
    <s v="REGULAR"/>
    <n v="4911202"/>
    <n v="5869973"/>
  </r>
  <r>
    <s v="J020"/>
    <s v="R433"/>
    <x v="2"/>
    <x v="2"/>
    <s v="J"/>
    <s v="BMT"/>
    <d v="2018-01-22T00:00:00"/>
    <d v="1899-12-30T16:00:00"/>
    <s v="REGULAR"/>
    <n v="4911531"/>
    <n v="5870277"/>
  </r>
  <r>
    <s v="J020"/>
    <s v="R433"/>
    <x v="2"/>
    <x v="2"/>
    <s v="J"/>
    <s v="BMT"/>
    <d v="2018-01-22T00:00:00"/>
    <d v="1899-12-30T20:00:00"/>
    <s v="REGULAR"/>
    <n v="4911899"/>
    <n v="5870602"/>
  </r>
  <r>
    <s v="J020"/>
    <s v="R433"/>
    <x v="2"/>
    <x v="2"/>
    <s v="J"/>
    <s v="BMT"/>
    <d v="2018-01-23T00:00:00"/>
    <d v="1899-12-30T00:00:00"/>
    <s v="REGULAR"/>
    <n v="4912050"/>
    <n v="5870786"/>
  </r>
  <r>
    <s v="J020"/>
    <s v="R433"/>
    <x v="2"/>
    <x v="2"/>
    <s v="J"/>
    <s v="BMT"/>
    <d v="2018-01-23T00:00:00"/>
    <d v="1899-12-30T04:00:00"/>
    <s v="REGULAR"/>
    <n v="4912089"/>
    <n v="5870841"/>
  </r>
  <r>
    <s v="J020"/>
    <s v="R433"/>
    <x v="2"/>
    <x v="2"/>
    <s v="J"/>
    <s v="BMT"/>
    <d v="2018-01-23T00:00:00"/>
    <d v="1899-12-30T08:00:00"/>
    <s v="REGULAR"/>
    <n v="4912319"/>
    <n v="5871106"/>
  </r>
  <r>
    <s v="J020"/>
    <s v="R433"/>
    <x v="2"/>
    <x v="2"/>
    <s v="J"/>
    <s v="BMT"/>
    <d v="2018-01-23T00:00:00"/>
    <d v="1899-12-30T12:00:00"/>
    <s v="REGULAR"/>
    <n v="4912619"/>
    <n v="5871404"/>
  </r>
  <r>
    <s v="J020"/>
    <s v="R433"/>
    <x v="2"/>
    <x v="2"/>
    <s v="J"/>
    <s v="BMT"/>
    <d v="2018-01-23T00:00:00"/>
    <d v="1899-12-30T16:00:00"/>
    <s v="REGULAR"/>
    <n v="4912922"/>
    <n v="5871674"/>
  </r>
  <r>
    <s v="J020"/>
    <s v="R433"/>
    <x v="2"/>
    <x v="2"/>
    <s v="J"/>
    <s v="BMT"/>
    <d v="2018-01-23T00:00:00"/>
    <d v="1899-12-30T20:00:00"/>
    <s v="REGULAR"/>
    <n v="4913294"/>
    <n v="5872049"/>
  </r>
  <r>
    <s v="J020"/>
    <s v="R433"/>
    <x v="2"/>
    <x v="2"/>
    <s v="J"/>
    <s v="BMT"/>
    <d v="2018-01-24T00:00:00"/>
    <d v="1899-12-30T00:00:00"/>
    <s v="REGULAR"/>
    <n v="4913457"/>
    <n v="5872214"/>
  </r>
  <r>
    <s v="J020"/>
    <s v="R433"/>
    <x v="2"/>
    <x v="2"/>
    <s v="J"/>
    <s v="BMT"/>
    <d v="2018-01-24T00:00:00"/>
    <d v="1899-12-30T04:00:00"/>
    <s v="REGULAR"/>
    <n v="4913495"/>
    <n v="5872273"/>
  </r>
  <r>
    <s v="J020"/>
    <s v="R433"/>
    <x v="2"/>
    <x v="2"/>
    <s v="J"/>
    <s v="BMT"/>
    <d v="2018-01-24T00:00:00"/>
    <d v="1899-12-30T08:00:00"/>
    <s v="REGULAR"/>
    <n v="4913731"/>
    <n v="5872583"/>
  </r>
  <r>
    <s v="J020"/>
    <s v="R433"/>
    <x v="2"/>
    <x v="2"/>
    <s v="J"/>
    <s v="BMT"/>
    <d v="2018-01-24T00:00:00"/>
    <d v="1899-12-30T12:00:00"/>
    <s v="REGULAR"/>
    <n v="4914031"/>
    <n v="5872909"/>
  </r>
  <r>
    <s v="J020"/>
    <s v="R433"/>
    <x v="2"/>
    <x v="2"/>
    <s v="J"/>
    <s v="BMT"/>
    <d v="2018-01-24T00:00:00"/>
    <d v="1899-12-30T16:00:00"/>
    <s v="REGULAR"/>
    <n v="4914332"/>
    <n v="5873214"/>
  </r>
  <r>
    <s v="J020"/>
    <s v="R433"/>
    <x v="2"/>
    <x v="2"/>
    <s v="J"/>
    <s v="BMT"/>
    <d v="2018-01-24T00:00:00"/>
    <d v="1899-12-30T20:00:00"/>
    <s v="REGULAR"/>
    <n v="4914695"/>
    <n v="5873562"/>
  </r>
  <r>
    <s v="J020"/>
    <s v="R433"/>
    <x v="2"/>
    <x v="2"/>
    <s v="J"/>
    <s v="BMT"/>
    <d v="2018-01-25T00:00:00"/>
    <d v="1899-12-30T00:00:00"/>
    <s v="REGULAR"/>
    <n v="4914836"/>
    <n v="5873765"/>
  </r>
  <r>
    <s v="J020"/>
    <s v="R433"/>
    <x v="2"/>
    <x v="2"/>
    <s v="J"/>
    <s v="BMT"/>
    <d v="2018-01-25T00:00:00"/>
    <d v="1899-12-30T04:00:00"/>
    <s v="REGULAR"/>
    <n v="4914883"/>
    <n v="5873810"/>
  </r>
  <r>
    <s v="J020"/>
    <s v="R433"/>
    <x v="2"/>
    <x v="2"/>
    <s v="J"/>
    <s v="BMT"/>
    <d v="2018-01-25T00:00:00"/>
    <d v="1899-12-30T08:00:00"/>
    <s v="REGULAR"/>
    <n v="4915109"/>
    <n v="5874075"/>
  </r>
  <r>
    <s v="J020"/>
    <s v="R433"/>
    <x v="2"/>
    <x v="2"/>
    <s v="J"/>
    <s v="BMT"/>
    <d v="2018-01-25T00:00:00"/>
    <d v="1899-12-30T12:00:00"/>
    <s v="REGULAR"/>
    <n v="4915383"/>
    <n v="5874373"/>
  </r>
  <r>
    <s v="J020"/>
    <s v="R433"/>
    <x v="2"/>
    <x v="2"/>
    <s v="J"/>
    <s v="BMT"/>
    <d v="2018-01-25T00:00:00"/>
    <d v="1899-12-30T16:00:00"/>
    <s v="REGULAR"/>
    <n v="4915615"/>
    <n v="5874678"/>
  </r>
  <r>
    <s v="J020"/>
    <s v="R433"/>
    <x v="2"/>
    <x v="2"/>
    <s v="J"/>
    <s v="BMT"/>
    <d v="2018-01-25T00:00:00"/>
    <d v="1899-12-30T20:00:00"/>
    <s v="REGULAR"/>
    <n v="4915951"/>
    <n v="5875045"/>
  </r>
  <r>
    <s v="J020"/>
    <s v="R433"/>
    <x v="2"/>
    <x v="2"/>
    <s v="J"/>
    <s v="BMT"/>
    <d v="2018-01-26T00:00:00"/>
    <d v="1899-12-30T00:00:00"/>
    <s v="REGULAR"/>
    <n v="4916082"/>
    <n v="5875252"/>
  </r>
  <r>
    <s v="J020"/>
    <s v="R433"/>
    <x v="2"/>
    <x v="2"/>
    <s v="J"/>
    <s v="BMT"/>
    <d v="2018-01-26T00:00:00"/>
    <d v="1899-12-30T04:00:00"/>
    <s v="REGULAR"/>
    <n v="4916124"/>
    <n v="5875300"/>
  </r>
  <r>
    <s v="J020"/>
    <s v="R433"/>
    <x v="2"/>
    <x v="2"/>
    <s v="J"/>
    <s v="BMT"/>
    <d v="2018-01-26T00:00:00"/>
    <d v="1899-12-30T08:00:00"/>
    <s v="REGULAR"/>
    <n v="4916337"/>
    <n v="5875578"/>
  </r>
  <r>
    <s v="J020"/>
    <s v="R433"/>
    <x v="2"/>
    <x v="2"/>
    <s v="J"/>
    <s v="BMT"/>
    <d v="2018-01-26T00:00:00"/>
    <d v="1899-12-30T12:00:00"/>
    <s v="REGULAR"/>
    <n v="4916615"/>
    <n v="5875855"/>
  </r>
  <r>
    <s v="J020"/>
    <s v="R433"/>
    <x v="2"/>
    <x v="2"/>
    <s v="J"/>
    <s v="BMT"/>
    <d v="2018-01-26T00:00:00"/>
    <d v="1899-12-30T16:00:00"/>
    <s v="REGULAR"/>
    <n v="4916893"/>
    <n v="5876108"/>
  </r>
  <r>
    <s v="J020"/>
    <s v="R433"/>
    <x v="2"/>
    <x v="2"/>
    <s v="J"/>
    <s v="BMT"/>
    <d v="2018-01-26T00:00:00"/>
    <d v="1899-12-30T20:00:00"/>
    <s v="REGULAR"/>
    <n v="4917198"/>
    <n v="5876466"/>
  </r>
  <r>
    <s v="J022"/>
    <s v="R435"/>
    <x v="0"/>
    <x v="3"/>
    <s v="J"/>
    <s v="BMT"/>
    <d v="2018-01-20T00:00:00"/>
    <d v="1899-12-30T00:00:00"/>
    <s v="REGULAR"/>
    <n v="3948462"/>
    <n v="4227055"/>
  </r>
  <r>
    <s v="J022"/>
    <s v="R435"/>
    <x v="0"/>
    <x v="3"/>
    <s v="J"/>
    <s v="BMT"/>
    <d v="2018-01-20T00:00:00"/>
    <d v="1899-12-30T04:00:00"/>
    <s v="REGULAR"/>
    <n v="3948476"/>
    <n v="4227153"/>
  </r>
  <r>
    <s v="J022"/>
    <s v="R435"/>
    <x v="0"/>
    <x v="3"/>
    <s v="J"/>
    <s v="BMT"/>
    <d v="2018-01-20T00:00:00"/>
    <d v="1899-12-30T08:00:00"/>
    <s v="REGULAR"/>
    <n v="3948679"/>
    <n v="4227200"/>
  </r>
  <r>
    <s v="J022"/>
    <s v="R435"/>
    <x v="0"/>
    <x v="3"/>
    <s v="J"/>
    <s v="BMT"/>
    <d v="2018-01-20T00:00:00"/>
    <d v="1899-12-30T12:00:00"/>
    <s v="REGULAR"/>
    <n v="3949000"/>
    <n v="4227363"/>
  </r>
  <r>
    <s v="J022"/>
    <s v="R435"/>
    <x v="0"/>
    <x v="3"/>
    <s v="J"/>
    <s v="BMT"/>
    <d v="2018-01-20T00:00:00"/>
    <d v="1899-12-30T16:00:00"/>
    <s v="REGULAR"/>
    <n v="3949271"/>
    <n v="4227687"/>
  </r>
  <r>
    <s v="J022"/>
    <s v="R435"/>
    <x v="0"/>
    <x v="3"/>
    <s v="J"/>
    <s v="BMT"/>
    <d v="2018-01-20T00:00:00"/>
    <d v="1899-12-30T20:00:00"/>
    <s v="REGULAR"/>
    <n v="3949488"/>
    <n v="4228118"/>
  </r>
  <r>
    <s v="J022"/>
    <s v="R435"/>
    <x v="0"/>
    <x v="3"/>
    <s v="J"/>
    <s v="BMT"/>
    <d v="2018-01-21T00:00:00"/>
    <d v="1899-12-30T00:00:00"/>
    <s v="REGULAR"/>
    <n v="3949576"/>
    <n v="4228414"/>
  </r>
  <r>
    <s v="J022"/>
    <s v="R435"/>
    <x v="0"/>
    <x v="3"/>
    <s v="J"/>
    <s v="BMT"/>
    <d v="2018-01-21T00:00:00"/>
    <d v="1899-12-30T04:00:00"/>
    <s v="REGULAR"/>
    <n v="3949598"/>
    <n v="4228512"/>
  </r>
  <r>
    <s v="J022"/>
    <s v="R435"/>
    <x v="0"/>
    <x v="3"/>
    <s v="J"/>
    <s v="BMT"/>
    <d v="2018-01-21T00:00:00"/>
    <d v="1899-12-30T08:00:00"/>
    <s v="REGULAR"/>
    <n v="3949709"/>
    <n v="4228557"/>
  </r>
  <r>
    <s v="J022"/>
    <s v="R435"/>
    <x v="0"/>
    <x v="3"/>
    <s v="J"/>
    <s v="BMT"/>
    <d v="2018-01-21T00:00:00"/>
    <d v="1899-12-30T12:00:00"/>
    <s v="REGULAR"/>
    <n v="3949920"/>
    <n v="4228684"/>
  </r>
  <r>
    <s v="J022"/>
    <s v="R435"/>
    <x v="0"/>
    <x v="3"/>
    <s v="J"/>
    <s v="BMT"/>
    <d v="2018-01-21T00:00:00"/>
    <d v="1899-12-30T16:00:00"/>
    <s v="REGULAR"/>
    <n v="3950154"/>
    <n v="4228911"/>
  </r>
  <r>
    <s v="J022"/>
    <s v="R435"/>
    <x v="0"/>
    <x v="3"/>
    <s v="J"/>
    <s v="BMT"/>
    <d v="2018-01-21T00:00:00"/>
    <d v="1899-12-30T20:00:00"/>
    <s v="REGULAR"/>
    <n v="3950293"/>
    <n v="4229219"/>
  </r>
  <r>
    <s v="J022"/>
    <s v="R435"/>
    <x v="0"/>
    <x v="3"/>
    <s v="J"/>
    <s v="BMT"/>
    <d v="2018-01-22T00:00:00"/>
    <d v="1899-12-30T00:00:00"/>
    <s v="REGULAR"/>
    <n v="3950353"/>
    <n v="4229406"/>
  </r>
  <r>
    <s v="J022"/>
    <s v="R435"/>
    <x v="0"/>
    <x v="3"/>
    <s v="J"/>
    <s v="BMT"/>
    <d v="2018-01-22T00:00:00"/>
    <d v="1899-12-30T04:00:00"/>
    <s v="REGULAR"/>
    <n v="3950373"/>
    <n v="4229468"/>
  </r>
  <r>
    <s v="J022"/>
    <s v="R435"/>
    <x v="0"/>
    <x v="3"/>
    <s v="J"/>
    <s v="BMT"/>
    <d v="2018-01-22T00:00:00"/>
    <d v="1899-12-30T08:00:00"/>
    <s v="REGULAR"/>
    <n v="3950894"/>
    <n v="4229620"/>
  </r>
  <r>
    <s v="J022"/>
    <s v="R435"/>
    <x v="0"/>
    <x v="3"/>
    <s v="J"/>
    <s v="BMT"/>
    <d v="2018-01-22T00:00:00"/>
    <d v="1899-12-30T12:00:00"/>
    <s v="REGULAR"/>
    <n v="3951396"/>
    <n v="4229839"/>
  </r>
  <r>
    <s v="J022"/>
    <s v="R435"/>
    <x v="0"/>
    <x v="3"/>
    <s v="J"/>
    <s v="BMT"/>
    <d v="2018-01-22T00:00:00"/>
    <d v="1899-12-30T16:00:00"/>
    <s v="REGULAR"/>
    <n v="3951689"/>
    <n v="4230328"/>
  </r>
  <r>
    <s v="J022"/>
    <s v="R435"/>
    <x v="0"/>
    <x v="3"/>
    <s v="J"/>
    <s v="BMT"/>
    <d v="2018-01-22T00:00:00"/>
    <d v="1899-12-30T20:00:00"/>
    <s v="REGULAR"/>
    <n v="3951909"/>
    <n v="4231073"/>
  </r>
  <r>
    <s v="J022"/>
    <s v="R435"/>
    <x v="0"/>
    <x v="3"/>
    <s v="J"/>
    <s v="BMT"/>
    <d v="2018-01-23T00:00:00"/>
    <d v="1899-12-30T00:00:00"/>
    <s v="REGULAR"/>
    <n v="3951995"/>
    <n v="4231323"/>
  </r>
  <r>
    <s v="J022"/>
    <s v="R435"/>
    <x v="0"/>
    <x v="3"/>
    <s v="J"/>
    <s v="BMT"/>
    <d v="2018-01-23T00:00:00"/>
    <d v="1899-12-30T04:00:00"/>
    <s v="REGULAR"/>
    <n v="3952013"/>
    <n v="4231389"/>
  </r>
  <r>
    <s v="J022"/>
    <s v="R435"/>
    <x v="0"/>
    <x v="3"/>
    <s v="J"/>
    <s v="BMT"/>
    <d v="2018-01-23T00:00:00"/>
    <d v="1899-12-30T08:00:00"/>
    <s v="REGULAR"/>
    <n v="3952588"/>
    <n v="4231534"/>
  </r>
  <r>
    <s v="J022"/>
    <s v="R435"/>
    <x v="0"/>
    <x v="3"/>
    <s v="J"/>
    <s v="BMT"/>
    <d v="2018-01-23T00:00:00"/>
    <d v="1899-12-30T12:00:00"/>
    <s v="REGULAR"/>
    <n v="3953075"/>
    <n v="4231802"/>
  </r>
  <r>
    <s v="J022"/>
    <s v="R435"/>
    <x v="0"/>
    <x v="3"/>
    <s v="J"/>
    <s v="BMT"/>
    <d v="2018-01-23T00:00:00"/>
    <d v="1899-12-30T16:00:00"/>
    <s v="REGULAR"/>
    <n v="3953412"/>
    <n v="4232211"/>
  </r>
  <r>
    <s v="J022"/>
    <s v="R435"/>
    <x v="0"/>
    <x v="3"/>
    <s v="J"/>
    <s v="BMT"/>
    <d v="2018-01-23T00:00:00"/>
    <d v="1899-12-30T20:00:00"/>
    <s v="REGULAR"/>
    <n v="3953685"/>
    <n v="4233014"/>
  </r>
  <r>
    <s v="J022"/>
    <s v="R435"/>
    <x v="0"/>
    <x v="3"/>
    <s v="J"/>
    <s v="BMT"/>
    <d v="2018-01-24T00:00:00"/>
    <d v="1899-12-30T00:00:00"/>
    <s v="REGULAR"/>
    <n v="3953770"/>
    <n v="4233273"/>
  </r>
  <r>
    <s v="J022"/>
    <s v="R435"/>
    <x v="0"/>
    <x v="3"/>
    <s v="J"/>
    <s v="BMT"/>
    <d v="2018-01-24T00:00:00"/>
    <d v="1899-12-30T04:00:00"/>
    <s v="REGULAR"/>
    <n v="3953794"/>
    <n v="4233351"/>
  </r>
  <r>
    <s v="J022"/>
    <s v="R435"/>
    <x v="0"/>
    <x v="3"/>
    <s v="J"/>
    <s v="BMT"/>
    <d v="2018-01-24T00:00:00"/>
    <d v="1899-12-30T08:00:00"/>
    <s v="REGULAR"/>
    <n v="3954304"/>
    <n v="4233515"/>
  </r>
  <r>
    <s v="J022"/>
    <s v="R435"/>
    <x v="0"/>
    <x v="3"/>
    <s v="J"/>
    <s v="BMT"/>
    <d v="2018-01-24T00:00:00"/>
    <d v="1899-12-30T12:00:00"/>
    <s v="REGULAR"/>
    <n v="3954778"/>
    <n v="4233740"/>
  </r>
  <r>
    <s v="J022"/>
    <s v="R435"/>
    <x v="0"/>
    <x v="3"/>
    <s v="J"/>
    <s v="BMT"/>
    <d v="2018-01-24T00:00:00"/>
    <d v="1899-12-30T16:00:00"/>
    <s v="REGULAR"/>
    <n v="3955140"/>
    <n v="4234184"/>
  </r>
  <r>
    <s v="J022"/>
    <s v="R435"/>
    <x v="0"/>
    <x v="3"/>
    <s v="J"/>
    <s v="BMT"/>
    <d v="2018-01-24T00:00:00"/>
    <d v="1899-12-30T20:00:00"/>
    <s v="REGULAR"/>
    <n v="3955425"/>
    <n v="4235064"/>
  </r>
  <r>
    <s v="J022"/>
    <s v="R435"/>
    <x v="0"/>
    <x v="3"/>
    <s v="J"/>
    <s v="BMT"/>
    <d v="2018-01-25T00:00:00"/>
    <d v="1899-12-30T00:00:00"/>
    <s v="REGULAR"/>
    <n v="3955503"/>
    <n v="4235330"/>
  </r>
  <r>
    <s v="J022"/>
    <s v="R435"/>
    <x v="0"/>
    <x v="3"/>
    <s v="J"/>
    <s v="BMT"/>
    <d v="2018-01-25T00:00:00"/>
    <d v="1899-12-30T04:00:00"/>
    <s v="REGULAR"/>
    <n v="3955527"/>
    <n v="4235395"/>
  </r>
  <r>
    <s v="J022"/>
    <s v="R435"/>
    <x v="0"/>
    <x v="3"/>
    <s v="J"/>
    <s v="BMT"/>
    <d v="2018-01-25T00:00:00"/>
    <d v="1899-12-30T08:00:00"/>
    <s v="REGULAR"/>
    <n v="3956060"/>
    <n v="4235562"/>
  </r>
  <r>
    <s v="J022"/>
    <s v="R435"/>
    <x v="0"/>
    <x v="3"/>
    <s v="J"/>
    <s v="BMT"/>
    <d v="2018-01-25T00:00:00"/>
    <d v="1899-12-30T12:00:00"/>
    <s v="REGULAR"/>
    <n v="3956500"/>
    <n v="4235800"/>
  </r>
  <r>
    <s v="J022"/>
    <s v="R435"/>
    <x v="0"/>
    <x v="3"/>
    <s v="J"/>
    <s v="BMT"/>
    <d v="2018-01-25T00:00:00"/>
    <d v="1899-12-30T16:00:00"/>
    <s v="REGULAR"/>
    <n v="3956852"/>
    <n v="4236228"/>
  </r>
  <r>
    <s v="J022"/>
    <s v="R435"/>
    <x v="0"/>
    <x v="3"/>
    <s v="J"/>
    <s v="BMT"/>
    <d v="2018-01-25T00:00:00"/>
    <d v="1899-12-30T20:00:00"/>
    <s v="REGULAR"/>
    <n v="3957125"/>
    <n v="4236967"/>
  </r>
  <r>
    <s v="J022"/>
    <s v="R435"/>
    <x v="0"/>
    <x v="3"/>
    <s v="J"/>
    <s v="BMT"/>
    <d v="2018-01-26T00:00:00"/>
    <d v="1899-12-30T00:00:00"/>
    <s v="REGULAR"/>
    <n v="3957211"/>
    <n v="4237250"/>
  </r>
  <r>
    <s v="J022"/>
    <s v="R435"/>
    <x v="0"/>
    <x v="3"/>
    <s v="J"/>
    <s v="BMT"/>
    <d v="2018-01-26T00:00:00"/>
    <d v="1899-12-30T04:00:00"/>
    <s v="REGULAR"/>
    <n v="3957228"/>
    <n v="4237321"/>
  </r>
  <r>
    <s v="J022"/>
    <s v="R435"/>
    <x v="0"/>
    <x v="3"/>
    <s v="J"/>
    <s v="BMT"/>
    <d v="2018-01-26T00:00:00"/>
    <d v="1899-12-30T08:00:00"/>
    <s v="REGULAR"/>
    <n v="3957742"/>
    <n v="4237449"/>
  </r>
  <r>
    <s v="J022"/>
    <s v="R435"/>
    <x v="0"/>
    <x v="3"/>
    <s v="J"/>
    <s v="BMT"/>
    <d v="2018-01-26T00:00:00"/>
    <d v="1899-12-30T12:00:00"/>
    <s v="REGULAR"/>
    <n v="3958212"/>
    <n v="4237684"/>
  </r>
  <r>
    <s v="J022"/>
    <s v="R435"/>
    <x v="0"/>
    <x v="3"/>
    <s v="J"/>
    <s v="BMT"/>
    <d v="2018-01-26T00:00:00"/>
    <d v="1899-12-30T16:00:00"/>
    <s v="REGULAR"/>
    <n v="3958555"/>
    <n v="4238141"/>
  </r>
  <r>
    <s v="J022"/>
    <s v="R435"/>
    <x v="0"/>
    <x v="3"/>
    <s v="J"/>
    <s v="BMT"/>
    <d v="2018-01-26T00:00:00"/>
    <d v="1899-12-30T20:00:00"/>
    <s v="REGULAR"/>
    <n v="3958842"/>
    <n v="4238861"/>
  </r>
  <r>
    <s v="J022"/>
    <s v="R435"/>
    <x v="1"/>
    <x v="3"/>
    <s v="J"/>
    <s v="BMT"/>
    <d v="2018-01-20T00:00:00"/>
    <d v="1899-12-30T00:00:00"/>
    <s v="REGULAR"/>
    <n v="4645599"/>
    <n v="4221708"/>
  </r>
  <r>
    <s v="J022"/>
    <s v="R435"/>
    <x v="1"/>
    <x v="3"/>
    <s v="J"/>
    <s v="BMT"/>
    <d v="2018-01-20T00:00:00"/>
    <d v="1899-12-30T04:00:00"/>
    <s v="REGULAR"/>
    <n v="4645616"/>
    <n v="4221769"/>
  </r>
  <r>
    <s v="J022"/>
    <s v="R435"/>
    <x v="1"/>
    <x v="3"/>
    <s v="J"/>
    <s v="BMT"/>
    <d v="2018-01-20T00:00:00"/>
    <d v="1899-12-30T08:00:00"/>
    <s v="REGULAR"/>
    <n v="4645728"/>
    <n v="4221790"/>
  </r>
  <r>
    <s v="J022"/>
    <s v="R435"/>
    <x v="1"/>
    <x v="3"/>
    <s v="J"/>
    <s v="BMT"/>
    <d v="2018-01-20T00:00:00"/>
    <d v="1899-12-30T12:00:00"/>
    <s v="REGULAR"/>
    <n v="4645940"/>
    <n v="4221880"/>
  </r>
  <r>
    <s v="J022"/>
    <s v="R435"/>
    <x v="1"/>
    <x v="3"/>
    <s v="J"/>
    <s v="BMT"/>
    <d v="2018-01-20T00:00:00"/>
    <d v="1899-12-30T16:00:00"/>
    <s v="REGULAR"/>
    <n v="4646165"/>
    <n v="4222066"/>
  </r>
  <r>
    <s v="J022"/>
    <s v="R435"/>
    <x v="1"/>
    <x v="3"/>
    <s v="J"/>
    <s v="BMT"/>
    <d v="2018-01-20T00:00:00"/>
    <d v="1899-12-30T20:00:00"/>
    <s v="REGULAR"/>
    <n v="4646324"/>
    <n v="4222280"/>
  </r>
  <r>
    <s v="J022"/>
    <s v="R435"/>
    <x v="1"/>
    <x v="3"/>
    <s v="J"/>
    <s v="BMT"/>
    <d v="2018-01-21T00:00:00"/>
    <d v="1899-12-30T00:00:00"/>
    <s v="REGULAR"/>
    <n v="4646400"/>
    <n v="4222446"/>
  </r>
  <r>
    <s v="J022"/>
    <s v="R435"/>
    <x v="1"/>
    <x v="3"/>
    <s v="J"/>
    <s v="BMT"/>
    <d v="2018-01-21T00:00:00"/>
    <d v="1899-12-30T04:00:00"/>
    <s v="REGULAR"/>
    <n v="4646420"/>
    <n v="4222496"/>
  </r>
  <r>
    <s v="J022"/>
    <s v="R435"/>
    <x v="1"/>
    <x v="3"/>
    <s v="J"/>
    <s v="BMT"/>
    <d v="2018-01-21T00:00:00"/>
    <d v="1899-12-30T08:00:00"/>
    <s v="REGULAR"/>
    <n v="4646495"/>
    <n v="4222516"/>
  </r>
  <r>
    <s v="J022"/>
    <s v="R435"/>
    <x v="1"/>
    <x v="3"/>
    <s v="J"/>
    <s v="BMT"/>
    <d v="2018-01-21T00:00:00"/>
    <d v="1899-12-30T12:00:00"/>
    <s v="REGULAR"/>
    <n v="4646672"/>
    <n v="4222590"/>
  </r>
  <r>
    <s v="J022"/>
    <s v="R435"/>
    <x v="1"/>
    <x v="3"/>
    <s v="J"/>
    <s v="BMT"/>
    <d v="2018-01-21T00:00:00"/>
    <d v="1899-12-30T16:00:00"/>
    <s v="REGULAR"/>
    <n v="4646833"/>
    <n v="4222697"/>
  </r>
  <r>
    <s v="J022"/>
    <s v="R435"/>
    <x v="1"/>
    <x v="3"/>
    <s v="J"/>
    <s v="BMT"/>
    <d v="2018-01-21T00:00:00"/>
    <d v="1899-12-30T20:00:00"/>
    <s v="REGULAR"/>
    <n v="4646957"/>
    <n v="4222899"/>
  </r>
  <r>
    <s v="J022"/>
    <s v="R435"/>
    <x v="1"/>
    <x v="3"/>
    <s v="J"/>
    <s v="BMT"/>
    <d v="2018-01-22T00:00:00"/>
    <d v="1899-12-30T00:00:00"/>
    <s v="REGULAR"/>
    <n v="4647004"/>
    <n v="4223031"/>
  </r>
  <r>
    <s v="J022"/>
    <s v="R435"/>
    <x v="1"/>
    <x v="3"/>
    <s v="J"/>
    <s v="BMT"/>
    <d v="2018-01-22T00:00:00"/>
    <d v="1899-12-30T04:00:00"/>
    <s v="REGULAR"/>
    <n v="4647025"/>
    <n v="4223069"/>
  </r>
  <r>
    <s v="J022"/>
    <s v="R435"/>
    <x v="1"/>
    <x v="3"/>
    <s v="J"/>
    <s v="BMT"/>
    <d v="2018-01-22T00:00:00"/>
    <d v="1899-12-30T08:00:00"/>
    <s v="REGULAR"/>
    <n v="4647464"/>
    <n v="4223122"/>
  </r>
  <r>
    <s v="J022"/>
    <s v="R435"/>
    <x v="1"/>
    <x v="3"/>
    <s v="J"/>
    <s v="BMT"/>
    <d v="2018-01-22T00:00:00"/>
    <d v="1899-12-30T12:00:00"/>
    <s v="REGULAR"/>
    <n v="4647859"/>
    <n v="4223254"/>
  </r>
  <r>
    <s v="J022"/>
    <s v="R435"/>
    <x v="1"/>
    <x v="3"/>
    <s v="J"/>
    <s v="BMT"/>
    <d v="2018-01-22T00:00:00"/>
    <d v="1899-12-30T16:00:00"/>
    <s v="REGULAR"/>
    <n v="4648142"/>
    <n v="4223519"/>
  </r>
  <r>
    <s v="J022"/>
    <s v="R435"/>
    <x v="1"/>
    <x v="3"/>
    <s v="J"/>
    <s v="BMT"/>
    <d v="2018-01-22T00:00:00"/>
    <d v="1899-12-30T20:00:00"/>
    <s v="REGULAR"/>
    <n v="4648381"/>
    <n v="4223989"/>
  </r>
  <r>
    <s v="J022"/>
    <s v="R435"/>
    <x v="1"/>
    <x v="3"/>
    <s v="J"/>
    <s v="BMT"/>
    <d v="2018-01-23T00:00:00"/>
    <d v="1899-12-30T00:00:00"/>
    <s v="REGULAR"/>
    <n v="4648445"/>
    <n v="4224133"/>
  </r>
  <r>
    <s v="J022"/>
    <s v="R435"/>
    <x v="1"/>
    <x v="3"/>
    <s v="J"/>
    <s v="BMT"/>
    <d v="2018-01-23T00:00:00"/>
    <d v="1899-12-30T04:00:00"/>
    <s v="REGULAR"/>
    <n v="4648459"/>
    <n v="4224186"/>
  </r>
  <r>
    <s v="J022"/>
    <s v="R435"/>
    <x v="1"/>
    <x v="3"/>
    <s v="J"/>
    <s v="BMT"/>
    <d v="2018-01-23T00:00:00"/>
    <d v="1899-12-30T08:00:00"/>
    <s v="REGULAR"/>
    <n v="4648863"/>
    <n v="4224246"/>
  </r>
  <r>
    <s v="J022"/>
    <s v="R435"/>
    <x v="1"/>
    <x v="3"/>
    <s v="J"/>
    <s v="BMT"/>
    <d v="2018-01-23T00:00:00"/>
    <d v="1899-12-30T12:00:00"/>
    <s v="REGULAR"/>
    <n v="4649200"/>
    <n v="4224370"/>
  </r>
  <r>
    <s v="J022"/>
    <s v="R435"/>
    <x v="1"/>
    <x v="3"/>
    <s v="J"/>
    <s v="BMT"/>
    <d v="2018-01-23T00:00:00"/>
    <d v="1899-12-30T16:00:00"/>
    <s v="REGULAR"/>
    <n v="4649467"/>
    <n v="4224588"/>
  </r>
  <r>
    <s v="J022"/>
    <s v="R435"/>
    <x v="1"/>
    <x v="3"/>
    <s v="J"/>
    <s v="BMT"/>
    <d v="2018-01-23T00:00:00"/>
    <d v="1899-12-30T20:00:00"/>
    <s v="REGULAR"/>
    <n v="4649730"/>
    <n v="4225039"/>
  </r>
  <r>
    <s v="J022"/>
    <s v="R435"/>
    <x v="1"/>
    <x v="3"/>
    <s v="J"/>
    <s v="BMT"/>
    <d v="2018-01-24T00:00:00"/>
    <d v="1899-12-30T00:00:00"/>
    <s v="REGULAR"/>
    <n v="4649796"/>
    <n v="4225238"/>
  </r>
  <r>
    <s v="J022"/>
    <s v="R435"/>
    <x v="1"/>
    <x v="3"/>
    <s v="J"/>
    <s v="BMT"/>
    <d v="2018-01-24T00:00:00"/>
    <d v="1899-12-30T04:00:00"/>
    <s v="REGULAR"/>
    <n v="4649809"/>
    <n v="4225299"/>
  </r>
  <r>
    <s v="J022"/>
    <s v="R435"/>
    <x v="1"/>
    <x v="3"/>
    <s v="J"/>
    <s v="BMT"/>
    <d v="2018-01-24T00:00:00"/>
    <d v="1899-12-30T08:00:00"/>
    <s v="REGULAR"/>
    <n v="4650244"/>
    <n v="4225358"/>
  </r>
  <r>
    <s v="J022"/>
    <s v="R435"/>
    <x v="1"/>
    <x v="3"/>
    <s v="J"/>
    <s v="BMT"/>
    <d v="2018-01-24T00:00:00"/>
    <d v="1899-12-30T12:00:00"/>
    <s v="REGULAR"/>
    <n v="4650641"/>
    <n v="4225486"/>
  </r>
  <r>
    <s v="J022"/>
    <s v="R435"/>
    <x v="1"/>
    <x v="3"/>
    <s v="J"/>
    <s v="BMT"/>
    <d v="2018-01-24T00:00:00"/>
    <d v="1899-12-30T16:00:00"/>
    <s v="REGULAR"/>
    <n v="4650913"/>
    <n v="4225692"/>
  </r>
  <r>
    <s v="J022"/>
    <s v="R435"/>
    <x v="1"/>
    <x v="3"/>
    <s v="J"/>
    <s v="BMT"/>
    <d v="2018-01-24T00:00:00"/>
    <d v="1899-12-30T20:00:00"/>
    <s v="REGULAR"/>
    <n v="4651147"/>
    <n v="4226215"/>
  </r>
  <r>
    <s v="J022"/>
    <s v="R435"/>
    <x v="1"/>
    <x v="3"/>
    <s v="J"/>
    <s v="BMT"/>
    <d v="2018-01-25T00:00:00"/>
    <d v="1899-12-30T00:00:00"/>
    <s v="REGULAR"/>
    <n v="4651199"/>
    <n v="4226417"/>
  </r>
  <r>
    <s v="J022"/>
    <s v="R435"/>
    <x v="1"/>
    <x v="3"/>
    <s v="J"/>
    <s v="BMT"/>
    <d v="2018-01-25T00:00:00"/>
    <d v="1899-12-30T04:00:00"/>
    <s v="REGULAR"/>
    <n v="4651212"/>
    <n v="4226457"/>
  </r>
  <r>
    <s v="J022"/>
    <s v="R435"/>
    <x v="1"/>
    <x v="3"/>
    <s v="J"/>
    <s v="BMT"/>
    <d v="2018-01-25T00:00:00"/>
    <d v="1899-12-30T08:00:00"/>
    <s v="REGULAR"/>
    <n v="4651661"/>
    <n v="4226527"/>
  </r>
  <r>
    <s v="J022"/>
    <s v="R435"/>
    <x v="1"/>
    <x v="3"/>
    <s v="J"/>
    <s v="BMT"/>
    <d v="2018-01-25T00:00:00"/>
    <d v="1899-12-30T12:00:00"/>
    <s v="REGULAR"/>
    <n v="4652027"/>
    <n v="4226652"/>
  </r>
  <r>
    <s v="J022"/>
    <s v="R435"/>
    <x v="1"/>
    <x v="3"/>
    <s v="J"/>
    <s v="BMT"/>
    <d v="2018-01-25T00:00:00"/>
    <d v="1899-12-30T16:00:00"/>
    <s v="REGULAR"/>
    <n v="4652284"/>
    <n v="4226906"/>
  </r>
  <r>
    <s v="J022"/>
    <s v="R435"/>
    <x v="1"/>
    <x v="3"/>
    <s v="J"/>
    <s v="BMT"/>
    <d v="2018-01-25T00:00:00"/>
    <d v="1899-12-30T20:00:00"/>
    <s v="REGULAR"/>
    <n v="4652499"/>
    <n v="4227367"/>
  </r>
  <r>
    <s v="J022"/>
    <s v="R435"/>
    <x v="1"/>
    <x v="3"/>
    <s v="J"/>
    <s v="BMT"/>
    <d v="2018-01-26T00:00:00"/>
    <d v="1899-12-30T00:00:00"/>
    <s v="REGULAR"/>
    <n v="4652568"/>
    <n v="4227551"/>
  </r>
  <r>
    <s v="J022"/>
    <s v="R435"/>
    <x v="1"/>
    <x v="3"/>
    <s v="J"/>
    <s v="BMT"/>
    <d v="2018-01-26T00:00:00"/>
    <d v="1899-12-30T04:00:00"/>
    <s v="REGULAR"/>
    <n v="4652580"/>
    <n v="4227598"/>
  </r>
  <r>
    <s v="J022"/>
    <s v="R435"/>
    <x v="1"/>
    <x v="3"/>
    <s v="J"/>
    <s v="BMT"/>
    <d v="2018-01-26T00:00:00"/>
    <d v="1899-12-30T08:00:00"/>
    <s v="REGULAR"/>
    <n v="4652976"/>
    <n v="4227669"/>
  </r>
  <r>
    <s v="J022"/>
    <s v="R435"/>
    <x v="1"/>
    <x v="3"/>
    <s v="J"/>
    <s v="BMT"/>
    <d v="2018-01-26T00:00:00"/>
    <d v="1899-12-30T12:00:00"/>
    <s v="REGULAR"/>
    <n v="4653349"/>
    <n v="4227782"/>
  </r>
  <r>
    <s v="J022"/>
    <s v="R435"/>
    <x v="1"/>
    <x v="3"/>
    <s v="J"/>
    <s v="BMT"/>
    <d v="2018-01-26T00:00:00"/>
    <d v="1899-12-30T16:00:00"/>
    <s v="REGULAR"/>
    <n v="4653606"/>
    <n v="4228008"/>
  </r>
  <r>
    <s v="J022"/>
    <s v="R435"/>
    <x v="1"/>
    <x v="3"/>
    <s v="J"/>
    <s v="BMT"/>
    <d v="2018-01-26T00:00:00"/>
    <d v="1899-12-30T20:00:00"/>
    <s v="REGULAR"/>
    <n v="4653826"/>
    <n v="4228491"/>
  </r>
  <r>
    <s v="J025"/>
    <s v="R003"/>
    <x v="0"/>
    <x v="4"/>
    <s v="J"/>
    <s v="BMT"/>
    <d v="2018-01-20T00:00:00"/>
    <d v="1899-12-30T03:00:00"/>
    <s v="REGULAR"/>
    <n v="346293"/>
    <n v="411636"/>
  </r>
  <r>
    <s v="J025"/>
    <s v="R003"/>
    <x v="0"/>
    <x v="4"/>
    <s v="J"/>
    <s v="BMT"/>
    <d v="2018-01-20T00:00:00"/>
    <d v="1899-12-30T07:00:00"/>
    <s v="REGULAR"/>
    <n v="346307"/>
    <n v="411650"/>
  </r>
  <r>
    <s v="J025"/>
    <s v="R003"/>
    <x v="0"/>
    <x v="4"/>
    <s v="J"/>
    <s v="BMT"/>
    <d v="2018-01-20T00:00:00"/>
    <d v="1899-12-30T11:00:00"/>
    <s v="REGULAR"/>
    <n v="346365"/>
    <n v="411673"/>
  </r>
  <r>
    <s v="J025"/>
    <s v="R003"/>
    <x v="0"/>
    <x v="4"/>
    <s v="J"/>
    <s v="BMT"/>
    <d v="2018-01-20T00:00:00"/>
    <d v="1899-12-30T15:00:00"/>
    <s v="REGULAR"/>
    <n v="346397"/>
    <n v="411720"/>
  </r>
  <r>
    <s v="J025"/>
    <s v="R003"/>
    <x v="0"/>
    <x v="4"/>
    <s v="J"/>
    <s v="BMT"/>
    <d v="2018-01-20T00:00:00"/>
    <d v="1899-12-30T19:00:00"/>
    <s v="REGULAR"/>
    <n v="346437"/>
    <n v="411781"/>
  </r>
  <r>
    <s v="J025"/>
    <s v="R003"/>
    <x v="0"/>
    <x v="4"/>
    <s v="J"/>
    <s v="BMT"/>
    <d v="2018-01-20T00:00:00"/>
    <d v="1899-12-30T23:00:00"/>
    <s v="REGULAR"/>
    <n v="346458"/>
    <n v="411827"/>
  </r>
  <r>
    <s v="J025"/>
    <s v="R003"/>
    <x v="0"/>
    <x v="4"/>
    <s v="J"/>
    <s v="BMT"/>
    <d v="2018-01-21T00:00:00"/>
    <d v="1899-12-30T03:00:00"/>
    <s v="REGULAR"/>
    <n v="346461"/>
    <n v="411840"/>
  </r>
  <r>
    <s v="J025"/>
    <s v="R003"/>
    <x v="0"/>
    <x v="4"/>
    <s v="J"/>
    <s v="BMT"/>
    <d v="2018-01-21T00:00:00"/>
    <d v="1899-12-30T07:00:00"/>
    <s v="REGULAR"/>
    <n v="346474"/>
    <n v="411845"/>
  </r>
  <r>
    <s v="J025"/>
    <s v="R003"/>
    <x v="0"/>
    <x v="4"/>
    <s v="J"/>
    <s v="BMT"/>
    <d v="2018-01-21T00:00:00"/>
    <d v="1899-12-30T11:00:00"/>
    <s v="REGULAR"/>
    <n v="346505"/>
    <n v="411862"/>
  </r>
  <r>
    <s v="J025"/>
    <s v="R003"/>
    <x v="0"/>
    <x v="4"/>
    <s v="J"/>
    <s v="BMT"/>
    <d v="2018-01-21T00:00:00"/>
    <d v="1899-12-30T15:00:00"/>
    <s v="REGULAR"/>
    <n v="346556"/>
    <n v="411896"/>
  </r>
  <r>
    <s v="J025"/>
    <s v="R003"/>
    <x v="0"/>
    <x v="4"/>
    <s v="J"/>
    <s v="BMT"/>
    <d v="2018-01-21T00:00:00"/>
    <d v="1899-12-30T19:00:00"/>
    <s v="REGULAR"/>
    <n v="346580"/>
    <n v="411949"/>
  </r>
  <r>
    <s v="J025"/>
    <s v="R003"/>
    <x v="0"/>
    <x v="4"/>
    <s v="J"/>
    <s v="BMT"/>
    <d v="2018-01-21T00:00:00"/>
    <d v="1899-12-30T23:00:00"/>
    <s v="REGULAR"/>
    <n v="346591"/>
    <n v="411987"/>
  </r>
  <r>
    <s v="J025"/>
    <s v="R003"/>
    <x v="0"/>
    <x v="4"/>
    <s v="J"/>
    <s v="BMT"/>
    <d v="2018-01-22T00:00:00"/>
    <d v="1899-12-30T03:00:00"/>
    <s v="REGULAR"/>
    <n v="346597"/>
    <n v="411993"/>
  </r>
  <r>
    <s v="J025"/>
    <s v="R003"/>
    <x v="0"/>
    <x v="4"/>
    <s v="J"/>
    <s v="BMT"/>
    <d v="2018-01-22T00:00:00"/>
    <d v="1899-12-30T07:00:00"/>
    <s v="REGULAR"/>
    <n v="346679"/>
    <n v="412015"/>
  </r>
  <r>
    <s v="J025"/>
    <s v="R003"/>
    <x v="0"/>
    <x v="4"/>
    <s v="J"/>
    <s v="BMT"/>
    <d v="2018-01-22T00:00:00"/>
    <d v="1899-12-30T11:00:00"/>
    <s v="REGULAR"/>
    <n v="346839"/>
    <n v="412085"/>
  </r>
  <r>
    <s v="J025"/>
    <s v="R003"/>
    <x v="0"/>
    <x v="4"/>
    <s v="J"/>
    <s v="BMT"/>
    <d v="2018-01-22T00:00:00"/>
    <d v="1899-12-30T15:00:00"/>
    <s v="REGULAR"/>
    <n v="346888"/>
    <n v="412139"/>
  </r>
  <r>
    <s v="J025"/>
    <s v="R003"/>
    <x v="0"/>
    <x v="4"/>
    <s v="J"/>
    <s v="BMT"/>
    <d v="2018-01-22T00:00:00"/>
    <d v="1899-12-30T19:00:00"/>
    <s v="REGULAR"/>
    <n v="346945"/>
    <n v="412271"/>
  </r>
  <r>
    <s v="J025"/>
    <s v="R003"/>
    <x v="0"/>
    <x v="4"/>
    <s v="J"/>
    <s v="BMT"/>
    <d v="2018-01-22T00:00:00"/>
    <d v="1899-12-30T23:00:00"/>
    <s v="REGULAR"/>
    <n v="346965"/>
    <n v="412331"/>
  </r>
  <r>
    <s v="J025"/>
    <s v="R003"/>
    <x v="0"/>
    <x v="4"/>
    <s v="J"/>
    <s v="BMT"/>
    <d v="2018-01-23T00:00:00"/>
    <d v="1899-12-30T03:00:00"/>
    <s v="REGULAR"/>
    <n v="346972"/>
    <n v="412346"/>
  </r>
  <r>
    <s v="J025"/>
    <s v="R003"/>
    <x v="0"/>
    <x v="4"/>
    <s v="J"/>
    <s v="BMT"/>
    <d v="2018-01-23T00:00:00"/>
    <d v="1899-12-30T07:00:00"/>
    <s v="REGULAR"/>
    <n v="347046"/>
    <n v="412371"/>
  </r>
  <r>
    <s v="J025"/>
    <s v="R003"/>
    <x v="0"/>
    <x v="4"/>
    <s v="J"/>
    <s v="BMT"/>
    <d v="2018-01-23T00:00:00"/>
    <d v="1899-12-30T11:00:00"/>
    <s v="REGULAR"/>
    <n v="347210"/>
    <n v="412430"/>
  </r>
  <r>
    <s v="J025"/>
    <s v="R003"/>
    <x v="0"/>
    <x v="4"/>
    <s v="J"/>
    <s v="BMT"/>
    <d v="2018-01-23T00:00:00"/>
    <d v="1899-12-30T15:00:00"/>
    <s v="REGULAR"/>
    <n v="347271"/>
    <n v="412483"/>
  </r>
  <r>
    <s v="J025"/>
    <s v="R003"/>
    <x v="0"/>
    <x v="4"/>
    <s v="J"/>
    <s v="BMT"/>
    <d v="2018-01-23T00:00:00"/>
    <d v="1899-12-30T19:00:00"/>
    <s v="REGULAR"/>
    <n v="347334"/>
    <n v="412656"/>
  </r>
  <r>
    <s v="J025"/>
    <s v="R003"/>
    <x v="0"/>
    <x v="4"/>
    <s v="J"/>
    <s v="BMT"/>
    <d v="2018-01-23T00:00:00"/>
    <d v="1899-12-30T23:00:00"/>
    <s v="REGULAR"/>
    <n v="347355"/>
    <n v="412713"/>
  </r>
  <r>
    <s v="J025"/>
    <s v="R003"/>
    <x v="0"/>
    <x v="4"/>
    <s v="J"/>
    <s v="BMT"/>
    <d v="2018-01-24T00:00:00"/>
    <d v="1899-12-30T03:00:00"/>
    <s v="REGULAR"/>
    <n v="347361"/>
    <n v="412726"/>
  </r>
  <r>
    <s v="J025"/>
    <s v="R003"/>
    <x v="0"/>
    <x v="4"/>
    <s v="J"/>
    <s v="BMT"/>
    <d v="2018-01-24T00:00:00"/>
    <d v="1899-12-30T07:00:00"/>
    <s v="REGULAR"/>
    <n v="347446"/>
    <n v="412750"/>
  </r>
  <r>
    <s v="J025"/>
    <s v="R003"/>
    <x v="0"/>
    <x v="4"/>
    <s v="J"/>
    <s v="BMT"/>
    <d v="2018-01-24T00:00:00"/>
    <d v="1899-12-30T11:00:00"/>
    <s v="REGULAR"/>
    <n v="347611"/>
    <n v="412836"/>
  </r>
  <r>
    <s v="J025"/>
    <s v="R003"/>
    <x v="0"/>
    <x v="4"/>
    <s v="J"/>
    <s v="BMT"/>
    <d v="2018-01-24T00:00:00"/>
    <d v="1899-12-30T15:00:00"/>
    <s v="REGULAR"/>
    <n v="347674"/>
    <n v="412903"/>
  </r>
  <r>
    <s v="J025"/>
    <s v="R003"/>
    <x v="0"/>
    <x v="4"/>
    <s v="J"/>
    <s v="BMT"/>
    <d v="2018-01-24T00:00:00"/>
    <d v="1899-12-30T19:00:00"/>
    <s v="REGULAR"/>
    <n v="347757"/>
    <n v="413061"/>
  </r>
  <r>
    <s v="J025"/>
    <s v="R003"/>
    <x v="0"/>
    <x v="4"/>
    <s v="J"/>
    <s v="BMT"/>
    <d v="2018-01-24T00:00:00"/>
    <d v="1899-12-30T23:00:00"/>
    <s v="REGULAR"/>
    <n v="347780"/>
    <n v="413131"/>
  </r>
  <r>
    <s v="J025"/>
    <s v="R003"/>
    <x v="0"/>
    <x v="4"/>
    <s v="J"/>
    <s v="BMT"/>
    <d v="2018-01-25T00:00:00"/>
    <d v="1899-12-30T03:00:00"/>
    <s v="REGULAR"/>
    <n v="347787"/>
    <n v="413149"/>
  </r>
  <r>
    <s v="J025"/>
    <s v="R003"/>
    <x v="0"/>
    <x v="4"/>
    <s v="J"/>
    <s v="BMT"/>
    <d v="2018-01-25T00:00:00"/>
    <d v="1899-12-30T07:00:00"/>
    <s v="REGULAR"/>
    <n v="347860"/>
    <n v="413173"/>
  </r>
  <r>
    <s v="J025"/>
    <s v="R003"/>
    <x v="0"/>
    <x v="4"/>
    <s v="J"/>
    <s v="BMT"/>
    <d v="2018-01-25T00:00:00"/>
    <d v="1899-12-30T11:00:00"/>
    <s v="REGULAR"/>
    <n v="348048"/>
    <n v="413236"/>
  </r>
  <r>
    <s v="J025"/>
    <s v="R003"/>
    <x v="0"/>
    <x v="4"/>
    <s v="J"/>
    <s v="BMT"/>
    <d v="2018-01-25T00:00:00"/>
    <d v="1899-12-30T15:00:00"/>
    <s v="REGULAR"/>
    <n v="348118"/>
    <n v="413297"/>
  </r>
  <r>
    <s v="J025"/>
    <s v="R003"/>
    <x v="0"/>
    <x v="4"/>
    <s v="J"/>
    <s v="BMT"/>
    <d v="2018-01-25T00:00:00"/>
    <d v="1899-12-30T19:00:00"/>
    <s v="REGULAR"/>
    <n v="348181"/>
    <n v="413459"/>
  </r>
  <r>
    <s v="J025"/>
    <s v="R003"/>
    <x v="0"/>
    <x v="4"/>
    <s v="J"/>
    <s v="BMT"/>
    <d v="2018-01-25T00:00:00"/>
    <d v="1899-12-30T23:00:00"/>
    <s v="REGULAR"/>
    <n v="348201"/>
    <n v="413510"/>
  </r>
  <r>
    <s v="J025"/>
    <s v="R003"/>
    <x v="0"/>
    <x v="4"/>
    <s v="J"/>
    <s v="BMT"/>
    <d v="2018-01-26T00:00:00"/>
    <d v="1899-12-30T03:00:00"/>
    <s v="REGULAR"/>
    <n v="348206"/>
    <n v="413520"/>
  </r>
  <r>
    <s v="J025"/>
    <s v="R003"/>
    <x v="0"/>
    <x v="4"/>
    <s v="J"/>
    <s v="BMT"/>
    <d v="2018-01-26T00:00:00"/>
    <d v="1899-12-30T07:00:00"/>
    <s v="REGULAR"/>
    <n v="348282"/>
    <n v="413552"/>
  </r>
  <r>
    <s v="J025"/>
    <s v="R003"/>
    <x v="0"/>
    <x v="4"/>
    <s v="J"/>
    <s v="BMT"/>
    <d v="2018-01-26T00:00:00"/>
    <d v="1899-12-30T11:00:00"/>
    <s v="REGULAR"/>
    <n v="348456"/>
    <n v="413620"/>
  </r>
  <r>
    <s v="J025"/>
    <s v="R003"/>
    <x v="0"/>
    <x v="4"/>
    <s v="J"/>
    <s v="BMT"/>
    <d v="2018-01-26T00:00:00"/>
    <d v="1899-12-30T15:00:00"/>
    <s v="REGULAR"/>
    <n v="348533"/>
    <n v="413690"/>
  </r>
  <r>
    <s v="J025"/>
    <s v="R003"/>
    <x v="0"/>
    <x v="4"/>
    <s v="J"/>
    <s v="BMT"/>
    <d v="2018-01-26T00:00:00"/>
    <d v="1899-12-30T19:00:00"/>
    <s v="REGULAR"/>
    <n v="348598"/>
    <n v="413831"/>
  </r>
  <r>
    <s v="J025"/>
    <s v="R003"/>
    <x v="0"/>
    <x v="4"/>
    <s v="J"/>
    <s v="BMT"/>
    <d v="2018-01-26T00:00:00"/>
    <d v="1899-12-30T23:00:00"/>
    <s v="REGULAR"/>
    <n v="348622"/>
    <n v="413901"/>
  </r>
  <r>
    <s v="J025"/>
    <s v="R003"/>
    <x v="1"/>
    <x v="4"/>
    <s v="J"/>
    <s v="BMT"/>
    <d v="2018-01-20T00:00:00"/>
    <d v="1899-12-30T03:00:00"/>
    <s v="REGULAR"/>
    <n v="1760719"/>
    <n v="741245"/>
  </r>
  <r>
    <s v="J025"/>
    <s v="R003"/>
    <x v="1"/>
    <x v="4"/>
    <s v="J"/>
    <s v="BMT"/>
    <d v="2018-01-20T00:00:00"/>
    <d v="1899-12-30T07:00:00"/>
    <s v="REGULAR"/>
    <n v="1760729"/>
    <n v="741249"/>
  </r>
  <r>
    <s v="J025"/>
    <s v="R003"/>
    <x v="1"/>
    <x v="4"/>
    <s v="J"/>
    <s v="BMT"/>
    <d v="2018-01-20T00:00:00"/>
    <d v="1899-12-30T11:00:00"/>
    <s v="REGULAR"/>
    <n v="1760764"/>
    <n v="741254"/>
  </r>
  <r>
    <s v="J025"/>
    <s v="R003"/>
    <x v="1"/>
    <x v="4"/>
    <s v="J"/>
    <s v="BMT"/>
    <d v="2018-01-20T00:00:00"/>
    <d v="1899-12-30T15:00:00"/>
    <s v="REGULAR"/>
    <n v="1760808"/>
    <n v="741282"/>
  </r>
  <r>
    <s v="J025"/>
    <s v="R003"/>
    <x v="1"/>
    <x v="4"/>
    <s v="J"/>
    <s v="BMT"/>
    <d v="2018-01-20T00:00:00"/>
    <d v="1899-12-30T19:00:00"/>
    <s v="REGULAR"/>
    <n v="1760839"/>
    <n v="741304"/>
  </r>
  <r>
    <s v="J025"/>
    <s v="R003"/>
    <x v="1"/>
    <x v="4"/>
    <s v="J"/>
    <s v="BMT"/>
    <d v="2018-01-20T00:00:00"/>
    <d v="1899-12-30T23:00:00"/>
    <s v="REGULAR"/>
    <n v="1760858"/>
    <n v="741333"/>
  </r>
  <r>
    <s v="J025"/>
    <s v="R003"/>
    <x v="1"/>
    <x v="4"/>
    <s v="J"/>
    <s v="BMT"/>
    <d v="2018-01-21T00:00:00"/>
    <d v="1899-12-30T03:00:00"/>
    <s v="REGULAR"/>
    <n v="1760861"/>
    <n v="741335"/>
  </r>
  <r>
    <s v="J025"/>
    <s v="R003"/>
    <x v="1"/>
    <x v="4"/>
    <s v="J"/>
    <s v="BMT"/>
    <d v="2018-01-21T00:00:00"/>
    <d v="1899-12-30T07:00:00"/>
    <s v="REGULAR"/>
    <n v="1760870"/>
    <n v="741341"/>
  </r>
  <r>
    <s v="J025"/>
    <s v="R003"/>
    <x v="1"/>
    <x v="4"/>
    <s v="J"/>
    <s v="BMT"/>
    <d v="2018-01-21T00:00:00"/>
    <d v="1899-12-30T11:00:00"/>
    <s v="REGULAR"/>
    <n v="1760901"/>
    <n v="741347"/>
  </r>
  <r>
    <s v="J025"/>
    <s v="R003"/>
    <x v="1"/>
    <x v="4"/>
    <s v="J"/>
    <s v="BMT"/>
    <d v="2018-01-21T00:00:00"/>
    <d v="1899-12-30T15:00:00"/>
    <s v="REGULAR"/>
    <n v="1760939"/>
    <n v="741361"/>
  </r>
  <r>
    <s v="J025"/>
    <s v="R003"/>
    <x v="1"/>
    <x v="4"/>
    <s v="J"/>
    <s v="BMT"/>
    <d v="2018-01-21T00:00:00"/>
    <d v="1899-12-30T19:00:00"/>
    <s v="REGULAR"/>
    <n v="1760964"/>
    <n v="741383"/>
  </r>
  <r>
    <s v="J025"/>
    <s v="R003"/>
    <x v="1"/>
    <x v="4"/>
    <s v="J"/>
    <s v="BMT"/>
    <d v="2018-01-21T00:00:00"/>
    <d v="1899-12-30T23:00:00"/>
    <s v="REGULAR"/>
    <n v="1760976"/>
    <n v="741398"/>
  </r>
  <r>
    <s v="J025"/>
    <s v="R003"/>
    <x v="1"/>
    <x v="4"/>
    <s v="J"/>
    <s v="BMT"/>
    <d v="2018-01-22T00:00:00"/>
    <d v="1899-12-30T03:00:00"/>
    <s v="REGULAR"/>
    <n v="1760981"/>
    <n v="741401"/>
  </r>
  <r>
    <s v="J025"/>
    <s v="R003"/>
    <x v="1"/>
    <x v="4"/>
    <s v="J"/>
    <s v="BMT"/>
    <d v="2018-01-22T00:00:00"/>
    <d v="1899-12-30T07:00:00"/>
    <s v="REGULAR"/>
    <n v="1761043"/>
    <n v="741407"/>
  </r>
  <r>
    <s v="J025"/>
    <s v="R003"/>
    <x v="1"/>
    <x v="4"/>
    <s v="J"/>
    <s v="BMT"/>
    <d v="2018-01-22T00:00:00"/>
    <d v="1899-12-30T11:00:00"/>
    <s v="REGULAR"/>
    <n v="1761209"/>
    <n v="741438"/>
  </r>
  <r>
    <s v="J025"/>
    <s v="R003"/>
    <x v="1"/>
    <x v="4"/>
    <s v="J"/>
    <s v="BMT"/>
    <d v="2018-01-22T00:00:00"/>
    <d v="1899-12-30T15:00:00"/>
    <s v="REGULAR"/>
    <n v="1761276"/>
    <n v="741457"/>
  </r>
  <r>
    <s v="J025"/>
    <s v="R003"/>
    <x v="1"/>
    <x v="4"/>
    <s v="J"/>
    <s v="BMT"/>
    <d v="2018-01-22T00:00:00"/>
    <d v="1899-12-30T19:00:00"/>
    <s v="REGULAR"/>
    <n v="1761328"/>
    <n v="741534"/>
  </r>
  <r>
    <s v="J025"/>
    <s v="R003"/>
    <x v="1"/>
    <x v="4"/>
    <s v="J"/>
    <s v="BMT"/>
    <d v="2018-01-22T00:00:00"/>
    <d v="1899-12-30T23:00:00"/>
    <s v="REGULAR"/>
    <n v="1761336"/>
    <n v="741565"/>
  </r>
  <r>
    <s v="J025"/>
    <s v="R003"/>
    <x v="1"/>
    <x v="4"/>
    <s v="J"/>
    <s v="BMT"/>
    <d v="2018-01-23T00:00:00"/>
    <d v="1899-12-30T03:00:00"/>
    <s v="REGULAR"/>
    <n v="1761340"/>
    <n v="741570"/>
  </r>
  <r>
    <s v="J025"/>
    <s v="R003"/>
    <x v="1"/>
    <x v="4"/>
    <s v="J"/>
    <s v="BMT"/>
    <d v="2018-01-23T00:00:00"/>
    <d v="1899-12-30T07:00:00"/>
    <s v="REGULAR"/>
    <n v="1761401"/>
    <n v="741580"/>
  </r>
  <r>
    <s v="J025"/>
    <s v="R003"/>
    <x v="1"/>
    <x v="4"/>
    <s v="J"/>
    <s v="BMT"/>
    <d v="2018-01-23T00:00:00"/>
    <d v="1899-12-30T11:00:00"/>
    <s v="REGULAR"/>
    <n v="1761538"/>
    <n v="741611"/>
  </r>
  <r>
    <s v="J025"/>
    <s v="R003"/>
    <x v="1"/>
    <x v="4"/>
    <s v="J"/>
    <s v="BMT"/>
    <d v="2018-01-23T00:00:00"/>
    <d v="1899-12-30T15:00:00"/>
    <s v="REGULAR"/>
    <n v="1761600"/>
    <n v="741633"/>
  </r>
  <r>
    <s v="J025"/>
    <s v="R003"/>
    <x v="1"/>
    <x v="4"/>
    <s v="J"/>
    <s v="BMT"/>
    <d v="2018-01-23T00:00:00"/>
    <d v="1899-12-30T19:00:00"/>
    <s v="REGULAR"/>
    <n v="1761658"/>
    <n v="741700"/>
  </r>
  <r>
    <s v="J025"/>
    <s v="R003"/>
    <x v="1"/>
    <x v="4"/>
    <s v="J"/>
    <s v="BMT"/>
    <d v="2018-01-23T00:00:00"/>
    <d v="1899-12-30T23:00:00"/>
    <s v="REGULAR"/>
    <n v="1761673"/>
    <n v="741728"/>
  </r>
  <r>
    <s v="J025"/>
    <s v="R003"/>
    <x v="1"/>
    <x v="4"/>
    <s v="J"/>
    <s v="BMT"/>
    <d v="2018-01-24T00:00:00"/>
    <d v="1899-12-30T03:00:00"/>
    <s v="REGULAR"/>
    <n v="1761676"/>
    <n v="741730"/>
  </r>
  <r>
    <s v="J025"/>
    <s v="R003"/>
    <x v="1"/>
    <x v="4"/>
    <s v="J"/>
    <s v="BMT"/>
    <d v="2018-01-24T00:00:00"/>
    <d v="1899-12-30T07:00:00"/>
    <s v="REGULAR"/>
    <n v="1761739"/>
    <n v="741740"/>
  </r>
  <r>
    <s v="J025"/>
    <s v="R003"/>
    <x v="1"/>
    <x v="4"/>
    <s v="J"/>
    <s v="BMT"/>
    <d v="2018-01-24T00:00:00"/>
    <d v="1899-12-30T11:00:00"/>
    <s v="REGULAR"/>
    <n v="1761901"/>
    <n v="741767"/>
  </r>
  <r>
    <s v="J025"/>
    <s v="R003"/>
    <x v="1"/>
    <x v="4"/>
    <s v="J"/>
    <s v="BMT"/>
    <d v="2018-01-24T00:00:00"/>
    <d v="1899-12-30T15:00:00"/>
    <s v="REGULAR"/>
    <n v="1761967"/>
    <n v="741787"/>
  </r>
  <r>
    <s v="J025"/>
    <s v="R003"/>
    <x v="1"/>
    <x v="4"/>
    <s v="J"/>
    <s v="BMT"/>
    <d v="2018-01-24T00:00:00"/>
    <d v="1899-12-30T19:00:00"/>
    <s v="REGULAR"/>
    <n v="1762020"/>
    <n v="741855"/>
  </r>
  <r>
    <s v="J025"/>
    <s v="R003"/>
    <x v="1"/>
    <x v="4"/>
    <s v="J"/>
    <s v="BMT"/>
    <d v="2018-01-24T00:00:00"/>
    <d v="1899-12-30T23:00:00"/>
    <s v="REGULAR"/>
    <n v="1762034"/>
    <n v="741870"/>
  </r>
  <r>
    <s v="J025"/>
    <s v="R003"/>
    <x v="1"/>
    <x v="4"/>
    <s v="J"/>
    <s v="BMT"/>
    <d v="2018-01-25T00:00:00"/>
    <d v="1899-12-30T03:00:00"/>
    <s v="REGULAR"/>
    <n v="1762037"/>
    <n v="741878"/>
  </r>
  <r>
    <s v="J025"/>
    <s v="R003"/>
    <x v="1"/>
    <x v="4"/>
    <s v="J"/>
    <s v="BMT"/>
    <d v="2018-01-25T00:00:00"/>
    <d v="1899-12-30T07:00:00"/>
    <s v="REGULAR"/>
    <n v="1762112"/>
    <n v="741884"/>
  </r>
  <r>
    <s v="J025"/>
    <s v="R003"/>
    <x v="1"/>
    <x v="4"/>
    <s v="J"/>
    <s v="BMT"/>
    <d v="2018-01-25T00:00:00"/>
    <d v="1899-12-30T11:00:00"/>
    <s v="REGULAR"/>
    <n v="1762265"/>
    <n v="741922"/>
  </r>
  <r>
    <s v="J025"/>
    <s v="R003"/>
    <x v="1"/>
    <x v="4"/>
    <s v="J"/>
    <s v="BMT"/>
    <d v="2018-01-25T00:00:00"/>
    <d v="1899-12-30T15:00:00"/>
    <s v="REGULAR"/>
    <n v="1762318"/>
    <n v="741943"/>
  </r>
  <r>
    <s v="J025"/>
    <s v="R003"/>
    <x v="1"/>
    <x v="4"/>
    <s v="J"/>
    <s v="BMT"/>
    <d v="2018-01-25T00:00:00"/>
    <d v="1899-12-30T19:00:00"/>
    <s v="REGULAR"/>
    <n v="1762386"/>
    <n v="742022"/>
  </r>
  <r>
    <s v="J025"/>
    <s v="R003"/>
    <x v="1"/>
    <x v="4"/>
    <s v="J"/>
    <s v="BMT"/>
    <d v="2018-01-25T00:00:00"/>
    <d v="1899-12-30T23:00:00"/>
    <s v="REGULAR"/>
    <n v="1762402"/>
    <n v="742044"/>
  </r>
  <r>
    <s v="J025"/>
    <s v="R003"/>
    <x v="1"/>
    <x v="4"/>
    <s v="J"/>
    <s v="BMT"/>
    <d v="2018-01-26T00:00:00"/>
    <d v="1899-12-30T03:00:00"/>
    <s v="REGULAR"/>
    <n v="1762403"/>
    <n v="742047"/>
  </r>
  <r>
    <s v="J025"/>
    <s v="R003"/>
    <x v="1"/>
    <x v="4"/>
    <s v="J"/>
    <s v="BMT"/>
    <d v="2018-01-26T00:00:00"/>
    <d v="1899-12-30T07:00:00"/>
    <s v="REGULAR"/>
    <n v="1762463"/>
    <n v="742055"/>
  </r>
  <r>
    <s v="J025"/>
    <s v="R003"/>
    <x v="1"/>
    <x v="4"/>
    <s v="J"/>
    <s v="BMT"/>
    <d v="2018-01-26T00:00:00"/>
    <d v="1899-12-30T11:00:00"/>
    <s v="REGULAR"/>
    <n v="1762622"/>
    <n v="742081"/>
  </r>
  <r>
    <s v="J025"/>
    <s v="R003"/>
    <x v="1"/>
    <x v="4"/>
    <s v="J"/>
    <s v="BMT"/>
    <d v="2018-01-26T00:00:00"/>
    <d v="1899-12-30T15:00:00"/>
    <s v="REGULAR"/>
    <n v="1762689"/>
    <n v="742110"/>
  </r>
  <r>
    <s v="J025"/>
    <s v="R003"/>
    <x v="1"/>
    <x v="4"/>
    <s v="J"/>
    <s v="BMT"/>
    <d v="2018-01-26T00:00:00"/>
    <d v="1899-12-30T19:00:00"/>
    <s v="REGULAR"/>
    <n v="1762752"/>
    <n v="742165"/>
  </r>
  <r>
    <s v="J025"/>
    <s v="R003"/>
    <x v="1"/>
    <x v="4"/>
    <s v="J"/>
    <s v="BMT"/>
    <d v="2018-01-26T00:00:00"/>
    <d v="1899-12-30T23:00:00"/>
    <s v="REGULAR"/>
    <n v="1762777"/>
    <n v="742202"/>
  </r>
  <r>
    <s v="J025"/>
    <s v="R003"/>
    <x v="2"/>
    <x v="4"/>
    <s v="J"/>
    <s v="BMT"/>
    <d v="2018-01-20T00:00:00"/>
    <d v="1899-12-30T03:00:00"/>
    <s v="REGULAR"/>
    <n v="4443447"/>
    <n v="2724789"/>
  </r>
  <r>
    <s v="J025"/>
    <s v="R003"/>
    <x v="2"/>
    <x v="4"/>
    <s v="J"/>
    <s v="BMT"/>
    <d v="2018-01-20T00:00:00"/>
    <d v="1899-12-30T07:00:00"/>
    <s v="REGULAR"/>
    <n v="4443475"/>
    <n v="2724795"/>
  </r>
  <r>
    <s v="J025"/>
    <s v="R003"/>
    <x v="2"/>
    <x v="4"/>
    <s v="J"/>
    <s v="BMT"/>
    <d v="2018-01-20T00:00:00"/>
    <d v="1899-12-30T11:00:00"/>
    <s v="REGULAR"/>
    <n v="4443575"/>
    <n v="2724813"/>
  </r>
  <r>
    <s v="J025"/>
    <s v="R003"/>
    <x v="2"/>
    <x v="4"/>
    <s v="J"/>
    <s v="BMT"/>
    <d v="2018-01-20T00:00:00"/>
    <d v="1899-12-30T15:00:00"/>
    <s v="REGULAR"/>
    <n v="4443662"/>
    <n v="2724839"/>
  </r>
  <r>
    <s v="J025"/>
    <s v="R003"/>
    <x v="2"/>
    <x v="4"/>
    <s v="J"/>
    <s v="BMT"/>
    <d v="2018-01-20T00:00:00"/>
    <d v="1899-12-30T19:00:00"/>
    <s v="REGULAR"/>
    <n v="4443733"/>
    <n v="2724902"/>
  </r>
  <r>
    <s v="J025"/>
    <s v="R003"/>
    <x v="2"/>
    <x v="4"/>
    <s v="J"/>
    <s v="BMT"/>
    <d v="2018-01-20T00:00:00"/>
    <d v="1899-12-30T23:00:00"/>
    <s v="REGULAR"/>
    <n v="4443770"/>
    <n v="2724942"/>
  </r>
  <r>
    <s v="J025"/>
    <s v="R003"/>
    <x v="2"/>
    <x v="4"/>
    <s v="J"/>
    <s v="BMT"/>
    <d v="2018-01-21T00:00:00"/>
    <d v="1899-12-30T03:00:00"/>
    <s v="REGULAR"/>
    <n v="4443781"/>
    <n v="2724957"/>
  </r>
  <r>
    <s v="J025"/>
    <s v="R003"/>
    <x v="2"/>
    <x v="4"/>
    <s v="J"/>
    <s v="BMT"/>
    <d v="2018-01-21T00:00:00"/>
    <d v="1899-12-30T07:00:00"/>
    <s v="REGULAR"/>
    <n v="4443797"/>
    <n v="2724973"/>
  </r>
  <r>
    <s v="J025"/>
    <s v="R003"/>
    <x v="2"/>
    <x v="4"/>
    <s v="J"/>
    <s v="BMT"/>
    <d v="2018-01-21T00:00:00"/>
    <d v="1899-12-30T11:00:00"/>
    <s v="REGULAR"/>
    <n v="4443868"/>
    <n v="2724985"/>
  </r>
  <r>
    <s v="J025"/>
    <s v="R003"/>
    <x v="2"/>
    <x v="4"/>
    <s v="J"/>
    <s v="BMT"/>
    <d v="2018-01-21T00:00:00"/>
    <d v="1899-12-30T15:00:00"/>
    <s v="REGULAR"/>
    <n v="4443934"/>
    <n v="2725024"/>
  </r>
  <r>
    <s v="J025"/>
    <s v="R003"/>
    <x v="2"/>
    <x v="4"/>
    <s v="J"/>
    <s v="BMT"/>
    <d v="2018-01-21T00:00:00"/>
    <d v="1899-12-30T19:00:00"/>
    <s v="REGULAR"/>
    <n v="4443986"/>
    <n v="2725067"/>
  </r>
  <r>
    <s v="J025"/>
    <s v="R003"/>
    <x v="2"/>
    <x v="4"/>
    <s v="J"/>
    <s v="BMT"/>
    <d v="2018-01-21T00:00:00"/>
    <d v="1899-12-30T23:00:00"/>
    <s v="REGULAR"/>
    <n v="4444013"/>
    <n v="2725108"/>
  </r>
  <r>
    <s v="J025"/>
    <s v="R003"/>
    <x v="2"/>
    <x v="4"/>
    <s v="J"/>
    <s v="BMT"/>
    <d v="2018-01-22T00:00:00"/>
    <d v="1899-12-30T03:00:00"/>
    <s v="REGULAR"/>
    <n v="4444020"/>
    <n v="2725124"/>
  </r>
  <r>
    <s v="J025"/>
    <s v="R003"/>
    <x v="2"/>
    <x v="4"/>
    <s v="J"/>
    <s v="BMT"/>
    <d v="2018-01-22T00:00:00"/>
    <d v="1899-12-30T07:00:00"/>
    <s v="REGULAR"/>
    <n v="4444147"/>
    <n v="2725130"/>
  </r>
  <r>
    <s v="J025"/>
    <s v="R003"/>
    <x v="2"/>
    <x v="4"/>
    <s v="J"/>
    <s v="BMT"/>
    <d v="2018-01-22T00:00:00"/>
    <d v="1899-12-30T11:00:00"/>
    <s v="REGULAR"/>
    <n v="4444457"/>
    <n v="2725189"/>
  </r>
  <r>
    <s v="J025"/>
    <s v="R003"/>
    <x v="2"/>
    <x v="4"/>
    <s v="J"/>
    <s v="BMT"/>
    <d v="2018-01-22T00:00:00"/>
    <d v="1899-12-30T15:00:00"/>
    <s v="REGULAR"/>
    <n v="4444593"/>
    <n v="2725249"/>
  </r>
  <r>
    <s v="J025"/>
    <s v="R003"/>
    <x v="2"/>
    <x v="4"/>
    <s v="J"/>
    <s v="BMT"/>
    <d v="2018-01-22T00:00:00"/>
    <d v="1899-12-30T19:00:00"/>
    <s v="REGULAR"/>
    <n v="4444736"/>
    <n v="2725380"/>
  </r>
  <r>
    <s v="J025"/>
    <s v="R003"/>
    <x v="2"/>
    <x v="4"/>
    <s v="J"/>
    <s v="BMT"/>
    <d v="2018-01-22T00:00:00"/>
    <d v="1899-12-30T23:00:00"/>
    <s v="REGULAR"/>
    <n v="4444774"/>
    <n v="2725469"/>
  </r>
  <r>
    <s v="J025"/>
    <s v="R003"/>
    <x v="2"/>
    <x v="4"/>
    <s v="J"/>
    <s v="BMT"/>
    <d v="2018-01-23T00:00:00"/>
    <d v="1899-12-30T03:00:00"/>
    <s v="REGULAR"/>
    <n v="4444781"/>
    <n v="2725486"/>
  </r>
  <r>
    <s v="J025"/>
    <s v="R003"/>
    <x v="2"/>
    <x v="4"/>
    <s v="J"/>
    <s v="BMT"/>
    <d v="2018-01-23T00:00:00"/>
    <d v="1899-12-30T07:00:00"/>
    <s v="REGULAR"/>
    <n v="4444910"/>
    <n v="2725495"/>
  </r>
  <r>
    <s v="J025"/>
    <s v="R003"/>
    <x v="2"/>
    <x v="4"/>
    <s v="J"/>
    <s v="BMT"/>
    <d v="2018-01-23T00:00:00"/>
    <d v="1899-12-30T11:00:00"/>
    <s v="REGULAR"/>
    <n v="4445208"/>
    <n v="2725552"/>
  </r>
  <r>
    <s v="J025"/>
    <s v="R003"/>
    <x v="2"/>
    <x v="4"/>
    <s v="J"/>
    <s v="BMT"/>
    <d v="2018-01-23T00:00:00"/>
    <d v="1899-12-30T15:00:00"/>
    <s v="REGULAR"/>
    <n v="4445333"/>
    <n v="2725608"/>
  </r>
  <r>
    <s v="J025"/>
    <s v="R003"/>
    <x v="2"/>
    <x v="4"/>
    <s v="J"/>
    <s v="BMT"/>
    <d v="2018-01-23T00:00:00"/>
    <d v="1899-12-30T19:00:00"/>
    <s v="REGULAR"/>
    <n v="4445477"/>
    <n v="2725751"/>
  </r>
  <r>
    <s v="J025"/>
    <s v="R003"/>
    <x v="2"/>
    <x v="4"/>
    <s v="J"/>
    <s v="BMT"/>
    <d v="2018-01-23T00:00:00"/>
    <d v="1899-12-30T23:00:00"/>
    <s v="REGULAR"/>
    <n v="4445523"/>
    <n v="2725821"/>
  </r>
  <r>
    <s v="J025"/>
    <s v="R003"/>
    <x v="2"/>
    <x v="4"/>
    <s v="J"/>
    <s v="BMT"/>
    <d v="2018-01-24T00:00:00"/>
    <d v="1899-12-30T03:00:00"/>
    <s v="REGULAR"/>
    <n v="4445532"/>
    <n v="2725840"/>
  </r>
  <r>
    <s v="J025"/>
    <s v="R003"/>
    <x v="2"/>
    <x v="4"/>
    <s v="J"/>
    <s v="BMT"/>
    <d v="2018-01-24T00:00:00"/>
    <d v="1899-12-30T07:00:00"/>
    <s v="REGULAR"/>
    <n v="4445658"/>
    <n v="2725847"/>
  </r>
  <r>
    <s v="J025"/>
    <s v="R003"/>
    <x v="2"/>
    <x v="4"/>
    <s v="J"/>
    <s v="BMT"/>
    <d v="2018-01-24T00:00:00"/>
    <d v="1899-12-30T11:00:00"/>
    <s v="REGULAR"/>
    <n v="4445966"/>
    <n v="2725884"/>
  </r>
  <r>
    <s v="J025"/>
    <s v="R003"/>
    <x v="2"/>
    <x v="4"/>
    <s v="J"/>
    <s v="BMT"/>
    <d v="2018-01-24T00:00:00"/>
    <d v="1899-12-30T15:00:00"/>
    <s v="REGULAR"/>
    <n v="4446105"/>
    <n v="2725944"/>
  </r>
  <r>
    <s v="J025"/>
    <s v="R003"/>
    <x v="2"/>
    <x v="4"/>
    <s v="J"/>
    <s v="BMT"/>
    <d v="2018-01-24T00:00:00"/>
    <d v="1899-12-30T19:00:00"/>
    <s v="REGULAR"/>
    <n v="4446249"/>
    <n v="2726080"/>
  </r>
  <r>
    <s v="J025"/>
    <s v="R003"/>
    <x v="2"/>
    <x v="4"/>
    <s v="J"/>
    <s v="BMT"/>
    <d v="2018-01-24T00:00:00"/>
    <d v="1899-12-30T23:00:00"/>
    <s v="REGULAR"/>
    <n v="4446289"/>
    <n v="2726175"/>
  </r>
  <r>
    <s v="J025"/>
    <s v="R003"/>
    <x v="2"/>
    <x v="4"/>
    <s v="J"/>
    <s v="BMT"/>
    <d v="2018-01-25T00:00:00"/>
    <d v="1899-12-30T03:00:00"/>
    <s v="REGULAR"/>
    <n v="4446295"/>
    <n v="2726195"/>
  </r>
  <r>
    <s v="J025"/>
    <s v="R003"/>
    <x v="2"/>
    <x v="4"/>
    <s v="J"/>
    <s v="BMT"/>
    <d v="2018-01-25T00:00:00"/>
    <d v="1899-12-30T07:00:00"/>
    <s v="REGULAR"/>
    <n v="4446420"/>
    <n v="2726204"/>
  </r>
  <r>
    <s v="J025"/>
    <s v="R003"/>
    <x v="2"/>
    <x v="4"/>
    <s v="J"/>
    <s v="BMT"/>
    <d v="2018-01-25T00:00:00"/>
    <d v="1899-12-30T11:00:00"/>
    <s v="REGULAR"/>
    <n v="4446685"/>
    <n v="2726258"/>
  </r>
  <r>
    <s v="J025"/>
    <s v="R003"/>
    <x v="2"/>
    <x v="4"/>
    <s v="J"/>
    <s v="BMT"/>
    <d v="2018-01-25T00:00:00"/>
    <d v="1899-12-30T15:00:00"/>
    <s v="REGULAR"/>
    <n v="4446777"/>
    <n v="2726303"/>
  </r>
  <r>
    <s v="J025"/>
    <s v="R003"/>
    <x v="2"/>
    <x v="4"/>
    <s v="J"/>
    <s v="BMT"/>
    <d v="2018-01-25T00:00:00"/>
    <d v="1899-12-30T19:00:00"/>
    <s v="REGULAR"/>
    <n v="4446925"/>
    <n v="2726445"/>
  </r>
  <r>
    <s v="J025"/>
    <s v="R003"/>
    <x v="2"/>
    <x v="4"/>
    <s v="J"/>
    <s v="BMT"/>
    <d v="2018-01-25T00:00:00"/>
    <d v="1899-12-30T23:00:00"/>
    <s v="REGULAR"/>
    <n v="4446975"/>
    <n v="2726533"/>
  </r>
  <r>
    <s v="J025"/>
    <s v="R003"/>
    <x v="2"/>
    <x v="4"/>
    <s v="J"/>
    <s v="BMT"/>
    <d v="2018-01-26T00:00:00"/>
    <d v="1899-12-30T03:00:00"/>
    <s v="REGULAR"/>
    <n v="4446982"/>
    <n v="2726550"/>
  </r>
  <r>
    <s v="J025"/>
    <s v="R003"/>
    <x v="2"/>
    <x v="4"/>
    <s v="J"/>
    <s v="BMT"/>
    <d v="2018-01-26T00:00:00"/>
    <d v="1899-12-30T07:00:00"/>
    <s v="REGULAR"/>
    <n v="4447091"/>
    <n v="2726556"/>
  </r>
  <r>
    <s v="J025"/>
    <s v="R003"/>
    <x v="2"/>
    <x v="4"/>
    <s v="J"/>
    <s v="BMT"/>
    <d v="2018-01-26T00:00:00"/>
    <d v="1899-12-30T11:00:00"/>
    <s v="REGULAR"/>
    <n v="4447338"/>
    <n v="2726603"/>
  </r>
  <r>
    <s v="J025"/>
    <s v="R003"/>
    <x v="2"/>
    <x v="4"/>
    <s v="J"/>
    <s v="BMT"/>
    <d v="2018-01-26T00:00:00"/>
    <d v="1899-12-30T15:00:00"/>
    <s v="REGULAR"/>
    <n v="4447455"/>
    <n v="2726657"/>
  </r>
  <r>
    <s v="J025"/>
    <s v="R003"/>
    <x v="2"/>
    <x v="4"/>
    <s v="J"/>
    <s v="BMT"/>
    <d v="2018-01-26T00:00:00"/>
    <d v="1899-12-30T19:00:00"/>
    <s v="REGULAR"/>
    <n v="4447592"/>
    <n v="2726763"/>
  </r>
  <r>
    <s v="J025"/>
    <s v="R003"/>
    <x v="2"/>
    <x v="4"/>
    <s v="J"/>
    <s v="BMT"/>
    <d v="2018-01-26T00:00:00"/>
    <d v="1899-12-30T23:00:00"/>
    <s v="REGULAR"/>
    <n v="4447638"/>
    <n v="2726831"/>
  </r>
  <r>
    <s v="J030"/>
    <s v="R005"/>
    <x v="0"/>
    <x v="5"/>
    <s v="J"/>
    <s v="BMT"/>
    <d v="2018-01-20T00:00:00"/>
    <d v="1899-12-30T03:00:00"/>
    <s v="REGULAR"/>
    <n v="7376916"/>
    <n v="7011385"/>
  </r>
  <r>
    <s v="J030"/>
    <s v="R005"/>
    <x v="0"/>
    <x v="5"/>
    <s v="J"/>
    <s v="BMT"/>
    <d v="2018-01-20T00:00:00"/>
    <d v="1899-12-30T07:00:00"/>
    <s v="REGULAR"/>
    <n v="7377008"/>
    <n v="7011398"/>
  </r>
  <r>
    <s v="J030"/>
    <s v="R005"/>
    <x v="0"/>
    <x v="5"/>
    <s v="J"/>
    <s v="BMT"/>
    <d v="2018-01-20T00:00:00"/>
    <d v="1899-12-30T11:00:00"/>
    <s v="REGULAR"/>
    <n v="7377237"/>
    <n v="7011428"/>
  </r>
  <r>
    <s v="J030"/>
    <s v="R005"/>
    <x v="0"/>
    <x v="5"/>
    <s v="J"/>
    <s v="BMT"/>
    <d v="2018-01-20T00:00:00"/>
    <d v="1899-12-30T15:00:00"/>
    <s v="REGULAR"/>
    <n v="7377419"/>
    <n v="7011497"/>
  </r>
  <r>
    <s v="J030"/>
    <s v="R005"/>
    <x v="0"/>
    <x v="5"/>
    <s v="J"/>
    <s v="BMT"/>
    <d v="2018-01-20T00:00:00"/>
    <d v="1899-12-30T19:00:00"/>
    <s v="REGULAR"/>
    <n v="7377541"/>
    <n v="7011615"/>
  </r>
  <r>
    <s v="J030"/>
    <s v="R005"/>
    <x v="0"/>
    <x v="5"/>
    <s v="J"/>
    <s v="BMT"/>
    <d v="2018-01-20T00:00:00"/>
    <d v="1899-12-30T23:00:00"/>
    <s v="REGULAR"/>
    <n v="7377644"/>
    <n v="7011696"/>
  </r>
  <r>
    <s v="J030"/>
    <s v="R005"/>
    <x v="0"/>
    <x v="5"/>
    <s v="J"/>
    <s v="BMT"/>
    <d v="2018-01-21T00:00:00"/>
    <d v="1899-12-30T03:00:00"/>
    <s v="REGULAR"/>
    <n v="7377652"/>
    <n v="7011741"/>
  </r>
  <r>
    <s v="J030"/>
    <s v="R005"/>
    <x v="0"/>
    <x v="5"/>
    <s v="J"/>
    <s v="BMT"/>
    <d v="2018-01-21T00:00:00"/>
    <d v="1899-12-30T07:00:00"/>
    <s v="REGULAR"/>
    <n v="7377697"/>
    <n v="7011759"/>
  </r>
  <r>
    <s v="J030"/>
    <s v="R005"/>
    <x v="0"/>
    <x v="5"/>
    <s v="J"/>
    <s v="BMT"/>
    <d v="2018-01-21T00:00:00"/>
    <d v="1899-12-30T11:00:00"/>
    <s v="REGULAR"/>
    <n v="7377862"/>
    <n v="7011781"/>
  </r>
  <r>
    <s v="J030"/>
    <s v="R005"/>
    <x v="0"/>
    <x v="5"/>
    <s v="J"/>
    <s v="BMT"/>
    <d v="2018-01-21T00:00:00"/>
    <d v="1899-12-30T15:00:00"/>
    <s v="REGULAR"/>
    <n v="7378004"/>
    <n v="7011823"/>
  </r>
  <r>
    <s v="J030"/>
    <s v="R005"/>
    <x v="0"/>
    <x v="5"/>
    <s v="J"/>
    <s v="BMT"/>
    <d v="2018-01-21T00:00:00"/>
    <d v="1899-12-30T19:00:00"/>
    <s v="REGULAR"/>
    <n v="7378090"/>
    <n v="7011897"/>
  </r>
  <r>
    <s v="J030"/>
    <s v="R005"/>
    <x v="0"/>
    <x v="5"/>
    <s v="J"/>
    <s v="BMT"/>
    <d v="2018-01-21T00:00:00"/>
    <d v="1899-12-30T23:00:00"/>
    <s v="REGULAR"/>
    <n v="7378150"/>
    <n v="7011970"/>
  </r>
  <r>
    <s v="J030"/>
    <s v="R005"/>
    <x v="0"/>
    <x v="5"/>
    <s v="J"/>
    <s v="BMT"/>
    <d v="2018-01-22T00:00:00"/>
    <d v="1899-12-30T03:00:00"/>
    <s v="REGULAR"/>
    <n v="7378158"/>
    <n v="7012010"/>
  </r>
  <r>
    <s v="J030"/>
    <s v="R005"/>
    <x v="0"/>
    <x v="5"/>
    <s v="J"/>
    <s v="BMT"/>
    <d v="2018-01-22T00:00:00"/>
    <d v="1899-12-30T07:00:00"/>
    <s v="REGULAR"/>
    <n v="7378406"/>
    <n v="7012026"/>
  </r>
  <r>
    <s v="J030"/>
    <s v="R005"/>
    <x v="0"/>
    <x v="5"/>
    <s v="J"/>
    <s v="BMT"/>
    <d v="2018-01-22T00:00:00"/>
    <d v="1899-12-30T11:00:00"/>
    <s v="REGULAR"/>
    <n v="7378888"/>
    <n v="7012101"/>
  </r>
  <r>
    <s v="J030"/>
    <s v="R005"/>
    <x v="0"/>
    <x v="5"/>
    <s v="J"/>
    <s v="BMT"/>
    <d v="2018-01-22T00:00:00"/>
    <d v="1899-12-30T15:00:00"/>
    <s v="REGULAR"/>
    <n v="7379092"/>
    <n v="7012204"/>
  </r>
  <r>
    <s v="J030"/>
    <s v="R005"/>
    <x v="0"/>
    <x v="5"/>
    <s v="J"/>
    <s v="BMT"/>
    <d v="2018-01-22T00:00:00"/>
    <d v="1899-12-30T19:00:00"/>
    <s v="REGULAR"/>
    <n v="7379265"/>
    <n v="7012449"/>
  </r>
  <r>
    <s v="J030"/>
    <s v="R005"/>
    <x v="0"/>
    <x v="5"/>
    <s v="J"/>
    <s v="BMT"/>
    <d v="2018-01-22T00:00:00"/>
    <d v="1899-12-30T23:00:00"/>
    <s v="REGULAR"/>
    <n v="7379348"/>
    <n v="7012601"/>
  </r>
  <r>
    <s v="J030"/>
    <s v="R005"/>
    <x v="0"/>
    <x v="5"/>
    <s v="J"/>
    <s v="BMT"/>
    <d v="2018-01-23T00:00:00"/>
    <d v="1899-12-30T03:00:00"/>
    <s v="REGULAR"/>
    <n v="7379366"/>
    <n v="7012641"/>
  </r>
  <r>
    <s v="J030"/>
    <s v="R005"/>
    <x v="0"/>
    <x v="5"/>
    <s v="J"/>
    <s v="BMT"/>
    <d v="2018-01-23T00:00:00"/>
    <d v="1899-12-30T07:00:00"/>
    <s v="REGULAR"/>
    <n v="7379630"/>
    <n v="7012654"/>
  </r>
  <r>
    <s v="J030"/>
    <s v="R005"/>
    <x v="0"/>
    <x v="5"/>
    <s v="J"/>
    <s v="BMT"/>
    <d v="2018-01-23T00:00:00"/>
    <d v="1899-12-30T11:00:00"/>
    <s v="REGULAR"/>
    <n v="7380102"/>
    <n v="7012728"/>
  </r>
  <r>
    <s v="J030"/>
    <s v="R005"/>
    <x v="0"/>
    <x v="5"/>
    <s v="J"/>
    <s v="BMT"/>
    <d v="2018-01-23T00:00:00"/>
    <d v="1899-12-30T15:00:00"/>
    <s v="REGULAR"/>
    <n v="7380328"/>
    <n v="7012819"/>
  </r>
  <r>
    <s v="J030"/>
    <s v="R005"/>
    <x v="0"/>
    <x v="5"/>
    <s v="J"/>
    <s v="BMT"/>
    <d v="2018-01-23T00:00:00"/>
    <d v="1899-12-30T19:00:00"/>
    <s v="REGULAR"/>
    <n v="7380481"/>
    <n v="7013068"/>
  </r>
  <r>
    <s v="J030"/>
    <s v="R005"/>
    <x v="0"/>
    <x v="5"/>
    <s v="J"/>
    <s v="BMT"/>
    <d v="2018-01-23T00:00:00"/>
    <d v="1899-12-30T23:00:00"/>
    <s v="REGULAR"/>
    <n v="7380560"/>
    <n v="7013203"/>
  </r>
  <r>
    <s v="J030"/>
    <s v="R005"/>
    <x v="0"/>
    <x v="5"/>
    <s v="J"/>
    <s v="BMT"/>
    <d v="2018-01-24T00:00:00"/>
    <d v="1899-12-30T03:00:00"/>
    <s v="REGULAR"/>
    <n v="7380571"/>
    <n v="7013245"/>
  </r>
  <r>
    <s v="J030"/>
    <s v="R005"/>
    <x v="0"/>
    <x v="5"/>
    <s v="J"/>
    <s v="BMT"/>
    <d v="2018-01-24T00:00:00"/>
    <d v="1899-12-30T07:00:00"/>
    <s v="REGULAR"/>
    <n v="7380834"/>
    <n v="7013264"/>
  </r>
  <r>
    <s v="J030"/>
    <s v="R005"/>
    <x v="0"/>
    <x v="5"/>
    <s v="J"/>
    <s v="BMT"/>
    <d v="2018-01-24T00:00:00"/>
    <d v="1899-12-30T11:00:00"/>
    <s v="REGULAR"/>
    <n v="7381284"/>
    <n v="7013323"/>
  </r>
  <r>
    <s v="J030"/>
    <s v="R005"/>
    <x v="0"/>
    <x v="5"/>
    <s v="J"/>
    <s v="BMT"/>
    <d v="2018-01-24T00:00:00"/>
    <d v="1899-12-30T15:00:00"/>
    <s v="REGULAR"/>
    <n v="7381498"/>
    <n v="7013412"/>
  </r>
  <r>
    <s v="J030"/>
    <s v="R005"/>
    <x v="0"/>
    <x v="5"/>
    <s v="J"/>
    <s v="BMT"/>
    <d v="2018-01-24T00:00:00"/>
    <d v="1899-12-30T19:00:00"/>
    <s v="REGULAR"/>
    <n v="7381708"/>
    <n v="7013668"/>
  </r>
  <r>
    <s v="J030"/>
    <s v="R005"/>
    <x v="0"/>
    <x v="5"/>
    <s v="J"/>
    <s v="BMT"/>
    <d v="2018-01-24T00:00:00"/>
    <d v="1899-12-30T23:00:00"/>
    <s v="REGULAR"/>
    <n v="7381787"/>
    <n v="7013799"/>
  </r>
  <r>
    <s v="J030"/>
    <s v="R005"/>
    <x v="0"/>
    <x v="5"/>
    <s v="J"/>
    <s v="BMT"/>
    <d v="2018-01-25T00:00:00"/>
    <d v="1899-12-30T03:00:00"/>
    <s v="REGULAR"/>
    <n v="7381804"/>
    <n v="7013841"/>
  </r>
  <r>
    <s v="J030"/>
    <s v="R005"/>
    <x v="0"/>
    <x v="5"/>
    <s v="J"/>
    <s v="BMT"/>
    <d v="2018-01-25T00:00:00"/>
    <d v="1899-12-30T07:00:00"/>
    <s v="REGULAR"/>
    <n v="7382042"/>
    <n v="7013860"/>
  </r>
  <r>
    <s v="J030"/>
    <s v="R005"/>
    <x v="0"/>
    <x v="5"/>
    <s v="J"/>
    <s v="BMT"/>
    <d v="2018-01-25T00:00:00"/>
    <d v="1899-12-30T11:00:00"/>
    <s v="REGULAR"/>
    <n v="7382515"/>
    <n v="7013911"/>
  </r>
  <r>
    <s v="J030"/>
    <s v="R005"/>
    <x v="0"/>
    <x v="5"/>
    <s v="J"/>
    <s v="BMT"/>
    <d v="2018-01-25T00:00:00"/>
    <d v="1899-12-30T15:00:00"/>
    <s v="REGULAR"/>
    <n v="7382732"/>
    <n v="7014005"/>
  </r>
  <r>
    <s v="J030"/>
    <s v="R005"/>
    <x v="0"/>
    <x v="5"/>
    <s v="J"/>
    <s v="BMT"/>
    <d v="2018-01-25T00:00:00"/>
    <d v="1899-12-30T19:00:00"/>
    <s v="REGULAR"/>
    <n v="7382898"/>
    <n v="7014248"/>
  </r>
  <r>
    <s v="J030"/>
    <s v="R005"/>
    <x v="0"/>
    <x v="5"/>
    <s v="J"/>
    <s v="BMT"/>
    <d v="2018-01-25T00:00:00"/>
    <d v="1899-12-30T23:00:00"/>
    <s v="REGULAR"/>
    <n v="7382978"/>
    <n v="7014397"/>
  </r>
  <r>
    <s v="J030"/>
    <s v="R005"/>
    <x v="0"/>
    <x v="5"/>
    <s v="J"/>
    <s v="BMT"/>
    <d v="2018-01-26T00:00:00"/>
    <d v="1899-12-30T03:00:00"/>
    <s v="REGULAR"/>
    <n v="7382986"/>
    <n v="7014440"/>
  </r>
  <r>
    <s v="J030"/>
    <s v="R005"/>
    <x v="0"/>
    <x v="5"/>
    <s v="J"/>
    <s v="BMT"/>
    <d v="2018-01-26T00:00:00"/>
    <d v="1899-12-30T07:00:00"/>
    <s v="REGULAR"/>
    <n v="7383244"/>
    <n v="7014468"/>
  </r>
  <r>
    <s v="J030"/>
    <s v="R005"/>
    <x v="0"/>
    <x v="5"/>
    <s v="J"/>
    <s v="BMT"/>
    <d v="2018-01-26T00:00:00"/>
    <d v="1899-12-30T11:00:00"/>
    <s v="REGULAR"/>
    <n v="7383672"/>
    <n v="7014519"/>
  </r>
  <r>
    <s v="J030"/>
    <s v="R005"/>
    <x v="0"/>
    <x v="5"/>
    <s v="J"/>
    <s v="BMT"/>
    <d v="2018-01-26T00:00:00"/>
    <d v="1899-12-30T15:00:00"/>
    <s v="REGULAR"/>
    <n v="7383902"/>
    <n v="7014608"/>
  </r>
  <r>
    <s v="J030"/>
    <s v="R005"/>
    <x v="0"/>
    <x v="5"/>
    <s v="J"/>
    <s v="BMT"/>
    <d v="2018-01-26T00:00:00"/>
    <d v="1899-12-30T19:00:00"/>
    <s v="REGULAR"/>
    <n v="7384066"/>
    <n v="7014854"/>
  </r>
  <r>
    <s v="J030"/>
    <s v="R005"/>
    <x v="0"/>
    <x v="5"/>
    <s v="J"/>
    <s v="BMT"/>
    <d v="2018-01-26T00:00:00"/>
    <d v="1899-12-30T23:00:00"/>
    <s v="REGULAR"/>
    <n v="7384155"/>
    <n v="7014969"/>
  </r>
  <r>
    <s v="J030"/>
    <s v="R005"/>
    <x v="1"/>
    <x v="5"/>
    <s v="J"/>
    <s v="BMT"/>
    <d v="2018-01-20T00:00:00"/>
    <d v="1899-12-30T03:00:00"/>
    <s v="REGULAR"/>
    <n v="4772144"/>
    <n v="2878616"/>
  </r>
  <r>
    <s v="J030"/>
    <s v="R005"/>
    <x v="1"/>
    <x v="5"/>
    <s v="J"/>
    <s v="BMT"/>
    <d v="2018-01-20T00:00:00"/>
    <d v="1899-12-30T07:00:00"/>
    <s v="REGULAR"/>
    <n v="4772183"/>
    <n v="2878617"/>
  </r>
  <r>
    <s v="J030"/>
    <s v="R005"/>
    <x v="1"/>
    <x v="5"/>
    <s v="J"/>
    <s v="BMT"/>
    <d v="2018-01-20T00:00:00"/>
    <d v="1899-12-30T11:00:00"/>
    <s v="REGULAR"/>
    <n v="4772336"/>
    <n v="2878630"/>
  </r>
  <r>
    <s v="J030"/>
    <s v="R005"/>
    <x v="1"/>
    <x v="5"/>
    <s v="J"/>
    <s v="BMT"/>
    <d v="2018-01-20T00:00:00"/>
    <d v="1899-12-30T15:00:00"/>
    <s v="REGULAR"/>
    <n v="4772433"/>
    <n v="2878655"/>
  </r>
  <r>
    <s v="J030"/>
    <s v="R005"/>
    <x v="1"/>
    <x v="5"/>
    <s v="J"/>
    <s v="BMT"/>
    <d v="2018-01-20T00:00:00"/>
    <d v="1899-12-30T19:00:00"/>
    <s v="REGULAR"/>
    <n v="4772520"/>
    <n v="2878706"/>
  </r>
  <r>
    <s v="J030"/>
    <s v="R005"/>
    <x v="1"/>
    <x v="5"/>
    <s v="J"/>
    <s v="BMT"/>
    <d v="2018-01-20T00:00:00"/>
    <d v="1899-12-30T23:00:00"/>
    <s v="REGULAR"/>
    <n v="4772563"/>
    <n v="2878752"/>
  </r>
  <r>
    <s v="J030"/>
    <s v="R005"/>
    <x v="1"/>
    <x v="5"/>
    <s v="J"/>
    <s v="BMT"/>
    <d v="2018-01-21T00:00:00"/>
    <d v="1899-12-30T03:00:00"/>
    <s v="REGULAR"/>
    <n v="4772576"/>
    <n v="2878769"/>
  </r>
  <r>
    <s v="J030"/>
    <s v="R005"/>
    <x v="1"/>
    <x v="5"/>
    <s v="J"/>
    <s v="BMT"/>
    <d v="2018-01-21T00:00:00"/>
    <d v="1899-12-30T07:00:00"/>
    <s v="REGULAR"/>
    <n v="4772593"/>
    <n v="2878771"/>
  </r>
  <r>
    <s v="J030"/>
    <s v="R005"/>
    <x v="1"/>
    <x v="5"/>
    <s v="J"/>
    <s v="BMT"/>
    <d v="2018-01-21T00:00:00"/>
    <d v="1899-12-30T11:00:00"/>
    <s v="REGULAR"/>
    <n v="4772702"/>
    <n v="2878787"/>
  </r>
  <r>
    <s v="J030"/>
    <s v="R005"/>
    <x v="1"/>
    <x v="5"/>
    <s v="J"/>
    <s v="BMT"/>
    <d v="2018-01-21T00:00:00"/>
    <d v="1899-12-30T15:00:00"/>
    <s v="REGULAR"/>
    <n v="4772794"/>
    <n v="2878802"/>
  </r>
  <r>
    <s v="J030"/>
    <s v="R005"/>
    <x v="1"/>
    <x v="5"/>
    <s v="J"/>
    <s v="BMT"/>
    <d v="2018-01-21T00:00:00"/>
    <d v="1899-12-30T19:00:00"/>
    <s v="REGULAR"/>
    <n v="4772842"/>
    <n v="2878844"/>
  </r>
  <r>
    <s v="J030"/>
    <s v="R005"/>
    <x v="1"/>
    <x v="5"/>
    <s v="J"/>
    <s v="BMT"/>
    <d v="2018-01-21T00:00:00"/>
    <d v="1899-12-30T23:00:00"/>
    <s v="REGULAR"/>
    <n v="4772877"/>
    <n v="2878874"/>
  </r>
  <r>
    <s v="J030"/>
    <s v="R005"/>
    <x v="1"/>
    <x v="5"/>
    <s v="J"/>
    <s v="BMT"/>
    <d v="2018-01-22T00:00:00"/>
    <d v="1899-12-30T03:00:00"/>
    <s v="REGULAR"/>
    <n v="4772883"/>
    <n v="2878881"/>
  </r>
  <r>
    <s v="J030"/>
    <s v="R005"/>
    <x v="1"/>
    <x v="5"/>
    <s v="J"/>
    <s v="BMT"/>
    <d v="2018-01-22T00:00:00"/>
    <d v="1899-12-30T07:00:00"/>
    <s v="REGULAR"/>
    <n v="4773035"/>
    <n v="2878890"/>
  </r>
  <r>
    <s v="J030"/>
    <s v="R005"/>
    <x v="1"/>
    <x v="5"/>
    <s v="J"/>
    <s v="BMT"/>
    <d v="2018-01-22T00:00:00"/>
    <d v="1899-12-30T11:00:00"/>
    <s v="REGULAR"/>
    <n v="4773360"/>
    <n v="2878912"/>
  </r>
  <r>
    <s v="J030"/>
    <s v="R005"/>
    <x v="1"/>
    <x v="5"/>
    <s v="J"/>
    <s v="BMT"/>
    <d v="2018-01-22T00:00:00"/>
    <d v="1899-12-30T15:00:00"/>
    <s v="REGULAR"/>
    <n v="4773491"/>
    <n v="2878950"/>
  </r>
  <r>
    <s v="J030"/>
    <s v="R005"/>
    <x v="1"/>
    <x v="5"/>
    <s v="J"/>
    <s v="BMT"/>
    <d v="2018-01-22T00:00:00"/>
    <d v="1899-12-30T19:00:00"/>
    <s v="REGULAR"/>
    <n v="4773580"/>
    <n v="2879128"/>
  </r>
  <r>
    <s v="J030"/>
    <s v="R005"/>
    <x v="1"/>
    <x v="5"/>
    <s v="J"/>
    <s v="BMT"/>
    <d v="2018-01-22T00:00:00"/>
    <d v="1899-12-30T23:00:00"/>
    <s v="REGULAR"/>
    <n v="4773631"/>
    <n v="2879205"/>
  </r>
  <r>
    <s v="J030"/>
    <s v="R005"/>
    <x v="1"/>
    <x v="5"/>
    <s v="J"/>
    <s v="BMT"/>
    <d v="2018-01-23T00:00:00"/>
    <d v="1899-12-30T03:00:00"/>
    <s v="REGULAR"/>
    <n v="4773636"/>
    <n v="2879218"/>
  </r>
  <r>
    <s v="J030"/>
    <s v="R005"/>
    <x v="1"/>
    <x v="5"/>
    <s v="J"/>
    <s v="BMT"/>
    <d v="2018-01-23T00:00:00"/>
    <d v="1899-12-30T07:00:00"/>
    <s v="REGULAR"/>
    <n v="4773800"/>
    <n v="2879222"/>
  </r>
  <r>
    <s v="J030"/>
    <s v="R005"/>
    <x v="1"/>
    <x v="5"/>
    <s v="J"/>
    <s v="BMT"/>
    <d v="2018-01-23T00:00:00"/>
    <d v="1899-12-30T11:00:00"/>
    <s v="REGULAR"/>
    <n v="4774093"/>
    <n v="2879253"/>
  </r>
  <r>
    <s v="J030"/>
    <s v="R005"/>
    <x v="1"/>
    <x v="5"/>
    <s v="J"/>
    <s v="BMT"/>
    <d v="2018-01-23T00:00:00"/>
    <d v="1899-12-30T15:00:00"/>
    <s v="REGULAR"/>
    <n v="4774208"/>
    <n v="2879296"/>
  </r>
  <r>
    <s v="J030"/>
    <s v="R005"/>
    <x v="1"/>
    <x v="5"/>
    <s v="J"/>
    <s v="BMT"/>
    <d v="2018-01-23T00:00:00"/>
    <d v="1899-12-30T19:00:00"/>
    <s v="REGULAR"/>
    <n v="4774276"/>
    <n v="2879428"/>
  </r>
  <r>
    <s v="J030"/>
    <s v="R005"/>
    <x v="1"/>
    <x v="5"/>
    <s v="J"/>
    <s v="BMT"/>
    <d v="2018-01-23T00:00:00"/>
    <d v="1899-12-30T23:00:00"/>
    <s v="REGULAR"/>
    <n v="4774311"/>
    <n v="2879502"/>
  </r>
  <r>
    <s v="J030"/>
    <s v="R005"/>
    <x v="1"/>
    <x v="5"/>
    <s v="J"/>
    <s v="BMT"/>
    <d v="2018-01-24T00:00:00"/>
    <d v="1899-12-30T03:00:00"/>
    <s v="REGULAR"/>
    <n v="4774317"/>
    <n v="2879516"/>
  </r>
  <r>
    <s v="J030"/>
    <s v="R005"/>
    <x v="1"/>
    <x v="5"/>
    <s v="J"/>
    <s v="BMT"/>
    <d v="2018-01-24T00:00:00"/>
    <d v="1899-12-30T07:00:00"/>
    <s v="REGULAR"/>
    <n v="4774483"/>
    <n v="2879521"/>
  </r>
  <r>
    <s v="J030"/>
    <s v="R005"/>
    <x v="1"/>
    <x v="5"/>
    <s v="J"/>
    <s v="BMT"/>
    <d v="2018-01-24T00:00:00"/>
    <d v="1899-12-30T11:00:00"/>
    <s v="REGULAR"/>
    <n v="4774796"/>
    <n v="2879551"/>
  </r>
  <r>
    <s v="J030"/>
    <s v="R005"/>
    <x v="1"/>
    <x v="5"/>
    <s v="J"/>
    <s v="BMT"/>
    <d v="2018-01-24T00:00:00"/>
    <d v="1899-12-30T15:00:00"/>
    <s v="REGULAR"/>
    <n v="4774902"/>
    <n v="2879591"/>
  </r>
  <r>
    <s v="J030"/>
    <s v="R005"/>
    <x v="1"/>
    <x v="5"/>
    <s v="J"/>
    <s v="BMT"/>
    <d v="2018-01-24T00:00:00"/>
    <d v="1899-12-30T19:00:00"/>
    <s v="REGULAR"/>
    <n v="4774984"/>
    <n v="2879758"/>
  </r>
  <r>
    <s v="J030"/>
    <s v="R005"/>
    <x v="1"/>
    <x v="5"/>
    <s v="J"/>
    <s v="BMT"/>
    <d v="2018-01-24T00:00:00"/>
    <d v="1899-12-30T23:00:00"/>
    <s v="REGULAR"/>
    <n v="4775024"/>
    <n v="2879837"/>
  </r>
  <r>
    <s v="J030"/>
    <s v="R005"/>
    <x v="1"/>
    <x v="5"/>
    <s v="J"/>
    <s v="BMT"/>
    <d v="2018-01-25T00:00:00"/>
    <d v="1899-12-30T03:00:00"/>
    <s v="REGULAR"/>
    <n v="4775031"/>
    <n v="2879851"/>
  </r>
  <r>
    <s v="J030"/>
    <s v="R005"/>
    <x v="1"/>
    <x v="5"/>
    <s v="J"/>
    <s v="BMT"/>
    <d v="2018-01-25T00:00:00"/>
    <d v="1899-12-30T07:00:00"/>
    <s v="REGULAR"/>
    <n v="4775218"/>
    <n v="2879855"/>
  </r>
  <r>
    <s v="J030"/>
    <s v="R005"/>
    <x v="1"/>
    <x v="5"/>
    <s v="J"/>
    <s v="BMT"/>
    <d v="2018-01-25T00:00:00"/>
    <d v="1899-12-30T11:00:00"/>
    <s v="REGULAR"/>
    <n v="4775540"/>
    <n v="2879882"/>
  </r>
  <r>
    <s v="J030"/>
    <s v="R005"/>
    <x v="1"/>
    <x v="5"/>
    <s v="J"/>
    <s v="BMT"/>
    <d v="2018-01-25T00:00:00"/>
    <d v="1899-12-30T15:00:00"/>
    <s v="REGULAR"/>
    <n v="4775637"/>
    <n v="2879924"/>
  </r>
  <r>
    <s v="J030"/>
    <s v="R005"/>
    <x v="1"/>
    <x v="5"/>
    <s v="J"/>
    <s v="BMT"/>
    <d v="2018-01-25T00:00:00"/>
    <d v="1899-12-30T19:00:00"/>
    <s v="REGULAR"/>
    <n v="4775726"/>
    <n v="2880070"/>
  </r>
  <r>
    <s v="J030"/>
    <s v="R005"/>
    <x v="1"/>
    <x v="5"/>
    <s v="J"/>
    <s v="BMT"/>
    <d v="2018-01-25T00:00:00"/>
    <d v="1899-12-30T23:00:00"/>
    <s v="REGULAR"/>
    <n v="4775771"/>
    <n v="2880147"/>
  </r>
  <r>
    <s v="J030"/>
    <s v="R005"/>
    <x v="1"/>
    <x v="5"/>
    <s v="J"/>
    <s v="BMT"/>
    <d v="2018-01-26T00:00:00"/>
    <d v="1899-12-30T03:00:00"/>
    <s v="REGULAR"/>
    <n v="4775777"/>
    <n v="2880161"/>
  </r>
  <r>
    <s v="J030"/>
    <s v="R005"/>
    <x v="1"/>
    <x v="5"/>
    <s v="J"/>
    <s v="BMT"/>
    <d v="2018-01-26T00:00:00"/>
    <d v="1899-12-30T07:00:00"/>
    <s v="REGULAR"/>
    <n v="4775938"/>
    <n v="2880166"/>
  </r>
  <r>
    <s v="J030"/>
    <s v="R005"/>
    <x v="1"/>
    <x v="5"/>
    <s v="J"/>
    <s v="BMT"/>
    <d v="2018-01-26T00:00:00"/>
    <d v="1899-12-30T11:00:00"/>
    <s v="REGULAR"/>
    <n v="4776250"/>
    <n v="2880194"/>
  </r>
  <r>
    <s v="J030"/>
    <s v="R005"/>
    <x v="1"/>
    <x v="5"/>
    <s v="J"/>
    <s v="BMT"/>
    <d v="2018-01-26T00:00:00"/>
    <d v="1899-12-30T15:00:00"/>
    <s v="REGULAR"/>
    <n v="4776376"/>
    <n v="2880242"/>
  </r>
  <r>
    <s v="J030"/>
    <s v="R005"/>
    <x v="1"/>
    <x v="5"/>
    <s v="J"/>
    <s v="BMT"/>
    <d v="2018-01-26T00:00:00"/>
    <d v="1899-12-30T19:00:00"/>
    <s v="REGULAR"/>
    <n v="4776448"/>
    <n v="2880381"/>
  </r>
  <r>
    <s v="J030"/>
    <s v="R005"/>
    <x v="1"/>
    <x v="5"/>
    <s v="J"/>
    <s v="BMT"/>
    <d v="2018-01-26T00:00:00"/>
    <d v="1899-12-30T23:00:00"/>
    <s v="REGULAR"/>
    <n v="4776494"/>
    <n v="2880454"/>
  </r>
  <r>
    <s v="J030"/>
    <s v="R005"/>
    <x v="2"/>
    <x v="5"/>
    <s v="J"/>
    <s v="BMT"/>
    <d v="2018-01-20T00:00:00"/>
    <d v="1899-12-30T03:00:00"/>
    <s v="REGULAR"/>
    <n v="127337"/>
    <n v="70696"/>
  </r>
  <r>
    <s v="J030"/>
    <s v="R005"/>
    <x v="2"/>
    <x v="5"/>
    <s v="J"/>
    <s v="BMT"/>
    <d v="2018-01-20T00:00:00"/>
    <d v="1899-12-30T07:00:00"/>
    <s v="REGULAR"/>
    <n v="127384"/>
    <n v="70704"/>
  </r>
  <r>
    <s v="J030"/>
    <s v="R005"/>
    <x v="2"/>
    <x v="5"/>
    <s v="J"/>
    <s v="BMT"/>
    <d v="2018-01-20T00:00:00"/>
    <d v="1899-12-30T11:00:00"/>
    <s v="REGULAR"/>
    <n v="127487"/>
    <n v="70716"/>
  </r>
  <r>
    <s v="J030"/>
    <s v="R005"/>
    <x v="2"/>
    <x v="5"/>
    <s v="J"/>
    <s v="BMT"/>
    <d v="2018-01-20T00:00:00"/>
    <d v="1899-12-30T15:00:00"/>
    <s v="REGULAR"/>
    <n v="127578"/>
    <n v="70755"/>
  </r>
  <r>
    <s v="J030"/>
    <s v="R005"/>
    <x v="2"/>
    <x v="5"/>
    <s v="J"/>
    <s v="BMT"/>
    <d v="2018-01-20T00:00:00"/>
    <d v="1899-12-30T19:00:00"/>
    <s v="REGULAR"/>
    <n v="127629"/>
    <n v="70818"/>
  </r>
  <r>
    <s v="J030"/>
    <s v="R005"/>
    <x v="2"/>
    <x v="5"/>
    <s v="J"/>
    <s v="BMT"/>
    <d v="2018-01-20T00:00:00"/>
    <d v="1899-12-30T23:00:00"/>
    <s v="REGULAR"/>
    <n v="127667"/>
    <n v="70868"/>
  </r>
  <r>
    <s v="J030"/>
    <s v="R005"/>
    <x v="2"/>
    <x v="5"/>
    <s v="J"/>
    <s v="BMT"/>
    <d v="2018-01-21T00:00:00"/>
    <d v="1899-12-30T03:00:00"/>
    <s v="REGULAR"/>
    <n v="127669"/>
    <n v="70880"/>
  </r>
  <r>
    <s v="J030"/>
    <s v="R005"/>
    <x v="2"/>
    <x v="5"/>
    <s v="J"/>
    <s v="BMT"/>
    <d v="2018-01-21T00:00:00"/>
    <d v="1899-12-30T07:00:00"/>
    <s v="REGULAR"/>
    <n v="127692"/>
    <n v="70890"/>
  </r>
  <r>
    <s v="J030"/>
    <s v="R005"/>
    <x v="2"/>
    <x v="5"/>
    <s v="J"/>
    <s v="BMT"/>
    <d v="2018-01-21T00:00:00"/>
    <d v="1899-12-30T11:00:00"/>
    <s v="REGULAR"/>
    <n v="127786"/>
    <n v="70915"/>
  </r>
  <r>
    <s v="J030"/>
    <s v="R005"/>
    <x v="2"/>
    <x v="5"/>
    <s v="J"/>
    <s v="BMT"/>
    <d v="2018-01-21T00:00:00"/>
    <d v="1899-12-30T15:00:00"/>
    <s v="REGULAR"/>
    <n v="127851"/>
    <n v="70943"/>
  </r>
  <r>
    <s v="J030"/>
    <s v="R005"/>
    <x v="2"/>
    <x v="5"/>
    <s v="J"/>
    <s v="BMT"/>
    <d v="2018-01-21T00:00:00"/>
    <d v="1899-12-30T19:00:00"/>
    <s v="REGULAR"/>
    <n v="127915"/>
    <n v="70993"/>
  </r>
  <r>
    <s v="J030"/>
    <s v="R005"/>
    <x v="2"/>
    <x v="5"/>
    <s v="J"/>
    <s v="BMT"/>
    <d v="2018-01-21T00:00:00"/>
    <d v="1899-12-30T23:00:00"/>
    <s v="REGULAR"/>
    <n v="127939"/>
    <n v="71010"/>
  </r>
  <r>
    <s v="J030"/>
    <s v="R005"/>
    <x v="2"/>
    <x v="5"/>
    <s v="J"/>
    <s v="BMT"/>
    <d v="2018-01-22T00:00:00"/>
    <d v="1899-12-30T03:00:00"/>
    <s v="REGULAR"/>
    <n v="127944"/>
    <n v="71022"/>
  </r>
  <r>
    <s v="J030"/>
    <s v="R005"/>
    <x v="2"/>
    <x v="5"/>
    <s v="J"/>
    <s v="BMT"/>
    <d v="2018-01-22T00:00:00"/>
    <d v="1899-12-30T07:00:00"/>
    <s v="REGULAR"/>
    <n v="128106"/>
    <n v="71028"/>
  </r>
  <r>
    <s v="J030"/>
    <s v="R005"/>
    <x v="2"/>
    <x v="5"/>
    <s v="J"/>
    <s v="BMT"/>
    <d v="2018-01-22T00:00:00"/>
    <d v="1899-12-30T11:00:00"/>
    <s v="REGULAR"/>
    <n v="128393"/>
    <n v="71077"/>
  </r>
  <r>
    <s v="J030"/>
    <s v="R005"/>
    <x v="2"/>
    <x v="5"/>
    <s v="J"/>
    <s v="BMT"/>
    <d v="2018-01-22T00:00:00"/>
    <d v="1899-12-30T15:00:00"/>
    <s v="REGULAR"/>
    <n v="128502"/>
    <n v="71130"/>
  </r>
  <r>
    <s v="J030"/>
    <s v="R005"/>
    <x v="2"/>
    <x v="5"/>
    <s v="J"/>
    <s v="BMT"/>
    <d v="2018-01-22T00:00:00"/>
    <d v="1899-12-30T19:00:00"/>
    <s v="REGULAR"/>
    <n v="128591"/>
    <n v="71282"/>
  </r>
  <r>
    <s v="J030"/>
    <s v="R005"/>
    <x v="2"/>
    <x v="5"/>
    <s v="J"/>
    <s v="BMT"/>
    <d v="2018-01-22T00:00:00"/>
    <d v="1899-12-30T23:00:00"/>
    <s v="REGULAR"/>
    <n v="128626"/>
    <n v="71396"/>
  </r>
  <r>
    <s v="J030"/>
    <s v="R005"/>
    <x v="2"/>
    <x v="5"/>
    <s v="J"/>
    <s v="BMT"/>
    <d v="2018-01-23T00:00:00"/>
    <d v="1899-12-30T03:00:00"/>
    <s v="REGULAR"/>
    <n v="128633"/>
    <n v="71413"/>
  </r>
  <r>
    <s v="J030"/>
    <s v="R005"/>
    <x v="2"/>
    <x v="5"/>
    <s v="J"/>
    <s v="BMT"/>
    <d v="2018-01-23T00:00:00"/>
    <d v="1899-12-30T07:00:00"/>
    <s v="REGULAR"/>
    <n v="128774"/>
    <n v="71419"/>
  </r>
  <r>
    <s v="J030"/>
    <s v="R005"/>
    <x v="2"/>
    <x v="5"/>
    <s v="J"/>
    <s v="BMT"/>
    <d v="2018-01-23T00:00:00"/>
    <d v="1899-12-30T11:00:00"/>
    <s v="REGULAR"/>
    <n v="129047"/>
    <n v="71457"/>
  </r>
  <r>
    <s v="J030"/>
    <s v="R005"/>
    <x v="2"/>
    <x v="5"/>
    <s v="J"/>
    <s v="BMT"/>
    <d v="2018-01-23T00:00:00"/>
    <d v="1899-12-30T15:00:00"/>
    <s v="REGULAR"/>
    <n v="129131"/>
    <n v="71495"/>
  </r>
  <r>
    <s v="J030"/>
    <s v="R005"/>
    <x v="2"/>
    <x v="5"/>
    <s v="J"/>
    <s v="BMT"/>
    <d v="2018-01-23T00:00:00"/>
    <d v="1899-12-30T19:00:00"/>
    <s v="REGULAR"/>
    <n v="129184"/>
    <n v="71660"/>
  </r>
  <r>
    <s v="J030"/>
    <s v="R005"/>
    <x v="2"/>
    <x v="5"/>
    <s v="J"/>
    <s v="BMT"/>
    <d v="2018-01-23T00:00:00"/>
    <d v="1899-12-30T23:00:00"/>
    <s v="REGULAR"/>
    <n v="129217"/>
    <n v="71750"/>
  </r>
  <r>
    <s v="J030"/>
    <s v="R005"/>
    <x v="2"/>
    <x v="5"/>
    <s v="J"/>
    <s v="BMT"/>
    <d v="2018-01-24T00:00:00"/>
    <d v="1899-12-30T03:00:00"/>
    <s v="REGULAR"/>
    <n v="129222"/>
    <n v="71764"/>
  </r>
  <r>
    <s v="J030"/>
    <s v="R005"/>
    <x v="2"/>
    <x v="5"/>
    <s v="J"/>
    <s v="BMT"/>
    <d v="2018-01-24T00:00:00"/>
    <d v="1899-12-30T07:00:00"/>
    <s v="REGULAR"/>
    <n v="129373"/>
    <n v="71769"/>
  </r>
  <r>
    <s v="J030"/>
    <s v="R005"/>
    <x v="2"/>
    <x v="5"/>
    <s v="J"/>
    <s v="BMT"/>
    <d v="2018-01-24T00:00:00"/>
    <d v="1899-12-30T11:00:00"/>
    <s v="REGULAR"/>
    <n v="129659"/>
    <n v="71812"/>
  </r>
  <r>
    <s v="J030"/>
    <s v="R005"/>
    <x v="2"/>
    <x v="5"/>
    <s v="J"/>
    <s v="BMT"/>
    <d v="2018-01-24T00:00:00"/>
    <d v="1899-12-30T15:00:00"/>
    <s v="REGULAR"/>
    <n v="129765"/>
    <n v="71878"/>
  </r>
  <r>
    <s v="J030"/>
    <s v="R005"/>
    <x v="2"/>
    <x v="5"/>
    <s v="J"/>
    <s v="BMT"/>
    <d v="2018-01-24T00:00:00"/>
    <d v="1899-12-30T19:00:00"/>
    <s v="REGULAR"/>
    <n v="129851"/>
    <n v="72071"/>
  </r>
  <r>
    <s v="J030"/>
    <s v="R005"/>
    <x v="2"/>
    <x v="5"/>
    <s v="J"/>
    <s v="BMT"/>
    <d v="2018-01-24T00:00:00"/>
    <d v="1899-12-30T23:00:00"/>
    <s v="REGULAR"/>
    <n v="129884"/>
    <n v="72174"/>
  </r>
  <r>
    <s v="J030"/>
    <s v="R005"/>
    <x v="2"/>
    <x v="5"/>
    <s v="J"/>
    <s v="BMT"/>
    <d v="2018-01-25T00:00:00"/>
    <d v="1899-12-30T03:00:00"/>
    <s v="REGULAR"/>
    <n v="129891"/>
    <n v="72194"/>
  </r>
  <r>
    <s v="J030"/>
    <s v="R005"/>
    <x v="2"/>
    <x v="5"/>
    <s v="J"/>
    <s v="BMT"/>
    <d v="2018-01-25T00:00:00"/>
    <d v="1899-12-30T07:00:00"/>
    <s v="REGULAR"/>
    <n v="130035"/>
    <n v="72199"/>
  </r>
  <r>
    <s v="J030"/>
    <s v="R005"/>
    <x v="2"/>
    <x v="5"/>
    <s v="J"/>
    <s v="BMT"/>
    <d v="2018-01-25T00:00:00"/>
    <d v="1899-12-30T11:00:00"/>
    <s v="REGULAR"/>
    <n v="130354"/>
    <n v="72239"/>
  </r>
  <r>
    <s v="J030"/>
    <s v="R005"/>
    <x v="2"/>
    <x v="5"/>
    <s v="J"/>
    <s v="BMT"/>
    <d v="2018-01-25T00:00:00"/>
    <d v="1899-12-30T15:00:00"/>
    <s v="REGULAR"/>
    <n v="130456"/>
    <n v="72302"/>
  </r>
  <r>
    <s v="J030"/>
    <s v="R005"/>
    <x v="2"/>
    <x v="5"/>
    <s v="J"/>
    <s v="BMT"/>
    <d v="2018-01-25T00:00:00"/>
    <d v="1899-12-30T19:00:00"/>
    <s v="REGULAR"/>
    <n v="130533"/>
    <n v="72465"/>
  </r>
  <r>
    <s v="J030"/>
    <s v="R005"/>
    <x v="2"/>
    <x v="5"/>
    <s v="J"/>
    <s v="BMT"/>
    <d v="2018-01-25T00:00:00"/>
    <d v="1899-12-30T23:00:00"/>
    <s v="REGULAR"/>
    <n v="130576"/>
    <n v="72555"/>
  </r>
  <r>
    <s v="J030"/>
    <s v="R005"/>
    <x v="2"/>
    <x v="5"/>
    <s v="J"/>
    <s v="BMT"/>
    <d v="2018-01-26T00:00:00"/>
    <d v="1899-12-30T03:00:00"/>
    <s v="REGULAR"/>
    <n v="130578"/>
    <n v="72573"/>
  </r>
  <r>
    <s v="J030"/>
    <s v="R005"/>
    <x v="2"/>
    <x v="5"/>
    <s v="J"/>
    <s v="BMT"/>
    <d v="2018-01-26T00:00:00"/>
    <d v="1899-12-30T07:00:00"/>
    <s v="REGULAR"/>
    <n v="130740"/>
    <n v="72578"/>
  </r>
  <r>
    <s v="J030"/>
    <s v="R005"/>
    <x v="2"/>
    <x v="5"/>
    <s v="J"/>
    <s v="BMT"/>
    <d v="2018-01-26T00:00:00"/>
    <d v="1899-12-30T11:00:00"/>
    <s v="REGULAR"/>
    <n v="131027"/>
    <n v="72616"/>
  </r>
  <r>
    <s v="J030"/>
    <s v="R005"/>
    <x v="2"/>
    <x v="5"/>
    <s v="J"/>
    <s v="BMT"/>
    <d v="2018-01-26T00:00:00"/>
    <d v="1899-12-30T15:00:00"/>
    <s v="REGULAR"/>
    <n v="131110"/>
    <n v="72657"/>
  </r>
  <r>
    <s v="J030"/>
    <s v="R005"/>
    <x v="2"/>
    <x v="5"/>
    <s v="J"/>
    <s v="BMT"/>
    <d v="2018-01-26T00:00:00"/>
    <d v="1899-12-30T19:00:00"/>
    <s v="REGULAR"/>
    <n v="131195"/>
    <n v="72815"/>
  </r>
  <r>
    <s v="J030"/>
    <s v="R005"/>
    <x v="2"/>
    <x v="5"/>
    <s v="J"/>
    <s v="BMT"/>
    <d v="2018-01-26T00:00:00"/>
    <d v="1899-12-30T23:00:00"/>
    <s v="REGULAR"/>
    <n v="131235"/>
    <n v="72905"/>
  </r>
  <r>
    <s v="J030"/>
    <s v="R005"/>
    <x v="3"/>
    <x v="5"/>
    <s v="J"/>
    <s v="BMT"/>
    <d v="2018-01-20T00:00:00"/>
    <d v="1899-12-30T03:00:00"/>
    <s v="REGULAR"/>
    <n v="7051904"/>
    <n v="6155147"/>
  </r>
  <r>
    <s v="J030"/>
    <s v="R005"/>
    <x v="3"/>
    <x v="5"/>
    <s v="J"/>
    <s v="BMT"/>
    <d v="2018-01-20T00:00:00"/>
    <d v="1899-12-30T07:00:00"/>
    <s v="REGULAR"/>
    <n v="7051993"/>
    <n v="6155156"/>
  </r>
  <r>
    <s v="J030"/>
    <s v="R005"/>
    <x v="3"/>
    <x v="5"/>
    <s v="J"/>
    <s v="BMT"/>
    <d v="2018-01-20T00:00:00"/>
    <d v="1899-12-30T11:00:00"/>
    <s v="REGULAR"/>
    <n v="7052194"/>
    <n v="6155202"/>
  </r>
  <r>
    <s v="J030"/>
    <s v="R005"/>
    <x v="3"/>
    <x v="5"/>
    <s v="J"/>
    <s v="BMT"/>
    <d v="2018-01-20T00:00:00"/>
    <d v="1899-12-30T15:00:00"/>
    <s v="REGULAR"/>
    <n v="7052351"/>
    <n v="6155254"/>
  </r>
  <r>
    <s v="J030"/>
    <s v="R005"/>
    <x v="3"/>
    <x v="5"/>
    <s v="J"/>
    <s v="BMT"/>
    <d v="2018-01-20T00:00:00"/>
    <d v="1899-12-30T19:00:00"/>
    <s v="REGULAR"/>
    <n v="7052477"/>
    <n v="6155364"/>
  </r>
  <r>
    <s v="J030"/>
    <s v="R005"/>
    <x v="3"/>
    <x v="5"/>
    <s v="J"/>
    <s v="BMT"/>
    <d v="2018-01-20T00:00:00"/>
    <d v="1899-12-30T23:00:00"/>
    <s v="REGULAR"/>
    <n v="7052535"/>
    <n v="6155442"/>
  </r>
  <r>
    <s v="J030"/>
    <s v="R005"/>
    <x v="3"/>
    <x v="5"/>
    <s v="J"/>
    <s v="BMT"/>
    <d v="2018-01-21T00:00:00"/>
    <d v="1899-12-30T03:00:00"/>
    <s v="REGULAR"/>
    <n v="7052547"/>
    <n v="6155486"/>
  </r>
  <r>
    <s v="J030"/>
    <s v="R005"/>
    <x v="3"/>
    <x v="5"/>
    <s v="J"/>
    <s v="BMT"/>
    <d v="2018-01-21T00:00:00"/>
    <d v="1899-12-30T07:00:00"/>
    <s v="REGULAR"/>
    <n v="7052590"/>
    <n v="6155505"/>
  </r>
  <r>
    <s v="J030"/>
    <s v="R005"/>
    <x v="3"/>
    <x v="5"/>
    <s v="J"/>
    <s v="BMT"/>
    <d v="2018-01-21T00:00:00"/>
    <d v="1899-12-30T11:00:00"/>
    <s v="REGULAR"/>
    <n v="7052740"/>
    <n v="6155537"/>
  </r>
  <r>
    <s v="J030"/>
    <s v="R005"/>
    <x v="3"/>
    <x v="5"/>
    <s v="J"/>
    <s v="BMT"/>
    <d v="2018-01-21T00:00:00"/>
    <d v="1899-12-30T15:00:00"/>
    <s v="REGULAR"/>
    <n v="7052875"/>
    <n v="6155583"/>
  </r>
  <r>
    <s v="J030"/>
    <s v="R005"/>
    <x v="3"/>
    <x v="5"/>
    <s v="J"/>
    <s v="BMT"/>
    <d v="2018-01-21T00:00:00"/>
    <d v="1899-12-30T19:00:00"/>
    <s v="REGULAR"/>
    <n v="7052973"/>
    <n v="6155679"/>
  </r>
  <r>
    <s v="J030"/>
    <s v="R005"/>
    <x v="3"/>
    <x v="5"/>
    <s v="J"/>
    <s v="BMT"/>
    <d v="2018-01-21T00:00:00"/>
    <d v="1899-12-30T23:00:00"/>
    <s v="REGULAR"/>
    <n v="7053010"/>
    <n v="6155760"/>
  </r>
  <r>
    <s v="J030"/>
    <s v="R005"/>
    <x v="3"/>
    <x v="5"/>
    <s v="J"/>
    <s v="BMT"/>
    <d v="2018-01-22T00:00:00"/>
    <d v="1899-12-30T03:00:00"/>
    <s v="REGULAR"/>
    <n v="7053022"/>
    <n v="6155788"/>
  </r>
  <r>
    <s v="J030"/>
    <s v="R005"/>
    <x v="3"/>
    <x v="5"/>
    <s v="J"/>
    <s v="BMT"/>
    <d v="2018-01-22T00:00:00"/>
    <d v="1899-12-30T07:00:00"/>
    <s v="REGULAR"/>
    <n v="7053270"/>
    <n v="6155801"/>
  </r>
  <r>
    <s v="J030"/>
    <s v="R005"/>
    <x v="3"/>
    <x v="5"/>
    <s v="J"/>
    <s v="BMT"/>
    <d v="2018-01-22T00:00:00"/>
    <d v="1899-12-30T11:00:00"/>
    <s v="REGULAR"/>
    <n v="7053727"/>
    <n v="6155851"/>
  </r>
  <r>
    <s v="J030"/>
    <s v="R005"/>
    <x v="3"/>
    <x v="5"/>
    <s v="J"/>
    <s v="BMT"/>
    <d v="2018-01-22T00:00:00"/>
    <d v="1899-12-30T15:00:00"/>
    <s v="REGULAR"/>
    <n v="7053922"/>
    <n v="6155951"/>
  </r>
  <r>
    <s v="J030"/>
    <s v="R005"/>
    <x v="3"/>
    <x v="5"/>
    <s v="J"/>
    <s v="BMT"/>
    <d v="2018-01-22T00:00:00"/>
    <d v="1899-12-30T19:00:00"/>
    <s v="REGULAR"/>
    <n v="7054068"/>
    <n v="6156202"/>
  </r>
  <r>
    <s v="J030"/>
    <s v="R005"/>
    <x v="3"/>
    <x v="5"/>
    <s v="J"/>
    <s v="BMT"/>
    <d v="2018-01-22T00:00:00"/>
    <d v="1899-12-30T23:00:00"/>
    <s v="REGULAR"/>
    <n v="7054125"/>
    <n v="6156368"/>
  </r>
  <r>
    <s v="J030"/>
    <s v="R005"/>
    <x v="3"/>
    <x v="5"/>
    <s v="J"/>
    <s v="BMT"/>
    <d v="2018-01-23T00:00:00"/>
    <d v="1899-12-30T03:00:00"/>
    <s v="REGULAR"/>
    <n v="7054136"/>
    <n v="6156391"/>
  </r>
  <r>
    <s v="J030"/>
    <s v="R005"/>
    <x v="3"/>
    <x v="5"/>
    <s v="J"/>
    <s v="BMT"/>
    <d v="2018-01-23T00:00:00"/>
    <d v="1899-12-30T07:00:00"/>
    <s v="REGULAR"/>
    <n v="7054378"/>
    <n v="6156406"/>
  </r>
  <r>
    <s v="J030"/>
    <s v="R005"/>
    <x v="3"/>
    <x v="5"/>
    <s v="J"/>
    <s v="BMT"/>
    <d v="2018-01-23T00:00:00"/>
    <d v="1899-12-30T11:00:00"/>
    <s v="REGULAR"/>
    <n v="7054836"/>
    <n v="6156482"/>
  </r>
  <r>
    <s v="J030"/>
    <s v="R005"/>
    <x v="3"/>
    <x v="5"/>
    <s v="J"/>
    <s v="BMT"/>
    <d v="2018-01-23T00:00:00"/>
    <d v="1899-12-30T15:00:00"/>
    <s v="REGULAR"/>
    <n v="7055018"/>
    <n v="6156574"/>
  </r>
  <r>
    <s v="J030"/>
    <s v="R005"/>
    <x v="3"/>
    <x v="5"/>
    <s v="J"/>
    <s v="BMT"/>
    <d v="2018-01-23T00:00:00"/>
    <d v="1899-12-30T19:00:00"/>
    <s v="REGULAR"/>
    <n v="7055159"/>
    <n v="6156807"/>
  </r>
  <r>
    <s v="J030"/>
    <s v="R005"/>
    <x v="3"/>
    <x v="5"/>
    <s v="J"/>
    <s v="BMT"/>
    <d v="2018-01-23T00:00:00"/>
    <d v="1899-12-30T23:00:00"/>
    <s v="REGULAR"/>
    <n v="7055206"/>
    <n v="6156972"/>
  </r>
  <r>
    <s v="J030"/>
    <s v="R005"/>
    <x v="3"/>
    <x v="5"/>
    <s v="J"/>
    <s v="BMT"/>
    <d v="2018-01-24T00:00:00"/>
    <d v="1899-12-30T03:00:00"/>
    <s v="REGULAR"/>
    <n v="7055213"/>
    <n v="6157001"/>
  </r>
  <r>
    <s v="J030"/>
    <s v="R005"/>
    <x v="3"/>
    <x v="5"/>
    <s v="J"/>
    <s v="BMT"/>
    <d v="2018-01-24T00:00:00"/>
    <d v="1899-12-30T07:00:00"/>
    <s v="REGULAR"/>
    <n v="7055460"/>
    <n v="6157021"/>
  </r>
  <r>
    <s v="J030"/>
    <s v="R005"/>
    <x v="3"/>
    <x v="5"/>
    <s v="J"/>
    <s v="BMT"/>
    <d v="2018-01-24T00:00:00"/>
    <d v="1899-12-30T11:00:00"/>
    <s v="REGULAR"/>
    <n v="7055919"/>
    <n v="6157090"/>
  </r>
  <r>
    <s v="J030"/>
    <s v="R005"/>
    <x v="3"/>
    <x v="5"/>
    <s v="J"/>
    <s v="BMT"/>
    <d v="2018-01-24T00:00:00"/>
    <d v="1899-12-30T15:00:00"/>
    <s v="REGULAR"/>
    <n v="7056090"/>
    <n v="6157201"/>
  </r>
  <r>
    <s v="J030"/>
    <s v="R005"/>
    <x v="3"/>
    <x v="5"/>
    <s v="J"/>
    <s v="BMT"/>
    <d v="2018-01-24T00:00:00"/>
    <d v="1899-12-30T19:00:00"/>
    <s v="REGULAR"/>
    <n v="7056243"/>
    <n v="6157481"/>
  </r>
  <r>
    <s v="J030"/>
    <s v="R005"/>
    <x v="3"/>
    <x v="5"/>
    <s v="J"/>
    <s v="BMT"/>
    <d v="2018-01-24T00:00:00"/>
    <d v="1899-12-30T23:00:00"/>
    <s v="REGULAR"/>
    <n v="7056308"/>
    <n v="6157651"/>
  </r>
  <r>
    <s v="J030"/>
    <s v="R005"/>
    <x v="3"/>
    <x v="5"/>
    <s v="J"/>
    <s v="BMT"/>
    <d v="2018-01-25T00:00:00"/>
    <d v="1899-12-30T03:00:00"/>
    <s v="REGULAR"/>
    <n v="7056319"/>
    <n v="6157681"/>
  </r>
  <r>
    <s v="J030"/>
    <s v="R005"/>
    <x v="3"/>
    <x v="5"/>
    <s v="J"/>
    <s v="BMT"/>
    <d v="2018-01-25T00:00:00"/>
    <d v="1899-12-30T07:00:00"/>
    <s v="REGULAR"/>
    <n v="7056582"/>
    <n v="6157694"/>
  </r>
  <r>
    <s v="J030"/>
    <s v="R005"/>
    <x v="3"/>
    <x v="5"/>
    <s v="J"/>
    <s v="BMT"/>
    <d v="2018-01-25T00:00:00"/>
    <d v="1899-12-30T11:00:00"/>
    <s v="REGULAR"/>
    <n v="7057027"/>
    <n v="6157765"/>
  </r>
  <r>
    <s v="J030"/>
    <s v="R005"/>
    <x v="3"/>
    <x v="5"/>
    <s v="J"/>
    <s v="BMT"/>
    <d v="2018-01-25T00:00:00"/>
    <d v="1899-12-30T15:00:00"/>
    <s v="REGULAR"/>
    <n v="7057197"/>
    <n v="6157846"/>
  </r>
  <r>
    <s v="J030"/>
    <s v="R005"/>
    <x v="3"/>
    <x v="5"/>
    <s v="J"/>
    <s v="BMT"/>
    <d v="2018-01-25T00:00:00"/>
    <d v="1899-12-30T19:00:00"/>
    <s v="REGULAR"/>
    <n v="7057339"/>
    <n v="6158108"/>
  </r>
  <r>
    <s v="J030"/>
    <s v="R005"/>
    <x v="3"/>
    <x v="5"/>
    <s v="J"/>
    <s v="BMT"/>
    <d v="2018-01-25T00:00:00"/>
    <d v="1899-12-30T23:00:00"/>
    <s v="REGULAR"/>
    <n v="7057401"/>
    <n v="6158236"/>
  </r>
  <r>
    <s v="J030"/>
    <s v="R005"/>
    <x v="3"/>
    <x v="5"/>
    <s v="J"/>
    <s v="BMT"/>
    <d v="2018-01-26T00:00:00"/>
    <d v="1899-12-30T03:00:00"/>
    <s v="REGULAR"/>
    <n v="7057407"/>
    <n v="6158263"/>
  </r>
  <r>
    <s v="J030"/>
    <s v="R005"/>
    <x v="3"/>
    <x v="5"/>
    <s v="J"/>
    <s v="BMT"/>
    <d v="2018-01-26T00:00:00"/>
    <d v="1899-12-30T07:00:00"/>
    <s v="REGULAR"/>
    <n v="7057641"/>
    <n v="6158283"/>
  </r>
  <r>
    <s v="J030"/>
    <s v="R005"/>
    <x v="3"/>
    <x v="5"/>
    <s v="J"/>
    <s v="BMT"/>
    <d v="2018-01-26T00:00:00"/>
    <d v="1899-12-30T11:00:00"/>
    <s v="REGULAR"/>
    <n v="7058076"/>
    <n v="6158336"/>
  </r>
  <r>
    <s v="J030"/>
    <s v="R005"/>
    <x v="3"/>
    <x v="5"/>
    <s v="J"/>
    <s v="BMT"/>
    <d v="2018-01-26T00:00:00"/>
    <d v="1899-12-30T15:00:00"/>
    <s v="REGULAR"/>
    <n v="7058277"/>
    <n v="6158442"/>
  </r>
  <r>
    <s v="J030"/>
    <s v="R005"/>
    <x v="3"/>
    <x v="5"/>
    <s v="J"/>
    <s v="BMT"/>
    <d v="2018-01-26T00:00:00"/>
    <d v="1899-12-30T19:00:00"/>
    <s v="REGULAR"/>
    <n v="7058442"/>
    <n v="6158659"/>
  </r>
  <r>
    <s v="J030"/>
    <s v="R005"/>
    <x v="3"/>
    <x v="5"/>
    <s v="J"/>
    <s v="BMT"/>
    <d v="2018-01-26T00:00:00"/>
    <d v="1899-12-30T23:00:00"/>
    <s v="REGULAR"/>
    <n v="7058513"/>
    <n v="6158788"/>
  </r>
  <r>
    <s v="J035"/>
    <s v="R008"/>
    <x v="0"/>
    <x v="6"/>
    <s v="J"/>
    <s v="BMT"/>
    <d v="2018-01-20T00:00:00"/>
    <d v="1899-12-30T03:00:00"/>
    <s v="REGULAR"/>
    <n v="3537793"/>
    <n v="5065491"/>
  </r>
  <r>
    <s v="J035"/>
    <s v="R008"/>
    <x v="0"/>
    <x v="6"/>
    <s v="J"/>
    <s v="BMT"/>
    <d v="2018-01-20T00:00:00"/>
    <d v="1899-12-30T07:00:00"/>
    <s v="REGULAR"/>
    <n v="3537844"/>
    <n v="5065503"/>
  </r>
  <r>
    <s v="J035"/>
    <s v="R008"/>
    <x v="0"/>
    <x v="6"/>
    <s v="J"/>
    <s v="BMT"/>
    <d v="2018-01-20T00:00:00"/>
    <d v="1899-12-30T11:00:00"/>
    <s v="REGULAR"/>
    <n v="3537952"/>
    <n v="5065551"/>
  </r>
  <r>
    <s v="J035"/>
    <s v="R008"/>
    <x v="0"/>
    <x v="6"/>
    <s v="J"/>
    <s v="BMT"/>
    <d v="2018-01-20T00:00:00"/>
    <d v="1899-12-30T15:00:00"/>
    <s v="REGULAR"/>
    <n v="3538044"/>
    <n v="5065602"/>
  </r>
  <r>
    <s v="J035"/>
    <s v="R008"/>
    <x v="0"/>
    <x v="6"/>
    <s v="J"/>
    <s v="BMT"/>
    <d v="2018-01-20T00:00:00"/>
    <d v="1899-12-30T19:00:00"/>
    <s v="REGULAR"/>
    <n v="3538133"/>
    <n v="5065688"/>
  </r>
  <r>
    <s v="J035"/>
    <s v="R008"/>
    <x v="0"/>
    <x v="6"/>
    <s v="J"/>
    <s v="BMT"/>
    <d v="2018-01-20T00:00:00"/>
    <d v="1899-12-30T23:00:00"/>
    <s v="REGULAR"/>
    <n v="3538176"/>
    <n v="5065740"/>
  </r>
  <r>
    <s v="J035"/>
    <s v="R008"/>
    <x v="0"/>
    <x v="6"/>
    <s v="J"/>
    <s v="BMT"/>
    <d v="2018-01-21T00:00:00"/>
    <d v="1899-12-30T03:00:00"/>
    <s v="REGULAR"/>
    <n v="3538187"/>
    <n v="5065769"/>
  </r>
  <r>
    <s v="J035"/>
    <s v="R008"/>
    <x v="0"/>
    <x v="6"/>
    <s v="J"/>
    <s v="BMT"/>
    <d v="2018-01-21T00:00:00"/>
    <d v="1899-12-30T07:00:00"/>
    <s v="REGULAR"/>
    <n v="3538213"/>
    <n v="5065780"/>
  </r>
  <r>
    <s v="J035"/>
    <s v="R008"/>
    <x v="0"/>
    <x v="6"/>
    <s v="J"/>
    <s v="BMT"/>
    <d v="2018-01-21T00:00:00"/>
    <d v="1899-12-30T11:00:00"/>
    <s v="REGULAR"/>
    <n v="3538293"/>
    <n v="5065803"/>
  </r>
  <r>
    <s v="J035"/>
    <s v="R008"/>
    <x v="0"/>
    <x v="6"/>
    <s v="J"/>
    <s v="BMT"/>
    <d v="2018-01-21T00:00:00"/>
    <d v="1899-12-30T15:00:00"/>
    <s v="REGULAR"/>
    <n v="3538388"/>
    <n v="5065862"/>
  </r>
  <r>
    <s v="J035"/>
    <s v="R008"/>
    <x v="0"/>
    <x v="6"/>
    <s v="J"/>
    <s v="BMT"/>
    <d v="2018-01-21T00:00:00"/>
    <d v="1899-12-30T19:00:00"/>
    <s v="REGULAR"/>
    <n v="3538467"/>
    <n v="5065931"/>
  </r>
  <r>
    <s v="J035"/>
    <s v="R008"/>
    <x v="0"/>
    <x v="6"/>
    <s v="J"/>
    <s v="BMT"/>
    <d v="2018-01-21T00:00:00"/>
    <d v="1899-12-30T23:00:00"/>
    <s v="REGULAR"/>
    <n v="3538507"/>
    <n v="5065976"/>
  </r>
  <r>
    <s v="J035"/>
    <s v="R008"/>
    <x v="0"/>
    <x v="6"/>
    <s v="J"/>
    <s v="BMT"/>
    <d v="2018-01-22T00:00:00"/>
    <d v="1899-12-30T03:00:00"/>
    <s v="REGULAR"/>
    <n v="3538514"/>
    <n v="5065995"/>
  </r>
  <r>
    <s v="J035"/>
    <s v="R008"/>
    <x v="0"/>
    <x v="6"/>
    <s v="J"/>
    <s v="BMT"/>
    <d v="2018-01-22T00:00:00"/>
    <d v="1899-12-30T07:00:00"/>
    <s v="REGULAR"/>
    <n v="3538661"/>
    <n v="5066006"/>
  </r>
  <r>
    <s v="J035"/>
    <s v="R008"/>
    <x v="0"/>
    <x v="6"/>
    <s v="J"/>
    <s v="BMT"/>
    <d v="2018-01-22T00:00:00"/>
    <d v="1899-12-30T11:00:00"/>
    <s v="REGULAR"/>
    <n v="3538979"/>
    <n v="5066097"/>
  </r>
  <r>
    <s v="J035"/>
    <s v="R008"/>
    <x v="0"/>
    <x v="6"/>
    <s v="J"/>
    <s v="BMT"/>
    <d v="2018-01-22T00:00:00"/>
    <d v="1899-12-30T15:00:00"/>
    <s v="REGULAR"/>
    <n v="3539113"/>
    <n v="5066201"/>
  </r>
  <r>
    <s v="J035"/>
    <s v="R008"/>
    <x v="0"/>
    <x v="6"/>
    <s v="J"/>
    <s v="BMT"/>
    <d v="2018-01-22T00:00:00"/>
    <d v="1899-12-30T19:00:00"/>
    <s v="REGULAR"/>
    <n v="3539264"/>
    <n v="5066463"/>
  </r>
  <r>
    <s v="J035"/>
    <s v="R008"/>
    <x v="0"/>
    <x v="6"/>
    <s v="J"/>
    <s v="BMT"/>
    <d v="2018-01-22T00:00:00"/>
    <d v="1899-12-30T23:00:00"/>
    <s v="REGULAR"/>
    <n v="3539314"/>
    <n v="5066568"/>
  </r>
  <r>
    <s v="J035"/>
    <s v="R008"/>
    <x v="0"/>
    <x v="6"/>
    <s v="J"/>
    <s v="BMT"/>
    <d v="2018-01-23T00:00:00"/>
    <d v="1899-12-30T03:00:00"/>
    <s v="REGULAR"/>
    <n v="3539321"/>
    <n v="5066593"/>
  </r>
  <r>
    <s v="J035"/>
    <s v="R008"/>
    <x v="0"/>
    <x v="6"/>
    <s v="J"/>
    <s v="BMT"/>
    <d v="2018-01-23T00:00:00"/>
    <d v="1899-12-30T07:00:00"/>
    <s v="REGULAR"/>
    <n v="3539462"/>
    <n v="5066608"/>
  </r>
  <r>
    <s v="J035"/>
    <s v="R008"/>
    <x v="0"/>
    <x v="6"/>
    <s v="J"/>
    <s v="BMT"/>
    <d v="2018-01-23T00:00:00"/>
    <d v="1899-12-30T11:00:00"/>
    <s v="REGULAR"/>
    <n v="3539775"/>
    <n v="5066715"/>
  </r>
  <r>
    <s v="J035"/>
    <s v="R008"/>
    <x v="0"/>
    <x v="6"/>
    <s v="J"/>
    <s v="BMT"/>
    <d v="2018-01-23T00:00:00"/>
    <d v="1899-12-30T15:00:00"/>
    <s v="REGULAR"/>
    <n v="3539891"/>
    <n v="5066837"/>
  </r>
  <r>
    <s v="J035"/>
    <s v="R008"/>
    <x v="0"/>
    <x v="6"/>
    <s v="J"/>
    <s v="BMT"/>
    <d v="2018-01-23T00:00:00"/>
    <d v="1899-12-30T19:00:00"/>
    <s v="REGULAR"/>
    <n v="3540039"/>
    <n v="5067116"/>
  </r>
  <r>
    <s v="J035"/>
    <s v="R008"/>
    <x v="0"/>
    <x v="6"/>
    <s v="J"/>
    <s v="BMT"/>
    <d v="2018-01-23T00:00:00"/>
    <d v="1899-12-30T23:00:00"/>
    <s v="REGULAR"/>
    <n v="3540082"/>
    <n v="5067244"/>
  </r>
  <r>
    <s v="J035"/>
    <s v="R008"/>
    <x v="0"/>
    <x v="6"/>
    <s v="J"/>
    <s v="BMT"/>
    <d v="2018-01-24T00:00:00"/>
    <d v="1899-12-30T03:00:00"/>
    <s v="REGULAR"/>
    <n v="3540093"/>
    <n v="5067273"/>
  </r>
  <r>
    <s v="J035"/>
    <s v="R008"/>
    <x v="0"/>
    <x v="6"/>
    <s v="J"/>
    <s v="BMT"/>
    <d v="2018-01-24T00:00:00"/>
    <d v="1899-12-30T07:00:00"/>
    <s v="REGULAR"/>
    <n v="3540255"/>
    <n v="5067290"/>
  </r>
  <r>
    <s v="J035"/>
    <s v="R008"/>
    <x v="0"/>
    <x v="6"/>
    <s v="J"/>
    <s v="BMT"/>
    <d v="2018-01-24T00:00:00"/>
    <d v="1899-12-30T11:00:00"/>
    <s v="REGULAR"/>
    <n v="3540574"/>
    <n v="5067396"/>
  </r>
  <r>
    <s v="J035"/>
    <s v="R008"/>
    <x v="0"/>
    <x v="6"/>
    <s v="J"/>
    <s v="BMT"/>
    <d v="2018-01-24T00:00:00"/>
    <d v="1899-12-30T15:00:00"/>
    <s v="REGULAR"/>
    <n v="3540697"/>
    <n v="5067518"/>
  </r>
  <r>
    <s v="J035"/>
    <s v="R008"/>
    <x v="0"/>
    <x v="6"/>
    <s v="J"/>
    <s v="BMT"/>
    <d v="2018-01-24T00:00:00"/>
    <d v="1899-12-30T19:00:00"/>
    <s v="REGULAR"/>
    <n v="3540850"/>
    <n v="5067764"/>
  </r>
  <r>
    <s v="J035"/>
    <s v="R008"/>
    <x v="0"/>
    <x v="6"/>
    <s v="J"/>
    <s v="BMT"/>
    <d v="2018-01-24T00:00:00"/>
    <d v="1899-12-30T23:00:00"/>
    <s v="REGULAR"/>
    <n v="3540899"/>
    <n v="5067900"/>
  </r>
  <r>
    <s v="J035"/>
    <s v="R008"/>
    <x v="0"/>
    <x v="6"/>
    <s v="J"/>
    <s v="BMT"/>
    <d v="2018-01-25T00:00:00"/>
    <d v="1899-12-30T03:00:00"/>
    <s v="REGULAR"/>
    <n v="3540916"/>
    <n v="5067927"/>
  </r>
  <r>
    <s v="J035"/>
    <s v="R008"/>
    <x v="0"/>
    <x v="6"/>
    <s v="J"/>
    <s v="BMT"/>
    <d v="2018-01-25T00:00:00"/>
    <d v="1899-12-30T07:00:00"/>
    <s v="REGULAR"/>
    <n v="3541063"/>
    <n v="5067946"/>
  </r>
  <r>
    <s v="J035"/>
    <s v="R008"/>
    <x v="0"/>
    <x v="6"/>
    <s v="J"/>
    <s v="BMT"/>
    <d v="2018-01-25T00:00:00"/>
    <d v="1899-12-30T11:00:00"/>
    <s v="REGULAR"/>
    <n v="3541414"/>
    <n v="5068026"/>
  </r>
  <r>
    <s v="J035"/>
    <s v="R008"/>
    <x v="0"/>
    <x v="6"/>
    <s v="J"/>
    <s v="BMT"/>
    <d v="2018-01-25T00:00:00"/>
    <d v="1899-12-30T15:00:00"/>
    <s v="REGULAR"/>
    <n v="3541537"/>
    <n v="5068111"/>
  </r>
  <r>
    <s v="J035"/>
    <s v="R008"/>
    <x v="0"/>
    <x v="6"/>
    <s v="J"/>
    <s v="BMT"/>
    <d v="2018-01-25T00:00:00"/>
    <d v="1899-12-30T19:00:00"/>
    <s v="REGULAR"/>
    <n v="3541687"/>
    <n v="5068338"/>
  </r>
  <r>
    <s v="J035"/>
    <s v="R008"/>
    <x v="0"/>
    <x v="6"/>
    <s v="J"/>
    <s v="BMT"/>
    <d v="2018-01-25T00:00:00"/>
    <d v="1899-12-30T23:00:00"/>
    <s v="REGULAR"/>
    <n v="3541737"/>
    <n v="5068464"/>
  </r>
  <r>
    <s v="J035"/>
    <s v="R008"/>
    <x v="0"/>
    <x v="6"/>
    <s v="J"/>
    <s v="BMT"/>
    <d v="2018-01-26T00:00:00"/>
    <d v="1899-12-30T03:00:00"/>
    <s v="REGULAR"/>
    <n v="3541747"/>
    <n v="5068482"/>
  </r>
  <r>
    <s v="J035"/>
    <s v="R008"/>
    <x v="0"/>
    <x v="6"/>
    <s v="J"/>
    <s v="BMT"/>
    <d v="2018-01-26T00:00:00"/>
    <d v="1899-12-30T07:00:00"/>
    <s v="REGULAR"/>
    <n v="3541900"/>
    <n v="5068507"/>
  </r>
  <r>
    <s v="J035"/>
    <s v="R008"/>
    <x v="0"/>
    <x v="6"/>
    <s v="J"/>
    <s v="BMT"/>
    <d v="2018-01-26T00:00:00"/>
    <d v="1899-12-30T11:00:00"/>
    <s v="REGULAR"/>
    <n v="3542213"/>
    <n v="5068597"/>
  </r>
  <r>
    <s v="J035"/>
    <s v="R008"/>
    <x v="0"/>
    <x v="6"/>
    <s v="J"/>
    <s v="BMT"/>
    <d v="2018-01-26T00:00:00"/>
    <d v="1899-12-30T15:00:00"/>
    <s v="REGULAR"/>
    <n v="3542354"/>
    <n v="5068691"/>
  </r>
  <r>
    <s v="J035"/>
    <s v="R008"/>
    <x v="0"/>
    <x v="6"/>
    <s v="J"/>
    <s v="BMT"/>
    <d v="2018-01-26T00:00:00"/>
    <d v="1899-12-30T19:00:00"/>
    <s v="REGULAR"/>
    <n v="3542486"/>
    <n v="5068903"/>
  </r>
  <r>
    <s v="J035"/>
    <s v="R008"/>
    <x v="0"/>
    <x v="6"/>
    <s v="J"/>
    <s v="BMT"/>
    <d v="2018-01-26T00:00:00"/>
    <d v="1899-12-30T23:00:00"/>
    <s v="REGULAR"/>
    <n v="3542535"/>
    <n v="5069025"/>
  </r>
  <r>
    <s v="J035"/>
    <s v="R008"/>
    <x v="1"/>
    <x v="6"/>
    <s v="J"/>
    <s v="BMT"/>
    <d v="2018-01-20T00:00:00"/>
    <d v="1899-12-30T03:00:00"/>
    <s v="REGULAR"/>
    <n v="3136977"/>
    <n v="2935588"/>
  </r>
  <r>
    <s v="J035"/>
    <s v="R008"/>
    <x v="1"/>
    <x v="6"/>
    <s v="J"/>
    <s v="BMT"/>
    <d v="2018-01-20T00:00:00"/>
    <d v="1899-12-30T07:00:00"/>
    <s v="REGULAR"/>
    <n v="3136998"/>
    <n v="2935591"/>
  </r>
  <r>
    <s v="J035"/>
    <s v="R008"/>
    <x v="1"/>
    <x v="6"/>
    <s v="J"/>
    <s v="BMT"/>
    <d v="2018-01-20T00:00:00"/>
    <d v="1899-12-30T11:00:00"/>
    <s v="REGULAR"/>
    <n v="3137059"/>
    <n v="2935620"/>
  </r>
  <r>
    <s v="J035"/>
    <s v="R008"/>
    <x v="1"/>
    <x v="6"/>
    <s v="J"/>
    <s v="BMT"/>
    <d v="2018-01-20T00:00:00"/>
    <d v="1899-12-30T15:00:00"/>
    <s v="REGULAR"/>
    <n v="3137123"/>
    <n v="2935634"/>
  </r>
  <r>
    <s v="J035"/>
    <s v="R008"/>
    <x v="1"/>
    <x v="6"/>
    <s v="J"/>
    <s v="BMT"/>
    <d v="2018-01-20T00:00:00"/>
    <d v="1899-12-30T19:00:00"/>
    <s v="REGULAR"/>
    <n v="3137176"/>
    <n v="2935671"/>
  </r>
  <r>
    <s v="J035"/>
    <s v="R008"/>
    <x v="1"/>
    <x v="6"/>
    <s v="J"/>
    <s v="BMT"/>
    <d v="2018-01-20T00:00:00"/>
    <d v="1899-12-30T23:00:00"/>
    <s v="REGULAR"/>
    <n v="3137205"/>
    <n v="2935698"/>
  </r>
  <r>
    <s v="J035"/>
    <s v="R008"/>
    <x v="1"/>
    <x v="6"/>
    <s v="J"/>
    <s v="BMT"/>
    <d v="2018-01-21T00:00:00"/>
    <d v="1899-12-30T03:00:00"/>
    <s v="REGULAR"/>
    <n v="3137217"/>
    <n v="2935713"/>
  </r>
  <r>
    <s v="J035"/>
    <s v="R008"/>
    <x v="1"/>
    <x v="6"/>
    <s v="J"/>
    <s v="BMT"/>
    <d v="2018-01-21T00:00:00"/>
    <d v="1899-12-30T07:00:00"/>
    <s v="REGULAR"/>
    <n v="3137226"/>
    <n v="2935716"/>
  </r>
  <r>
    <s v="J035"/>
    <s v="R008"/>
    <x v="1"/>
    <x v="6"/>
    <s v="J"/>
    <s v="BMT"/>
    <d v="2018-01-21T00:00:00"/>
    <d v="1899-12-30T11:00:00"/>
    <s v="REGULAR"/>
    <n v="3137266"/>
    <n v="2935730"/>
  </r>
  <r>
    <s v="J035"/>
    <s v="R008"/>
    <x v="1"/>
    <x v="6"/>
    <s v="J"/>
    <s v="BMT"/>
    <d v="2018-01-21T00:00:00"/>
    <d v="1899-12-30T15:00:00"/>
    <s v="REGULAR"/>
    <n v="3137320"/>
    <n v="2935748"/>
  </r>
  <r>
    <s v="J035"/>
    <s v="R008"/>
    <x v="1"/>
    <x v="6"/>
    <s v="J"/>
    <s v="BMT"/>
    <d v="2018-01-21T00:00:00"/>
    <d v="1899-12-30T19:00:00"/>
    <s v="REGULAR"/>
    <n v="3137365"/>
    <n v="2935777"/>
  </r>
  <r>
    <s v="J035"/>
    <s v="R008"/>
    <x v="1"/>
    <x v="6"/>
    <s v="J"/>
    <s v="BMT"/>
    <d v="2018-01-21T00:00:00"/>
    <d v="1899-12-30T23:00:00"/>
    <s v="REGULAR"/>
    <n v="3137381"/>
    <n v="2935801"/>
  </r>
  <r>
    <s v="J035"/>
    <s v="R008"/>
    <x v="1"/>
    <x v="6"/>
    <s v="J"/>
    <s v="BMT"/>
    <d v="2018-01-22T00:00:00"/>
    <d v="1899-12-30T03:00:00"/>
    <s v="REGULAR"/>
    <n v="3137384"/>
    <n v="2935811"/>
  </r>
  <r>
    <s v="J035"/>
    <s v="R008"/>
    <x v="1"/>
    <x v="6"/>
    <s v="J"/>
    <s v="BMT"/>
    <d v="2018-01-22T00:00:00"/>
    <d v="1899-12-30T07:00:00"/>
    <s v="REGULAR"/>
    <n v="3137454"/>
    <n v="2935816"/>
  </r>
  <r>
    <s v="J035"/>
    <s v="R008"/>
    <x v="1"/>
    <x v="6"/>
    <s v="J"/>
    <s v="BMT"/>
    <d v="2018-01-22T00:00:00"/>
    <d v="1899-12-30T11:00:00"/>
    <s v="REGULAR"/>
    <n v="3137633"/>
    <n v="2935863"/>
  </r>
  <r>
    <s v="J035"/>
    <s v="R008"/>
    <x v="1"/>
    <x v="6"/>
    <s v="J"/>
    <s v="BMT"/>
    <d v="2018-01-22T00:00:00"/>
    <d v="1899-12-30T15:00:00"/>
    <s v="REGULAR"/>
    <n v="3137694"/>
    <n v="2935912"/>
  </r>
  <r>
    <s v="J035"/>
    <s v="R008"/>
    <x v="1"/>
    <x v="6"/>
    <s v="J"/>
    <s v="BMT"/>
    <d v="2018-01-22T00:00:00"/>
    <d v="1899-12-30T19:00:00"/>
    <s v="REGULAR"/>
    <n v="3137779"/>
    <n v="2936037"/>
  </r>
  <r>
    <s v="J035"/>
    <s v="R008"/>
    <x v="1"/>
    <x v="6"/>
    <s v="J"/>
    <s v="BMT"/>
    <d v="2018-01-22T00:00:00"/>
    <d v="1899-12-30T23:00:00"/>
    <s v="REGULAR"/>
    <n v="3137796"/>
    <n v="2936097"/>
  </r>
  <r>
    <s v="J035"/>
    <s v="R008"/>
    <x v="1"/>
    <x v="6"/>
    <s v="J"/>
    <s v="BMT"/>
    <d v="2018-01-23T00:00:00"/>
    <d v="1899-12-30T03:00:00"/>
    <s v="REGULAR"/>
    <n v="3137801"/>
    <n v="2936104"/>
  </r>
  <r>
    <s v="J035"/>
    <s v="R008"/>
    <x v="1"/>
    <x v="6"/>
    <s v="J"/>
    <s v="BMT"/>
    <d v="2018-01-23T00:00:00"/>
    <d v="1899-12-30T07:00:00"/>
    <s v="REGULAR"/>
    <n v="3137893"/>
    <n v="2936109"/>
  </r>
  <r>
    <s v="J035"/>
    <s v="R008"/>
    <x v="1"/>
    <x v="6"/>
    <s v="J"/>
    <s v="BMT"/>
    <d v="2018-01-23T00:00:00"/>
    <d v="1899-12-30T11:00:00"/>
    <s v="REGULAR"/>
    <n v="3138056"/>
    <n v="2936144"/>
  </r>
  <r>
    <s v="J035"/>
    <s v="R008"/>
    <x v="1"/>
    <x v="6"/>
    <s v="J"/>
    <s v="BMT"/>
    <d v="2018-01-23T00:00:00"/>
    <d v="1899-12-30T15:00:00"/>
    <s v="REGULAR"/>
    <n v="3138119"/>
    <n v="2936190"/>
  </r>
  <r>
    <s v="J035"/>
    <s v="R008"/>
    <x v="1"/>
    <x v="6"/>
    <s v="J"/>
    <s v="BMT"/>
    <d v="2018-01-23T00:00:00"/>
    <d v="1899-12-30T19:00:00"/>
    <s v="REGULAR"/>
    <n v="3138211"/>
    <n v="2936321"/>
  </r>
  <r>
    <s v="J035"/>
    <s v="R008"/>
    <x v="1"/>
    <x v="6"/>
    <s v="J"/>
    <s v="BMT"/>
    <d v="2018-01-23T00:00:00"/>
    <d v="1899-12-30T23:00:00"/>
    <s v="REGULAR"/>
    <n v="3138241"/>
    <n v="2936388"/>
  </r>
  <r>
    <s v="J035"/>
    <s v="R008"/>
    <x v="1"/>
    <x v="6"/>
    <s v="J"/>
    <s v="BMT"/>
    <d v="2018-01-24T00:00:00"/>
    <d v="1899-12-30T03:00:00"/>
    <s v="REGULAR"/>
    <n v="3138252"/>
    <n v="2936405"/>
  </r>
  <r>
    <s v="J035"/>
    <s v="R008"/>
    <x v="1"/>
    <x v="6"/>
    <s v="J"/>
    <s v="BMT"/>
    <d v="2018-01-24T00:00:00"/>
    <d v="1899-12-30T07:00:00"/>
    <s v="REGULAR"/>
    <n v="3138315"/>
    <n v="2936418"/>
  </r>
  <r>
    <s v="J035"/>
    <s v="R008"/>
    <x v="1"/>
    <x v="6"/>
    <s v="J"/>
    <s v="BMT"/>
    <d v="2018-01-24T00:00:00"/>
    <d v="1899-12-30T11:00:00"/>
    <s v="REGULAR"/>
    <n v="3138488"/>
    <n v="2936462"/>
  </r>
  <r>
    <s v="J035"/>
    <s v="R008"/>
    <x v="1"/>
    <x v="6"/>
    <s v="J"/>
    <s v="BMT"/>
    <d v="2018-01-24T00:00:00"/>
    <d v="1899-12-30T15:00:00"/>
    <s v="REGULAR"/>
    <n v="3138576"/>
    <n v="2936519"/>
  </r>
  <r>
    <s v="J035"/>
    <s v="R008"/>
    <x v="1"/>
    <x v="6"/>
    <s v="J"/>
    <s v="BMT"/>
    <d v="2018-01-24T00:00:00"/>
    <d v="1899-12-30T19:00:00"/>
    <s v="REGULAR"/>
    <n v="3138663"/>
    <n v="2936659"/>
  </r>
  <r>
    <s v="J035"/>
    <s v="R008"/>
    <x v="1"/>
    <x v="6"/>
    <s v="J"/>
    <s v="BMT"/>
    <d v="2018-01-24T00:00:00"/>
    <d v="1899-12-30T23:00:00"/>
    <s v="REGULAR"/>
    <n v="3138699"/>
    <n v="2936726"/>
  </r>
  <r>
    <s v="J035"/>
    <s v="R008"/>
    <x v="1"/>
    <x v="6"/>
    <s v="J"/>
    <s v="BMT"/>
    <d v="2018-01-25T00:00:00"/>
    <d v="1899-12-30T03:00:00"/>
    <s v="REGULAR"/>
    <n v="3138705"/>
    <n v="2936736"/>
  </r>
  <r>
    <s v="J035"/>
    <s v="R008"/>
    <x v="1"/>
    <x v="6"/>
    <s v="J"/>
    <s v="BMT"/>
    <d v="2018-01-25T00:00:00"/>
    <d v="1899-12-30T07:00:00"/>
    <s v="REGULAR"/>
    <n v="3138785"/>
    <n v="2936744"/>
  </r>
  <r>
    <s v="J035"/>
    <s v="R008"/>
    <x v="1"/>
    <x v="6"/>
    <s v="J"/>
    <s v="BMT"/>
    <d v="2018-01-25T00:00:00"/>
    <d v="1899-12-30T11:00:00"/>
    <s v="REGULAR"/>
    <n v="3138979"/>
    <n v="2936776"/>
  </r>
  <r>
    <s v="J035"/>
    <s v="R008"/>
    <x v="1"/>
    <x v="6"/>
    <s v="J"/>
    <s v="BMT"/>
    <d v="2018-01-25T00:00:00"/>
    <d v="1899-12-30T15:00:00"/>
    <s v="REGULAR"/>
    <n v="3139054"/>
    <n v="2936825"/>
  </r>
  <r>
    <s v="J035"/>
    <s v="R008"/>
    <x v="1"/>
    <x v="6"/>
    <s v="J"/>
    <s v="BMT"/>
    <d v="2018-01-25T00:00:00"/>
    <d v="1899-12-30T19:00:00"/>
    <s v="REGULAR"/>
    <n v="3139132"/>
    <n v="2936951"/>
  </r>
  <r>
    <s v="J035"/>
    <s v="R008"/>
    <x v="1"/>
    <x v="6"/>
    <s v="J"/>
    <s v="BMT"/>
    <d v="2018-01-25T00:00:00"/>
    <d v="1899-12-30T23:00:00"/>
    <s v="REGULAR"/>
    <n v="3139160"/>
    <n v="2937012"/>
  </r>
  <r>
    <s v="J035"/>
    <s v="R008"/>
    <x v="1"/>
    <x v="6"/>
    <s v="J"/>
    <s v="BMT"/>
    <d v="2018-01-26T00:00:00"/>
    <d v="1899-12-30T03:00:00"/>
    <s v="REGULAR"/>
    <n v="3139162"/>
    <n v="2937016"/>
  </r>
  <r>
    <s v="J035"/>
    <s v="R008"/>
    <x v="1"/>
    <x v="6"/>
    <s v="J"/>
    <s v="BMT"/>
    <d v="2018-01-26T00:00:00"/>
    <d v="1899-12-30T07:00:00"/>
    <s v="REGULAR"/>
    <n v="3139243"/>
    <n v="2937023"/>
  </r>
  <r>
    <s v="J035"/>
    <s v="R008"/>
    <x v="1"/>
    <x v="6"/>
    <s v="J"/>
    <s v="BMT"/>
    <d v="2018-01-26T00:00:00"/>
    <d v="1899-12-30T11:00:00"/>
    <s v="REGULAR"/>
    <n v="3139407"/>
    <n v="2937070"/>
  </r>
  <r>
    <s v="J035"/>
    <s v="R008"/>
    <x v="1"/>
    <x v="6"/>
    <s v="J"/>
    <s v="BMT"/>
    <d v="2018-01-26T00:00:00"/>
    <d v="1899-12-30T15:00:00"/>
    <s v="REGULAR"/>
    <n v="3139490"/>
    <n v="2937111"/>
  </r>
  <r>
    <s v="J035"/>
    <s v="R008"/>
    <x v="1"/>
    <x v="6"/>
    <s v="J"/>
    <s v="BMT"/>
    <d v="2018-01-26T00:00:00"/>
    <d v="1899-12-30T19:00:00"/>
    <s v="REGULAR"/>
    <n v="3139570"/>
    <n v="2937215"/>
  </r>
  <r>
    <s v="J035"/>
    <s v="R008"/>
    <x v="1"/>
    <x v="6"/>
    <s v="J"/>
    <s v="BMT"/>
    <d v="2018-01-26T00:00:00"/>
    <d v="1899-12-30T23:00:00"/>
    <s v="REGULAR"/>
    <n v="3139606"/>
    <n v="2937297"/>
  </r>
  <r>
    <s v="J035"/>
    <s v="R008"/>
    <x v="2"/>
    <x v="6"/>
    <s v="J"/>
    <s v="BMT"/>
    <d v="2018-01-20T00:00:00"/>
    <d v="1899-12-30T03:00:00"/>
    <s v="REGULAR"/>
    <n v="3643675"/>
    <n v="2111556"/>
  </r>
  <r>
    <s v="J035"/>
    <s v="R008"/>
    <x v="2"/>
    <x v="6"/>
    <s v="J"/>
    <s v="BMT"/>
    <d v="2018-01-20T00:00:00"/>
    <d v="1899-12-30T07:00:00"/>
    <s v="REGULAR"/>
    <n v="3643701"/>
    <n v="2111557"/>
  </r>
  <r>
    <s v="J035"/>
    <s v="R008"/>
    <x v="2"/>
    <x v="6"/>
    <s v="J"/>
    <s v="BMT"/>
    <d v="2018-01-20T00:00:00"/>
    <d v="1899-12-30T11:00:00"/>
    <s v="REGULAR"/>
    <n v="3643771"/>
    <n v="2111574"/>
  </r>
  <r>
    <s v="J035"/>
    <s v="R008"/>
    <x v="2"/>
    <x v="6"/>
    <s v="J"/>
    <s v="BMT"/>
    <d v="2018-01-20T00:00:00"/>
    <d v="1899-12-30T15:00:00"/>
    <s v="REGULAR"/>
    <n v="3643857"/>
    <n v="2111591"/>
  </r>
  <r>
    <s v="J035"/>
    <s v="R008"/>
    <x v="2"/>
    <x v="6"/>
    <s v="J"/>
    <s v="BMT"/>
    <d v="2018-01-20T00:00:00"/>
    <d v="1899-12-30T19:00:00"/>
    <s v="REGULAR"/>
    <n v="3643934"/>
    <n v="2111627"/>
  </r>
  <r>
    <s v="J035"/>
    <s v="R008"/>
    <x v="2"/>
    <x v="6"/>
    <s v="J"/>
    <s v="BMT"/>
    <d v="2018-01-20T00:00:00"/>
    <d v="1899-12-30T23:00:00"/>
    <s v="REGULAR"/>
    <n v="3643972"/>
    <n v="2111649"/>
  </r>
  <r>
    <s v="J035"/>
    <s v="R008"/>
    <x v="2"/>
    <x v="6"/>
    <s v="J"/>
    <s v="BMT"/>
    <d v="2018-01-21T00:00:00"/>
    <d v="1899-12-30T03:00:00"/>
    <s v="REGULAR"/>
    <n v="3643980"/>
    <n v="2111658"/>
  </r>
  <r>
    <s v="J035"/>
    <s v="R008"/>
    <x v="2"/>
    <x v="6"/>
    <s v="J"/>
    <s v="BMT"/>
    <d v="2018-01-21T00:00:00"/>
    <d v="1899-12-30T07:00:00"/>
    <s v="REGULAR"/>
    <n v="3644003"/>
    <n v="2111660"/>
  </r>
  <r>
    <s v="J035"/>
    <s v="R008"/>
    <x v="2"/>
    <x v="6"/>
    <s v="J"/>
    <s v="BMT"/>
    <d v="2018-01-21T00:00:00"/>
    <d v="1899-12-30T11:00:00"/>
    <s v="REGULAR"/>
    <n v="3644044"/>
    <n v="2111676"/>
  </r>
  <r>
    <s v="J035"/>
    <s v="R008"/>
    <x v="2"/>
    <x v="6"/>
    <s v="J"/>
    <s v="BMT"/>
    <d v="2018-01-21T00:00:00"/>
    <d v="1899-12-30T15:00:00"/>
    <s v="REGULAR"/>
    <n v="3644113"/>
    <n v="2111689"/>
  </r>
  <r>
    <s v="J035"/>
    <s v="R008"/>
    <x v="2"/>
    <x v="6"/>
    <s v="J"/>
    <s v="BMT"/>
    <d v="2018-01-21T00:00:00"/>
    <d v="1899-12-30T19:00:00"/>
    <s v="REGULAR"/>
    <n v="3644166"/>
    <n v="2111723"/>
  </r>
  <r>
    <s v="J035"/>
    <s v="R008"/>
    <x v="2"/>
    <x v="6"/>
    <s v="J"/>
    <s v="BMT"/>
    <d v="2018-01-21T00:00:00"/>
    <d v="1899-12-30T23:00:00"/>
    <s v="REGULAR"/>
    <n v="3644195"/>
    <n v="2111740"/>
  </r>
  <r>
    <s v="J035"/>
    <s v="R008"/>
    <x v="2"/>
    <x v="6"/>
    <s v="J"/>
    <s v="BMT"/>
    <d v="2018-01-22T00:00:00"/>
    <d v="1899-12-30T03:00:00"/>
    <s v="REGULAR"/>
    <n v="3644198"/>
    <n v="2111747"/>
  </r>
  <r>
    <s v="J035"/>
    <s v="R008"/>
    <x v="2"/>
    <x v="6"/>
    <s v="J"/>
    <s v="BMT"/>
    <d v="2018-01-22T00:00:00"/>
    <d v="1899-12-30T07:00:00"/>
    <s v="REGULAR"/>
    <n v="3644294"/>
    <n v="2111751"/>
  </r>
  <r>
    <s v="J035"/>
    <s v="R008"/>
    <x v="2"/>
    <x v="6"/>
    <s v="J"/>
    <s v="BMT"/>
    <d v="2018-01-22T00:00:00"/>
    <d v="1899-12-30T11:00:00"/>
    <s v="REGULAR"/>
    <n v="3644516"/>
    <n v="2111785"/>
  </r>
  <r>
    <s v="J035"/>
    <s v="R008"/>
    <x v="2"/>
    <x v="6"/>
    <s v="J"/>
    <s v="BMT"/>
    <d v="2018-01-22T00:00:00"/>
    <d v="1899-12-30T15:00:00"/>
    <s v="REGULAR"/>
    <n v="3644621"/>
    <n v="2111817"/>
  </r>
  <r>
    <s v="J035"/>
    <s v="R008"/>
    <x v="2"/>
    <x v="6"/>
    <s v="J"/>
    <s v="BMT"/>
    <d v="2018-01-22T00:00:00"/>
    <d v="1899-12-30T19:00:00"/>
    <s v="REGULAR"/>
    <n v="3644729"/>
    <n v="2111906"/>
  </r>
  <r>
    <s v="J035"/>
    <s v="R008"/>
    <x v="2"/>
    <x v="6"/>
    <s v="J"/>
    <s v="BMT"/>
    <d v="2018-01-22T00:00:00"/>
    <d v="1899-12-30T23:00:00"/>
    <s v="REGULAR"/>
    <n v="3644763"/>
    <n v="2111958"/>
  </r>
  <r>
    <s v="J035"/>
    <s v="R008"/>
    <x v="2"/>
    <x v="6"/>
    <s v="J"/>
    <s v="BMT"/>
    <d v="2018-01-23T00:00:00"/>
    <d v="1899-12-30T03:00:00"/>
    <s v="REGULAR"/>
    <n v="3644768"/>
    <n v="2111964"/>
  </r>
  <r>
    <s v="J035"/>
    <s v="R008"/>
    <x v="2"/>
    <x v="6"/>
    <s v="J"/>
    <s v="BMT"/>
    <d v="2018-01-23T00:00:00"/>
    <d v="1899-12-30T07:00:00"/>
    <s v="REGULAR"/>
    <n v="3644851"/>
    <n v="2111971"/>
  </r>
  <r>
    <s v="J035"/>
    <s v="R008"/>
    <x v="2"/>
    <x v="6"/>
    <s v="J"/>
    <s v="BMT"/>
    <d v="2018-01-23T00:00:00"/>
    <d v="1899-12-30T11:00:00"/>
    <s v="REGULAR"/>
    <n v="3645046"/>
    <n v="2112000"/>
  </r>
  <r>
    <s v="J035"/>
    <s v="R008"/>
    <x v="2"/>
    <x v="6"/>
    <s v="J"/>
    <s v="BMT"/>
    <d v="2018-01-23T00:00:00"/>
    <d v="1899-12-30T15:00:00"/>
    <s v="REGULAR"/>
    <n v="3645131"/>
    <n v="2112027"/>
  </r>
  <r>
    <s v="J035"/>
    <s v="R008"/>
    <x v="2"/>
    <x v="6"/>
    <s v="J"/>
    <s v="BMT"/>
    <d v="2018-01-23T00:00:00"/>
    <d v="1899-12-30T19:00:00"/>
    <s v="REGULAR"/>
    <n v="3645231"/>
    <n v="2112121"/>
  </r>
  <r>
    <s v="J035"/>
    <s v="R008"/>
    <x v="2"/>
    <x v="6"/>
    <s v="J"/>
    <s v="BMT"/>
    <d v="2018-01-23T00:00:00"/>
    <d v="1899-12-30T23:00:00"/>
    <s v="REGULAR"/>
    <n v="3645259"/>
    <n v="2112172"/>
  </r>
  <r>
    <s v="J035"/>
    <s v="R008"/>
    <x v="2"/>
    <x v="6"/>
    <s v="J"/>
    <s v="BMT"/>
    <d v="2018-01-24T00:00:00"/>
    <d v="1899-12-30T03:00:00"/>
    <s v="REGULAR"/>
    <n v="3645263"/>
    <n v="2112183"/>
  </r>
  <r>
    <s v="J035"/>
    <s v="R008"/>
    <x v="2"/>
    <x v="6"/>
    <s v="J"/>
    <s v="BMT"/>
    <d v="2018-01-24T00:00:00"/>
    <d v="1899-12-30T07:00:00"/>
    <s v="REGULAR"/>
    <n v="3645363"/>
    <n v="2112185"/>
  </r>
  <r>
    <s v="J035"/>
    <s v="R008"/>
    <x v="2"/>
    <x v="6"/>
    <s v="J"/>
    <s v="BMT"/>
    <d v="2018-01-24T00:00:00"/>
    <d v="1899-12-30T11:00:00"/>
    <s v="REGULAR"/>
    <n v="3645570"/>
    <n v="2112219"/>
  </r>
  <r>
    <s v="J035"/>
    <s v="R008"/>
    <x v="2"/>
    <x v="6"/>
    <s v="J"/>
    <s v="BMT"/>
    <d v="2018-01-24T00:00:00"/>
    <d v="1899-12-30T15:00:00"/>
    <s v="REGULAR"/>
    <n v="3645668"/>
    <n v="2112249"/>
  </r>
  <r>
    <s v="J035"/>
    <s v="R008"/>
    <x v="2"/>
    <x v="6"/>
    <s v="J"/>
    <s v="BMT"/>
    <d v="2018-01-24T00:00:00"/>
    <d v="1899-12-30T19:00:00"/>
    <s v="REGULAR"/>
    <n v="3645759"/>
    <n v="2112379"/>
  </r>
  <r>
    <s v="J035"/>
    <s v="R008"/>
    <x v="2"/>
    <x v="6"/>
    <s v="J"/>
    <s v="BMT"/>
    <d v="2018-01-24T00:00:00"/>
    <d v="1899-12-30T23:00:00"/>
    <s v="REGULAR"/>
    <n v="3645794"/>
    <n v="2112427"/>
  </r>
  <r>
    <s v="J035"/>
    <s v="R008"/>
    <x v="2"/>
    <x v="6"/>
    <s v="J"/>
    <s v="BMT"/>
    <d v="2018-01-25T00:00:00"/>
    <d v="1899-12-30T03:00:00"/>
    <s v="REGULAR"/>
    <n v="3645798"/>
    <n v="2112434"/>
  </r>
  <r>
    <s v="J035"/>
    <s v="R008"/>
    <x v="2"/>
    <x v="6"/>
    <s v="J"/>
    <s v="BMT"/>
    <d v="2018-01-25T00:00:00"/>
    <d v="1899-12-30T07:00:00"/>
    <s v="REGULAR"/>
    <n v="3645893"/>
    <n v="2112442"/>
  </r>
  <r>
    <s v="J035"/>
    <s v="R008"/>
    <x v="2"/>
    <x v="6"/>
    <s v="J"/>
    <s v="BMT"/>
    <d v="2018-01-25T00:00:00"/>
    <d v="1899-12-30T11:00:00"/>
    <s v="REGULAR"/>
    <n v="3646095"/>
    <n v="2112479"/>
  </r>
  <r>
    <s v="J035"/>
    <s v="R008"/>
    <x v="2"/>
    <x v="6"/>
    <s v="J"/>
    <s v="BMT"/>
    <d v="2018-01-25T00:00:00"/>
    <d v="1899-12-30T15:00:00"/>
    <s v="REGULAR"/>
    <n v="3646187"/>
    <n v="2112518"/>
  </r>
  <r>
    <s v="J035"/>
    <s v="R008"/>
    <x v="2"/>
    <x v="6"/>
    <s v="J"/>
    <s v="BMT"/>
    <d v="2018-01-25T00:00:00"/>
    <d v="1899-12-30T19:00:00"/>
    <s v="REGULAR"/>
    <n v="3646265"/>
    <n v="2112601"/>
  </r>
  <r>
    <s v="J035"/>
    <s v="R008"/>
    <x v="2"/>
    <x v="6"/>
    <s v="J"/>
    <s v="BMT"/>
    <d v="2018-01-25T00:00:00"/>
    <d v="1899-12-30T23:00:00"/>
    <s v="REGULAR"/>
    <n v="3646311"/>
    <n v="2112655"/>
  </r>
  <r>
    <s v="J035"/>
    <s v="R008"/>
    <x v="2"/>
    <x v="6"/>
    <s v="J"/>
    <s v="BMT"/>
    <d v="2018-01-26T00:00:00"/>
    <d v="1899-12-30T03:00:00"/>
    <s v="REGULAR"/>
    <n v="3646316"/>
    <n v="2112669"/>
  </r>
  <r>
    <s v="J035"/>
    <s v="R008"/>
    <x v="2"/>
    <x v="6"/>
    <s v="J"/>
    <s v="BMT"/>
    <d v="2018-01-26T00:00:00"/>
    <d v="1899-12-30T07:00:00"/>
    <s v="REGULAR"/>
    <n v="3646406"/>
    <n v="2112674"/>
  </r>
  <r>
    <s v="J035"/>
    <s v="R008"/>
    <x v="2"/>
    <x v="6"/>
    <s v="J"/>
    <s v="BMT"/>
    <d v="2018-01-26T00:00:00"/>
    <d v="1899-12-30T11:00:00"/>
    <s v="REGULAR"/>
    <n v="3646602"/>
    <n v="2112697"/>
  </r>
  <r>
    <s v="J035"/>
    <s v="R008"/>
    <x v="2"/>
    <x v="6"/>
    <s v="J"/>
    <s v="BMT"/>
    <d v="2018-01-26T00:00:00"/>
    <d v="1899-12-30T15:00:00"/>
    <s v="REGULAR"/>
    <n v="3646693"/>
    <n v="2112740"/>
  </r>
  <r>
    <s v="J035"/>
    <s v="R008"/>
    <x v="2"/>
    <x v="6"/>
    <s v="J"/>
    <s v="BMT"/>
    <d v="2018-01-26T00:00:00"/>
    <d v="1899-12-30T19:00:00"/>
    <s v="REGULAR"/>
    <n v="3646783"/>
    <n v="2112847"/>
  </r>
  <r>
    <s v="J035"/>
    <s v="R008"/>
    <x v="2"/>
    <x v="6"/>
    <s v="J"/>
    <s v="BMT"/>
    <d v="2018-01-26T00:00:00"/>
    <d v="1899-12-30T23:00:00"/>
    <s v="REGULAR"/>
    <n v="3646829"/>
    <n v="2112891"/>
  </r>
  <r>
    <s v="J035"/>
    <s v="R008"/>
    <x v="3"/>
    <x v="6"/>
    <s v="J"/>
    <s v="BMT"/>
    <d v="2018-01-20T00:00:00"/>
    <d v="1899-12-30T03:00:00"/>
    <s v="REGULAR"/>
    <n v="6514026"/>
    <n v="4870448"/>
  </r>
  <r>
    <s v="J035"/>
    <s v="R008"/>
    <x v="3"/>
    <x v="6"/>
    <s v="J"/>
    <s v="BMT"/>
    <d v="2018-01-20T00:00:00"/>
    <d v="1899-12-30T07:00:00"/>
    <s v="REGULAR"/>
    <n v="6514096"/>
    <n v="4870459"/>
  </r>
  <r>
    <s v="J035"/>
    <s v="R008"/>
    <x v="3"/>
    <x v="6"/>
    <s v="J"/>
    <s v="BMT"/>
    <d v="2018-01-20T00:00:00"/>
    <d v="1899-12-30T11:00:00"/>
    <s v="REGULAR"/>
    <n v="6514245"/>
    <n v="4870501"/>
  </r>
  <r>
    <s v="J035"/>
    <s v="R008"/>
    <x v="3"/>
    <x v="6"/>
    <s v="J"/>
    <s v="BMT"/>
    <d v="2018-01-20T00:00:00"/>
    <d v="1899-12-30T15:00:00"/>
    <s v="REGULAR"/>
    <n v="6514392"/>
    <n v="4870557"/>
  </r>
  <r>
    <s v="J035"/>
    <s v="R008"/>
    <x v="3"/>
    <x v="6"/>
    <s v="J"/>
    <s v="BMT"/>
    <d v="2018-01-20T00:00:00"/>
    <d v="1899-12-30T19:00:00"/>
    <s v="REGULAR"/>
    <n v="6514525"/>
    <n v="4870649"/>
  </r>
  <r>
    <s v="J035"/>
    <s v="R008"/>
    <x v="3"/>
    <x v="6"/>
    <s v="J"/>
    <s v="BMT"/>
    <d v="2018-01-20T00:00:00"/>
    <d v="1899-12-30T23:00:00"/>
    <s v="REGULAR"/>
    <n v="6514587"/>
    <n v="4870701"/>
  </r>
  <r>
    <s v="J035"/>
    <s v="R008"/>
    <x v="3"/>
    <x v="6"/>
    <s v="J"/>
    <s v="BMT"/>
    <d v="2018-01-21T00:00:00"/>
    <d v="1899-12-30T03:00:00"/>
    <s v="REGULAR"/>
    <n v="6514612"/>
    <n v="4870736"/>
  </r>
  <r>
    <s v="J035"/>
    <s v="R008"/>
    <x v="3"/>
    <x v="6"/>
    <s v="J"/>
    <s v="BMT"/>
    <d v="2018-01-21T00:00:00"/>
    <d v="1899-12-30T07:00:00"/>
    <s v="REGULAR"/>
    <n v="6514653"/>
    <n v="4870752"/>
  </r>
  <r>
    <s v="J035"/>
    <s v="R008"/>
    <x v="3"/>
    <x v="6"/>
    <s v="J"/>
    <s v="BMT"/>
    <d v="2018-01-21T00:00:00"/>
    <d v="1899-12-30T11:00:00"/>
    <s v="REGULAR"/>
    <n v="6514752"/>
    <n v="4870786"/>
  </r>
  <r>
    <s v="J035"/>
    <s v="R008"/>
    <x v="3"/>
    <x v="6"/>
    <s v="J"/>
    <s v="BMT"/>
    <d v="2018-01-21T00:00:00"/>
    <d v="1899-12-30T15:00:00"/>
    <s v="REGULAR"/>
    <n v="6514870"/>
    <n v="4870827"/>
  </r>
  <r>
    <s v="J035"/>
    <s v="R008"/>
    <x v="3"/>
    <x v="6"/>
    <s v="J"/>
    <s v="BMT"/>
    <d v="2018-01-21T00:00:00"/>
    <d v="1899-12-30T19:00:00"/>
    <s v="REGULAR"/>
    <n v="6514986"/>
    <n v="4870886"/>
  </r>
  <r>
    <s v="J035"/>
    <s v="R008"/>
    <x v="3"/>
    <x v="6"/>
    <s v="J"/>
    <s v="BMT"/>
    <d v="2018-01-21T00:00:00"/>
    <d v="1899-12-30T23:00:00"/>
    <s v="REGULAR"/>
    <n v="6515031"/>
    <n v="4870935"/>
  </r>
  <r>
    <s v="J035"/>
    <s v="R008"/>
    <x v="3"/>
    <x v="6"/>
    <s v="J"/>
    <s v="BMT"/>
    <d v="2018-01-22T00:00:00"/>
    <d v="1899-12-30T03:00:00"/>
    <s v="REGULAR"/>
    <n v="6515048"/>
    <n v="4870958"/>
  </r>
  <r>
    <s v="J035"/>
    <s v="R008"/>
    <x v="3"/>
    <x v="6"/>
    <s v="J"/>
    <s v="BMT"/>
    <d v="2018-01-22T00:00:00"/>
    <d v="1899-12-30T07:00:00"/>
    <s v="REGULAR"/>
    <n v="6515214"/>
    <n v="4870972"/>
  </r>
  <r>
    <s v="J035"/>
    <s v="R008"/>
    <x v="3"/>
    <x v="6"/>
    <s v="J"/>
    <s v="BMT"/>
    <d v="2018-01-22T00:00:00"/>
    <d v="1899-12-30T11:00:00"/>
    <s v="REGULAR"/>
    <n v="6515571"/>
    <n v="4871039"/>
  </r>
  <r>
    <s v="J035"/>
    <s v="R008"/>
    <x v="3"/>
    <x v="6"/>
    <s v="J"/>
    <s v="BMT"/>
    <d v="2018-01-22T00:00:00"/>
    <d v="1899-12-30T15:00:00"/>
    <s v="REGULAR"/>
    <n v="6515768"/>
    <n v="4871108"/>
  </r>
  <r>
    <s v="J035"/>
    <s v="R008"/>
    <x v="3"/>
    <x v="6"/>
    <s v="J"/>
    <s v="BMT"/>
    <d v="2018-01-22T00:00:00"/>
    <d v="1899-12-30T19:00:00"/>
    <s v="REGULAR"/>
    <n v="6515948"/>
    <n v="4871274"/>
  </r>
  <r>
    <s v="J035"/>
    <s v="R008"/>
    <x v="3"/>
    <x v="6"/>
    <s v="J"/>
    <s v="BMT"/>
    <d v="2018-01-22T00:00:00"/>
    <d v="1899-12-30T23:00:00"/>
    <s v="REGULAR"/>
    <n v="6516023"/>
    <n v="4871359"/>
  </r>
  <r>
    <s v="J035"/>
    <s v="R008"/>
    <x v="3"/>
    <x v="6"/>
    <s v="J"/>
    <s v="BMT"/>
    <d v="2018-01-23T00:00:00"/>
    <d v="1899-12-30T03:00:00"/>
    <s v="REGULAR"/>
    <n v="6516040"/>
    <n v="4871384"/>
  </r>
  <r>
    <s v="J035"/>
    <s v="R008"/>
    <x v="3"/>
    <x v="6"/>
    <s v="J"/>
    <s v="BMT"/>
    <d v="2018-01-23T00:00:00"/>
    <d v="1899-12-30T07:00:00"/>
    <s v="REGULAR"/>
    <n v="6516208"/>
    <n v="4871399"/>
  </r>
  <r>
    <s v="J035"/>
    <s v="R008"/>
    <x v="3"/>
    <x v="6"/>
    <s v="J"/>
    <s v="BMT"/>
    <d v="2018-01-23T00:00:00"/>
    <d v="1899-12-30T11:00:00"/>
    <s v="REGULAR"/>
    <n v="6516584"/>
    <n v="4871450"/>
  </r>
  <r>
    <s v="J035"/>
    <s v="R008"/>
    <x v="3"/>
    <x v="6"/>
    <s v="J"/>
    <s v="BMT"/>
    <d v="2018-01-23T00:00:00"/>
    <d v="1899-12-30T15:00:00"/>
    <s v="REGULAR"/>
    <n v="6516765"/>
    <n v="4871512"/>
  </r>
  <r>
    <s v="J035"/>
    <s v="R008"/>
    <x v="3"/>
    <x v="6"/>
    <s v="J"/>
    <s v="BMT"/>
    <d v="2018-01-23T00:00:00"/>
    <d v="1899-12-30T19:00:00"/>
    <s v="REGULAR"/>
    <n v="6516969"/>
    <n v="4871675"/>
  </r>
  <r>
    <s v="J035"/>
    <s v="R008"/>
    <x v="3"/>
    <x v="6"/>
    <s v="J"/>
    <s v="BMT"/>
    <d v="2018-01-23T00:00:00"/>
    <d v="1899-12-30T23:00:00"/>
    <s v="REGULAR"/>
    <n v="6517047"/>
    <n v="4871770"/>
  </r>
  <r>
    <s v="J035"/>
    <s v="R008"/>
    <x v="3"/>
    <x v="6"/>
    <s v="J"/>
    <s v="BMT"/>
    <d v="2018-01-24T00:00:00"/>
    <d v="1899-12-30T03:00:00"/>
    <s v="REGULAR"/>
    <n v="6517069"/>
    <n v="4871802"/>
  </r>
  <r>
    <s v="J035"/>
    <s v="R008"/>
    <x v="3"/>
    <x v="6"/>
    <s v="J"/>
    <s v="BMT"/>
    <d v="2018-01-24T00:00:00"/>
    <d v="1899-12-30T07:00:00"/>
    <s v="REGULAR"/>
    <n v="6517233"/>
    <n v="4871820"/>
  </r>
  <r>
    <s v="J035"/>
    <s v="R008"/>
    <x v="3"/>
    <x v="6"/>
    <s v="J"/>
    <s v="BMT"/>
    <d v="2018-01-24T00:00:00"/>
    <d v="1899-12-30T11:00:00"/>
    <s v="REGULAR"/>
    <n v="6517619"/>
    <n v="4871874"/>
  </r>
  <r>
    <s v="J035"/>
    <s v="R008"/>
    <x v="3"/>
    <x v="6"/>
    <s v="J"/>
    <s v="BMT"/>
    <d v="2018-01-24T00:00:00"/>
    <d v="1899-12-30T15:00:00"/>
    <s v="REGULAR"/>
    <n v="6517834"/>
    <n v="4871936"/>
  </r>
  <r>
    <s v="J035"/>
    <s v="R008"/>
    <x v="3"/>
    <x v="6"/>
    <s v="J"/>
    <s v="BMT"/>
    <d v="2018-01-24T00:00:00"/>
    <d v="1899-12-30T19:00:00"/>
    <s v="REGULAR"/>
    <n v="6517997"/>
    <n v="4872094"/>
  </r>
  <r>
    <s v="J035"/>
    <s v="R008"/>
    <x v="3"/>
    <x v="6"/>
    <s v="J"/>
    <s v="BMT"/>
    <d v="2018-01-24T00:00:00"/>
    <d v="1899-12-30T23:00:00"/>
    <s v="REGULAR"/>
    <n v="6518075"/>
    <n v="4872185"/>
  </r>
  <r>
    <s v="J035"/>
    <s v="R008"/>
    <x v="3"/>
    <x v="6"/>
    <s v="J"/>
    <s v="BMT"/>
    <d v="2018-01-25T00:00:00"/>
    <d v="1899-12-30T03:00:00"/>
    <s v="REGULAR"/>
    <n v="6518102"/>
    <n v="4872215"/>
  </r>
  <r>
    <s v="J035"/>
    <s v="R008"/>
    <x v="3"/>
    <x v="6"/>
    <s v="J"/>
    <s v="BMT"/>
    <d v="2018-01-25T00:00:00"/>
    <d v="1899-12-30T07:00:00"/>
    <s v="REGULAR"/>
    <n v="6518280"/>
    <n v="4872228"/>
  </r>
  <r>
    <s v="J035"/>
    <s v="R008"/>
    <x v="3"/>
    <x v="6"/>
    <s v="J"/>
    <s v="BMT"/>
    <d v="2018-01-25T00:00:00"/>
    <d v="1899-12-30T11:00:00"/>
    <s v="REGULAR"/>
    <n v="6518639"/>
    <n v="4872297"/>
  </r>
  <r>
    <s v="J035"/>
    <s v="R008"/>
    <x v="3"/>
    <x v="6"/>
    <s v="J"/>
    <s v="BMT"/>
    <d v="2018-01-25T00:00:00"/>
    <d v="1899-12-30T15:00:00"/>
    <s v="REGULAR"/>
    <n v="6518817"/>
    <n v="4872365"/>
  </r>
  <r>
    <s v="J035"/>
    <s v="R008"/>
    <x v="3"/>
    <x v="6"/>
    <s v="J"/>
    <s v="BMT"/>
    <d v="2018-01-25T00:00:00"/>
    <d v="1899-12-30T19:00:00"/>
    <s v="REGULAR"/>
    <n v="6518978"/>
    <n v="4872517"/>
  </r>
  <r>
    <s v="J035"/>
    <s v="R008"/>
    <x v="3"/>
    <x v="6"/>
    <s v="J"/>
    <s v="BMT"/>
    <d v="2018-01-25T00:00:00"/>
    <d v="1899-12-30T23:00:00"/>
    <s v="REGULAR"/>
    <n v="6519060"/>
    <n v="4872612"/>
  </r>
  <r>
    <s v="J035"/>
    <s v="R008"/>
    <x v="3"/>
    <x v="6"/>
    <s v="J"/>
    <s v="BMT"/>
    <d v="2018-01-26T00:00:00"/>
    <d v="1899-12-30T03:00:00"/>
    <s v="REGULAR"/>
    <n v="6519076"/>
    <n v="4872637"/>
  </r>
  <r>
    <s v="J035"/>
    <s v="R008"/>
    <x v="3"/>
    <x v="6"/>
    <s v="J"/>
    <s v="BMT"/>
    <d v="2018-01-26T00:00:00"/>
    <d v="1899-12-30T07:00:00"/>
    <s v="REGULAR"/>
    <n v="6519221"/>
    <n v="4872651"/>
  </r>
  <r>
    <s v="J035"/>
    <s v="R008"/>
    <x v="3"/>
    <x v="6"/>
    <s v="J"/>
    <s v="BMT"/>
    <d v="2018-01-26T00:00:00"/>
    <d v="1899-12-30T11:00:00"/>
    <s v="REGULAR"/>
    <n v="6519568"/>
    <n v="4872706"/>
  </r>
  <r>
    <s v="J035"/>
    <s v="R008"/>
    <x v="3"/>
    <x v="6"/>
    <s v="J"/>
    <s v="BMT"/>
    <d v="2018-01-26T00:00:00"/>
    <d v="1899-12-30T15:00:00"/>
    <s v="REGULAR"/>
    <n v="6519770"/>
    <n v="4872773"/>
  </r>
  <r>
    <s v="J035"/>
    <s v="R008"/>
    <x v="3"/>
    <x v="6"/>
    <s v="J"/>
    <s v="BMT"/>
    <d v="2018-01-26T00:00:00"/>
    <d v="1899-12-30T19:00:00"/>
    <s v="REGULAR"/>
    <n v="6519980"/>
    <n v="4872930"/>
  </r>
  <r>
    <s v="J035"/>
    <s v="R008"/>
    <x v="3"/>
    <x v="6"/>
    <s v="J"/>
    <s v="BMT"/>
    <d v="2018-01-26T00:00:00"/>
    <d v="1899-12-30T23:00:00"/>
    <s v="REGULAR"/>
    <n v="6520088"/>
    <n v="4873002"/>
  </r>
  <r>
    <s v="J012"/>
    <s v="R379"/>
    <x v="0"/>
    <x v="0"/>
    <s v="J"/>
    <s v="BMT"/>
    <d v="2018-01-27T00:00:00"/>
    <d v="1899-12-30T00:00:00"/>
    <s v="REGULAR"/>
    <n v="3140921"/>
    <n v="1924922"/>
  </r>
  <r>
    <s v="J012"/>
    <s v="R379"/>
    <x v="0"/>
    <x v="0"/>
    <s v="J"/>
    <s v="BMT"/>
    <d v="2018-01-27T00:00:00"/>
    <d v="1899-12-30T04:00:00"/>
    <s v="REGULAR"/>
    <n v="3140999"/>
    <n v="1925033"/>
  </r>
  <r>
    <s v="J012"/>
    <s v="R379"/>
    <x v="0"/>
    <x v="0"/>
    <s v="J"/>
    <s v="BMT"/>
    <d v="2018-01-27T00:00:00"/>
    <d v="1899-12-30T08:00:00"/>
    <s v="REGULAR"/>
    <n v="3141147"/>
    <n v="1925100"/>
  </r>
  <r>
    <s v="J012"/>
    <s v="R379"/>
    <x v="0"/>
    <x v="0"/>
    <s v="J"/>
    <s v="BMT"/>
    <d v="2018-01-27T00:00:00"/>
    <d v="1899-12-30T12:00:00"/>
    <s v="REGULAR"/>
    <n v="3141562"/>
    <n v="1925185"/>
  </r>
  <r>
    <s v="J012"/>
    <s v="R379"/>
    <x v="0"/>
    <x v="0"/>
    <s v="J"/>
    <s v="BMT"/>
    <d v="2018-01-27T00:00:00"/>
    <d v="1899-12-30T16:00:00"/>
    <s v="REGULAR"/>
    <n v="3142034"/>
    <n v="1925354"/>
  </r>
  <r>
    <s v="J012"/>
    <s v="R379"/>
    <x v="0"/>
    <x v="0"/>
    <s v="J"/>
    <s v="BMT"/>
    <d v="2018-01-27T00:00:00"/>
    <d v="1899-12-30T20:00:00"/>
    <s v="REGULAR"/>
    <n v="3142398"/>
    <n v="1925575"/>
  </r>
  <r>
    <s v="J012"/>
    <s v="R379"/>
    <x v="0"/>
    <x v="0"/>
    <s v="J"/>
    <s v="BMT"/>
    <d v="2018-01-28T00:00:00"/>
    <d v="1899-12-30T00:00:00"/>
    <s v="REGULAR"/>
    <n v="3142593"/>
    <n v="1925759"/>
  </r>
  <r>
    <s v="J012"/>
    <s v="R379"/>
    <x v="0"/>
    <x v="0"/>
    <s v="J"/>
    <s v="BMT"/>
    <d v="2018-01-28T00:00:00"/>
    <d v="1899-12-30T04:00:00"/>
    <s v="REGULAR"/>
    <n v="3142682"/>
    <n v="1925863"/>
  </r>
  <r>
    <s v="J012"/>
    <s v="R379"/>
    <x v="0"/>
    <x v="0"/>
    <s v="J"/>
    <s v="BMT"/>
    <d v="2018-01-28T00:00:00"/>
    <d v="1899-12-30T08:00:00"/>
    <s v="REGULAR"/>
    <n v="3142787"/>
    <n v="1925903"/>
  </r>
  <r>
    <s v="J012"/>
    <s v="R379"/>
    <x v="0"/>
    <x v="0"/>
    <s v="J"/>
    <s v="BMT"/>
    <d v="2018-01-28T00:00:00"/>
    <d v="1899-12-30T12:00:00"/>
    <s v="REGULAR"/>
    <n v="3143096"/>
    <n v="1925990"/>
  </r>
  <r>
    <s v="J012"/>
    <s v="R379"/>
    <x v="0"/>
    <x v="0"/>
    <s v="J"/>
    <s v="BMT"/>
    <d v="2018-01-28T00:00:00"/>
    <d v="1899-12-30T16:00:00"/>
    <s v="REGULAR"/>
    <n v="3143450"/>
    <n v="1926154"/>
  </r>
  <r>
    <s v="J012"/>
    <s v="R379"/>
    <x v="0"/>
    <x v="0"/>
    <s v="J"/>
    <s v="BMT"/>
    <d v="2018-01-28T00:00:00"/>
    <d v="1899-12-30T20:00:00"/>
    <s v="REGULAR"/>
    <n v="3143723"/>
    <n v="1926384"/>
  </r>
  <r>
    <s v="J012"/>
    <s v="R379"/>
    <x v="0"/>
    <x v="0"/>
    <s v="J"/>
    <s v="BMT"/>
    <d v="2018-01-29T00:00:00"/>
    <d v="1899-12-30T00:00:00"/>
    <s v="REGULAR"/>
    <n v="3143872"/>
    <n v="1926566"/>
  </r>
  <r>
    <s v="J012"/>
    <s v="R379"/>
    <x v="0"/>
    <x v="0"/>
    <s v="J"/>
    <s v="BMT"/>
    <d v="2018-01-29T00:00:00"/>
    <d v="1899-12-30T04:00:00"/>
    <s v="REGULAR"/>
    <n v="3143911"/>
    <n v="1926620"/>
  </r>
  <r>
    <s v="J012"/>
    <s v="R379"/>
    <x v="0"/>
    <x v="0"/>
    <s v="J"/>
    <s v="BMT"/>
    <d v="2018-01-29T00:00:00"/>
    <d v="1899-12-30T08:00:00"/>
    <s v="REGULAR"/>
    <n v="3144416"/>
    <n v="1926747"/>
  </r>
  <r>
    <s v="J012"/>
    <s v="R379"/>
    <x v="0"/>
    <x v="0"/>
    <s v="J"/>
    <s v="BMT"/>
    <d v="2018-01-29T00:00:00"/>
    <d v="1899-12-30T12:00:00"/>
    <s v="REGULAR"/>
    <n v="3145430"/>
    <n v="1926906"/>
  </r>
  <r>
    <s v="J012"/>
    <s v="R379"/>
    <x v="0"/>
    <x v="0"/>
    <s v="J"/>
    <s v="BMT"/>
    <d v="2018-01-29T00:00:00"/>
    <d v="1899-12-30T16:00:00"/>
    <s v="REGULAR"/>
    <n v="3145847"/>
    <n v="1927159"/>
  </r>
  <r>
    <s v="J012"/>
    <s v="R379"/>
    <x v="0"/>
    <x v="0"/>
    <s v="J"/>
    <s v="BMT"/>
    <d v="2018-01-29T00:00:00"/>
    <d v="1899-12-30T20:00:00"/>
    <s v="REGULAR"/>
    <n v="3146237"/>
    <n v="1927631"/>
  </r>
  <r>
    <s v="J012"/>
    <s v="R379"/>
    <x v="0"/>
    <x v="0"/>
    <s v="J"/>
    <s v="BMT"/>
    <d v="2018-01-30T00:00:00"/>
    <d v="1899-12-30T00:00:00"/>
    <s v="REGULAR"/>
    <n v="3146396"/>
    <n v="1927988"/>
  </r>
  <r>
    <s v="J012"/>
    <s v="R379"/>
    <x v="0"/>
    <x v="0"/>
    <s v="J"/>
    <s v="BMT"/>
    <d v="2018-01-30T00:00:00"/>
    <d v="1899-12-30T04:00:00"/>
    <s v="REGULAR"/>
    <n v="3146427"/>
    <n v="1928060"/>
  </r>
  <r>
    <s v="J012"/>
    <s v="R379"/>
    <x v="0"/>
    <x v="0"/>
    <s v="J"/>
    <s v="BMT"/>
    <d v="2018-01-30T00:00:00"/>
    <d v="1899-12-30T08:00:00"/>
    <s v="REGULAR"/>
    <n v="3146946"/>
    <n v="1928158"/>
  </r>
  <r>
    <s v="J012"/>
    <s v="R379"/>
    <x v="0"/>
    <x v="0"/>
    <s v="J"/>
    <s v="BMT"/>
    <d v="2018-01-30T00:00:00"/>
    <d v="1899-12-30T12:00:00"/>
    <s v="REGULAR"/>
    <n v="3147959"/>
    <n v="1928315"/>
  </r>
  <r>
    <s v="J012"/>
    <s v="R379"/>
    <x v="0"/>
    <x v="0"/>
    <s v="J"/>
    <s v="BMT"/>
    <d v="2018-01-30T00:00:00"/>
    <d v="1899-12-30T16:00:00"/>
    <s v="REGULAR"/>
    <n v="3148420"/>
    <n v="1928580"/>
  </r>
  <r>
    <s v="J012"/>
    <s v="R379"/>
    <x v="0"/>
    <x v="0"/>
    <s v="J"/>
    <s v="BMT"/>
    <d v="2018-01-30T00:00:00"/>
    <d v="1899-12-30T20:00:00"/>
    <s v="REGULAR"/>
    <n v="3148861"/>
    <n v="1928960"/>
  </r>
  <r>
    <s v="J012"/>
    <s v="R379"/>
    <x v="0"/>
    <x v="0"/>
    <s v="J"/>
    <s v="BMT"/>
    <d v="2018-01-31T00:00:00"/>
    <d v="1899-12-30T00:00:00"/>
    <s v="REGULAR"/>
    <n v="3149000"/>
    <n v="1929275"/>
  </r>
  <r>
    <s v="J012"/>
    <s v="R379"/>
    <x v="0"/>
    <x v="0"/>
    <s v="J"/>
    <s v="BMT"/>
    <d v="2018-01-31T00:00:00"/>
    <d v="1899-12-30T04:00:00"/>
    <s v="REGULAR"/>
    <n v="3149028"/>
    <n v="1929353"/>
  </r>
  <r>
    <s v="J012"/>
    <s v="R379"/>
    <x v="0"/>
    <x v="0"/>
    <s v="J"/>
    <s v="BMT"/>
    <d v="2018-01-31T00:00:00"/>
    <d v="1899-12-30T08:00:00"/>
    <s v="REGULAR"/>
    <n v="3149495"/>
    <n v="1929474"/>
  </r>
  <r>
    <s v="J012"/>
    <s v="R379"/>
    <x v="0"/>
    <x v="0"/>
    <s v="J"/>
    <s v="BMT"/>
    <d v="2018-01-31T00:00:00"/>
    <d v="1899-12-30T12:00:00"/>
    <s v="REGULAR"/>
    <n v="3150536"/>
    <n v="1929646"/>
  </r>
  <r>
    <s v="J012"/>
    <s v="R379"/>
    <x v="0"/>
    <x v="0"/>
    <s v="J"/>
    <s v="BMT"/>
    <d v="2018-01-31T00:00:00"/>
    <d v="1899-12-30T16:00:00"/>
    <s v="REGULAR"/>
    <n v="3150982"/>
    <n v="1929913"/>
  </r>
  <r>
    <s v="J012"/>
    <s v="R379"/>
    <x v="0"/>
    <x v="0"/>
    <s v="J"/>
    <s v="BMT"/>
    <d v="2018-01-31T00:00:00"/>
    <d v="1899-12-30T20:00:00"/>
    <s v="REGULAR"/>
    <n v="3151440"/>
    <n v="1930331"/>
  </r>
  <r>
    <s v="J012"/>
    <s v="R379"/>
    <x v="0"/>
    <x v="0"/>
    <s v="J"/>
    <s v="BMT"/>
    <d v="2018-02-01T00:00:00"/>
    <d v="1899-12-30T00:00:00"/>
    <s v="REGULAR"/>
    <n v="3151579"/>
    <n v="1930616"/>
  </r>
  <r>
    <s v="J012"/>
    <s v="R379"/>
    <x v="0"/>
    <x v="0"/>
    <s v="J"/>
    <s v="BMT"/>
    <d v="2018-02-01T00:00:00"/>
    <d v="1899-12-30T04:00:00"/>
    <s v="REGULAR"/>
    <n v="3151620"/>
    <n v="1930704"/>
  </r>
  <r>
    <s v="J012"/>
    <s v="R379"/>
    <x v="0"/>
    <x v="0"/>
    <s v="J"/>
    <s v="BMT"/>
    <d v="2018-02-01T00:00:00"/>
    <d v="1899-12-30T08:00:00"/>
    <s v="REGULAR"/>
    <n v="3152085"/>
    <n v="1930806"/>
  </r>
  <r>
    <s v="J012"/>
    <s v="R379"/>
    <x v="0"/>
    <x v="0"/>
    <s v="J"/>
    <s v="BMT"/>
    <d v="2018-02-01T00:00:00"/>
    <d v="1899-12-30T12:00:00"/>
    <s v="REGULAR"/>
    <n v="3153081"/>
    <n v="1930998"/>
  </r>
  <r>
    <s v="J012"/>
    <s v="R379"/>
    <x v="0"/>
    <x v="0"/>
    <s v="J"/>
    <s v="BMT"/>
    <d v="2018-02-01T00:00:00"/>
    <d v="1899-12-30T16:00:00"/>
    <s v="REGULAR"/>
    <n v="3153535"/>
    <n v="1931255"/>
  </r>
  <r>
    <s v="J012"/>
    <s v="R379"/>
    <x v="0"/>
    <x v="0"/>
    <s v="J"/>
    <s v="BMT"/>
    <d v="2018-02-01T00:00:00"/>
    <d v="1899-12-30T20:00:00"/>
    <s v="REGULAR"/>
    <n v="3153987"/>
    <n v="1931676"/>
  </r>
  <r>
    <s v="J012"/>
    <s v="R379"/>
    <x v="0"/>
    <x v="0"/>
    <s v="J"/>
    <s v="BMT"/>
    <d v="2018-02-02T00:00:00"/>
    <d v="1899-12-30T00:00:00"/>
    <s v="REGULAR"/>
    <n v="3154157"/>
    <n v="1932015"/>
  </r>
  <r>
    <s v="J012"/>
    <s v="R379"/>
    <x v="0"/>
    <x v="0"/>
    <s v="J"/>
    <s v="BMT"/>
    <d v="2018-02-02T00:00:00"/>
    <d v="1899-12-30T04:00:00"/>
    <s v="REGULAR"/>
    <n v="3154181"/>
    <n v="1932100"/>
  </r>
  <r>
    <s v="J012"/>
    <s v="R379"/>
    <x v="0"/>
    <x v="0"/>
    <s v="J"/>
    <s v="BMT"/>
    <d v="2018-02-02T00:00:00"/>
    <d v="1899-12-30T08:00:00"/>
    <s v="REGULAR"/>
    <n v="3154636"/>
    <n v="1932218"/>
  </r>
  <r>
    <s v="J012"/>
    <s v="R379"/>
    <x v="0"/>
    <x v="0"/>
    <s v="J"/>
    <s v="BMT"/>
    <d v="2018-02-02T00:00:00"/>
    <d v="1899-12-30T12:00:00"/>
    <s v="REGULAR"/>
    <n v="3155733"/>
    <n v="1932358"/>
  </r>
  <r>
    <s v="J012"/>
    <s v="R379"/>
    <x v="0"/>
    <x v="0"/>
    <s v="J"/>
    <s v="BMT"/>
    <d v="2018-02-02T00:00:00"/>
    <d v="1899-12-30T16:00:00"/>
    <s v="REGULAR"/>
    <n v="3156230"/>
    <n v="1932621"/>
  </r>
  <r>
    <s v="J012"/>
    <s v="R379"/>
    <x v="0"/>
    <x v="0"/>
    <s v="J"/>
    <s v="BMT"/>
    <d v="2018-02-02T00:00:00"/>
    <d v="1899-12-30T20:00:00"/>
    <s v="REGULAR"/>
    <n v="3156654"/>
    <n v="1933024"/>
  </r>
  <r>
    <s v="J012"/>
    <s v="R379"/>
    <x v="1"/>
    <x v="0"/>
    <s v="J"/>
    <s v="BMT"/>
    <d v="2018-01-27T00:00:00"/>
    <d v="1899-12-30T00:00:00"/>
    <s v="REGULAR"/>
    <n v="586001"/>
    <n v="200399"/>
  </r>
  <r>
    <s v="J012"/>
    <s v="R379"/>
    <x v="1"/>
    <x v="0"/>
    <s v="J"/>
    <s v="BMT"/>
    <d v="2018-01-27T00:00:00"/>
    <d v="1899-12-30T04:00:00"/>
    <s v="REGULAR"/>
    <n v="586038"/>
    <n v="200436"/>
  </r>
  <r>
    <s v="J012"/>
    <s v="R379"/>
    <x v="1"/>
    <x v="0"/>
    <s v="J"/>
    <s v="BMT"/>
    <d v="2018-01-27T00:00:00"/>
    <d v="1899-12-30T08:00:00"/>
    <s v="REGULAR"/>
    <n v="586141"/>
    <n v="200449"/>
  </r>
  <r>
    <s v="J012"/>
    <s v="R379"/>
    <x v="1"/>
    <x v="0"/>
    <s v="J"/>
    <s v="BMT"/>
    <d v="2018-01-27T00:00:00"/>
    <d v="1899-12-30T12:00:00"/>
    <s v="REGULAR"/>
    <n v="586464"/>
    <n v="200506"/>
  </r>
  <r>
    <s v="J012"/>
    <s v="R379"/>
    <x v="1"/>
    <x v="0"/>
    <s v="J"/>
    <s v="BMT"/>
    <d v="2018-01-27T00:00:00"/>
    <d v="1899-12-30T16:00:00"/>
    <s v="REGULAR"/>
    <n v="586787"/>
    <n v="200578"/>
  </r>
  <r>
    <s v="J012"/>
    <s v="R379"/>
    <x v="1"/>
    <x v="0"/>
    <s v="J"/>
    <s v="BMT"/>
    <d v="2018-01-27T00:00:00"/>
    <d v="1899-12-30T20:00:00"/>
    <s v="REGULAR"/>
    <n v="587061"/>
    <n v="200675"/>
  </r>
  <r>
    <s v="J012"/>
    <s v="R379"/>
    <x v="1"/>
    <x v="0"/>
    <s v="J"/>
    <s v="BMT"/>
    <d v="2018-01-28T00:00:00"/>
    <d v="1899-12-30T00:00:00"/>
    <s v="REGULAR"/>
    <n v="587221"/>
    <n v="200755"/>
  </r>
  <r>
    <s v="J012"/>
    <s v="R379"/>
    <x v="1"/>
    <x v="0"/>
    <s v="J"/>
    <s v="BMT"/>
    <d v="2018-01-28T00:00:00"/>
    <d v="1899-12-30T04:00:00"/>
    <s v="REGULAR"/>
    <n v="587275"/>
    <n v="200804"/>
  </r>
  <r>
    <s v="J012"/>
    <s v="R379"/>
    <x v="1"/>
    <x v="0"/>
    <s v="J"/>
    <s v="BMT"/>
    <d v="2018-01-28T00:00:00"/>
    <d v="1899-12-30T08:00:00"/>
    <s v="REGULAR"/>
    <n v="587338"/>
    <n v="200816"/>
  </r>
  <r>
    <s v="J012"/>
    <s v="R379"/>
    <x v="1"/>
    <x v="0"/>
    <s v="J"/>
    <s v="BMT"/>
    <d v="2018-01-28T00:00:00"/>
    <d v="1899-12-30T12:00:00"/>
    <s v="REGULAR"/>
    <n v="587532"/>
    <n v="200852"/>
  </r>
  <r>
    <s v="J012"/>
    <s v="R379"/>
    <x v="1"/>
    <x v="0"/>
    <s v="J"/>
    <s v="BMT"/>
    <d v="2018-01-28T00:00:00"/>
    <d v="1899-12-30T16:00:00"/>
    <s v="REGULAR"/>
    <n v="587790"/>
    <n v="200921"/>
  </r>
  <r>
    <s v="J012"/>
    <s v="R379"/>
    <x v="1"/>
    <x v="0"/>
    <s v="J"/>
    <s v="BMT"/>
    <d v="2018-01-28T00:00:00"/>
    <d v="1899-12-30T20:00:00"/>
    <s v="REGULAR"/>
    <n v="587965"/>
    <n v="201044"/>
  </r>
  <r>
    <s v="J012"/>
    <s v="R379"/>
    <x v="1"/>
    <x v="0"/>
    <s v="J"/>
    <s v="BMT"/>
    <d v="2018-01-29T00:00:00"/>
    <d v="1899-12-30T00:00:00"/>
    <s v="REGULAR"/>
    <n v="588072"/>
    <n v="201114"/>
  </r>
  <r>
    <s v="J012"/>
    <s v="R379"/>
    <x v="1"/>
    <x v="0"/>
    <s v="J"/>
    <s v="BMT"/>
    <d v="2018-01-29T00:00:00"/>
    <d v="1899-12-30T04:00:00"/>
    <s v="REGULAR"/>
    <n v="588087"/>
    <n v="201126"/>
  </r>
  <r>
    <s v="J012"/>
    <s v="R379"/>
    <x v="1"/>
    <x v="0"/>
    <s v="J"/>
    <s v="BMT"/>
    <d v="2018-01-29T00:00:00"/>
    <d v="1899-12-30T08:00:00"/>
    <s v="REGULAR"/>
    <n v="588479"/>
    <n v="201176"/>
  </r>
  <r>
    <s v="J012"/>
    <s v="R379"/>
    <x v="1"/>
    <x v="0"/>
    <s v="J"/>
    <s v="BMT"/>
    <d v="2018-01-29T00:00:00"/>
    <d v="1899-12-30T12:00:00"/>
    <s v="REGULAR"/>
    <n v="589309"/>
    <n v="201268"/>
  </r>
  <r>
    <s v="J012"/>
    <s v="R379"/>
    <x v="1"/>
    <x v="0"/>
    <s v="J"/>
    <s v="BMT"/>
    <d v="2018-01-29T00:00:00"/>
    <d v="1899-12-30T16:00:00"/>
    <s v="REGULAR"/>
    <n v="589615"/>
    <n v="201372"/>
  </r>
  <r>
    <s v="J012"/>
    <s v="R379"/>
    <x v="1"/>
    <x v="0"/>
    <s v="J"/>
    <s v="BMT"/>
    <d v="2018-01-29T00:00:00"/>
    <d v="1899-12-30T20:00:00"/>
    <s v="REGULAR"/>
    <n v="589941"/>
    <n v="201652"/>
  </r>
  <r>
    <s v="J012"/>
    <s v="R379"/>
    <x v="1"/>
    <x v="0"/>
    <s v="J"/>
    <s v="BMT"/>
    <d v="2018-01-30T00:00:00"/>
    <d v="1899-12-30T00:00:00"/>
    <s v="REGULAR"/>
    <n v="590045"/>
    <n v="201772"/>
  </r>
  <r>
    <s v="J012"/>
    <s v="R379"/>
    <x v="1"/>
    <x v="0"/>
    <s v="J"/>
    <s v="BMT"/>
    <d v="2018-01-30T00:00:00"/>
    <d v="1899-12-30T04:00:00"/>
    <s v="REGULAR"/>
    <n v="590063"/>
    <n v="201790"/>
  </r>
  <r>
    <s v="J012"/>
    <s v="R379"/>
    <x v="1"/>
    <x v="0"/>
    <s v="J"/>
    <s v="BMT"/>
    <d v="2018-01-30T00:00:00"/>
    <d v="1899-12-30T08:00:00"/>
    <s v="REGULAR"/>
    <n v="590449"/>
    <n v="201853"/>
  </r>
  <r>
    <s v="J012"/>
    <s v="R379"/>
    <x v="1"/>
    <x v="0"/>
    <s v="J"/>
    <s v="BMT"/>
    <d v="2018-01-30T00:00:00"/>
    <d v="1899-12-30T12:00:00"/>
    <s v="REGULAR"/>
    <n v="591355"/>
    <n v="201921"/>
  </r>
  <r>
    <s v="J012"/>
    <s v="R379"/>
    <x v="1"/>
    <x v="0"/>
    <s v="J"/>
    <s v="BMT"/>
    <d v="2018-01-30T00:00:00"/>
    <d v="1899-12-30T16:00:00"/>
    <s v="REGULAR"/>
    <n v="591713"/>
    <n v="202018"/>
  </r>
  <r>
    <s v="J012"/>
    <s v="R379"/>
    <x v="1"/>
    <x v="0"/>
    <s v="J"/>
    <s v="BMT"/>
    <d v="2018-01-30T00:00:00"/>
    <d v="1899-12-30T20:00:00"/>
    <s v="REGULAR"/>
    <n v="592112"/>
    <n v="202253"/>
  </r>
  <r>
    <s v="J012"/>
    <s v="R379"/>
    <x v="1"/>
    <x v="0"/>
    <s v="J"/>
    <s v="BMT"/>
    <d v="2018-01-31T00:00:00"/>
    <d v="1899-12-30T00:00:00"/>
    <s v="REGULAR"/>
    <n v="592200"/>
    <n v="202386"/>
  </r>
  <r>
    <s v="J012"/>
    <s v="R379"/>
    <x v="1"/>
    <x v="0"/>
    <s v="J"/>
    <s v="BMT"/>
    <d v="2018-01-31T00:00:00"/>
    <d v="1899-12-30T04:00:00"/>
    <s v="REGULAR"/>
    <n v="592219"/>
    <n v="202403"/>
  </r>
  <r>
    <s v="J012"/>
    <s v="R379"/>
    <x v="1"/>
    <x v="0"/>
    <s v="J"/>
    <s v="BMT"/>
    <d v="2018-01-31T00:00:00"/>
    <d v="1899-12-30T08:00:00"/>
    <s v="REGULAR"/>
    <n v="592600"/>
    <n v="202466"/>
  </r>
  <r>
    <s v="J012"/>
    <s v="R379"/>
    <x v="1"/>
    <x v="0"/>
    <s v="J"/>
    <s v="BMT"/>
    <d v="2018-01-31T00:00:00"/>
    <d v="1899-12-30T12:00:00"/>
    <s v="REGULAR"/>
    <n v="593461"/>
    <n v="202547"/>
  </r>
  <r>
    <s v="J012"/>
    <s v="R379"/>
    <x v="1"/>
    <x v="0"/>
    <s v="J"/>
    <s v="BMT"/>
    <d v="2018-01-31T00:00:00"/>
    <d v="1899-12-30T16:00:00"/>
    <s v="REGULAR"/>
    <n v="593779"/>
    <n v="202658"/>
  </r>
  <r>
    <s v="J012"/>
    <s v="R379"/>
    <x v="1"/>
    <x v="0"/>
    <s v="J"/>
    <s v="BMT"/>
    <d v="2018-01-31T00:00:00"/>
    <d v="1899-12-30T20:00:00"/>
    <s v="REGULAR"/>
    <n v="594172"/>
    <n v="202907"/>
  </r>
  <r>
    <s v="J012"/>
    <s v="R379"/>
    <x v="1"/>
    <x v="0"/>
    <s v="J"/>
    <s v="BMT"/>
    <d v="2018-02-01T00:00:00"/>
    <d v="1899-12-30T00:00:00"/>
    <s v="REGULAR"/>
    <n v="594260"/>
    <n v="203022"/>
  </r>
  <r>
    <s v="J012"/>
    <s v="R379"/>
    <x v="1"/>
    <x v="0"/>
    <s v="J"/>
    <s v="BMT"/>
    <d v="2018-02-01T00:00:00"/>
    <d v="1899-12-30T04:00:00"/>
    <s v="REGULAR"/>
    <n v="594279"/>
    <n v="203047"/>
  </r>
  <r>
    <s v="J012"/>
    <s v="R379"/>
    <x v="1"/>
    <x v="0"/>
    <s v="J"/>
    <s v="BMT"/>
    <d v="2018-02-01T00:00:00"/>
    <d v="1899-12-30T08:00:00"/>
    <s v="REGULAR"/>
    <n v="594663"/>
    <n v="203107"/>
  </r>
  <r>
    <s v="J012"/>
    <s v="R379"/>
    <x v="1"/>
    <x v="0"/>
    <s v="J"/>
    <s v="BMT"/>
    <d v="2018-02-01T00:00:00"/>
    <d v="1899-12-30T12:00:00"/>
    <s v="REGULAR"/>
    <n v="595557"/>
    <n v="203195"/>
  </r>
  <r>
    <s v="J012"/>
    <s v="R379"/>
    <x v="1"/>
    <x v="0"/>
    <s v="J"/>
    <s v="BMT"/>
    <d v="2018-02-01T00:00:00"/>
    <d v="1899-12-30T16:00:00"/>
    <s v="REGULAR"/>
    <n v="595943"/>
    <n v="203301"/>
  </r>
  <r>
    <s v="J012"/>
    <s v="R379"/>
    <x v="1"/>
    <x v="0"/>
    <s v="J"/>
    <s v="BMT"/>
    <d v="2018-02-01T00:00:00"/>
    <d v="1899-12-30T20:00:00"/>
    <s v="REGULAR"/>
    <n v="596330"/>
    <n v="203553"/>
  </r>
  <r>
    <s v="J012"/>
    <s v="R379"/>
    <x v="1"/>
    <x v="0"/>
    <s v="J"/>
    <s v="BMT"/>
    <d v="2018-02-02T00:00:00"/>
    <d v="1899-12-30T00:00:00"/>
    <s v="REGULAR"/>
    <n v="596425"/>
    <n v="203654"/>
  </r>
  <r>
    <s v="J012"/>
    <s v="R379"/>
    <x v="1"/>
    <x v="0"/>
    <s v="J"/>
    <s v="BMT"/>
    <d v="2018-02-02T00:00:00"/>
    <d v="1899-12-30T04:00:00"/>
    <s v="REGULAR"/>
    <n v="596449"/>
    <n v="203691"/>
  </r>
  <r>
    <s v="J012"/>
    <s v="R379"/>
    <x v="1"/>
    <x v="0"/>
    <s v="J"/>
    <s v="BMT"/>
    <d v="2018-02-02T00:00:00"/>
    <d v="1899-12-30T08:00:00"/>
    <s v="REGULAR"/>
    <n v="596811"/>
    <n v="203742"/>
  </r>
  <r>
    <s v="J012"/>
    <s v="R379"/>
    <x v="1"/>
    <x v="0"/>
    <s v="J"/>
    <s v="BMT"/>
    <d v="2018-02-02T00:00:00"/>
    <d v="1899-12-30T12:00:00"/>
    <s v="REGULAR"/>
    <n v="597702"/>
    <n v="203846"/>
  </r>
  <r>
    <s v="J012"/>
    <s v="R379"/>
    <x v="1"/>
    <x v="0"/>
    <s v="J"/>
    <s v="BMT"/>
    <d v="2018-02-02T00:00:00"/>
    <d v="1899-12-30T16:00:00"/>
    <s v="REGULAR"/>
    <n v="598092"/>
    <n v="203983"/>
  </r>
  <r>
    <s v="J012"/>
    <s v="R379"/>
    <x v="1"/>
    <x v="0"/>
    <s v="J"/>
    <s v="BMT"/>
    <d v="2018-02-02T00:00:00"/>
    <d v="1899-12-30T20:00:00"/>
    <s v="REGULAR"/>
    <n v="598402"/>
    <n v="204208"/>
  </r>
  <r>
    <s v="J012"/>
    <s v="R379"/>
    <x v="2"/>
    <x v="0"/>
    <s v="J"/>
    <s v="BMT"/>
    <d v="2018-01-27T00:00:00"/>
    <d v="1899-12-30T00:00:00"/>
    <s v="REGULAR"/>
    <n v="7485893"/>
    <n v="3899491"/>
  </r>
  <r>
    <s v="J012"/>
    <s v="R379"/>
    <x v="2"/>
    <x v="0"/>
    <s v="J"/>
    <s v="BMT"/>
    <d v="2018-01-27T00:00:00"/>
    <d v="1899-12-30T04:00:00"/>
    <s v="REGULAR"/>
    <n v="7485933"/>
    <n v="3899533"/>
  </r>
  <r>
    <s v="J012"/>
    <s v="R379"/>
    <x v="2"/>
    <x v="0"/>
    <s v="J"/>
    <s v="BMT"/>
    <d v="2018-01-27T00:00:00"/>
    <d v="1899-12-30T08:00:00"/>
    <s v="REGULAR"/>
    <n v="7486046"/>
    <n v="3899560"/>
  </r>
  <r>
    <s v="J012"/>
    <s v="R379"/>
    <x v="2"/>
    <x v="0"/>
    <s v="J"/>
    <s v="BMT"/>
    <d v="2018-01-27T00:00:00"/>
    <d v="1899-12-30T12:00:00"/>
    <s v="REGULAR"/>
    <n v="7486498"/>
    <n v="3899604"/>
  </r>
  <r>
    <s v="J012"/>
    <s v="R379"/>
    <x v="2"/>
    <x v="0"/>
    <s v="J"/>
    <s v="BMT"/>
    <d v="2018-01-27T00:00:00"/>
    <d v="1899-12-30T16:00:00"/>
    <s v="REGULAR"/>
    <n v="7486962"/>
    <n v="3899662"/>
  </r>
  <r>
    <s v="J012"/>
    <s v="R379"/>
    <x v="2"/>
    <x v="0"/>
    <s v="J"/>
    <s v="BMT"/>
    <d v="2018-01-27T00:00:00"/>
    <d v="1899-12-30T20:00:00"/>
    <s v="REGULAR"/>
    <n v="7487289"/>
    <n v="3899751"/>
  </r>
  <r>
    <s v="J012"/>
    <s v="R379"/>
    <x v="2"/>
    <x v="0"/>
    <s v="J"/>
    <s v="BMT"/>
    <d v="2018-01-28T00:00:00"/>
    <d v="1899-12-30T00:00:00"/>
    <s v="REGULAR"/>
    <n v="7487454"/>
    <n v="3899817"/>
  </r>
  <r>
    <s v="J012"/>
    <s v="R379"/>
    <x v="2"/>
    <x v="0"/>
    <s v="J"/>
    <s v="BMT"/>
    <d v="2018-01-28T00:00:00"/>
    <d v="1899-12-30T04:00:00"/>
    <s v="REGULAR"/>
    <n v="7487504"/>
    <n v="3899861"/>
  </r>
  <r>
    <s v="J012"/>
    <s v="R379"/>
    <x v="2"/>
    <x v="0"/>
    <s v="J"/>
    <s v="BMT"/>
    <d v="2018-01-28T00:00:00"/>
    <d v="1899-12-30T08:00:00"/>
    <s v="REGULAR"/>
    <n v="7487603"/>
    <n v="3899880"/>
  </r>
  <r>
    <s v="J012"/>
    <s v="R379"/>
    <x v="2"/>
    <x v="0"/>
    <s v="J"/>
    <s v="BMT"/>
    <d v="2018-01-28T00:00:00"/>
    <d v="1899-12-30T12:00:00"/>
    <s v="REGULAR"/>
    <n v="7487924"/>
    <n v="3899926"/>
  </r>
  <r>
    <s v="J012"/>
    <s v="R379"/>
    <x v="2"/>
    <x v="0"/>
    <s v="J"/>
    <s v="BMT"/>
    <d v="2018-01-28T00:00:00"/>
    <d v="1899-12-30T16:00:00"/>
    <s v="REGULAR"/>
    <n v="7488306"/>
    <n v="3899993"/>
  </r>
  <r>
    <s v="J012"/>
    <s v="R379"/>
    <x v="2"/>
    <x v="0"/>
    <s v="J"/>
    <s v="BMT"/>
    <d v="2018-01-28T00:00:00"/>
    <d v="1899-12-30T20:00:00"/>
    <s v="REGULAR"/>
    <n v="7488584"/>
    <n v="3900056"/>
  </r>
  <r>
    <s v="J012"/>
    <s v="R379"/>
    <x v="2"/>
    <x v="0"/>
    <s v="J"/>
    <s v="BMT"/>
    <d v="2018-01-29T00:00:00"/>
    <d v="1899-12-30T00:00:00"/>
    <s v="REGULAR"/>
    <n v="7488694"/>
    <n v="3900132"/>
  </r>
  <r>
    <s v="J012"/>
    <s v="R379"/>
    <x v="2"/>
    <x v="0"/>
    <s v="J"/>
    <s v="BMT"/>
    <d v="2018-01-29T00:00:00"/>
    <d v="1899-12-30T04:00:00"/>
    <s v="REGULAR"/>
    <n v="7488715"/>
    <n v="3900147"/>
  </r>
  <r>
    <s v="J012"/>
    <s v="R379"/>
    <x v="2"/>
    <x v="0"/>
    <s v="J"/>
    <s v="BMT"/>
    <d v="2018-01-29T00:00:00"/>
    <d v="1899-12-30T08:00:00"/>
    <s v="REGULAR"/>
    <n v="7489230"/>
    <n v="3900189"/>
  </r>
  <r>
    <s v="J012"/>
    <s v="R379"/>
    <x v="2"/>
    <x v="0"/>
    <s v="J"/>
    <s v="BMT"/>
    <d v="2018-01-29T00:00:00"/>
    <d v="1899-12-30T12:00:00"/>
    <s v="REGULAR"/>
    <n v="7490294"/>
    <n v="3900240"/>
  </r>
  <r>
    <s v="J012"/>
    <s v="R379"/>
    <x v="2"/>
    <x v="0"/>
    <s v="J"/>
    <s v="BMT"/>
    <d v="2018-01-29T00:00:00"/>
    <d v="1899-12-30T16:00:00"/>
    <s v="REGULAR"/>
    <n v="7490673"/>
    <n v="3900327"/>
  </r>
  <r>
    <s v="J012"/>
    <s v="R379"/>
    <x v="2"/>
    <x v="0"/>
    <s v="J"/>
    <s v="BMT"/>
    <d v="2018-01-29T00:00:00"/>
    <d v="1899-12-30T20:00:00"/>
    <s v="REGULAR"/>
    <n v="7491097"/>
    <n v="3900508"/>
  </r>
  <r>
    <s v="J012"/>
    <s v="R379"/>
    <x v="2"/>
    <x v="0"/>
    <s v="J"/>
    <s v="BMT"/>
    <d v="2018-01-30T00:00:00"/>
    <d v="1899-12-30T00:00:00"/>
    <s v="REGULAR"/>
    <n v="7491214"/>
    <n v="3900575"/>
  </r>
  <r>
    <s v="J012"/>
    <s v="R379"/>
    <x v="2"/>
    <x v="0"/>
    <s v="J"/>
    <s v="BMT"/>
    <d v="2018-01-30T00:00:00"/>
    <d v="1899-12-30T04:00:00"/>
    <s v="REGULAR"/>
    <n v="7491239"/>
    <n v="3900587"/>
  </r>
  <r>
    <s v="J012"/>
    <s v="R379"/>
    <x v="2"/>
    <x v="0"/>
    <s v="J"/>
    <s v="BMT"/>
    <d v="2018-01-30T00:00:00"/>
    <d v="1899-12-30T08:00:00"/>
    <s v="REGULAR"/>
    <n v="7491785"/>
    <n v="3900627"/>
  </r>
  <r>
    <s v="J012"/>
    <s v="R379"/>
    <x v="2"/>
    <x v="0"/>
    <s v="J"/>
    <s v="BMT"/>
    <d v="2018-01-30T00:00:00"/>
    <d v="1899-12-30T12:00:00"/>
    <s v="REGULAR"/>
    <n v="7492886"/>
    <n v="3900669"/>
  </r>
  <r>
    <s v="J012"/>
    <s v="R379"/>
    <x v="2"/>
    <x v="0"/>
    <s v="J"/>
    <s v="BMT"/>
    <d v="2018-01-30T00:00:00"/>
    <d v="1899-12-30T16:00:00"/>
    <s v="REGULAR"/>
    <n v="7493334"/>
    <n v="3900748"/>
  </r>
  <r>
    <s v="J012"/>
    <s v="R379"/>
    <x v="2"/>
    <x v="0"/>
    <s v="J"/>
    <s v="BMT"/>
    <d v="2018-01-30T00:00:00"/>
    <d v="1899-12-30T20:00:00"/>
    <s v="REGULAR"/>
    <n v="7493770"/>
    <n v="3900920"/>
  </r>
  <r>
    <s v="J012"/>
    <s v="R379"/>
    <x v="2"/>
    <x v="0"/>
    <s v="J"/>
    <s v="BMT"/>
    <d v="2018-01-31T00:00:00"/>
    <d v="1899-12-30T00:00:00"/>
    <s v="REGULAR"/>
    <n v="7493883"/>
    <n v="3901010"/>
  </r>
  <r>
    <s v="J012"/>
    <s v="R379"/>
    <x v="2"/>
    <x v="0"/>
    <s v="J"/>
    <s v="BMT"/>
    <d v="2018-01-31T00:00:00"/>
    <d v="1899-12-30T04:00:00"/>
    <s v="REGULAR"/>
    <n v="7493904"/>
    <n v="3901022"/>
  </r>
  <r>
    <s v="J012"/>
    <s v="R379"/>
    <x v="2"/>
    <x v="0"/>
    <s v="J"/>
    <s v="BMT"/>
    <d v="2018-01-31T00:00:00"/>
    <d v="1899-12-30T08:00:00"/>
    <s v="REGULAR"/>
    <n v="7494470"/>
    <n v="3901073"/>
  </r>
  <r>
    <s v="J012"/>
    <s v="R379"/>
    <x v="2"/>
    <x v="0"/>
    <s v="J"/>
    <s v="BMT"/>
    <d v="2018-01-31T00:00:00"/>
    <d v="1899-12-30T12:00:00"/>
    <s v="REGULAR"/>
    <n v="7495639"/>
    <n v="3901125"/>
  </r>
  <r>
    <s v="J012"/>
    <s v="R379"/>
    <x v="2"/>
    <x v="0"/>
    <s v="J"/>
    <s v="BMT"/>
    <d v="2018-01-31T00:00:00"/>
    <d v="1899-12-30T16:00:00"/>
    <s v="REGULAR"/>
    <n v="7496105"/>
    <n v="3901205"/>
  </r>
  <r>
    <s v="J012"/>
    <s v="R379"/>
    <x v="2"/>
    <x v="0"/>
    <s v="J"/>
    <s v="BMT"/>
    <d v="2018-01-31T00:00:00"/>
    <d v="1899-12-30T20:00:00"/>
    <s v="REGULAR"/>
    <n v="7496622"/>
    <n v="3901367"/>
  </r>
  <r>
    <s v="J012"/>
    <s v="R379"/>
    <x v="2"/>
    <x v="0"/>
    <s v="J"/>
    <s v="BMT"/>
    <d v="2018-02-01T00:00:00"/>
    <d v="1899-12-30T00:00:00"/>
    <s v="REGULAR"/>
    <n v="7496728"/>
    <n v="3901459"/>
  </r>
  <r>
    <s v="J012"/>
    <s v="R379"/>
    <x v="2"/>
    <x v="0"/>
    <s v="J"/>
    <s v="BMT"/>
    <d v="2018-02-01T00:00:00"/>
    <d v="1899-12-30T04:00:00"/>
    <s v="REGULAR"/>
    <n v="7496745"/>
    <n v="3901482"/>
  </r>
  <r>
    <s v="J012"/>
    <s v="R379"/>
    <x v="2"/>
    <x v="0"/>
    <s v="J"/>
    <s v="BMT"/>
    <d v="2018-02-01T00:00:00"/>
    <d v="1899-12-30T08:00:00"/>
    <s v="REGULAR"/>
    <n v="7497295"/>
    <n v="3901528"/>
  </r>
  <r>
    <s v="J012"/>
    <s v="R379"/>
    <x v="2"/>
    <x v="0"/>
    <s v="J"/>
    <s v="BMT"/>
    <d v="2018-02-01T00:00:00"/>
    <d v="1899-12-30T12:00:00"/>
    <s v="REGULAR"/>
    <n v="7498475"/>
    <n v="3901578"/>
  </r>
  <r>
    <s v="J012"/>
    <s v="R379"/>
    <x v="2"/>
    <x v="0"/>
    <s v="J"/>
    <s v="BMT"/>
    <d v="2018-02-01T00:00:00"/>
    <d v="1899-12-30T16:00:00"/>
    <s v="REGULAR"/>
    <n v="7498907"/>
    <n v="3901692"/>
  </r>
  <r>
    <s v="J012"/>
    <s v="R379"/>
    <x v="2"/>
    <x v="0"/>
    <s v="J"/>
    <s v="BMT"/>
    <d v="2018-02-01T00:00:00"/>
    <d v="1899-12-30T20:00:00"/>
    <s v="REGULAR"/>
    <n v="7499391"/>
    <n v="3901832"/>
  </r>
  <r>
    <s v="J012"/>
    <s v="R379"/>
    <x v="2"/>
    <x v="0"/>
    <s v="J"/>
    <s v="BMT"/>
    <d v="2018-02-02T00:00:00"/>
    <d v="1899-12-30T00:00:00"/>
    <s v="REGULAR"/>
    <n v="7499531"/>
    <n v="3901913"/>
  </r>
  <r>
    <s v="J012"/>
    <s v="R379"/>
    <x v="2"/>
    <x v="0"/>
    <s v="J"/>
    <s v="BMT"/>
    <d v="2018-02-02T00:00:00"/>
    <d v="1899-12-30T04:00:00"/>
    <s v="REGULAR"/>
    <n v="7499557"/>
    <n v="3901938"/>
  </r>
  <r>
    <s v="J012"/>
    <s v="R379"/>
    <x v="2"/>
    <x v="0"/>
    <s v="J"/>
    <s v="BMT"/>
    <d v="2018-02-02T00:00:00"/>
    <d v="1899-12-30T08:00:00"/>
    <s v="REGULAR"/>
    <n v="7500086"/>
    <n v="3901987"/>
  </r>
  <r>
    <s v="J012"/>
    <s v="R379"/>
    <x v="2"/>
    <x v="0"/>
    <s v="J"/>
    <s v="BMT"/>
    <d v="2018-02-02T00:00:00"/>
    <d v="1899-12-30T12:00:00"/>
    <s v="REGULAR"/>
    <n v="7501260"/>
    <n v="3902032"/>
  </r>
  <r>
    <s v="J012"/>
    <s v="R379"/>
    <x v="2"/>
    <x v="0"/>
    <s v="J"/>
    <s v="BMT"/>
    <d v="2018-02-02T00:00:00"/>
    <d v="1899-12-30T16:00:00"/>
    <s v="REGULAR"/>
    <n v="7501725"/>
    <n v="3902116"/>
  </r>
  <r>
    <s v="J012"/>
    <s v="R379"/>
    <x v="2"/>
    <x v="0"/>
    <s v="J"/>
    <s v="BMT"/>
    <d v="2018-02-02T00:00:00"/>
    <d v="1899-12-30T20:00:00"/>
    <s v="REGULAR"/>
    <n v="7502169"/>
    <n v="3902255"/>
  </r>
  <r>
    <s v="J016"/>
    <s v="R381"/>
    <x v="0"/>
    <x v="1"/>
    <s v="J"/>
    <s v="BMT"/>
    <d v="2018-01-27T00:00:00"/>
    <d v="1899-12-30T00:00:00"/>
    <s v="REGULAR"/>
    <n v="1171461"/>
    <n v="1079843"/>
  </r>
  <r>
    <s v="J016"/>
    <s v="R381"/>
    <x v="0"/>
    <x v="1"/>
    <s v="J"/>
    <s v="BMT"/>
    <d v="2018-01-27T00:00:00"/>
    <d v="1899-12-30T04:00:00"/>
    <s v="REGULAR"/>
    <n v="1171481"/>
    <n v="1079931"/>
  </r>
  <r>
    <s v="J016"/>
    <s v="R381"/>
    <x v="0"/>
    <x v="1"/>
    <s v="J"/>
    <s v="BMT"/>
    <d v="2018-01-27T00:00:00"/>
    <d v="1899-12-30T08:00:00"/>
    <s v="REGULAR"/>
    <n v="1171567"/>
    <n v="1079974"/>
  </r>
  <r>
    <s v="J016"/>
    <s v="R381"/>
    <x v="0"/>
    <x v="1"/>
    <s v="J"/>
    <s v="BMT"/>
    <d v="2018-01-27T00:00:00"/>
    <d v="1899-12-30T12:00:00"/>
    <s v="REGULAR"/>
    <n v="1171826"/>
    <n v="1080035"/>
  </r>
  <r>
    <s v="J016"/>
    <s v="R381"/>
    <x v="0"/>
    <x v="1"/>
    <s v="J"/>
    <s v="BMT"/>
    <d v="2018-01-27T00:00:00"/>
    <d v="1899-12-30T16:00:00"/>
    <s v="REGULAR"/>
    <n v="1172105"/>
    <n v="1080167"/>
  </r>
  <r>
    <s v="J016"/>
    <s v="R381"/>
    <x v="0"/>
    <x v="1"/>
    <s v="J"/>
    <s v="BMT"/>
    <d v="2018-01-27T00:00:00"/>
    <d v="1899-12-30T20:00:00"/>
    <s v="REGULAR"/>
    <n v="1172287"/>
    <n v="1080396"/>
  </r>
  <r>
    <s v="J016"/>
    <s v="R381"/>
    <x v="0"/>
    <x v="1"/>
    <s v="J"/>
    <s v="BMT"/>
    <d v="2018-01-28T00:00:00"/>
    <d v="1899-12-30T00:00:00"/>
    <s v="REGULAR"/>
    <n v="1172395"/>
    <n v="1080588"/>
  </r>
  <r>
    <s v="J016"/>
    <s v="R381"/>
    <x v="0"/>
    <x v="1"/>
    <s v="J"/>
    <s v="BMT"/>
    <d v="2018-01-28T00:00:00"/>
    <d v="1899-12-30T04:00:00"/>
    <s v="REGULAR"/>
    <n v="1172412"/>
    <n v="1080686"/>
  </r>
  <r>
    <s v="J016"/>
    <s v="R381"/>
    <x v="0"/>
    <x v="1"/>
    <s v="J"/>
    <s v="BMT"/>
    <d v="2018-01-28T00:00:00"/>
    <d v="1899-12-30T08:00:00"/>
    <s v="REGULAR"/>
    <n v="1172460"/>
    <n v="1080715"/>
  </r>
  <r>
    <s v="J016"/>
    <s v="R381"/>
    <x v="0"/>
    <x v="1"/>
    <s v="J"/>
    <s v="BMT"/>
    <d v="2018-01-28T00:00:00"/>
    <d v="1899-12-30T12:00:00"/>
    <s v="REGULAR"/>
    <n v="1172657"/>
    <n v="1080769"/>
  </r>
  <r>
    <s v="J016"/>
    <s v="R381"/>
    <x v="0"/>
    <x v="1"/>
    <s v="J"/>
    <s v="BMT"/>
    <d v="2018-01-28T00:00:00"/>
    <d v="1899-12-30T16:00:00"/>
    <s v="REGULAR"/>
    <n v="1172883"/>
    <n v="1080864"/>
  </r>
  <r>
    <s v="J016"/>
    <s v="R381"/>
    <x v="0"/>
    <x v="1"/>
    <s v="J"/>
    <s v="BMT"/>
    <d v="2018-01-28T00:00:00"/>
    <d v="1899-12-30T20:00:00"/>
    <s v="REGULAR"/>
    <n v="1173023"/>
    <n v="1081072"/>
  </r>
  <r>
    <s v="J016"/>
    <s v="R381"/>
    <x v="0"/>
    <x v="1"/>
    <s v="J"/>
    <s v="BMT"/>
    <d v="2018-01-29T00:00:00"/>
    <d v="1899-12-30T00:00:00"/>
    <s v="REGULAR"/>
    <n v="1173074"/>
    <n v="1081236"/>
  </r>
  <r>
    <s v="J016"/>
    <s v="R381"/>
    <x v="0"/>
    <x v="1"/>
    <s v="J"/>
    <s v="BMT"/>
    <d v="2018-01-29T00:00:00"/>
    <d v="1899-12-30T04:00:00"/>
    <s v="REGULAR"/>
    <n v="1173083"/>
    <n v="1081282"/>
  </r>
  <r>
    <s v="J016"/>
    <s v="R381"/>
    <x v="0"/>
    <x v="1"/>
    <s v="J"/>
    <s v="BMT"/>
    <d v="2018-01-29T00:00:00"/>
    <d v="1899-12-30T08:00:00"/>
    <s v="REGULAR"/>
    <n v="1173423"/>
    <n v="1081352"/>
  </r>
  <r>
    <s v="J016"/>
    <s v="R381"/>
    <x v="0"/>
    <x v="1"/>
    <s v="J"/>
    <s v="BMT"/>
    <d v="2018-01-29T00:00:00"/>
    <d v="1899-12-30T12:00:00"/>
    <s v="REGULAR"/>
    <n v="1174019"/>
    <n v="1081459"/>
  </r>
  <r>
    <s v="J016"/>
    <s v="R381"/>
    <x v="0"/>
    <x v="1"/>
    <s v="J"/>
    <s v="BMT"/>
    <d v="2018-01-29T00:00:00"/>
    <d v="1899-12-30T16:00:00"/>
    <s v="REGULAR"/>
    <n v="1174277"/>
    <n v="1081653"/>
  </r>
  <r>
    <s v="J016"/>
    <s v="R381"/>
    <x v="0"/>
    <x v="1"/>
    <s v="J"/>
    <s v="BMT"/>
    <d v="2018-01-29T00:00:00"/>
    <d v="1899-12-30T20:00:00"/>
    <s v="REGULAR"/>
    <n v="1174466"/>
    <n v="1082254"/>
  </r>
  <r>
    <s v="J016"/>
    <s v="R381"/>
    <x v="0"/>
    <x v="1"/>
    <s v="J"/>
    <s v="BMT"/>
    <d v="2018-01-30T00:00:00"/>
    <d v="1899-12-30T00:00:00"/>
    <s v="REGULAR"/>
    <n v="1174528"/>
    <n v="1082586"/>
  </r>
  <r>
    <s v="J016"/>
    <s v="R381"/>
    <x v="0"/>
    <x v="1"/>
    <s v="J"/>
    <s v="BMT"/>
    <d v="2018-01-30T00:00:00"/>
    <d v="1899-12-30T04:00:00"/>
    <s v="REGULAR"/>
    <n v="1174535"/>
    <n v="1082657"/>
  </r>
  <r>
    <s v="J016"/>
    <s v="R381"/>
    <x v="0"/>
    <x v="1"/>
    <s v="J"/>
    <s v="BMT"/>
    <d v="2018-01-30T00:00:00"/>
    <d v="1899-12-30T08:00:00"/>
    <s v="REGULAR"/>
    <n v="1174889"/>
    <n v="1082736"/>
  </r>
  <r>
    <s v="J016"/>
    <s v="R381"/>
    <x v="0"/>
    <x v="1"/>
    <s v="J"/>
    <s v="BMT"/>
    <d v="2018-01-30T00:00:00"/>
    <d v="1899-12-30T12:00:00"/>
    <s v="REGULAR"/>
    <n v="1175552"/>
    <n v="1082844"/>
  </r>
  <r>
    <s v="J016"/>
    <s v="R381"/>
    <x v="0"/>
    <x v="1"/>
    <s v="J"/>
    <s v="BMT"/>
    <d v="2018-01-30T00:00:00"/>
    <d v="1899-12-30T16:00:00"/>
    <s v="REGULAR"/>
    <n v="1175820"/>
    <n v="1083057"/>
  </r>
  <r>
    <s v="J016"/>
    <s v="R381"/>
    <x v="0"/>
    <x v="1"/>
    <s v="J"/>
    <s v="BMT"/>
    <d v="2018-01-30T00:00:00"/>
    <d v="1899-12-30T20:00:00"/>
    <s v="REGULAR"/>
    <n v="1176041"/>
    <n v="1083698"/>
  </r>
  <r>
    <s v="J016"/>
    <s v="R381"/>
    <x v="0"/>
    <x v="1"/>
    <s v="J"/>
    <s v="BMT"/>
    <d v="2018-01-31T00:00:00"/>
    <d v="1899-12-30T00:00:00"/>
    <s v="REGULAR"/>
    <n v="1176111"/>
    <n v="1084014"/>
  </r>
  <r>
    <s v="J016"/>
    <s v="R381"/>
    <x v="0"/>
    <x v="1"/>
    <s v="J"/>
    <s v="BMT"/>
    <d v="2018-01-31T00:00:00"/>
    <d v="1899-12-30T04:00:00"/>
    <s v="REGULAR"/>
    <n v="1176121"/>
    <n v="1084063"/>
  </r>
  <r>
    <s v="J016"/>
    <s v="R381"/>
    <x v="0"/>
    <x v="1"/>
    <s v="J"/>
    <s v="BMT"/>
    <d v="2018-01-31T00:00:00"/>
    <d v="1899-12-30T08:00:00"/>
    <s v="REGULAR"/>
    <n v="1176522"/>
    <n v="1084122"/>
  </r>
  <r>
    <s v="J016"/>
    <s v="R381"/>
    <x v="0"/>
    <x v="1"/>
    <s v="J"/>
    <s v="BMT"/>
    <d v="2018-01-31T00:00:00"/>
    <d v="1899-12-30T12:00:00"/>
    <s v="REGULAR"/>
    <n v="1177198"/>
    <n v="1084211"/>
  </r>
  <r>
    <s v="J016"/>
    <s v="R381"/>
    <x v="0"/>
    <x v="1"/>
    <s v="J"/>
    <s v="BMT"/>
    <d v="2018-01-31T00:00:00"/>
    <d v="1899-12-30T16:00:00"/>
    <s v="REGULAR"/>
    <n v="1177433"/>
    <n v="1084421"/>
  </r>
  <r>
    <s v="J016"/>
    <s v="R381"/>
    <x v="0"/>
    <x v="1"/>
    <s v="J"/>
    <s v="BMT"/>
    <d v="2018-01-31T00:00:00"/>
    <d v="1899-12-30T20:00:00"/>
    <s v="REGULAR"/>
    <n v="1177657"/>
    <n v="1085124"/>
  </r>
  <r>
    <s v="J016"/>
    <s v="R381"/>
    <x v="0"/>
    <x v="1"/>
    <s v="J"/>
    <s v="BMT"/>
    <d v="2018-02-01T00:00:00"/>
    <d v="1899-12-30T00:00:00"/>
    <s v="REGULAR"/>
    <n v="1177726"/>
    <n v="1085440"/>
  </r>
  <r>
    <s v="J016"/>
    <s v="R381"/>
    <x v="0"/>
    <x v="1"/>
    <s v="J"/>
    <s v="BMT"/>
    <d v="2018-02-01T00:00:00"/>
    <d v="1899-12-30T04:00:00"/>
    <s v="REGULAR"/>
    <n v="1177739"/>
    <n v="1085503"/>
  </r>
  <r>
    <s v="J016"/>
    <s v="R381"/>
    <x v="0"/>
    <x v="1"/>
    <s v="J"/>
    <s v="BMT"/>
    <d v="2018-02-01T00:00:00"/>
    <d v="1899-12-30T08:00:00"/>
    <s v="REGULAR"/>
    <n v="1178149"/>
    <n v="1085568"/>
  </r>
  <r>
    <s v="J016"/>
    <s v="R381"/>
    <x v="0"/>
    <x v="1"/>
    <s v="J"/>
    <s v="BMT"/>
    <d v="2018-02-01T00:00:00"/>
    <d v="1899-12-30T12:00:00"/>
    <s v="REGULAR"/>
    <n v="1178810"/>
    <n v="1085682"/>
  </r>
  <r>
    <s v="J016"/>
    <s v="R381"/>
    <x v="0"/>
    <x v="1"/>
    <s v="J"/>
    <s v="BMT"/>
    <d v="2018-02-01T00:00:00"/>
    <d v="1899-12-30T16:00:00"/>
    <s v="REGULAR"/>
    <n v="1179062"/>
    <n v="1085875"/>
  </r>
  <r>
    <s v="J016"/>
    <s v="R381"/>
    <x v="0"/>
    <x v="1"/>
    <s v="J"/>
    <s v="BMT"/>
    <d v="2018-02-01T00:00:00"/>
    <d v="1899-12-30T20:00:00"/>
    <s v="REGULAR"/>
    <n v="1179271"/>
    <n v="1086527"/>
  </r>
  <r>
    <s v="J016"/>
    <s v="R381"/>
    <x v="0"/>
    <x v="1"/>
    <s v="J"/>
    <s v="BMT"/>
    <d v="2018-02-02T00:00:00"/>
    <d v="1899-12-30T00:00:00"/>
    <s v="REGULAR"/>
    <n v="1179341"/>
    <n v="1086865"/>
  </r>
  <r>
    <s v="J016"/>
    <s v="R381"/>
    <x v="0"/>
    <x v="1"/>
    <s v="J"/>
    <s v="BMT"/>
    <d v="2018-02-02T00:00:00"/>
    <d v="1899-12-30T04:00:00"/>
    <s v="REGULAR"/>
    <n v="1179361"/>
    <n v="1086955"/>
  </r>
  <r>
    <s v="J016"/>
    <s v="R381"/>
    <x v="0"/>
    <x v="1"/>
    <s v="J"/>
    <s v="BMT"/>
    <d v="2018-02-02T00:00:00"/>
    <d v="1899-12-30T08:00:00"/>
    <s v="REGULAR"/>
    <n v="1179689"/>
    <n v="1087031"/>
  </r>
  <r>
    <s v="J016"/>
    <s v="R381"/>
    <x v="0"/>
    <x v="1"/>
    <s v="J"/>
    <s v="BMT"/>
    <d v="2018-02-02T00:00:00"/>
    <d v="1899-12-30T12:00:00"/>
    <s v="REGULAR"/>
    <n v="1180337"/>
    <n v="1087163"/>
  </r>
  <r>
    <s v="J016"/>
    <s v="R381"/>
    <x v="0"/>
    <x v="1"/>
    <s v="J"/>
    <s v="BMT"/>
    <d v="2018-02-02T00:00:00"/>
    <d v="1899-12-30T16:00:00"/>
    <s v="REGULAR"/>
    <n v="1180589"/>
    <n v="1087426"/>
  </r>
  <r>
    <s v="J016"/>
    <s v="R381"/>
    <x v="0"/>
    <x v="1"/>
    <s v="J"/>
    <s v="BMT"/>
    <d v="2018-02-02T00:00:00"/>
    <d v="1899-12-30T20:00:00"/>
    <s v="REGULAR"/>
    <n v="1180816"/>
    <n v="1088012"/>
  </r>
  <r>
    <s v="J016"/>
    <s v="R381"/>
    <x v="1"/>
    <x v="1"/>
    <s v="J"/>
    <s v="BMT"/>
    <d v="2018-01-27T00:00:00"/>
    <d v="1899-12-30T00:00:00"/>
    <s v="REGULAR"/>
    <n v="2277439"/>
    <n v="1139735"/>
  </r>
  <r>
    <s v="J016"/>
    <s v="R381"/>
    <x v="1"/>
    <x v="1"/>
    <s v="J"/>
    <s v="BMT"/>
    <d v="2018-01-27T00:00:00"/>
    <d v="1899-12-30T04:00:00"/>
    <s v="REGULAR"/>
    <n v="2277476"/>
    <n v="1139815"/>
  </r>
  <r>
    <s v="J016"/>
    <s v="R381"/>
    <x v="1"/>
    <x v="1"/>
    <s v="J"/>
    <s v="BMT"/>
    <d v="2018-01-27T00:00:00"/>
    <d v="1899-12-30T08:00:00"/>
    <s v="REGULAR"/>
    <n v="2277581"/>
    <n v="1139847"/>
  </r>
  <r>
    <s v="J016"/>
    <s v="R381"/>
    <x v="1"/>
    <x v="1"/>
    <s v="J"/>
    <s v="BMT"/>
    <d v="2018-01-27T00:00:00"/>
    <d v="1899-12-30T12:00:00"/>
    <s v="REGULAR"/>
    <n v="2277870"/>
    <n v="1139893"/>
  </r>
  <r>
    <s v="J016"/>
    <s v="R381"/>
    <x v="1"/>
    <x v="1"/>
    <s v="J"/>
    <s v="BMT"/>
    <d v="2018-01-27T00:00:00"/>
    <d v="1899-12-30T16:00:00"/>
    <s v="REGULAR"/>
    <n v="2278236"/>
    <n v="1139984"/>
  </r>
  <r>
    <s v="J016"/>
    <s v="R381"/>
    <x v="1"/>
    <x v="1"/>
    <s v="J"/>
    <s v="BMT"/>
    <d v="2018-01-27T00:00:00"/>
    <d v="1899-12-30T20:00:00"/>
    <s v="REGULAR"/>
    <n v="2278475"/>
    <n v="1140180"/>
  </r>
  <r>
    <s v="J016"/>
    <s v="R381"/>
    <x v="1"/>
    <x v="1"/>
    <s v="J"/>
    <s v="BMT"/>
    <d v="2018-01-28T00:00:00"/>
    <d v="1899-12-30T00:00:00"/>
    <s v="REGULAR"/>
    <n v="2278607"/>
    <n v="1140320"/>
  </r>
  <r>
    <s v="J016"/>
    <s v="R381"/>
    <x v="1"/>
    <x v="1"/>
    <s v="J"/>
    <s v="BMT"/>
    <d v="2018-01-28T00:00:00"/>
    <d v="1899-12-30T04:00:00"/>
    <s v="REGULAR"/>
    <n v="2278635"/>
    <n v="1140399"/>
  </r>
  <r>
    <s v="J016"/>
    <s v="R381"/>
    <x v="1"/>
    <x v="1"/>
    <s v="J"/>
    <s v="BMT"/>
    <d v="2018-01-28T00:00:00"/>
    <d v="1899-12-30T08:00:00"/>
    <s v="REGULAR"/>
    <n v="2278688"/>
    <n v="1140423"/>
  </r>
  <r>
    <s v="J016"/>
    <s v="R381"/>
    <x v="1"/>
    <x v="1"/>
    <s v="J"/>
    <s v="BMT"/>
    <d v="2018-01-28T00:00:00"/>
    <d v="1899-12-30T12:00:00"/>
    <s v="REGULAR"/>
    <n v="2278909"/>
    <n v="1140464"/>
  </r>
  <r>
    <s v="J016"/>
    <s v="R381"/>
    <x v="1"/>
    <x v="1"/>
    <s v="J"/>
    <s v="BMT"/>
    <d v="2018-01-28T00:00:00"/>
    <d v="1899-12-30T16:00:00"/>
    <s v="REGULAR"/>
    <n v="2279173"/>
    <n v="1140555"/>
  </r>
  <r>
    <s v="J016"/>
    <s v="R381"/>
    <x v="1"/>
    <x v="1"/>
    <s v="J"/>
    <s v="BMT"/>
    <d v="2018-01-28T00:00:00"/>
    <d v="1899-12-30T20:00:00"/>
    <s v="REGULAR"/>
    <n v="2279359"/>
    <n v="1140737"/>
  </r>
  <r>
    <s v="J016"/>
    <s v="R381"/>
    <x v="1"/>
    <x v="1"/>
    <s v="J"/>
    <s v="BMT"/>
    <d v="2018-01-29T00:00:00"/>
    <d v="1899-12-30T00:00:00"/>
    <s v="REGULAR"/>
    <n v="2279431"/>
    <n v="1140882"/>
  </r>
  <r>
    <s v="J016"/>
    <s v="R381"/>
    <x v="1"/>
    <x v="1"/>
    <s v="J"/>
    <s v="BMT"/>
    <d v="2018-01-29T00:00:00"/>
    <d v="1899-12-30T04:00:00"/>
    <s v="REGULAR"/>
    <n v="2279450"/>
    <n v="1140924"/>
  </r>
  <r>
    <s v="J016"/>
    <s v="R381"/>
    <x v="1"/>
    <x v="1"/>
    <s v="J"/>
    <s v="BMT"/>
    <d v="2018-01-29T00:00:00"/>
    <d v="1899-12-30T08:00:00"/>
    <s v="REGULAR"/>
    <n v="2279838"/>
    <n v="1140974"/>
  </r>
  <r>
    <s v="J016"/>
    <s v="R381"/>
    <x v="1"/>
    <x v="1"/>
    <s v="J"/>
    <s v="BMT"/>
    <d v="2018-01-29T00:00:00"/>
    <d v="1899-12-30T12:00:00"/>
    <s v="REGULAR"/>
    <n v="2280572"/>
    <n v="1141062"/>
  </r>
  <r>
    <s v="J016"/>
    <s v="R381"/>
    <x v="1"/>
    <x v="1"/>
    <s v="J"/>
    <s v="BMT"/>
    <d v="2018-01-29T00:00:00"/>
    <d v="1899-12-30T16:00:00"/>
    <s v="REGULAR"/>
    <n v="2280887"/>
    <n v="1141208"/>
  </r>
  <r>
    <s v="J016"/>
    <s v="R381"/>
    <x v="1"/>
    <x v="1"/>
    <s v="J"/>
    <s v="BMT"/>
    <d v="2018-01-29T00:00:00"/>
    <d v="1899-12-30T20:00:00"/>
    <s v="REGULAR"/>
    <n v="2281139"/>
    <n v="1141684"/>
  </r>
  <r>
    <s v="J016"/>
    <s v="R381"/>
    <x v="1"/>
    <x v="1"/>
    <s v="J"/>
    <s v="BMT"/>
    <d v="2018-01-30T00:00:00"/>
    <d v="1899-12-30T00:00:00"/>
    <s v="REGULAR"/>
    <n v="2281227"/>
    <n v="1141896"/>
  </r>
  <r>
    <s v="J016"/>
    <s v="R381"/>
    <x v="1"/>
    <x v="1"/>
    <s v="J"/>
    <s v="BMT"/>
    <d v="2018-01-30T00:00:00"/>
    <d v="1899-12-30T04:00:00"/>
    <s v="REGULAR"/>
    <n v="2281241"/>
    <n v="1141943"/>
  </r>
  <r>
    <s v="J016"/>
    <s v="R381"/>
    <x v="1"/>
    <x v="1"/>
    <s v="J"/>
    <s v="BMT"/>
    <d v="2018-01-30T00:00:00"/>
    <d v="1899-12-30T08:00:00"/>
    <s v="REGULAR"/>
    <n v="2281648"/>
    <n v="1141986"/>
  </r>
  <r>
    <s v="J016"/>
    <s v="R381"/>
    <x v="1"/>
    <x v="1"/>
    <s v="J"/>
    <s v="BMT"/>
    <d v="2018-01-30T00:00:00"/>
    <d v="1899-12-30T12:00:00"/>
    <s v="REGULAR"/>
    <n v="2282443"/>
    <n v="1142053"/>
  </r>
  <r>
    <s v="J016"/>
    <s v="R381"/>
    <x v="1"/>
    <x v="1"/>
    <s v="J"/>
    <s v="BMT"/>
    <d v="2018-01-30T00:00:00"/>
    <d v="1899-12-30T16:00:00"/>
    <s v="REGULAR"/>
    <n v="2282770"/>
    <n v="1142205"/>
  </r>
  <r>
    <s v="J016"/>
    <s v="R381"/>
    <x v="1"/>
    <x v="1"/>
    <s v="J"/>
    <s v="BMT"/>
    <d v="2018-01-30T00:00:00"/>
    <d v="1899-12-30T20:00:00"/>
    <s v="REGULAR"/>
    <n v="2283048"/>
    <n v="1142649"/>
  </r>
  <r>
    <s v="J016"/>
    <s v="R381"/>
    <x v="1"/>
    <x v="1"/>
    <s v="J"/>
    <s v="BMT"/>
    <d v="2018-01-31T00:00:00"/>
    <d v="1899-12-30T00:00:00"/>
    <s v="REGULAR"/>
    <n v="2283162"/>
    <n v="1142920"/>
  </r>
  <r>
    <s v="J016"/>
    <s v="R381"/>
    <x v="1"/>
    <x v="1"/>
    <s v="J"/>
    <s v="BMT"/>
    <d v="2018-01-31T00:00:00"/>
    <d v="1899-12-30T04:00:00"/>
    <s v="REGULAR"/>
    <n v="2283182"/>
    <n v="1142972"/>
  </r>
  <r>
    <s v="J016"/>
    <s v="R381"/>
    <x v="1"/>
    <x v="1"/>
    <s v="J"/>
    <s v="BMT"/>
    <d v="2018-01-31T00:00:00"/>
    <d v="1899-12-30T08:00:00"/>
    <s v="REGULAR"/>
    <n v="2283626"/>
    <n v="1143037"/>
  </r>
  <r>
    <s v="J016"/>
    <s v="R381"/>
    <x v="1"/>
    <x v="1"/>
    <s v="J"/>
    <s v="BMT"/>
    <d v="2018-01-31T00:00:00"/>
    <d v="1899-12-30T12:00:00"/>
    <s v="REGULAR"/>
    <n v="2284282"/>
    <n v="1143108"/>
  </r>
  <r>
    <s v="J016"/>
    <s v="R381"/>
    <x v="1"/>
    <x v="1"/>
    <s v="J"/>
    <s v="BMT"/>
    <d v="2018-01-31T00:00:00"/>
    <d v="1899-12-30T16:00:00"/>
    <s v="REGULAR"/>
    <n v="2284563"/>
    <n v="1143269"/>
  </r>
  <r>
    <s v="J016"/>
    <s v="R381"/>
    <x v="1"/>
    <x v="1"/>
    <s v="J"/>
    <s v="BMT"/>
    <d v="2018-01-31T00:00:00"/>
    <d v="1899-12-30T20:00:00"/>
    <s v="REGULAR"/>
    <n v="2284873"/>
    <n v="1143784"/>
  </r>
  <r>
    <s v="J016"/>
    <s v="R381"/>
    <x v="1"/>
    <x v="1"/>
    <s v="J"/>
    <s v="BMT"/>
    <d v="2018-02-01T00:00:00"/>
    <d v="1899-12-30T00:00:00"/>
    <s v="REGULAR"/>
    <n v="2284969"/>
    <n v="1144006"/>
  </r>
  <r>
    <s v="J016"/>
    <s v="R381"/>
    <x v="1"/>
    <x v="1"/>
    <s v="J"/>
    <s v="BMT"/>
    <d v="2018-02-01T00:00:00"/>
    <d v="1899-12-30T04:00:00"/>
    <s v="REGULAR"/>
    <n v="2284992"/>
    <n v="1144069"/>
  </r>
  <r>
    <s v="J016"/>
    <s v="R381"/>
    <x v="1"/>
    <x v="1"/>
    <s v="J"/>
    <s v="BMT"/>
    <d v="2018-02-01T00:00:00"/>
    <d v="1899-12-30T08:00:00"/>
    <s v="REGULAR"/>
    <n v="2285413"/>
    <n v="1144125"/>
  </r>
  <r>
    <s v="J016"/>
    <s v="R381"/>
    <x v="1"/>
    <x v="1"/>
    <s v="J"/>
    <s v="BMT"/>
    <d v="2018-02-01T00:00:00"/>
    <d v="1899-12-30T12:00:00"/>
    <s v="REGULAR"/>
    <n v="2286201"/>
    <n v="1144207"/>
  </r>
  <r>
    <s v="J016"/>
    <s v="R381"/>
    <x v="1"/>
    <x v="1"/>
    <s v="J"/>
    <s v="BMT"/>
    <d v="2018-02-01T00:00:00"/>
    <d v="1899-12-30T16:00:00"/>
    <s v="REGULAR"/>
    <n v="2286500"/>
    <n v="1144348"/>
  </r>
  <r>
    <s v="J016"/>
    <s v="R381"/>
    <x v="1"/>
    <x v="1"/>
    <s v="J"/>
    <s v="BMT"/>
    <d v="2018-02-01T00:00:00"/>
    <d v="1899-12-30T20:00:00"/>
    <s v="REGULAR"/>
    <n v="2286775"/>
    <n v="1144789"/>
  </r>
  <r>
    <s v="J016"/>
    <s v="R381"/>
    <x v="1"/>
    <x v="1"/>
    <s v="J"/>
    <s v="BMT"/>
    <d v="2018-02-02T00:00:00"/>
    <d v="1899-12-30T00:00:00"/>
    <s v="REGULAR"/>
    <n v="2286877"/>
    <n v="1145034"/>
  </r>
  <r>
    <s v="J016"/>
    <s v="R381"/>
    <x v="1"/>
    <x v="1"/>
    <s v="J"/>
    <s v="BMT"/>
    <d v="2018-02-02T00:00:00"/>
    <d v="1899-12-30T04:00:00"/>
    <s v="REGULAR"/>
    <n v="2286903"/>
    <n v="1145091"/>
  </r>
  <r>
    <s v="J016"/>
    <s v="R381"/>
    <x v="1"/>
    <x v="1"/>
    <s v="J"/>
    <s v="BMT"/>
    <d v="2018-02-02T00:00:00"/>
    <d v="1899-12-30T08:00:00"/>
    <s v="REGULAR"/>
    <n v="2287363"/>
    <n v="1145144"/>
  </r>
  <r>
    <s v="J016"/>
    <s v="R381"/>
    <x v="1"/>
    <x v="1"/>
    <s v="J"/>
    <s v="BMT"/>
    <d v="2018-02-02T00:00:00"/>
    <d v="1899-12-30T12:00:00"/>
    <s v="REGULAR"/>
    <n v="2288217"/>
    <n v="1145218"/>
  </r>
  <r>
    <s v="J016"/>
    <s v="R381"/>
    <x v="1"/>
    <x v="1"/>
    <s v="J"/>
    <s v="BMT"/>
    <d v="2018-02-02T00:00:00"/>
    <d v="1899-12-30T16:00:00"/>
    <s v="REGULAR"/>
    <n v="2288564"/>
    <n v="1145382"/>
  </r>
  <r>
    <s v="J016"/>
    <s v="R381"/>
    <x v="1"/>
    <x v="1"/>
    <s v="J"/>
    <s v="BMT"/>
    <d v="2018-02-02T00:00:00"/>
    <d v="1899-12-30T20:00:00"/>
    <s v="REGULAR"/>
    <n v="2288901"/>
    <n v="1145833"/>
  </r>
  <r>
    <s v="J016"/>
    <s v="R381"/>
    <x v="2"/>
    <x v="1"/>
    <s v="J"/>
    <s v="BMT"/>
    <d v="2018-01-27T00:00:00"/>
    <d v="1899-12-30T00:00:00"/>
    <s v="REGULAR"/>
    <n v="16385825"/>
    <n v="5572178"/>
  </r>
  <r>
    <s v="J016"/>
    <s v="R381"/>
    <x v="2"/>
    <x v="1"/>
    <s v="J"/>
    <s v="BMT"/>
    <d v="2018-01-27T00:00:00"/>
    <d v="1899-12-30T04:00:00"/>
    <s v="REGULAR"/>
    <n v="16385889"/>
    <n v="5572231"/>
  </r>
  <r>
    <s v="J016"/>
    <s v="R381"/>
    <x v="2"/>
    <x v="1"/>
    <s v="J"/>
    <s v="BMT"/>
    <d v="2018-01-27T00:00:00"/>
    <d v="1899-12-30T08:00:00"/>
    <s v="REGULAR"/>
    <n v="16386146"/>
    <n v="5572264"/>
  </r>
  <r>
    <s v="J016"/>
    <s v="R381"/>
    <x v="2"/>
    <x v="1"/>
    <s v="J"/>
    <s v="BMT"/>
    <d v="2018-01-27T00:00:00"/>
    <d v="1899-12-30T12:00:00"/>
    <s v="REGULAR"/>
    <n v="16386773"/>
    <n v="5572319"/>
  </r>
  <r>
    <s v="J016"/>
    <s v="R381"/>
    <x v="2"/>
    <x v="1"/>
    <s v="J"/>
    <s v="BMT"/>
    <d v="2018-01-27T00:00:00"/>
    <d v="1899-12-30T16:00:00"/>
    <s v="REGULAR"/>
    <n v="16387475"/>
    <n v="5572405"/>
  </r>
  <r>
    <s v="J016"/>
    <s v="R381"/>
    <x v="2"/>
    <x v="1"/>
    <s v="J"/>
    <s v="BMT"/>
    <d v="2018-01-27T00:00:00"/>
    <d v="1899-12-30T20:00:00"/>
    <s v="REGULAR"/>
    <n v="16387990"/>
    <n v="5572572"/>
  </r>
  <r>
    <s v="J016"/>
    <s v="R381"/>
    <x v="2"/>
    <x v="1"/>
    <s v="J"/>
    <s v="BMT"/>
    <d v="2018-01-28T00:00:00"/>
    <d v="1899-12-30T00:00:00"/>
    <s v="REGULAR"/>
    <n v="16388273"/>
    <n v="5572667"/>
  </r>
  <r>
    <s v="J016"/>
    <s v="R381"/>
    <x v="2"/>
    <x v="1"/>
    <s v="J"/>
    <s v="BMT"/>
    <d v="2018-01-28T00:00:00"/>
    <d v="1899-12-30T04:00:00"/>
    <s v="REGULAR"/>
    <n v="16388323"/>
    <n v="5572728"/>
  </r>
  <r>
    <s v="J016"/>
    <s v="R381"/>
    <x v="2"/>
    <x v="1"/>
    <s v="J"/>
    <s v="BMT"/>
    <d v="2018-01-28T00:00:00"/>
    <d v="1899-12-30T08:00:00"/>
    <s v="REGULAR"/>
    <n v="16388503"/>
    <n v="5572743"/>
  </r>
  <r>
    <s v="J016"/>
    <s v="R381"/>
    <x v="2"/>
    <x v="1"/>
    <s v="J"/>
    <s v="BMT"/>
    <d v="2018-01-28T00:00:00"/>
    <d v="1899-12-30T12:00:00"/>
    <s v="REGULAR"/>
    <n v="16388987"/>
    <n v="5572788"/>
  </r>
  <r>
    <s v="J016"/>
    <s v="R381"/>
    <x v="2"/>
    <x v="1"/>
    <s v="J"/>
    <s v="BMT"/>
    <d v="2018-01-28T00:00:00"/>
    <d v="1899-12-30T16:00:00"/>
    <s v="REGULAR"/>
    <n v="16389536"/>
    <n v="5572854"/>
  </r>
  <r>
    <s v="J016"/>
    <s v="R381"/>
    <x v="2"/>
    <x v="1"/>
    <s v="J"/>
    <s v="BMT"/>
    <d v="2018-01-28T00:00:00"/>
    <d v="1899-12-30T20:00:00"/>
    <s v="REGULAR"/>
    <n v="16389932"/>
    <n v="5572966"/>
  </r>
  <r>
    <s v="J016"/>
    <s v="R381"/>
    <x v="2"/>
    <x v="1"/>
    <s v="J"/>
    <s v="BMT"/>
    <d v="2018-01-29T00:00:00"/>
    <d v="1899-12-30T00:00:00"/>
    <s v="REGULAR"/>
    <n v="16390123"/>
    <n v="5573085"/>
  </r>
  <r>
    <s v="J016"/>
    <s v="R381"/>
    <x v="2"/>
    <x v="1"/>
    <s v="J"/>
    <s v="BMT"/>
    <d v="2018-01-29T00:00:00"/>
    <d v="1899-12-30T04:00:00"/>
    <s v="REGULAR"/>
    <n v="16390169"/>
    <n v="5573125"/>
  </r>
  <r>
    <s v="J016"/>
    <s v="R381"/>
    <x v="2"/>
    <x v="1"/>
    <s v="J"/>
    <s v="BMT"/>
    <d v="2018-01-29T00:00:00"/>
    <d v="1899-12-30T08:00:00"/>
    <s v="REGULAR"/>
    <n v="16390925"/>
    <n v="5573151"/>
  </r>
  <r>
    <s v="J016"/>
    <s v="R381"/>
    <x v="2"/>
    <x v="1"/>
    <s v="J"/>
    <s v="BMT"/>
    <d v="2018-01-29T00:00:00"/>
    <d v="1899-12-30T12:00:00"/>
    <s v="REGULAR"/>
    <n v="16392223"/>
    <n v="5573202"/>
  </r>
  <r>
    <s v="J016"/>
    <s v="R381"/>
    <x v="2"/>
    <x v="1"/>
    <s v="J"/>
    <s v="BMT"/>
    <d v="2018-01-29T00:00:00"/>
    <d v="1899-12-30T16:00:00"/>
    <s v="REGULAR"/>
    <n v="16392880"/>
    <n v="5573290"/>
  </r>
  <r>
    <s v="J016"/>
    <s v="R381"/>
    <x v="2"/>
    <x v="1"/>
    <s v="J"/>
    <s v="BMT"/>
    <d v="2018-01-29T00:00:00"/>
    <d v="1899-12-30T20:00:00"/>
    <s v="REGULAR"/>
    <n v="16393403"/>
    <n v="5573553"/>
  </r>
  <r>
    <s v="J016"/>
    <s v="R381"/>
    <x v="2"/>
    <x v="1"/>
    <s v="J"/>
    <s v="BMT"/>
    <d v="2018-01-30T00:00:00"/>
    <d v="1899-12-30T00:00:00"/>
    <s v="REGULAR"/>
    <n v="16393621"/>
    <n v="5573658"/>
  </r>
  <r>
    <s v="J016"/>
    <s v="R381"/>
    <x v="2"/>
    <x v="1"/>
    <s v="J"/>
    <s v="BMT"/>
    <d v="2018-01-30T00:00:00"/>
    <d v="1899-12-30T04:00:00"/>
    <s v="REGULAR"/>
    <n v="16393667"/>
    <n v="5573710"/>
  </r>
  <r>
    <s v="J016"/>
    <s v="R381"/>
    <x v="2"/>
    <x v="1"/>
    <s v="J"/>
    <s v="BMT"/>
    <d v="2018-01-30T00:00:00"/>
    <d v="1899-12-30T08:00:00"/>
    <s v="REGULAR"/>
    <n v="16394444"/>
    <n v="5573737"/>
  </r>
  <r>
    <s v="J016"/>
    <s v="R381"/>
    <x v="2"/>
    <x v="1"/>
    <s v="J"/>
    <s v="BMT"/>
    <d v="2018-01-30T00:00:00"/>
    <d v="1899-12-30T12:00:00"/>
    <s v="REGULAR"/>
    <n v="16395737"/>
    <n v="5573785"/>
  </r>
  <r>
    <s v="J016"/>
    <s v="R381"/>
    <x v="2"/>
    <x v="1"/>
    <s v="J"/>
    <s v="BMT"/>
    <d v="2018-01-30T00:00:00"/>
    <d v="1899-12-30T16:00:00"/>
    <s v="REGULAR"/>
    <n v="16396404"/>
    <n v="5573891"/>
  </r>
  <r>
    <s v="J016"/>
    <s v="R381"/>
    <x v="2"/>
    <x v="1"/>
    <s v="J"/>
    <s v="BMT"/>
    <d v="2018-01-30T00:00:00"/>
    <d v="1899-12-30T20:00:00"/>
    <s v="REGULAR"/>
    <n v="16396982"/>
    <n v="5574194"/>
  </r>
  <r>
    <s v="J016"/>
    <s v="R381"/>
    <x v="2"/>
    <x v="1"/>
    <s v="J"/>
    <s v="BMT"/>
    <d v="2018-01-31T00:00:00"/>
    <d v="1899-12-30T00:00:00"/>
    <s v="REGULAR"/>
    <n v="16397183"/>
    <n v="5574369"/>
  </r>
  <r>
    <s v="J016"/>
    <s v="R381"/>
    <x v="2"/>
    <x v="1"/>
    <s v="J"/>
    <s v="BMT"/>
    <d v="2018-01-31T00:00:00"/>
    <d v="1899-12-30T04:00:00"/>
    <s v="REGULAR"/>
    <n v="16397215"/>
    <n v="5574414"/>
  </r>
  <r>
    <s v="J016"/>
    <s v="R381"/>
    <x v="2"/>
    <x v="1"/>
    <s v="J"/>
    <s v="BMT"/>
    <d v="2018-01-31T00:00:00"/>
    <d v="1899-12-30T08:00:00"/>
    <s v="REGULAR"/>
    <n v="16398031"/>
    <n v="5574456"/>
  </r>
  <r>
    <s v="J016"/>
    <s v="R381"/>
    <x v="2"/>
    <x v="1"/>
    <s v="J"/>
    <s v="BMT"/>
    <d v="2018-01-31T00:00:00"/>
    <d v="1899-12-30T12:00:00"/>
    <s v="REGULAR"/>
    <n v="16399374"/>
    <n v="5574505"/>
  </r>
  <r>
    <s v="J016"/>
    <s v="R381"/>
    <x v="2"/>
    <x v="1"/>
    <s v="J"/>
    <s v="BMT"/>
    <d v="2018-01-31T00:00:00"/>
    <d v="1899-12-30T16:00:00"/>
    <s v="REGULAR"/>
    <n v="16400047"/>
    <n v="5574627"/>
  </r>
  <r>
    <s v="J016"/>
    <s v="R381"/>
    <x v="2"/>
    <x v="1"/>
    <s v="J"/>
    <s v="BMT"/>
    <d v="2018-01-31T00:00:00"/>
    <d v="1899-12-30T20:00:00"/>
    <s v="REGULAR"/>
    <n v="16400673"/>
    <n v="5574926"/>
  </r>
  <r>
    <s v="J016"/>
    <s v="R381"/>
    <x v="2"/>
    <x v="1"/>
    <s v="J"/>
    <s v="BMT"/>
    <d v="2018-02-01T00:00:00"/>
    <d v="1899-12-30T00:00:00"/>
    <s v="REGULAR"/>
    <n v="16400850"/>
    <n v="5575088"/>
  </r>
  <r>
    <s v="J016"/>
    <s v="R381"/>
    <x v="2"/>
    <x v="1"/>
    <s v="J"/>
    <s v="BMT"/>
    <d v="2018-02-01T00:00:00"/>
    <d v="1899-12-30T04:00:00"/>
    <s v="REGULAR"/>
    <n v="16400905"/>
    <n v="5575147"/>
  </r>
  <r>
    <s v="J016"/>
    <s v="R381"/>
    <x v="2"/>
    <x v="1"/>
    <s v="J"/>
    <s v="BMT"/>
    <d v="2018-02-01T00:00:00"/>
    <d v="1899-12-30T08:00:00"/>
    <s v="REGULAR"/>
    <n v="16401675"/>
    <n v="5575183"/>
  </r>
  <r>
    <s v="J016"/>
    <s v="R381"/>
    <x v="2"/>
    <x v="1"/>
    <s v="J"/>
    <s v="BMT"/>
    <d v="2018-02-01T00:00:00"/>
    <d v="1899-12-30T12:00:00"/>
    <s v="REGULAR"/>
    <n v="16402978"/>
    <n v="5575239"/>
  </r>
  <r>
    <s v="J016"/>
    <s v="R381"/>
    <x v="2"/>
    <x v="1"/>
    <s v="J"/>
    <s v="BMT"/>
    <d v="2018-02-01T00:00:00"/>
    <d v="1899-12-30T16:00:00"/>
    <s v="REGULAR"/>
    <n v="16403654"/>
    <n v="5575357"/>
  </r>
  <r>
    <s v="J016"/>
    <s v="R381"/>
    <x v="2"/>
    <x v="1"/>
    <s v="J"/>
    <s v="BMT"/>
    <d v="2018-02-01T00:00:00"/>
    <d v="1899-12-30T20:00:00"/>
    <s v="REGULAR"/>
    <n v="16404242"/>
    <n v="5575637"/>
  </r>
  <r>
    <s v="J016"/>
    <s v="R381"/>
    <x v="2"/>
    <x v="1"/>
    <s v="J"/>
    <s v="BMT"/>
    <d v="2018-02-02T00:00:00"/>
    <d v="1899-12-30T00:00:00"/>
    <s v="REGULAR"/>
    <n v="16404456"/>
    <n v="5575800"/>
  </r>
  <r>
    <s v="J016"/>
    <s v="R381"/>
    <x v="2"/>
    <x v="1"/>
    <s v="J"/>
    <s v="BMT"/>
    <d v="2018-02-02T00:00:00"/>
    <d v="1899-12-30T04:00:00"/>
    <s v="REGULAR"/>
    <n v="16404507"/>
    <n v="5575852"/>
  </r>
  <r>
    <s v="J016"/>
    <s v="R381"/>
    <x v="2"/>
    <x v="1"/>
    <s v="J"/>
    <s v="BMT"/>
    <d v="2018-02-02T00:00:00"/>
    <d v="1899-12-30T08:00:00"/>
    <s v="REGULAR"/>
    <n v="16405242"/>
    <n v="5575886"/>
  </r>
  <r>
    <s v="J016"/>
    <s v="R381"/>
    <x v="2"/>
    <x v="1"/>
    <s v="J"/>
    <s v="BMT"/>
    <d v="2018-02-02T00:00:00"/>
    <d v="1899-12-30T12:00:00"/>
    <s v="REGULAR"/>
    <n v="16406576"/>
    <n v="5575940"/>
  </r>
  <r>
    <s v="J016"/>
    <s v="R381"/>
    <x v="2"/>
    <x v="1"/>
    <s v="J"/>
    <s v="BMT"/>
    <d v="2018-02-02T00:00:00"/>
    <d v="1899-12-30T16:00:00"/>
    <s v="REGULAR"/>
    <n v="16407264"/>
    <n v="5576088"/>
  </r>
  <r>
    <s v="J016"/>
    <s v="R381"/>
    <x v="2"/>
    <x v="1"/>
    <s v="J"/>
    <s v="BMT"/>
    <d v="2018-02-02T00:00:00"/>
    <d v="1899-12-30T20:00:00"/>
    <s v="REGULAR"/>
    <n v="16407900"/>
    <n v="5576347"/>
  </r>
  <r>
    <s v="J020"/>
    <s v="R433"/>
    <x v="0"/>
    <x v="2"/>
    <s v="J"/>
    <s v="BMT"/>
    <d v="2018-01-27T00:00:00"/>
    <d v="1899-12-30T00:00:00"/>
    <s v="REGULAR"/>
    <n v="1916404"/>
    <n v="1572488"/>
  </r>
  <r>
    <s v="J020"/>
    <s v="R433"/>
    <x v="0"/>
    <x v="2"/>
    <s v="J"/>
    <s v="BMT"/>
    <d v="2018-01-27T00:00:00"/>
    <d v="1899-12-30T04:00:00"/>
    <s v="REGULAR"/>
    <n v="1916414"/>
    <n v="1572492"/>
  </r>
  <r>
    <s v="J020"/>
    <s v="R433"/>
    <x v="0"/>
    <x v="2"/>
    <s v="J"/>
    <s v="BMT"/>
    <d v="2018-01-27T00:00:00"/>
    <d v="1899-12-30T08:00:00"/>
    <s v="REGULAR"/>
    <n v="1916443"/>
    <n v="1572497"/>
  </r>
  <r>
    <s v="J020"/>
    <s v="R433"/>
    <x v="0"/>
    <x v="2"/>
    <s v="J"/>
    <s v="BMT"/>
    <d v="2018-01-27T00:00:00"/>
    <d v="1899-12-30T12:00:00"/>
    <s v="REGULAR"/>
    <n v="1916484"/>
    <n v="1572518"/>
  </r>
  <r>
    <s v="J020"/>
    <s v="R433"/>
    <x v="0"/>
    <x v="2"/>
    <s v="J"/>
    <s v="BMT"/>
    <d v="2018-01-27T00:00:00"/>
    <d v="1899-12-30T16:00:00"/>
    <s v="REGULAR"/>
    <n v="1916533"/>
    <n v="1572541"/>
  </r>
  <r>
    <s v="J020"/>
    <s v="R433"/>
    <x v="0"/>
    <x v="2"/>
    <s v="J"/>
    <s v="BMT"/>
    <d v="2018-01-27T00:00:00"/>
    <d v="1899-12-30T20:00:00"/>
    <s v="REGULAR"/>
    <n v="1916584"/>
    <n v="1572573"/>
  </r>
  <r>
    <s v="J020"/>
    <s v="R433"/>
    <x v="0"/>
    <x v="2"/>
    <s v="J"/>
    <s v="BMT"/>
    <d v="2018-01-28T00:00:00"/>
    <d v="1899-12-30T00:00:00"/>
    <s v="REGULAR"/>
    <n v="1916608"/>
    <n v="1572589"/>
  </r>
  <r>
    <s v="J020"/>
    <s v="R433"/>
    <x v="0"/>
    <x v="2"/>
    <s v="J"/>
    <s v="BMT"/>
    <d v="2018-01-28T00:00:00"/>
    <d v="1899-12-30T04:00:00"/>
    <s v="REGULAR"/>
    <n v="1916616"/>
    <n v="1572593"/>
  </r>
  <r>
    <s v="J020"/>
    <s v="R433"/>
    <x v="0"/>
    <x v="2"/>
    <s v="J"/>
    <s v="BMT"/>
    <d v="2018-01-28T00:00:00"/>
    <d v="1899-12-30T08:00:00"/>
    <s v="REGULAR"/>
    <n v="1916638"/>
    <n v="1572596"/>
  </r>
  <r>
    <s v="J020"/>
    <s v="R433"/>
    <x v="0"/>
    <x v="2"/>
    <s v="J"/>
    <s v="BMT"/>
    <d v="2018-01-28T00:00:00"/>
    <d v="1899-12-30T12:00:00"/>
    <s v="REGULAR"/>
    <n v="1916670"/>
    <n v="1572612"/>
  </r>
  <r>
    <s v="J020"/>
    <s v="R433"/>
    <x v="0"/>
    <x v="2"/>
    <s v="J"/>
    <s v="BMT"/>
    <d v="2018-01-28T00:00:00"/>
    <d v="1899-12-30T16:00:00"/>
    <s v="REGULAR"/>
    <n v="1916713"/>
    <n v="1572627"/>
  </r>
  <r>
    <s v="J020"/>
    <s v="R433"/>
    <x v="0"/>
    <x v="2"/>
    <s v="J"/>
    <s v="BMT"/>
    <d v="2018-01-28T00:00:00"/>
    <d v="1899-12-30T20:00:00"/>
    <s v="REGULAR"/>
    <n v="1916758"/>
    <n v="1572643"/>
  </r>
  <r>
    <s v="J020"/>
    <s v="R433"/>
    <x v="0"/>
    <x v="2"/>
    <s v="J"/>
    <s v="BMT"/>
    <d v="2018-01-29T00:00:00"/>
    <d v="1899-12-30T00:00:00"/>
    <s v="REGULAR"/>
    <n v="1916776"/>
    <n v="1572654"/>
  </r>
  <r>
    <s v="J020"/>
    <s v="R433"/>
    <x v="0"/>
    <x v="2"/>
    <s v="J"/>
    <s v="BMT"/>
    <d v="2018-01-29T00:00:00"/>
    <d v="1899-12-30T04:00:00"/>
    <s v="REGULAR"/>
    <n v="1916784"/>
    <n v="1572658"/>
  </r>
  <r>
    <s v="J020"/>
    <s v="R433"/>
    <x v="0"/>
    <x v="2"/>
    <s v="J"/>
    <s v="BMT"/>
    <d v="2018-01-29T00:00:00"/>
    <d v="1899-12-30T08:00:00"/>
    <s v="REGULAR"/>
    <n v="1916868"/>
    <n v="1572689"/>
  </r>
  <r>
    <s v="J020"/>
    <s v="R433"/>
    <x v="0"/>
    <x v="2"/>
    <s v="J"/>
    <s v="BMT"/>
    <d v="2018-01-29T00:00:00"/>
    <d v="1899-12-30T12:00:00"/>
    <s v="REGULAR"/>
    <n v="1916970"/>
    <n v="1572721"/>
  </r>
  <r>
    <s v="J020"/>
    <s v="R433"/>
    <x v="0"/>
    <x v="2"/>
    <s v="J"/>
    <s v="BMT"/>
    <d v="2018-01-29T00:00:00"/>
    <d v="1899-12-30T16:00:00"/>
    <s v="REGULAR"/>
    <n v="1917063"/>
    <n v="1572759"/>
  </r>
  <r>
    <s v="J020"/>
    <s v="R433"/>
    <x v="0"/>
    <x v="2"/>
    <s v="J"/>
    <s v="BMT"/>
    <d v="2018-01-29T00:00:00"/>
    <d v="1899-12-30T20:00:00"/>
    <s v="REGULAR"/>
    <n v="1917168"/>
    <n v="1572819"/>
  </r>
  <r>
    <s v="J020"/>
    <s v="R433"/>
    <x v="0"/>
    <x v="2"/>
    <s v="J"/>
    <s v="BMT"/>
    <d v="2018-01-30T00:00:00"/>
    <d v="1899-12-30T00:00:00"/>
    <s v="REGULAR"/>
    <n v="1917191"/>
    <n v="1572834"/>
  </r>
  <r>
    <s v="J020"/>
    <s v="R433"/>
    <x v="0"/>
    <x v="2"/>
    <s v="J"/>
    <s v="BMT"/>
    <d v="2018-01-30T00:00:00"/>
    <d v="1899-12-30T04:00:00"/>
    <s v="REGULAR"/>
    <n v="1917198"/>
    <n v="1572839"/>
  </r>
  <r>
    <s v="J020"/>
    <s v="R433"/>
    <x v="0"/>
    <x v="2"/>
    <s v="J"/>
    <s v="BMT"/>
    <d v="2018-01-30T00:00:00"/>
    <d v="1899-12-30T08:00:00"/>
    <s v="REGULAR"/>
    <n v="1917281"/>
    <n v="1572873"/>
  </r>
  <r>
    <s v="J020"/>
    <s v="R433"/>
    <x v="0"/>
    <x v="2"/>
    <s v="J"/>
    <s v="BMT"/>
    <d v="2018-01-30T00:00:00"/>
    <d v="1899-12-30T12:00:00"/>
    <s v="REGULAR"/>
    <n v="1917350"/>
    <n v="1572901"/>
  </r>
  <r>
    <s v="J020"/>
    <s v="R433"/>
    <x v="0"/>
    <x v="2"/>
    <s v="J"/>
    <s v="BMT"/>
    <d v="2018-01-30T00:00:00"/>
    <d v="1899-12-30T16:00:00"/>
    <s v="REGULAR"/>
    <n v="1917429"/>
    <n v="1572927"/>
  </r>
  <r>
    <s v="J020"/>
    <s v="R433"/>
    <x v="0"/>
    <x v="2"/>
    <s v="J"/>
    <s v="BMT"/>
    <d v="2018-01-30T00:00:00"/>
    <d v="1899-12-30T20:00:00"/>
    <s v="REGULAR"/>
    <n v="1917506"/>
    <n v="1572975"/>
  </r>
  <r>
    <s v="J020"/>
    <s v="R433"/>
    <x v="0"/>
    <x v="2"/>
    <s v="J"/>
    <s v="BMT"/>
    <d v="2018-01-31T00:00:00"/>
    <d v="1899-12-30T00:00:00"/>
    <s v="REGULAR"/>
    <n v="1917541"/>
    <n v="1572986"/>
  </r>
  <r>
    <s v="J020"/>
    <s v="R433"/>
    <x v="0"/>
    <x v="2"/>
    <s v="J"/>
    <s v="BMT"/>
    <d v="2018-01-31T00:00:00"/>
    <d v="1899-12-30T04:00:00"/>
    <s v="REGULAR"/>
    <n v="1917552"/>
    <n v="1572997"/>
  </r>
  <r>
    <s v="J020"/>
    <s v="R433"/>
    <x v="0"/>
    <x v="2"/>
    <s v="J"/>
    <s v="BMT"/>
    <d v="2018-01-31T00:00:00"/>
    <d v="1899-12-30T08:00:00"/>
    <s v="REGULAR"/>
    <n v="1917646"/>
    <n v="1573021"/>
  </r>
  <r>
    <s v="J020"/>
    <s v="R433"/>
    <x v="0"/>
    <x v="2"/>
    <s v="J"/>
    <s v="BMT"/>
    <d v="2018-01-31T00:00:00"/>
    <d v="1899-12-30T12:00:00"/>
    <s v="REGULAR"/>
    <n v="1917747"/>
    <n v="1573061"/>
  </r>
  <r>
    <s v="J020"/>
    <s v="R433"/>
    <x v="0"/>
    <x v="2"/>
    <s v="J"/>
    <s v="BMT"/>
    <d v="2018-01-31T00:00:00"/>
    <d v="1899-12-30T16:00:00"/>
    <s v="REGULAR"/>
    <n v="1917854"/>
    <n v="1573129"/>
  </r>
  <r>
    <s v="J020"/>
    <s v="R433"/>
    <x v="0"/>
    <x v="2"/>
    <s v="J"/>
    <s v="BMT"/>
    <d v="2018-01-31T00:00:00"/>
    <d v="1899-12-30T20:00:00"/>
    <s v="REGULAR"/>
    <n v="1917996"/>
    <n v="1573203"/>
  </r>
  <r>
    <s v="J020"/>
    <s v="R433"/>
    <x v="0"/>
    <x v="2"/>
    <s v="J"/>
    <s v="BMT"/>
    <d v="2018-02-01T00:00:00"/>
    <d v="1899-12-30T00:00:00"/>
    <s v="REGULAR"/>
    <n v="1918047"/>
    <n v="1573216"/>
  </r>
  <r>
    <s v="J020"/>
    <s v="R433"/>
    <x v="0"/>
    <x v="2"/>
    <s v="J"/>
    <s v="BMT"/>
    <d v="2018-02-01T00:00:00"/>
    <d v="1899-12-30T04:00:00"/>
    <s v="REGULAR"/>
    <n v="1918054"/>
    <n v="1573221"/>
  </r>
  <r>
    <s v="J020"/>
    <s v="R433"/>
    <x v="0"/>
    <x v="2"/>
    <s v="J"/>
    <s v="BMT"/>
    <d v="2018-02-01T00:00:00"/>
    <d v="1899-12-30T08:00:00"/>
    <s v="REGULAR"/>
    <n v="1918164"/>
    <n v="1573298"/>
  </r>
  <r>
    <s v="J020"/>
    <s v="R433"/>
    <x v="0"/>
    <x v="2"/>
    <s v="J"/>
    <s v="BMT"/>
    <d v="2018-02-01T00:00:00"/>
    <d v="1899-12-30T12:00:00"/>
    <s v="REGULAR"/>
    <n v="1918254"/>
    <n v="1573349"/>
  </r>
  <r>
    <s v="J020"/>
    <s v="R433"/>
    <x v="0"/>
    <x v="2"/>
    <s v="J"/>
    <s v="BMT"/>
    <d v="2018-02-01T00:00:00"/>
    <d v="1899-12-30T16:00:00"/>
    <s v="REGULAR"/>
    <n v="1918355"/>
    <n v="1573394"/>
  </r>
  <r>
    <s v="J020"/>
    <s v="R433"/>
    <x v="0"/>
    <x v="2"/>
    <s v="J"/>
    <s v="BMT"/>
    <d v="2018-02-01T00:00:00"/>
    <d v="1899-12-30T20:00:00"/>
    <s v="REGULAR"/>
    <n v="1918469"/>
    <n v="1573456"/>
  </r>
  <r>
    <s v="J020"/>
    <s v="R433"/>
    <x v="0"/>
    <x v="2"/>
    <s v="J"/>
    <s v="BMT"/>
    <d v="2018-02-02T00:00:00"/>
    <d v="1899-12-30T00:00:00"/>
    <s v="REGULAR"/>
    <n v="1918505"/>
    <n v="1573469"/>
  </r>
  <r>
    <s v="J020"/>
    <s v="R433"/>
    <x v="0"/>
    <x v="2"/>
    <s v="J"/>
    <s v="BMT"/>
    <d v="2018-02-02T00:00:00"/>
    <d v="1899-12-30T04:00:00"/>
    <s v="REGULAR"/>
    <n v="1918513"/>
    <n v="1573471"/>
  </r>
  <r>
    <s v="J020"/>
    <s v="R433"/>
    <x v="0"/>
    <x v="2"/>
    <s v="J"/>
    <s v="BMT"/>
    <d v="2018-02-02T00:00:00"/>
    <d v="1899-12-30T08:00:00"/>
    <s v="REGULAR"/>
    <n v="1918606"/>
    <n v="1573505"/>
  </r>
  <r>
    <s v="J020"/>
    <s v="R433"/>
    <x v="0"/>
    <x v="2"/>
    <s v="J"/>
    <s v="BMT"/>
    <d v="2018-02-02T00:00:00"/>
    <d v="1899-12-30T12:00:00"/>
    <s v="REGULAR"/>
    <n v="1918700"/>
    <n v="1573559"/>
  </r>
  <r>
    <s v="J020"/>
    <s v="R433"/>
    <x v="0"/>
    <x v="2"/>
    <s v="J"/>
    <s v="BMT"/>
    <d v="2018-02-02T00:00:00"/>
    <d v="1899-12-30T16:00:00"/>
    <s v="REGULAR"/>
    <n v="1918813"/>
    <n v="1573614"/>
  </r>
  <r>
    <s v="J020"/>
    <s v="R433"/>
    <x v="0"/>
    <x v="2"/>
    <s v="J"/>
    <s v="BMT"/>
    <d v="2018-02-02T00:00:00"/>
    <d v="1899-12-30T20:00:00"/>
    <s v="REGULAR"/>
    <n v="1918917"/>
    <n v="1573662"/>
  </r>
  <r>
    <s v="J020"/>
    <s v="R433"/>
    <x v="1"/>
    <x v="2"/>
    <s v="J"/>
    <s v="BMT"/>
    <d v="2018-01-27T00:00:00"/>
    <d v="1899-12-30T00:00:00"/>
    <s v="REGULAR"/>
    <n v="185141"/>
    <n v="178041"/>
  </r>
  <r>
    <s v="J020"/>
    <s v="R433"/>
    <x v="1"/>
    <x v="2"/>
    <s v="J"/>
    <s v="BMT"/>
    <d v="2018-01-27T00:00:00"/>
    <d v="1899-12-30T04:00:00"/>
    <s v="REGULAR"/>
    <n v="185161"/>
    <n v="178054"/>
  </r>
  <r>
    <s v="J020"/>
    <s v="R433"/>
    <x v="1"/>
    <x v="2"/>
    <s v="J"/>
    <s v="BMT"/>
    <d v="2018-01-27T00:00:00"/>
    <d v="1899-12-30T08:00:00"/>
    <s v="REGULAR"/>
    <n v="185210"/>
    <n v="178093"/>
  </r>
  <r>
    <s v="J020"/>
    <s v="R433"/>
    <x v="1"/>
    <x v="2"/>
    <s v="J"/>
    <s v="BMT"/>
    <d v="2018-01-27T00:00:00"/>
    <d v="1899-12-30T12:00:00"/>
    <s v="REGULAR"/>
    <n v="185280"/>
    <n v="178158"/>
  </r>
  <r>
    <s v="J020"/>
    <s v="R433"/>
    <x v="1"/>
    <x v="2"/>
    <s v="J"/>
    <s v="BMT"/>
    <d v="2018-01-27T00:00:00"/>
    <d v="1899-12-30T16:00:00"/>
    <s v="REGULAR"/>
    <n v="185356"/>
    <n v="178255"/>
  </r>
  <r>
    <s v="J020"/>
    <s v="R433"/>
    <x v="1"/>
    <x v="2"/>
    <s v="J"/>
    <s v="BMT"/>
    <d v="2018-01-27T00:00:00"/>
    <d v="1899-12-30T20:00:00"/>
    <s v="REGULAR"/>
    <n v="185456"/>
    <n v="178349"/>
  </r>
  <r>
    <s v="J020"/>
    <s v="R433"/>
    <x v="1"/>
    <x v="2"/>
    <s v="J"/>
    <s v="BMT"/>
    <d v="2018-01-28T00:00:00"/>
    <d v="1899-12-30T00:00:00"/>
    <s v="REGULAR"/>
    <n v="185497"/>
    <n v="178406"/>
  </r>
  <r>
    <s v="J020"/>
    <s v="R433"/>
    <x v="1"/>
    <x v="2"/>
    <s v="J"/>
    <s v="BMT"/>
    <d v="2018-01-28T00:00:00"/>
    <d v="1899-12-30T04:00:00"/>
    <s v="REGULAR"/>
    <n v="185507"/>
    <n v="178414"/>
  </r>
  <r>
    <s v="J020"/>
    <s v="R433"/>
    <x v="1"/>
    <x v="2"/>
    <s v="J"/>
    <s v="BMT"/>
    <d v="2018-01-28T00:00:00"/>
    <d v="1899-12-30T08:00:00"/>
    <s v="REGULAR"/>
    <n v="185525"/>
    <n v="178433"/>
  </r>
  <r>
    <s v="J020"/>
    <s v="R433"/>
    <x v="1"/>
    <x v="2"/>
    <s v="J"/>
    <s v="BMT"/>
    <d v="2018-01-28T00:00:00"/>
    <d v="1899-12-30T12:00:00"/>
    <s v="REGULAR"/>
    <n v="185579"/>
    <n v="178495"/>
  </r>
  <r>
    <s v="J020"/>
    <s v="R433"/>
    <x v="1"/>
    <x v="2"/>
    <s v="J"/>
    <s v="BMT"/>
    <d v="2018-01-28T00:00:00"/>
    <d v="1899-12-30T16:00:00"/>
    <s v="REGULAR"/>
    <n v="185643"/>
    <n v="178566"/>
  </r>
  <r>
    <s v="J020"/>
    <s v="R433"/>
    <x v="1"/>
    <x v="2"/>
    <s v="J"/>
    <s v="BMT"/>
    <d v="2018-01-28T00:00:00"/>
    <d v="1899-12-30T20:00:00"/>
    <s v="REGULAR"/>
    <n v="185721"/>
    <n v="178630"/>
  </r>
  <r>
    <s v="J020"/>
    <s v="R433"/>
    <x v="1"/>
    <x v="2"/>
    <s v="J"/>
    <s v="BMT"/>
    <d v="2018-01-29T00:00:00"/>
    <d v="1899-12-30T00:00:00"/>
    <s v="REGULAR"/>
    <n v="185768"/>
    <n v="178660"/>
  </r>
  <r>
    <s v="J020"/>
    <s v="R433"/>
    <x v="1"/>
    <x v="2"/>
    <s v="J"/>
    <s v="BMT"/>
    <d v="2018-01-29T00:00:00"/>
    <d v="1899-12-30T04:00:00"/>
    <s v="REGULAR"/>
    <n v="185778"/>
    <n v="178668"/>
  </r>
  <r>
    <s v="J020"/>
    <s v="R433"/>
    <x v="1"/>
    <x v="2"/>
    <s v="J"/>
    <s v="BMT"/>
    <d v="2018-01-29T00:00:00"/>
    <d v="1899-12-30T08:00:00"/>
    <s v="REGULAR"/>
    <n v="185874"/>
    <n v="178794"/>
  </r>
  <r>
    <s v="J020"/>
    <s v="R433"/>
    <x v="1"/>
    <x v="2"/>
    <s v="J"/>
    <s v="BMT"/>
    <d v="2018-01-29T00:00:00"/>
    <d v="1899-12-30T12:00:00"/>
    <s v="REGULAR"/>
    <n v="186017"/>
    <n v="178925"/>
  </r>
  <r>
    <s v="J020"/>
    <s v="R433"/>
    <x v="1"/>
    <x v="2"/>
    <s v="J"/>
    <s v="BMT"/>
    <d v="2018-01-29T00:00:00"/>
    <d v="1899-12-30T16:00:00"/>
    <s v="REGULAR"/>
    <n v="186162"/>
    <n v="179049"/>
  </r>
  <r>
    <s v="J020"/>
    <s v="R433"/>
    <x v="1"/>
    <x v="2"/>
    <s v="J"/>
    <s v="BMT"/>
    <d v="2018-01-29T00:00:00"/>
    <d v="1899-12-30T20:00:00"/>
    <s v="REGULAR"/>
    <n v="186327"/>
    <n v="179244"/>
  </r>
  <r>
    <s v="J020"/>
    <s v="R433"/>
    <x v="1"/>
    <x v="2"/>
    <s v="J"/>
    <s v="BMT"/>
    <d v="2018-01-30T00:00:00"/>
    <d v="1899-12-30T00:00:00"/>
    <s v="REGULAR"/>
    <n v="186366"/>
    <n v="179293"/>
  </r>
  <r>
    <s v="J020"/>
    <s v="R433"/>
    <x v="1"/>
    <x v="2"/>
    <s v="J"/>
    <s v="BMT"/>
    <d v="2018-01-30T00:00:00"/>
    <d v="1899-12-30T04:00:00"/>
    <s v="REGULAR"/>
    <n v="186382"/>
    <n v="179306"/>
  </r>
  <r>
    <s v="J020"/>
    <s v="R433"/>
    <x v="1"/>
    <x v="2"/>
    <s v="J"/>
    <s v="BMT"/>
    <d v="2018-01-30T00:00:00"/>
    <d v="1899-12-30T08:00:00"/>
    <s v="REGULAR"/>
    <n v="186487"/>
    <n v="179436"/>
  </r>
  <r>
    <s v="J020"/>
    <s v="R433"/>
    <x v="1"/>
    <x v="2"/>
    <s v="J"/>
    <s v="BMT"/>
    <d v="2018-01-30T00:00:00"/>
    <d v="1899-12-30T12:00:00"/>
    <s v="REGULAR"/>
    <n v="186606"/>
    <n v="179563"/>
  </r>
  <r>
    <s v="J020"/>
    <s v="R433"/>
    <x v="1"/>
    <x v="2"/>
    <s v="J"/>
    <s v="BMT"/>
    <d v="2018-01-30T00:00:00"/>
    <d v="1899-12-30T16:00:00"/>
    <s v="REGULAR"/>
    <n v="186745"/>
    <n v="179683"/>
  </r>
  <r>
    <s v="J020"/>
    <s v="R433"/>
    <x v="1"/>
    <x v="2"/>
    <s v="J"/>
    <s v="BMT"/>
    <d v="2018-01-30T00:00:00"/>
    <d v="1899-12-30T20:00:00"/>
    <s v="REGULAR"/>
    <n v="186881"/>
    <n v="179875"/>
  </r>
  <r>
    <s v="J020"/>
    <s v="R433"/>
    <x v="1"/>
    <x v="2"/>
    <s v="J"/>
    <s v="BMT"/>
    <d v="2018-01-31T00:00:00"/>
    <d v="1899-12-30T00:00:00"/>
    <s v="REGULAR"/>
    <n v="186936"/>
    <n v="179924"/>
  </r>
  <r>
    <s v="J020"/>
    <s v="R433"/>
    <x v="1"/>
    <x v="2"/>
    <s v="J"/>
    <s v="BMT"/>
    <d v="2018-01-31T00:00:00"/>
    <d v="1899-12-30T04:00:00"/>
    <s v="REGULAR"/>
    <n v="186949"/>
    <n v="179934"/>
  </r>
  <r>
    <s v="J020"/>
    <s v="R433"/>
    <x v="1"/>
    <x v="2"/>
    <s v="J"/>
    <s v="BMT"/>
    <d v="2018-01-31T00:00:00"/>
    <d v="1899-12-30T08:00:00"/>
    <s v="REGULAR"/>
    <n v="187086"/>
    <n v="180045"/>
  </r>
  <r>
    <s v="J020"/>
    <s v="R433"/>
    <x v="1"/>
    <x v="2"/>
    <s v="J"/>
    <s v="BMT"/>
    <d v="2018-01-31T00:00:00"/>
    <d v="1899-12-30T12:00:00"/>
    <s v="REGULAR"/>
    <n v="187212"/>
    <n v="180187"/>
  </r>
  <r>
    <s v="J020"/>
    <s v="R433"/>
    <x v="1"/>
    <x v="2"/>
    <s v="J"/>
    <s v="BMT"/>
    <d v="2018-01-31T00:00:00"/>
    <d v="1899-12-30T16:00:00"/>
    <s v="REGULAR"/>
    <n v="187344"/>
    <n v="180326"/>
  </r>
  <r>
    <s v="J020"/>
    <s v="R433"/>
    <x v="1"/>
    <x v="2"/>
    <s v="J"/>
    <s v="BMT"/>
    <d v="2018-01-31T00:00:00"/>
    <d v="1899-12-30T20:00:00"/>
    <s v="REGULAR"/>
    <n v="187530"/>
    <n v="180522"/>
  </r>
  <r>
    <s v="J020"/>
    <s v="R433"/>
    <x v="1"/>
    <x v="2"/>
    <s v="J"/>
    <s v="BMT"/>
    <d v="2018-02-01T00:00:00"/>
    <d v="1899-12-30T00:00:00"/>
    <s v="REGULAR"/>
    <n v="187621"/>
    <n v="180578"/>
  </r>
  <r>
    <s v="J020"/>
    <s v="R433"/>
    <x v="1"/>
    <x v="2"/>
    <s v="J"/>
    <s v="BMT"/>
    <d v="2018-02-01T00:00:00"/>
    <d v="1899-12-30T04:00:00"/>
    <s v="REGULAR"/>
    <n v="187636"/>
    <n v="180583"/>
  </r>
  <r>
    <s v="J020"/>
    <s v="R433"/>
    <x v="1"/>
    <x v="2"/>
    <s v="J"/>
    <s v="BMT"/>
    <d v="2018-02-01T00:00:00"/>
    <d v="1899-12-30T08:00:00"/>
    <s v="REGULAR"/>
    <n v="187754"/>
    <n v="180702"/>
  </r>
  <r>
    <s v="J020"/>
    <s v="R433"/>
    <x v="1"/>
    <x v="2"/>
    <s v="J"/>
    <s v="BMT"/>
    <d v="2018-02-01T00:00:00"/>
    <d v="1899-12-30T12:00:00"/>
    <s v="REGULAR"/>
    <n v="187902"/>
    <n v="180860"/>
  </r>
  <r>
    <s v="J020"/>
    <s v="R433"/>
    <x v="1"/>
    <x v="2"/>
    <s v="J"/>
    <s v="BMT"/>
    <d v="2018-02-01T00:00:00"/>
    <d v="1899-12-30T16:00:00"/>
    <s v="REGULAR"/>
    <n v="188053"/>
    <n v="180968"/>
  </r>
  <r>
    <s v="J020"/>
    <s v="R433"/>
    <x v="1"/>
    <x v="2"/>
    <s v="J"/>
    <s v="BMT"/>
    <d v="2018-02-01T00:00:00"/>
    <d v="1899-12-30T20:00:00"/>
    <s v="REGULAR"/>
    <n v="188238"/>
    <n v="181156"/>
  </r>
  <r>
    <s v="J020"/>
    <s v="R433"/>
    <x v="1"/>
    <x v="2"/>
    <s v="J"/>
    <s v="BMT"/>
    <d v="2018-02-02T00:00:00"/>
    <d v="1899-12-30T00:00:00"/>
    <s v="REGULAR"/>
    <n v="188311"/>
    <n v="181212"/>
  </r>
  <r>
    <s v="J020"/>
    <s v="R433"/>
    <x v="1"/>
    <x v="2"/>
    <s v="J"/>
    <s v="BMT"/>
    <d v="2018-02-02T00:00:00"/>
    <d v="1899-12-30T04:00:00"/>
    <s v="REGULAR"/>
    <n v="188337"/>
    <n v="181222"/>
  </r>
  <r>
    <s v="J020"/>
    <s v="R433"/>
    <x v="1"/>
    <x v="2"/>
    <s v="J"/>
    <s v="BMT"/>
    <d v="2018-02-02T00:00:00"/>
    <d v="1899-12-30T08:00:00"/>
    <s v="REGULAR"/>
    <n v="188464"/>
    <n v="181325"/>
  </r>
  <r>
    <s v="J020"/>
    <s v="R433"/>
    <x v="1"/>
    <x v="2"/>
    <s v="J"/>
    <s v="BMT"/>
    <d v="2018-02-02T00:00:00"/>
    <d v="1899-12-30T12:00:00"/>
    <s v="REGULAR"/>
    <n v="188590"/>
    <n v="181462"/>
  </r>
  <r>
    <s v="J020"/>
    <s v="R433"/>
    <x v="1"/>
    <x v="2"/>
    <s v="J"/>
    <s v="BMT"/>
    <d v="2018-02-02T00:00:00"/>
    <d v="1899-12-30T16:00:00"/>
    <s v="REGULAR"/>
    <n v="188743"/>
    <n v="181619"/>
  </r>
  <r>
    <s v="J020"/>
    <s v="R433"/>
    <x v="1"/>
    <x v="2"/>
    <s v="J"/>
    <s v="BMT"/>
    <d v="2018-02-02T00:00:00"/>
    <d v="1899-12-30T20:00:00"/>
    <s v="REGULAR"/>
    <n v="188919"/>
    <n v="181803"/>
  </r>
  <r>
    <s v="J020"/>
    <s v="R433"/>
    <x v="2"/>
    <x v="2"/>
    <s v="J"/>
    <s v="BMT"/>
    <d v="2018-01-27T00:00:00"/>
    <d v="1899-12-30T00:00:00"/>
    <s v="REGULAR"/>
    <n v="4917329"/>
    <n v="5876655"/>
  </r>
  <r>
    <s v="J020"/>
    <s v="R433"/>
    <x v="2"/>
    <x v="2"/>
    <s v="J"/>
    <s v="BMT"/>
    <d v="2018-01-27T00:00:00"/>
    <d v="1899-12-30T04:00:00"/>
    <s v="REGULAR"/>
    <n v="4917377"/>
    <n v="5876716"/>
  </r>
  <r>
    <s v="J020"/>
    <s v="R433"/>
    <x v="2"/>
    <x v="2"/>
    <s v="J"/>
    <s v="BMT"/>
    <d v="2018-01-27T00:00:00"/>
    <d v="1899-12-30T08:00:00"/>
    <s v="REGULAR"/>
    <n v="4917488"/>
    <n v="5876853"/>
  </r>
  <r>
    <s v="J020"/>
    <s v="R433"/>
    <x v="2"/>
    <x v="2"/>
    <s v="J"/>
    <s v="BMT"/>
    <d v="2018-01-27T00:00:00"/>
    <d v="1899-12-30T12:00:00"/>
    <s v="REGULAR"/>
    <n v="4917676"/>
    <n v="5877076"/>
  </r>
  <r>
    <s v="J020"/>
    <s v="R433"/>
    <x v="2"/>
    <x v="2"/>
    <s v="J"/>
    <s v="BMT"/>
    <d v="2018-01-27T00:00:00"/>
    <d v="1899-12-30T16:00:00"/>
    <s v="REGULAR"/>
    <n v="4917843"/>
    <n v="5877317"/>
  </r>
  <r>
    <s v="J020"/>
    <s v="R433"/>
    <x v="2"/>
    <x v="2"/>
    <s v="J"/>
    <s v="BMT"/>
    <d v="2018-01-27T00:00:00"/>
    <d v="1899-12-30T20:00:00"/>
    <s v="REGULAR"/>
    <n v="4918053"/>
    <n v="5877554"/>
  </r>
  <r>
    <s v="J020"/>
    <s v="R433"/>
    <x v="2"/>
    <x v="2"/>
    <s v="J"/>
    <s v="BMT"/>
    <d v="2018-01-28T00:00:00"/>
    <d v="1899-12-30T00:00:00"/>
    <s v="REGULAR"/>
    <n v="4918180"/>
    <n v="5877725"/>
  </r>
  <r>
    <s v="J020"/>
    <s v="R433"/>
    <x v="2"/>
    <x v="2"/>
    <s v="J"/>
    <s v="BMT"/>
    <d v="2018-01-28T00:00:00"/>
    <d v="1899-12-30T04:00:00"/>
    <s v="REGULAR"/>
    <n v="4918216"/>
    <n v="5877787"/>
  </r>
  <r>
    <s v="J020"/>
    <s v="R433"/>
    <x v="2"/>
    <x v="2"/>
    <s v="J"/>
    <s v="BMT"/>
    <d v="2018-01-28T00:00:00"/>
    <d v="1899-12-30T08:00:00"/>
    <s v="REGULAR"/>
    <n v="4918298"/>
    <n v="5877858"/>
  </r>
  <r>
    <s v="J020"/>
    <s v="R433"/>
    <x v="2"/>
    <x v="2"/>
    <s v="J"/>
    <s v="BMT"/>
    <d v="2018-01-28T00:00:00"/>
    <d v="1899-12-30T12:00:00"/>
    <s v="REGULAR"/>
    <n v="4918416"/>
    <n v="5878027"/>
  </r>
  <r>
    <s v="J020"/>
    <s v="R433"/>
    <x v="2"/>
    <x v="2"/>
    <s v="J"/>
    <s v="BMT"/>
    <d v="2018-01-28T00:00:00"/>
    <d v="1899-12-30T16:00:00"/>
    <s v="REGULAR"/>
    <n v="4918565"/>
    <n v="5878191"/>
  </r>
  <r>
    <s v="J020"/>
    <s v="R433"/>
    <x v="2"/>
    <x v="2"/>
    <s v="J"/>
    <s v="BMT"/>
    <d v="2018-01-28T00:00:00"/>
    <d v="1899-12-30T20:00:00"/>
    <s v="REGULAR"/>
    <n v="4918724"/>
    <n v="5878404"/>
  </r>
  <r>
    <s v="J020"/>
    <s v="R433"/>
    <x v="2"/>
    <x v="2"/>
    <s v="J"/>
    <s v="BMT"/>
    <d v="2018-01-29T00:00:00"/>
    <d v="1899-12-30T00:00:00"/>
    <s v="REGULAR"/>
    <n v="4918798"/>
    <n v="5878538"/>
  </r>
  <r>
    <s v="J020"/>
    <s v="R433"/>
    <x v="2"/>
    <x v="2"/>
    <s v="J"/>
    <s v="BMT"/>
    <d v="2018-01-29T00:00:00"/>
    <d v="1899-12-30T04:00:00"/>
    <s v="REGULAR"/>
    <n v="4918833"/>
    <n v="5878589"/>
  </r>
  <r>
    <s v="J020"/>
    <s v="R433"/>
    <x v="2"/>
    <x v="2"/>
    <s v="J"/>
    <s v="BMT"/>
    <d v="2018-01-29T00:00:00"/>
    <d v="1899-12-30T08:00:00"/>
    <s v="REGULAR"/>
    <n v="4919056"/>
    <n v="5878885"/>
  </r>
  <r>
    <s v="J020"/>
    <s v="R433"/>
    <x v="2"/>
    <x v="2"/>
    <s v="J"/>
    <s v="BMT"/>
    <d v="2018-01-29T00:00:00"/>
    <d v="1899-12-30T12:00:00"/>
    <s v="REGULAR"/>
    <n v="4919324"/>
    <n v="5879215"/>
  </r>
  <r>
    <s v="J020"/>
    <s v="R433"/>
    <x v="2"/>
    <x v="2"/>
    <s v="J"/>
    <s v="BMT"/>
    <d v="2018-01-29T00:00:00"/>
    <d v="1899-12-30T16:00:00"/>
    <s v="REGULAR"/>
    <n v="4919630"/>
    <n v="5879497"/>
  </r>
  <r>
    <s v="J020"/>
    <s v="R433"/>
    <x v="2"/>
    <x v="2"/>
    <s v="J"/>
    <s v="BMT"/>
    <d v="2018-01-29T00:00:00"/>
    <d v="1899-12-30T20:00:00"/>
    <s v="REGULAR"/>
    <n v="4919956"/>
    <n v="5879880"/>
  </r>
  <r>
    <s v="J020"/>
    <s v="R433"/>
    <x v="2"/>
    <x v="2"/>
    <s v="J"/>
    <s v="BMT"/>
    <d v="2018-01-30T00:00:00"/>
    <d v="1899-12-30T00:00:00"/>
    <s v="REGULAR"/>
    <n v="4920085"/>
    <n v="5880065"/>
  </r>
  <r>
    <s v="J020"/>
    <s v="R433"/>
    <x v="2"/>
    <x v="2"/>
    <s v="J"/>
    <s v="BMT"/>
    <d v="2018-01-30T00:00:00"/>
    <d v="1899-12-30T04:00:00"/>
    <s v="REGULAR"/>
    <n v="4920118"/>
    <n v="5880107"/>
  </r>
  <r>
    <s v="J020"/>
    <s v="R433"/>
    <x v="2"/>
    <x v="2"/>
    <s v="J"/>
    <s v="BMT"/>
    <d v="2018-01-30T00:00:00"/>
    <d v="1899-12-30T08:00:00"/>
    <s v="REGULAR"/>
    <n v="4920366"/>
    <n v="5880369"/>
  </r>
  <r>
    <s v="J020"/>
    <s v="R433"/>
    <x v="2"/>
    <x v="2"/>
    <s v="J"/>
    <s v="BMT"/>
    <d v="2018-01-30T00:00:00"/>
    <d v="1899-12-30T12:00:00"/>
    <s v="REGULAR"/>
    <n v="4920652"/>
    <n v="5880698"/>
  </r>
  <r>
    <s v="J020"/>
    <s v="R433"/>
    <x v="2"/>
    <x v="2"/>
    <s v="J"/>
    <s v="BMT"/>
    <d v="2018-01-30T00:00:00"/>
    <d v="1899-12-30T16:00:00"/>
    <s v="REGULAR"/>
    <n v="4920940"/>
    <n v="5880984"/>
  </r>
  <r>
    <s v="J020"/>
    <s v="R433"/>
    <x v="2"/>
    <x v="2"/>
    <s v="J"/>
    <s v="BMT"/>
    <d v="2018-01-30T00:00:00"/>
    <d v="1899-12-30T20:00:00"/>
    <s v="REGULAR"/>
    <n v="4921267"/>
    <n v="5881383"/>
  </r>
  <r>
    <s v="J020"/>
    <s v="R433"/>
    <x v="2"/>
    <x v="2"/>
    <s v="J"/>
    <s v="BMT"/>
    <d v="2018-01-31T00:00:00"/>
    <d v="1899-12-30T00:00:00"/>
    <s v="REGULAR"/>
    <n v="4921402"/>
    <n v="5881574"/>
  </r>
  <r>
    <s v="J020"/>
    <s v="R433"/>
    <x v="2"/>
    <x v="2"/>
    <s v="J"/>
    <s v="BMT"/>
    <d v="2018-01-31T00:00:00"/>
    <d v="1899-12-30T04:00:00"/>
    <s v="REGULAR"/>
    <n v="4921448"/>
    <n v="5881622"/>
  </r>
  <r>
    <s v="J020"/>
    <s v="R433"/>
    <x v="2"/>
    <x v="2"/>
    <s v="J"/>
    <s v="BMT"/>
    <d v="2018-01-31T00:00:00"/>
    <d v="1899-12-30T08:00:00"/>
    <s v="REGULAR"/>
    <n v="4921690"/>
    <n v="5881926"/>
  </r>
  <r>
    <s v="J020"/>
    <s v="R433"/>
    <x v="2"/>
    <x v="2"/>
    <s v="J"/>
    <s v="BMT"/>
    <d v="2018-01-31T00:00:00"/>
    <d v="1899-12-30T12:00:00"/>
    <s v="REGULAR"/>
    <n v="4921968"/>
    <n v="5882213"/>
  </r>
  <r>
    <s v="J020"/>
    <s v="R433"/>
    <x v="2"/>
    <x v="2"/>
    <s v="J"/>
    <s v="BMT"/>
    <d v="2018-01-31T00:00:00"/>
    <d v="1899-12-30T16:00:00"/>
    <s v="REGULAR"/>
    <n v="4922223"/>
    <n v="5882512"/>
  </r>
  <r>
    <s v="J020"/>
    <s v="R433"/>
    <x v="2"/>
    <x v="2"/>
    <s v="J"/>
    <s v="BMT"/>
    <d v="2018-01-31T00:00:00"/>
    <d v="1899-12-30T20:00:00"/>
    <s v="REGULAR"/>
    <n v="4922573"/>
    <n v="5882904"/>
  </r>
  <r>
    <s v="J020"/>
    <s v="R433"/>
    <x v="2"/>
    <x v="2"/>
    <s v="J"/>
    <s v="BMT"/>
    <d v="2018-02-01T00:00:00"/>
    <d v="1899-12-30T00:00:00"/>
    <s v="REGULAR"/>
    <n v="4922705"/>
    <n v="5883085"/>
  </r>
  <r>
    <s v="J020"/>
    <s v="R433"/>
    <x v="2"/>
    <x v="2"/>
    <s v="J"/>
    <s v="BMT"/>
    <d v="2018-02-01T00:00:00"/>
    <d v="1899-12-30T04:00:00"/>
    <s v="REGULAR"/>
    <n v="4922747"/>
    <n v="5883129"/>
  </r>
  <r>
    <s v="J020"/>
    <s v="R433"/>
    <x v="2"/>
    <x v="2"/>
    <s v="J"/>
    <s v="BMT"/>
    <d v="2018-02-01T00:00:00"/>
    <d v="1899-12-30T08:00:00"/>
    <s v="REGULAR"/>
    <n v="4922984"/>
    <n v="5883410"/>
  </r>
  <r>
    <s v="J020"/>
    <s v="R433"/>
    <x v="2"/>
    <x v="2"/>
    <s v="J"/>
    <s v="BMT"/>
    <d v="2018-02-01T00:00:00"/>
    <d v="1899-12-30T12:00:00"/>
    <s v="REGULAR"/>
    <n v="4923258"/>
    <n v="5883685"/>
  </r>
  <r>
    <s v="J020"/>
    <s v="R433"/>
    <x v="2"/>
    <x v="2"/>
    <s v="J"/>
    <s v="BMT"/>
    <d v="2018-02-01T00:00:00"/>
    <d v="1899-12-30T16:00:00"/>
    <s v="REGULAR"/>
    <n v="4923511"/>
    <n v="5883976"/>
  </r>
  <r>
    <s v="J020"/>
    <s v="R433"/>
    <x v="2"/>
    <x v="2"/>
    <s v="J"/>
    <s v="BMT"/>
    <d v="2018-02-01T00:00:00"/>
    <d v="1899-12-30T20:00:00"/>
    <s v="REGULAR"/>
    <n v="4923815"/>
    <n v="5884372"/>
  </r>
  <r>
    <s v="J020"/>
    <s v="R433"/>
    <x v="2"/>
    <x v="2"/>
    <s v="J"/>
    <s v="BMT"/>
    <d v="2018-02-02T00:00:00"/>
    <d v="1899-12-30T00:00:00"/>
    <s v="REGULAR"/>
    <n v="4923935"/>
    <n v="5884557"/>
  </r>
  <r>
    <s v="J020"/>
    <s v="R433"/>
    <x v="2"/>
    <x v="2"/>
    <s v="J"/>
    <s v="BMT"/>
    <d v="2018-02-02T00:00:00"/>
    <d v="1899-12-30T04:00:00"/>
    <s v="REGULAR"/>
    <n v="4923971"/>
    <n v="5884600"/>
  </r>
  <r>
    <s v="J020"/>
    <s v="R433"/>
    <x v="2"/>
    <x v="2"/>
    <s v="J"/>
    <s v="BMT"/>
    <d v="2018-02-02T00:00:00"/>
    <d v="1899-12-30T08:00:00"/>
    <s v="REGULAR"/>
    <n v="4924207"/>
    <n v="5884872"/>
  </r>
  <r>
    <s v="J020"/>
    <s v="R433"/>
    <x v="2"/>
    <x v="2"/>
    <s v="J"/>
    <s v="BMT"/>
    <d v="2018-02-02T00:00:00"/>
    <d v="1899-12-30T12:00:00"/>
    <s v="REGULAR"/>
    <n v="4924503"/>
    <n v="5885189"/>
  </r>
  <r>
    <s v="J020"/>
    <s v="R433"/>
    <x v="2"/>
    <x v="2"/>
    <s v="J"/>
    <s v="BMT"/>
    <d v="2018-02-02T00:00:00"/>
    <d v="1899-12-30T16:00:00"/>
    <s v="REGULAR"/>
    <n v="4924812"/>
    <n v="5885529"/>
  </r>
  <r>
    <s v="J020"/>
    <s v="R433"/>
    <x v="2"/>
    <x v="2"/>
    <s v="J"/>
    <s v="BMT"/>
    <d v="2018-02-02T00:00:00"/>
    <d v="1899-12-30T20:00:00"/>
    <s v="REGULAR"/>
    <n v="4925119"/>
    <n v="5885863"/>
  </r>
  <r>
    <s v="J022"/>
    <s v="R435"/>
    <x v="0"/>
    <x v="3"/>
    <s v="J"/>
    <s v="BMT"/>
    <d v="2018-01-27T00:00:00"/>
    <d v="1899-12-30T00:00:00"/>
    <s v="REGULAR"/>
    <n v="3958938"/>
    <n v="4239130"/>
  </r>
  <r>
    <s v="J022"/>
    <s v="R435"/>
    <x v="0"/>
    <x v="3"/>
    <s v="J"/>
    <s v="BMT"/>
    <d v="2018-01-27T00:00:00"/>
    <d v="1899-12-30T04:00:00"/>
    <s v="REGULAR"/>
    <n v="3958959"/>
    <n v="4239245"/>
  </r>
  <r>
    <s v="J022"/>
    <s v="R435"/>
    <x v="0"/>
    <x v="3"/>
    <s v="J"/>
    <s v="BMT"/>
    <d v="2018-01-27T00:00:00"/>
    <d v="1899-12-30T08:00:00"/>
    <s v="REGULAR"/>
    <n v="3959163"/>
    <n v="4239301"/>
  </r>
  <r>
    <s v="J022"/>
    <s v="R435"/>
    <x v="0"/>
    <x v="3"/>
    <s v="J"/>
    <s v="BMT"/>
    <d v="2018-01-27T00:00:00"/>
    <d v="1899-12-30T12:00:00"/>
    <s v="REGULAR"/>
    <n v="3959483"/>
    <n v="4239488"/>
  </r>
  <r>
    <s v="J022"/>
    <s v="R435"/>
    <x v="0"/>
    <x v="3"/>
    <s v="J"/>
    <s v="BMT"/>
    <d v="2018-01-27T00:00:00"/>
    <d v="1899-12-30T16:00:00"/>
    <s v="REGULAR"/>
    <n v="3959759"/>
    <n v="4239835"/>
  </r>
  <r>
    <s v="J022"/>
    <s v="R435"/>
    <x v="0"/>
    <x v="3"/>
    <s v="J"/>
    <s v="BMT"/>
    <d v="2018-01-27T00:00:00"/>
    <d v="1899-12-30T20:00:00"/>
    <s v="REGULAR"/>
    <n v="3959970"/>
    <n v="4240225"/>
  </r>
  <r>
    <s v="J022"/>
    <s v="R435"/>
    <x v="0"/>
    <x v="3"/>
    <s v="J"/>
    <s v="BMT"/>
    <d v="2018-01-28T00:00:00"/>
    <d v="1899-12-30T00:00:00"/>
    <s v="REGULAR"/>
    <n v="3960065"/>
    <n v="4240492"/>
  </r>
  <r>
    <s v="J022"/>
    <s v="R435"/>
    <x v="0"/>
    <x v="3"/>
    <s v="J"/>
    <s v="BMT"/>
    <d v="2018-01-28T00:00:00"/>
    <d v="1899-12-30T04:00:00"/>
    <s v="REGULAR"/>
    <n v="3960089"/>
    <n v="4240575"/>
  </r>
  <r>
    <s v="J022"/>
    <s v="R435"/>
    <x v="0"/>
    <x v="3"/>
    <s v="J"/>
    <s v="BMT"/>
    <d v="2018-01-28T00:00:00"/>
    <d v="1899-12-30T08:00:00"/>
    <s v="REGULAR"/>
    <n v="3960219"/>
    <n v="4240619"/>
  </r>
  <r>
    <s v="J022"/>
    <s v="R435"/>
    <x v="0"/>
    <x v="3"/>
    <s v="J"/>
    <s v="BMT"/>
    <d v="2018-01-28T00:00:00"/>
    <d v="1899-12-30T12:00:00"/>
    <s v="REGULAR"/>
    <n v="3960437"/>
    <n v="4240774"/>
  </r>
  <r>
    <s v="J022"/>
    <s v="R435"/>
    <x v="0"/>
    <x v="3"/>
    <s v="J"/>
    <s v="BMT"/>
    <d v="2018-01-28T00:00:00"/>
    <d v="1899-12-30T16:00:00"/>
    <s v="REGULAR"/>
    <n v="3960645"/>
    <n v="4241017"/>
  </r>
  <r>
    <s v="J022"/>
    <s v="R435"/>
    <x v="0"/>
    <x v="3"/>
    <s v="J"/>
    <s v="BMT"/>
    <d v="2018-01-28T00:00:00"/>
    <d v="1899-12-30T20:00:00"/>
    <s v="REGULAR"/>
    <n v="3960799"/>
    <n v="4241348"/>
  </r>
  <r>
    <s v="J022"/>
    <s v="R435"/>
    <x v="0"/>
    <x v="3"/>
    <s v="J"/>
    <s v="BMT"/>
    <d v="2018-01-29T00:00:00"/>
    <d v="1899-12-30T00:00:00"/>
    <s v="REGULAR"/>
    <n v="3960855"/>
    <n v="4241555"/>
  </r>
  <r>
    <s v="J022"/>
    <s v="R435"/>
    <x v="0"/>
    <x v="3"/>
    <s v="J"/>
    <s v="BMT"/>
    <d v="2018-01-29T00:00:00"/>
    <d v="1899-12-30T04:00:00"/>
    <s v="REGULAR"/>
    <n v="3960879"/>
    <n v="4241612"/>
  </r>
  <r>
    <s v="J022"/>
    <s v="R435"/>
    <x v="0"/>
    <x v="3"/>
    <s v="J"/>
    <s v="BMT"/>
    <d v="2018-01-29T00:00:00"/>
    <d v="1899-12-30T08:00:00"/>
    <s v="REGULAR"/>
    <n v="3961401"/>
    <n v="4241762"/>
  </r>
  <r>
    <s v="J022"/>
    <s v="R435"/>
    <x v="0"/>
    <x v="3"/>
    <s v="J"/>
    <s v="BMT"/>
    <d v="2018-01-29T00:00:00"/>
    <d v="1899-12-30T12:00:00"/>
    <s v="REGULAR"/>
    <n v="3961906"/>
    <n v="4242011"/>
  </r>
  <r>
    <s v="J022"/>
    <s v="R435"/>
    <x v="0"/>
    <x v="3"/>
    <s v="J"/>
    <s v="BMT"/>
    <d v="2018-01-29T00:00:00"/>
    <d v="1899-12-30T16:00:00"/>
    <s v="REGULAR"/>
    <n v="3962254"/>
    <n v="4242447"/>
  </r>
  <r>
    <s v="J022"/>
    <s v="R435"/>
    <x v="0"/>
    <x v="3"/>
    <s v="J"/>
    <s v="BMT"/>
    <d v="2018-01-29T00:00:00"/>
    <d v="1899-12-30T20:00:00"/>
    <s v="REGULAR"/>
    <n v="3962467"/>
    <n v="4243233"/>
  </r>
  <r>
    <s v="J022"/>
    <s v="R435"/>
    <x v="0"/>
    <x v="3"/>
    <s v="J"/>
    <s v="BMT"/>
    <d v="2018-01-30T00:00:00"/>
    <d v="1899-12-30T00:00:00"/>
    <s v="REGULAR"/>
    <n v="3962550"/>
    <n v="4243534"/>
  </r>
  <r>
    <s v="J022"/>
    <s v="R435"/>
    <x v="0"/>
    <x v="3"/>
    <s v="J"/>
    <s v="BMT"/>
    <d v="2018-01-30T00:00:00"/>
    <d v="1899-12-30T04:00:00"/>
    <s v="REGULAR"/>
    <n v="3962573"/>
    <n v="4243595"/>
  </r>
  <r>
    <s v="J022"/>
    <s v="R435"/>
    <x v="0"/>
    <x v="3"/>
    <s v="J"/>
    <s v="BMT"/>
    <d v="2018-01-30T00:00:00"/>
    <d v="1899-12-30T08:00:00"/>
    <s v="REGULAR"/>
    <n v="3963237"/>
    <n v="4243750"/>
  </r>
  <r>
    <s v="J022"/>
    <s v="R435"/>
    <x v="0"/>
    <x v="3"/>
    <s v="J"/>
    <s v="BMT"/>
    <d v="2018-01-30T00:00:00"/>
    <d v="1899-12-30T12:00:00"/>
    <s v="REGULAR"/>
    <n v="3963780"/>
    <n v="4244015"/>
  </r>
  <r>
    <s v="J022"/>
    <s v="R435"/>
    <x v="0"/>
    <x v="3"/>
    <s v="J"/>
    <s v="BMT"/>
    <d v="2018-01-30T00:00:00"/>
    <d v="1899-12-30T16:00:00"/>
    <s v="REGULAR"/>
    <n v="3964065"/>
    <n v="4244515"/>
  </r>
  <r>
    <s v="J022"/>
    <s v="R435"/>
    <x v="0"/>
    <x v="3"/>
    <s v="J"/>
    <s v="BMT"/>
    <d v="2018-01-30T00:00:00"/>
    <d v="1899-12-30T20:00:00"/>
    <s v="REGULAR"/>
    <n v="3964311"/>
    <n v="4245342"/>
  </r>
  <r>
    <s v="J022"/>
    <s v="R435"/>
    <x v="0"/>
    <x v="3"/>
    <s v="J"/>
    <s v="BMT"/>
    <d v="2018-01-31T00:00:00"/>
    <d v="1899-12-30T00:00:00"/>
    <s v="REGULAR"/>
    <n v="3964419"/>
    <n v="4245641"/>
  </r>
  <r>
    <s v="J022"/>
    <s v="R435"/>
    <x v="0"/>
    <x v="3"/>
    <s v="J"/>
    <s v="BMT"/>
    <d v="2018-01-31T00:00:00"/>
    <d v="1899-12-30T04:00:00"/>
    <s v="REGULAR"/>
    <n v="3964435"/>
    <n v="4245707"/>
  </r>
  <r>
    <s v="J022"/>
    <s v="R435"/>
    <x v="0"/>
    <x v="3"/>
    <s v="J"/>
    <s v="BMT"/>
    <d v="2018-01-31T00:00:00"/>
    <d v="1899-12-30T08:00:00"/>
    <s v="REGULAR"/>
    <n v="3965075"/>
    <n v="4245855"/>
  </r>
  <r>
    <s v="J022"/>
    <s v="R435"/>
    <x v="0"/>
    <x v="3"/>
    <s v="J"/>
    <s v="BMT"/>
    <d v="2018-01-31T00:00:00"/>
    <d v="1899-12-30T12:00:00"/>
    <s v="REGULAR"/>
    <n v="3965604"/>
    <n v="4246096"/>
  </r>
  <r>
    <s v="J022"/>
    <s v="R435"/>
    <x v="0"/>
    <x v="3"/>
    <s v="J"/>
    <s v="BMT"/>
    <d v="2018-01-31T00:00:00"/>
    <d v="1899-12-30T16:00:00"/>
    <s v="REGULAR"/>
    <n v="3965911"/>
    <n v="4246580"/>
  </r>
  <r>
    <s v="J022"/>
    <s v="R435"/>
    <x v="0"/>
    <x v="3"/>
    <s v="J"/>
    <s v="BMT"/>
    <d v="2018-01-31T00:00:00"/>
    <d v="1899-12-30T20:00:00"/>
    <s v="REGULAR"/>
    <n v="3966164"/>
    <n v="4247422"/>
  </r>
  <r>
    <s v="J022"/>
    <s v="R435"/>
    <x v="0"/>
    <x v="3"/>
    <s v="J"/>
    <s v="BMT"/>
    <d v="2018-02-01T00:00:00"/>
    <d v="1899-12-30T00:00:00"/>
    <s v="REGULAR"/>
    <n v="3966272"/>
    <n v="4247706"/>
  </r>
  <r>
    <s v="J022"/>
    <s v="R435"/>
    <x v="0"/>
    <x v="3"/>
    <s v="J"/>
    <s v="BMT"/>
    <d v="2018-02-01T00:00:00"/>
    <d v="1899-12-30T04:00:00"/>
    <s v="REGULAR"/>
    <n v="3966290"/>
    <n v="4247765"/>
  </r>
  <r>
    <s v="J022"/>
    <s v="R435"/>
    <x v="0"/>
    <x v="3"/>
    <s v="J"/>
    <s v="BMT"/>
    <d v="2018-02-01T00:00:00"/>
    <d v="1899-12-30T08:00:00"/>
    <s v="REGULAR"/>
    <n v="3966930"/>
    <n v="4247908"/>
  </r>
  <r>
    <s v="J022"/>
    <s v="R435"/>
    <x v="0"/>
    <x v="3"/>
    <s v="J"/>
    <s v="BMT"/>
    <d v="2018-02-01T00:00:00"/>
    <d v="1899-12-30T12:00:00"/>
    <s v="REGULAR"/>
    <n v="3967465"/>
    <n v="4248156"/>
  </r>
  <r>
    <s v="J022"/>
    <s v="R435"/>
    <x v="0"/>
    <x v="3"/>
    <s v="J"/>
    <s v="BMT"/>
    <d v="2018-02-01T00:00:00"/>
    <d v="1899-12-30T16:00:00"/>
    <s v="REGULAR"/>
    <n v="3967754"/>
    <n v="4248690"/>
  </r>
  <r>
    <s v="J022"/>
    <s v="R435"/>
    <x v="0"/>
    <x v="3"/>
    <s v="J"/>
    <s v="BMT"/>
    <d v="2018-02-01T00:00:00"/>
    <d v="1899-12-30T20:00:00"/>
    <s v="REGULAR"/>
    <n v="3967997"/>
    <n v="4249459"/>
  </r>
  <r>
    <s v="J022"/>
    <s v="R435"/>
    <x v="0"/>
    <x v="3"/>
    <s v="J"/>
    <s v="BMT"/>
    <d v="2018-02-02T00:00:00"/>
    <d v="1899-12-30T00:00:00"/>
    <s v="REGULAR"/>
    <n v="3968066"/>
    <n v="4249756"/>
  </r>
  <r>
    <s v="J022"/>
    <s v="R435"/>
    <x v="0"/>
    <x v="3"/>
    <s v="J"/>
    <s v="BMT"/>
    <d v="2018-02-02T00:00:00"/>
    <d v="1899-12-30T04:00:00"/>
    <s v="REGULAR"/>
    <n v="3968082"/>
    <n v="4249838"/>
  </r>
  <r>
    <s v="J022"/>
    <s v="R435"/>
    <x v="0"/>
    <x v="3"/>
    <s v="J"/>
    <s v="BMT"/>
    <d v="2018-02-02T00:00:00"/>
    <d v="1899-12-30T08:00:00"/>
    <s v="REGULAR"/>
    <n v="3968720"/>
    <n v="4249981"/>
  </r>
  <r>
    <s v="J022"/>
    <s v="R435"/>
    <x v="0"/>
    <x v="3"/>
    <s v="J"/>
    <s v="BMT"/>
    <d v="2018-02-02T00:00:00"/>
    <d v="1899-12-30T12:00:00"/>
    <s v="REGULAR"/>
    <n v="3969237"/>
    <n v="4250225"/>
  </r>
  <r>
    <s v="J022"/>
    <s v="R435"/>
    <x v="0"/>
    <x v="3"/>
    <s v="J"/>
    <s v="BMT"/>
    <d v="2018-02-02T00:00:00"/>
    <d v="1899-12-30T16:00:00"/>
    <s v="REGULAR"/>
    <n v="3969586"/>
    <n v="4250813"/>
  </r>
  <r>
    <s v="J022"/>
    <s v="R435"/>
    <x v="0"/>
    <x v="3"/>
    <s v="J"/>
    <s v="BMT"/>
    <d v="2018-02-02T00:00:00"/>
    <d v="1899-12-30T20:00:00"/>
    <s v="REGULAR"/>
    <n v="3969866"/>
    <n v="4251557"/>
  </r>
  <r>
    <s v="J022"/>
    <s v="R435"/>
    <x v="1"/>
    <x v="3"/>
    <s v="J"/>
    <s v="BMT"/>
    <d v="2018-01-27T00:00:00"/>
    <d v="1899-12-30T00:00:00"/>
    <s v="REGULAR"/>
    <n v="4653896"/>
    <n v="4228659"/>
  </r>
  <r>
    <s v="J022"/>
    <s v="R435"/>
    <x v="1"/>
    <x v="3"/>
    <s v="J"/>
    <s v="BMT"/>
    <d v="2018-01-27T00:00:00"/>
    <d v="1899-12-30T04:00:00"/>
    <s v="REGULAR"/>
    <n v="4653917"/>
    <n v="4228722"/>
  </r>
  <r>
    <s v="J022"/>
    <s v="R435"/>
    <x v="1"/>
    <x v="3"/>
    <s v="J"/>
    <s v="BMT"/>
    <d v="2018-01-27T00:00:00"/>
    <d v="1899-12-30T08:00:00"/>
    <s v="REGULAR"/>
    <n v="4654055"/>
    <n v="4228747"/>
  </r>
  <r>
    <s v="J022"/>
    <s v="R435"/>
    <x v="1"/>
    <x v="3"/>
    <s v="J"/>
    <s v="BMT"/>
    <d v="2018-01-27T00:00:00"/>
    <d v="1899-12-30T12:00:00"/>
    <s v="REGULAR"/>
    <n v="4654276"/>
    <n v="4228844"/>
  </r>
  <r>
    <s v="J022"/>
    <s v="R435"/>
    <x v="1"/>
    <x v="3"/>
    <s v="J"/>
    <s v="BMT"/>
    <d v="2018-01-27T00:00:00"/>
    <d v="1899-12-30T16:00:00"/>
    <s v="REGULAR"/>
    <n v="4654480"/>
    <n v="4229026"/>
  </r>
  <r>
    <s v="J022"/>
    <s v="R435"/>
    <x v="1"/>
    <x v="3"/>
    <s v="J"/>
    <s v="BMT"/>
    <d v="2018-01-27T00:00:00"/>
    <d v="1899-12-30T20:00:00"/>
    <s v="REGULAR"/>
    <n v="4654624"/>
    <n v="4229253"/>
  </r>
  <r>
    <s v="J022"/>
    <s v="R435"/>
    <x v="1"/>
    <x v="3"/>
    <s v="J"/>
    <s v="BMT"/>
    <d v="2018-01-28T00:00:00"/>
    <d v="1899-12-30T00:00:00"/>
    <s v="REGULAR"/>
    <n v="4654679"/>
    <n v="4229382"/>
  </r>
  <r>
    <s v="J022"/>
    <s v="R435"/>
    <x v="1"/>
    <x v="3"/>
    <s v="J"/>
    <s v="BMT"/>
    <d v="2018-01-28T00:00:00"/>
    <d v="1899-12-30T04:00:00"/>
    <s v="REGULAR"/>
    <n v="4654701"/>
    <n v="4229444"/>
  </r>
  <r>
    <s v="J022"/>
    <s v="R435"/>
    <x v="1"/>
    <x v="3"/>
    <s v="J"/>
    <s v="BMT"/>
    <d v="2018-01-28T00:00:00"/>
    <d v="1899-12-30T08:00:00"/>
    <s v="REGULAR"/>
    <n v="4654773"/>
    <n v="4229455"/>
  </r>
  <r>
    <s v="J022"/>
    <s v="R435"/>
    <x v="1"/>
    <x v="3"/>
    <s v="J"/>
    <s v="BMT"/>
    <d v="2018-01-28T00:00:00"/>
    <d v="1899-12-30T12:00:00"/>
    <s v="REGULAR"/>
    <n v="4654899"/>
    <n v="4229512"/>
  </r>
  <r>
    <s v="J022"/>
    <s v="R435"/>
    <x v="1"/>
    <x v="3"/>
    <s v="J"/>
    <s v="BMT"/>
    <d v="2018-01-28T00:00:00"/>
    <d v="1899-12-30T16:00:00"/>
    <s v="REGULAR"/>
    <n v="4655066"/>
    <n v="4229629"/>
  </r>
  <r>
    <s v="J022"/>
    <s v="R435"/>
    <x v="1"/>
    <x v="3"/>
    <s v="J"/>
    <s v="BMT"/>
    <d v="2018-01-28T00:00:00"/>
    <d v="1899-12-30T20:00:00"/>
    <s v="REGULAR"/>
    <n v="4655174"/>
    <n v="4229797"/>
  </r>
  <r>
    <s v="J022"/>
    <s v="R435"/>
    <x v="1"/>
    <x v="3"/>
    <s v="J"/>
    <s v="BMT"/>
    <d v="2018-01-29T00:00:00"/>
    <d v="1899-12-30T00:00:00"/>
    <s v="REGULAR"/>
    <n v="4655227"/>
    <n v="4229909"/>
  </r>
  <r>
    <s v="J022"/>
    <s v="R435"/>
    <x v="1"/>
    <x v="3"/>
    <s v="J"/>
    <s v="BMT"/>
    <d v="2018-01-29T00:00:00"/>
    <d v="1899-12-30T04:00:00"/>
    <s v="REGULAR"/>
    <n v="4655238"/>
    <n v="4229938"/>
  </r>
  <r>
    <s v="J022"/>
    <s v="R435"/>
    <x v="1"/>
    <x v="3"/>
    <s v="J"/>
    <s v="BMT"/>
    <d v="2018-01-29T00:00:00"/>
    <d v="1899-12-30T08:00:00"/>
    <s v="REGULAR"/>
    <n v="4655697"/>
    <n v="4230000"/>
  </r>
  <r>
    <s v="J022"/>
    <s v="R435"/>
    <x v="1"/>
    <x v="3"/>
    <s v="J"/>
    <s v="BMT"/>
    <d v="2018-01-29T00:00:00"/>
    <d v="1899-12-30T12:00:00"/>
    <s v="REGULAR"/>
    <n v="4656064"/>
    <n v="4230125"/>
  </r>
  <r>
    <s v="J022"/>
    <s v="R435"/>
    <x v="1"/>
    <x v="3"/>
    <s v="J"/>
    <s v="BMT"/>
    <d v="2018-01-29T00:00:00"/>
    <d v="1899-12-30T16:00:00"/>
    <s v="REGULAR"/>
    <n v="4656331"/>
    <n v="4230374"/>
  </r>
  <r>
    <s v="J022"/>
    <s v="R435"/>
    <x v="1"/>
    <x v="3"/>
    <s v="J"/>
    <s v="BMT"/>
    <d v="2018-01-29T00:00:00"/>
    <d v="1899-12-30T20:00:00"/>
    <s v="REGULAR"/>
    <n v="4656585"/>
    <n v="4230875"/>
  </r>
  <r>
    <s v="J022"/>
    <s v="R435"/>
    <x v="1"/>
    <x v="3"/>
    <s v="J"/>
    <s v="BMT"/>
    <d v="2018-01-30T00:00:00"/>
    <d v="1899-12-30T00:00:00"/>
    <s v="REGULAR"/>
    <n v="4656658"/>
    <n v="4231074"/>
  </r>
  <r>
    <s v="J022"/>
    <s v="R435"/>
    <x v="1"/>
    <x v="3"/>
    <s v="J"/>
    <s v="BMT"/>
    <d v="2018-01-30T00:00:00"/>
    <d v="1899-12-30T04:00:00"/>
    <s v="REGULAR"/>
    <n v="4656670"/>
    <n v="4231116"/>
  </r>
  <r>
    <s v="J022"/>
    <s v="R435"/>
    <x v="1"/>
    <x v="3"/>
    <s v="J"/>
    <s v="BMT"/>
    <d v="2018-01-30T00:00:00"/>
    <d v="1899-12-30T08:00:00"/>
    <s v="REGULAR"/>
    <n v="4657186"/>
    <n v="4231168"/>
  </r>
  <r>
    <s v="J022"/>
    <s v="R435"/>
    <x v="1"/>
    <x v="3"/>
    <s v="J"/>
    <s v="BMT"/>
    <d v="2018-01-30T00:00:00"/>
    <d v="1899-12-30T12:00:00"/>
    <s v="REGULAR"/>
    <n v="4657549"/>
    <n v="4231282"/>
  </r>
  <r>
    <s v="J022"/>
    <s v="R435"/>
    <x v="1"/>
    <x v="3"/>
    <s v="J"/>
    <s v="BMT"/>
    <d v="2018-01-30T00:00:00"/>
    <d v="1899-12-30T16:00:00"/>
    <s v="REGULAR"/>
    <n v="4657792"/>
    <n v="4231554"/>
  </r>
  <r>
    <s v="J022"/>
    <s v="R435"/>
    <x v="1"/>
    <x v="3"/>
    <s v="J"/>
    <s v="BMT"/>
    <d v="2018-01-30T00:00:00"/>
    <d v="1899-12-30T20:00:00"/>
    <s v="REGULAR"/>
    <n v="4658012"/>
    <n v="4232056"/>
  </r>
  <r>
    <s v="J022"/>
    <s v="R435"/>
    <x v="1"/>
    <x v="3"/>
    <s v="J"/>
    <s v="BMT"/>
    <d v="2018-01-31T00:00:00"/>
    <d v="1899-12-30T00:00:00"/>
    <s v="REGULAR"/>
    <n v="4658064"/>
    <n v="4232260"/>
  </r>
  <r>
    <s v="J022"/>
    <s v="R435"/>
    <x v="1"/>
    <x v="3"/>
    <s v="J"/>
    <s v="BMT"/>
    <d v="2018-01-31T00:00:00"/>
    <d v="1899-12-30T04:00:00"/>
    <s v="REGULAR"/>
    <n v="4658081"/>
    <n v="4232307"/>
  </r>
  <r>
    <s v="J022"/>
    <s v="R435"/>
    <x v="1"/>
    <x v="3"/>
    <s v="J"/>
    <s v="BMT"/>
    <d v="2018-01-31T00:00:00"/>
    <d v="1899-12-30T08:00:00"/>
    <s v="REGULAR"/>
    <n v="4658586"/>
    <n v="4232365"/>
  </r>
  <r>
    <s v="J022"/>
    <s v="R435"/>
    <x v="1"/>
    <x v="3"/>
    <s v="J"/>
    <s v="BMT"/>
    <d v="2018-01-31T00:00:00"/>
    <d v="1899-12-30T12:00:00"/>
    <s v="REGULAR"/>
    <n v="4658955"/>
    <n v="4232491"/>
  </r>
  <r>
    <s v="J022"/>
    <s v="R435"/>
    <x v="1"/>
    <x v="3"/>
    <s v="J"/>
    <s v="BMT"/>
    <d v="2018-01-31T00:00:00"/>
    <d v="1899-12-30T16:00:00"/>
    <s v="REGULAR"/>
    <n v="4659211"/>
    <n v="4232769"/>
  </r>
  <r>
    <s v="J022"/>
    <s v="R435"/>
    <x v="1"/>
    <x v="3"/>
    <s v="J"/>
    <s v="BMT"/>
    <d v="2018-01-31T00:00:00"/>
    <d v="1899-12-30T20:00:00"/>
    <s v="REGULAR"/>
    <n v="4659397"/>
    <n v="4233265"/>
  </r>
  <r>
    <s v="J022"/>
    <s v="R435"/>
    <x v="1"/>
    <x v="3"/>
    <s v="J"/>
    <s v="BMT"/>
    <d v="2018-02-01T00:00:00"/>
    <d v="1899-12-30T00:00:00"/>
    <s v="REGULAR"/>
    <n v="4659460"/>
    <n v="4233455"/>
  </r>
  <r>
    <s v="J022"/>
    <s v="R435"/>
    <x v="1"/>
    <x v="3"/>
    <s v="J"/>
    <s v="BMT"/>
    <d v="2018-02-01T00:00:00"/>
    <d v="1899-12-30T04:00:00"/>
    <s v="REGULAR"/>
    <n v="4659478"/>
    <n v="4233496"/>
  </r>
  <r>
    <s v="J022"/>
    <s v="R435"/>
    <x v="1"/>
    <x v="3"/>
    <s v="J"/>
    <s v="BMT"/>
    <d v="2018-02-01T00:00:00"/>
    <d v="1899-12-30T08:00:00"/>
    <s v="REGULAR"/>
    <n v="4660015"/>
    <n v="4233555"/>
  </r>
  <r>
    <s v="J022"/>
    <s v="R435"/>
    <x v="1"/>
    <x v="3"/>
    <s v="J"/>
    <s v="BMT"/>
    <d v="2018-02-01T00:00:00"/>
    <d v="1899-12-30T12:00:00"/>
    <s v="REGULAR"/>
    <n v="4660352"/>
    <n v="4233684"/>
  </r>
  <r>
    <s v="J022"/>
    <s v="R435"/>
    <x v="1"/>
    <x v="3"/>
    <s v="J"/>
    <s v="BMT"/>
    <d v="2018-02-01T00:00:00"/>
    <d v="1899-12-30T16:00:00"/>
    <s v="REGULAR"/>
    <n v="4660614"/>
    <n v="4233937"/>
  </r>
  <r>
    <s v="J022"/>
    <s v="R435"/>
    <x v="1"/>
    <x v="3"/>
    <s v="J"/>
    <s v="BMT"/>
    <d v="2018-02-01T00:00:00"/>
    <d v="1899-12-30T20:00:00"/>
    <s v="REGULAR"/>
    <n v="4660841"/>
    <n v="4234429"/>
  </r>
  <r>
    <s v="J022"/>
    <s v="R435"/>
    <x v="1"/>
    <x v="3"/>
    <s v="J"/>
    <s v="BMT"/>
    <d v="2018-02-02T00:00:00"/>
    <d v="1899-12-30T00:00:00"/>
    <s v="REGULAR"/>
    <n v="4660896"/>
    <n v="4234638"/>
  </r>
  <r>
    <s v="J022"/>
    <s v="R435"/>
    <x v="1"/>
    <x v="3"/>
    <s v="J"/>
    <s v="BMT"/>
    <d v="2018-02-02T00:00:00"/>
    <d v="1899-12-30T04:00:00"/>
    <s v="REGULAR"/>
    <n v="4660914"/>
    <n v="4234680"/>
  </r>
  <r>
    <s v="J022"/>
    <s v="R435"/>
    <x v="1"/>
    <x v="3"/>
    <s v="J"/>
    <s v="BMT"/>
    <d v="2018-02-02T00:00:00"/>
    <d v="1899-12-30T08:00:00"/>
    <s v="REGULAR"/>
    <n v="4661380"/>
    <n v="4234736"/>
  </r>
  <r>
    <s v="J022"/>
    <s v="R435"/>
    <x v="1"/>
    <x v="3"/>
    <s v="J"/>
    <s v="BMT"/>
    <d v="2018-02-02T00:00:00"/>
    <d v="1899-12-30T12:00:00"/>
    <s v="REGULAR"/>
    <n v="4661736"/>
    <n v="4234842"/>
  </r>
  <r>
    <s v="J022"/>
    <s v="R435"/>
    <x v="1"/>
    <x v="3"/>
    <s v="J"/>
    <s v="BMT"/>
    <d v="2018-02-02T00:00:00"/>
    <d v="1899-12-30T16:00:00"/>
    <s v="REGULAR"/>
    <n v="4661955"/>
    <n v="4235131"/>
  </r>
  <r>
    <s v="J022"/>
    <s v="R435"/>
    <x v="1"/>
    <x v="3"/>
    <s v="J"/>
    <s v="BMT"/>
    <d v="2018-02-02T00:00:00"/>
    <d v="1899-12-30T20:00:00"/>
    <s v="REGULAR"/>
    <n v="4662171"/>
    <n v="4235574"/>
  </r>
  <r>
    <s v="J025"/>
    <s v="R003"/>
    <x v="0"/>
    <x v="4"/>
    <s v="J"/>
    <s v="BMT"/>
    <d v="2018-01-27T00:00:00"/>
    <d v="1899-12-30T03:00:00"/>
    <s v="REGULAR"/>
    <n v="348625"/>
    <n v="413912"/>
  </r>
  <r>
    <s v="J025"/>
    <s v="R003"/>
    <x v="0"/>
    <x v="4"/>
    <s v="J"/>
    <s v="BMT"/>
    <d v="2018-01-27T00:00:00"/>
    <d v="1899-12-30T07:00:00"/>
    <s v="REGULAR"/>
    <n v="348641"/>
    <n v="413924"/>
  </r>
  <r>
    <s v="J025"/>
    <s v="R003"/>
    <x v="0"/>
    <x v="4"/>
    <s v="J"/>
    <s v="BMT"/>
    <d v="2018-01-27T00:00:00"/>
    <d v="1899-12-30T11:00:00"/>
    <s v="REGULAR"/>
    <n v="348711"/>
    <n v="413950"/>
  </r>
  <r>
    <s v="J025"/>
    <s v="R003"/>
    <x v="0"/>
    <x v="4"/>
    <s v="J"/>
    <s v="BMT"/>
    <d v="2018-01-27T00:00:00"/>
    <d v="1899-12-30T15:00:00"/>
    <s v="REGULAR"/>
    <n v="348755"/>
    <n v="413996"/>
  </r>
  <r>
    <s v="J025"/>
    <s v="R003"/>
    <x v="0"/>
    <x v="4"/>
    <s v="J"/>
    <s v="BMT"/>
    <d v="2018-01-27T00:00:00"/>
    <d v="1899-12-30T19:00:00"/>
    <s v="REGULAR"/>
    <n v="348798"/>
    <n v="414059"/>
  </r>
  <r>
    <s v="J025"/>
    <s v="R003"/>
    <x v="0"/>
    <x v="4"/>
    <s v="J"/>
    <s v="BMT"/>
    <d v="2018-01-27T00:00:00"/>
    <d v="1899-12-30T23:00:00"/>
    <s v="REGULAR"/>
    <n v="348813"/>
    <n v="414097"/>
  </r>
  <r>
    <s v="J025"/>
    <s v="R003"/>
    <x v="0"/>
    <x v="4"/>
    <s v="J"/>
    <s v="BMT"/>
    <d v="2018-01-28T00:00:00"/>
    <d v="1899-12-30T03:00:00"/>
    <s v="REGULAR"/>
    <n v="348819"/>
    <n v="414118"/>
  </r>
  <r>
    <s v="J025"/>
    <s v="R003"/>
    <x v="0"/>
    <x v="4"/>
    <s v="J"/>
    <s v="BMT"/>
    <d v="2018-01-28T00:00:00"/>
    <d v="1899-12-30T07:00:00"/>
    <s v="REGULAR"/>
    <n v="348831"/>
    <n v="414123"/>
  </r>
  <r>
    <s v="J025"/>
    <s v="R003"/>
    <x v="0"/>
    <x v="4"/>
    <s v="J"/>
    <s v="BMT"/>
    <d v="2018-01-28T00:00:00"/>
    <d v="1899-12-30T11:00:00"/>
    <s v="REGULAR"/>
    <n v="348863"/>
    <n v="414131"/>
  </r>
  <r>
    <s v="J025"/>
    <s v="R003"/>
    <x v="0"/>
    <x v="4"/>
    <s v="J"/>
    <s v="BMT"/>
    <d v="2018-01-28T00:00:00"/>
    <d v="1899-12-30T15:00:00"/>
    <s v="REGULAR"/>
    <n v="348900"/>
    <n v="414166"/>
  </r>
  <r>
    <s v="J025"/>
    <s v="R003"/>
    <x v="0"/>
    <x v="4"/>
    <s v="J"/>
    <s v="BMT"/>
    <d v="2018-01-28T00:00:00"/>
    <d v="1899-12-30T19:00:00"/>
    <s v="REGULAR"/>
    <n v="348928"/>
    <n v="414204"/>
  </r>
  <r>
    <s v="J025"/>
    <s v="R003"/>
    <x v="0"/>
    <x v="4"/>
    <s v="J"/>
    <s v="BMT"/>
    <d v="2018-01-28T00:00:00"/>
    <d v="1899-12-30T23:00:00"/>
    <s v="REGULAR"/>
    <n v="348950"/>
    <n v="414241"/>
  </r>
  <r>
    <s v="J025"/>
    <s v="R003"/>
    <x v="0"/>
    <x v="4"/>
    <s v="J"/>
    <s v="BMT"/>
    <d v="2018-01-29T00:00:00"/>
    <d v="1899-12-30T03:00:00"/>
    <s v="REGULAR"/>
    <n v="348954"/>
    <n v="414255"/>
  </r>
  <r>
    <s v="J025"/>
    <s v="R003"/>
    <x v="0"/>
    <x v="4"/>
    <s v="J"/>
    <s v="BMT"/>
    <d v="2018-01-29T00:00:00"/>
    <d v="1899-12-30T07:00:00"/>
    <s v="REGULAR"/>
    <n v="349042"/>
    <n v="414270"/>
  </r>
  <r>
    <s v="J025"/>
    <s v="R003"/>
    <x v="0"/>
    <x v="4"/>
    <s v="J"/>
    <s v="BMT"/>
    <d v="2018-01-29T00:00:00"/>
    <d v="1899-12-30T11:00:00"/>
    <s v="REGULAR"/>
    <n v="349208"/>
    <n v="414340"/>
  </r>
  <r>
    <s v="J025"/>
    <s v="R003"/>
    <x v="0"/>
    <x v="4"/>
    <s v="J"/>
    <s v="BMT"/>
    <d v="2018-01-29T00:00:00"/>
    <d v="1899-12-30T15:00:00"/>
    <s v="REGULAR"/>
    <n v="349281"/>
    <n v="414412"/>
  </r>
  <r>
    <s v="J025"/>
    <s v="R003"/>
    <x v="0"/>
    <x v="4"/>
    <s v="J"/>
    <s v="BMT"/>
    <d v="2018-01-29T00:00:00"/>
    <d v="1899-12-30T19:00:00"/>
    <s v="REGULAR"/>
    <n v="349356"/>
    <n v="414539"/>
  </r>
  <r>
    <s v="J025"/>
    <s v="R003"/>
    <x v="0"/>
    <x v="4"/>
    <s v="J"/>
    <s v="BMT"/>
    <d v="2018-01-29T00:00:00"/>
    <d v="1899-12-30T23:00:00"/>
    <s v="REGULAR"/>
    <n v="349369"/>
    <n v="414597"/>
  </r>
  <r>
    <s v="J025"/>
    <s v="R003"/>
    <x v="0"/>
    <x v="4"/>
    <s v="J"/>
    <s v="BMT"/>
    <d v="2018-01-30T00:00:00"/>
    <d v="1899-12-30T03:00:00"/>
    <s v="REGULAR"/>
    <n v="349377"/>
    <n v="414612"/>
  </r>
  <r>
    <s v="J025"/>
    <s v="R003"/>
    <x v="0"/>
    <x v="4"/>
    <s v="J"/>
    <s v="BMT"/>
    <d v="2018-01-30T00:00:00"/>
    <d v="1899-12-30T07:00:00"/>
    <s v="REGULAR"/>
    <n v="349455"/>
    <n v="414632"/>
  </r>
  <r>
    <s v="J025"/>
    <s v="R003"/>
    <x v="0"/>
    <x v="4"/>
    <s v="J"/>
    <s v="BMT"/>
    <d v="2018-01-30T00:00:00"/>
    <d v="1899-12-30T11:00:00"/>
    <s v="REGULAR"/>
    <n v="349662"/>
    <n v="414731"/>
  </r>
  <r>
    <s v="J025"/>
    <s v="R003"/>
    <x v="0"/>
    <x v="4"/>
    <s v="J"/>
    <s v="BMT"/>
    <d v="2018-01-30T00:00:00"/>
    <d v="1899-12-30T15:00:00"/>
    <s v="REGULAR"/>
    <n v="349724"/>
    <n v="414800"/>
  </r>
  <r>
    <s v="J025"/>
    <s v="R003"/>
    <x v="0"/>
    <x v="4"/>
    <s v="J"/>
    <s v="BMT"/>
    <d v="2018-01-30T00:00:00"/>
    <d v="1899-12-30T19:00:00"/>
    <s v="REGULAR"/>
    <n v="349799"/>
    <n v="414978"/>
  </r>
  <r>
    <s v="J025"/>
    <s v="R003"/>
    <x v="0"/>
    <x v="4"/>
    <s v="J"/>
    <s v="BMT"/>
    <d v="2018-01-30T00:00:00"/>
    <d v="1899-12-30T23:00:00"/>
    <s v="REGULAR"/>
    <n v="349820"/>
    <n v="415035"/>
  </r>
  <r>
    <s v="J025"/>
    <s v="R003"/>
    <x v="0"/>
    <x v="4"/>
    <s v="J"/>
    <s v="BMT"/>
    <d v="2018-01-31T00:00:00"/>
    <d v="1899-12-30T03:00:00"/>
    <s v="REGULAR"/>
    <n v="349828"/>
    <n v="415044"/>
  </r>
  <r>
    <s v="J025"/>
    <s v="R003"/>
    <x v="0"/>
    <x v="4"/>
    <s v="J"/>
    <s v="BMT"/>
    <d v="2018-01-31T00:00:00"/>
    <d v="1899-12-30T07:00:00"/>
    <s v="REGULAR"/>
    <n v="349907"/>
    <n v="415068"/>
  </r>
  <r>
    <s v="J025"/>
    <s v="R003"/>
    <x v="0"/>
    <x v="4"/>
    <s v="J"/>
    <s v="BMT"/>
    <d v="2018-01-31T00:00:00"/>
    <d v="1899-12-30T11:00:00"/>
    <s v="REGULAR"/>
    <n v="350092"/>
    <n v="415156"/>
  </r>
  <r>
    <s v="J025"/>
    <s v="R003"/>
    <x v="0"/>
    <x v="4"/>
    <s v="J"/>
    <s v="BMT"/>
    <d v="2018-01-31T00:00:00"/>
    <d v="1899-12-30T15:00:00"/>
    <s v="REGULAR"/>
    <n v="350150"/>
    <n v="415220"/>
  </r>
  <r>
    <s v="J025"/>
    <s v="R003"/>
    <x v="0"/>
    <x v="4"/>
    <s v="J"/>
    <s v="BMT"/>
    <d v="2018-01-31T00:00:00"/>
    <d v="1899-12-30T19:00:00"/>
    <s v="REGULAR"/>
    <n v="350233"/>
    <n v="415390"/>
  </r>
  <r>
    <s v="J025"/>
    <s v="R003"/>
    <x v="0"/>
    <x v="4"/>
    <s v="J"/>
    <s v="BMT"/>
    <d v="2018-01-31T00:00:00"/>
    <d v="1899-12-30T23:00:00"/>
    <s v="REGULAR"/>
    <n v="350257"/>
    <n v="415447"/>
  </r>
  <r>
    <s v="J025"/>
    <s v="R003"/>
    <x v="0"/>
    <x v="4"/>
    <s v="J"/>
    <s v="BMT"/>
    <d v="2018-02-01T00:00:00"/>
    <d v="1899-12-30T03:00:00"/>
    <s v="REGULAR"/>
    <n v="350262"/>
    <n v="415461"/>
  </r>
  <r>
    <s v="J025"/>
    <s v="R003"/>
    <x v="0"/>
    <x v="4"/>
    <s v="J"/>
    <s v="BMT"/>
    <d v="2018-02-01T00:00:00"/>
    <d v="1899-12-30T07:00:00"/>
    <s v="REGULAR"/>
    <n v="350336"/>
    <n v="415485"/>
  </r>
  <r>
    <s v="J025"/>
    <s v="R003"/>
    <x v="0"/>
    <x v="4"/>
    <s v="J"/>
    <s v="BMT"/>
    <d v="2018-02-01T00:00:00"/>
    <d v="1899-12-30T11:00:00"/>
    <s v="REGULAR"/>
    <n v="350517"/>
    <n v="415569"/>
  </r>
  <r>
    <s v="J025"/>
    <s v="R003"/>
    <x v="0"/>
    <x v="4"/>
    <s v="J"/>
    <s v="BMT"/>
    <d v="2018-02-01T00:00:00"/>
    <d v="1899-12-30T15:00:00"/>
    <s v="REGULAR"/>
    <n v="350586"/>
    <n v="415626"/>
  </r>
  <r>
    <s v="J025"/>
    <s v="R003"/>
    <x v="0"/>
    <x v="4"/>
    <s v="J"/>
    <s v="BMT"/>
    <d v="2018-02-01T00:00:00"/>
    <d v="1899-12-30T19:00:00"/>
    <s v="REGULAR"/>
    <n v="350646"/>
    <n v="415816"/>
  </r>
  <r>
    <s v="J025"/>
    <s v="R003"/>
    <x v="0"/>
    <x v="4"/>
    <s v="J"/>
    <s v="BMT"/>
    <d v="2018-02-01T00:00:00"/>
    <d v="1899-12-30T23:00:00"/>
    <s v="REGULAR"/>
    <n v="350674"/>
    <n v="415883"/>
  </r>
  <r>
    <s v="J025"/>
    <s v="R003"/>
    <x v="0"/>
    <x v="4"/>
    <s v="J"/>
    <s v="BMT"/>
    <d v="2018-02-02T00:00:00"/>
    <d v="1899-12-30T03:00:00"/>
    <s v="REGULAR"/>
    <n v="350678"/>
    <n v="415896"/>
  </r>
  <r>
    <s v="J025"/>
    <s v="R003"/>
    <x v="0"/>
    <x v="4"/>
    <s v="J"/>
    <s v="BMT"/>
    <d v="2018-02-02T00:00:00"/>
    <d v="1899-12-30T07:00:00"/>
    <s v="REGULAR"/>
    <n v="350755"/>
    <n v="415923"/>
  </r>
  <r>
    <s v="J025"/>
    <s v="R003"/>
    <x v="0"/>
    <x v="4"/>
    <s v="J"/>
    <s v="BMT"/>
    <d v="2018-02-02T00:00:00"/>
    <d v="1899-12-30T11:00:00"/>
    <s v="REGULAR"/>
    <n v="350935"/>
    <n v="415993"/>
  </r>
  <r>
    <s v="J025"/>
    <s v="R003"/>
    <x v="0"/>
    <x v="4"/>
    <s v="J"/>
    <s v="BMT"/>
    <d v="2018-02-02T00:00:00"/>
    <d v="1899-12-30T15:00:00"/>
    <s v="REGULAR"/>
    <n v="351007"/>
    <n v="416059"/>
  </r>
  <r>
    <s v="J025"/>
    <s v="R003"/>
    <x v="0"/>
    <x v="4"/>
    <s v="J"/>
    <s v="BMT"/>
    <d v="2018-02-02T00:00:00"/>
    <d v="1899-12-30T19:00:00"/>
    <s v="REGULAR"/>
    <n v="351072"/>
    <n v="416203"/>
  </r>
  <r>
    <s v="J025"/>
    <s v="R003"/>
    <x v="0"/>
    <x v="4"/>
    <s v="J"/>
    <s v="BMT"/>
    <d v="2018-02-02T00:00:00"/>
    <d v="1899-12-30T23:00:00"/>
    <s v="REGULAR"/>
    <n v="351092"/>
    <n v="416270"/>
  </r>
  <r>
    <s v="J025"/>
    <s v="R003"/>
    <x v="1"/>
    <x v="4"/>
    <s v="J"/>
    <s v="BMT"/>
    <d v="2018-01-27T00:00:00"/>
    <d v="1899-12-30T03:00:00"/>
    <s v="REGULAR"/>
    <n v="1762782"/>
    <n v="742208"/>
  </r>
  <r>
    <s v="J025"/>
    <s v="R003"/>
    <x v="1"/>
    <x v="4"/>
    <s v="J"/>
    <s v="BMT"/>
    <d v="2018-01-27T00:00:00"/>
    <d v="1899-12-30T07:00:00"/>
    <s v="REGULAR"/>
    <n v="1762800"/>
    <n v="742212"/>
  </r>
  <r>
    <s v="J025"/>
    <s v="R003"/>
    <x v="1"/>
    <x v="4"/>
    <s v="J"/>
    <s v="BMT"/>
    <d v="2018-01-27T00:00:00"/>
    <d v="1899-12-30T11:00:00"/>
    <s v="REGULAR"/>
    <n v="1762858"/>
    <n v="742220"/>
  </r>
  <r>
    <s v="J025"/>
    <s v="R003"/>
    <x v="1"/>
    <x v="4"/>
    <s v="J"/>
    <s v="BMT"/>
    <d v="2018-01-27T00:00:00"/>
    <d v="1899-12-30T15:00:00"/>
    <s v="REGULAR"/>
    <n v="1762913"/>
    <n v="742243"/>
  </r>
  <r>
    <s v="J025"/>
    <s v="R003"/>
    <x v="1"/>
    <x v="4"/>
    <s v="J"/>
    <s v="BMT"/>
    <d v="2018-01-27T00:00:00"/>
    <d v="1899-12-30T19:00:00"/>
    <s v="REGULAR"/>
    <n v="1762942"/>
    <n v="742270"/>
  </r>
  <r>
    <s v="J025"/>
    <s v="R003"/>
    <x v="1"/>
    <x v="4"/>
    <s v="J"/>
    <s v="BMT"/>
    <d v="2018-01-27T00:00:00"/>
    <d v="1899-12-30T23:00:00"/>
    <s v="REGULAR"/>
    <n v="1762954"/>
    <n v="742288"/>
  </r>
  <r>
    <s v="J025"/>
    <s v="R003"/>
    <x v="1"/>
    <x v="4"/>
    <s v="J"/>
    <s v="BMT"/>
    <d v="2018-01-28T00:00:00"/>
    <d v="1899-12-30T03:00:00"/>
    <s v="REGULAR"/>
    <n v="1762958"/>
    <n v="742292"/>
  </r>
  <r>
    <s v="J025"/>
    <s v="R003"/>
    <x v="1"/>
    <x v="4"/>
    <s v="J"/>
    <s v="BMT"/>
    <d v="2018-01-28T00:00:00"/>
    <d v="1899-12-30T07:00:00"/>
    <s v="REGULAR"/>
    <n v="1762969"/>
    <n v="742296"/>
  </r>
  <r>
    <s v="J025"/>
    <s v="R003"/>
    <x v="1"/>
    <x v="4"/>
    <s v="J"/>
    <s v="BMT"/>
    <d v="2018-01-28T00:00:00"/>
    <d v="1899-12-30T11:00:00"/>
    <s v="REGULAR"/>
    <n v="1763006"/>
    <n v="742301"/>
  </r>
  <r>
    <s v="J025"/>
    <s v="R003"/>
    <x v="1"/>
    <x v="4"/>
    <s v="J"/>
    <s v="BMT"/>
    <d v="2018-01-28T00:00:00"/>
    <d v="1899-12-30T15:00:00"/>
    <s v="REGULAR"/>
    <n v="1763046"/>
    <n v="742316"/>
  </r>
  <r>
    <s v="J025"/>
    <s v="R003"/>
    <x v="1"/>
    <x v="4"/>
    <s v="J"/>
    <s v="BMT"/>
    <d v="2018-01-28T00:00:00"/>
    <d v="1899-12-30T19:00:00"/>
    <s v="REGULAR"/>
    <n v="1763064"/>
    <n v="742329"/>
  </r>
  <r>
    <s v="J025"/>
    <s v="R003"/>
    <x v="1"/>
    <x v="4"/>
    <s v="J"/>
    <s v="BMT"/>
    <d v="2018-01-28T00:00:00"/>
    <d v="1899-12-30T23:00:00"/>
    <s v="REGULAR"/>
    <n v="1763076"/>
    <n v="742344"/>
  </r>
  <r>
    <s v="J025"/>
    <s v="R003"/>
    <x v="1"/>
    <x v="4"/>
    <s v="J"/>
    <s v="BMT"/>
    <d v="2018-01-29T00:00:00"/>
    <d v="1899-12-30T03:00:00"/>
    <s v="REGULAR"/>
    <n v="1763081"/>
    <n v="742344"/>
  </r>
  <r>
    <s v="J025"/>
    <s v="R003"/>
    <x v="1"/>
    <x v="4"/>
    <s v="J"/>
    <s v="BMT"/>
    <d v="2018-01-29T00:00:00"/>
    <d v="1899-12-30T07:00:00"/>
    <s v="REGULAR"/>
    <n v="1763149"/>
    <n v="742354"/>
  </r>
  <r>
    <s v="J025"/>
    <s v="R003"/>
    <x v="1"/>
    <x v="4"/>
    <s v="J"/>
    <s v="BMT"/>
    <d v="2018-01-29T00:00:00"/>
    <d v="1899-12-30T11:00:00"/>
    <s v="REGULAR"/>
    <n v="1763316"/>
    <n v="742386"/>
  </r>
  <r>
    <s v="J025"/>
    <s v="R003"/>
    <x v="1"/>
    <x v="4"/>
    <s v="J"/>
    <s v="BMT"/>
    <d v="2018-01-29T00:00:00"/>
    <d v="1899-12-30T15:00:00"/>
    <s v="REGULAR"/>
    <n v="1763373"/>
    <n v="742412"/>
  </r>
  <r>
    <s v="J025"/>
    <s v="R003"/>
    <x v="1"/>
    <x v="4"/>
    <s v="J"/>
    <s v="BMT"/>
    <d v="2018-01-29T00:00:00"/>
    <d v="1899-12-30T19:00:00"/>
    <s v="REGULAR"/>
    <n v="1763436"/>
    <n v="742481"/>
  </r>
  <r>
    <s v="J025"/>
    <s v="R003"/>
    <x v="1"/>
    <x v="4"/>
    <s v="J"/>
    <s v="BMT"/>
    <d v="2018-01-29T00:00:00"/>
    <d v="1899-12-30T23:00:00"/>
    <s v="REGULAR"/>
    <n v="1763456"/>
    <n v="742508"/>
  </r>
  <r>
    <s v="J025"/>
    <s v="R003"/>
    <x v="1"/>
    <x v="4"/>
    <s v="J"/>
    <s v="BMT"/>
    <d v="2018-01-30T00:00:00"/>
    <d v="1899-12-30T03:00:00"/>
    <s v="REGULAR"/>
    <n v="1763459"/>
    <n v="742512"/>
  </r>
  <r>
    <s v="J025"/>
    <s v="R003"/>
    <x v="1"/>
    <x v="4"/>
    <s v="J"/>
    <s v="BMT"/>
    <d v="2018-01-30T00:00:00"/>
    <d v="1899-12-30T07:00:00"/>
    <s v="REGULAR"/>
    <n v="1763527"/>
    <n v="742517"/>
  </r>
  <r>
    <s v="J025"/>
    <s v="R003"/>
    <x v="1"/>
    <x v="4"/>
    <s v="J"/>
    <s v="BMT"/>
    <d v="2018-01-30T00:00:00"/>
    <d v="1899-12-30T11:00:00"/>
    <s v="REGULAR"/>
    <n v="1763732"/>
    <n v="742555"/>
  </r>
  <r>
    <s v="J025"/>
    <s v="R003"/>
    <x v="1"/>
    <x v="4"/>
    <s v="J"/>
    <s v="BMT"/>
    <d v="2018-01-30T00:00:00"/>
    <d v="1899-12-30T15:00:00"/>
    <s v="REGULAR"/>
    <n v="1763784"/>
    <n v="742577"/>
  </r>
  <r>
    <s v="J025"/>
    <s v="R003"/>
    <x v="1"/>
    <x v="4"/>
    <s v="J"/>
    <s v="BMT"/>
    <d v="2018-01-30T00:00:00"/>
    <d v="1899-12-30T19:00:00"/>
    <s v="REGULAR"/>
    <n v="1763880"/>
    <n v="742663"/>
  </r>
  <r>
    <s v="J025"/>
    <s v="R003"/>
    <x v="1"/>
    <x v="4"/>
    <s v="J"/>
    <s v="BMT"/>
    <d v="2018-01-30T00:00:00"/>
    <d v="1899-12-30T23:00:00"/>
    <s v="REGULAR"/>
    <n v="1763890"/>
    <n v="742695"/>
  </r>
  <r>
    <s v="J025"/>
    <s v="R003"/>
    <x v="1"/>
    <x v="4"/>
    <s v="J"/>
    <s v="BMT"/>
    <d v="2018-01-31T00:00:00"/>
    <d v="1899-12-30T03:00:00"/>
    <s v="REGULAR"/>
    <n v="1763901"/>
    <n v="742700"/>
  </r>
  <r>
    <s v="J025"/>
    <s v="R003"/>
    <x v="1"/>
    <x v="4"/>
    <s v="J"/>
    <s v="BMT"/>
    <d v="2018-01-31T00:00:00"/>
    <d v="1899-12-30T07:00:00"/>
    <s v="REGULAR"/>
    <n v="1763969"/>
    <n v="742707"/>
  </r>
  <r>
    <s v="J025"/>
    <s v="R003"/>
    <x v="1"/>
    <x v="4"/>
    <s v="J"/>
    <s v="BMT"/>
    <d v="2018-01-31T00:00:00"/>
    <d v="1899-12-30T11:00:00"/>
    <s v="REGULAR"/>
    <n v="1764180"/>
    <n v="742736"/>
  </r>
  <r>
    <s v="J025"/>
    <s v="R003"/>
    <x v="1"/>
    <x v="4"/>
    <s v="J"/>
    <s v="BMT"/>
    <d v="2018-01-31T00:00:00"/>
    <d v="1899-12-30T15:00:00"/>
    <s v="REGULAR"/>
    <n v="1764232"/>
    <n v="742770"/>
  </r>
  <r>
    <s v="J025"/>
    <s v="R003"/>
    <x v="1"/>
    <x v="4"/>
    <s v="J"/>
    <s v="BMT"/>
    <d v="2018-01-31T00:00:00"/>
    <d v="1899-12-30T19:00:00"/>
    <s v="REGULAR"/>
    <n v="1764298"/>
    <n v="742869"/>
  </r>
  <r>
    <s v="J025"/>
    <s v="R003"/>
    <x v="1"/>
    <x v="4"/>
    <s v="J"/>
    <s v="BMT"/>
    <d v="2018-01-31T00:00:00"/>
    <d v="1899-12-30T23:00:00"/>
    <s v="REGULAR"/>
    <n v="1764314"/>
    <n v="742896"/>
  </r>
  <r>
    <s v="J025"/>
    <s v="R003"/>
    <x v="1"/>
    <x v="4"/>
    <s v="J"/>
    <s v="BMT"/>
    <d v="2018-02-01T00:00:00"/>
    <d v="1899-12-30T03:00:00"/>
    <s v="REGULAR"/>
    <n v="1764318"/>
    <n v="742899"/>
  </r>
  <r>
    <s v="J025"/>
    <s v="R003"/>
    <x v="1"/>
    <x v="4"/>
    <s v="J"/>
    <s v="BMT"/>
    <d v="2018-02-01T00:00:00"/>
    <d v="1899-12-30T07:00:00"/>
    <s v="REGULAR"/>
    <n v="1764394"/>
    <n v="742909"/>
  </r>
  <r>
    <s v="J025"/>
    <s v="R003"/>
    <x v="1"/>
    <x v="4"/>
    <s v="J"/>
    <s v="BMT"/>
    <d v="2018-02-01T00:00:00"/>
    <d v="1899-12-30T11:00:00"/>
    <s v="REGULAR"/>
    <n v="1764575"/>
    <n v="742949"/>
  </r>
  <r>
    <s v="J025"/>
    <s v="R003"/>
    <x v="1"/>
    <x v="4"/>
    <s v="J"/>
    <s v="BMT"/>
    <d v="2018-02-01T00:00:00"/>
    <d v="1899-12-30T15:00:00"/>
    <s v="REGULAR"/>
    <n v="1764632"/>
    <n v="742974"/>
  </r>
  <r>
    <s v="J025"/>
    <s v="R003"/>
    <x v="1"/>
    <x v="4"/>
    <s v="J"/>
    <s v="BMT"/>
    <d v="2018-02-01T00:00:00"/>
    <d v="1899-12-30T19:00:00"/>
    <s v="REGULAR"/>
    <n v="1764698"/>
    <n v="743067"/>
  </r>
  <r>
    <s v="J025"/>
    <s v="R003"/>
    <x v="1"/>
    <x v="4"/>
    <s v="J"/>
    <s v="BMT"/>
    <d v="2018-02-01T00:00:00"/>
    <d v="1899-12-30T23:00:00"/>
    <s v="REGULAR"/>
    <n v="1764720"/>
    <n v="743093"/>
  </r>
  <r>
    <s v="J025"/>
    <s v="R003"/>
    <x v="1"/>
    <x v="4"/>
    <s v="J"/>
    <s v="BMT"/>
    <d v="2018-02-02T00:00:00"/>
    <d v="1899-12-30T03:00:00"/>
    <s v="REGULAR"/>
    <n v="1764724"/>
    <n v="743098"/>
  </r>
  <r>
    <s v="J025"/>
    <s v="R003"/>
    <x v="1"/>
    <x v="4"/>
    <s v="J"/>
    <s v="BMT"/>
    <d v="2018-02-02T00:00:00"/>
    <d v="1899-12-30T07:00:00"/>
    <s v="REGULAR"/>
    <n v="1764800"/>
    <n v="743106"/>
  </r>
  <r>
    <s v="J025"/>
    <s v="R003"/>
    <x v="1"/>
    <x v="4"/>
    <s v="J"/>
    <s v="BMT"/>
    <d v="2018-02-02T00:00:00"/>
    <d v="1899-12-30T11:00:00"/>
    <s v="REGULAR"/>
    <n v="1764947"/>
    <n v="743146"/>
  </r>
  <r>
    <s v="J025"/>
    <s v="R003"/>
    <x v="1"/>
    <x v="4"/>
    <s v="J"/>
    <s v="BMT"/>
    <d v="2018-02-02T00:00:00"/>
    <d v="1899-12-30T15:00:00"/>
    <s v="REGULAR"/>
    <n v="1764993"/>
    <n v="743170"/>
  </r>
  <r>
    <s v="J025"/>
    <s v="R003"/>
    <x v="1"/>
    <x v="4"/>
    <s v="J"/>
    <s v="BMT"/>
    <d v="2018-02-02T00:00:00"/>
    <d v="1899-12-30T19:00:00"/>
    <s v="REGULAR"/>
    <n v="1765055"/>
    <n v="743234"/>
  </r>
  <r>
    <s v="J025"/>
    <s v="R003"/>
    <x v="1"/>
    <x v="4"/>
    <s v="J"/>
    <s v="BMT"/>
    <d v="2018-02-02T00:00:00"/>
    <d v="1899-12-30T23:00:00"/>
    <s v="REGULAR"/>
    <n v="1765073"/>
    <n v="743262"/>
  </r>
  <r>
    <s v="J025"/>
    <s v="R003"/>
    <x v="2"/>
    <x v="4"/>
    <s v="J"/>
    <s v="BMT"/>
    <d v="2018-01-27T00:00:00"/>
    <d v="1899-12-30T03:00:00"/>
    <s v="REGULAR"/>
    <n v="4447645"/>
    <n v="2726856"/>
  </r>
  <r>
    <s v="J025"/>
    <s v="R003"/>
    <x v="2"/>
    <x v="4"/>
    <s v="J"/>
    <s v="BMT"/>
    <d v="2018-01-27T00:00:00"/>
    <d v="1899-12-30T07:00:00"/>
    <s v="REGULAR"/>
    <n v="4447678"/>
    <n v="2726862"/>
  </r>
  <r>
    <s v="J025"/>
    <s v="R003"/>
    <x v="2"/>
    <x v="4"/>
    <s v="J"/>
    <s v="BMT"/>
    <d v="2018-01-27T00:00:00"/>
    <d v="1899-12-30T11:00:00"/>
    <s v="REGULAR"/>
    <n v="4447771"/>
    <n v="2726875"/>
  </r>
  <r>
    <s v="J025"/>
    <s v="R003"/>
    <x v="2"/>
    <x v="4"/>
    <s v="J"/>
    <s v="BMT"/>
    <d v="2018-01-27T00:00:00"/>
    <d v="1899-12-30T15:00:00"/>
    <s v="REGULAR"/>
    <n v="4447849"/>
    <n v="2726909"/>
  </r>
  <r>
    <s v="J025"/>
    <s v="R003"/>
    <x v="2"/>
    <x v="4"/>
    <s v="J"/>
    <s v="BMT"/>
    <d v="2018-01-27T00:00:00"/>
    <d v="1899-12-30T19:00:00"/>
    <s v="REGULAR"/>
    <n v="4447935"/>
    <n v="2726976"/>
  </r>
  <r>
    <s v="J025"/>
    <s v="R003"/>
    <x v="2"/>
    <x v="4"/>
    <s v="J"/>
    <s v="BMT"/>
    <d v="2018-01-27T00:00:00"/>
    <d v="1899-12-30T23:00:00"/>
    <s v="REGULAR"/>
    <n v="4447968"/>
    <n v="2727020"/>
  </r>
  <r>
    <s v="J025"/>
    <s v="R003"/>
    <x v="2"/>
    <x v="4"/>
    <s v="J"/>
    <s v="BMT"/>
    <d v="2018-01-28T00:00:00"/>
    <d v="1899-12-30T03:00:00"/>
    <s v="REGULAR"/>
    <n v="4447978"/>
    <n v="2727036"/>
  </r>
  <r>
    <s v="J025"/>
    <s v="R003"/>
    <x v="2"/>
    <x v="4"/>
    <s v="J"/>
    <s v="BMT"/>
    <d v="2018-01-28T00:00:00"/>
    <d v="1899-12-30T07:00:00"/>
    <s v="REGULAR"/>
    <n v="4447996"/>
    <n v="2727041"/>
  </r>
  <r>
    <s v="J025"/>
    <s v="R003"/>
    <x v="2"/>
    <x v="4"/>
    <s v="J"/>
    <s v="BMT"/>
    <d v="2018-01-28T00:00:00"/>
    <d v="1899-12-30T11:00:00"/>
    <s v="REGULAR"/>
    <n v="4448046"/>
    <n v="2727056"/>
  </r>
  <r>
    <s v="J025"/>
    <s v="R003"/>
    <x v="2"/>
    <x v="4"/>
    <s v="J"/>
    <s v="BMT"/>
    <d v="2018-01-28T00:00:00"/>
    <d v="1899-12-30T15:00:00"/>
    <s v="REGULAR"/>
    <n v="4448110"/>
    <n v="2727074"/>
  </r>
  <r>
    <s v="J025"/>
    <s v="R003"/>
    <x v="2"/>
    <x v="4"/>
    <s v="J"/>
    <s v="BMT"/>
    <d v="2018-01-28T00:00:00"/>
    <d v="1899-12-30T19:00:00"/>
    <s v="REGULAR"/>
    <n v="4448162"/>
    <n v="2727110"/>
  </r>
  <r>
    <s v="J025"/>
    <s v="R003"/>
    <x v="2"/>
    <x v="4"/>
    <s v="J"/>
    <s v="BMT"/>
    <d v="2018-01-28T00:00:00"/>
    <d v="1899-12-30T23:00:00"/>
    <s v="REGULAR"/>
    <n v="4448196"/>
    <n v="2727154"/>
  </r>
  <r>
    <s v="J025"/>
    <s v="R003"/>
    <x v="2"/>
    <x v="4"/>
    <s v="J"/>
    <s v="BMT"/>
    <d v="2018-01-29T00:00:00"/>
    <d v="1899-12-30T03:00:00"/>
    <s v="REGULAR"/>
    <n v="4448203"/>
    <n v="2727169"/>
  </r>
  <r>
    <s v="J025"/>
    <s v="R003"/>
    <x v="2"/>
    <x v="4"/>
    <s v="J"/>
    <s v="BMT"/>
    <d v="2018-01-29T00:00:00"/>
    <d v="1899-12-30T07:00:00"/>
    <s v="REGULAR"/>
    <n v="4448303"/>
    <n v="2727176"/>
  </r>
  <r>
    <s v="J025"/>
    <s v="R003"/>
    <x v="2"/>
    <x v="4"/>
    <s v="J"/>
    <s v="BMT"/>
    <d v="2018-01-29T00:00:00"/>
    <d v="1899-12-30T11:00:00"/>
    <s v="REGULAR"/>
    <n v="4448563"/>
    <n v="2727225"/>
  </r>
  <r>
    <s v="J025"/>
    <s v="R003"/>
    <x v="2"/>
    <x v="4"/>
    <s v="J"/>
    <s v="BMT"/>
    <d v="2018-01-29T00:00:00"/>
    <d v="1899-12-30T15:00:00"/>
    <s v="REGULAR"/>
    <n v="4448688"/>
    <n v="2727286"/>
  </r>
  <r>
    <s v="J025"/>
    <s v="R003"/>
    <x v="2"/>
    <x v="4"/>
    <s v="J"/>
    <s v="BMT"/>
    <d v="2018-01-29T00:00:00"/>
    <d v="1899-12-30T19:00:00"/>
    <s v="REGULAR"/>
    <n v="4448836"/>
    <n v="2727418"/>
  </r>
  <r>
    <s v="J025"/>
    <s v="R003"/>
    <x v="2"/>
    <x v="4"/>
    <s v="J"/>
    <s v="BMT"/>
    <d v="2018-01-29T00:00:00"/>
    <d v="1899-12-30T23:00:00"/>
    <s v="REGULAR"/>
    <n v="4448878"/>
    <n v="2727499"/>
  </r>
  <r>
    <s v="J025"/>
    <s v="R003"/>
    <x v="2"/>
    <x v="4"/>
    <s v="J"/>
    <s v="BMT"/>
    <d v="2018-01-30T00:00:00"/>
    <d v="1899-12-30T03:00:00"/>
    <s v="REGULAR"/>
    <n v="4448885"/>
    <n v="2727522"/>
  </r>
  <r>
    <s v="J025"/>
    <s v="R003"/>
    <x v="2"/>
    <x v="4"/>
    <s v="J"/>
    <s v="BMT"/>
    <d v="2018-01-30T00:00:00"/>
    <d v="1899-12-30T07:00:00"/>
    <s v="REGULAR"/>
    <n v="4449036"/>
    <n v="2727533"/>
  </r>
  <r>
    <s v="J025"/>
    <s v="R003"/>
    <x v="2"/>
    <x v="4"/>
    <s v="J"/>
    <s v="BMT"/>
    <d v="2018-01-30T00:00:00"/>
    <d v="1899-12-30T11:00:00"/>
    <s v="REGULAR"/>
    <n v="4449349"/>
    <n v="2727588"/>
  </r>
  <r>
    <s v="J025"/>
    <s v="R003"/>
    <x v="2"/>
    <x v="4"/>
    <s v="J"/>
    <s v="BMT"/>
    <d v="2018-01-30T00:00:00"/>
    <d v="1899-12-30T15:00:00"/>
    <s v="REGULAR"/>
    <n v="4449457"/>
    <n v="2727650"/>
  </r>
  <r>
    <s v="J025"/>
    <s v="R003"/>
    <x v="2"/>
    <x v="4"/>
    <s v="J"/>
    <s v="BMT"/>
    <d v="2018-01-30T00:00:00"/>
    <d v="1899-12-30T19:00:00"/>
    <s v="REGULAR"/>
    <n v="4449594"/>
    <n v="2727797"/>
  </r>
  <r>
    <s v="J025"/>
    <s v="R003"/>
    <x v="2"/>
    <x v="4"/>
    <s v="J"/>
    <s v="BMT"/>
    <d v="2018-01-30T00:00:00"/>
    <d v="1899-12-30T23:00:00"/>
    <s v="REGULAR"/>
    <n v="4449631"/>
    <n v="2727887"/>
  </r>
  <r>
    <s v="J025"/>
    <s v="R003"/>
    <x v="2"/>
    <x v="4"/>
    <s v="J"/>
    <s v="BMT"/>
    <d v="2018-01-31T00:00:00"/>
    <d v="1899-12-30T03:00:00"/>
    <s v="REGULAR"/>
    <n v="4449640"/>
    <n v="2727912"/>
  </r>
  <r>
    <s v="J025"/>
    <s v="R003"/>
    <x v="2"/>
    <x v="4"/>
    <s v="J"/>
    <s v="BMT"/>
    <d v="2018-01-31T00:00:00"/>
    <d v="1899-12-30T07:00:00"/>
    <s v="REGULAR"/>
    <n v="4449779"/>
    <n v="2727922"/>
  </r>
  <r>
    <s v="J025"/>
    <s v="R003"/>
    <x v="2"/>
    <x v="4"/>
    <s v="J"/>
    <s v="BMT"/>
    <d v="2018-01-31T00:00:00"/>
    <d v="1899-12-30T11:00:00"/>
    <s v="REGULAR"/>
    <n v="4450087"/>
    <n v="2727980"/>
  </r>
  <r>
    <s v="J025"/>
    <s v="R003"/>
    <x v="2"/>
    <x v="4"/>
    <s v="J"/>
    <s v="BMT"/>
    <d v="2018-01-31T00:00:00"/>
    <d v="1899-12-30T15:00:00"/>
    <s v="REGULAR"/>
    <n v="4450194"/>
    <n v="2728044"/>
  </r>
  <r>
    <s v="J025"/>
    <s v="R003"/>
    <x v="2"/>
    <x v="4"/>
    <s v="J"/>
    <s v="BMT"/>
    <d v="2018-01-31T00:00:00"/>
    <d v="1899-12-30T19:00:00"/>
    <s v="REGULAR"/>
    <n v="4450329"/>
    <n v="2728171"/>
  </r>
  <r>
    <s v="J025"/>
    <s v="R003"/>
    <x v="2"/>
    <x v="4"/>
    <s v="J"/>
    <s v="BMT"/>
    <d v="2018-01-31T00:00:00"/>
    <d v="1899-12-30T23:00:00"/>
    <s v="REGULAR"/>
    <n v="4450372"/>
    <n v="2728255"/>
  </r>
  <r>
    <s v="J025"/>
    <s v="R003"/>
    <x v="2"/>
    <x v="4"/>
    <s v="J"/>
    <s v="BMT"/>
    <d v="2018-02-01T00:00:00"/>
    <d v="1899-12-30T03:00:00"/>
    <s v="REGULAR"/>
    <n v="4450382"/>
    <n v="2728274"/>
  </r>
  <r>
    <s v="J025"/>
    <s v="R003"/>
    <x v="2"/>
    <x v="4"/>
    <s v="J"/>
    <s v="BMT"/>
    <d v="2018-02-01T00:00:00"/>
    <d v="1899-12-30T07:00:00"/>
    <s v="REGULAR"/>
    <n v="4450502"/>
    <n v="2728284"/>
  </r>
  <r>
    <s v="J025"/>
    <s v="R003"/>
    <x v="2"/>
    <x v="4"/>
    <s v="J"/>
    <s v="BMT"/>
    <d v="2018-02-01T00:00:00"/>
    <d v="1899-12-30T11:00:00"/>
    <s v="REGULAR"/>
    <n v="4450835"/>
    <n v="2728324"/>
  </r>
  <r>
    <s v="J025"/>
    <s v="R003"/>
    <x v="2"/>
    <x v="4"/>
    <s v="J"/>
    <s v="BMT"/>
    <d v="2018-02-01T00:00:00"/>
    <d v="1899-12-30T15:00:00"/>
    <s v="REGULAR"/>
    <n v="4450951"/>
    <n v="2728383"/>
  </r>
  <r>
    <s v="J025"/>
    <s v="R003"/>
    <x v="2"/>
    <x v="4"/>
    <s v="J"/>
    <s v="BMT"/>
    <d v="2018-02-01T00:00:00"/>
    <d v="1899-12-30T19:00:00"/>
    <s v="REGULAR"/>
    <n v="4451107"/>
    <n v="2728508"/>
  </r>
  <r>
    <s v="J025"/>
    <s v="R003"/>
    <x v="2"/>
    <x v="4"/>
    <s v="J"/>
    <s v="BMT"/>
    <d v="2018-02-01T00:00:00"/>
    <d v="1899-12-30T23:00:00"/>
    <s v="REGULAR"/>
    <n v="4451151"/>
    <n v="2728604"/>
  </r>
  <r>
    <s v="J025"/>
    <s v="R003"/>
    <x v="2"/>
    <x v="4"/>
    <s v="J"/>
    <s v="BMT"/>
    <d v="2018-02-02T00:00:00"/>
    <d v="1899-12-30T03:00:00"/>
    <s v="REGULAR"/>
    <n v="4451165"/>
    <n v="2728629"/>
  </r>
  <r>
    <s v="J025"/>
    <s v="R003"/>
    <x v="2"/>
    <x v="4"/>
    <s v="J"/>
    <s v="BMT"/>
    <d v="2018-02-02T00:00:00"/>
    <d v="1899-12-30T07:00:00"/>
    <s v="REGULAR"/>
    <n v="4451309"/>
    <n v="2728639"/>
  </r>
  <r>
    <s v="J025"/>
    <s v="R003"/>
    <x v="2"/>
    <x v="4"/>
    <s v="J"/>
    <s v="BMT"/>
    <d v="2018-02-02T00:00:00"/>
    <d v="1899-12-30T11:00:00"/>
    <s v="REGULAR"/>
    <n v="4451608"/>
    <n v="2728693"/>
  </r>
  <r>
    <s v="J025"/>
    <s v="R003"/>
    <x v="2"/>
    <x v="4"/>
    <s v="J"/>
    <s v="BMT"/>
    <d v="2018-02-02T00:00:00"/>
    <d v="1899-12-30T15:00:00"/>
    <s v="REGULAR"/>
    <n v="4451703"/>
    <n v="2728757"/>
  </r>
  <r>
    <s v="J025"/>
    <s v="R003"/>
    <x v="2"/>
    <x v="4"/>
    <s v="J"/>
    <s v="BMT"/>
    <d v="2018-02-02T00:00:00"/>
    <d v="1899-12-30T19:00:00"/>
    <s v="REGULAR"/>
    <n v="4451836"/>
    <n v="2728882"/>
  </r>
  <r>
    <s v="J025"/>
    <s v="R003"/>
    <x v="2"/>
    <x v="4"/>
    <s v="J"/>
    <s v="BMT"/>
    <d v="2018-02-02T00:00:00"/>
    <d v="1899-12-30T23:00:00"/>
    <s v="REGULAR"/>
    <n v="4451880"/>
    <n v="2728947"/>
  </r>
  <r>
    <s v="J030"/>
    <s v="R005"/>
    <x v="0"/>
    <x v="5"/>
    <s v="J"/>
    <s v="BMT"/>
    <d v="2018-01-27T00:00:00"/>
    <d v="1899-12-30T03:00:00"/>
    <s v="REGULAR"/>
    <n v="7384168"/>
    <n v="7015015"/>
  </r>
  <r>
    <s v="J030"/>
    <s v="R005"/>
    <x v="0"/>
    <x v="5"/>
    <s v="J"/>
    <s v="BMT"/>
    <d v="2018-01-27T00:00:00"/>
    <d v="1899-12-30T07:00:00"/>
    <s v="REGULAR"/>
    <n v="7384271"/>
    <n v="7015028"/>
  </r>
  <r>
    <s v="J030"/>
    <s v="R005"/>
    <x v="0"/>
    <x v="5"/>
    <s v="J"/>
    <s v="BMT"/>
    <d v="2018-01-27T00:00:00"/>
    <d v="1899-12-30T11:00:00"/>
    <s v="REGULAR"/>
    <n v="7384533"/>
    <n v="7015063"/>
  </r>
  <r>
    <s v="J030"/>
    <s v="R005"/>
    <x v="0"/>
    <x v="5"/>
    <s v="J"/>
    <s v="BMT"/>
    <d v="2018-01-27T00:00:00"/>
    <d v="1899-12-30T15:00:00"/>
    <s v="REGULAR"/>
    <n v="7384687"/>
    <n v="7015127"/>
  </r>
  <r>
    <s v="J030"/>
    <s v="R005"/>
    <x v="0"/>
    <x v="5"/>
    <s v="J"/>
    <s v="BMT"/>
    <d v="2018-01-27T00:00:00"/>
    <d v="1899-12-30T19:00:00"/>
    <s v="REGULAR"/>
    <n v="7384821"/>
    <n v="7015225"/>
  </r>
  <r>
    <s v="J030"/>
    <s v="R005"/>
    <x v="0"/>
    <x v="5"/>
    <s v="J"/>
    <s v="BMT"/>
    <d v="2018-01-27T00:00:00"/>
    <d v="1899-12-30T23:00:00"/>
    <s v="REGULAR"/>
    <n v="7384882"/>
    <n v="7015311"/>
  </r>
  <r>
    <s v="J030"/>
    <s v="R005"/>
    <x v="0"/>
    <x v="5"/>
    <s v="J"/>
    <s v="BMT"/>
    <d v="2018-01-28T00:00:00"/>
    <d v="1899-12-30T03:00:00"/>
    <s v="REGULAR"/>
    <n v="7384897"/>
    <n v="7015350"/>
  </r>
  <r>
    <s v="J030"/>
    <s v="R005"/>
    <x v="0"/>
    <x v="5"/>
    <s v="J"/>
    <s v="BMT"/>
    <d v="2018-01-28T00:00:00"/>
    <d v="1899-12-30T07:00:00"/>
    <s v="REGULAR"/>
    <n v="7384952"/>
    <n v="7015372"/>
  </r>
  <r>
    <s v="J030"/>
    <s v="R005"/>
    <x v="0"/>
    <x v="5"/>
    <s v="J"/>
    <s v="BMT"/>
    <d v="2018-01-28T00:00:00"/>
    <d v="1899-12-30T11:00:00"/>
    <s v="REGULAR"/>
    <n v="7385121"/>
    <n v="7015385"/>
  </r>
  <r>
    <s v="J030"/>
    <s v="R005"/>
    <x v="0"/>
    <x v="5"/>
    <s v="J"/>
    <s v="BMT"/>
    <d v="2018-01-28T00:00:00"/>
    <d v="1899-12-30T15:00:00"/>
    <s v="REGULAR"/>
    <n v="7385278"/>
    <n v="7015434"/>
  </r>
  <r>
    <s v="J030"/>
    <s v="R005"/>
    <x v="0"/>
    <x v="5"/>
    <s v="J"/>
    <s v="BMT"/>
    <d v="2018-01-28T00:00:00"/>
    <d v="1899-12-30T19:00:00"/>
    <s v="REGULAR"/>
    <n v="7385365"/>
    <n v="7015511"/>
  </r>
  <r>
    <s v="J030"/>
    <s v="R005"/>
    <x v="0"/>
    <x v="5"/>
    <s v="J"/>
    <s v="BMT"/>
    <d v="2018-01-28T00:00:00"/>
    <d v="1899-12-30T23:00:00"/>
    <s v="REGULAR"/>
    <n v="7385420"/>
    <n v="7015568"/>
  </r>
  <r>
    <s v="J030"/>
    <s v="R005"/>
    <x v="0"/>
    <x v="5"/>
    <s v="J"/>
    <s v="BMT"/>
    <d v="2018-01-29T00:00:00"/>
    <d v="1899-12-30T03:00:00"/>
    <s v="REGULAR"/>
    <n v="7385434"/>
    <n v="7015593"/>
  </r>
  <r>
    <s v="J030"/>
    <s v="R005"/>
    <x v="0"/>
    <x v="5"/>
    <s v="J"/>
    <s v="BMT"/>
    <d v="2018-01-29T00:00:00"/>
    <d v="1899-12-30T07:00:00"/>
    <s v="REGULAR"/>
    <n v="7385695"/>
    <n v="7015609"/>
  </r>
  <r>
    <s v="J030"/>
    <s v="R005"/>
    <x v="0"/>
    <x v="5"/>
    <s v="J"/>
    <s v="BMT"/>
    <d v="2018-01-29T00:00:00"/>
    <d v="1899-12-30T11:00:00"/>
    <s v="REGULAR"/>
    <n v="7386206"/>
    <n v="7015660"/>
  </r>
  <r>
    <s v="J030"/>
    <s v="R005"/>
    <x v="0"/>
    <x v="5"/>
    <s v="J"/>
    <s v="BMT"/>
    <d v="2018-01-29T00:00:00"/>
    <d v="1899-12-30T15:00:00"/>
    <s v="REGULAR"/>
    <n v="7386447"/>
    <n v="7015757"/>
  </r>
  <r>
    <s v="J030"/>
    <s v="R005"/>
    <x v="0"/>
    <x v="5"/>
    <s v="J"/>
    <s v="BMT"/>
    <d v="2018-01-29T00:00:00"/>
    <d v="1899-12-30T19:00:00"/>
    <s v="REGULAR"/>
    <n v="7386622"/>
    <n v="7016016"/>
  </r>
  <r>
    <s v="J030"/>
    <s v="R005"/>
    <x v="0"/>
    <x v="5"/>
    <s v="J"/>
    <s v="BMT"/>
    <d v="2018-01-29T00:00:00"/>
    <d v="1899-12-30T23:00:00"/>
    <s v="REGULAR"/>
    <n v="7386679"/>
    <n v="7016166"/>
  </r>
  <r>
    <s v="J030"/>
    <s v="R005"/>
    <x v="0"/>
    <x v="5"/>
    <s v="J"/>
    <s v="BMT"/>
    <d v="2018-01-30T00:00:00"/>
    <d v="1899-12-30T03:00:00"/>
    <s v="REGULAR"/>
    <n v="7386689"/>
    <n v="7016200"/>
  </r>
  <r>
    <s v="J030"/>
    <s v="R005"/>
    <x v="0"/>
    <x v="5"/>
    <s v="J"/>
    <s v="BMT"/>
    <d v="2018-01-30T00:00:00"/>
    <d v="1899-12-30T07:00:00"/>
    <s v="REGULAR"/>
    <n v="7386970"/>
    <n v="7016213"/>
  </r>
  <r>
    <s v="J030"/>
    <s v="R005"/>
    <x v="0"/>
    <x v="5"/>
    <s v="J"/>
    <s v="BMT"/>
    <d v="2018-01-30T00:00:00"/>
    <d v="1899-12-30T11:00:00"/>
    <s v="REGULAR"/>
    <n v="7387522"/>
    <n v="7016264"/>
  </r>
  <r>
    <s v="J030"/>
    <s v="R005"/>
    <x v="0"/>
    <x v="5"/>
    <s v="J"/>
    <s v="BMT"/>
    <d v="2018-01-30T00:00:00"/>
    <d v="1899-12-30T15:00:00"/>
    <s v="REGULAR"/>
    <n v="7387730"/>
    <n v="7016346"/>
  </r>
  <r>
    <s v="J030"/>
    <s v="R005"/>
    <x v="0"/>
    <x v="5"/>
    <s v="J"/>
    <s v="BMT"/>
    <d v="2018-01-30T00:00:00"/>
    <d v="1899-12-30T19:00:00"/>
    <s v="REGULAR"/>
    <n v="7387895"/>
    <n v="7016650"/>
  </r>
  <r>
    <s v="J030"/>
    <s v="R005"/>
    <x v="0"/>
    <x v="5"/>
    <s v="J"/>
    <s v="BMT"/>
    <d v="2018-01-30T00:00:00"/>
    <d v="1899-12-30T23:00:00"/>
    <s v="REGULAR"/>
    <n v="7387964"/>
    <n v="7016802"/>
  </r>
  <r>
    <s v="J030"/>
    <s v="R005"/>
    <x v="0"/>
    <x v="5"/>
    <s v="J"/>
    <s v="BMT"/>
    <d v="2018-01-31T00:00:00"/>
    <d v="1899-12-30T03:00:00"/>
    <s v="REGULAR"/>
    <n v="7387977"/>
    <n v="7016856"/>
  </r>
  <r>
    <s v="J030"/>
    <s v="R005"/>
    <x v="0"/>
    <x v="5"/>
    <s v="J"/>
    <s v="BMT"/>
    <d v="2018-01-31T00:00:00"/>
    <d v="1899-12-30T07:00:00"/>
    <s v="REGULAR"/>
    <n v="7388279"/>
    <n v="7016866"/>
  </r>
  <r>
    <s v="J030"/>
    <s v="R005"/>
    <x v="0"/>
    <x v="5"/>
    <s v="J"/>
    <s v="BMT"/>
    <d v="2018-01-31T00:00:00"/>
    <d v="1899-12-30T11:00:00"/>
    <s v="REGULAR"/>
    <n v="7388822"/>
    <n v="7016922"/>
  </r>
  <r>
    <s v="J030"/>
    <s v="R005"/>
    <x v="0"/>
    <x v="5"/>
    <s v="J"/>
    <s v="BMT"/>
    <d v="2018-01-31T00:00:00"/>
    <d v="1899-12-30T15:00:00"/>
    <s v="REGULAR"/>
    <n v="7389037"/>
    <n v="7017001"/>
  </r>
  <r>
    <s v="J030"/>
    <s v="R005"/>
    <x v="0"/>
    <x v="5"/>
    <s v="J"/>
    <s v="BMT"/>
    <d v="2018-01-31T00:00:00"/>
    <d v="1899-12-30T19:00:00"/>
    <s v="REGULAR"/>
    <n v="7389225"/>
    <n v="7017314"/>
  </r>
  <r>
    <s v="J030"/>
    <s v="R005"/>
    <x v="0"/>
    <x v="5"/>
    <s v="J"/>
    <s v="BMT"/>
    <d v="2018-01-31T00:00:00"/>
    <d v="1899-12-30T23:00:00"/>
    <s v="REGULAR"/>
    <n v="7389310"/>
    <n v="7017473"/>
  </r>
  <r>
    <s v="J030"/>
    <s v="R005"/>
    <x v="0"/>
    <x v="5"/>
    <s v="J"/>
    <s v="BMT"/>
    <d v="2018-02-01T00:00:00"/>
    <d v="1899-12-30T03:00:00"/>
    <s v="REGULAR"/>
    <n v="7389322"/>
    <n v="7017520"/>
  </r>
  <r>
    <s v="J030"/>
    <s v="R005"/>
    <x v="0"/>
    <x v="5"/>
    <s v="J"/>
    <s v="BMT"/>
    <d v="2018-02-01T00:00:00"/>
    <d v="1899-12-30T07:00:00"/>
    <s v="REGULAR"/>
    <n v="7389619"/>
    <n v="7017534"/>
  </r>
  <r>
    <s v="J030"/>
    <s v="R005"/>
    <x v="0"/>
    <x v="5"/>
    <s v="J"/>
    <s v="BMT"/>
    <d v="2018-02-01T00:00:00"/>
    <d v="1899-12-30T11:00:00"/>
    <s v="REGULAR"/>
    <n v="7390143"/>
    <n v="7017594"/>
  </r>
  <r>
    <s v="J030"/>
    <s v="R005"/>
    <x v="0"/>
    <x v="5"/>
    <s v="J"/>
    <s v="BMT"/>
    <d v="2018-02-01T00:00:00"/>
    <d v="1899-12-30T15:00:00"/>
    <s v="REGULAR"/>
    <n v="7390357"/>
    <n v="7017680"/>
  </r>
  <r>
    <s v="J030"/>
    <s v="R005"/>
    <x v="0"/>
    <x v="5"/>
    <s v="J"/>
    <s v="BMT"/>
    <d v="2018-02-01T00:00:00"/>
    <d v="1899-12-30T19:00:00"/>
    <s v="REGULAR"/>
    <n v="7390512"/>
    <n v="7017931"/>
  </r>
  <r>
    <s v="J030"/>
    <s v="R005"/>
    <x v="0"/>
    <x v="5"/>
    <s v="J"/>
    <s v="BMT"/>
    <d v="2018-02-01T00:00:00"/>
    <d v="1899-12-30T23:00:00"/>
    <s v="REGULAR"/>
    <n v="7390606"/>
    <n v="7018083"/>
  </r>
  <r>
    <s v="J030"/>
    <s v="R005"/>
    <x v="0"/>
    <x v="5"/>
    <s v="J"/>
    <s v="BMT"/>
    <d v="2018-02-02T00:00:00"/>
    <d v="1899-12-30T03:00:00"/>
    <s v="REGULAR"/>
    <n v="7390618"/>
    <n v="7018126"/>
  </r>
  <r>
    <s v="J030"/>
    <s v="R005"/>
    <x v="0"/>
    <x v="5"/>
    <s v="J"/>
    <s v="BMT"/>
    <d v="2018-02-02T00:00:00"/>
    <d v="1899-12-30T07:00:00"/>
    <s v="REGULAR"/>
    <n v="7390897"/>
    <n v="7018144"/>
  </r>
  <r>
    <s v="J030"/>
    <s v="R005"/>
    <x v="0"/>
    <x v="5"/>
    <s v="J"/>
    <s v="BMT"/>
    <d v="2018-02-02T00:00:00"/>
    <d v="1899-12-30T11:00:00"/>
    <s v="REGULAR"/>
    <n v="7391402"/>
    <n v="7018201"/>
  </r>
  <r>
    <s v="J030"/>
    <s v="R005"/>
    <x v="0"/>
    <x v="5"/>
    <s v="J"/>
    <s v="BMT"/>
    <d v="2018-02-02T00:00:00"/>
    <d v="1899-12-30T15:00:00"/>
    <s v="REGULAR"/>
    <n v="7391595"/>
    <n v="7018295"/>
  </r>
  <r>
    <s v="J030"/>
    <s v="R005"/>
    <x v="0"/>
    <x v="5"/>
    <s v="J"/>
    <s v="BMT"/>
    <d v="2018-02-02T00:00:00"/>
    <d v="1899-12-30T19:00:00"/>
    <s v="REGULAR"/>
    <n v="7391760"/>
    <n v="7018545"/>
  </r>
  <r>
    <s v="J030"/>
    <s v="R005"/>
    <x v="0"/>
    <x v="5"/>
    <s v="J"/>
    <s v="BMT"/>
    <d v="2018-02-02T00:00:00"/>
    <d v="1899-12-30T23:00:00"/>
    <s v="REGULAR"/>
    <n v="7391826"/>
    <n v="7018672"/>
  </r>
  <r>
    <s v="J030"/>
    <s v="R005"/>
    <x v="1"/>
    <x v="5"/>
    <s v="J"/>
    <s v="BMT"/>
    <d v="2018-01-27T00:00:00"/>
    <d v="1899-12-30T03:00:00"/>
    <s v="REGULAR"/>
    <n v="4776501"/>
    <n v="2880471"/>
  </r>
  <r>
    <s v="J030"/>
    <s v="R005"/>
    <x v="1"/>
    <x v="5"/>
    <s v="J"/>
    <s v="BMT"/>
    <d v="2018-01-27T00:00:00"/>
    <d v="1899-12-30T07:00:00"/>
    <s v="REGULAR"/>
    <n v="4776543"/>
    <n v="2880474"/>
  </r>
  <r>
    <s v="J030"/>
    <s v="R005"/>
    <x v="1"/>
    <x v="5"/>
    <s v="J"/>
    <s v="BMT"/>
    <d v="2018-01-27T00:00:00"/>
    <d v="1899-12-30T11:00:00"/>
    <s v="REGULAR"/>
    <n v="4776682"/>
    <n v="2880494"/>
  </r>
  <r>
    <s v="J030"/>
    <s v="R005"/>
    <x v="1"/>
    <x v="5"/>
    <s v="J"/>
    <s v="BMT"/>
    <d v="2018-01-27T00:00:00"/>
    <d v="1899-12-30T15:00:00"/>
    <s v="REGULAR"/>
    <n v="4776786"/>
    <n v="2880526"/>
  </r>
  <r>
    <s v="J030"/>
    <s v="R005"/>
    <x v="1"/>
    <x v="5"/>
    <s v="J"/>
    <s v="BMT"/>
    <d v="2018-01-27T00:00:00"/>
    <d v="1899-12-30T19:00:00"/>
    <s v="REGULAR"/>
    <n v="4776858"/>
    <n v="2880578"/>
  </r>
  <r>
    <s v="J030"/>
    <s v="R005"/>
    <x v="1"/>
    <x v="5"/>
    <s v="J"/>
    <s v="BMT"/>
    <d v="2018-01-27T00:00:00"/>
    <d v="1899-12-30T23:00:00"/>
    <s v="REGULAR"/>
    <n v="4776910"/>
    <n v="2880623"/>
  </r>
  <r>
    <s v="J030"/>
    <s v="R005"/>
    <x v="1"/>
    <x v="5"/>
    <s v="J"/>
    <s v="BMT"/>
    <d v="2018-01-28T00:00:00"/>
    <d v="1899-12-30T03:00:00"/>
    <s v="REGULAR"/>
    <n v="4776918"/>
    <n v="2880640"/>
  </r>
  <r>
    <s v="J030"/>
    <s v="R005"/>
    <x v="1"/>
    <x v="5"/>
    <s v="J"/>
    <s v="BMT"/>
    <d v="2018-01-28T00:00:00"/>
    <d v="1899-12-30T07:00:00"/>
    <s v="REGULAR"/>
    <n v="4776948"/>
    <n v="2880646"/>
  </r>
  <r>
    <s v="J030"/>
    <s v="R005"/>
    <x v="1"/>
    <x v="5"/>
    <s v="J"/>
    <s v="BMT"/>
    <d v="2018-01-28T00:00:00"/>
    <d v="1899-12-30T11:00:00"/>
    <s v="REGULAR"/>
    <n v="4777061"/>
    <n v="2880655"/>
  </r>
  <r>
    <s v="J030"/>
    <s v="R005"/>
    <x v="1"/>
    <x v="5"/>
    <s v="J"/>
    <s v="BMT"/>
    <d v="2018-01-28T00:00:00"/>
    <d v="1899-12-30T15:00:00"/>
    <s v="REGULAR"/>
    <n v="4777127"/>
    <n v="2880687"/>
  </r>
  <r>
    <s v="J030"/>
    <s v="R005"/>
    <x v="1"/>
    <x v="5"/>
    <s v="J"/>
    <s v="BMT"/>
    <d v="2018-01-28T00:00:00"/>
    <d v="1899-12-30T19:00:00"/>
    <s v="REGULAR"/>
    <n v="4777172"/>
    <n v="2880721"/>
  </r>
  <r>
    <s v="J030"/>
    <s v="R005"/>
    <x v="1"/>
    <x v="5"/>
    <s v="J"/>
    <s v="BMT"/>
    <d v="2018-01-28T00:00:00"/>
    <d v="1899-12-30T23:00:00"/>
    <s v="REGULAR"/>
    <n v="4777197"/>
    <n v="2880744"/>
  </r>
  <r>
    <s v="J030"/>
    <s v="R005"/>
    <x v="1"/>
    <x v="5"/>
    <s v="J"/>
    <s v="BMT"/>
    <d v="2018-01-29T00:00:00"/>
    <d v="1899-12-30T03:00:00"/>
    <s v="REGULAR"/>
    <n v="4777203"/>
    <n v="2880754"/>
  </r>
  <r>
    <s v="J030"/>
    <s v="R005"/>
    <x v="1"/>
    <x v="5"/>
    <s v="J"/>
    <s v="BMT"/>
    <d v="2018-01-29T00:00:00"/>
    <d v="1899-12-30T07:00:00"/>
    <s v="REGULAR"/>
    <n v="4777369"/>
    <n v="2880758"/>
  </r>
  <r>
    <s v="J030"/>
    <s v="R005"/>
    <x v="1"/>
    <x v="5"/>
    <s v="J"/>
    <s v="BMT"/>
    <d v="2018-01-29T00:00:00"/>
    <d v="1899-12-30T11:00:00"/>
    <s v="REGULAR"/>
    <n v="4777679"/>
    <n v="2880790"/>
  </r>
  <r>
    <s v="J030"/>
    <s v="R005"/>
    <x v="1"/>
    <x v="5"/>
    <s v="J"/>
    <s v="BMT"/>
    <d v="2018-01-29T00:00:00"/>
    <d v="1899-12-30T15:00:00"/>
    <s v="REGULAR"/>
    <n v="4777794"/>
    <n v="2880841"/>
  </r>
  <r>
    <s v="J030"/>
    <s v="R005"/>
    <x v="1"/>
    <x v="5"/>
    <s v="J"/>
    <s v="BMT"/>
    <d v="2018-01-29T00:00:00"/>
    <d v="1899-12-30T19:00:00"/>
    <s v="REGULAR"/>
    <n v="4777884"/>
    <n v="2880999"/>
  </r>
  <r>
    <s v="J030"/>
    <s v="R005"/>
    <x v="1"/>
    <x v="5"/>
    <s v="J"/>
    <s v="BMT"/>
    <d v="2018-01-29T00:00:00"/>
    <d v="1899-12-30T23:00:00"/>
    <s v="REGULAR"/>
    <n v="4777928"/>
    <n v="2881075"/>
  </r>
  <r>
    <s v="J030"/>
    <s v="R005"/>
    <x v="1"/>
    <x v="5"/>
    <s v="J"/>
    <s v="BMT"/>
    <d v="2018-01-30T00:00:00"/>
    <d v="1899-12-30T03:00:00"/>
    <s v="REGULAR"/>
    <n v="4777937"/>
    <n v="2881088"/>
  </r>
  <r>
    <s v="J030"/>
    <s v="R005"/>
    <x v="1"/>
    <x v="5"/>
    <s v="J"/>
    <s v="BMT"/>
    <d v="2018-01-30T00:00:00"/>
    <d v="1899-12-30T07:00:00"/>
    <s v="REGULAR"/>
    <n v="4778132"/>
    <n v="2881091"/>
  </r>
  <r>
    <s v="J030"/>
    <s v="R005"/>
    <x v="1"/>
    <x v="5"/>
    <s v="J"/>
    <s v="BMT"/>
    <d v="2018-01-30T00:00:00"/>
    <d v="1899-12-30T11:00:00"/>
    <s v="REGULAR"/>
    <n v="4778476"/>
    <n v="2881120"/>
  </r>
  <r>
    <s v="J030"/>
    <s v="R005"/>
    <x v="1"/>
    <x v="5"/>
    <s v="J"/>
    <s v="BMT"/>
    <d v="2018-01-30T00:00:00"/>
    <d v="1899-12-30T15:00:00"/>
    <s v="REGULAR"/>
    <n v="4778585"/>
    <n v="2881162"/>
  </r>
  <r>
    <s v="J030"/>
    <s v="R005"/>
    <x v="1"/>
    <x v="5"/>
    <s v="J"/>
    <s v="BMT"/>
    <d v="2018-01-30T00:00:00"/>
    <d v="1899-12-30T19:00:00"/>
    <s v="REGULAR"/>
    <n v="4778673"/>
    <n v="2881310"/>
  </r>
  <r>
    <s v="J030"/>
    <s v="R005"/>
    <x v="1"/>
    <x v="5"/>
    <s v="J"/>
    <s v="BMT"/>
    <d v="2018-01-30T00:00:00"/>
    <d v="1899-12-30T23:00:00"/>
    <s v="REGULAR"/>
    <n v="4778710"/>
    <n v="2881392"/>
  </r>
  <r>
    <s v="J030"/>
    <s v="R005"/>
    <x v="1"/>
    <x v="5"/>
    <s v="J"/>
    <s v="BMT"/>
    <d v="2018-01-31T00:00:00"/>
    <d v="1899-12-30T03:00:00"/>
    <s v="REGULAR"/>
    <n v="4778713"/>
    <n v="2881410"/>
  </r>
  <r>
    <s v="J030"/>
    <s v="R005"/>
    <x v="1"/>
    <x v="5"/>
    <s v="J"/>
    <s v="BMT"/>
    <d v="2018-01-31T00:00:00"/>
    <d v="1899-12-30T07:00:00"/>
    <s v="REGULAR"/>
    <n v="4778894"/>
    <n v="2881414"/>
  </r>
  <r>
    <s v="J030"/>
    <s v="R005"/>
    <x v="1"/>
    <x v="5"/>
    <s v="J"/>
    <s v="BMT"/>
    <d v="2018-01-31T00:00:00"/>
    <d v="1899-12-30T11:00:00"/>
    <s v="REGULAR"/>
    <n v="4779239"/>
    <n v="2881452"/>
  </r>
  <r>
    <s v="J030"/>
    <s v="R005"/>
    <x v="1"/>
    <x v="5"/>
    <s v="J"/>
    <s v="BMT"/>
    <d v="2018-01-31T00:00:00"/>
    <d v="1899-12-30T15:00:00"/>
    <s v="REGULAR"/>
    <n v="4779343"/>
    <n v="2881501"/>
  </r>
  <r>
    <s v="J030"/>
    <s v="R005"/>
    <x v="1"/>
    <x v="5"/>
    <s v="J"/>
    <s v="BMT"/>
    <d v="2018-01-31T00:00:00"/>
    <d v="1899-12-30T19:00:00"/>
    <s v="REGULAR"/>
    <n v="4779425"/>
    <n v="2881684"/>
  </r>
  <r>
    <s v="J030"/>
    <s v="R005"/>
    <x v="1"/>
    <x v="5"/>
    <s v="J"/>
    <s v="BMT"/>
    <d v="2018-01-31T00:00:00"/>
    <d v="1899-12-30T23:00:00"/>
    <s v="REGULAR"/>
    <n v="4779463"/>
    <n v="2881776"/>
  </r>
  <r>
    <s v="J030"/>
    <s v="R005"/>
    <x v="1"/>
    <x v="5"/>
    <s v="J"/>
    <s v="BMT"/>
    <d v="2018-02-01T00:00:00"/>
    <d v="1899-12-30T03:00:00"/>
    <s v="REGULAR"/>
    <n v="4779472"/>
    <n v="2881786"/>
  </r>
  <r>
    <s v="J030"/>
    <s v="R005"/>
    <x v="1"/>
    <x v="5"/>
    <s v="J"/>
    <s v="BMT"/>
    <d v="2018-02-01T00:00:00"/>
    <d v="1899-12-30T07:00:00"/>
    <s v="REGULAR"/>
    <n v="4779637"/>
    <n v="2881791"/>
  </r>
  <r>
    <s v="J030"/>
    <s v="R005"/>
    <x v="1"/>
    <x v="5"/>
    <s v="J"/>
    <s v="BMT"/>
    <d v="2018-02-01T00:00:00"/>
    <d v="1899-12-30T11:00:00"/>
    <s v="REGULAR"/>
    <n v="4780012"/>
    <n v="2881822"/>
  </r>
  <r>
    <s v="J030"/>
    <s v="R005"/>
    <x v="1"/>
    <x v="5"/>
    <s v="J"/>
    <s v="BMT"/>
    <d v="2018-02-01T00:00:00"/>
    <d v="1899-12-30T15:00:00"/>
    <s v="REGULAR"/>
    <n v="4780121"/>
    <n v="2881864"/>
  </r>
  <r>
    <s v="J030"/>
    <s v="R005"/>
    <x v="1"/>
    <x v="5"/>
    <s v="J"/>
    <s v="BMT"/>
    <d v="2018-02-01T00:00:00"/>
    <d v="1899-12-30T19:00:00"/>
    <s v="REGULAR"/>
    <n v="4780222"/>
    <n v="2882031"/>
  </r>
  <r>
    <s v="J030"/>
    <s v="R005"/>
    <x v="1"/>
    <x v="5"/>
    <s v="J"/>
    <s v="BMT"/>
    <d v="2018-02-01T00:00:00"/>
    <d v="1899-12-30T23:00:00"/>
    <s v="REGULAR"/>
    <n v="4780263"/>
    <n v="2882106"/>
  </r>
  <r>
    <s v="J030"/>
    <s v="R005"/>
    <x v="1"/>
    <x v="5"/>
    <s v="J"/>
    <s v="BMT"/>
    <d v="2018-02-02T00:00:00"/>
    <d v="1899-12-30T03:00:00"/>
    <s v="REGULAR"/>
    <n v="4780271"/>
    <n v="2882123"/>
  </r>
  <r>
    <s v="J030"/>
    <s v="R005"/>
    <x v="1"/>
    <x v="5"/>
    <s v="J"/>
    <s v="BMT"/>
    <d v="2018-02-02T00:00:00"/>
    <d v="1899-12-30T07:00:00"/>
    <s v="REGULAR"/>
    <n v="4780452"/>
    <n v="2882128"/>
  </r>
  <r>
    <s v="J030"/>
    <s v="R005"/>
    <x v="1"/>
    <x v="5"/>
    <s v="J"/>
    <s v="BMT"/>
    <d v="2018-02-02T00:00:00"/>
    <d v="1899-12-30T11:00:00"/>
    <s v="REGULAR"/>
    <n v="4780792"/>
    <n v="2882164"/>
  </r>
  <r>
    <s v="J030"/>
    <s v="R005"/>
    <x v="1"/>
    <x v="5"/>
    <s v="J"/>
    <s v="BMT"/>
    <d v="2018-02-02T00:00:00"/>
    <d v="1899-12-30T15:00:00"/>
    <s v="REGULAR"/>
    <n v="4780893"/>
    <n v="2882211"/>
  </r>
  <r>
    <s v="J030"/>
    <s v="R005"/>
    <x v="1"/>
    <x v="5"/>
    <s v="J"/>
    <s v="BMT"/>
    <d v="2018-02-02T00:00:00"/>
    <d v="1899-12-30T19:00:00"/>
    <s v="REGULAR"/>
    <n v="4780985"/>
    <n v="2882369"/>
  </r>
  <r>
    <s v="J030"/>
    <s v="R005"/>
    <x v="1"/>
    <x v="5"/>
    <s v="J"/>
    <s v="BMT"/>
    <d v="2018-02-02T00:00:00"/>
    <d v="1899-12-30T23:00:00"/>
    <s v="REGULAR"/>
    <n v="4781028"/>
    <n v="2882452"/>
  </r>
  <r>
    <s v="J030"/>
    <s v="R005"/>
    <x v="2"/>
    <x v="5"/>
    <s v="J"/>
    <s v="BMT"/>
    <d v="2018-01-27T00:00:00"/>
    <d v="1899-12-30T03:00:00"/>
    <s v="REGULAR"/>
    <n v="131239"/>
    <n v="72928"/>
  </r>
  <r>
    <s v="J030"/>
    <s v="R005"/>
    <x v="2"/>
    <x v="5"/>
    <s v="J"/>
    <s v="BMT"/>
    <d v="2018-01-27T00:00:00"/>
    <d v="1899-12-30T07:00:00"/>
    <s v="REGULAR"/>
    <n v="131285"/>
    <n v="72932"/>
  </r>
  <r>
    <s v="J030"/>
    <s v="R005"/>
    <x v="2"/>
    <x v="5"/>
    <s v="J"/>
    <s v="BMT"/>
    <d v="2018-01-27T00:00:00"/>
    <d v="1899-12-30T11:00:00"/>
    <s v="REGULAR"/>
    <n v="131420"/>
    <n v="72964"/>
  </r>
  <r>
    <s v="J030"/>
    <s v="R005"/>
    <x v="2"/>
    <x v="5"/>
    <s v="J"/>
    <s v="BMT"/>
    <d v="2018-01-27T00:00:00"/>
    <d v="1899-12-30T15:00:00"/>
    <s v="REGULAR"/>
    <n v="131504"/>
    <n v="73001"/>
  </r>
  <r>
    <s v="J030"/>
    <s v="R005"/>
    <x v="2"/>
    <x v="5"/>
    <s v="J"/>
    <s v="BMT"/>
    <d v="2018-01-27T00:00:00"/>
    <d v="1899-12-30T19:00:00"/>
    <s v="REGULAR"/>
    <n v="131569"/>
    <n v="73069"/>
  </r>
  <r>
    <s v="J030"/>
    <s v="R005"/>
    <x v="2"/>
    <x v="5"/>
    <s v="J"/>
    <s v="BMT"/>
    <d v="2018-01-27T00:00:00"/>
    <d v="1899-12-30T23:00:00"/>
    <s v="REGULAR"/>
    <n v="131612"/>
    <n v="73119"/>
  </r>
  <r>
    <s v="J030"/>
    <s v="R005"/>
    <x v="2"/>
    <x v="5"/>
    <s v="J"/>
    <s v="BMT"/>
    <d v="2018-01-28T00:00:00"/>
    <d v="1899-12-30T03:00:00"/>
    <s v="REGULAR"/>
    <n v="131616"/>
    <n v="73140"/>
  </r>
  <r>
    <s v="J030"/>
    <s v="R005"/>
    <x v="2"/>
    <x v="5"/>
    <s v="J"/>
    <s v="BMT"/>
    <d v="2018-01-28T00:00:00"/>
    <d v="1899-12-30T07:00:00"/>
    <s v="REGULAR"/>
    <n v="131638"/>
    <n v="73147"/>
  </r>
  <r>
    <s v="J030"/>
    <s v="R005"/>
    <x v="2"/>
    <x v="5"/>
    <s v="J"/>
    <s v="BMT"/>
    <d v="2018-01-28T00:00:00"/>
    <d v="1899-12-30T11:00:00"/>
    <s v="REGULAR"/>
    <n v="131737"/>
    <n v="73161"/>
  </r>
  <r>
    <s v="J030"/>
    <s v="R005"/>
    <x v="2"/>
    <x v="5"/>
    <s v="J"/>
    <s v="BMT"/>
    <d v="2018-01-28T00:00:00"/>
    <d v="1899-12-30T15:00:00"/>
    <s v="REGULAR"/>
    <n v="131797"/>
    <n v="73185"/>
  </r>
  <r>
    <s v="J030"/>
    <s v="R005"/>
    <x v="2"/>
    <x v="5"/>
    <s v="J"/>
    <s v="BMT"/>
    <d v="2018-01-28T00:00:00"/>
    <d v="1899-12-30T19:00:00"/>
    <s v="REGULAR"/>
    <n v="131867"/>
    <n v="73249"/>
  </r>
  <r>
    <s v="J030"/>
    <s v="R005"/>
    <x v="2"/>
    <x v="5"/>
    <s v="J"/>
    <s v="BMT"/>
    <d v="2018-01-28T00:00:00"/>
    <d v="1899-12-30T23:00:00"/>
    <s v="REGULAR"/>
    <n v="131901"/>
    <n v="73276"/>
  </r>
  <r>
    <s v="J030"/>
    <s v="R005"/>
    <x v="2"/>
    <x v="5"/>
    <s v="J"/>
    <s v="BMT"/>
    <d v="2018-01-29T00:00:00"/>
    <d v="1899-12-30T03:00:00"/>
    <s v="REGULAR"/>
    <n v="131908"/>
    <n v="73287"/>
  </r>
  <r>
    <s v="J030"/>
    <s v="R005"/>
    <x v="2"/>
    <x v="5"/>
    <s v="J"/>
    <s v="BMT"/>
    <d v="2018-01-29T00:00:00"/>
    <d v="1899-12-30T07:00:00"/>
    <s v="REGULAR"/>
    <n v="132075"/>
    <n v="73291"/>
  </r>
  <r>
    <s v="J030"/>
    <s v="R005"/>
    <x v="2"/>
    <x v="5"/>
    <s v="J"/>
    <s v="BMT"/>
    <d v="2018-01-29T00:00:00"/>
    <d v="1899-12-30T11:00:00"/>
    <s v="REGULAR"/>
    <n v="132370"/>
    <n v="73326"/>
  </r>
  <r>
    <s v="J030"/>
    <s v="R005"/>
    <x v="2"/>
    <x v="5"/>
    <s v="J"/>
    <s v="BMT"/>
    <d v="2018-01-29T00:00:00"/>
    <d v="1899-12-30T15:00:00"/>
    <s v="REGULAR"/>
    <n v="132469"/>
    <n v="73396"/>
  </r>
  <r>
    <s v="J030"/>
    <s v="R005"/>
    <x v="2"/>
    <x v="5"/>
    <s v="J"/>
    <s v="BMT"/>
    <d v="2018-01-29T00:00:00"/>
    <d v="1899-12-30T19:00:00"/>
    <s v="REGULAR"/>
    <n v="132558"/>
    <n v="73599"/>
  </r>
  <r>
    <s v="J030"/>
    <s v="R005"/>
    <x v="2"/>
    <x v="5"/>
    <s v="J"/>
    <s v="BMT"/>
    <d v="2018-01-29T00:00:00"/>
    <d v="1899-12-30T23:00:00"/>
    <s v="REGULAR"/>
    <n v="132596"/>
    <n v="73700"/>
  </r>
  <r>
    <s v="J030"/>
    <s v="R005"/>
    <x v="2"/>
    <x v="5"/>
    <s v="J"/>
    <s v="BMT"/>
    <d v="2018-01-30T00:00:00"/>
    <d v="1899-12-30T03:00:00"/>
    <s v="REGULAR"/>
    <n v="132606"/>
    <n v="73722"/>
  </r>
  <r>
    <s v="J030"/>
    <s v="R005"/>
    <x v="2"/>
    <x v="5"/>
    <s v="J"/>
    <s v="BMT"/>
    <d v="2018-01-30T00:00:00"/>
    <d v="1899-12-30T07:00:00"/>
    <s v="REGULAR"/>
    <n v="132781"/>
    <n v="73726"/>
  </r>
  <r>
    <s v="J030"/>
    <s v="R005"/>
    <x v="2"/>
    <x v="5"/>
    <s v="J"/>
    <s v="BMT"/>
    <d v="2018-01-30T00:00:00"/>
    <d v="1899-12-30T11:00:00"/>
    <s v="REGULAR"/>
    <n v="133099"/>
    <n v="73763"/>
  </r>
  <r>
    <s v="J030"/>
    <s v="R005"/>
    <x v="2"/>
    <x v="5"/>
    <s v="J"/>
    <s v="BMT"/>
    <d v="2018-01-30T00:00:00"/>
    <d v="1899-12-30T15:00:00"/>
    <s v="REGULAR"/>
    <n v="133183"/>
    <n v="73835"/>
  </r>
  <r>
    <s v="J030"/>
    <s v="R005"/>
    <x v="2"/>
    <x v="5"/>
    <s v="J"/>
    <s v="BMT"/>
    <d v="2018-01-30T00:00:00"/>
    <d v="1899-12-30T19:00:00"/>
    <s v="REGULAR"/>
    <n v="133277"/>
    <n v="74033"/>
  </r>
  <r>
    <s v="J030"/>
    <s v="R005"/>
    <x v="2"/>
    <x v="5"/>
    <s v="J"/>
    <s v="BMT"/>
    <d v="2018-01-30T00:00:00"/>
    <d v="1899-12-30T23:00:00"/>
    <s v="REGULAR"/>
    <n v="133319"/>
    <n v="74128"/>
  </r>
  <r>
    <s v="J030"/>
    <s v="R005"/>
    <x v="2"/>
    <x v="5"/>
    <s v="J"/>
    <s v="BMT"/>
    <d v="2018-01-31T00:00:00"/>
    <d v="1899-12-30T03:00:00"/>
    <s v="REGULAR"/>
    <n v="133326"/>
    <n v="74148"/>
  </r>
  <r>
    <s v="J030"/>
    <s v="R005"/>
    <x v="2"/>
    <x v="5"/>
    <s v="J"/>
    <s v="BMT"/>
    <d v="2018-01-31T00:00:00"/>
    <d v="1899-12-30T07:00:00"/>
    <s v="REGULAR"/>
    <n v="133498"/>
    <n v="74153"/>
  </r>
  <r>
    <s v="J030"/>
    <s v="R005"/>
    <x v="2"/>
    <x v="5"/>
    <s v="J"/>
    <s v="BMT"/>
    <d v="2018-01-31T00:00:00"/>
    <d v="1899-12-30T11:00:00"/>
    <s v="REGULAR"/>
    <n v="133844"/>
    <n v="74196"/>
  </r>
  <r>
    <s v="J030"/>
    <s v="R005"/>
    <x v="2"/>
    <x v="5"/>
    <s v="J"/>
    <s v="BMT"/>
    <d v="2018-01-31T00:00:00"/>
    <d v="1899-12-30T15:00:00"/>
    <s v="REGULAR"/>
    <n v="133929"/>
    <n v="74236"/>
  </r>
  <r>
    <s v="J030"/>
    <s v="R005"/>
    <x v="2"/>
    <x v="5"/>
    <s v="J"/>
    <s v="BMT"/>
    <d v="2018-01-31T00:00:00"/>
    <d v="1899-12-30T19:00:00"/>
    <s v="REGULAR"/>
    <n v="134015"/>
    <n v="74433"/>
  </r>
  <r>
    <s v="J030"/>
    <s v="R005"/>
    <x v="2"/>
    <x v="5"/>
    <s v="J"/>
    <s v="BMT"/>
    <d v="2018-01-31T00:00:00"/>
    <d v="1899-12-30T23:00:00"/>
    <s v="REGULAR"/>
    <n v="134057"/>
    <n v="74545"/>
  </r>
  <r>
    <s v="J030"/>
    <s v="R005"/>
    <x v="2"/>
    <x v="5"/>
    <s v="J"/>
    <s v="BMT"/>
    <d v="2018-02-01T00:00:00"/>
    <d v="1899-12-30T03:00:00"/>
    <s v="REGULAR"/>
    <n v="134061"/>
    <n v="74557"/>
  </r>
  <r>
    <s v="J030"/>
    <s v="R005"/>
    <x v="2"/>
    <x v="5"/>
    <s v="J"/>
    <s v="BMT"/>
    <d v="2018-02-01T00:00:00"/>
    <d v="1899-12-30T07:00:00"/>
    <s v="REGULAR"/>
    <n v="134228"/>
    <n v="74560"/>
  </r>
  <r>
    <s v="J030"/>
    <s v="R005"/>
    <x v="2"/>
    <x v="5"/>
    <s v="J"/>
    <s v="BMT"/>
    <d v="2018-02-01T00:00:00"/>
    <d v="1899-12-30T11:00:00"/>
    <s v="REGULAR"/>
    <n v="134569"/>
    <n v="74591"/>
  </r>
  <r>
    <s v="J030"/>
    <s v="R005"/>
    <x v="2"/>
    <x v="5"/>
    <s v="J"/>
    <s v="BMT"/>
    <d v="2018-02-01T00:00:00"/>
    <d v="1899-12-30T15:00:00"/>
    <s v="REGULAR"/>
    <n v="134675"/>
    <n v="74646"/>
  </r>
  <r>
    <s v="J030"/>
    <s v="R005"/>
    <x v="2"/>
    <x v="5"/>
    <s v="J"/>
    <s v="BMT"/>
    <d v="2018-02-01T00:00:00"/>
    <d v="1899-12-30T19:00:00"/>
    <s v="REGULAR"/>
    <n v="134772"/>
    <n v="74837"/>
  </r>
  <r>
    <s v="J030"/>
    <s v="R005"/>
    <x v="2"/>
    <x v="5"/>
    <s v="J"/>
    <s v="BMT"/>
    <d v="2018-02-01T00:00:00"/>
    <d v="1899-12-30T23:00:00"/>
    <s v="REGULAR"/>
    <n v="134808"/>
    <n v="74931"/>
  </r>
  <r>
    <s v="J030"/>
    <s v="R005"/>
    <x v="2"/>
    <x v="5"/>
    <s v="J"/>
    <s v="BMT"/>
    <d v="2018-02-02T00:00:00"/>
    <d v="1899-12-30T03:00:00"/>
    <s v="REGULAR"/>
    <n v="134813"/>
    <n v="74949"/>
  </r>
  <r>
    <s v="J030"/>
    <s v="R005"/>
    <x v="2"/>
    <x v="5"/>
    <s v="J"/>
    <s v="BMT"/>
    <d v="2018-02-02T00:00:00"/>
    <d v="1899-12-30T07:00:00"/>
    <s v="REGULAR"/>
    <n v="134970"/>
    <n v="74952"/>
  </r>
  <r>
    <s v="J030"/>
    <s v="R005"/>
    <x v="2"/>
    <x v="5"/>
    <s v="J"/>
    <s v="BMT"/>
    <d v="2018-02-02T00:00:00"/>
    <d v="1899-12-30T11:00:00"/>
    <s v="REGULAR"/>
    <n v="135310"/>
    <n v="74980"/>
  </r>
  <r>
    <s v="J030"/>
    <s v="R005"/>
    <x v="2"/>
    <x v="5"/>
    <s v="J"/>
    <s v="BMT"/>
    <d v="2018-02-02T00:00:00"/>
    <d v="1899-12-30T15:00:00"/>
    <s v="REGULAR"/>
    <n v="135412"/>
    <n v="75041"/>
  </r>
  <r>
    <s v="J030"/>
    <s v="R005"/>
    <x v="2"/>
    <x v="5"/>
    <s v="J"/>
    <s v="BMT"/>
    <d v="2018-02-02T00:00:00"/>
    <d v="1899-12-30T19:00:00"/>
    <s v="REGULAR"/>
    <n v="135502"/>
    <n v="75226"/>
  </r>
  <r>
    <s v="J030"/>
    <s v="R005"/>
    <x v="2"/>
    <x v="5"/>
    <s v="J"/>
    <s v="BMT"/>
    <d v="2018-02-02T00:00:00"/>
    <d v="1899-12-30T23:00:00"/>
    <s v="REGULAR"/>
    <n v="135534"/>
    <n v="75327"/>
  </r>
  <r>
    <s v="J030"/>
    <s v="R005"/>
    <x v="3"/>
    <x v="5"/>
    <s v="J"/>
    <s v="BMT"/>
    <d v="2018-01-27T00:00:00"/>
    <d v="1899-12-30T03:00:00"/>
    <s v="REGULAR"/>
    <n v="7058522"/>
    <n v="6158835"/>
  </r>
  <r>
    <s v="J030"/>
    <s v="R005"/>
    <x v="3"/>
    <x v="5"/>
    <s v="J"/>
    <s v="BMT"/>
    <d v="2018-01-27T00:00:00"/>
    <d v="1899-12-30T07:00:00"/>
    <s v="REGULAR"/>
    <n v="7058596"/>
    <n v="6158849"/>
  </r>
  <r>
    <s v="J030"/>
    <s v="R005"/>
    <x v="3"/>
    <x v="5"/>
    <s v="J"/>
    <s v="BMT"/>
    <d v="2018-01-27T00:00:00"/>
    <d v="1899-12-30T11:00:00"/>
    <s v="REGULAR"/>
    <n v="7058807"/>
    <n v="6158890"/>
  </r>
  <r>
    <s v="J030"/>
    <s v="R005"/>
    <x v="3"/>
    <x v="5"/>
    <s v="J"/>
    <s v="BMT"/>
    <d v="2018-01-27T00:00:00"/>
    <d v="1899-12-30T15:00:00"/>
    <s v="REGULAR"/>
    <n v="7058984"/>
    <n v="6158952"/>
  </r>
  <r>
    <s v="J030"/>
    <s v="R005"/>
    <x v="3"/>
    <x v="5"/>
    <s v="J"/>
    <s v="BMT"/>
    <d v="2018-01-27T00:00:00"/>
    <d v="1899-12-30T19:00:00"/>
    <s v="REGULAR"/>
    <n v="7059097"/>
    <n v="6159068"/>
  </r>
  <r>
    <s v="J030"/>
    <s v="R005"/>
    <x v="3"/>
    <x v="5"/>
    <s v="J"/>
    <s v="BMT"/>
    <d v="2018-01-27T00:00:00"/>
    <d v="1899-12-30T23:00:00"/>
    <s v="REGULAR"/>
    <n v="7059166"/>
    <n v="6159170"/>
  </r>
  <r>
    <s v="J030"/>
    <s v="R005"/>
    <x v="3"/>
    <x v="5"/>
    <s v="J"/>
    <s v="BMT"/>
    <d v="2018-01-28T00:00:00"/>
    <d v="1899-12-30T03:00:00"/>
    <s v="REGULAR"/>
    <n v="7059181"/>
    <n v="6159198"/>
  </r>
  <r>
    <s v="J030"/>
    <s v="R005"/>
    <x v="3"/>
    <x v="5"/>
    <s v="J"/>
    <s v="BMT"/>
    <d v="2018-01-28T00:00:00"/>
    <d v="1899-12-30T07:00:00"/>
    <s v="REGULAR"/>
    <n v="7059223"/>
    <n v="6159206"/>
  </r>
  <r>
    <s v="J030"/>
    <s v="R005"/>
    <x v="3"/>
    <x v="5"/>
    <s v="J"/>
    <s v="BMT"/>
    <d v="2018-01-28T00:00:00"/>
    <d v="1899-12-30T11:00:00"/>
    <s v="REGULAR"/>
    <n v="7059359"/>
    <n v="6159234"/>
  </r>
  <r>
    <s v="J030"/>
    <s v="R005"/>
    <x v="3"/>
    <x v="5"/>
    <s v="J"/>
    <s v="BMT"/>
    <d v="2018-01-28T00:00:00"/>
    <d v="1899-12-30T15:00:00"/>
    <s v="REGULAR"/>
    <n v="7059483"/>
    <n v="6159295"/>
  </r>
  <r>
    <s v="J030"/>
    <s v="R005"/>
    <x v="3"/>
    <x v="5"/>
    <s v="J"/>
    <s v="BMT"/>
    <d v="2018-01-28T00:00:00"/>
    <d v="1899-12-30T19:00:00"/>
    <s v="REGULAR"/>
    <n v="7059577"/>
    <n v="6159398"/>
  </r>
  <r>
    <s v="J030"/>
    <s v="R005"/>
    <x v="3"/>
    <x v="5"/>
    <s v="J"/>
    <s v="BMT"/>
    <d v="2018-01-28T00:00:00"/>
    <d v="1899-12-30T23:00:00"/>
    <s v="REGULAR"/>
    <n v="7059619"/>
    <n v="6159474"/>
  </r>
  <r>
    <s v="J030"/>
    <s v="R005"/>
    <x v="3"/>
    <x v="5"/>
    <s v="J"/>
    <s v="BMT"/>
    <d v="2018-01-29T00:00:00"/>
    <d v="1899-12-30T03:00:00"/>
    <s v="REGULAR"/>
    <n v="7059630"/>
    <n v="6159491"/>
  </r>
  <r>
    <s v="J030"/>
    <s v="R005"/>
    <x v="3"/>
    <x v="5"/>
    <s v="J"/>
    <s v="BMT"/>
    <d v="2018-01-29T00:00:00"/>
    <d v="1899-12-30T07:00:00"/>
    <s v="REGULAR"/>
    <n v="7059888"/>
    <n v="6159507"/>
  </r>
  <r>
    <s v="J030"/>
    <s v="R005"/>
    <x v="3"/>
    <x v="5"/>
    <s v="J"/>
    <s v="BMT"/>
    <d v="2018-01-29T00:00:00"/>
    <d v="1899-12-30T11:00:00"/>
    <s v="REGULAR"/>
    <n v="7060389"/>
    <n v="6159590"/>
  </r>
  <r>
    <s v="J030"/>
    <s v="R005"/>
    <x v="3"/>
    <x v="5"/>
    <s v="J"/>
    <s v="BMT"/>
    <d v="2018-01-29T00:00:00"/>
    <d v="1899-12-30T15:00:00"/>
    <s v="REGULAR"/>
    <n v="7060552"/>
    <n v="6159701"/>
  </r>
  <r>
    <s v="J030"/>
    <s v="R005"/>
    <x v="3"/>
    <x v="5"/>
    <s v="J"/>
    <s v="BMT"/>
    <d v="2018-01-29T00:00:00"/>
    <d v="1899-12-30T19:00:00"/>
    <s v="REGULAR"/>
    <n v="7060687"/>
    <n v="6159957"/>
  </r>
  <r>
    <s v="J030"/>
    <s v="R005"/>
    <x v="3"/>
    <x v="5"/>
    <s v="J"/>
    <s v="BMT"/>
    <d v="2018-01-29T00:00:00"/>
    <d v="1899-12-30T23:00:00"/>
    <s v="REGULAR"/>
    <n v="7060748"/>
    <n v="6160100"/>
  </r>
  <r>
    <s v="J030"/>
    <s v="R005"/>
    <x v="3"/>
    <x v="5"/>
    <s v="J"/>
    <s v="BMT"/>
    <d v="2018-01-30T00:00:00"/>
    <d v="1899-12-30T03:00:00"/>
    <s v="REGULAR"/>
    <n v="7060754"/>
    <n v="6160134"/>
  </r>
  <r>
    <s v="J030"/>
    <s v="R005"/>
    <x v="3"/>
    <x v="5"/>
    <s v="J"/>
    <s v="BMT"/>
    <d v="2018-01-30T00:00:00"/>
    <d v="1899-12-30T07:00:00"/>
    <s v="REGULAR"/>
    <n v="7061022"/>
    <n v="6160152"/>
  </r>
  <r>
    <s v="J030"/>
    <s v="R005"/>
    <x v="3"/>
    <x v="5"/>
    <s v="J"/>
    <s v="BMT"/>
    <d v="2018-01-30T00:00:00"/>
    <d v="1899-12-30T11:00:00"/>
    <s v="REGULAR"/>
    <n v="7061548"/>
    <n v="6160216"/>
  </r>
  <r>
    <s v="J030"/>
    <s v="R005"/>
    <x v="3"/>
    <x v="5"/>
    <s v="J"/>
    <s v="BMT"/>
    <d v="2018-01-30T00:00:00"/>
    <d v="1899-12-30T15:00:00"/>
    <s v="REGULAR"/>
    <n v="7061715"/>
    <n v="6160319"/>
  </r>
  <r>
    <s v="J030"/>
    <s v="R005"/>
    <x v="3"/>
    <x v="5"/>
    <s v="J"/>
    <s v="BMT"/>
    <d v="2018-01-30T00:00:00"/>
    <d v="1899-12-30T19:00:00"/>
    <s v="REGULAR"/>
    <n v="7061867"/>
    <n v="6160627"/>
  </r>
  <r>
    <s v="J030"/>
    <s v="R005"/>
    <x v="3"/>
    <x v="5"/>
    <s v="J"/>
    <s v="BMT"/>
    <d v="2018-01-30T00:00:00"/>
    <d v="1899-12-30T23:00:00"/>
    <s v="REGULAR"/>
    <n v="7061915"/>
    <n v="6160768"/>
  </r>
  <r>
    <s v="J030"/>
    <s v="R005"/>
    <x v="3"/>
    <x v="5"/>
    <s v="J"/>
    <s v="BMT"/>
    <d v="2018-01-31T00:00:00"/>
    <d v="1899-12-30T03:00:00"/>
    <s v="REGULAR"/>
    <n v="7061927"/>
    <n v="6160799"/>
  </r>
  <r>
    <s v="J030"/>
    <s v="R005"/>
    <x v="3"/>
    <x v="5"/>
    <s v="J"/>
    <s v="BMT"/>
    <d v="2018-01-31T00:00:00"/>
    <d v="1899-12-30T07:00:00"/>
    <s v="REGULAR"/>
    <n v="7062190"/>
    <n v="6160820"/>
  </r>
  <r>
    <s v="J030"/>
    <s v="R005"/>
    <x v="3"/>
    <x v="5"/>
    <s v="J"/>
    <s v="BMT"/>
    <d v="2018-01-31T00:00:00"/>
    <d v="1899-12-30T11:00:00"/>
    <s v="REGULAR"/>
    <n v="7062680"/>
    <n v="6160898"/>
  </r>
  <r>
    <s v="J030"/>
    <s v="R005"/>
    <x v="3"/>
    <x v="5"/>
    <s v="J"/>
    <s v="BMT"/>
    <d v="2018-01-31T00:00:00"/>
    <d v="1899-12-30T15:00:00"/>
    <s v="REGULAR"/>
    <n v="7062843"/>
    <n v="6160987"/>
  </r>
  <r>
    <s v="J030"/>
    <s v="R005"/>
    <x v="3"/>
    <x v="5"/>
    <s v="J"/>
    <s v="BMT"/>
    <d v="2018-01-31T00:00:00"/>
    <d v="1899-12-30T19:00:00"/>
    <s v="REGULAR"/>
    <n v="7063004"/>
    <n v="6161292"/>
  </r>
  <r>
    <s v="J030"/>
    <s v="R005"/>
    <x v="3"/>
    <x v="5"/>
    <s v="J"/>
    <s v="BMT"/>
    <d v="2018-01-31T00:00:00"/>
    <d v="1899-12-30T23:00:00"/>
    <s v="REGULAR"/>
    <n v="7063065"/>
    <n v="6161437"/>
  </r>
  <r>
    <s v="J030"/>
    <s v="R005"/>
    <x v="3"/>
    <x v="5"/>
    <s v="J"/>
    <s v="BMT"/>
    <d v="2018-02-01T00:00:00"/>
    <d v="1899-12-30T03:00:00"/>
    <s v="REGULAR"/>
    <n v="7063078"/>
    <n v="6161467"/>
  </r>
  <r>
    <s v="J030"/>
    <s v="R005"/>
    <x v="3"/>
    <x v="5"/>
    <s v="J"/>
    <s v="BMT"/>
    <d v="2018-02-01T00:00:00"/>
    <d v="1899-12-30T07:00:00"/>
    <s v="REGULAR"/>
    <n v="7063358"/>
    <n v="6161482"/>
  </r>
  <r>
    <s v="J030"/>
    <s v="R005"/>
    <x v="3"/>
    <x v="5"/>
    <s v="J"/>
    <s v="BMT"/>
    <d v="2018-02-01T00:00:00"/>
    <d v="1899-12-30T11:00:00"/>
    <s v="REGULAR"/>
    <n v="7063855"/>
    <n v="6161553"/>
  </r>
  <r>
    <s v="J030"/>
    <s v="R005"/>
    <x v="3"/>
    <x v="5"/>
    <s v="J"/>
    <s v="BMT"/>
    <d v="2018-02-01T00:00:00"/>
    <d v="1899-12-30T15:00:00"/>
    <s v="REGULAR"/>
    <n v="7064023"/>
    <n v="6161635"/>
  </r>
  <r>
    <s v="J030"/>
    <s v="R005"/>
    <x v="3"/>
    <x v="5"/>
    <s v="J"/>
    <s v="BMT"/>
    <d v="2018-02-01T00:00:00"/>
    <d v="1899-12-30T19:00:00"/>
    <s v="REGULAR"/>
    <n v="7064178"/>
    <n v="6161937"/>
  </r>
  <r>
    <s v="J030"/>
    <s v="R005"/>
    <x v="3"/>
    <x v="5"/>
    <s v="J"/>
    <s v="BMT"/>
    <d v="2018-02-01T00:00:00"/>
    <d v="1899-12-30T23:00:00"/>
    <s v="REGULAR"/>
    <n v="7064231"/>
    <n v="6162087"/>
  </r>
  <r>
    <s v="J030"/>
    <s v="R005"/>
    <x v="3"/>
    <x v="5"/>
    <s v="J"/>
    <s v="BMT"/>
    <d v="2018-02-02T00:00:00"/>
    <d v="1899-12-30T03:00:00"/>
    <s v="REGULAR"/>
    <n v="7064242"/>
    <n v="6162117"/>
  </r>
  <r>
    <s v="J030"/>
    <s v="R005"/>
    <x v="3"/>
    <x v="5"/>
    <s v="J"/>
    <s v="BMT"/>
    <d v="2018-02-02T00:00:00"/>
    <d v="1899-12-30T07:00:00"/>
    <s v="REGULAR"/>
    <n v="7064479"/>
    <n v="6162131"/>
  </r>
  <r>
    <s v="J030"/>
    <s v="R005"/>
    <x v="3"/>
    <x v="5"/>
    <s v="J"/>
    <s v="BMT"/>
    <d v="2018-02-02T00:00:00"/>
    <d v="1899-12-30T11:00:00"/>
    <s v="REGULAR"/>
    <n v="7064958"/>
    <n v="6162188"/>
  </r>
  <r>
    <s v="J030"/>
    <s v="R005"/>
    <x v="3"/>
    <x v="5"/>
    <s v="J"/>
    <s v="BMT"/>
    <d v="2018-02-02T00:00:00"/>
    <d v="1899-12-30T15:00:00"/>
    <s v="REGULAR"/>
    <n v="7065118"/>
    <n v="6162299"/>
  </r>
  <r>
    <s v="J030"/>
    <s v="R005"/>
    <x v="3"/>
    <x v="5"/>
    <s v="J"/>
    <s v="BMT"/>
    <d v="2018-02-02T00:00:00"/>
    <d v="1899-12-30T19:00:00"/>
    <s v="REGULAR"/>
    <n v="7065267"/>
    <n v="6162580"/>
  </r>
  <r>
    <s v="J030"/>
    <s v="R005"/>
    <x v="3"/>
    <x v="5"/>
    <s v="J"/>
    <s v="BMT"/>
    <d v="2018-02-02T00:00:00"/>
    <d v="1899-12-30T23:00:00"/>
    <s v="REGULAR"/>
    <n v="7065323"/>
    <n v="6162701"/>
  </r>
  <r>
    <s v="J035"/>
    <s v="R008"/>
    <x v="0"/>
    <x v="6"/>
    <s v="J"/>
    <s v="BMT"/>
    <d v="2018-01-27T00:00:00"/>
    <d v="1899-12-30T03:00:00"/>
    <s v="REGULAR"/>
    <n v="3542547"/>
    <n v="5069058"/>
  </r>
  <r>
    <s v="J035"/>
    <s v="R008"/>
    <x v="0"/>
    <x v="6"/>
    <s v="J"/>
    <s v="BMT"/>
    <d v="2018-01-27T00:00:00"/>
    <d v="1899-12-30T07:00:00"/>
    <s v="REGULAR"/>
    <n v="3542590"/>
    <n v="5069067"/>
  </r>
  <r>
    <s v="J035"/>
    <s v="R008"/>
    <x v="0"/>
    <x v="6"/>
    <s v="J"/>
    <s v="BMT"/>
    <d v="2018-01-27T00:00:00"/>
    <d v="1899-12-30T11:00:00"/>
    <s v="REGULAR"/>
    <n v="3542711"/>
    <n v="5069116"/>
  </r>
  <r>
    <s v="J035"/>
    <s v="R008"/>
    <x v="0"/>
    <x v="6"/>
    <s v="J"/>
    <s v="BMT"/>
    <d v="2018-01-27T00:00:00"/>
    <d v="1899-12-30T15:00:00"/>
    <s v="REGULAR"/>
    <n v="3542836"/>
    <n v="5069180"/>
  </r>
  <r>
    <s v="J035"/>
    <s v="R008"/>
    <x v="0"/>
    <x v="6"/>
    <s v="J"/>
    <s v="BMT"/>
    <d v="2018-01-27T00:00:00"/>
    <d v="1899-12-30T19:00:00"/>
    <s v="REGULAR"/>
    <n v="3542915"/>
    <n v="5069286"/>
  </r>
  <r>
    <s v="J035"/>
    <s v="R008"/>
    <x v="0"/>
    <x v="6"/>
    <s v="J"/>
    <s v="BMT"/>
    <d v="2018-01-27T00:00:00"/>
    <d v="1899-12-30T23:00:00"/>
    <s v="REGULAR"/>
    <n v="3542967"/>
    <n v="5069366"/>
  </r>
  <r>
    <s v="J035"/>
    <s v="R008"/>
    <x v="0"/>
    <x v="6"/>
    <s v="J"/>
    <s v="BMT"/>
    <d v="2018-01-28T00:00:00"/>
    <d v="1899-12-30T03:00:00"/>
    <s v="REGULAR"/>
    <n v="3542984"/>
    <n v="5069390"/>
  </r>
  <r>
    <s v="J035"/>
    <s v="R008"/>
    <x v="0"/>
    <x v="6"/>
    <s v="J"/>
    <s v="BMT"/>
    <d v="2018-01-28T00:00:00"/>
    <d v="1899-12-30T07:00:00"/>
    <s v="REGULAR"/>
    <n v="3543015"/>
    <n v="5069401"/>
  </r>
  <r>
    <s v="J035"/>
    <s v="R008"/>
    <x v="0"/>
    <x v="6"/>
    <s v="J"/>
    <s v="BMT"/>
    <d v="2018-01-28T00:00:00"/>
    <d v="1899-12-30T11:00:00"/>
    <s v="REGULAR"/>
    <n v="3543090"/>
    <n v="5069423"/>
  </r>
  <r>
    <s v="J035"/>
    <s v="R008"/>
    <x v="0"/>
    <x v="6"/>
    <s v="J"/>
    <s v="BMT"/>
    <d v="2018-01-28T00:00:00"/>
    <d v="1899-12-30T15:00:00"/>
    <s v="REGULAR"/>
    <n v="3543189"/>
    <n v="5069476"/>
  </r>
  <r>
    <s v="J035"/>
    <s v="R008"/>
    <x v="0"/>
    <x v="6"/>
    <s v="J"/>
    <s v="BMT"/>
    <d v="2018-01-28T00:00:00"/>
    <d v="1899-12-30T19:00:00"/>
    <s v="REGULAR"/>
    <n v="3543256"/>
    <n v="5069550"/>
  </r>
  <r>
    <s v="J035"/>
    <s v="R008"/>
    <x v="0"/>
    <x v="6"/>
    <s v="J"/>
    <s v="BMT"/>
    <d v="2018-01-28T00:00:00"/>
    <d v="1899-12-30T23:00:00"/>
    <s v="REGULAR"/>
    <n v="3543287"/>
    <n v="5069612"/>
  </r>
  <r>
    <s v="J035"/>
    <s v="R008"/>
    <x v="0"/>
    <x v="6"/>
    <s v="J"/>
    <s v="BMT"/>
    <d v="2018-01-29T00:00:00"/>
    <d v="1899-12-30T03:00:00"/>
    <s v="REGULAR"/>
    <n v="3543299"/>
    <n v="5069637"/>
  </r>
  <r>
    <s v="J035"/>
    <s v="R008"/>
    <x v="0"/>
    <x v="6"/>
    <s v="J"/>
    <s v="BMT"/>
    <d v="2018-01-29T00:00:00"/>
    <d v="1899-12-30T07:00:00"/>
    <s v="REGULAR"/>
    <n v="3543448"/>
    <n v="5069660"/>
  </r>
  <r>
    <s v="J035"/>
    <s v="R008"/>
    <x v="0"/>
    <x v="6"/>
    <s v="J"/>
    <s v="BMT"/>
    <d v="2018-01-29T00:00:00"/>
    <d v="1899-12-30T11:00:00"/>
    <s v="REGULAR"/>
    <n v="3543767"/>
    <n v="5069770"/>
  </r>
  <r>
    <s v="J035"/>
    <s v="R008"/>
    <x v="0"/>
    <x v="6"/>
    <s v="J"/>
    <s v="BMT"/>
    <d v="2018-01-29T00:00:00"/>
    <d v="1899-12-30T15:00:00"/>
    <s v="REGULAR"/>
    <n v="3543902"/>
    <n v="5069902"/>
  </r>
  <r>
    <s v="J035"/>
    <s v="R008"/>
    <x v="0"/>
    <x v="6"/>
    <s v="J"/>
    <s v="BMT"/>
    <d v="2018-01-29T00:00:00"/>
    <d v="1899-12-30T19:00:00"/>
    <s v="REGULAR"/>
    <n v="3544037"/>
    <n v="5070133"/>
  </r>
  <r>
    <s v="J035"/>
    <s v="R008"/>
    <x v="0"/>
    <x v="6"/>
    <s v="J"/>
    <s v="BMT"/>
    <d v="2018-01-29T00:00:00"/>
    <d v="1899-12-30T23:00:00"/>
    <s v="REGULAR"/>
    <n v="3544078"/>
    <n v="5070254"/>
  </r>
  <r>
    <s v="J035"/>
    <s v="R008"/>
    <x v="0"/>
    <x v="6"/>
    <s v="J"/>
    <s v="BMT"/>
    <d v="2018-01-30T00:00:00"/>
    <d v="1899-12-30T03:00:00"/>
    <s v="REGULAR"/>
    <n v="3544091"/>
    <n v="5070275"/>
  </r>
  <r>
    <s v="J035"/>
    <s v="R008"/>
    <x v="0"/>
    <x v="6"/>
    <s v="J"/>
    <s v="BMT"/>
    <d v="2018-01-30T00:00:00"/>
    <d v="1899-12-30T07:00:00"/>
    <s v="REGULAR"/>
    <n v="3544261"/>
    <n v="5070289"/>
  </r>
  <r>
    <s v="J035"/>
    <s v="R008"/>
    <x v="0"/>
    <x v="6"/>
    <s v="J"/>
    <s v="BMT"/>
    <d v="2018-01-30T00:00:00"/>
    <d v="1899-12-30T11:00:00"/>
    <s v="REGULAR"/>
    <n v="3544653"/>
    <n v="5070419"/>
  </r>
  <r>
    <s v="J035"/>
    <s v="R008"/>
    <x v="0"/>
    <x v="6"/>
    <s v="J"/>
    <s v="BMT"/>
    <d v="2018-01-30T00:00:00"/>
    <d v="1899-12-30T15:00:00"/>
    <s v="REGULAR"/>
    <n v="3544805"/>
    <n v="5070522"/>
  </r>
  <r>
    <s v="J035"/>
    <s v="R008"/>
    <x v="0"/>
    <x v="6"/>
    <s v="J"/>
    <s v="BMT"/>
    <d v="2018-01-30T00:00:00"/>
    <d v="1899-12-30T19:00:00"/>
    <s v="REGULAR"/>
    <n v="3544955"/>
    <n v="5070822"/>
  </r>
  <r>
    <s v="J035"/>
    <s v="R008"/>
    <x v="0"/>
    <x v="6"/>
    <s v="J"/>
    <s v="BMT"/>
    <d v="2018-01-30T00:00:00"/>
    <d v="1899-12-30T23:00:00"/>
    <s v="REGULAR"/>
    <n v="3545003"/>
    <n v="5070948"/>
  </r>
  <r>
    <s v="J035"/>
    <s v="R008"/>
    <x v="0"/>
    <x v="6"/>
    <s v="J"/>
    <s v="BMT"/>
    <d v="2018-01-31T00:00:00"/>
    <d v="1899-12-30T03:00:00"/>
    <s v="REGULAR"/>
    <n v="3545015"/>
    <n v="5070971"/>
  </r>
  <r>
    <s v="J035"/>
    <s v="R008"/>
    <x v="0"/>
    <x v="6"/>
    <s v="J"/>
    <s v="BMT"/>
    <d v="2018-01-31T00:00:00"/>
    <d v="1899-12-30T07:00:00"/>
    <s v="REGULAR"/>
    <n v="3545182"/>
    <n v="5070990"/>
  </r>
  <r>
    <s v="J035"/>
    <s v="R008"/>
    <x v="0"/>
    <x v="6"/>
    <s v="J"/>
    <s v="BMT"/>
    <d v="2018-01-31T00:00:00"/>
    <d v="1899-12-30T11:00:00"/>
    <s v="REGULAR"/>
    <n v="3545524"/>
    <n v="5071125"/>
  </r>
  <r>
    <s v="J035"/>
    <s v="R008"/>
    <x v="0"/>
    <x v="6"/>
    <s v="J"/>
    <s v="BMT"/>
    <d v="2018-01-31T00:00:00"/>
    <d v="1899-12-30T15:00:00"/>
    <s v="REGULAR"/>
    <n v="3545630"/>
    <n v="5071243"/>
  </r>
  <r>
    <s v="J035"/>
    <s v="R008"/>
    <x v="0"/>
    <x v="6"/>
    <s v="J"/>
    <s v="BMT"/>
    <d v="2018-01-31T00:00:00"/>
    <d v="1899-12-30T19:00:00"/>
    <s v="REGULAR"/>
    <n v="3545778"/>
    <n v="5071553"/>
  </r>
  <r>
    <s v="J035"/>
    <s v="R008"/>
    <x v="0"/>
    <x v="6"/>
    <s v="J"/>
    <s v="BMT"/>
    <d v="2018-01-31T00:00:00"/>
    <d v="1899-12-30T23:00:00"/>
    <s v="REGULAR"/>
    <n v="3545825"/>
    <n v="5071684"/>
  </r>
  <r>
    <s v="J035"/>
    <s v="R008"/>
    <x v="0"/>
    <x v="6"/>
    <s v="J"/>
    <s v="BMT"/>
    <d v="2018-02-01T00:00:00"/>
    <d v="1899-12-30T03:00:00"/>
    <s v="REGULAR"/>
    <n v="3545842"/>
    <n v="5071698"/>
  </r>
  <r>
    <s v="J035"/>
    <s v="R008"/>
    <x v="0"/>
    <x v="6"/>
    <s v="J"/>
    <s v="BMT"/>
    <d v="2018-02-01T00:00:00"/>
    <d v="1899-12-30T07:00:00"/>
    <s v="REGULAR"/>
    <n v="3545996"/>
    <n v="5071711"/>
  </r>
  <r>
    <s v="J035"/>
    <s v="R008"/>
    <x v="0"/>
    <x v="6"/>
    <s v="J"/>
    <s v="BMT"/>
    <d v="2018-02-01T00:00:00"/>
    <d v="1899-12-30T11:00:00"/>
    <s v="REGULAR"/>
    <n v="3546383"/>
    <n v="5071839"/>
  </r>
  <r>
    <s v="J035"/>
    <s v="R008"/>
    <x v="0"/>
    <x v="6"/>
    <s v="J"/>
    <s v="BMT"/>
    <d v="2018-02-01T00:00:00"/>
    <d v="1899-12-30T15:00:00"/>
    <s v="REGULAR"/>
    <n v="3546478"/>
    <n v="5071961"/>
  </r>
  <r>
    <s v="J035"/>
    <s v="R008"/>
    <x v="0"/>
    <x v="6"/>
    <s v="J"/>
    <s v="BMT"/>
    <d v="2018-02-01T00:00:00"/>
    <d v="1899-12-30T19:00:00"/>
    <s v="REGULAR"/>
    <n v="3546634"/>
    <n v="5072283"/>
  </r>
  <r>
    <s v="J035"/>
    <s v="R008"/>
    <x v="0"/>
    <x v="6"/>
    <s v="J"/>
    <s v="BMT"/>
    <d v="2018-02-01T00:00:00"/>
    <d v="1899-12-30T23:00:00"/>
    <s v="REGULAR"/>
    <n v="3546687"/>
    <n v="5072390"/>
  </r>
  <r>
    <s v="J035"/>
    <s v="R008"/>
    <x v="0"/>
    <x v="6"/>
    <s v="J"/>
    <s v="BMT"/>
    <d v="2018-02-02T00:00:00"/>
    <d v="1899-12-30T03:00:00"/>
    <s v="REGULAR"/>
    <n v="3546696"/>
    <n v="5072409"/>
  </r>
  <r>
    <s v="J035"/>
    <s v="R008"/>
    <x v="0"/>
    <x v="6"/>
    <s v="J"/>
    <s v="BMT"/>
    <d v="2018-02-02T00:00:00"/>
    <d v="1899-12-30T07:00:00"/>
    <s v="REGULAR"/>
    <n v="3546841"/>
    <n v="5072431"/>
  </r>
  <r>
    <s v="J035"/>
    <s v="R008"/>
    <x v="0"/>
    <x v="6"/>
    <s v="J"/>
    <s v="BMT"/>
    <d v="2018-02-02T00:00:00"/>
    <d v="1899-12-30T11:00:00"/>
    <s v="REGULAR"/>
    <n v="3547175"/>
    <n v="5072552"/>
  </r>
  <r>
    <s v="J035"/>
    <s v="R008"/>
    <x v="0"/>
    <x v="6"/>
    <s v="J"/>
    <s v="BMT"/>
    <d v="2018-02-02T00:00:00"/>
    <d v="1899-12-30T15:00:00"/>
    <s v="REGULAR"/>
    <n v="3547309"/>
    <n v="5072674"/>
  </r>
  <r>
    <s v="J035"/>
    <s v="R008"/>
    <x v="0"/>
    <x v="6"/>
    <s v="J"/>
    <s v="BMT"/>
    <d v="2018-02-02T00:00:00"/>
    <d v="1899-12-30T19:00:00"/>
    <s v="REGULAR"/>
    <n v="3547464"/>
    <n v="5072934"/>
  </r>
  <r>
    <s v="J035"/>
    <s v="R008"/>
    <x v="0"/>
    <x v="6"/>
    <s v="J"/>
    <s v="BMT"/>
    <d v="2018-02-02T00:00:00"/>
    <d v="1899-12-30T23:00:00"/>
    <s v="REGULAR"/>
    <n v="3547510"/>
    <n v="5073040"/>
  </r>
  <r>
    <s v="J035"/>
    <s v="R008"/>
    <x v="1"/>
    <x v="6"/>
    <s v="J"/>
    <s v="BMT"/>
    <d v="2018-01-27T00:00:00"/>
    <d v="1899-12-30T03:00:00"/>
    <s v="REGULAR"/>
    <n v="3139610"/>
    <n v="2937309"/>
  </r>
  <r>
    <s v="J035"/>
    <s v="R008"/>
    <x v="1"/>
    <x v="6"/>
    <s v="J"/>
    <s v="BMT"/>
    <d v="2018-01-27T00:00:00"/>
    <d v="1899-12-30T07:00:00"/>
    <s v="REGULAR"/>
    <n v="3139634"/>
    <n v="2937313"/>
  </r>
  <r>
    <s v="J035"/>
    <s v="R008"/>
    <x v="1"/>
    <x v="6"/>
    <s v="J"/>
    <s v="BMT"/>
    <d v="2018-01-27T00:00:00"/>
    <d v="1899-12-30T11:00:00"/>
    <s v="REGULAR"/>
    <n v="3139706"/>
    <n v="2937339"/>
  </r>
  <r>
    <s v="J035"/>
    <s v="R008"/>
    <x v="1"/>
    <x v="6"/>
    <s v="J"/>
    <s v="BMT"/>
    <d v="2018-01-27T00:00:00"/>
    <d v="1899-12-30T15:00:00"/>
    <s v="REGULAR"/>
    <n v="3139756"/>
    <n v="2937369"/>
  </r>
  <r>
    <s v="J035"/>
    <s v="R008"/>
    <x v="1"/>
    <x v="6"/>
    <s v="J"/>
    <s v="BMT"/>
    <d v="2018-01-27T00:00:00"/>
    <d v="1899-12-30T19:00:00"/>
    <s v="REGULAR"/>
    <n v="3139799"/>
    <n v="2937405"/>
  </r>
  <r>
    <s v="J035"/>
    <s v="R008"/>
    <x v="1"/>
    <x v="6"/>
    <s v="J"/>
    <s v="BMT"/>
    <d v="2018-01-27T00:00:00"/>
    <d v="1899-12-30T23:00:00"/>
    <s v="REGULAR"/>
    <n v="3139826"/>
    <n v="2937435"/>
  </r>
  <r>
    <s v="J035"/>
    <s v="R008"/>
    <x v="1"/>
    <x v="6"/>
    <s v="J"/>
    <s v="BMT"/>
    <d v="2018-01-28T00:00:00"/>
    <d v="1899-12-30T03:00:00"/>
    <s v="REGULAR"/>
    <n v="3139834"/>
    <n v="2937443"/>
  </r>
  <r>
    <s v="J035"/>
    <s v="R008"/>
    <x v="1"/>
    <x v="6"/>
    <s v="J"/>
    <s v="BMT"/>
    <d v="2018-01-28T00:00:00"/>
    <d v="1899-12-30T07:00:00"/>
    <s v="REGULAR"/>
    <n v="3139848"/>
    <n v="2937446"/>
  </r>
  <r>
    <s v="J035"/>
    <s v="R008"/>
    <x v="1"/>
    <x v="6"/>
    <s v="J"/>
    <s v="BMT"/>
    <d v="2018-01-28T00:00:00"/>
    <d v="1899-12-30T11:00:00"/>
    <s v="REGULAR"/>
    <n v="3139889"/>
    <n v="2937457"/>
  </r>
  <r>
    <s v="J035"/>
    <s v="R008"/>
    <x v="1"/>
    <x v="6"/>
    <s v="J"/>
    <s v="BMT"/>
    <d v="2018-01-28T00:00:00"/>
    <d v="1899-12-30T15:00:00"/>
    <s v="REGULAR"/>
    <n v="3139941"/>
    <n v="2937479"/>
  </r>
  <r>
    <s v="J035"/>
    <s v="R008"/>
    <x v="1"/>
    <x v="6"/>
    <s v="J"/>
    <s v="BMT"/>
    <d v="2018-01-28T00:00:00"/>
    <d v="1899-12-30T19:00:00"/>
    <s v="REGULAR"/>
    <n v="3139989"/>
    <n v="2937515"/>
  </r>
  <r>
    <s v="J035"/>
    <s v="R008"/>
    <x v="1"/>
    <x v="6"/>
    <s v="J"/>
    <s v="BMT"/>
    <d v="2018-01-28T00:00:00"/>
    <d v="1899-12-30T23:00:00"/>
    <s v="REGULAR"/>
    <n v="3140008"/>
    <n v="2937528"/>
  </r>
  <r>
    <s v="J035"/>
    <s v="R008"/>
    <x v="1"/>
    <x v="6"/>
    <s v="J"/>
    <s v="BMT"/>
    <d v="2018-01-29T00:00:00"/>
    <d v="1899-12-30T03:00:00"/>
    <s v="REGULAR"/>
    <n v="3140011"/>
    <n v="2937536"/>
  </r>
  <r>
    <s v="J035"/>
    <s v="R008"/>
    <x v="1"/>
    <x v="6"/>
    <s v="J"/>
    <s v="BMT"/>
    <d v="2018-01-29T00:00:00"/>
    <d v="1899-12-30T07:00:00"/>
    <s v="REGULAR"/>
    <n v="3140091"/>
    <n v="2937544"/>
  </r>
  <r>
    <s v="J035"/>
    <s v="R008"/>
    <x v="1"/>
    <x v="6"/>
    <s v="J"/>
    <s v="BMT"/>
    <d v="2018-01-29T00:00:00"/>
    <d v="1899-12-30T11:00:00"/>
    <s v="REGULAR"/>
    <n v="3140316"/>
    <n v="2937592"/>
  </r>
  <r>
    <s v="J035"/>
    <s v="R008"/>
    <x v="1"/>
    <x v="6"/>
    <s v="J"/>
    <s v="BMT"/>
    <d v="2018-01-29T00:00:00"/>
    <d v="1899-12-30T15:00:00"/>
    <s v="REGULAR"/>
    <n v="3140402"/>
    <n v="2937670"/>
  </r>
  <r>
    <s v="J035"/>
    <s v="R008"/>
    <x v="1"/>
    <x v="6"/>
    <s v="J"/>
    <s v="BMT"/>
    <d v="2018-01-29T00:00:00"/>
    <d v="1899-12-30T19:00:00"/>
    <s v="REGULAR"/>
    <n v="3140481"/>
    <n v="2937795"/>
  </r>
  <r>
    <s v="J035"/>
    <s v="R008"/>
    <x v="1"/>
    <x v="6"/>
    <s v="J"/>
    <s v="BMT"/>
    <d v="2018-01-29T00:00:00"/>
    <d v="1899-12-30T23:00:00"/>
    <s v="REGULAR"/>
    <n v="3140515"/>
    <n v="2937869"/>
  </r>
  <r>
    <s v="J035"/>
    <s v="R008"/>
    <x v="1"/>
    <x v="6"/>
    <s v="J"/>
    <s v="BMT"/>
    <d v="2018-01-30T00:00:00"/>
    <d v="1899-12-30T03:00:00"/>
    <s v="REGULAR"/>
    <n v="3140517"/>
    <n v="2937877"/>
  </r>
  <r>
    <s v="J035"/>
    <s v="R008"/>
    <x v="1"/>
    <x v="6"/>
    <s v="J"/>
    <s v="BMT"/>
    <d v="2018-01-30T00:00:00"/>
    <d v="1899-12-30T07:00:00"/>
    <s v="REGULAR"/>
    <n v="3140608"/>
    <n v="2937884"/>
  </r>
  <r>
    <s v="J035"/>
    <s v="R008"/>
    <x v="1"/>
    <x v="6"/>
    <s v="J"/>
    <s v="BMT"/>
    <d v="2018-01-30T00:00:00"/>
    <d v="1899-12-30T11:00:00"/>
    <s v="REGULAR"/>
    <n v="3140849"/>
    <n v="2937955"/>
  </r>
  <r>
    <s v="J035"/>
    <s v="R008"/>
    <x v="1"/>
    <x v="6"/>
    <s v="J"/>
    <s v="BMT"/>
    <d v="2018-01-30T00:00:00"/>
    <d v="1899-12-30T15:00:00"/>
    <s v="REGULAR"/>
    <n v="3140939"/>
    <n v="2938014"/>
  </r>
  <r>
    <s v="J035"/>
    <s v="R008"/>
    <x v="1"/>
    <x v="6"/>
    <s v="J"/>
    <s v="BMT"/>
    <d v="2018-01-30T00:00:00"/>
    <d v="1899-12-30T19:00:00"/>
    <s v="REGULAR"/>
    <n v="3141025"/>
    <n v="2938158"/>
  </r>
  <r>
    <s v="J035"/>
    <s v="R008"/>
    <x v="1"/>
    <x v="6"/>
    <s v="J"/>
    <s v="BMT"/>
    <d v="2018-01-30T00:00:00"/>
    <d v="1899-12-30T23:00:00"/>
    <s v="REGULAR"/>
    <n v="3141062"/>
    <n v="2938209"/>
  </r>
  <r>
    <s v="J035"/>
    <s v="R008"/>
    <x v="1"/>
    <x v="6"/>
    <s v="J"/>
    <s v="BMT"/>
    <d v="2018-01-31T00:00:00"/>
    <d v="1899-12-30T03:00:00"/>
    <s v="REGULAR"/>
    <n v="3141065"/>
    <n v="2938221"/>
  </r>
  <r>
    <s v="J035"/>
    <s v="R008"/>
    <x v="1"/>
    <x v="6"/>
    <s v="J"/>
    <s v="BMT"/>
    <d v="2018-01-31T00:00:00"/>
    <d v="1899-12-30T07:00:00"/>
    <s v="REGULAR"/>
    <n v="3141145"/>
    <n v="2938229"/>
  </r>
  <r>
    <s v="J035"/>
    <s v="R008"/>
    <x v="1"/>
    <x v="6"/>
    <s v="J"/>
    <s v="BMT"/>
    <d v="2018-01-31T00:00:00"/>
    <d v="1899-12-30T11:00:00"/>
    <s v="REGULAR"/>
    <n v="3141367"/>
    <n v="2938308"/>
  </r>
  <r>
    <s v="J035"/>
    <s v="R008"/>
    <x v="1"/>
    <x v="6"/>
    <s v="J"/>
    <s v="BMT"/>
    <d v="2018-01-31T00:00:00"/>
    <d v="1899-12-30T15:00:00"/>
    <s v="REGULAR"/>
    <n v="3141437"/>
    <n v="2938353"/>
  </r>
  <r>
    <s v="J035"/>
    <s v="R008"/>
    <x v="1"/>
    <x v="6"/>
    <s v="J"/>
    <s v="BMT"/>
    <d v="2018-01-31T00:00:00"/>
    <d v="1899-12-30T19:00:00"/>
    <s v="REGULAR"/>
    <n v="3141539"/>
    <n v="2938504"/>
  </r>
  <r>
    <s v="J035"/>
    <s v="R008"/>
    <x v="1"/>
    <x v="6"/>
    <s v="J"/>
    <s v="BMT"/>
    <d v="2018-01-31T00:00:00"/>
    <d v="1899-12-30T23:00:00"/>
    <s v="REGULAR"/>
    <n v="3141570"/>
    <n v="2938581"/>
  </r>
  <r>
    <s v="J035"/>
    <s v="R008"/>
    <x v="1"/>
    <x v="6"/>
    <s v="J"/>
    <s v="BMT"/>
    <d v="2018-02-01T00:00:00"/>
    <d v="1899-12-30T03:00:00"/>
    <s v="REGULAR"/>
    <n v="3141575"/>
    <n v="2938586"/>
  </r>
  <r>
    <s v="J035"/>
    <s v="R008"/>
    <x v="1"/>
    <x v="6"/>
    <s v="J"/>
    <s v="BMT"/>
    <d v="2018-02-01T00:00:00"/>
    <d v="1899-12-30T07:00:00"/>
    <s v="REGULAR"/>
    <n v="3141658"/>
    <n v="2938597"/>
  </r>
  <r>
    <s v="J035"/>
    <s v="R008"/>
    <x v="1"/>
    <x v="6"/>
    <s v="J"/>
    <s v="BMT"/>
    <d v="2018-02-01T00:00:00"/>
    <d v="1899-12-30T11:00:00"/>
    <s v="REGULAR"/>
    <n v="3141854"/>
    <n v="2938681"/>
  </r>
  <r>
    <s v="J035"/>
    <s v="R008"/>
    <x v="1"/>
    <x v="6"/>
    <s v="J"/>
    <s v="BMT"/>
    <d v="2018-02-01T00:00:00"/>
    <d v="1899-12-30T15:00:00"/>
    <s v="REGULAR"/>
    <n v="3141925"/>
    <n v="2938728"/>
  </r>
  <r>
    <s v="J035"/>
    <s v="R008"/>
    <x v="1"/>
    <x v="6"/>
    <s v="J"/>
    <s v="BMT"/>
    <d v="2018-02-01T00:00:00"/>
    <d v="1899-12-30T19:00:00"/>
    <s v="REGULAR"/>
    <n v="3142015"/>
    <n v="2938875"/>
  </r>
  <r>
    <s v="J035"/>
    <s v="R008"/>
    <x v="1"/>
    <x v="6"/>
    <s v="J"/>
    <s v="BMT"/>
    <d v="2018-02-01T00:00:00"/>
    <d v="1899-12-30T23:00:00"/>
    <s v="REGULAR"/>
    <n v="3142050"/>
    <n v="2938937"/>
  </r>
  <r>
    <s v="J035"/>
    <s v="R008"/>
    <x v="1"/>
    <x v="6"/>
    <s v="J"/>
    <s v="BMT"/>
    <d v="2018-02-02T00:00:00"/>
    <d v="1899-12-30T03:00:00"/>
    <s v="REGULAR"/>
    <n v="3142054"/>
    <n v="2938941"/>
  </r>
  <r>
    <s v="J035"/>
    <s v="R008"/>
    <x v="1"/>
    <x v="6"/>
    <s v="J"/>
    <s v="BMT"/>
    <d v="2018-02-02T00:00:00"/>
    <d v="1899-12-30T07:00:00"/>
    <s v="REGULAR"/>
    <n v="3142139"/>
    <n v="2938945"/>
  </r>
  <r>
    <s v="J035"/>
    <s v="R008"/>
    <x v="1"/>
    <x v="6"/>
    <s v="J"/>
    <s v="BMT"/>
    <d v="2018-02-02T00:00:00"/>
    <d v="1899-12-30T11:00:00"/>
    <s v="REGULAR"/>
    <n v="3142341"/>
    <n v="2939019"/>
  </r>
  <r>
    <s v="J035"/>
    <s v="R008"/>
    <x v="1"/>
    <x v="6"/>
    <s v="J"/>
    <s v="BMT"/>
    <d v="2018-02-02T00:00:00"/>
    <d v="1899-12-30T15:00:00"/>
    <s v="REGULAR"/>
    <n v="3142427"/>
    <n v="2939072"/>
  </r>
  <r>
    <s v="J035"/>
    <s v="R008"/>
    <x v="1"/>
    <x v="6"/>
    <s v="J"/>
    <s v="BMT"/>
    <d v="2018-02-02T00:00:00"/>
    <d v="1899-12-30T19:00:00"/>
    <s v="REGULAR"/>
    <n v="3142542"/>
    <n v="2939226"/>
  </r>
  <r>
    <s v="J035"/>
    <s v="R008"/>
    <x v="1"/>
    <x v="6"/>
    <s v="J"/>
    <s v="BMT"/>
    <d v="2018-02-02T00:00:00"/>
    <d v="1899-12-30T23:00:00"/>
    <s v="REGULAR"/>
    <n v="3142574"/>
    <n v="2939270"/>
  </r>
  <r>
    <s v="J035"/>
    <s v="R008"/>
    <x v="2"/>
    <x v="6"/>
    <s v="J"/>
    <s v="BMT"/>
    <d v="2018-01-27T00:00:00"/>
    <d v="1899-12-30T03:00:00"/>
    <s v="REGULAR"/>
    <n v="3646838"/>
    <n v="2112897"/>
  </r>
  <r>
    <s v="J035"/>
    <s v="R008"/>
    <x v="2"/>
    <x v="6"/>
    <s v="J"/>
    <s v="BMT"/>
    <d v="2018-01-27T00:00:00"/>
    <d v="1899-12-30T07:00:00"/>
    <s v="REGULAR"/>
    <n v="3646871"/>
    <n v="2112900"/>
  </r>
  <r>
    <s v="J035"/>
    <s v="R008"/>
    <x v="2"/>
    <x v="6"/>
    <s v="J"/>
    <s v="BMT"/>
    <d v="2018-01-27T00:00:00"/>
    <d v="1899-12-30T11:00:00"/>
    <s v="REGULAR"/>
    <n v="3646933"/>
    <n v="2112916"/>
  </r>
  <r>
    <s v="J035"/>
    <s v="R008"/>
    <x v="2"/>
    <x v="6"/>
    <s v="J"/>
    <s v="BMT"/>
    <d v="2018-01-27T00:00:00"/>
    <d v="1899-12-30T15:00:00"/>
    <s v="REGULAR"/>
    <n v="3647008"/>
    <n v="2112939"/>
  </r>
  <r>
    <s v="J035"/>
    <s v="R008"/>
    <x v="2"/>
    <x v="6"/>
    <s v="J"/>
    <s v="BMT"/>
    <d v="2018-01-27T00:00:00"/>
    <d v="1899-12-30T19:00:00"/>
    <s v="REGULAR"/>
    <n v="3647067"/>
    <n v="2112976"/>
  </r>
  <r>
    <s v="J035"/>
    <s v="R008"/>
    <x v="2"/>
    <x v="6"/>
    <s v="J"/>
    <s v="BMT"/>
    <d v="2018-01-27T00:00:00"/>
    <d v="1899-12-30T23:00:00"/>
    <s v="REGULAR"/>
    <n v="3647101"/>
    <n v="2113009"/>
  </r>
  <r>
    <s v="J035"/>
    <s v="R008"/>
    <x v="2"/>
    <x v="6"/>
    <s v="J"/>
    <s v="BMT"/>
    <d v="2018-01-28T00:00:00"/>
    <d v="1899-12-30T03:00:00"/>
    <s v="REGULAR"/>
    <n v="3647107"/>
    <n v="2113017"/>
  </r>
  <r>
    <s v="J035"/>
    <s v="R008"/>
    <x v="2"/>
    <x v="6"/>
    <s v="J"/>
    <s v="BMT"/>
    <d v="2018-01-28T00:00:00"/>
    <d v="1899-12-30T07:00:00"/>
    <s v="REGULAR"/>
    <n v="3647128"/>
    <n v="2113021"/>
  </r>
  <r>
    <s v="J035"/>
    <s v="R008"/>
    <x v="2"/>
    <x v="6"/>
    <s v="J"/>
    <s v="BMT"/>
    <d v="2018-01-28T00:00:00"/>
    <d v="1899-12-30T11:00:00"/>
    <s v="REGULAR"/>
    <n v="3647176"/>
    <n v="2113041"/>
  </r>
  <r>
    <s v="J035"/>
    <s v="R008"/>
    <x v="2"/>
    <x v="6"/>
    <s v="J"/>
    <s v="BMT"/>
    <d v="2018-01-28T00:00:00"/>
    <d v="1899-12-30T15:00:00"/>
    <s v="REGULAR"/>
    <n v="3647237"/>
    <n v="2113061"/>
  </r>
  <r>
    <s v="J035"/>
    <s v="R008"/>
    <x v="2"/>
    <x v="6"/>
    <s v="J"/>
    <s v="BMT"/>
    <d v="2018-01-28T00:00:00"/>
    <d v="1899-12-30T19:00:00"/>
    <s v="REGULAR"/>
    <n v="3647287"/>
    <n v="2113091"/>
  </r>
  <r>
    <s v="J035"/>
    <s v="R008"/>
    <x v="2"/>
    <x v="6"/>
    <s v="J"/>
    <s v="BMT"/>
    <d v="2018-01-28T00:00:00"/>
    <d v="1899-12-30T23:00:00"/>
    <s v="REGULAR"/>
    <n v="3647317"/>
    <n v="2113111"/>
  </r>
  <r>
    <s v="J035"/>
    <s v="R008"/>
    <x v="2"/>
    <x v="6"/>
    <s v="J"/>
    <s v="BMT"/>
    <d v="2018-01-29T00:00:00"/>
    <d v="1899-12-30T03:00:00"/>
    <s v="REGULAR"/>
    <n v="3647320"/>
    <n v="2113116"/>
  </r>
  <r>
    <s v="J035"/>
    <s v="R008"/>
    <x v="2"/>
    <x v="6"/>
    <s v="J"/>
    <s v="BMT"/>
    <d v="2018-01-29T00:00:00"/>
    <d v="1899-12-30T07:00:00"/>
    <s v="REGULAR"/>
    <n v="3647409"/>
    <n v="2113119"/>
  </r>
  <r>
    <s v="J035"/>
    <s v="R008"/>
    <x v="2"/>
    <x v="6"/>
    <s v="J"/>
    <s v="BMT"/>
    <d v="2018-01-29T00:00:00"/>
    <d v="1899-12-30T11:00:00"/>
    <s v="REGULAR"/>
    <n v="3647624"/>
    <n v="2113159"/>
  </r>
  <r>
    <s v="J035"/>
    <s v="R008"/>
    <x v="2"/>
    <x v="6"/>
    <s v="J"/>
    <s v="BMT"/>
    <d v="2018-01-29T00:00:00"/>
    <d v="1899-12-30T15:00:00"/>
    <s v="REGULAR"/>
    <n v="3647723"/>
    <n v="2113216"/>
  </r>
  <r>
    <s v="J035"/>
    <s v="R008"/>
    <x v="2"/>
    <x v="6"/>
    <s v="J"/>
    <s v="BMT"/>
    <d v="2018-01-29T00:00:00"/>
    <d v="1899-12-30T19:00:00"/>
    <s v="REGULAR"/>
    <n v="3647806"/>
    <n v="2113323"/>
  </r>
  <r>
    <s v="J035"/>
    <s v="R008"/>
    <x v="2"/>
    <x v="6"/>
    <s v="J"/>
    <s v="BMT"/>
    <d v="2018-01-29T00:00:00"/>
    <d v="1899-12-30T23:00:00"/>
    <s v="REGULAR"/>
    <n v="3647838"/>
    <n v="2113382"/>
  </r>
  <r>
    <s v="J035"/>
    <s v="R008"/>
    <x v="2"/>
    <x v="6"/>
    <s v="J"/>
    <s v="BMT"/>
    <d v="2018-01-30T00:00:00"/>
    <d v="1899-12-30T03:00:00"/>
    <s v="REGULAR"/>
    <n v="3647842"/>
    <n v="2113386"/>
  </r>
  <r>
    <s v="J035"/>
    <s v="R008"/>
    <x v="2"/>
    <x v="6"/>
    <s v="J"/>
    <s v="BMT"/>
    <d v="2018-01-30T00:00:00"/>
    <d v="1899-12-30T07:00:00"/>
    <s v="REGULAR"/>
    <n v="3647943"/>
    <n v="2113393"/>
  </r>
  <r>
    <s v="J035"/>
    <s v="R008"/>
    <x v="2"/>
    <x v="6"/>
    <s v="J"/>
    <s v="BMT"/>
    <d v="2018-01-30T00:00:00"/>
    <d v="1899-12-30T11:00:00"/>
    <s v="REGULAR"/>
    <n v="3648141"/>
    <n v="2113442"/>
  </r>
  <r>
    <s v="J035"/>
    <s v="R008"/>
    <x v="2"/>
    <x v="6"/>
    <s v="J"/>
    <s v="BMT"/>
    <d v="2018-01-30T00:00:00"/>
    <d v="1899-12-30T15:00:00"/>
    <s v="REGULAR"/>
    <n v="3648232"/>
    <n v="2113488"/>
  </r>
  <r>
    <s v="J035"/>
    <s v="R008"/>
    <x v="2"/>
    <x v="6"/>
    <s v="J"/>
    <s v="BMT"/>
    <d v="2018-01-30T00:00:00"/>
    <d v="1899-12-30T19:00:00"/>
    <s v="REGULAR"/>
    <n v="3648316"/>
    <n v="2113623"/>
  </r>
  <r>
    <s v="J035"/>
    <s v="R008"/>
    <x v="2"/>
    <x v="6"/>
    <s v="J"/>
    <s v="BMT"/>
    <d v="2018-01-30T00:00:00"/>
    <d v="1899-12-30T23:00:00"/>
    <s v="REGULAR"/>
    <n v="3648343"/>
    <n v="2113675"/>
  </r>
  <r>
    <s v="J035"/>
    <s v="R008"/>
    <x v="2"/>
    <x v="6"/>
    <s v="J"/>
    <s v="BMT"/>
    <d v="2018-01-31T00:00:00"/>
    <d v="1899-12-30T03:00:00"/>
    <s v="REGULAR"/>
    <n v="3648352"/>
    <n v="2113679"/>
  </r>
  <r>
    <s v="J035"/>
    <s v="R008"/>
    <x v="2"/>
    <x v="6"/>
    <s v="J"/>
    <s v="BMT"/>
    <d v="2018-01-31T00:00:00"/>
    <d v="1899-12-30T07:00:00"/>
    <s v="REGULAR"/>
    <n v="3648450"/>
    <n v="2113684"/>
  </r>
  <r>
    <s v="J035"/>
    <s v="R008"/>
    <x v="2"/>
    <x v="6"/>
    <s v="J"/>
    <s v="BMT"/>
    <d v="2018-01-31T00:00:00"/>
    <d v="1899-12-30T11:00:00"/>
    <s v="REGULAR"/>
    <n v="3648665"/>
    <n v="2113731"/>
  </r>
  <r>
    <s v="J035"/>
    <s v="R008"/>
    <x v="2"/>
    <x v="6"/>
    <s v="J"/>
    <s v="BMT"/>
    <d v="2018-01-31T00:00:00"/>
    <d v="1899-12-30T15:00:00"/>
    <s v="REGULAR"/>
    <n v="3648744"/>
    <n v="2113764"/>
  </r>
  <r>
    <s v="J035"/>
    <s v="R008"/>
    <x v="2"/>
    <x v="6"/>
    <s v="J"/>
    <s v="BMT"/>
    <d v="2018-01-31T00:00:00"/>
    <d v="1899-12-30T19:00:00"/>
    <s v="REGULAR"/>
    <n v="3648870"/>
    <n v="2113900"/>
  </r>
  <r>
    <s v="J035"/>
    <s v="R008"/>
    <x v="2"/>
    <x v="6"/>
    <s v="J"/>
    <s v="BMT"/>
    <d v="2018-01-31T00:00:00"/>
    <d v="1899-12-30T23:00:00"/>
    <s v="REGULAR"/>
    <n v="3648908"/>
    <n v="2113959"/>
  </r>
  <r>
    <s v="J035"/>
    <s v="R008"/>
    <x v="2"/>
    <x v="6"/>
    <s v="J"/>
    <s v="BMT"/>
    <d v="2018-02-01T00:00:00"/>
    <d v="1899-12-30T03:00:00"/>
    <s v="REGULAR"/>
    <n v="3648917"/>
    <n v="2113963"/>
  </r>
  <r>
    <s v="J035"/>
    <s v="R008"/>
    <x v="2"/>
    <x v="6"/>
    <s v="J"/>
    <s v="BMT"/>
    <d v="2018-02-01T00:00:00"/>
    <d v="1899-12-30T07:00:00"/>
    <s v="REGULAR"/>
    <n v="3649011"/>
    <n v="2113970"/>
  </r>
  <r>
    <s v="J035"/>
    <s v="R008"/>
    <x v="2"/>
    <x v="6"/>
    <s v="J"/>
    <s v="BMT"/>
    <d v="2018-02-01T00:00:00"/>
    <d v="1899-12-30T11:00:00"/>
    <s v="REGULAR"/>
    <n v="3649244"/>
    <n v="2114029"/>
  </r>
  <r>
    <s v="J035"/>
    <s v="R008"/>
    <x v="2"/>
    <x v="6"/>
    <s v="J"/>
    <s v="BMT"/>
    <d v="2018-02-01T00:00:00"/>
    <d v="1899-12-30T15:00:00"/>
    <s v="REGULAR"/>
    <n v="3649339"/>
    <n v="2114061"/>
  </r>
  <r>
    <s v="J035"/>
    <s v="R008"/>
    <x v="2"/>
    <x v="6"/>
    <s v="J"/>
    <s v="BMT"/>
    <d v="2018-02-01T00:00:00"/>
    <d v="1899-12-30T19:00:00"/>
    <s v="REGULAR"/>
    <n v="3649475"/>
    <n v="2114209"/>
  </r>
  <r>
    <s v="J035"/>
    <s v="R008"/>
    <x v="2"/>
    <x v="6"/>
    <s v="J"/>
    <s v="BMT"/>
    <d v="2018-02-01T00:00:00"/>
    <d v="1899-12-30T23:00:00"/>
    <s v="REGULAR"/>
    <n v="3649505"/>
    <n v="2114273"/>
  </r>
  <r>
    <s v="J035"/>
    <s v="R008"/>
    <x v="2"/>
    <x v="6"/>
    <s v="J"/>
    <s v="BMT"/>
    <d v="2018-02-02T00:00:00"/>
    <d v="1899-12-30T03:00:00"/>
    <s v="REGULAR"/>
    <n v="3649509"/>
    <n v="2114280"/>
  </r>
  <r>
    <s v="J035"/>
    <s v="R008"/>
    <x v="2"/>
    <x v="6"/>
    <s v="J"/>
    <s v="BMT"/>
    <d v="2018-02-02T00:00:00"/>
    <d v="1899-12-30T07:00:00"/>
    <s v="REGULAR"/>
    <n v="3649600"/>
    <n v="2114290"/>
  </r>
  <r>
    <s v="J035"/>
    <s v="R008"/>
    <x v="2"/>
    <x v="6"/>
    <s v="J"/>
    <s v="BMT"/>
    <d v="2018-02-02T00:00:00"/>
    <d v="1899-12-30T11:00:00"/>
    <s v="REGULAR"/>
    <n v="3649834"/>
    <n v="2114331"/>
  </r>
  <r>
    <s v="J035"/>
    <s v="R008"/>
    <x v="2"/>
    <x v="6"/>
    <s v="J"/>
    <s v="BMT"/>
    <d v="2018-02-02T00:00:00"/>
    <d v="1899-12-30T15:00:00"/>
    <s v="REGULAR"/>
    <n v="3649935"/>
    <n v="2114361"/>
  </r>
  <r>
    <s v="J035"/>
    <s v="R008"/>
    <x v="2"/>
    <x v="6"/>
    <s v="J"/>
    <s v="BMT"/>
    <d v="2018-02-02T00:00:00"/>
    <d v="1899-12-30T19:00:00"/>
    <s v="REGULAR"/>
    <n v="3650050"/>
    <n v="2114474"/>
  </r>
  <r>
    <s v="J035"/>
    <s v="R008"/>
    <x v="2"/>
    <x v="6"/>
    <s v="J"/>
    <s v="BMT"/>
    <d v="2018-02-02T00:00:00"/>
    <d v="1899-12-30T23:00:00"/>
    <s v="REGULAR"/>
    <n v="3650099"/>
    <n v="2114519"/>
  </r>
  <r>
    <s v="J035"/>
    <s v="R008"/>
    <x v="3"/>
    <x v="6"/>
    <s v="J"/>
    <s v="BMT"/>
    <d v="2018-01-27T00:00:00"/>
    <d v="1899-12-30T03:00:00"/>
    <s v="REGULAR"/>
    <n v="6520108"/>
    <n v="4873034"/>
  </r>
  <r>
    <s v="J035"/>
    <s v="R008"/>
    <x v="3"/>
    <x v="6"/>
    <s v="J"/>
    <s v="BMT"/>
    <d v="2018-01-27T00:00:00"/>
    <d v="1899-12-30T07:00:00"/>
    <s v="REGULAR"/>
    <n v="6520182"/>
    <n v="4873042"/>
  </r>
  <r>
    <s v="J035"/>
    <s v="R008"/>
    <x v="3"/>
    <x v="6"/>
    <s v="J"/>
    <s v="BMT"/>
    <d v="2018-01-27T00:00:00"/>
    <d v="1899-12-30T11:00:00"/>
    <s v="REGULAR"/>
    <n v="6520332"/>
    <n v="4873088"/>
  </r>
  <r>
    <s v="J035"/>
    <s v="R008"/>
    <x v="3"/>
    <x v="6"/>
    <s v="J"/>
    <s v="BMT"/>
    <d v="2018-01-27T00:00:00"/>
    <d v="1899-12-30T15:00:00"/>
    <s v="REGULAR"/>
    <n v="6520465"/>
    <n v="4873135"/>
  </r>
  <r>
    <s v="J035"/>
    <s v="R008"/>
    <x v="3"/>
    <x v="6"/>
    <s v="J"/>
    <s v="BMT"/>
    <d v="2018-01-27T00:00:00"/>
    <d v="1899-12-30T19:00:00"/>
    <s v="REGULAR"/>
    <n v="6520604"/>
    <n v="4873212"/>
  </r>
  <r>
    <s v="J035"/>
    <s v="R008"/>
    <x v="3"/>
    <x v="6"/>
    <s v="J"/>
    <s v="BMT"/>
    <d v="2018-01-27T00:00:00"/>
    <d v="1899-12-30T23:00:00"/>
    <s v="REGULAR"/>
    <n v="6520679"/>
    <n v="4873278"/>
  </r>
  <r>
    <s v="J035"/>
    <s v="R008"/>
    <x v="3"/>
    <x v="6"/>
    <s v="J"/>
    <s v="BMT"/>
    <d v="2018-01-28T00:00:00"/>
    <d v="1899-12-30T03:00:00"/>
    <s v="REGULAR"/>
    <n v="6520704"/>
    <n v="4873302"/>
  </r>
  <r>
    <s v="J035"/>
    <s v="R008"/>
    <x v="3"/>
    <x v="6"/>
    <s v="J"/>
    <s v="BMT"/>
    <d v="2018-01-28T00:00:00"/>
    <d v="1899-12-30T07:00:00"/>
    <s v="REGULAR"/>
    <n v="6520731"/>
    <n v="4873311"/>
  </r>
  <r>
    <s v="J035"/>
    <s v="R008"/>
    <x v="3"/>
    <x v="6"/>
    <s v="J"/>
    <s v="BMT"/>
    <d v="2018-01-28T00:00:00"/>
    <d v="1899-12-30T11:00:00"/>
    <s v="REGULAR"/>
    <n v="6520816"/>
    <n v="4873374"/>
  </r>
  <r>
    <s v="J035"/>
    <s v="R008"/>
    <x v="3"/>
    <x v="6"/>
    <s v="J"/>
    <s v="BMT"/>
    <d v="2018-01-28T00:00:00"/>
    <d v="1899-12-30T15:00:00"/>
    <s v="REGULAR"/>
    <n v="6520936"/>
    <n v="4873425"/>
  </r>
  <r>
    <s v="J035"/>
    <s v="R008"/>
    <x v="3"/>
    <x v="6"/>
    <s v="J"/>
    <s v="BMT"/>
    <d v="2018-01-28T00:00:00"/>
    <d v="1899-12-30T19:00:00"/>
    <s v="REGULAR"/>
    <n v="6521040"/>
    <n v="4873484"/>
  </r>
  <r>
    <s v="J035"/>
    <s v="R008"/>
    <x v="3"/>
    <x v="6"/>
    <s v="J"/>
    <s v="BMT"/>
    <d v="2018-01-28T00:00:00"/>
    <d v="1899-12-30T23:00:00"/>
    <s v="REGULAR"/>
    <n v="6521102"/>
    <n v="4873518"/>
  </r>
  <r>
    <s v="J035"/>
    <s v="R008"/>
    <x v="3"/>
    <x v="6"/>
    <s v="J"/>
    <s v="BMT"/>
    <d v="2018-01-29T00:00:00"/>
    <d v="1899-12-30T03:00:00"/>
    <s v="REGULAR"/>
    <n v="6521115"/>
    <n v="4873537"/>
  </r>
  <r>
    <s v="J035"/>
    <s v="R008"/>
    <x v="3"/>
    <x v="6"/>
    <s v="J"/>
    <s v="BMT"/>
    <d v="2018-01-29T00:00:00"/>
    <d v="1899-12-30T07:00:00"/>
    <s v="REGULAR"/>
    <n v="6521304"/>
    <n v="4873546"/>
  </r>
  <r>
    <s v="J035"/>
    <s v="R008"/>
    <x v="3"/>
    <x v="6"/>
    <s v="J"/>
    <s v="BMT"/>
    <d v="2018-01-29T00:00:00"/>
    <d v="1899-12-30T11:00:00"/>
    <s v="REGULAR"/>
    <n v="6521749"/>
    <n v="4873601"/>
  </r>
  <r>
    <s v="J035"/>
    <s v="R008"/>
    <x v="3"/>
    <x v="6"/>
    <s v="J"/>
    <s v="BMT"/>
    <d v="2018-01-29T00:00:00"/>
    <d v="1899-12-30T15:00:00"/>
    <s v="REGULAR"/>
    <n v="6521939"/>
    <n v="4873678"/>
  </r>
  <r>
    <s v="J035"/>
    <s v="R008"/>
    <x v="3"/>
    <x v="6"/>
    <s v="J"/>
    <s v="BMT"/>
    <d v="2018-01-29T00:00:00"/>
    <d v="1899-12-30T19:00:00"/>
    <s v="REGULAR"/>
    <n v="6522116"/>
    <n v="4873816"/>
  </r>
  <r>
    <s v="J035"/>
    <s v="R008"/>
    <x v="3"/>
    <x v="6"/>
    <s v="J"/>
    <s v="BMT"/>
    <d v="2018-01-29T00:00:00"/>
    <d v="1899-12-30T23:00:00"/>
    <s v="REGULAR"/>
    <n v="6522185"/>
    <n v="4873882"/>
  </r>
  <r>
    <s v="J035"/>
    <s v="R008"/>
    <x v="3"/>
    <x v="6"/>
    <s v="J"/>
    <s v="BMT"/>
    <d v="2018-01-30T00:00:00"/>
    <d v="1899-12-30T03:00:00"/>
    <s v="REGULAR"/>
    <n v="6522202"/>
    <n v="4873907"/>
  </r>
  <r>
    <s v="J035"/>
    <s v="R008"/>
    <x v="3"/>
    <x v="6"/>
    <s v="J"/>
    <s v="BMT"/>
    <d v="2018-01-30T00:00:00"/>
    <d v="1899-12-30T07:00:00"/>
    <s v="REGULAR"/>
    <n v="6522369"/>
    <n v="4873928"/>
  </r>
  <r>
    <s v="J035"/>
    <s v="R008"/>
    <x v="3"/>
    <x v="6"/>
    <s v="J"/>
    <s v="BMT"/>
    <d v="2018-01-30T00:00:00"/>
    <d v="1899-12-30T11:00:00"/>
    <s v="REGULAR"/>
    <n v="6522776"/>
    <n v="4873977"/>
  </r>
  <r>
    <s v="J035"/>
    <s v="R008"/>
    <x v="3"/>
    <x v="6"/>
    <s v="J"/>
    <s v="BMT"/>
    <d v="2018-01-30T00:00:00"/>
    <d v="1899-12-30T15:00:00"/>
    <s v="REGULAR"/>
    <n v="6522968"/>
    <n v="4874049"/>
  </r>
  <r>
    <s v="J035"/>
    <s v="R008"/>
    <x v="3"/>
    <x v="6"/>
    <s v="J"/>
    <s v="BMT"/>
    <d v="2018-01-30T00:00:00"/>
    <d v="1899-12-30T19:00:00"/>
    <s v="REGULAR"/>
    <n v="6523173"/>
    <n v="4874196"/>
  </r>
  <r>
    <s v="J035"/>
    <s v="R008"/>
    <x v="3"/>
    <x v="6"/>
    <s v="J"/>
    <s v="BMT"/>
    <d v="2018-01-30T00:00:00"/>
    <d v="1899-12-30T23:00:00"/>
    <s v="REGULAR"/>
    <n v="6523256"/>
    <n v="4874282"/>
  </r>
  <r>
    <s v="J035"/>
    <s v="R008"/>
    <x v="3"/>
    <x v="6"/>
    <s v="J"/>
    <s v="BMT"/>
    <d v="2018-01-31T00:00:00"/>
    <d v="1899-12-30T03:00:00"/>
    <s v="REGULAR"/>
    <n v="6523268"/>
    <n v="4874311"/>
  </r>
  <r>
    <s v="J035"/>
    <s v="R008"/>
    <x v="3"/>
    <x v="6"/>
    <s v="J"/>
    <s v="BMT"/>
    <d v="2018-01-31T00:00:00"/>
    <d v="1899-12-30T07:00:00"/>
    <s v="REGULAR"/>
    <n v="6523440"/>
    <n v="4874326"/>
  </r>
  <r>
    <s v="J035"/>
    <s v="R008"/>
    <x v="3"/>
    <x v="6"/>
    <s v="J"/>
    <s v="BMT"/>
    <d v="2018-01-31T00:00:00"/>
    <d v="1899-12-30T11:00:00"/>
    <s v="REGULAR"/>
    <n v="6523853"/>
    <n v="4874389"/>
  </r>
  <r>
    <s v="J035"/>
    <s v="R008"/>
    <x v="3"/>
    <x v="6"/>
    <s v="J"/>
    <s v="BMT"/>
    <d v="2018-01-31T00:00:00"/>
    <d v="1899-12-30T15:00:00"/>
    <s v="REGULAR"/>
    <n v="6524067"/>
    <n v="4874465"/>
  </r>
  <r>
    <s v="J035"/>
    <s v="R008"/>
    <x v="3"/>
    <x v="6"/>
    <s v="J"/>
    <s v="BMT"/>
    <d v="2018-01-31T00:00:00"/>
    <d v="1899-12-30T19:00:00"/>
    <s v="REGULAR"/>
    <n v="6524318"/>
    <n v="4874625"/>
  </r>
  <r>
    <s v="J035"/>
    <s v="R008"/>
    <x v="3"/>
    <x v="6"/>
    <s v="J"/>
    <s v="BMT"/>
    <d v="2018-01-31T00:00:00"/>
    <d v="1899-12-30T23:00:00"/>
    <s v="REGULAR"/>
    <n v="6524394"/>
    <n v="4874704"/>
  </r>
  <r>
    <s v="J035"/>
    <s v="R008"/>
    <x v="3"/>
    <x v="6"/>
    <s v="J"/>
    <s v="BMT"/>
    <d v="2018-02-01T00:00:00"/>
    <d v="1899-12-30T03:00:00"/>
    <s v="REGULAR"/>
    <n v="6524416"/>
    <n v="4874730"/>
  </r>
  <r>
    <s v="J035"/>
    <s v="R008"/>
    <x v="3"/>
    <x v="6"/>
    <s v="J"/>
    <s v="BMT"/>
    <d v="2018-02-01T00:00:00"/>
    <d v="1899-12-30T07:00:00"/>
    <s v="REGULAR"/>
    <n v="6524604"/>
    <n v="4874749"/>
  </r>
  <r>
    <s v="J035"/>
    <s v="R008"/>
    <x v="3"/>
    <x v="6"/>
    <s v="J"/>
    <s v="BMT"/>
    <d v="2018-02-01T00:00:00"/>
    <d v="1899-12-30T11:00:00"/>
    <s v="REGULAR"/>
    <n v="6525058"/>
    <n v="4874818"/>
  </r>
  <r>
    <s v="J035"/>
    <s v="R008"/>
    <x v="3"/>
    <x v="6"/>
    <s v="J"/>
    <s v="BMT"/>
    <d v="2018-02-01T00:00:00"/>
    <d v="1899-12-30T15:00:00"/>
    <s v="REGULAR"/>
    <n v="6525250"/>
    <n v="4874898"/>
  </r>
  <r>
    <s v="J035"/>
    <s v="R008"/>
    <x v="3"/>
    <x v="6"/>
    <s v="J"/>
    <s v="BMT"/>
    <d v="2018-02-01T00:00:00"/>
    <d v="1899-12-30T19:00:00"/>
    <s v="REGULAR"/>
    <n v="6525506"/>
    <n v="4875042"/>
  </r>
  <r>
    <s v="J035"/>
    <s v="R008"/>
    <x v="3"/>
    <x v="6"/>
    <s v="J"/>
    <s v="BMT"/>
    <d v="2018-02-01T00:00:00"/>
    <d v="1899-12-30T23:00:00"/>
    <s v="REGULAR"/>
    <n v="6525581"/>
    <n v="4875131"/>
  </r>
  <r>
    <s v="J035"/>
    <s v="R008"/>
    <x v="3"/>
    <x v="6"/>
    <s v="J"/>
    <s v="BMT"/>
    <d v="2018-02-02T00:00:00"/>
    <d v="1899-12-30T03:00:00"/>
    <s v="REGULAR"/>
    <n v="6525592"/>
    <n v="4875154"/>
  </r>
  <r>
    <s v="J035"/>
    <s v="R008"/>
    <x v="3"/>
    <x v="6"/>
    <s v="J"/>
    <s v="BMT"/>
    <d v="2018-02-02T00:00:00"/>
    <d v="1899-12-30T07:00:00"/>
    <s v="REGULAR"/>
    <n v="6525764"/>
    <n v="4875171"/>
  </r>
  <r>
    <s v="J035"/>
    <s v="R008"/>
    <x v="3"/>
    <x v="6"/>
    <s v="J"/>
    <s v="BMT"/>
    <d v="2018-02-02T00:00:00"/>
    <d v="1899-12-30T11:00:00"/>
    <s v="REGULAR"/>
    <n v="6526149"/>
    <n v="4875224"/>
  </r>
  <r>
    <s v="J035"/>
    <s v="R008"/>
    <x v="3"/>
    <x v="6"/>
    <s v="J"/>
    <s v="BMT"/>
    <d v="2018-02-02T00:00:00"/>
    <d v="1899-12-30T15:00:00"/>
    <s v="REGULAR"/>
    <n v="6526319"/>
    <n v="4875293"/>
  </r>
  <r>
    <s v="J035"/>
    <s v="R008"/>
    <x v="3"/>
    <x v="6"/>
    <s v="J"/>
    <s v="BMT"/>
    <d v="2018-02-02T00:00:00"/>
    <d v="1899-12-30T19:00:00"/>
    <s v="REGULAR"/>
    <n v="6526572"/>
    <n v="4875462"/>
  </r>
  <r>
    <s v="J035"/>
    <s v="R008"/>
    <x v="3"/>
    <x v="6"/>
    <s v="J"/>
    <s v="BMT"/>
    <d v="2018-02-02T00:00:00"/>
    <d v="1899-12-30T23:00:00"/>
    <s v="REGULAR"/>
    <n v="6526651"/>
    <n v="4875539"/>
  </r>
  <r>
    <s v="J012"/>
    <s v="R379"/>
    <x v="0"/>
    <x v="0"/>
    <s v="J"/>
    <s v="BMT"/>
    <d v="2018-01-06T00:00:00"/>
    <d v="1899-12-30T00:00:00"/>
    <s v="REGULAR"/>
    <n v="3096817"/>
    <n v="1900584"/>
  </r>
  <r>
    <s v="J012"/>
    <s v="R379"/>
    <x v="0"/>
    <x v="0"/>
    <s v="J"/>
    <s v="BMT"/>
    <d v="2018-01-06T00:00:00"/>
    <d v="1899-12-30T04:00:00"/>
    <s v="REGULAR"/>
    <n v="3096844"/>
    <n v="1900659"/>
  </r>
  <r>
    <s v="J012"/>
    <s v="R379"/>
    <x v="0"/>
    <x v="0"/>
    <s v="J"/>
    <s v="BMT"/>
    <d v="2018-01-06T00:00:00"/>
    <d v="1899-12-30T08:00:00"/>
    <s v="REGULAR"/>
    <n v="3096965"/>
    <n v="1900698"/>
  </r>
  <r>
    <s v="J012"/>
    <s v="R379"/>
    <x v="0"/>
    <x v="0"/>
    <s v="J"/>
    <s v="BMT"/>
    <d v="2018-01-06T00:00:00"/>
    <d v="1899-12-30T12:00:00"/>
    <s v="REGULAR"/>
    <n v="3097325"/>
    <n v="1900772"/>
  </r>
  <r>
    <s v="J012"/>
    <s v="R379"/>
    <x v="0"/>
    <x v="0"/>
    <s v="J"/>
    <s v="BMT"/>
    <d v="2018-01-06T00:00:00"/>
    <d v="1899-12-30T16:00:00"/>
    <s v="REGULAR"/>
    <n v="3097669"/>
    <n v="1900886"/>
  </r>
  <r>
    <s v="J012"/>
    <s v="R379"/>
    <x v="0"/>
    <x v="0"/>
    <s v="J"/>
    <s v="BMT"/>
    <d v="2018-01-06T00:00:00"/>
    <d v="1899-12-30T20:00:00"/>
    <s v="REGULAR"/>
    <n v="3097878"/>
    <n v="1901005"/>
  </r>
  <r>
    <s v="J012"/>
    <s v="R379"/>
    <x v="0"/>
    <x v="0"/>
    <s v="J"/>
    <s v="BMT"/>
    <d v="2018-01-07T00:00:00"/>
    <d v="1899-12-30T00:00:00"/>
    <s v="REGULAR"/>
    <n v="3098023"/>
    <n v="1901116"/>
  </r>
  <r>
    <s v="J012"/>
    <s v="R379"/>
    <x v="0"/>
    <x v="0"/>
    <s v="J"/>
    <s v="BMT"/>
    <d v="2018-01-07T00:00:00"/>
    <d v="1899-12-30T04:00:00"/>
    <s v="REGULAR"/>
    <n v="3098052"/>
    <n v="1901205"/>
  </r>
  <r>
    <s v="J012"/>
    <s v="R379"/>
    <x v="0"/>
    <x v="0"/>
    <s v="J"/>
    <s v="BMT"/>
    <d v="2018-01-07T00:00:00"/>
    <d v="1899-12-30T08:00:00"/>
    <s v="REGULAR"/>
    <n v="3098150"/>
    <n v="1901227"/>
  </r>
  <r>
    <s v="J012"/>
    <s v="R379"/>
    <x v="0"/>
    <x v="0"/>
    <s v="J"/>
    <s v="BMT"/>
    <d v="2018-01-07T00:00:00"/>
    <d v="1899-12-30T12:00:00"/>
    <s v="REGULAR"/>
    <n v="3098432"/>
    <n v="1901295"/>
  </r>
  <r>
    <s v="J012"/>
    <s v="R379"/>
    <x v="0"/>
    <x v="0"/>
    <s v="J"/>
    <s v="BMT"/>
    <d v="2018-01-07T00:00:00"/>
    <d v="1899-12-30T16:00:00"/>
    <s v="REGULAR"/>
    <n v="3098779"/>
    <n v="1901409"/>
  </r>
  <r>
    <s v="J012"/>
    <s v="R379"/>
    <x v="0"/>
    <x v="0"/>
    <s v="J"/>
    <s v="BMT"/>
    <d v="2018-01-07T00:00:00"/>
    <d v="1899-12-30T20:00:00"/>
    <s v="REGULAR"/>
    <n v="3099003"/>
    <n v="1901590"/>
  </r>
  <r>
    <s v="J012"/>
    <s v="R379"/>
    <x v="0"/>
    <x v="0"/>
    <s v="J"/>
    <s v="BMT"/>
    <d v="2018-01-08T00:00:00"/>
    <d v="1899-12-30T00:00:00"/>
    <s v="REGULAR"/>
    <n v="3099116"/>
    <n v="1901732"/>
  </r>
  <r>
    <s v="J012"/>
    <s v="R379"/>
    <x v="0"/>
    <x v="0"/>
    <s v="J"/>
    <s v="BMT"/>
    <d v="2018-01-08T00:00:00"/>
    <d v="1899-12-30T04:00:00"/>
    <s v="REGULAR"/>
    <n v="3099146"/>
    <n v="1901774"/>
  </r>
  <r>
    <s v="J012"/>
    <s v="R379"/>
    <x v="0"/>
    <x v="0"/>
    <s v="J"/>
    <s v="BMT"/>
    <d v="2018-01-08T00:00:00"/>
    <d v="1899-12-30T08:00:00"/>
    <s v="REGULAR"/>
    <n v="3099674"/>
    <n v="1901870"/>
  </r>
  <r>
    <s v="J012"/>
    <s v="R379"/>
    <x v="0"/>
    <x v="0"/>
    <s v="J"/>
    <s v="BMT"/>
    <d v="2018-01-08T00:00:00"/>
    <d v="1899-12-30T12:00:00"/>
    <s v="REGULAR"/>
    <n v="3100646"/>
    <n v="1902055"/>
  </r>
  <r>
    <s v="J012"/>
    <s v="R379"/>
    <x v="0"/>
    <x v="0"/>
    <s v="J"/>
    <s v="BMT"/>
    <d v="2018-01-08T00:00:00"/>
    <d v="1899-12-30T16:00:00"/>
    <s v="REGULAR"/>
    <n v="3101069"/>
    <n v="1902258"/>
  </r>
  <r>
    <s v="J012"/>
    <s v="R379"/>
    <x v="0"/>
    <x v="0"/>
    <s v="J"/>
    <s v="BMT"/>
    <d v="2018-01-08T00:00:00"/>
    <d v="1899-12-30T20:00:00"/>
    <s v="REGULAR"/>
    <n v="3101475"/>
    <n v="1902718"/>
  </r>
  <r>
    <s v="J012"/>
    <s v="R379"/>
    <x v="0"/>
    <x v="0"/>
    <s v="J"/>
    <s v="BMT"/>
    <d v="2018-01-09T00:00:00"/>
    <d v="1899-12-30T00:00:00"/>
    <s v="REGULAR"/>
    <n v="3101602"/>
    <n v="1902982"/>
  </r>
  <r>
    <s v="J012"/>
    <s v="R379"/>
    <x v="0"/>
    <x v="0"/>
    <s v="J"/>
    <s v="BMT"/>
    <d v="2018-01-09T00:00:00"/>
    <d v="1899-12-30T04:00:00"/>
    <s v="REGULAR"/>
    <n v="3101639"/>
    <n v="1903046"/>
  </r>
  <r>
    <s v="J012"/>
    <s v="R379"/>
    <x v="0"/>
    <x v="0"/>
    <s v="J"/>
    <s v="BMT"/>
    <d v="2018-01-09T00:00:00"/>
    <d v="1899-12-30T08:00:00"/>
    <s v="REGULAR"/>
    <n v="3102161"/>
    <n v="1903144"/>
  </r>
  <r>
    <s v="J012"/>
    <s v="R379"/>
    <x v="0"/>
    <x v="0"/>
    <s v="J"/>
    <s v="BMT"/>
    <d v="2018-01-09T00:00:00"/>
    <d v="1899-12-30T12:00:00"/>
    <s v="REGULAR"/>
    <n v="3102932"/>
    <n v="1903316"/>
  </r>
  <r>
    <s v="J012"/>
    <s v="R379"/>
    <x v="0"/>
    <x v="0"/>
    <s v="J"/>
    <s v="BMT"/>
    <d v="2018-01-09T00:00:00"/>
    <d v="1899-12-30T16:00:00"/>
    <s v="REGULAR"/>
    <n v="3103316"/>
    <n v="1903554"/>
  </r>
  <r>
    <s v="J012"/>
    <s v="R379"/>
    <x v="0"/>
    <x v="0"/>
    <s v="J"/>
    <s v="BMT"/>
    <d v="2018-01-09T00:00:00"/>
    <d v="1899-12-30T20:00:00"/>
    <s v="REGULAR"/>
    <n v="3103759"/>
    <n v="1903980"/>
  </r>
  <r>
    <s v="J012"/>
    <s v="R379"/>
    <x v="0"/>
    <x v="0"/>
    <s v="J"/>
    <s v="BMT"/>
    <d v="2018-01-10T00:00:00"/>
    <d v="1899-12-30T00:00:00"/>
    <s v="REGULAR"/>
    <n v="3103886"/>
    <n v="1904289"/>
  </r>
  <r>
    <s v="J012"/>
    <s v="R379"/>
    <x v="0"/>
    <x v="0"/>
    <s v="J"/>
    <s v="BMT"/>
    <d v="2018-01-10T00:00:00"/>
    <d v="1899-12-30T04:00:00"/>
    <s v="REGULAR"/>
    <n v="3103925"/>
    <n v="1904368"/>
  </r>
  <r>
    <s v="J012"/>
    <s v="R379"/>
    <x v="0"/>
    <x v="0"/>
    <s v="J"/>
    <s v="BMT"/>
    <d v="2018-01-10T00:00:00"/>
    <d v="1899-12-30T08:00:00"/>
    <s v="REGULAR"/>
    <n v="3104437"/>
    <n v="1904457"/>
  </r>
  <r>
    <s v="J012"/>
    <s v="R379"/>
    <x v="0"/>
    <x v="0"/>
    <s v="J"/>
    <s v="BMT"/>
    <d v="2018-01-10T00:00:00"/>
    <d v="1899-12-30T12:00:00"/>
    <s v="REGULAR"/>
    <n v="3105321"/>
    <n v="1904656"/>
  </r>
  <r>
    <s v="J012"/>
    <s v="R379"/>
    <x v="0"/>
    <x v="0"/>
    <s v="J"/>
    <s v="BMT"/>
    <d v="2018-01-10T00:00:00"/>
    <d v="1899-12-30T16:00:00"/>
    <s v="REGULAR"/>
    <n v="3105685"/>
    <n v="1904959"/>
  </r>
  <r>
    <s v="J012"/>
    <s v="R379"/>
    <x v="0"/>
    <x v="0"/>
    <s v="J"/>
    <s v="BMT"/>
    <d v="2018-01-10T00:00:00"/>
    <d v="1899-12-30T20:00:00"/>
    <s v="REGULAR"/>
    <n v="3106116"/>
    <n v="1905395"/>
  </r>
  <r>
    <s v="J012"/>
    <s v="R379"/>
    <x v="0"/>
    <x v="0"/>
    <s v="J"/>
    <s v="BMT"/>
    <d v="2018-01-11T00:00:00"/>
    <d v="1899-12-30T00:00:00"/>
    <s v="REGULAR"/>
    <n v="3106257"/>
    <n v="1905716"/>
  </r>
  <r>
    <s v="J012"/>
    <s v="R379"/>
    <x v="0"/>
    <x v="0"/>
    <s v="J"/>
    <s v="BMT"/>
    <d v="2018-01-11T00:00:00"/>
    <d v="1899-12-30T04:00:00"/>
    <s v="REGULAR"/>
    <n v="3106299"/>
    <n v="1905799"/>
  </r>
  <r>
    <s v="J012"/>
    <s v="R379"/>
    <x v="0"/>
    <x v="0"/>
    <s v="J"/>
    <s v="BMT"/>
    <d v="2018-01-11T00:00:00"/>
    <d v="1899-12-30T08:00:00"/>
    <s v="REGULAR"/>
    <n v="3106822"/>
    <n v="1905901"/>
  </r>
  <r>
    <s v="J012"/>
    <s v="R379"/>
    <x v="0"/>
    <x v="0"/>
    <s v="J"/>
    <s v="BMT"/>
    <d v="2018-01-11T00:00:00"/>
    <d v="1899-12-30T12:00:00"/>
    <s v="REGULAR"/>
    <n v="3107741"/>
    <n v="1906100"/>
  </r>
  <r>
    <s v="J012"/>
    <s v="R379"/>
    <x v="0"/>
    <x v="0"/>
    <s v="J"/>
    <s v="BMT"/>
    <d v="2018-01-11T00:00:00"/>
    <d v="1899-12-30T16:00:00"/>
    <s v="REGULAR"/>
    <n v="3108109"/>
    <n v="1906352"/>
  </r>
  <r>
    <s v="J012"/>
    <s v="R379"/>
    <x v="0"/>
    <x v="0"/>
    <s v="J"/>
    <s v="BMT"/>
    <d v="2018-01-11T00:00:00"/>
    <d v="1899-12-30T20:00:00"/>
    <s v="REGULAR"/>
    <n v="3108574"/>
    <n v="1906839"/>
  </r>
  <r>
    <s v="J012"/>
    <s v="R379"/>
    <x v="0"/>
    <x v="0"/>
    <s v="J"/>
    <s v="BMT"/>
    <d v="2018-01-12T00:00:00"/>
    <d v="1899-12-30T00:00:00"/>
    <s v="REGULAR"/>
    <n v="3108735"/>
    <n v="1907178"/>
  </r>
  <r>
    <s v="J012"/>
    <s v="R379"/>
    <x v="0"/>
    <x v="0"/>
    <s v="J"/>
    <s v="BMT"/>
    <d v="2018-01-12T00:00:00"/>
    <d v="1899-12-30T04:00:00"/>
    <s v="REGULAR"/>
    <n v="3108767"/>
    <n v="1907267"/>
  </r>
  <r>
    <s v="J012"/>
    <s v="R379"/>
    <x v="0"/>
    <x v="0"/>
    <s v="J"/>
    <s v="BMT"/>
    <d v="2018-01-12T00:00:00"/>
    <d v="1899-12-30T08:00:00"/>
    <s v="REGULAR"/>
    <n v="3109230"/>
    <n v="1907374"/>
  </r>
  <r>
    <s v="J012"/>
    <s v="R379"/>
    <x v="0"/>
    <x v="0"/>
    <s v="J"/>
    <s v="BMT"/>
    <d v="2018-01-12T00:00:00"/>
    <d v="1899-12-30T12:00:00"/>
    <s v="REGULAR"/>
    <n v="3110082"/>
    <n v="1907537"/>
  </r>
  <r>
    <s v="J012"/>
    <s v="R379"/>
    <x v="0"/>
    <x v="0"/>
    <s v="J"/>
    <s v="BMT"/>
    <d v="2018-01-12T00:00:00"/>
    <d v="1899-12-30T16:00:00"/>
    <s v="REGULAR"/>
    <n v="3110523"/>
    <n v="1907748"/>
  </r>
  <r>
    <s v="J012"/>
    <s v="R379"/>
    <x v="0"/>
    <x v="0"/>
    <s v="J"/>
    <s v="BMT"/>
    <d v="2018-01-12T00:00:00"/>
    <d v="1899-12-30T20:00:00"/>
    <s v="REGULAR"/>
    <n v="3110961"/>
    <n v="1908163"/>
  </r>
  <r>
    <s v="J012"/>
    <s v="R379"/>
    <x v="1"/>
    <x v="0"/>
    <s v="J"/>
    <s v="BMT"/>
    <d v="2018-01-06T00:00:00"/>
    <d v="1899-12-30T00:00:00"/>
    <s v="REGULAR"/>
    <n v="551670"/>
    <n v="189137"/>
  </r>
  <r>
    <s v="J012"/>
    <s v="R379"/>
    <x v="1"/>
    <x v="0"/>
    <s v="J"/>
    <s v="BMT"/>
    <d v="2018-01-06T00:00:00"/>
    <d v="1899-12-30T04:00:00"/>
    <s v="REGULAR"/>
    <n v="551700"/>
    <n v="189162"/>
  </r>
  <r>
    <s v="J012"/>
    <s v="R379"/>
    <x v="1"/>
    <x v="0"/>
    <s v="J"/>
    <s v="BMT"/>
    <d v="2018-01-06T00:00:00"/>
    <d v="1899-12-30T08:00:00"/>
    <s v="REGULAR"/>
    <n v="551798"/>
    <n v="189172"/>
  </r>
  <r>
    <s v="J012"/>
    <s v="R379"/>
    <x v="1"/>
    <x v="0"/>
    <s v="J"/>
    <s v="BMT"/>
    <d v="2018-01-06T00:00:00"/>
    <d v="1899-12-30T12:00:00"/>
    <s v="REGULAR"/>
    <n v="552041"/>
    <n v="189204"/>
  </r>
  <r>
    <s v="J012"/>
    <s v="R379"/>
    <x v="1"/>
    <x v="0"/>
    <s v="J"/>
    <s v="BMT"/>
    <d v="2018-01-06T00:00:00"/>
    <d v="1899-12-30T16:00:00"/>
    <s v="REGULAR"/>
    <n v="552333"/>
    <n v="189274"/>
  </r>
  <r>
    <s v="J012"/>
    <s v="R379"/>
    <x v="1"/>
    <x v="0"/>
    <s v="J"/>
    <s v="BMT"/>
    <d v="2018-01-06T00:00:00"/>
    <d v="1899-12-30T20:00:00"/>
    <s v="REGULAR"/>
    <n v="552475"/>
    <n v="189340"/>
  </r>
  <r>
    <s v="J012"/>
    <s v="R379"/>
    <x v="1"/>
    <x v="0"/>
    <s v="J"/>
    <s v="BMT"/>
    <d v="2018-01-07T00:00:00"/>
    <d v="1899-12-30T00:00:00"/>
    <s v="REGULAR"/>
    <n v="552578"/>
    <n v="189393"/>
  </r>
  <r>
    <s v="J012"/>
    <s v="R379"/>
    <x v="1"/>
    <x v="0"/>
    <s v="J"/>
    <s v="BMT"/>
    <d v="2018-01-07T00:00:00"/>
    <d v="1899-12-30T04:00:00"/>
    <s v="REGULAR"/>
    <n v="552608"/>
    <n v="189421"/>
  </r>
  <r>
    <s v="J012"/>
    <s v="R379"/>
    <x v="1"/>
    <x v="0"/>
    <s v="J"/>
    <s v="BMT"/>
    <d v="2018-01-07T00:00:00"/>
    <d v="1899-12-30T08:00:00"/>
    <s v="REGULAR"/>
    <n v="552685"/>
    <n v="189429"/>
  </r>
  <r>
    <s v="J012"/>
    <s v="R379"/>
    <x v="1"/>
    <x v="0"/>
    <s v="J"/>
    <s v="BMT"/>
    <d v="2018-01-07T00:00:00"/>
    <d v="1899-12-30T12:00:00"/>
    <s v="REGULAR"/>
    <n v="552884"/>
    <n v="189468"/>
  </r>
  <r>
    <s v="J012"/>
    <s v="R379"/>
    <x v="1"/>
    <x v="0"/>
    <s v="J"/>
    <s v="BMT"/>
    <d v="2018-01-07T00:00:00"/>
    <d v="1899-12-30T16:00:00"/>
    <s v="REGULAR"/>
    <n v="553153"/>
    <n v="189522"/>
  </r>
  <r>
    <s v="J012"/>
    <s v="R379"/>
    <x v="1"/>
    <x v="0"/>
    <s v="J"/>
    <s v="BMT"/>
    <d v="2018-01-07T00:00:00"/>
    <d v="1899-12-30T20:00:00"/>
    <s v="REGULAR"/>
    <n v="553304"/>
    <n v="189593"/>
  </r>
  <r>
    <s v="J012"/>
    <s v="R379"/>
    <x v="1"/>
    <x v="0"/>
    <s v="J"/>
    <s v="BMT"/>
    <d v="2018-01-08T00:00:00"/>
    <d v="1899-12-30T00:00:00"/>
    <s v="REGULAR"/>
    <n v="553361"/>
    <n v="189645"/>
  </r>
  <r>
    <s v="J012"/>
    <s v="R379"/>
    <x v="1"/>
    <x v="0"/>
    <s v="J"/>
    <s v="BMT"/>
    <d v="2018-01-08T00:00:00"/>
    <d v="1899-12-30T04:00:00"/>
    <s v="REGULAR"/>
    <n v="553376"/>
    <n v="189658"/>
  </r>
  <r>
    <s v="J012"/>
    <s v="R379"/>
    <x v="1"/>
    <x v="0"/>
    <s v="J"/>
    <s v="BMT"/>
    <d v="2018-01-08T00:00:00"/>
    <d v="1899-12-30T08:00:00"/>
    <s v="REGULAR"/>
    <n v="553748"/>
    <n v="189720"/>
  </r>
  <r>
    <s v="J012"/>
    <s v="R379"/>
    <x v="1"/>
    <x v="0"/>
    <s v="J"/>
    <s v="BMT"/>
    <d v="2018-01-08T00:00:00"/>
    <d v="1899-12-30T12:00:00"/>
    <s v="REGULAR"/>
    <n v="554470"/>
    <n v="189829"/>
  </r>
  <r>
    <s v="J012"/>
    <s v="R379"/>
    <x v="1"/>
    <x v="0"/>
    <s v="J"/>
    <s v="BMT"/>
    <d v="2018-01-08T00:00:00"/>
    <d v="1899-12-30T16:00:00"/>
    <s v="REGULAR"/>
    <n v="554759"/>
    <n v="189918"/>
  </r>
  <r>
    <s v="J012"/>
    <s v="R379"/>
    <x v="1"/>
    <x v="0"/>
    <s v="J"/>
    <s v="BMT"/>
    <d v="2018-01-08T00:00:00"/>
    <d v="1899-12-30T20:00:00"/>
    <s v="REGULAR"/>
    <n v="555084"/>
    <n v="190147"/>
  </r>
  <r>
    <s v="J012"/>
    <s v="R379"/>
    <x v="1"/>
    <x v="0"/>
    <s v="J"/>
    <s v="BMT"/>
    <d v="2018-01-09T00:00:00"/>
    <d v="1899-12-30T00:00:00"/>
    <s v="REGULAR"/>
    <n v="555187"/>
    <n v="190255"/>
  </r>
  <r>
    <s v="J012"/>
    <s v="R379"/>
    <x v="1"/>
    <x v="0"/>
    <s v="J"/>
    <s v="BMT"/>
    <d v="2018-01-09T00:00:00"/>
    <d v="1899-12-30T04:00:00"/>
    <s v="REGULAR"/>
    <n v="555214"/>
    <n v="190282"/>
  </r>
  <r>
    <s v="J012"/>
    <s v="R379"/>
    <x v="1"/>
    <x v="0"/>
    <s v="J"/>
    <s v="BMT"/>
    <d v="2018-01-09T00:00:00"/>
    <d v="1899-12-30T08:00:00"/>
    <s v="REGULAR"/>
    <n v="555634"/>
    <n v="190325"/>
  </r>
  <r>
    <s v="J012"/>
    <s v="R379"/>
    <x v="1"/>
    <x v="0"/>
    <s v="J"/>
    <s v="BMT"/>
    <d v="2018-01-09T00:00:00"/>
    <d v="1899-12-30T12:00:00"/>
    <s v="REGULAR"/>
    <n v="556638"/>
    <n v="190421"/>
  </r>
  <r>
    <s v="J012"/>
    <s v="R379"/>
    <x v="1"/>
    <x v="0"/>
    <s v="J"/>
    <s v="BMT"/>
    <d v="2018-01-09T00:00:00"/>
    <d v="1899-12-30T16:00:00"/>
    <s v="REGULAR"/>
    <n v="556892"/>
    <n v="190514"/>
  </r>
  <r>
    <s v="J012"/>
    <s v="R379"/>
    <x v="1"/>
    <x v="0"/>
    <s v="J"/>
    <s v="BMT"/>
    <d v="2018-01-09T00:00:00"/>
    <d v="1899-12-30T20:00:00"/>
    <s v="REGULAR"/>
    <n v="557233"/>
    <n v="190759"/>
  </r>
  <r>
    <s v="J012"/>
    <s v="R379"/>
    <x v="1"/>
    <x v="0"/>
    <s v="J"/>
    <s v="BMT"/>
    <d v="2018-01-10T00:00:00"/>
    <d v="1899-12-30T00:00:00"/>
    <s v="REGULAR"/>
    <n v="557328"/>
    <n v="190884"/>
  </r>
  <r>
    <s v="J012"/>
    <s v="R379"/>
    <x v="1"/>
    <x v="0"/>
    <s v="J"/>
    <s v="BMT"/>
    <d v="2018-01-10T00:00:00"/>
    <d v="1899-12-30T04:00:00"/>
    <s v="REGULAR"/>
    <n v="557370"/>
    <n v="190907"/>
  </r>
  <r>
    <s v="J012"/>
    <s v="R379"/>
    <x v="1"/>
    <x v="0"/>
    <s v="J"/>
    <s v="BMT"/>
    <d v="2018-01-10T00:00:00"/>
    <d v="1899-12-30T08:00:00"/>
    <s v="REGULAR"/>
    <n v="557771"/>
    <n v="190973"/>
  </r>
  <r>
    <s v="J012"/>
    <s v="R379"/>
    <x v="1"/>
    <x v="0"/>
    <s v="J"/>
    <s v="BMT"/>
    <d v="2018-01-10T00:00:00"/>
    <d v="1899-12-30T12:00:00"/>
    <s v="REGULAR"/>
    <n v="558525"/>
    <n v="191057"/>
  </r>
  <r>
    <s v="J012"/>
    <s v="R379"/>
    <x v="1"/>
    <x v="0"/>
    <s v="J"/>
    <s v="BMT"/>
    <d v="2018-01-10T00:00:00"/>
    <d v="1899-12-30T16:00:00"/>
    <s v="REGULAR"/>
    <n v="558757"/>
    <n v="191159"/>
  </r>
  <r>
    <s v="J012"/>
    <s v="R379"/>
    <x v="1"/>
    <x v="0"/>
    <s v="J"/>
    <s v="BMT"/>
    <d v="2018-01-10T00:00:00"/>
    <d v="1899-12-30T20:00:00"/>
    <s v="REGULAR"/>
    <n v="559060"/>
    <n v="191426"/>
  </r>
  <r>
    <s v="J012"/>
    <s v="R379"/>
    <x v="1"/>
    <x v="0"/>
    <s v="J"/>
    <s v="BMT"/>
    <d v="2018-01-11T00:00:00"/>
    <d v="1899-12-30T00:00:00"/>
    <s v="REGULAR"/>
    <n v="559161"/>
    <n v="191525"/>
  </r>
  <r>
    <s v="J012"/>
    <s v="R379"/>
    <x v="1"/>
    <x v="0"/>
    <s v="J"/>
    <s v="BMT"/>
    <d v="2018-01-11T00:00:00"/>
    <d v="1899-12-30T04:00:00"/>
    <s v="REGULAR"/>
    <n v="559175"/>
    <n v="191557"/>
  </r>
  <r>
    <s v="J012"/>
    <s v="R379"/>
    <x v="1"/>
    <x v="0"/>
    <s v="J"/>
    <s v="BMT"/>
    <d v="2018-01-11T00:00:00"/>
    <d v="1899-12-30T08:00:00"/>
    <s v="REGULAR"/>
    <n v="559561"/>
    <n v="191614"/>
  </r>
  <r>
    <s v="J012"/>
    <s v="R379"/>
    <x v="1"/>
    <x v="0"/>
    <s v="J"/>
    <s v="BMT"/>
    <d v="2018-01-11T00:00:00"/>
    <d v="1899-12-30T12:00:00"/>
    <s v="REGULAR"/>
    <n v="560290"/>
    <n v="191691"/>
  </r>
  <r>
    <s v="J012"/>
    <s v="R379"/>
    <x v="1"/>
    <x v="0"/>
    <s v="J"/>
    <s v="BMT"/>
    <d v="2018-01-11T00:00:00"/>
    <d v="1899-12-30T16:00:00"/>
    <s v="REGULAR"/>
    <n v="560521"/>
    <n v="191766"/>
  </r>
  <r>
    <s v="J012"/>
    <s v="R379"/>
    <x v="1"/>
    <x v="0"/>
    <s v="J"/>
    <s v="BMT"/>
    <d v="2018-01-11T00:00:00"/>
    <d v="1899-12-30T20:00:00"/>
    <s v="REGULAR"/>
    <n v="560845"/>
    <n v="192020"/>
  </r>
  <r>
    <s v="J012"/>
    <s v="R379"/>
    <x v="1"/>
    <x v="0"/>
    <s v="J"/>
    <s v="BMT"/>
    <d v="2018-01-12T00:00:00"/>
    <d v="1899-12-30T00:00:00"/>
    <s v="REGULAR"/>
    <n v="560940"/>
    <n v="192167"/>
  </r>
  <r>
    <s v="J012"/>
    <s v="R379"/>
    <x v="1"/>
    <x v="0"/>
    <s v="J"/>
    <s v="BMT"/>
    <d v="2018-01-12T00:00:00"/>
    <d v="1899-12-30T04:00:00"/>
    <s v="REGULAR"/>
    <n v="560966"/>
    <n v="192201"/>
  </r>
  <r>
    <s v="J012"/>
    <s v="R379"/>
    <x v="1"/>
    <x v="0"/>
    <s v="J"/>
    <s v="BMT"/>
    <d v="2018-01-12T00:00:00"/>
    <d v="1899-12-30T08:00:00"/>
    <s v="REGULAR"/>
    <n v="561346"/>
    <n v="192265"/>
  </r>
  <r>
    <s v="J012"/>
    <s v="R379"/>
    <x v="1"/>
    <x v="0"/>
    <s v="J"/>
    <s v="BMT"/>
    <d v="2018-01-12T00:00:00"/>
    <d v="1899-12-30T12:00:00"/>
    <s v="REGULAR"/>
    <n v="562037"/>
    <n v="192333"/>
  </r>
  <r>
    <s v="J012"/>
    <s v="R379"/>
    <x v="1"/>
    <x v="0"/>
    <s v="J"/>
    <s v="BMT"/>
    <d v="2018-01-12T00:00:00"/>
    <d v="1899-12-30T16:00:00"/>
    <s v="REGULAR"/>
    <n v="562234"/>
    <n v="192449"/>
  </r>
  <r>
    <s v="J012"/>
    <s v="R379"/>
    <x v="1"/>
    <x v="0"/>
    <s v="J"/>
    <s v="BMT"/>
    <d v="2018-01-12T00:00:00"/>
    <d v="1899-12-30T20:00:00"/>
    <s v="REGULAR"/>
    <n v="562520"/>
    <n v="192692"/>
  </r>
  <r>
    <s v="J012"/>
    <s v="R379"/>
    <x v="2"/>
    <x v="0"/>
    <s v="J"/>
    <s v="BMT"/>
    <d v="2018-01-06T00:00:00"/>
    <d v="1899-12-30T00:00:00"/>
    <s v="REGULAR"/>
    <n v="7441683"/>
    <n v="3891280"/>
  </r>
  <r>
    <s v="J012"/>
    <s v="R379"/>
    <x v="2"/>
    <x v="0"/>
    <s v="J"/>
    <s v="BMT"/>
    <d v="2018-01-06T00:00:00"/>
    <d v="1899-12-30T04:00:00"/>
    <s v="REGULAR"/>
    <n v="7441710"/>
    <n v="3891296"/>
  </r>
  <r>
    <s v="J012"/>
    <s v="R379"/>
    <x v="2"/>
    <x v="0"/>
    <s v="J"/>
    <s v="BMT"/>
    <d v="2018-01-06T00:00:00"/>
    <d v="1899-12-30T08:00:00"/>
    <s v="REGULAR"/>
    <n v="7441809"/>
    <n v="3891318"/>
  </r>
  <r>
    <s v="J012"/>
    <s v="R379"/>
    <x v="2"/>
    <x v="0"/>
    <s v="J"/>
    <s v="BMT"/>
    <d v="2018-01-06T00:00:00"/>
    <d v="1899-12-30T12:00:00"/>
    <s v="REGULAR"/>
    <n v="7442158"/>
    <n v="3891369"/>
  </r>
  <r>
    <s v="J012"/>
    <s v="R379"/>
    <x v="2"/>
    <x v="0"/>
    <s v="J"/>
    <s v="BMT"/>
    <d v="2018-01-06T00:00:00"/>
    <d v="1899-12-30T16:00:00"/>
    <s v="REGULAR"/>
    <n v="7442523"/>
    <n v="3891413"/>
  </r>
  <r>
    <s v="J012"/>
    <s v="R379"/>
    <x v="2"/>
    <x v="0"/>
    <s v="J"/>
    <s v="BMT"/>
    <d v="2018-01-06T00:00:00"/>
    <d v="1899-12-30T20:00:00"/>
    <s v="REGULAR"/>
    <n v="7442700"/>
    <n v="3891477"/>
  </r>
  <r>
    <s v="J012"/>
    <s v="R379"/>
    <x v="2"/>
    <x v="0"/>
    <s v="J"/>
    <s v="BMT"/>
    <d v="2018-01-07T00:00:00"/>
    <d v="1899-12-30T00:00:00"/>
    <s v="REGULAR"/>
    <n v="7442798"/>
    <n v="3891538"/>
  </r>
  <r>
    <s v="J012"/>
    <s v="R379"/>
    <x v="2"/>
    <x v="0"/>
    <s v="J"/>
    <s v="BMT"/>
    <d v="2018-01-07T00:00:00"/>
    <d v="1899-12-30T04:00:00"/>
    <s v="REGULAR"/>
    <n v="7442821"/>
    <n v="3891570"/>
  </r>
  <r>
    <s v="J012"/>
    <s v="R379"/>
    <x v="2"/>
    <x v="0"/>
    <s v="J"/>
    <s v="BMT"/>
    <d v="2018-01-07T00:00:00"/>
    <d v="1899-12-30T08:00:00"/>
    <s v="REGULAR"/>
    <n v="7442901"/>
    <n v="3891583"/>
  </r>
  <r>
    <s v="J012"/>
    <s v="R379"/>
    <x v="2"/>
    <x v="0"/>
    <s v="J"/>
    <s v="BMT"/>
    <d v="2018-01-07T00:00:00"/>
    <d v="1899-12-30T12:00:00"/>
    <s v="REGULAR"/>
    <n v="7443209"/>
    <n v="3891622"/>
  </r>
  <r>
    <s v="J012"/>
    <s v="R379"/>
    <x v="2"/>
    <x v="0"/>
    <s v="J"/>
    <s v="BMT"/>
    <d v="2018-01-07T00:00:00"/>
    <d v="1899-12-30T16:00:00"/>
    <s v="REGULAR"/>
    <n v="7443545"/>
    <n v="3891681"/>
  </r>
  <r>
    <s v="J012"/>
    <s v="R379"/>
    <x v="2"/>
    <x v="0"/>
    <s v="J"/>
    <s v="BMT"/>
    <d v="2018-01-07T00:00:00"/>
    <d v="1899-12-30T20:00:00"/>
    <s v="REGULAR"/>
    <n v="7443753"/>
    <n v="3891740"/>
  </r>
  <r>
    <s v="J012"/>
    <s v="R379"/>
    <x v="2"/>
    <x v="0"/>
    <s v="J"/>
    <s v="BMT"/>
    <d v="2018-01-08T00:00:00"/>
    <d v="1899-12-30T00:00:00"/>
    <s v="REGULAR"/>
    <n v="7443847"/>
    <n v="3891800"/>
  </r>
  <r>
    <s v="J012"/>
    <s v="R379"/>
    <x v="2"/>
    <x v="0"/>
    <s v="J"/>
    <s v="BMT"/>
    <d v="2018-01-08T00:00:00"/>
    <d v="1899-12-30T04:00:00"/>
    <s v="REGULAR"/>
    <n v="7443864"/>
    <n v="3891817"/>
  </r>
  <r>
    <s v="J012"/>
    <s v="R379"/>
    <x v="2"/>
    <x v="0"/>
    <s v="J"/>
    <s v="BMT"/>
    <d v="2018-01-08T00:00:00"/>
    <d v="1899-12-30T08:00:00"/>
    <s v="REGULAR"/>
    <n v="7444346"/>
    <n v="3891863"/>
  </r>
  <r>
    <s v="J012"/>
    <s v="R379"/>
    <x v="2"/>
    <x v="0"/>
    <s v="J"/>
    <s v="BMT"/>
    <d v="2018-01-08T00:00:00"/>
    <d v="1899-12-30T12:00:00"/>
    <s v="REGULAR"/>
    <n v="7445261"/>
    <n v="3891965"/>
  </r>
  <r>
    <s v="J012"/>
    <s v="R379"/>
    <x v="2"/>
    <x v="0"/>
    <s v="J"/>
    <s v="BMT"/>
    <d v="2018-01-08T00:00:00"/>
    <d v="1899-12-30T16:00:00"/>
    <s v="REGULAR"/>
    <n v="7445599"/>
    <n v="3892035"/>
  </r>
  <r>
    <s v="J012"/>
    <s v="R379"/>
    <x v="2"/>
    <x v="0"/>
    <s v="J"/>
    <s v="BMT"/>
    <d v="2018-01-08T00:00:00"/>
    <d v="1899-12-30T20:00:00"/>
    <s v="REGULAR"/>
    <n v="7445956"/>
    <n v="3892152"/>
  </r>
  <r>
    <s v="J012"/>
    <s v="R379"/>
    <x v="2"/>
    <x v="0"/>
    <s v="J"/>
    <s v="BMT"/>
    <d v="2018-01-09T00:00:00"/>
    <d v="1899-12-30T00:00:00"/>
    <s v="REGULAR"/>
    <n v="7446091"/>
    <n v="3892230"/>
  </r>
  <r>
    <s v="J012"/>
    <s v="R379"/>
    <x v="2"/>
    <x v="0"/>
    <s v="J"/>
    <s v="BMT"/>
    <d v="2018-01-09T00:00:00"/>
    <d v="1899-12-30T04:00:00"/>
    <s v="REGULAR"/>
    <n v="7446112"/>
    <n v="3892251"/>
  </r>
  <r>
    <s v="J012"/>
    <s v="R379"/>
    <x v="2"/>
    <x v="0"/>
    <s v="J"/>
    <s v="BMT"/>
    <d v="2018-01-09T00:00:00"/>
    <d v="1899-12-30T08:00:00"/>
    <s v="REGULAR"/>
    <n v="7446621"/>
    <n v="3892297"/>
  </r>
  <r>
    <s v="J012"/>
    <s v="R379"/>
    <x v="2"/>
    <x v="0"/>
    <s v="J"/>
    <s v="BMT"/>
    <d v="2018-01-09T00:00:00"/>
    <d v="1899-12-30T12:00:00"/>
    <s v="REGULAR"/>
    <n v="7447438"/>
    <n v="3892370"/>
  </r>
  <r>
    <s v="J012"/>
    <s v="R379"/>
    <x v="2"/>
    <x v="0"/>
    <s v="J"/>
    <s v="BMT"/>
    <d v="2018-01-09T00:00:00"/>
    <d v="1899-12-30T16:00:00"/>
    <s v="REGULAR"/>
    <n v="7447743"/>
    <n v="3892453"/>
  </r>
  <r>
    <s v="J012"/>
    <s v="R379"/>
    <x v="2"/>
    <x v="0"/>
    <s v="J"/>
    <s v="BMT"/>
    <d v="2018-01-09T00:00:00"/>
    <d v="1899-12-30T20:00:00"/>
    <s v="REGULAR"/>
    <n v="7448208"/>
    <n v="3892614"/>
  </r>
  <r>
    <s v="J012"/>
    <s v="R379"/>
    <x v="2"/>
    <x v="0"/>
    <s v="J"/>
    <s v="BMT"/>
    <d v="2018-01-10T00:00:00"/>
    <d v="1899-12-30T00:00:00"/>
    <s v="REGULAR"/>
    <n v="7448325"/>
    <n v="3892707"/>
  </r>
  <r>
    <s v="J012"/>
    <s v="R379"/>
    <x v="2"/>
    <x v="0"/>
    <s v="J"/>
    <s v="BMT"/>
    <d v="2018-01-10T00:00:00"/>
    <d v="1899-12-30T04:00:00"/>
    <s v="REGULAR"/>
    <n v="7448357"/>
    <n v="3892720"/>
  </r>
  <r>
    <s v="J012"/>
    <s v="R379"/>
    <x v="2"/>
    <x v="0"/>
    <s v="J"/>
    <s v="BMT"/>
    <d v="2018-01-10T00:00:00"/>
    <d v="1899-12-30T08:00:00"/>
    <s v="REGULAR"/>
    <n v="7448890"/>
    <n v="3892760"/>
  </r>
  <r>
    <s v="J012"/>
    <s v="R379"/>
    <x v="2"/>
    <x v="0"/>
    <s v="J"/>
    <s v="BMT"/>
    <d v="2018-01-10T00:00:00"/>
    <d v="1899-12-30T16:00:00"/>
    <s v="REGULAR"/>
    <n v="7450089"/>
    <n v="3892886"/>
  </r>
  <r>
    <s v="J012"/>
    <s v="R379"/>
    <x v="2"/>
    <x v="0"/>
    <s v="J"/>
    <s v="BMT"/>
    <d v="2018-01-10T00:00:00"/>
    <d v="1899-12-30T20:00:00"/>
    <s v="REGULAR"/>
    <n v="7450501"/>
    <n v="3893018"/>
  </r>
  <r>
    <s v="J012"/>
    <s v="R379"/>
    <x v="2"/>
    <x v="0"/>
    <s v="J"/>
    <s v="BMT"/>
    <d v="2018-01-11T00:00:00"/>
    <d v="1899-12-30T00:00:00"/>
    <s v="REGULAR"/>
    <n v="7450626"/>
    <n v="3893119"/>
  </r>
  <r>
    <s v="J012"/>
    <s v="R379"/>
    <x v="2"/>
    <x v="0"/>
    <s v="J"/>
    <s v="BMT"/>
    <d v="2018-01-11T00:00:00"/>
    <d v="1899-12-30T04:00:00"/>
    <s v="REGULAR"/>
    <n v="7450657"/>
    <n v="3893137"/>
  </r>
  <r>
    <s v="J012"/>
    <s v="R379"/>
    <x v="2"/>
    <x v="0"/>
    <s v="J"/>
    <s v="BMT"/>
    <d v="2018-01-11T00:00:00"/>
    <d v="1899-12-30T08:00:00"/>
    <s v="REGULAR"/>
    <n v="7451206"/>
    <n v="3893180"/>
  </r>
  <r>
    <s v="J012"/>
    <s v="R379"/>
    <x v="2"/>
    <x v="0"/>
    <s v="J"/>
    <s v="BMT"/>
    <d v="2018-01-11T00:00:00"/>
    <d v="1899-12-30T12:00:00"/>
    <s v="REGULAR"/>
    <n v="7452143"/>
    <n v="3893238"/>
  </r>
  <r>
    <s v="J012"/>
    <s v="R379"/>
    <x v="2"/>
    <x v="0"/>
    <s v="J"/>
    <s v="BMT"/>
    <d v="2018-01-11T00:00:00"/>
    <d v="1899-12-30T16:00:00"/>
    <s v="REGULAR"/>
    <n v="7452429"/>
    <n v="3893288"/>
  </r>
  <r>
    <s v="J012"/>
    <s v="R379"/>
    <x v="2"/>
    <x v="0"/>
    <s v="J"/>
    <s v="BMT"/>
    <d v="2018-01-11T00:00:00"/>
    <d v="1899-12-30T20:00:00"/>
    <s v="REGULAR"/>
    <n v="7452893"/>
    <n v="3893451"/>
  </r>
  <r>
    <s v="J012"/>
    <s v="R379"/>
    <x v="2"/>
    <x v="0"/>
    <s v="J"/>
    <s v="BMT"/>
    <d v="2018-01-12T00:00:00"/>
    <d v="1899-12-30T00:00:00"/>
    <s v="REGULAR"/>
    <n v="7453044"/>
    <n v="3893526"/>
  </r>
  <r>
    <s v="J012"/>
    <s v="R379"/>
    <x v="2"/>
    <x v="0"/>
    <s v="J"/>
    <s v="BMT"/>
    <d v="2018-01-12T00:00:00"/>
    <d v="1899-12-30T04:00:00"/>
    <s v="REGULAR"/>
    <n v="7453069"/>
    <n v="3893556"/>
  </r>
  <r>
    <s v="J012"/>
    <s v="R379"/>
    <x v="2"/>
    <x v="0"/>
    <s v="J"/>
    <s v="BMT"/>
    <d v="2018-01-12T00:00:00"/>
    <d v="1899-12-30T08:00:00"/>
    <s v="REGULAR"/>
    <n v="7453596"/>
    <n v="3893604"/>
  </r>
  <r>
    <s v="J012"/>
    <s v="R379"/>
    <x v="2"/>
    <x v="0"/>
    <s v="J"/>
    <s v="BMT"/>
    <d v="2018-01-12T00:00:00"/>
    <d v="1899-12-30T12:00:00"/>
    <s v="REGULAR"/>
    <n v="7454469"/>
    <n v="3893662"/>
  </r>
  <r>
    <s v="J012"/>
    <s v="R379"/>
    <x v="2"/>
    <x v="0"/>
    <s v="J"/>
    <s v="BMT"/>
    <d v="2018-01-12T00:00:00"/>
    <d v="1899-12-30T16:00:00"/>
    <s v="REGULAR"/>
    <n v="7454737"/>
    <n v="3893716"/>
  </r>
  <r>
    <s v="J012"/>
    <s v="R379"/>
    <x v="2"/>
    <x v="0"/>
    <s v="J"/>
    <s v="BMT"/>
    <d v="2018-01-12T00:00:00"/>
    <d v="1899-12-30T20:00:00"/>
    <s v="REGULAR"/>
    <n v="7455143"/>
    <n v="3893880"/>
  </r>
  <r>
    <s v="J016"/>
    <s v="R381"/>
    <x v="0"/>
    <x v="1"/>
    <s v="J"/>
    <s v="BMT"/>
    <d v="2018-01-06T00:00:00"/>
    <d v="1899-12-30T00:00:00"/>
    <s v="REGULAR"/>
    <n v="1145186"/>
    <n v="1057129"/>
  </r>
  <r>
    <s v="J016"/>
    <s v="R381"/>
    <x v="0"/>
    <x v="1"/>
    <s v="J"/>
    <s v="BMT"/>
    <d v="2018-01-06T00:00:00"/>
    <d v="1899-12-30T04:00:00"/>
    <s v="REGULAR"/>
    <n v="1145210"/>
    <n v="1057210"/>
  </r>
  <r>
    <s v="J016"/>
    <s v="R381"/>
    <x v="0"/>
    <x v="1"/>
    <s v="J"/>
    <s v="BMT"/>
    <d v="2018-01-06T00:00:00"/>
    <d v="1899-12-30T08:00:00"/>
    <s v="REGULAR"/>
    <n v="1145330"/>
    <n v="1057229"/>
  </r>
  <r>
    <s v="J016"/>
    <s v="R381"/>
    <x v="0"/>
    <x v="1"/>
    <s v="J"/>
    <s v="BMT"/>
    <d v="2018-01-06T00:00:00"/>
    <d v="1899-12-30T12:00:00"/>
    <s v="REGULAR"/>
    <n v="1145653"/>
    <n v="1057295"/>
  </r>
  <r>
    <s v="J016"/>
    <s v="R381"/>
    <x v="0"/>
    <x v="1"/>
    <s v="J"/>
    <s v="BMT"/>
    <d v="2018-01-06T00:00:00"/>
    <d v="1899-12-30T16:00:00"/>
    <s v="REGULAR"/>
    <n v="1146004"/>
    <n v="1057411"/>
  </r>
  <r>
    <s v="J016"/>
    <s v="R381"/>
    <x v="0"/>
    <x v="1"/>
    <s v="J"/>
    <s v="BMT"/>
    <d v="2018-01-06T00:00:00"/>
    <d v="1899-12-30T20:00:00"/>
    <s v="REGULAR"/>
    <n v="1146151"/>
    <n v="1057528"/>
  </r>
  <r>
    <s v="J016"/>
    <s v="R381"/>
    <x v="0"/>
    <x v="1"/>
    <s v="J"/>
    <s v="BMT"/>
    <d v="2018-01-07T00:00:00"/>
    <d v="1899-12-30T00:00:00"/>
    <s v="REGULAR"/>
    <n v="1146198"/>
    <n v="1057640"/>
  </r>
  <r>
    <s v="J016"/>
    <s v="R381"/>
    <x v="0"/>
    <x v="1"/>
    <s v="J"/>
    <s v="BMT"/>
    <d v="2018-01-07T00:00:00"/>
    <d v="1899-12-30T04:00:00"/>
    <s v="REGULAR"/>
    <n v="1146202"/>
    <n v="1057700"/>
  </r>
  <r>
    <s v="J016"/>
    <s v="R381"/>
    <x v="0"/>
    <x v="1"/>
    <s v="J"/>
    <s v="BMT"/>
    <d v="2018-01-07T00:00:00"/>
    <d v="1899-12-30T08:00:00"/>
    <s v="REGULAR"/>
    <n v="1146237"/>
    <n v="1057717"/>
  </r>
  <r>
    <s v="J016"/>
    <s v="R381"/>
    <x v="0"/>
    <x v="1"/>
    <s v="J"/>
    <s v="BMT"/>
    <d v="2018-01-07T00:00:00"/>
    <d v="1899-12-30T12:00:00"/>
    <s v="REGULAR"/>
    <n v="1146401"/>
    <n v="1057765"/>
  </r>
  <r>
    <s v="J016"/>
    <s v="R381"/>
    <x v="0"/>
    <x v="1"/>
    <s v="J"/>
    <s v="BMT"/>
    <d v="2018-01-07T00:00:00"/>
    <d v="1899-12-30T16:00:00"/>
    <s v="REGULAR"/>
    <n v="1146579"/>
    <n v="1057867"/>
  </r>
  <r>
    <s v="J016"/>
    <s v="R381"/>
    <x v="0"/>
    <x v="1"/>
    <s v="J"/>
    <s v="BMT"/>
    <d v="2018-01-07T00:00:00"/>
    <d v="1899-12-30T20:00:00"/>
    <s v="REGULAR"/>
    <n v="1146687"/>
    <n v="1058060"/>
  </r>
  <r>
    <s v="J016"/>
    <s v="R381"/>
    <x v="0"/>
    <x v="1"/>
    <s v="J"/>
    <s v="BMT"/>
    <d v="2018-01-08T00:00:00"/>
    <d v="1899-12-30T00:00:00"/>
    <s v="REGULAR"/>
    <n v="1146725"/>
    <n v="1058171"/>
  </r>
  <r>
    <s v="J016"/>
    <s v="R381"/>
    <x v="0"/>
    <x v="1"/>
    <s v="J"/>
    <s v="BMT"/>
    <d v="2018-01-08T00:00:00"/>
    <d v="1899-12-30T04:00:00"/>
    <s v="REGULAR"/>
    <n v="1146735"/>
    <n v="1058209"/>
  </r>
  <r>
    <s v="J016"/>
    <s v="R381"/>
    <x v="0"/>
    <x v="1"/>
    <s v="J"/>
    <s v="BMT"/>
    <d v="2018-01-08T00:00:00"/>
    <d v="1899-12-30T08:00:00"/>
    <s v="REGULAR"/>
    <n v="1147065"/>
    <n v="1058269"/>
  </r>
  <r>
    <s v="J016"/>
    <s v="R381"/>
    <x v="0"/>
    <x v="1"/>
    <s v="J"/>
    <s v="BMT"/>
    <d v="2018-01-08T00:00:00"/>
    <d v="1899-12-30T12:00:00"/>
    <s v="REGULAR"/>
    <n v="1147541"/>
    <n v="1058397"/>
  </r>
  <r>
    <s v="J016"/>
    <s v="R381"/>
    <x v="0"/>
    <x v="1"/>
    <s v="J"/>
    <s v="BMT"/>
    <d v="2018-01-08T00:00:00"/>
    <d v="1899-12-30T16:00:00"/>
    <s v="REGULAR"/>
    <n v="1147875"/>
    <n v="1058573"/>
  </r>
  <r>
    <s v="J016"/>
    <s v="R381"/>
    <x v="0"/>
    <x v="1"/>
    <s v="J"/>
    <s v="BMT"/>
    <d v="2018-01-08T00:00:00"/>
    <d v="1899-12-30T20:00:00"/>
    <s v="REGULAR"/>
    <n v="1148169"/>
    <n v="1059183"/>
  </r>
  <r>
    <s v="J016"/>
    <s v="R381"/>
    <x v="0"/>
    <x v="1"/>
    <s v="J"/>
    <s v="BMT"/>
    <d v="2018-01-09T00:00:00"/>
    <d v="1899-12-30T00:00:00"/>
    <s v="REGULAR"/>
    <n v="1148270"/>
    <n v="1059456"/>
  </r>
  <r>
    <s v="J016"/>
    <s v="R381"/>
    <x v="0"/>
    <x v="1"/>
    <s v="J"/>
    <s v="BMT"/>
    <d v="2018-01-09T00:00:00"/>
    <d v="1899-12-30T04:00:00"/>
    <s v="REGULAR"/>
    <n v="1148283"/>
    <n v="1059516"/>
  </r>
  <r>
    <s v="J016"/>
    <s v="R381"/>
    <x v="0"/>
    <x v="1"/>
    <s v="J"/>
    <s v="BMT"/>
    <d v="2018-01-09T00:00:00"/>
    <d v="1899-12-30T08:00:00"/>
    <s v="REGULAR"/>
    <n v="1148722"/>
    <n v="1059586"/>
  </r>
  <r>
    <s v="J016"/>
    <s v="R381"/>
    <x v="0"/>
    <x v="1"/>
    <s v="J"/>
    <s v="BMT"/>
    <d v="2018-01-09T00:00:00"/>
    <d v="1899-12-30T12:00:00"/>
    <s v="REGULAR"/>
    <n v="1149305"/>
    <n v="1059695"/>
  </r>
  <r>
    <s v="J016"/>
    <s v="R381"/>
    <x v="0"/>
    <x v="1"/>
    <s v="J"/>
    <s v="BMT"/>
    <d v="2018-01-09T00:00:00"/>
    <d v="1899-12-30T16:00:00"/>
    <s v="REGULAR"/>
    <n v="1149495"/>
    <n v="1059907"/>
  </r>
  <r>
    <s v="J016"/>
    <s v="R381"/>
    <x v="0"/>
    <x v="1"/>
    <s v="J"/>
    <s v="BMT"/>
    <d v="2018-01-09T00:00:00"/>
    <d v="1899-12-30T20:00:00"/>
    <s v="REGULAR"/>
    <n v="1149704"/>
    <n v="1060492"/>
  </r>
  <r>
    <s v="J016"/>
    <s v="R381"/>
    <x v="0"/>
    <x v="1"/>
    <s v="J"/>
    <s v="BMT"/>
    <d v="2018-01-10T00:00:00"/>
    <d v="1899-12-30T00:00:00"/>
    <s v="REGULAR"/>
    <n v="1149761"/>
    <n v="1060772"/>
  </r>
  <r>
    <s v="J016"/>
    <s v="R381"/>
    <x v="0"/>
    <x v="1"/>
    <s v="J"/>
    <s v="BMT"/>
    <d v="2018-01-10T00:00:00"/>
    <d v="1899-12-30T04:00:00"/>
    <s v="REGULAR"/>
    <n v="1149774"/>
    <n v="1060841"/>
  </r>
  <r>
    <s v="J016"/>
    <s v="R381"/>
    <x v="0"/>
    <x v="1"/>
    <s v="J"/>
    <s v="BMT"/>
    <d v="2018-01-10T00:00:00"/>
    <d v="1899-12-30T08:00:00"/>
    <s v="REGULAR"/>
    <n v="1150130"/>
    <n v="1060910"/>
  </r>
  <r>
    <s v="J016"/>
    <s v="R381"/>
    <x v="0"/>
    <x v="1"/>
    <s v="J"/>
    <s v="BMT"/>
    <d v="2018-01-10T00:00:00"/>
    <d v="1899-12-30T12:00:00"/>
    <s v="REGULAR"/>
    <n v="1150736"/>
    <n v="1061028"/>
  </r>
  <r>
    <s v="J016"/>
    <s v="R381"/>
    <x v="0"/>
    <x v="1"/>
    <s v="J"/>
    <s v="BMT"/>
    <d v="2018-01-10T00:00:00"/>
    <d v="1899-12-30T16:00:00"/>
    <s v="REGULAR"/>
    <n v="1151000"/>
    <n v="1061246"/>
  </r>
  <r>
    <s v="J016"/>
    <s v="R381"/>
    <x v="0"/>
    <x v="1"/>
    <s v="J"/>
    <s v="BMT"/>
    <d v="2018-01-10T00:00:00"/>
    <d v="1899-12-30T20:00:00"/>
    <s v="REGULAR"/>
    <n v="1151210"/>
    <n v="1061781"/>
  </r>
  <r>
    <s v="J016"/>
    <s v="R381"/>
    <x v="0"/>
    <x v="1"/>
    <s v="J"/>
    <s v="BMT"/>
    <d v="2018-01-11T00:00:00"/>
    <d v="1899-12-30T00:00:00"/>
    <s v="REGULAR"/>
    <n v="1151284"/>
    <n v="1062081"/>
  </r>
  <r>
    <s v="J016"/>
    <s v="R381"/>
    <x v="0"/>
    <x v="1"/>
    <s v="J"/>
    <s v="BMT"/>
    <d v="2018-01-11T00:00:00"/>
    <d v="1899-12-30T04:00:00"/>
    <s v="REGULAR"/>
    <n v="1151301"/>
    <n v="1062154"/>
  </r>
  <r>
    <s v="J016"/>
    <s v="R381"/>
    <x v="0"/>
    <x v="1"/>
    <s v="J"/>
    <s v="BMT"/>
    <d v="2018-01-11T00:00:00"/>
    <d v="1899-12-30T08:00:00"/>
    <s v="REGULAR"/>
    <n v="1151669"/>
    <n v="1062225"/>
  </r>
  <r>
    <s v="J016"/>
    <s v="R381"/>
    <x v="0"/>
    <x v="1"/>
    <s v="J"/>
    <s v="BMT"/>
    <d v="2018-01-11T00:00:00"/>
    <d v="1899-12-30T12:00:00"/>
    <s v="REGULAR"/>
    <n v="1152246"/>
    <n v="1062325"/>
  </r>
  <r>
    <s v="J016"/>
    <s v="R381"/>
    <x v="0"/>
    <x v="1"/>
    <s v="J"/>
    <s v="BMT"/>
    <d v="2018-01-11T00:00:00"/>
    <d v="1899-12-30T16:00:00"/>
    <s v="REGULAR"/>
    <n v="1152434"/>
    <n v="1062543"/>
  </r>
  <r>
    <s v="J016"/>
    <s v="R381"/>
    <x v="0"/>
    <x v="1"/>
    <s v="J"/>
    <s v="BMT"/>
    <d v="2018-01-11T00:00:00"/>
    <d v="1899-12-30T20:00:00"/>
    <s v="REGULAR"/>
    <n v="1152706"/>
    <n v="1063113"/>
  </r>
  <r>
    <s v="J016"/>
    <s v="R381"/>
    <x v="0"/>
    <x v="1"/>
    <s v="J"/>
    <s v="BMT"/>
    <d v="2018-01-12T00:00:00"/>
    <d v="1899-12-30T00:00:00"/>
    <s v="REGULAR"/>
    <n v="1152800"/>
    <n v="1063433"/>
  </r>
  <r>
    <s v="J016"/>
    <s v="R381"/>
    <x v="0"/>
    <x v="1"/>
    <s v="J"/>
    <s v="BMT"/>
    <d v="2018-01-12T00:00:00"/>
    <d v="1899-12-30T04:00:00"/>
    <s v="REGULAR"/>
    <n v="1152815"/>
    <n v="1063508"/>
  </r>
  <r>
    <s v="J016"/>
    <s v="R381"/>
    <x v="0"/>
    <x v="1"/>
    <s v="J"/>
    <s v="BMT"/>
    <d v="2018-01-12T00:00:00"/>
    <d v="1899-12-30T08:00:00"/>
    <s v="REGULAR"/>
    <n v="1153149"/>
    <n v="1063593"/>
  </r>
  <r>
    <s v="J016"/>
    <s v="R381"/>
    <x v="0"/>
    <x v="1"/>
    <s v="J"/>
    <s v="BMT"/>
    <d v="2018-01-12T00:00:00"/>
    <d v="1899-12-30T12:00:00"/>
    <s v="REGULAR"/>
    <n v="1153728"/>
    <n v="1063697"/>
  </r>
  <r>
    <s v="J016"/>
    <s v="R381"/>
    <x v="0"/>
    <x v="1"/>
    <s v="J"/>
    <s v="BMT"/>
    <d v="2018-01-12T00:00:00"/>
    <d v="1899-12-30T16:00:00"/>
    <s v="REGULAR"/>
    <n v="1154005"/>
    <n v="1063927"/>
  </r>
  <r>
    <s v="J016"/>
    <s v="R381"/>
    <x v="0"/>
    <x v="1"/>
    <s v="J"/>
    <s v="BMT"/>
    <d v="2018-01-12T00:00:00"/>
    <d v="1899-12-30T20:00:00"/>
    <s v="REGULAR"/>
    <n v="1154226"/>
    <n v="1064447"/>
  </r>
  <r>
    <s v="J016"/>
    <s v="R381"/>
    <x v="1"/>
    <x v="1"/>
    <s v="J"/>
    <s v="BMT"/>
    <d v="2018-01-06T00:00:00"/>
    <d v="1899-12-30T00:00:00"/>
    <s v="REGULAR"/>
    <n v="2246320"/>
    <n v="1122363"/>
  </r>
  <r>
    <s v="J016"/>
    <s v="R381"/>
    <x v="1"/>
    <x v="1"/>
    <s v="J"/>
    <s v="BMT"/>
    <d v="2018-01-06T00:00:00"/>
    <d v="1899-12-30T04:00:00"/>
    <s v="REGULAR"/>
    <n v="2246320"/>
    <n v="1122410"/>
  </r>
  <r>
    <s v="J016"/>
    <s v="R381"/>
    <x v="1"/>
    <x v="1"/>
    <s v="J"/>
    <s v="BMT"/>
    <d v="2018-01-06T00:00:00"/>
    <d v="1899-12-30T08:00:00"/>
    <s v="REGULAR"/>
    <n v="2246320"/>
    <n v="1122425"/>
  </r>
  <r>
    <s v="J016"/>
    <s v="R381"/>
    <x v="1"/>
    <x v="1"/>
    <s v="J"/>
    <s v="BMT"/>
    <d v="2018-01-06T00:00:00"/>
    <d v="1899-12-30T12:00:00"/>
    <s v="REGULAR"/>
    <n v="2246320"/>
    <n v="1122467"/>
  </r>
  <r>
    <s v="J016"/>
    <s v="R381"/>
    <x v="1"/>
    <x v="1"/>
    <s v="J"/>
    <s v="BMT"/>
    <d v="2018-01-06T00:00:00"/>
    <d v="1899-12-30T16:00:00"/>
    <s v="REGULAR"/>
    <n v="2246320"/>
    <n v="1122544"/>
  </r>
  <r>
    <s v="J016"/>
    <s v="R381"/>
    <x v="1"/>
    <x v="1"/>
    <s v="J"/>
    <s v="BMT"/>
    <d v="2018-01-06T00:00:00"/>
    <d v="1899-12-30T20:00:00"/>
    <s v="REGULAR"/>
    <n v="2246399"/>
    <n v="1122641"/>
  </r>
  <r>
    <s v="J016"/>
    <s v="R381"/>
    <x v="1"/>
    <x v="1"/>
    <s v="J"/>
    <s v="BMT"/>
    <d v="2018-01-07T00:00:00"/>
    <d v="1899-12-30T00:00:00"/>
    <s v="REGULAR"/>
    <n v="2246486"/>
    <n v="1122716"/>
  </r>
  <r>
    <s v="J016"/>
    <s v="R381"/>
    <x v="1"/>
    <x v="1"/>
    <s v="J"/>
    <s v="BMT"/>
    <d v="2018-01-07T00:00:00"/>
    <d v="1899-12-30T04:00:00"/>
    <s v="REGULAR"/>
    <n v="2246511"/>
    <n v="1122779"/>
  </r>
  <r>
    <s v="J016"/>
    <s v="R381"/>
    <x v="1"/>
    <x v="1"/>
    <s v="J"/>
    <s v="BMT"/>
    <d v="2018-01-07T00:00:00"/>
    <d v="1899-12-30T08:00:00"/>
    <s v="REGULAR"/>
    <n v="2246582"/>
    <n v="1122790"/>
  </r>
  <r>
    <s v="J016"/>
    <s v="R381"/>
    <x v="1"/>
    <x v="1"/>
    <s v="J"/>
    <s v="BMT"/>
    <d v="2018-01-07T00:00:00"/>
    <d v="1899-12-30T12:00:00"/>
    <s v="REGULAR"/>
    <n v="2246791"/>
    <n v="1122827"/>
  </r>
  <r>
    <s v="J016"/>
    <s v="R381"/>
    <x v="1"/>
    <x v="1"/>
    <s v="J"/>
    <s v="BMT"/>
    <d v="2018-01-07T00:00:00"/>
    <d v="1899-12-30T16:00:00"/>
    <s v="REGULAR"/>
    <n v="2247053"/>
    <n v="1122919"/>
  </r>
  <r>
    <s v="J016"/>
    <s v="R381"/>
    <x v="1"/>
    <x v="1"/>
    <s v="J"/>
    <s v="BMT"/>
    <d v="2018-01-07T00:00:00"/>
    <d v="1899-12-30T20:00:00"/>
    <s v="REGULAR"/>
    <n v="2247215"/>
    <n v="1123058"/>
  </r>
  <r>
    <s v="J016"/>
    <s v="R381"/>
    <x v="1"/>
    <x v="1"/>
    <s v="J"/>
    <s v="BMT"/>
    <d v="2018-01-08T00:00:00"/>
    <d v="1899-12-30T00:00:00"/>
    <s v="REGULAR"/>
    <n v="2247278"/>
    <n v="1123166"/>
  </r>
  <r>
    <s v="J016"/>
    <s v="R381"/>
    <x v="1"/>
    <x v="1"/>
    <s v="J"/>
    <s v="BMT"/>
    <d v="2018-01-08T00:00:00"/>
    <d v="1899-12-30T04:00:00"/>
    <s v="REGULAR"/>
    <n v="2247298"/>
    <n v="1123198"/>
  </r>
  <r>
    <s v="J016"/>
    <s v="R381"/>
    <x v="1"/>
    <x v="1"/>
    <s v="J"/>
    <s v="BMT"/>
    <d v="2018-01-08T00:00:00"/>
    <d v="1899-12-30T08:00:00"/>
    <s v="REGULAR"/>
    <n v="2247737"/>
    <n v="1123244"/>
  </r>
  <r>
    <s v="J016"/>
    <s v="R381"/>
    <x v="1"/>
    <x v="1"/>
    <s v="J"/>
    <s v="BMT"/>
    <d v="2018-01-08T00:00:00"/>
    <d v="1899-12-30T12:00:00"/>
    <s v="REGULAR"/>
    <n v="2248335"/>
    <n v="1123342"/>
  </r>
  <r>
    <s v="J016"/>
    <s v="R381"/>
    <x v="1"/>
    <x v="1"/>
    <s v="J"/>
    <s v="BMT"/>
    <d v="2018-01-08T00:00:00"/>
    <d v="1899-12-30T16:00:00"/>
    <s v="REGULAR"/>
    <n v="2248473"/>
    <n v="1123508"/>
  </r>
  <r>
    <s v="J016"/>
    <s v="R381"/>
    <x v="1"/>
    <x v="1"/>
    <s v="J"/>
    <s v="BMT"/>
    <d v="2018-01-08T00:00:00"/>
    <d v="1899-12-30T20:00:00"/>
    <s v="REGULAR"/>
    <n v="2248473"/>
    <n v="1123979"/>
  </r>
  <r>
    <s v="J016"/>
    <s v="R381"/>
    <x v="1"/>
    <x v="1"/>
    <s v="J"/>
    <s v="BMT"/>
    <d v="2018-01-09T00:00:00"/>
    <d v="1899-12-30T00:00:00"/>
    <s v="REGULAR"/>
    <n v="2248473"/>
    <n v="1124174"/>
  </r>
  <r>
    <s v="J016"/>
    <s v="R381"/>
    <x v="1"/>
    <x v="1"/>
    <s v="J"/>
    <s v="BMT"/>
    <d v="2018-01-09T00:00:00"/>
    <d v="1899-12-30T04:00:00"/>
    <s v="REGULAR"/>
    <n v="2248473"/>
    <n v="1124228"/>
  </r>
  <r>
    <s v="J016"/>
    <s v="R381"/>
    <x v="1"/>
    <x v="1"/>
    <s v="J"/>
    <s v="BMT"/>
    <d v="2018-01-09T00:00:00"/>
    <d v="1899-12-30T08:00:00"/>
    <s v="REGULAR"/>
    <n v="2248697"/>
    <n v="1124271"/>
  </r>
  <r>
    <s v="J016"/>
    <s v="R381"/>
    <x v="1"/>
    <x v="1"/>
    <s v="J"/>
    <s v="BMT"/>
    <d v="2018-01-09T00:00:00"/>
    <d v="1899-12-30T12:00:00"/>
    <s v="REGULAR"/>
    <n v="2249475"/>
    <n v="1124347"/>
  </r>
  <r>
    <s v="J016"/>
    <s v="R381"/>
    <x v="1"/>
    <x v="1"/>
    <s v="J"/>
    <s v="BMT"/>
    <d v="2018-01-09T00:00:00"/>
    <d v="1899-12-30T16:00:00"/>
    <s v="REGULAR"/>
    <n v="2249745"/>
    <n v="1124478"/>
  </r>
  <r>
    <s v="J016"/>
    <s v="R381"/>
    <x v="1"/>
    <x v="1"/>
    <s v="J"/>
    <s v="BMT"/>
    <d v="2018-01-09T00:00:00"/>
    <d v="1899-12-30T20:00:00"/>
    <s v="REGULAR"/>
    <n v="2250034"/>
    <n v="1124908"/>
  </r>
  <r>
    <s v="J016"/>
    <s v="R381"/>
    <x v="1"/>
    <x v="1"/>
    <s v="J"/>
    <s v="BMT"/>
    <d v="2018-01-10T00:00:00"/>
    <d v="1899-12-30T00:00:00"/>
    <s v="REGULAR"/>
    <n v="2250100"/>
    <n v="1125170"/>
  </r>
  <r>
    <s v="J016"/>
    <s v="R381"/>
    <x v="1"/>
    <x v="1"/>
    <s v="J"/>
    <s v="BMT"/>
    <d v="2018-01-10T00:00:00"/>
    <d v="1899-12-30T04:00:00"/>
    <s v="REGULAR"/>
    <n v="2250133"/>
    <n v="1125230"/>
  </r>
  <r>
    <s v="J016"/>
    <s v="R381"/>
    <x v="1"/>
    <x v="1"/>
    <s v="J"/>
    <s v="BMT"/>
    <d v="2018-01-10T00:00:00"/>
    <d v="1899-12-30T08:00:00"/>
    <s v="REGULAR"/>
    <n v="2250537"/>
    <n v="1125285"/>
  </r>
  <r>
    <s v="J016"/>
    <s v="R381"/>
    <x v="1"/>
    <x v="1"/>
    <s v="J"/>
    <s v="BMT"/>
    <d v="2018-01-10T00:00:00"/>
    <d v="1899-12-30T12:00:00"/>
    <s v="REGULAR"/>
    <n v="2251273"/>
    <n v="1125343"/>
  </r>
  <r>
    <s v="J016"/>
    <s v="R381"/>
    <x v="1"/>
    <x v="1"/>
    <s v="J"/>
    <s v="BMT"/>
    <d v="2018-01-10T00:00:00"/>
    <d v="1899-12-30T16:00:00"/>
    <s v="REGULAR"/>
    <n v="2251539"/>
    <n v="1125503"/>
  </r>
  <r>
    <s v="J016"/>
    <s v="R381"/>
    <x v="1"/>
    <x v="1"/>
    <s v="J"/>
    <s v="BMT"/>
    <d v="2018-01-10T00:00:00"/>
    <d v="1899-12-30T20:00:00"/>
    <s v="REGULAR"/>
    <n v="2251821"/>
    <n v="1125965"/>
  </r>
  <r>
    <s v="J016"/>
    <s v="R381"/>
    <x v="1"/>
    <x v="1"/>
    <s v="J"/>
    <s v="BMT"/>
    <d v="2018-01-11T00:00:00"/>
    <d v="1899-12-30T00:00:00"/>
    <s v="REGULAR"/>
    <n v="2251927"/>
    <n v="1126202"/>
  </r>
  <r>
    <s v="J016"/>
    <s v="R381"/>
    <x v="1"/>
    <x v="1"/>
    <s v="J"/>
    <s v="BMT"/>
    <d v="2018-01-11T00:00:00"/>
    <d v="1899-12-30T04:00:00"/>
    <s v="REGULAR"/>
    <n v="2251948"/>
    <n v="1126261"/>
  </r>
  <r>
    <s v="J016"/>
    <s v="R381"/>
    <x v="1"/>
    <x v="1"/>
    <s v="J"/>
    <s v="BMT"/>
    <d v="2018-01-11T00:00:00"/>
    <d v="1899-12-30T08:00:00"/>
    <s v="REGULAR"/>
    <n v="2252354"/>
    <n v="1126316"/>
  </r>
  <r>
    <s v="J016"/>
    <s v="R381"/>
    <x v="1"/>
    <x v="1"/>
    <s v="J"/>
    <s v="BMT"/>
    <d v="2018-01-11T00:00:00"/>
    <d v="1899-12-30T12:00:00"/>
    <s v="REGULAR"/>
    <n v="2253051"/>
    <n v="1126388"/>
  </r>
  <r>
    <s v="J016"/>
    <s v="R381"/>
    <x v="1"/>
    <x v="1"/>
    <s v="J"/>
    <s v="BMT"/>
    <d v="2018-01-11T00:00:00"/>
    <d v="1899-12-30T16:00:00"/>
    <s v="REGULAR"/>
    <n v="2253332"/>
    <n v="1126519"/>
  </r>
  <r>
    <s v="J016"/>
    <s v="R381"/>
    <x v="1"/>
    <x v="1"/>
    <s v="J"/>
    <s v="BMT"/>
    <d v="2018-01-11T00:00:00"/>
    <d v="1899-12-30T20:00:00"/>
    <s v="REGULAR"/>
    <n v="2253862"/>
    <n v="1126904"/>
  </r>
  <r>
    <s v="J016"/>
    <s v="R381"/>
    <x v="1"/>
    <x v="1"/>
    <s v="J"/>
    <s v="BMT"/>
    <d v="2018-01-12T00:00:00"/>
    <d v="1899-12-30T00:00:00"/>
    <s v="REGULAR"/>
    <n v="2254054"/>
    <n v="1127098"/>
  </r>
  <r>
    <s v="J016"/>
    <s v="R381"/>
    <x v="1"/>
    <x v="1"/>
    <s v="J"/>
    <s v="BMT"/>
    <d v="2018-01-12T00:00:00"/>
    <d v="1899-12-30T04:00:00"/>
    <s v="REGULAR"/>
    <n v="2254076"/>
    <n v="1127167"/>
  </r>
  <r>
    <s v="J016"/>
    <s v="R381"/>
    <x v="1"/>
    <x v="1"/>
    <s v="J"/>
    <s v="BMT"/>
    <d v="2018-01-12T00:00:00"/>
    <d v="1899-12-30T08:00:00"/>
    <s v="REGULAR"/>
    <n v="2254472"/>
    <n v="1127222"/>
  </r>
  <r>
    <s v="J016"/>
    <s v="R381"/>
    <x v="1"/>
    <x v="1"/>
    <s v="J"/>
    <s v="BMT"/>
    <d v="2018-01-12T00:00:00"/>
    <d v="1899-12-30T12:00:00"/>
    <s v="REGULAR"/>
    <n v="2255152"/>
    <n v="1127309"/>
  </r>
  <r>
    <s v="J016"/>
    <s v="R381"/>
    <x v="1"/>
    <x v="1"/>
    <s v="J"/>
    <s v="BMT"/>
    <d v="2018-01-12T00:00:00"/>
    <d v="1899-12-30T16:00:00"/>
    <s v="REGULAR"/>
    <n v="2255427"/>
    <n v="1127471"/>
  </r>
  <r>
    <s v="J016"/>
    <s v="R381"/>
    <x v="1"/>
    <x v="1"/>
    <s v="J"/>
    <s v="BMT"/>
    <d v="2018-01-12T00:00:00"/>
    <d v="1899-12-30T20:00:00"/>
    <s v="REGULAR"/>
    <n v="2255715"/>
    <n v="1127835"/>
  </r>
  <r>
    <s v="J016"/>
    <s v="R381"/>
    <x v="2"/>
    <x v="1"/>
    <s v="J"/>
    <s v="BMT"/>
    <d v="2018-01-06T00:00:00"/>
    <d v="1899-12-30T00:00:00"/>
    <s v="REGULAR"/>
    <n v="16322955"/>
    <n v="5560815"/>
  </r>
  <r>
    <s v="J016"/>
    <s v="R381"/>
    <x v="2"/>
    <x v="1"/>
    <s v="J"/>
    <s v="BMT"/>
    <d v="2018-01-06T00:00:00"/>
    <d v="1899-12-30T04:00:00"/>
    <s v="REGULAR"/>
    <n v="16323003"/>
    <n v="5560883"/>
  </r>
  <r>
    <s v="J016"/>
    <s v="R381"/>
    <x v="2"/>
    <x v="1"/>
    <s v="J"/>
    <s v="BMT"/>
    <d v="2018-01-06T00:00:00"/>
    <d v="1899-12-30T08:00:00"/>
    <s v="REGULAR"/>
    <n v="16323254"/>
    <n v="5560899"/>
  </r>
  <r>
    <s v="J016"/>
    <s v="R381"/>
    <x v="2"/>
    <x v="1"/>
    <s v="J"/>
    <s v="BMT"/>
    <d v="2018-01-06T00:00:00"/>
    <d v="1899-12-30T12:00:00"/>
    <s v="REGULAR"/>
    <n v="16323936"/>
    <n v="5560947"/>
  </r>
  <r>
    <s v="J016"/>
    <s v="R381"/>
    <x v="2"/>
    <x v="1"/>
    <s v="J"/>
    <s v="BMT"/>
    <d v="2018-01-06T00:00:00"/>
    <d v="1899-12-30T16:00:00"/>
    <s v="REGULAR"/>
    <n v="16324640"/>
    <n v="5561008"/>
  </r>
  <r>
    <s v="J016"/>
    <s v="R381"/>
    <x v="2"/>
    <x v="1"/>
    <s v="J"/>
    <s v="BMT"/>
    <d v="2018-01-06T00:00:00"/>
    <d v="1899-12-30T20:00:00"/>
    <s v="REGULAR"/>
    <n v="16324982"/>
    <n v="5561118"/>
  </r>
  <r>
    <s v="J016"/>
    <s v="R381"/>
    <x v="2"/>
    <x v="1"/>
    <s v="J"/>
    <s v="BMT"/>
    <d v="2018-01-07T00:00:00"/>
    <d v="1899-12-30T00:00:00"/>
    <s v="REGULAR"/>
    <n v="16325155"/>
    <n v="5561209"/>
  </r>
  <r>
    <s v="J016"/>
    <s v="R381"/>
    <x v="2"/>
    <x v="1"/>
    <s v="J"/>
    <s v="BMT"/>
    <d v="2018-01-07T00:00:00"/>
    <d v="1899-12-30T04:00:00"/>
    <s v="REGULAR"/>
    <n v="16325183"/>
    <n v="5561257"/>
  </r>
  <r>
    <s v="J016"/>
    <s v="R381"/>
    <x v="2"/>
    <x v="1"/>
    <s v="J"/>
    <s v="BMT"/>
    <d v="2018-01-07T00:00:00"/>
    <d v="1899-12-30T08:00:00"/>
    <s v="REGULAR"/>
    <n v="16325327"/>
    <n v="5561269"/>
  </r>
  <r>
    <s v="J016"/>
    <s v="R381"/>
    <x v="2"/>
    <x v="1"/>
    <s v="J"/>
    <s v="BMT"/>
    <d v="2018-01-07T00:00:00"/>
    <d v="1899-12-30T12:00:00"/>
    <s v="REGULAR"/>
    <n v="16325776"/>
    <n v="5561309"/>
  </r>
  <r>
    <s v="J016"/>
    <s v="R381"/>
    <x v="2"/>
    <x v="1"/>
    <s v="J"/>
    <s v="BMT"/>
    <d v="2018-01-07T00:00:00"/>
    <d v="1899-12-30T16:00:00"/>
    <s v="REGULAR"/>
    <n v="16326292"/>
    <n v="5561378"/>
  </r>
  <r>
    <s v="J016"/>
    <s v="R381"/>
    <x v="2"/>
    <x v="1"/>
    <s v="J"/>
    <s v="BMT"/>
    <d v="2018-01-07T00:00:00"/>
    <d v="1899-12-30T20:00:00"/>
    <s v="REGULAR"/>
    <n v="16326646"/>
    <n v="5561487"/>
  </r>
  <r>
    <s v="J016"/>
    <s v="R381"/>
    <x v="2"/>
    <x v="1"/>
    <s v="J"/>
    <s v="BMT"/>
    <d v="2018-01-08T00:00:00"/>
    <d v="1899-12-30T00:00:00"/>
    <s v="REGULAR"/>
    <n v="16326800"/>
    <n v="5561555"/>
  </r>
  <r>
    <s v="J016"/>
    <s v="R381"/>
    <x v="2"/>
    <x v="1"/>
    <s v="J"/>
    <s v="BMT"/>
    <d v="2018-01-08T00:00:00"/>
    <d v="1899-12-30T04:00:00"/>
    <s v="REGULAR"/>
    <n v="16326836"/>
    <n v="5561595"/>
  </r>
  <r>
    <s v="J016"/>
    <s v="R381"/>
    <x v="2"/>
    <x v="1"/>
    <s v="J"/>
    <s v="BMT"/>
    <d v="2018-01-08T00:00:00"/>
    <d v="1899-12-30T08:00:00"/>
    <s v="REGULAR"/>
    <n v="16327525"/>
    <n v="5561622"/>
  </r>
  <r>
    <s v="J016"/>
    <s v="R381"/>
    <x v="2"/>
    <x v="1"/>
    <s v="J"/>
    <s v="BMT"/>
    <d v="2018-01-08T00:00:00"/>
    <d v="1899-12-30T12:00:00"/>
    <s v="REGULAR"/>
    <n v="16328619"/>
    <n v="5561683"/>
  </r>
  <r>
    <s v="J016"/>
    <s v="R381"/>
    <x v="2"/>
    <x v="1"/>
    <s v="J"/>
    <s v="BMT"/>
    <d v="2018-01-08T00:00:00"/>
    <d v="1899-12-30T16:00:00"/>
    <s v="REGULAR"/>
    <n v="16329301"/>
    <n v="5561785"/>
  </r>
  <r>
    <s v="J016"/>
    <s v="R381"/>
    <x v="2"/>
    <x v="1"/>
    <s v="J"/>
    <s v="BMT"/>
    <d v="2018-01-08T00:00:00"/>
    <d v="1899-12-30T20:00:00"/>
    <s v="REGULAR"/>
    <n v="16330008"/>
    <n v="5561994"/>
  </r>
  <r>
    <s v="J016"/>
    <s v="R381"/>
    <x v="2"/>
    <x v="1"/>
    <s v="J"/>
    <s v="BMT"/>
    <d v="2018-01-09T00:00:00"/>
    <d v="1899-12-30T00:00:00"/>
    <s v="REGULAR"/>
    <n v="16330243"/>
    <n v="5562135"/>
  </r>
  <r>
    <s v="J016"/>
    <s v="R381"/>
    <x v="2"/>
    <x v="1"/>
    <s v="J"/>
    <s v="BMT"/>
    <d v="2018-01-09T00:00:00"/>
    <d v="1899-12-30T04:00:00"/>
    <s v="REGULAR"/>
    <n v="16330300"/>
    <n v="5562181"/>
  </r>
  <r>
    <s v="J016"/>
    <s v="R381"/>
    <x v="2"/>
    <x v="1"/>
    <s v="J"/>
    <s v="BMT"/>
    <d v="2018-01-09T00:00:00"/>
    <d v="1899-12-30T08:00:00"/>
    <s v="REGULAR"/>
    <n v="16331193"/>
    <n v="5562211"/>
  </r>
  <r>
    <s v="J016"/>
    <s v="R381"/>
    <x v="2"/>
    <x v="1"/>
    <s v="J"/>
    <s v="BMT"/>
    <d v="2018-01-09T00:00:00"/>
    <d v="1899-12-30T12:00:00"/>
    <s v="REGULAR"/>
    <n v="16332399"/>
    <n v="5562256"/>
  </r>
  <r>
    <s v="J016"/>
    <s v="R381"/>
    <x v="2"/>
    <x v="1"/>
    <s v="J"/>
    <s v="BMT"/>
    <d v="2018-01-09T00:00:00"/>
    <d v="1899-12-30T16:00:00"/>
    <s v="REGULAR"/>
    <n v="16332985"/>
    <n v="5562354"/>
  </r>
  <r>
    <s v="J016"/>
    <s v="R381"/>
    <x v="2"/>
    <x v="1"/>
    <s v="J"/>
    <s v="BMT"/>
    <d v="2018-01-09T00:00:00"/>
    <d v="1899-12-30T20:00:00"/>
    <s v="REGULAR"/>
    <n v="16333540"/>
    <n v="5562614"/>
  </r>
  <r>
    <s v="J016"/>
    <s v="R381"/>
    <x v="2"/>
    <x v="1"/>
    <s v="J"/>
    <s v="BMT"/>
    <d v="2018-01-10T00:00:00"/>
    <d v="1899-12-30T00:00:00"/>
    <s v="REGULAR"/>
    <n v="16333753"/>
    <n v="5562770"/>
  </r>
  <r>
    <s v="J016"/>
    <s v="R381"/>
    <x v="2"/>
    <x v="1"/>
    <s v="J"/>
    <s v="BMT"/>
    <d v="2018-01-10T00:00:00"/>
    <d v="1899-12-30T04:00:00"/>
    <s v="REGULAR"/>
    <n v="16333795"/>
    <n v="5562802"/>
  </r>
  <r>
    <s v="J016"/>
    <s v="R381"/>
    <x v="2"/>
    <x v="1"/>
    <s v="J"/>
    <s v="BMT"/>
    <d v="2018-01-10T00:00:00"/>
    <d v="1899-12-30T08:00:00"/>
    <s v="REGULAR"/>
    <n v="16334587"/>
    <n v="5562839"/>
  </r>
  <r>
    <s v="J016"/>
    <s v="R381"/>
    <x v="2"/>
    <x v="1"/>
    <s v="J"/>
    <s v="BMT"/>
    <d v="2018-01-10T00:00:00"/>
    <d v="1899-12-30T12:00:00"/>
    <s v="REGULAR"/>
    <n v="16335757"/>
    <n v="5562890"/>
  </r>
  <r>
    <s v="J016"/>
    <s v="R381"/>
    <x v="2"/>
    <x v="1"/>
    <s v="J"/>
    <s v="BMT"/>
    <d v="2018-01-10T00:00:00"/>
    <d v="1899-12-30T16:00:00"/>
    <s v="REGULAR"/>
    <n v="16336322"/>
    <n v="5562957"/>
  </r>
  <r>
    <s v="J016"/>
    <s v="R381"/>
    <x v="2"/>
    <x v="1"/>
    <s v="J"/>
    <s v="BMT"/>
    <d v="2018-01-10T00:00:00"/>
    <d v="1899-12-30T20:00:00"/>
    <s v="REGULAR"/>
    <n v="16336880"/>
    <n v="5563190"/>
  </r>
  <r>
    <s v="J016"/>
    <s v="R381"/>
    <x v="2"/>
    <x v="1"/>
    <s v="J"/>
    <s v="BMT"/>
    <d v="2018-01-11T00:00:00"/>
    <d v="1899-12-30T00:00:00"/>
    <s v="REGULAR"/>
    <n v="16337096"/>
    <n v="5563347"/>
  </r>
  <r>
    <s v="J016"/>
    <s v="R381"/>
    <x v="2"/>
    <x v="1"/>
    <s v="J"/>
    <s v="BMT"/>
    <d v="2018-01-11T00:00:00"/>
    <d v="1899-12-30T04:00:00"/>
    <s v="REGULAR"/>
    <n v="16337142"/>
    <n v="5563385"/>
  </r>
  <r>
    <s v="J016"/>
    <s v="R381"/>
    <x v="2"/>
    <x v="1"/>
    <s v="J"/>
    <s v="BMT"/>
    <d v="2018-01-11T00:00:00"/>
    <d v="1899-12-30T08:00:00"/>
    <s v="REGULAR"/>
    <n v="16337920"/>
    <n v="5563413"/>
  </r>
  <r>
    <s v="J016"/>
    <s v="R381"/>
    <x v="2"/>
    <x v="1"/>
    <s v="J"/>
    <s v="BMT"/>
    <d v="2018-01-11T00:00:00"/>
    <d v="1899-12-30T12:00:00"/>
    <s v="REGULAR"/>
    <n v="16339119"/>
    <n v="5563457"/>
  </r>
  <r>
    <s v="J016"/>
    <s v="R381"/>
    <x v="2"/>
    <x v="1"/>
    <s v="J"/>
    <s v="BMT"/>
    <d v="2018-01-11T00:00:00"/>
    <d v="1899-12-30T16:00:00"/>
    <s v="REGULAR"/>
    <n v="16339762"/>
    <n v="5563513"/>
  </r>
  <r>
    <s v="J016"/>
    <s v="R381"/>
    <x v="2"/>
    <x v="1"/>
    <s v="J"/>
    <s v="BMT"/>
    <d v="2018-01-11T00:00:00"/>
    <d v="1899-12-30T20:00:00"/>
    <s v="REGULAR"/>
    <n v="16339975"/>
    <n v="5563779"/>
  </r>
  <r>
    <s v="J016"/>
    <s v="R381"/>
    <x v="2"/>
    <x v="1"/>
    <s v="J"/>
    <s v="BMT"/>
    <d v="2018-01-12T00:00:00"/>
    <d v="1899-12-30T00:00:00"/>
    <s v="REGULAR"/>
    <n v="16340072"/>
    <n v="5563913"/>
  </r>
  <r>
    <s v="J016"/>
    <s v="R381"/>
    <x v="2"/>
    <x v="1"/>
    <s v="J"/>
    <s v="BMT"/>
    <d v="2018-01-12T00:00:00"/>
    <d v="1899-12-30T04:00:00"/>
    <s v="REGULAR"/>
    <n v="16340138"/>
    <n v="5563966"/>
  </r>
  <r>
    <s v="J016"/>
    <s v="R381"/>
    <x v="2"/>
    <x v="1"/>
    <s v="J"/>
    <s v="BMT"/>
    <d v="2018-01-12T00:00:00"/>
    <d v="1899-12-30T08:00:00"/>
    <s v="REGULAR"/>
    <n v="16340863"/>
    <n v="5563994"/>
  </r>
  <r>
    <s v="J016"/>
    <s v="R381"/>
    <x v="2"/>
    <x v="1"/>
    <s v="J"/>
    <s v="BMT"/>
    <d v="2018-01-12T00:00:00"/>
    <d v="1899-12-30T12:00:00"/>
    <s v="REGULAR"/>
    <n v="16341992"/>
    <n v="5564029"/>
  </r>
  <r>
    <s v="J016"/>
    <s v="R381"/>
    <x v="2"/>
    <x v="1"/>
    <s v="J"/>
    <s v="BMT"/>
    <d v="2018-01-12T00:00:00"/>
    <d v="1899-12-30T16:00:00"/>
    <s v="REGULAR"/>
    <n v="16342547"/>
    <n v="5564136"/>
  </r>
  <r>
    <s v="J016"/>
    <s v="R381"/>
    <x v="2"/>
    <x v="1"/>
    <s v="J"/>
    <s v="BMT"/>
    <d v="2018-01-12T00:00:00"/>
    <d v="1899-12-30T20:00:00"/>
    <s v="REGULAR"/>
    <n v="16343113"/>
    <n v="5564327"/>
  </r>
  <r>
    <s v="J020"/>
    <s v="R433"/>
    <x v="0"/>
    <x v="2"/>
    <s v="J"/>
    <s v="BMT"/>
    <d v="2018-01-06T00:00:00"/>
    <d v="1899-12-30T00:00:00"/>
    <s v="REGULAR"/>
    <n v="1909647"/>
    <n v="1569036"/>
  </r>
  <r>
    <s v="J020"/>
    <s v="R433"/>
    <x v="0"/>
    <x v="2"/>
    <s v="J"/>
    <s v="BMT"/>
    <d v="2018-01-06T00:00:00"/>
    <d v="1899-12-30T04:00:00"/>
    <s v="REGULAR"/>
    <n v="1909659"/>
    <n v="1569040"/>
  </r>
  <r>
    <s v="J020"/>
    <s v="R433"/>
    <x v="0"/>
    <x v="2"/>
    <s v="J"/>
    <s v="BMT"/>
    <d v="2018-01-06T00:00:00"/>
    <d v="1899-12-30T08:00:00"/>
    <s v="REGULAR"/>
    <n v="1909672"/>
    <n v="1569047"/>
  </r>
  <r>
    <s v="J020"/>
    <s v="R433"/>
    <x v="0"/>
    <x v="2"/>
    <s v="J"/>
    <s v="BMT"/>
    <d v="2018-01-06T00:00:00"/>
    <d v="1899-12-30T12:00:00"/>
    <s v="REGULAR"/>
    <n v="1909705"/>
    <n v="1569071"/>
  </r>
  <r>
    <s v="J020"/>
    <s v="R433"/>
    <x v="0"/>
    <x v="2"/>
    <s v="J"/>
    <s v="BMT"/>
    <d v="2018-01-06T00:00:00"/>
    <d v="1899-12-30T16:00:00"/>
    <s v="REGULAR"/>
    <n v="1909748"/>
    <n v="1569091"/>
  </r>
  <r>
    <s v="J020"/>
    <s v="R433"/>
    <x v="0"/>
    <x v="2"/>
    <s v="J"/>
    <s v="BMT"/>
    <d v="2018-01-06T00:00:00"/>
    <d v="1899-12-30T20:00:00"/>
    <s v="REGULAR"/>
    <n v="1909791"/>
    <n v="1569109"/>
  </r>
  <r>
    <s v="J020"/>
    <s v="R433"/>
    <x v="0"/>
    <x v="2"/>
    <s v="J"/>
    <s v="BMT"/>
    <d v="2018-01-07T00:00:00"/>
    <d v="1899-12-30T00:00:00"/>
    <s v="REGULAR"/>
    <n v="1909811"/>
    <n v="1569121"/>
  </r>
  <r>
    <s v="J020"/>
    <s v="R433"/>
    <x v="0"/>
    <x v="2"/>
    <s v="J"/>
    <s v="BMT"/>
    <d v="2018-01-07T00:00:00"/>
    <d v="1899-12-30T04:00:00"/>
    <s v="REGULAR"/>
    <n v="1909821"/>
    <n v="1569126"/>
  </r>
  <r>
    <s v="J020"/>
    <s v="R433"/>
    <x v="0"/>
    <x v="2"/>
    <s v="J"/>
    <s v="BMT"/>
    <d v="2018-01-07T00:00:00"/>
    <d v="1899-12-30T08:00:00"/>
    <s v="REGULAR"/>
    <n v="1909835"/>
    <n v="1569128"/>
  </r>
  <r>
    <s v="J020"/>
    <s v="R433"/>
    <x v="0"/>
    <x v="2"/>
    <s v="J"/>
    <s v="BMT"/>
    <d v="2018-01-07T00:00:00"/>
    <d v="1899-12-30T12:00:00"/>
    <s v="REGULAR"/>
    <n v="1909861"/>
    <n v="1569145"/>
  </r>
  <r>
    <s v="J020"/>
    <s v="R433"/>
    <x v="0"/>
    <x v="2"/>
    <s v="J"/>
    <s v="BMT"/>
    <d v="2018-01-07T00:00:00"/>
    <d v="1899-12-30T16:00:00"/>
    <s v="REGULAR"/>
    <n v="1909902"/>
    <n v="1569164"/>
  </r>
  <r>
    <s v="J020"/>
    <s v="R433"/>
    <x v="0"/>
    <x v="2"/>
    <s v="J"/>
    <s v="BMT"/>
    <d v="2018-01-07T00:00:00"/>
    <d v="1899-12-30T20:00:00"/>
    <s v="REGULAR"/>
    <n v="1909935"/>
    <n v="1569181"/>
  </r>
  <r>
    <s v="J020"/>
    <s v="R433"/>
    <x v="0"/>
    <x v="2"/>
    <s v="J"/>
    <s v="BMT"/>
    <d v="2018-01-08T00:00:00"/>
    <d v="1899-12-30T00:00:00"/>
    <s v="REGULAR"/>
    <n v="1909953"/>
    <n v="1569193"/>
  </r>
  <r>
    <s v="J020"/>
    <s v="R433"/>
    <x v="0"/>
    <x v="2"/>
    <s v="J"/>
    <s v="BMT"/>
    <d v="2018-01-08T00:00:00"/>
    <d v="1899-12-30T04:00:00"/>
    <s v="REGULAR"/>
    <n v="1909958"/>
    <n v="1569198"/>
  </r>
  <r>
    <s v="J020"/>
    <s v="R433"/>
    <x v="0"/>
    <x v="2"/>
    <s v="J"/>
    <s v="BMT"/>
    <d v="2018-01-08T00:00:00"/>
    <d v="1899-12-30T08:00:00"/>
    <s v="REGULAR"/>
    <n v="1910047"/>
    <n v="1569230"/>
  </r>
  <r>
    <s v="J020"/>
    <s v="R433"/>
    <x v="0"/>
    <x v="2"/>
    <s v="J"/>
    <s v="BMT"/>
    <d v="2018-01-08T00:00:00"/>
    <d v="1899-12-30T12:00:00"/>
    <s v="REGULAR"/>
    <n v="1910120"/>
    <n v="1569277"/>
  </r>
  <r>
    <s v="J020"/>
    <s v="R433"/>
    <x v="0"/>
    <x v="2"/>
    <s v="J"/>
    <s v="BMT"/>
    <d v="2018-01-08T00:00:00"/>
    <d v="1899-12-30T16:00:00"/>
    <s v="REGULAR"/>
    <n v="1910208"/>
    <n v="1569302"/>
  </r>
  <r>
    <s v="J020"/>
    <s v="R433"/>
    <x v="0"/>
    <x v="2"/>
    <s v="J"/>
    <s v="BMT"/>
    <d v="2018-01-08T00:00:00"/>
    <d v="1899-12-30T20:00:00"/>
    <s v="REGULAR"/>
    <n v="1910324"/>
    <n v="1569348"/>
  </r>
  <r>
    <s v="J020"/>
    <s v="R433"/>
    <x v="0"/>
    <x v="2"/>
    <s v="J"/>
    <s v="BMT"/>
    <d v="2018-01-09T00:00:00"/>
    <d v="1899-12-30T00:00:00"/>
    <s v="REGULAR"/>
    <n v="1910353"/>
    <n v="1569361"/>
  </r>
  <r>
    <s v="J020"/>
    <s v="R433"/>
    <x v="0"/>
    <x v="2"/>
    <s v="J"/>
    <s v="BMT"/>
    <d v="2018-01-09T00:00:00"/>
    <d v="1899-12-30T04:00:00"/>
    <s v="REGULAR"/>
    <n v="1910361"/>
    <n v="1569369"/>
  </r>
  <r>
    <s v="J020"/>
    <s v="R433"/>
    <x v="0"/>
    <x v="2"/>
    <s v="J"/>
    <s v="BMT"/>
    <d v="2018-01-09T00:00:00"/>
    <d v="1899-12-30T08:00:00"/>
    <s v="REGULAR"/>
    <n v="1910444"/>
    <n v="1569392"/>
  </r>
  <r>
    <s v="J020"/>
    <s v="R433"/>
    <x v="0"/>
    <x v="2"/>
    <s v="J"/>
    <s v="BMT"/>
    <d v="2018-01-09T00:00:00"/>
    <d v="1899-12-30T12:00:00"/>
    <s v="REGULAR"/>
    <n v="1910530"/>
    <n v="1569453"/>
  </r>
  <r>
    <s v="J020"/>
    <s v="R433"/>
    <x v="0"/>
    <x v="2"/>
    <s v="J"/>
    <s v="BMT"/>
    <d v="2018-01-09T00:00:00"/>
    <d v="1899-12-30T16:00:00"/>
    <s v="REGULAR"/>
    <n v="1910598"/>
    <n v="1569496"/>
  </r>
  <r>
    <s v="J020"/>
    <s v="R433"/>
    <x v="0"/>
    <x v="2"/>
    <s v="J"/>
    <s v="BMT"/>
    <d v="2018-01-09T00:00:00"/>
    <d v="1899-12-30T20:00:00"/>
    <s v="REGULAR"/>
    <n v="1910716"/>
    <n v="1569556"/>
  </r>
  <r>
    <s v="J020"/>
    <s v="R433"/>
    <x v="0"/>
    <x v="2"/>
    <s v="J"/>
    <s v="BMT"/>
    <d v="2018-01-10T00:00:00"/>
    <d v="1899-12-30T00:00:00"/>
    <s v="REGULAR"/>
    <n v="1910746"/>
    <n v="1569571"/>
  </r>
  <r>
    <s v="J020"/>
    <s v="R433"/>
    <x v="0"/>
    <x v="2"/>
    <s v="J"/>
    <s v="BMT"/>
    <d v="2018-01-10T00:00:00"/>
    <d v="1899-12-30T04:00:00"/>
    <s v="REGULAR"/>
    <n v="1910758"/>
    <n v="1569575"/>
  </r>
  <r>
    <s v="J020"/>
    <s v="R433"/>
    <x v="0"/>
    <x v="2"/>
    <s v="J"/>
    <s v="BMT"/>
    <d v="2018-01-10T00:00:00"/>
    <d v="1899-12-30T08:00:00"/>
    <s v="REGULAR"/>
    <n v="1910844"/>
    <n v="1569621"/>
  </r>
  <r>
    <s v="J020"/>
    <s v="R433"/>
    <x v="0"/>
    <x v="2"/>
    <s v="J"/>
    <s v="BMT"/>
    <d v="2018-01-10T00:00:00"/>
    <d v="1899-12-30T12:00:00"/>
    <s v="REGULAR"/>
    <n v="1910926"/>
    <n v="1569662"/>
  </r>
  <r>
    <s v="J020"/>
    <s v="R433"/>
    <x v="0"/>
    <x v="2"/>
    <s v="J"/>
    <s v="BMT"/>
    <d v="2018-01-10T00:00:00"/>
    <d v="1899-12-30T16:00:00"/>
    <s v="REGULAR"/>
    <n v="1911005"/>
    <n v="1569711"/>
  </r>
  <r>
    <s v="J020"/>
    <s v="R433"/>
    <x v="0"/>
    <x v="2"/>
    <s v="J"/>
    <s v="BMT"/>
    <d v="2018-01-10T00:00:00"/>
    <d v="1899-12-30T20:00:00"/>
    <s v="REGULAR"/>
    <n v="1911108"/>
    <n v="1569792"/>
  </r>
  <r>
    <s v="J020"/>
    <s v="R433"/>
    <x v="0"/>
    <x v="2"/>
    <s v="J"/>
    <s v="BMT"/>
    <d v="2018-01-11T00:00:00"/>
    <d v="1899-12-30T00:00:00"/>
    <s v="REGULAR"/>
    <n v="1911145"/>
    <n v="1569805"/>
  </r>
  <r>
    <s v="J020"/>
    <s v="R433"/>
    <x v="0"/>
    <x v="2"/>
    <s v="J"/>
    <s v="BMT"/>
    <d v="2018-01-11T00:00:00"/>
    <d v="1899-12-30T04:00:00"/>
    <s v="REGULAR"/>
    <n v="1911157"/>
    <n v="1569807"/>
  </r>
  <r>
    <s v="J020"/>
    <s v="R433"/>
    <x v="0"/>
    <x v="2"/>
    <s v="J"/>
    <s v="BMT"/>
    <d v="2018-01-11T00:00:00"/>
    <d v="1899-12-30T08:00:00"/>
    <s v="REGULAR"/>
    <n v="1911244"/>
    <n v="1569859"/>
  </r>
  <r>
    <s v="J020"/>
    <s v="R433"/>
    <x v="0"/>
    <x v="2"/>
    <s v="J"/>
    <s v="BMT"/>
    <d v="2018-01-11T00:00:00"/>
    <d v="1899-12-30T12:00:00"/>
    <s v="REGULAR"/>
    <n v="1911322"/>
    <n v="1569890"/>
  </r>
  <r>
    <s v="J020"/>
    <s v="R433"/>
    <x v="0"/>
    <x v="2"/>
    <s v="J"/>
    <s v="BMT"/>
    <d v="2018-01-11T00:00:00"/>
    <d v="1899-12-30T16:00:00"/>
    <s v="REGULAR"/>
    <n v="1911395"/>
    <n v="1569920"/>
  </r>
  <r>
    <s v="J020"/>
    <s v="R433"/>
    <x v="0"/>
    <x v="2"/>
    <s v="J"/>
    <s v="BMT"/>
    <d v="2018-01-11T00:00:00"/>
    <d v="1899-12-30T20:00:00"/>
    <s v="REGULAR"/>
    <n v="1911470"/>
    <n v="1569988"/>
  </r>
  <r>
    <s v="J020"/>
    <s v="R433"/>
    <x v="0"/>
    <x v="2"/>
    <s v="J"/>
    <s v="BMT"/>
    <d v="2018-01-12T00:00:00"/>
    <d v="1899-12-30T00:00:00"/>
    <s v="REGULAR"/>
    <n v="1911514"/>
    <n v="1570004"/>
  </r>
  <r>
    <s v="J020"/>
    <s v="R433"/>
    <x v="0"/>
    <x v="2"/>
    <s v="J"/>
    <s v="BMT"/>
    <d v="2018-01-12T00:00:00"/>
    <d v="1899-12-30T04:00:00"/>
    <s v="REGULAR"/>
    <n v="1911524"/>
    <n v="1570013"/>
  </r>
  <r>
    <s v="J020"/>
    <s v="R433"/>
    <x v="0"/>
    <x v="2"/>
    <s v="J"/>
    <s v="BMT"/>
    <d v="2018-01-12T00:00:00"/>
    <d v="1899-12-30T08:00:00"/>
    <s v="REGULAR"/>
    <n v="1911590"/>
    <n v="1570037"/>
  </r>
  <r>
    <s v="J020"/>
    <s v="R433"/>
    <x v="0"/>
    <x v="2"/>
    <s v="J"/>
    <s v="BMT"/>
    <d v="2018-01-12T00:00:00"/>
    <d v="1899-12-30T12:00:00"/>
    <s v="REGULAR"/>
    <n v="1911652"/>
    <n v="1570086"/>
  </r>
  <r>
    <s v="J020"/>
    <s v="R433"/>
    <x v="0"/>
    <x v="2"/>
    <s v="J"/>
    <s v="BMT"/>
    <d v="2018-01-12T00:00:00"/>
    <d v="1899-12-30T16:00:00"/>
    <s v="REGULAR"/>
    <n v="1911733"/>
    <n v="1570145"/>
  </r>
  <r>
    <s v="J020"/>
    <s v="R433"/>
    <x v="0"/>
    <x v="2"/>
    <s v="J"/>
    <s v="BMT"/>
    <d v="2018-01-12T00:00:00"/>
    <d v="1899-12-30T20:00:00"/>
    <s v="REGULAR"/>
    <n v="1911820"/>
    <n v="1570199"/>
  </r>
  <r>
    <s v="J020"/>
    <s v="R433"/>
    <x v="1"/>
    <x v="2"/>
    <s v="J"/>
    <s v="BMT"/>
    <d v="2018-01-06T00:00:00"/>
    <d v="1899-12-30T00:00:00"/>
    <s v="REGULAR"/>
    <n v="174517"/>
    <n v="167407"/>
  </r>
  <r>
    <s v="J020"/>
    <s v="R433"/>
    <x v="1"/>
    <x v="2"/>
    <s v="J"/>
    <s v="BMT"/>
    <d v="2018-01-06T00:00:00"/>
    <d v="1899-12-30T04:00:00"/>
    <s v="REGULAR"/>
    <n v="174535"/>
    <n v="167418"/>
  </r>
  <r>
    <s v="J020"/>
    <s v="R433"/>
    <x v="1"/>
    <x v="2"/>
    <s v="J"/>
    <s v="BMT"/>
    <d v="2018-01-06T00:00:00"/>
    <d v="1899-12-30T08:00:00"/>
    <s v="REGULAR"/>
    <n v="174564"/>
    <n v="167457"/>
  </r>
  <r>
    <s v="J020"/>
    <s v="R433"/>
    <x v="1"/>
    <x v="2"/>
    <s v="J"/>
    <s v="BMT"/>
    <d v="2018-01-06T00:00:00"/>
    <d v="1899-12-30T12:00:00"/>
    <s v="REGULAR"/>
    <n v="174611"/>
    <n v="167508"/>
  </r>
  <r>
    <s v="J020"/>
    <s v="R433"/>
    <x v="1"/>
    <x v="2"/>
    <s v="J"/>
    <s v="BMT"/>
    <d v="2018-01-06T00:00:00"/>
    <d v="1899-12-30T16:00:00"/>
    <s v="REGULAR"/>
    <n v="174661"/>
    <n v="167580"/>
  </r>
  <r>
    <s v="J020"/>
    <s v="R433"/>
    <x v="1"/>
    <x v="2"/>
    <s v="J"/>
    <s v="BMT"/>
    <d v="2018-01-06T00:00:00"/>
    <d v="1899-12-30T20:00:00"/>
    <s v="REGULAR"/>
    <n v="174737"/>
    <n v="167636"/>
  </r>
  <r>
    <s v="J020"/>
    <s v="R433"/>
    <x v="1"/>
    <x v="2"/>
    <s v="J"/>
    <s v="BMT"/>
    <d v="2018-01-07T00:00:00"/>
    <d v="1899-12-30T00:00:00"/>
    <s v="REGULAR"/>
    <n v="174775"/>
    <n v="167670"/>
  </r>
  <r>
    <s v="J020"/>
    <s v="R433"/>
    <x v="1"/>
    <x v="2"/>
    <s v="J"/>
    <s v="BMT"/>
    <d v="2018-01-07T00:00:00"/>
    <d v="1899-12-30T04:00:00"/>
    <s v="REGULAR"/>
    <n v="174788"/>
    <n v="167679"/>
  </r>
  <r>
    <s v="J020"/>
    <s v="R433"/>
    <x v="1"/>
    <x v="2"/>
    <s v="J"/>
    <s v="BMT"/>
    <d v="2018-01-07T00:00:00"/>
    <d v="1899-12-30T08:00:00"/>
    <s v="REGULAR"/>
    <n v="174805"/>
    <n v="167700"/>
  </r>
  <r>
    <s v="J020"/>
    <s v="R433"/>
    <x v="1"/>
    <x v="2"/>
    <s v="J"/>
    <s v="BMT"/>
    <d v="2018-01-07T00:00:00"/>
    <d v="1899-12-30T12:00:00"/>
    <s v="REGULAR"/>
    <n v="174845"/>
    <n v="167752"/>
  </r>
  <r>
    <s v="J020"/>
    <s v="R433"/>
    <x v="1"/>
    <x v="2"/>
    <s v="J"/>
    <s v="BMT"/>
    <d v="2018-01-07T00:00:00"/>
    <d v="1899-12-30T16:00:00"/>
    <s v="REGULAR"/>
    <n v="174904"/>
    <n v="167800"/>
  </r>
  <r>
    <s v="J020"/>
    <s v="R433"/>
    <x v="1"/>
    <x v="2"/>
    <s v="J"/>
    <s v="BMT"/>
    <d v="2018-01-07T00:00:00"/>
    <d v="1899-12-30T20:00:00"/>
    <s v="REGULAR"/>
    <n v="174974"/>
    <n v="167865"/>
  </r>
  <r>
    <s v="J020"/>
    <s v="R433"/>
    <x v="1"/>
    <x v="2"/>
    <s v="J"/>
    <s v="BMT"/>
    <d v="2018-01-08T00:00:00"/>
    <d v="1899-12-30T00:00:00"/>
    <s v="REGULAR"/>
    <n v="174999"/>
    <n v="167902"/>
  </r>
  <r>
    <s v="J020"/>
    <s v="R433"/>
    <x v="1"/>
    <x v="2"/>
    <s v="J"/>
    <s v="BMT"/>
    <d v="2018-01-08T00:00:00"/>
    <d v="1899-12-30T04:00:00"/>
    <s v="REGULAR"/>
    <n v="175010"/>
    <n v="167917"/>
  </r>
  <r>
    <s v="J020"/>
    <s v="R433"/>
    <x v="1"/>
    <x v="2"/>
    <s v="J"/>
    <s v="BMT"/>
    <d v="2018-01-08T00:00:00"/>
    <d v="1899-12-30T08:00:00"/>
    <s v="REGULAR"/>
    <n v="175153"/>
    <n v="168046"/>
  </r>
  <r>
    <s v="J020"/>
    <s v="R433"/>
    <x v="1"/>
    <x v="2"/>
    <s v="J"/>
    <s v="BMT"/>
    <d v="2018-01-08T00:00:00"/>
    <d v="1899-12-30T12:00:00"/>
    <s v="REGULAR"/>
    <n v="175279"/>
    <n v="168235"/>
  </r>
  <r>
    <s v="J020"/>
    <s v="R433"/>
    <x v="1"/>
    <x v="2"/>
    <s v="J"/>
    <s v="BMT"/>
    <d v="2018-01-08T00:00:00"/>
    <d v="1899-12-30T16:00:00"/>
    <s v="REGULAR"/>
    <n v="175426"/>
    <n v="168350"/>
  </r>
  <r>
    <s v="J020"/>
    <s v="R433"/>
    <x v="1"/>
    <x v="2"/>
    <s v="J"/>
    <s v="BMT"/>
    <d v="2018-01-08T00:00:00"/>
    <d v="1899-12-30T20:00:00"/>
    <s v="REGULAR"/>
    <n v="175613"/>
    <n v="168530"/>
  </r>
  <r>
    <s v="J020"/>
    <s v="R433"/>
    <x v="1"/>
    <x v="2"/>
    <s v="J"/>
    <s v="BMT"/>
    <d v="2018-01-09T00:00:00"/>
    <d v="1899-12-30T00:00:00"/>
    <s v="REGULAR"/>
    <n v="175666"/>
    <n v="168576"/>
  </r>
  <r>
    <s v="J020"/>
    <s v="R433"/>
    <x v="1"/>
    <x v="2"/>
    <s v="J"/>
    <s v="BMT"/>
    <d v="2018-01-09T00:00:00"/>
    <d v="1899-12-30T04:00:00"/>
    <s v="REGULAR"/>
    <n v="175674"/>
    <n v="168587"/>
  </r>
  <r>
    <s v="J020"/>
    <s v="R433"/>
    <x v="1"/>
    <x v="2"/>
    <s v="J"/>
    <s v="BMT"/>
    <d v="2018-01-09T00:00:00"/>
    <d v="1899-12-30T08:00:00"/>
    <s v="REGULAR"/>
    <n v="175817"/>
    <n v="168717"/>
  </r>
  <r>
    <s v="J020"/>
    <s v="R433"/>
    <x v="1"/>
    <x v="2"/>
    <s v="J"/>
    <s v="BMT"/>
    <d v="2018-01-09T00:00:00"/>
    <d v="1899-12-30T12:00:00"/>
    <s v="REGULAR"/>
    <n v="175935"/>
    <n v="168848"/>
  </r>
  <r>
    <s v="J020"/>
    <s v="R433"/>
    <x v="1"/>
    <x v="2"/>
    <s v="J"/>
    <s v="BMT"/>
    <d v="2018-01-09T00:00:00"/>
    <d v="1899-12-30T16:00:00"/>
    <s v="REGULAR"/>
    <n v="176047"/>
    <n v="168988"/>
  </r>
  <r>
    <s v="J020"/>
    <s v="R433"/>
    <x v="1"/>
    <x v="2"/>
    <s v="J"/>
    <s v="BMT"/>
    <d v="2018-01-09T00:00:00"/>
    <d v="1899-12-30T20:00:00"/>
    <s v="REGULAR"/>
    <n v="176233"/>
    <n v="169154"/>
  </r>
  <r>
    <s v="J020"/>
    <s v="R433"/>
    <x v="1"/>
    <x v="2"/>
    <s v="J"/>
    <s v="BMT"/>
    <d v="2018-01-10T00:00:00"/>
    <d v="1899-12-30T00:00:00"/>
    <s v="REGULAR"/>
    <n v="176294"/>
    <n v="169217"/>
  </r>
  <r>
    <s v="J020"/>
    <s v="R433"/>
    <x v="1"/>
    <x v="2"/>
    <s v="J"/>
    <s v="BMT"/>
    <d v="2018-01-10T00:00:00"/>
    <d v="1899-12-30T04:00:00"/>
    <s v="REGULAR"/>
    <n v="176307"/>
    <n v="169226"/>
  </r>
  <r>
    <s v="J020"/>
    <s v="R433"/>
    <x v="1"/>
    <x v="2"/>
    <s v="J"/>
    <s v="BMT"/>
    <d v="2018-01-10T00:00:00"/>
    <d v="1899-12-30T08:00:00"/>
    <s v="REGULAR"/>
    <n v="176435"/>
    <n v="169347"/>
  </r>
  <r>
    <s v="J020"/>
    <s v="R433"/>
    <x v="1"/>
    <x v="2"/>
    <s v="J"/>
    <s v="BMT"/>
    <d v="2018-01-10T00:00:00"/>
    <d v="1899-12-30T12:00:00"/>
    <s v="REGULAR"/>
    <n v="176589"/>
    <n v="169476"/>
  </r>
  <r>
    <s v="J020"/>
    <s v="R433"/>
    <x v="1"/>
    <x v="2"/>
    <s v="J"/>
    <s v="BMT"/>
    <d v="2018-01-10T00:00:00"/>
    <d v="1899-12-30T16:00:00"/>
    <s v="REGULAR"/>
    <n v="176718"/>
    <n v="169604"/>
  </r>
  <r>
    <s v="J020"/>
    <s v="R433"/>
    <x v="1"/>
    <x v="2"/>
    <s v="J"/>
    <s v="BMT"/>
    <d v="2018-01-10T00:00:00"/>
    <d v="1899-12-30T20:00:00"/>
    <s v="REGULAR"/>
    <n v="176916"/>
    <n v="169787"/>
  </r>
  <r>
    <s v="J020"/>
    <s v="R433"/>
    <x v="1"/>
    <x v="2"/>
    <s v="J"/>
    <s v="BMT"/>
    <d v="2018-01-11T00:00:00"/>
    <d v="1899-12-30T00:00:00"/>
    <s v="REGULAR"/>
    <n v="176969"/>
    <n v="169849"/>
  </r>
  <r>
    <s v="J020"/>
    <s v="R433"/>
    <x v="1"/>
    <x v="2"/>
    <s v="J"/>
    <s v="BMT"/>
    <d v="2018-01-11T00:00:00"/>
    <d v="1899-12-30T04:00:00"/>
    <s v="REGULAR"/>
    <n v="176985"/>
    <n v="169858"/>
  </r>
  <r>
    <s v="J020"/>
    <s v="R433"/>
    <x v="1"/>
    <x v="2"/>
    <s v="J"/>
    <s v="BMT"/>
    <d v="2018-01-11T00:00:00"/>
    <d v="1899-12-30T08:00:00"/>
    <s v="REGULAR"/>
    <n v="177126"/>
    <n v="169997"/>
  </r>
  <r>
    <s v="J020"/>
    <s v="R433"/>
    <x v="1"/>
    <x v="2"/>
    <s v="J"/>
    <s v="BMT"/>
    <d v="2018-01-11T00:00:00"/>
    <d v="1899-12-30T12:00:00"/>
    <s v="REGULAR"/>
    <n v="177263"/>
    <n v="170106"/>
  </r>
  <r>
    <s v="J020"/>
    <s v="R433"/>
    <x v="1"/>
    <x v="2"/>
    <s v="J"/>
    <s v="BMT"/>
    <d v="2018-01-11T00:00:00"/>
    <d v="1899-12-30T16:00:00"/>
    <s v="REGULAR"/>
    <n v="177401"/>
    <n v="170238"/>
  </r>
  <r>
    <s v="J020"/>
    <s v="R433"/>
    <x v="1"/>
    <x v="2"/>
    <s v="J"/>
    <s v="BMT"/>
    <d v="2018-01-11T00:00:00"/>
    <d v="1899-12-30T20:00:00"/>
    <s v="REGULAR"/>
    <n v="177587"/>
    <n v="170417"/>
  </r>
  <r>
    <s v="J020"/>
    <s v="R433"/>
    <x v="1"/>
    <x v="2"/>
    <s v="J"/>
    <s v="BMT"/>
    <d v="2018-01-12T00:00:00"/>
    <d v="1899-12-30T00:00:00"/>
    <s v="REGULAR"/>
    <n v="177667"/>
    <n v="170475"/>
  </r>
  <r>
    <s v="J020"/>
    <s v="R433"/>
    <x v="1"/>
    <x v="2"/>
    <s v="J"/>
    <s v="BMT"/>
    <d v="2018-01-12T00:00:00"/>
    <d v="1899-12-30T04:00:00"/>
    <s v="REGULAR"/>
    <n v="177677"/>
    <n v="170490"/>
  </r>
  <r>
    <s v="J020"/>
    <s v="R433"/>
    <x v="1"/>
    <x v="2"/>
    <s v="J"/>
    <s v="BMT"/>
    <d v="2018-01-12T00:00:00"/>
    <d v="1899-12-30T08:00:00"/>
    <s v="REGULAR"/>
    <n v="177790"/>
    <n v="170608"/>
  </r>
  <r>
    <s v="J020"/>
    <s v="R433"/>
    <x v="1"/>
    <x v="2"/>
    <s v="J"/>
    <s v="BMT"/>
    <d v="2018-01-12T00:00:00"/>
    <d v="1899-12-30T12:00:00"/>
    <s v="REGULAR"/>
    <n v="177907"/>
    <n v="170734"/>
  </r>
  <r>
    <s v="J020"/>
    <s v="R433"/>
    <x v="1"/>
    <x v="2"/>
    <s v="J"/>
    <s v="BMT"/>
    <d v="2018-01-12T00:00:00"/>
    <d v="1899-12-30T16:00:00"/>
    <s v="REGULAR"/>
    <n v="178045"/>
    <n v="170889"/>
  </r>
  <r>
    <s v="J020"/>
    <s v="R433"/>
    <x v="1"/>
    <x v="2"/>
    <s v="J"/>
    <s v="BMT"/>
    <d v="2018-01-12T00:00:00"/>
    <d v="1899-12-30T20:00:00"/>
    <s v="REGULAR"/>
    <n v="178183"/>
    <n v="171048"/>
  </r>
  <r>
    <s v="J020"/>
    <s v="R433"/>
    <x v="2"/>
    <x v="2"/>
    <s v="J"/>
    <s v="BMT"/>
    <d v="2018-01-06T00:00:00"/>
    <d v="1899-12-30T00:00:00"/>
    <s v="REGULAR"/>
    <n v="4893029"/>
    <n v="5849376"/>
  </r>
  <r>
    <s v="J020"/>
    <s v="R433"/>
    <x v="2"/>
    <x v="2"/>
    <s v="J"/>
    <s v="BMT"/>
    <d v="2018-01-06T00:00:00"/>
    <d v="1899-12-30T04:00:00"/>
    <s v="REGULAR"/>
    <n v="4893075"/>
    <n v="5849420"/>
  </r>
  <r>
    <s v="J020"/>
    <s v="R433"/>
    <x v="2"/>
    <x v="2"/>
    <s v="J"/>
    <s v="BMT"/>
    <d v="2018-01-06T00:00:00"/>
    <d v="1899-12-30T08:00:00"/>
    <s v="REGULAR"/>
    <n v="4893164"/>
    <n v="5849526"/>
  </r>
  <r>
    <s v="J020"/>
    <s v="R433"/>
    <x v="2"/>
    <x v="2"/>
    <s v="J"/>
    <s v="BMT"/>
    <d v="2018-01-06T00:00:00"/>
    <d v="1899-12-30T12:00:00"/>
    <s v="REGULAR"/>
    <n v="4893282"/>
    <n v="5849709"/>
  </r>
  <r>
    <s v="J020"/>
    <s v="R433"/>
    <x v="2"/>
    <x v="2"/>
    <s v="J"/>
    <s v="BMT"/>
    <d v="2018-01-06T00:00:00"/>
    <d v="1899-12-30T16:00:00"/>
    <s v="REGULAR"/>
    <n v="4893437"/>
    <n v="5849890"/>
  </r>
  <r>
    <s v="J020"/>
    <s v="R433"/>
    <x v="2"/>
    <x v="2"/>
    <s v="J"/>
    <s v="BMT"/>
    <d v="2018-01-06T00:00:00"/>
    <d v="1899-12-30T20:00:00"/>
    <s v="REGULAR"/>
    <n v="4893594"/>
    <n v="5850028"/>
  </r>
  <r>
    <s v="J020"/>
    <s v="R433"/>
    <x v="2"/>
    <x v="2"/>
    <s v="J"/>
    <s v="BMT"/>
    <d v="2018-01-07T00:00:00"/>
    <d v="1899-12-30T00:00:00"/>
    <s v="REGULAR"/>
    <n v="4893687"/>
    <n v="5850115"/>
  </r>
  <r>
    <s v="J020"/>
    <s v="R433"/>
    <x v="2"/>
    <x v="2"/>
    <s v="J"/>
    <s v="BMT"/>
    <d v="2018-01-07T00:00:00"/>
    <d v="1899-12-30T04:00:00"/>
    <s v="REGULAR"/>
    <n v="4893719"/>
    <n v="5850158"/>
  </r>
  <r>
    <s v="J020"/>
    <s v="R433"/>
    <x v="2"/>
    <x v="2"/>
    <s v="J"/>
    <s v="BMT"/>
    <d v="2018-01-07T00:00:00"/>
    <d v="1899-12-30T08:00:00"/>
    <s v="REGULAR"/>
    <n v="4893791"/>
    <n v="5850231"/>
  </r>
  <r>
    <s v="J020"/>
    <s v="R433"/>
    <x v="2"/>
    <x v="2"/>
    <s v="J"/>
    <s v="BMT"/>
    <d v="2018-01-07T00:00:00"/>
    <d v="1899-12-30T12:00:00"/>
    <s v="REGULAR"/>
    <n v="4893909"/>
    <n v="5850372"/>
  </r>
  <r>
    <s v="J020"/>
    <s v="R433"/>
    <x v="2"/>
    <x v="2"/>
    <s v="J"/>
    <s v="BMT"/>
    <d v="2018-01-07T00:00:00"/>
    <d v="1899-12-30T16:00:00"/>
    <s v="REGULAR"/>
    <n v="4894059"/>
    <n v="5850512"/>
  </r>
  <r>
    <s v="J020"/>
    <s v="R433"/>
    <x v="2"/>
    <x v="2"/>
    <s v="J"/>
    <s v="BMT"/>
    <d v="2018-01-07T00:00:00"/>
    <d v="1899-12-30T20:00:00"/>
    <s v="REGULAR"/>
    <n v="4894218"/>
    <n v="5850720"/>
  </r>
  <r>
    <s v="J020"/>
    <s v="R433"/>
    <x v="2"/>
    <x v="2"/>
    <s v="J"/>
    <s v="BMT"/>
    <d v="2018-01-08T00:00:00"/>
    <d v="1899-12-30T00:00:00"/>
    <s v="REGULAR"/>
    <n v="4894308"/>
    <n v="5850822"/>
  </r>
  <r>
    <s v="J020"/>
    <s v="R433"/>
    <x v="2"/>
    <x v="2"/>
    <s v="J"/>
    <s v="BMT"/>
    <d v="2018-01-08T00:00:00"/>
    <d v="1899-12-30T04:00:00"/>
    <s v="REGULAR"/>
    <n v="4894339"/>
    <n v="5850865"/>
  </r>
  <r>
    <s v="J020"/>
    <s v="R433"/>
    <x v="2"/>
    <x v="2"/>
    <s v="J"/>
    <s v="BMT"/>
    <d v="2018-01-08T00:00:00"/>
    <d v="1899-12-30T08:00:00"/>
    <s v="REGULAR"/>
    <n v="4894596"/>
    <n v="5851120"/>
  </r>
  <r>
    <s v="J020"/>
    <s v="R433"/>
    <x v="2"/>
    <x v="2"/>
    <s v="J"/>
    <s v="BMT"/>
    <d v="2018-01-08T00:00:00"/>
    <d v="1899-12-30T12:00:00"/>
    <s v="REGULAR"/>
    <n v="4894884"/>
    <n v="5851521"/>
  </r>
  <r>
    <s v="J020"/>
    <s v="R433"/>
    <x v="2"/>
    <x v="2"/>
    <s v="J"/>
    <s v="BMT"/>
    <d v="2018-01-08T00:00:00"/>
    <d v="1899-12-30T16:00:00"/>
    <s v="REGULAR"/>
    <n v="4895173"/>
    <n v="5851804"/>
  </r>
  <r>
    <s v="J020"/>
    <s v="R433"/>
    <x v="2"/>
    <x v="2"/>
    <s v="J"/>
    <s v="BMT"/>
    <d v="2018-01-08T00:00:00"/>
    <d v="1899-12-30T20:00:00"/>
    <s v="REGULAR"/>
    <n v="4895515"/>
    <n v="5852197"/>
  </r>
  <r>
    <s v="J020"/>
    <s v="R433"/>
    <x v="2"/>
    <x v="2"/>
    <s v="J"/>
    <s v="BMT"/>
    <d v="2018-01-09T00:00:00"/>
    <d v="1899-12-30T00:00:00"/>
    <s v="REGULAR"/>
    <n v="4895658"/>
    <n v="5852362"/>
  </r>
  <r>
    <s v="J020"/>
    <s v="R433"/>
    <x v="2"/>
    <x v="2"/>
    <s v="J"/>
    <s v="BMT"/>
    <d v="2018-01-09T00:00:00"/>
    <d v="1899-12-30T04:00:00"/>
    <s v="REGULAR"/>
    <n v="4895716"/>
    <n v="5852415"/>
  </r>
  <r>
    <s v="J020"/>
    <s v="R433"/>
    <x v="2"/>
    <x v="2"/>
    <s v="J"/>
    <s v="BMT"/>
    <d v="2018-01-09T00:00:00"/>
    <d v="1899-12-30T08:00:00"/>
    <s v="REGULAR"/>
    <n v="4895989"/>
    <n v="5852717"/>
  </r>
  <r>
    <s v="J020"/>
    <s v="R433"/>
    <x v="2"/>
    <x v="2"/>
    <s v="J"/>
    <s v="BMT"/>
    <d v="2018-01-09T00:00:00"/>
    <d v="1899-12-30T12:00:00"/>
    <s v="REGULAR"/>
    <n v="4896286"/>
    <n v="5853022"/>
  </r>
  <r>
    <s v="J020"/>
    <s v="R433"/>
    <x v="2"/>
    <x v="2"/>
    <s v="J"/>
    <s v="BMT"/>
    <d v="2018-01-09T00:00:00"/>
    <d v="1899-12-30T16:00:00"/>
    <s v="REGULAR"/>
    <n v="4896611"/>
    <n v="5853299"/>
  </r>
  <r>
    <s v="J020"/>
    <s v="R433"/>
    <x v="2"/>
    <x v="2"/>
    <s v="J"/>
    <s v="BMT"/>
    <d v="2018-01-09T00:00:00"/>
    <d v="1899-12-30T20:00:00"/>
    <s v="REGULAR"/>
    <n v="4896969"/>
    <n v="5853753"/>
  </r>
  <r>
    <s v="J020"/>
    <s v="R433"/>
    <x v="2"/>
    <x v="2"/>
    <s v="J"/>
    <s v="BMT"/>
    <d v="2018-01-10T00:00:00"/>
    <d v="1899-12-30T00:00:00"/>
    <s v="REGULAR"/>
    <n v="4897126"/>
    <n v="5853952"/>
  </r>
  <r>
    <s v="J020"/>
    <s v="R433"/>
    <x v="2"/>
    <x v="2"/>
    <s v="J"/>
    <s v="BMT"/>
    <d v="2018-01-10T00:00:00"/>
    <d v="1899-12-30T04:00:00"/>
    <s v="REGULAR"/>
    <n v="4897171"/>
    <n v="5854008"/>
  </r>
  <r>
    <s v="J020"/>
    <s v="R433"/>
    <x v="2"/>
    <x v="2"/>
    <s v="J"/>
    <s v="BMT"/>
    <d v="2018-01-10T00:00:00"/>
    <d v="1899-12-30T08:00:00"/>
    <s v="REGULAR"/>
    <n v="4897459"/>
    <n v="5854368"/>
  </r>
  <r>
    <s v="J020"/>
    <s v="R433"/>
    <x v="2"/>
    <x v="2"/>
    <s v="J"/>
    <s v="BMT"/>
    <d v="2018-01-10T00:00:00"/>
    <d v="1899-12-30T12:00:00"/>
    <s v="REGULAR"/>
    <n v="4897790"/>
    <n v="5854636"/>
  </r>
  <r>
    <s v="J020"/>
    <s v="R433"/>
    <x v="2"/>
    <x v="2"/>
    <s v="J"/>
    <s v="BMT"/>
    <d v="2018-01-10T00:00:00"/>
    <d v="1899-12-30T16:00:00"/>
    <s v="REGULAR"/>
    <n v="4898077"/>
    <n v="5854939"/>
  </r>
  <r>
    <s v="J020"/>
    <s v="R433"/>
    <x v="2"/>
    <x v="2"/>
    <s v="J"/>
    <s v="BMT"/>
    <d v="2018-01-10T00:00:00"/>
    <d v="1899-12-30T20:00:00"/>
    <s v="REGULAR"/>
    <n v="4898470"/>
    <n v="5855303"/>
  </r>
  <r>
    <s v="J020"/>
    <s v="R433"/>
    <x v="2"/>
    <x v="2"/>
    <s v="J"/>
    <s v="BMT"/>
    <d v="2018-01-11T00:00:00"/>
    <d v="1899-12-30T00:00:00"/>
    <s v="REGULAR"/>
    <n v="4898626"/>
    <n v="5855501"/>
  </r>
  <r>
    <s v="J020"/>
    <s v="R433"/>
    <x v="2"/>
    <x v="2"/>
    <s v="J"/>
    <s v="BMT"/>
    <d v="2018-01-11T00:00:00"/>
    <d v="1899-12-30T04:00:00"/>
    <s v="REGULAR"/>
    <n v="4898684"/>
    <n v="5855552"/>
  </r>
  <r>
    <s v="J020"/>
    <s v="R433"/>
    <x v="2"/>
    <x v="2"/>
    <s v="J"/>
    <s v="BMT"/>
    <d v="2018-01-11T00:00:00"/>
    <d v="1899-12-30T08:00:00"/>
    <s v="REGULAR"/>
    <n v="4898960"/>
    <n v="5855875"/>
  </r>
  <r>
    <s v="J020"/>
    <s v="R433"/>
    <x v="2"/>
    <x v="2"/>
    <s v="J"/>
    <s v="BMT"/>
    <d v="2018-01-11T00:00:00"/>
    <d v="1899-12-30T12:00:00"/>
    <s v="REGULAR"/>
    <n v="4899269"/>
    <n v="5856178"/>
  </r>
  <r>
    <s v="J020"/>
    <s v="R433"/>
    <x v="2"/>
    <x v="2"/>
    <s v="J"/>
    <s v="BMT"/>
    <d v="2018-01-11T00:00:00"/>
    <d v="1899-12-30T16:00:00"/>
    <s v="REGULAR"/>
    <n v="4899586"/>
    <n v="5856518"/>
  </r>
  <r>
    <s v="J020"/>
    <s v="R433"/>
    <x v="2"/>
    <x v="2"/>
    <s v="J"/>
    <s v="BMT"/>
    <d v="2018-01-11T00:00:00"/>
    <d v="1899-12-30T20:00:00"/>
    <s v="REGULAR"/>
    <n v="4899944"/>
    <n v="5856906"/>
  </r>
  <r>
    <s v="J020"/>
    <s v="R433"/>
    <x v="2"/>
    <x v="2"/>
    <s v="J"/>
    <s v="BMT"/>
    <d v="2018-01-12T00:00:00"/>
    <d v="1899-12-30T00:00:00"/>
    <s v="REGULAR"/>
    <n v="4900088"/>
    <n v="5857094"/>
  </r>
  <r>
    <s v="J020"/>
    <s v="R433"/>
    <x v="2"/>
    <x v="2"/>
    <s v="J"/>
    <s v="BMT"/>
    <d v="2018-01-12T00:00:00"/>
    <d v="1899-12-30T04:00:00"/>
    <s v="REGULAR"/>
    <n v="4900132"/>
    <n v="5857145"/>
  </r>
  <r>
    <s v="J020"/>
    <s v="R433"/>
    <x v="2"/>
    <x v="2"/>
    <s v="J"/>
    <s v="BMT"/>
    <d v="2018-01-12T00:00:00"/>
    <d v="1899-12-30T08:00:00"/>
    <s v="REGULAR"/>
    <n v="4900369"/>
    <n v="5857468"/>
  </r>
  <r>
    <s v="J020"/>
    <s v="R433"/>
    <x v="2"/>
    <x v="2"/>
    <s v="J"/>
    <s v="BMT"/>
    <d v="2018-01-12T00:00:00"/>
    <d v="1899-12-30T12:00:00"/>
    <s v="REGULAR"/>
    <n v="4900675"/>
    <n v="5857744"/>
  </r>
  <r>
    <s v="J020"/>
    <s v="R433"/>
    <x v="2"/>
    <x v="2"/>
    <s v="J"/>
    <s v="BMT"/>
    <d v="2018-01-12T00:00:00"/>
    <d v="1899-12-30T16:00:00"/>
    <s v="REGULAR"/>
    <n v="4900984"/>
    <n v="5858064"/>
  </r>
  <r>
    <s v="J020"/>
    <s v="R433"/>
    <x v="2"/>
    <x v="2"/>
    <s v="J"/>
    <s v="BMT"/>
    <d v="2018-01-12T00:00:00"/>
    <d v="1899-12-30T20:00:00"/>
    <s v="REGULAR"/>
    <n v="4901306"/>
    <n v="5858394"/>
  </r>
  <r>
    <s v="J022"/>
    <s v="R435"/>
    <x v="0"/>
    <x v="3"/>
    <s v="J"/>
    <s v="BMT"/>
    <d v="2018-01-06T00:00:00"/>
    <d v="1899-12-30T00:00:00"/>
    <s v="REGULAR"/>
    <n v="3928798"/>
    <n v="4203766"/>
  </r>
  <r>
    <s v="J022"/>
    <s v="R435"/>
    <x v="0"/>
    <x v="3"/>
    <s v="J"/>
    <s v="BMT"/>
    <d v="2018-01-06T00:00:00"/>
    <d v="1899-12-30T04:00:00"/>
    <s v="REGULAR"/>
    <n v="3928813"/>
    <n v="4203849"/>
  </r>
  <r>
    <s v="J022"/>
    <s v="R435"/>
    <x v="0"/>
    <x v="3"/>
    <s v="J"/>
    <s v="BMT"/>
    <d v="2018-01-06T00:00:00"/>
    <d v="1899-12-30T08:00:00"/>
    <s v="REGULAR"/>
    <n v="3928981"/>
    <n v="4203894"/>
  </r>
  <r>
    <s v="J022"/>
    <s v="R435"/>
    <x v="0"/>
    <x v="3"/>
    <s v="J"/>
    <s v="BMT"/>
    <d v="2018-01-06T00:00:00"/>
    <d v="1899-12-30T12:00:00"/>
    <s v="REGULAR"/>
    <n v="3929220"/>
    <n v="4204030"/>
  </r>
  <r>
    <s v="J022"/>
    <s v="R435"/>
    <x v="0"/>
    <x v="3"/>
    <s v="J"/>
    <s v="BMT"/>
    <d v="2018-01-06T00:00:00"/>
    <d v="1899-12-30T16:00:00"/>
    <s v="REGULAR"/>
    <n v="3929478"/>
    <n v="4204297"/>
  </r>
  <r>
    <s v="J022"/>
    <s v="R435"/>
    <x v="0"/>
    <x v="3"/>
    <s v="J"/>
    <s v="BMT"/>
    <d v="2018-01-06T00:00:00"/>
    <d v="1899-12-30T20:00:00"/>
    <s v="REGULAR"/>
    <n v="3929645"/>
    <n v="4204608"/>
  </r>
  <r>
    <s v="J022"/>
    <s v="R435"/>
    <x v="0"/>
    <x v="3"/>
    <s v="J"/>
    <s v="BMT"/>
    <d v="2018-01-07T00:00:00"/>
    <d v="1899-12-30T00:00:00"/>
    <s v="REGULAR"/>
    <n v="3929697"/>
    <n v="4204823"/>
  </r>
  <r>
    <s v="J022"/>
    <s v="R435"/>
    <x v="0"/>
    <x v="3"/>
    <s v="J"/>
    <s v="BMT"/>
    <d v="2018-01-07T00:00:00"/>
    <d v="1899-12-30T04:00:00"/>
    <s v="REGULAR"/>
    <n v="3929711"/>
    <n v="4204902"/>
  </r>
  <r>
    <s v="J022"/>
    <s v="R435"/>
    <x v="0"/>
    <x v="3"/>
    <s v="J"/>
    <s v="BMT"/>
    <d v="2018-01-07T00:00:00"/>
    <d v="1899-12-30T08:00:00"/>
    <s v="REGULAR"/>
    <n v="3929816"/>
    <n v="4204946"/>
  </r>
  <r>
    <s v="J022"/>
    <s v="R435"/>
    <x v="0"/>
    <x v="3"/>
    <s v="J"/>
    <s v="BMT"/>
    <d v="2018-01-07T00:00:00"/>
    <d v="1899-12-30T12:00:00"/>
    <s v="REGULAR"/>
    <n v="3930024"/>
    <n v="4205057"/>
  </r>
  <r>
    <s v="J022"/>
    <s v="R435"/>
    <x v="0"/>
    <x v="3"/>
    <s v="J"/>
    <s v="BMT"/>
    <d v="2018-01-07T00:00:00"/>
    <d v="1899-12-30T16:00:00"/>
    <s v="REGULAR"/>
    <n v="3930219"/>
    <n v="4205231"/>
  </r>
  <r>
    <s v="J022"/>
    <s v="R435"/>
    <x v="0"/>
    <x v="3"/>
    <s v="J"/>
    <s v="BMT"/>
    <d v="2018-01-07T00:00:00"/>
    <d v="1899-12-30T20:00:00"/>
    <s v="REGULAR"/>
    <n v="3930338"/>
    <n v="4205530"/>
  </r>
  <r>
    <s v="J022"/>
    <s v="R435"/>
    <x v="0"/>
    <x v="3"/>
    <s v="J"/>
    <s v="BMT"/>
    <d v="2018-01-08T00:00:00"/>
    <d v="1899-12-30T00:00:00"/>
    <s v="REGULAR"/>
    <n v="3930396"/>
    <n v="4205700"/>
  </r>
  <r>
    <s v="J022"/>
    <s v="R435"/>
    <x v="0"/>
    <x v="3"/>
    <s v="J"/>
    <s v="BMT"/>
    <d v="2018-01-08T00:00:00"/>
    <d v="1899-12-30T04:00:00"/>
    <s v="REGULAR"/>
    <n v="3930413"/>
    <n v="4205768"/>
  </r>
  <r>
    <s v="J022"/>
    <s v="R435"/>
    <x v="0"/>
    <x v="3"/>
    <s v="J"/>
    <s v="BMT"/>
    <d v="2018-01-08T00:00:00"/>
    <d v="1899-12-30T08:00:00"/>
    <s v="REGULAR"/>
    <n v="3930841"/>
    <n v="4205872"/>
  </r>
  <r>
    <s v="J022"/>
    <s v="R435"/>
    <x v="0"/>
    <x v="3"/>
    <s v="J"/>
    <s v="BMT"/>
    <d v="2018-01-08T00:00:00"/>
    <d v="1899-12-30T12:00:00"/>
    <s v="REGULAR"/>
    <n v="3931113"/>
    <n v="4206070"/>
  </r>
  <r>
    <s v="J022"/>
    <s v="R435"/>
    <x v="0"/>
    <x v="3"/>
    <s v="J"/>
    <s v="BMT"/>
    <d v="2018-01-08T00:00:00"/>
    <d v="1899-12-30T16:00:00"/>
    <s v="REGULAR"/>
    <n v="3931396"/>
    <n v="4206478"/>
  </r>
  <r>
    <s v="J022"/>
    <s v="R435"/>
    <x v="0"/>
    <x v="3"/>
    <s v="J"/>
    <s v="BMT"/>
    <d v="2018-01-08T00:00:00"/>
    <d v="1899-12-30T20:00:00"/>
    <s v="REGULAR"/>
    <n v="3931634"/>
    <n v="4207265"/>
  </r>
  <r>
    <s v="J022"/>
    <s v="R435"/>
    <x v="0"/>
    <x v="3"/>
    <s v="J"/>
    <s v="BMT"/>
    <d v="2018-01-09T00:00:00"/>
    <d v="1899-12-30T00:00:00"/>
    <s v="REGULAR"/>
    <n v="3931713"/>
    <n v="4207539"/>
  </r>
  <r>
    <s v="J022"/>
    <s v="R435"/>
    <x v="0"/>
    <x v="3"/>
    <s v="J"/>
    <s v="BMT"/>
    <d v="2018-01-09T00:00:00"/>
    <d v="1899-12-30T04:00:00"/>
    <s v="REGULAR"/>
    <n v="3931735"/>
    <n v="4207611"/>
  </r>
  <r>
    <s v="J022"/>
    <s v="R435"/>
    <x v="0"/>
    <x v="3"/>
    <s v="J"/>
    <s v="BMT"/>
    <d v="2018-01-09T00:00:00"/>
    <d v="1899-12-30T08:00:00"/>
    <s v="REGULAR"/>
    <n v="3932323"/>
    <n v="4207733"/>
  </r>
  <r>
    <s v="J022"/>
    <s v="R435"/>
    <x v="0"/>
    <x v="3"/>
    <s v="J"/>
    <s v="BMT"/>
    <d v="2018-01-09T00:00:00"/>
    <d v="1899-12-30T12:00:00"/>
    <s v="REGULAR"/>
    <n v="3932751"/>
    <n v="4207952"/>
  </r>
  <r>
    <s v="J022"/>
    <s v="R435"/>
    <x v="0"/>
    <x v="3"/>
    <s v="J"/>
    <s v="BMT"/>
    <d v="2018-01-09T00:00:00"/>
    <d v="1899-12-30T16:00:00"/>
    <s v="REGULAR"/>
    <n v="3933103"/>
    <n v="4208416"/>
  </r>
  <r>
    <s v="J022"/>
    <s v="R435"/>
    <x v="0"/>
    <x v="3"/>
    <s v="J"/>
    <s v="BMT"/>
    <d v="2018-01-09T00:00:00"/>
    <d v="1899-12-30T20:00:00"/>
    <s v="REGULAR"/>
    <n v="3933366"/>
    <n v="4209214"/>
  </r>
  <r>
    <s v="J022"/>
    <s v="R435"/>
    <x v="0"/>
    <x v="3"/>
    <s v="J"/>
    <s v="BMT"/>
    <d v="2018-01-10T00:00:00"/>
    <d v="1899-12-30T00:00:00"/>
    <s v="REGULAR"/>
    <n v="3933484"/>
    <n v="4209537"/>
  </r>
  <r>
    <s v="J022"/>
    <s v="R435"/>
    <x v="0"/>
    <x v="3"/>
    <s v="J"/>
    <s v="BMT"/>
    <d v="2018-01-10T00:00:00"/>
    <d v="1899-12-30T04:00:00"/>
    <s v="REGULAR"/>
    <n v="3933505"/>
    <n v="4209616"/>
  </r>
  <r>
    <s v="J022"/>
    <s v="R435"/>
    <x v="0"/>
    <x v="3"/>
    <s v="J"/>
    <s v="BMT"/>
    <d v="2018-01-10T00:00:00"/>
    <d v="1899-12-30T08:00:00"/>
    <s v="REGULAR"/>
    <n v="3934120"/>
    <n v="4209751"/>
  </r>
  <r>
    <s v="J022"/>
    <s v="R435"/>
    <x v="0"/>
    <x v="3"/>
    <s v="J"/>
    <s v="BMT"/>
    <d v="2018-01-10T00:00:00"/>
    <d v="1899-12-30T12:00:00"/>
    <s v="REGULAR"/>
    <n v="3934593"/>
    <n v="4209995"/>
  </r>
  <r>
    <s v="J022"/>
    <s v="R435"/>
    <x v="0"/>
    <x v="3"/>
    <s v="J"/>
    <s v="BMT"/>
    <d v="2018-01-10T00:00:00"/>
    <d v="1899-12-30T16:00:00"/>
    <s v="REGULAR"/>
    <n v="3934920"/>
    <n v="4210446"/>
  </r>
  <r>
    <s v="J022"/>
    <s v="R435"/>
    <x v="0"/>
    <x v="3"/>
    <s v="J"/>
    <s v="BMT"/>
    <d v="2018-01-10T00:00:00"/>
    <d v="1899-12-30T20:00:00"/>
    <s v="REGULAR"/>
    <n v="3935180"/>
    <n v="4211230"/>
  </r>
  <r>
    <s v="J022"/>
    <s v="R435"/>
    <x v="0"/>
    <x v="3"/>
    <s v="J"/>
    <s v="BMT"/>
    <d v="2018-01-11T00:00:00"/>
    <d v="1899-12-30T00:00:00"/>
    <s v="REGULAR"/>
    <n v="3935268"/>
    <n v="4211563"/>
  </r>
  <r>
    <s v="J022"/>
    <s v="R435"/>
    <x v="0"/>
    <x v="3"/>
    <s v="J"/>
    <s v="BMT"/>
    <d v="2018-01-11T00:00:00"/>
    <d v="1899-12-30T04:00:00"/>
    <s v="REGULAR"/>
    <n v="3935292"/>
    <n v="4211633"/>
  </r>
  <r>
    <s v="J022"/>
    <s v="R435"/>
    <x v="0"/>
    <x v="3"/>
    <s v="J"/>
    <s v="BMT"/>
    <d v="2018-01-11T00:00:00"/>
    <d v="1899-12-30T08:00:00"/>
    <s v="REGULAR"/>
    <n v="3935911"/>
    <n v="4211793"/>
  </r>
  <r>
    <s v="J022"/>
    <s v="R435"/>
    <x v="0"/>
    <x v="3"/>
    <s v="J"/>
    <s v="BMT"/>
    <d v="2018-01-11T00:00:00"/>
    <d v="1899-12-30T12:00:00"/>
    <s v="REGULAR"/>
    <n v="3936407"/>
    <n v="4212018"/>
  </r>
  <r>
    <s v="J022"/>
    <s v="R435"/>
    <x v="0"/>
    <x v="3"/>
    <s v="J"/>
    <s v="BMT"/>
    <d v="2018-01-11T00:00:00"/>
    <d v="1899-12-30T16:00:00"/>
    <s v="REGULAR"/>
    <n v="3936685"/>
    <n v="4212468"/>
  </r>
  <r>
    <s v="J022"/>
    <s v="R435"/>
    <x v="0"/>
    <x v="3"/>
    <s v="J"/>
    <s v="BMT"/>
    <d v="2018-01-11T00:00:00"/>
    <d v="1899-12-30T20:00:00"/>
    <s v="REGULAR"/>
    <n v="3936943"/>
    <n v="4213300"/>
  </r>
  <r>
    <s v="J022"/>
    <s v="R435"/>
    <x v="0"/>
    <x v="3"/>
    <s v="J"/>
    <s v="BMT"/>
    <d v="2018-01-12T00:00:00"/>
    <d v="1899-12-30T00:00:00"/>
    <s v="REGULAR"/>
    <n v="3937043"/>
    <n v="4213617"/>
  </r>
  <r>
    <s v="J022"/>
    <s v="R435"/>
    <x v="0"/>
    <x v="3"/>
    <s v="J"/>
    <s v="BMT"/>
    <d v="2018-01-12T00:00:00"/>
    <d v="1899-12-30T04:00:00"/>
    <s v="REGULAR"/>
    <n v="3937069"/>
    <n v="4213690"/>
  </r>
  <r>
    <s v="J022"/>
    <s v="R435"/>
    <x v="0"/>
    <x v="3"/>
    <s v="J"/>
    <s v="BMT"/>
    <d v="2018-01-12T00:00:00"/>
    <d v="1899-12-30T08:00:00"/>
    <s v="REGULAR"/>
    <n v="3937686"/>
    <n v="4213857"/>
  </r>
  <r>
    <s v="J022"/>
    <s v="R435"/>
    <x v="0"/>
    <x v="3"/>
    <s v="J"/>
    <s v="BMT"/>
    <d v="2018-01-12T00:00:00"/>
    <d v="1899-12-30T12:00:00"/>
    <s v="REGULAR"/>
    <n v="3938159"/>
    <n v="4214096"/>
  </r>
  <r>
    <s v="J022"/>
    <s v="R435"/>
    <x v="0"/>
    <x v="3"/>
    <s v="J"/>
    <s v="BMT"/>
    <d v="2018-01-12T00:00:00"/>
    <d v="1899-12-30T16:00:00"/>
    <s v="REGULAR"/>
    <n v="3938452"/>
    <n v="4214613"/>
  </r>
  <r>
    <s v="J022"/>
    <s v="R435"/>
    <x v="0"/>
    <x v="3"/>
    <s v="J"/>
    <s v="BMT"/>
    <d v="2018-01-12T00:00:00"/>
    <d v="1899-12-30T20:00:00"/>
    <s v="REGULAR"/>
    <n v="3938674"/>
    <n v="4215393"/>
  </r>
  <r>
    <s v="J022"/>
    <s v="R435"/>
    <x v="1"/>
    <x v="3"/>
    <s v="J"/>
    <s v="BMT"/>
    <d v="2018-01-06T00:00:00"/>
    <d v="1899-12-30T00:00:00"/>
    <s v="REGULAR"/>
    <n v="4629520"/>
    <n v="4208307"/>
  </r>
  <r>
    <s v="J022"/>
    <s v="R435"/>
    <x v="1"/>
    <x v="3"/>
    <s v="J"/>
    <s v="BMT"/>
    <d v="2018-01-06T00:00:00"/>
    <d v="1899-12-30T04:00:00"/>
    <s v="REGULAR"/>
    <n v="4629532"/>
    <n v="4208353"/>
  </r>
  <r>
    <s v="J022"/>
    <s v="R435"/>
    <x v="1"/>
    <x v="3"/>
    <s v="J"/>
    <s v="BMT"/>
    <d v="2018-01-06T00:00:00"/>
    <d v="1899-12-30T08:00:00"/>
    <s v="REGULAR"/>
    <n v="4629628"/>
    <n v="4208367"/>
  </r>
  <r>
    <s v="J022"/>
    <s v="R435"/>
    <x v="1"/>
    <x v="3"/>
    <s v="J"/>
    <s v="BMT"/>
    <d v="2018-01-06T00:00:00"/>
    <d v="1899-12-30T12:00:00"/>
    <s v="REGULAR"/>
    <n v="4629777"/>
    <n v="4208446"/>
  </r>
  <r>
    <s v="J022"/>
    <s v="R435"/>
    <x v="1"/>
    <x v="3"/>
    <s v="J"/>
    <s v="BMT"/>
    <d v="2018-01-06T00:00:00"/>
    <d v="1899-12-30T16:00:00"/>
    <s v="REGULAR"/>
    <n v="4629930"/>
    <n v="4208560"/>
  </r>
  <r>
    <s v="J022"/>
    <s v="R435"/>
    <x v="1"/>
    <x v="3"/>
    <s v="J"/>
    <s v="BMT"/>
    <d v="2018-01-06T00:00:00"/>
    <d v="1899-12-30T20:00:00"/>
    <s v="REGULAR"/>
    <n v="4630026"/>
    <n v="4208715"/>
  </r>
  <r>
    <s v="J022"/>
    <s v="R435"/>
    <x v="1"/>
    <x v="3"/>
    <s v="J"/>
    <s v="BMT"/>
    <d v="2018-01-07T00:00:00"/>
    <d v="1899-12-30T00:00:00"/>
    <s v="REGULAR"/>
    <n v="4630067"/>
    <n v="4208825"/>
  </r>
  <r>
    <s v="J022"/>
    <s v="R435"/>
    <x v="1"/>
    <x v="3"/>
    <s v="J"/>
    <s v="BMT"/>
    <d v="2018-01-07T00:00:00"/>
    <d v="1899-12-30T04:00:00"/>
    <s v="REGULAR"/>
    <n v="4630077"/>
    <n v="4208872"/>
  </r>
  <r>
    <s v="J022"/>
    <s v="R435"/>
    <x v="1"/>
    <x v="3"/>
    <s v="J"/>
    <s v="BMT"/>
    <d v="2018-01-07T00:00:00"/>
    <d v="1899-12-30T08:00:00"/>
    <s v="REGULAR"/>
    <n v="4630151"/>
    <n v="4208890"/>
  </r>
  <r>
    <s v="J022"/>
    <s v="R435"/>
    <x v="1"/>
    <x v="3"/>
    <s v="J"/>
    <s v="BMT"/>
    <d v="2018-01-07T00:00:00"/>
    <d v="1899-12-30T12:00:00"/>
    <s v="REGULAR"/>
    <n v="4630268"/>
    <n v="4208939"/>
  </r>
  <r>
    <s v="J022"/>
    <s v="R435"/>
    <x v="1"/>
    <x v="3"/>
    <s v="J"/>
    <s v="BMT"/>
    <d v="2018-01-07T00:00:00"/>
    <d v="1899-12-30T16:00:00"/>
    <s v="REGULAR"/>
    <n v="4630409"/>
    <n v="4209049"/>
  </r>
  <r>
    <s v="J022"/>
    <s v="R435"/>
    <x v="1"/>
    <x v="3"/>
    <s v="J"/>
    <s v="BMT"/>
    <d v="2018-01-07T00:00:00"/>
    <d v="1899-12-30T20:00:00"/>
    <s v="REGULAR"/>
    <n v="4630495"/>
    <n v="4209188"/>
  </r>
  <r>
    <s v="J022"/>
    <s v="R435"/>
    <x v="1"/>
    <x v="3"/>
    <s v="J"/>
    <s v="BMT"/>
    <d v="2018-01-08T00:00:00"/>
    <d v="1899-12-30T00:00:00"/>
    <s v="REGULAR"/>
    <n v="4630532"/>
    <n v="4209278"/>
  </r>
  <r>
    <s v="J022"/>
    <s v="R435"/>
    <x v="1"/>
    <x v="3"/>
    <s v="J"/>
    <s v="BMT"/>
    <d v="2018-01-08T00:00:00"/>
    <d v="1899-12-30T04:00:00"/>
    <s v="REGULAR"/>
    <n v="4630548"/>
    <n v="4209308"/>
  </r>
  <r>
    <s v="J022"/>
    <s v="R435"/>
    <x v="1"/>
    <x v="3"/>
    <s v="J"/>
    <s v="BMT"/>
    <d v="2018-01-08T00:00:00"/>
    <d v="1899-12-30T08:00:00"/>
    <s v="REGULAR"/>
    <n v="4631182"/>
    <n v="4209343"/>
  </r>
  <r>
    <s v="J022"/>
    <s v="R435"/>
    <x v="1"/>
    <x v="3"/>
    <s v="J"/>
    <s v="BMT"/>
    <d v="2018-01-08T00:00:00"/>
    <d v="1899-12-30T12:00:00"/>
    <s v="REGULAR"/>
    <n v="4631724"/>
    <n v="4209473"/>
  </r>
  <r>
    <s v="J022"/>
    <s v="R435"/>
    <x v="1"/>
    <x v="3"/>
    <s v="J"/>
    <s v="BMT"/>
    <d v="2018-01-08T00:00:00"/>
    <d v="1899-12-30T16:00:00"/>
    <s v="REGULAR"/>
    <n v="4631915"/>
    <n v="4209683"/>
  </r>
  <r>
    <s v="J022"/>
    <s v="R435"/>
    <x v="1"/>
    <x v="3"/>
    <s v="J"/>
    <s v="BMT"/>
    <d v="2018-01-08T00:00:00"/>
    <d v="1899-12-30T20:00:00"/>
    <s v="REGULAR"/>
    <n v="4632114"/>
    <n v="4210152"/>
  </r>
  <r>
    <s v="J022"/>
    <s v="R435"/>
    <x v="1"/>
    <x v="3"/>
    <s v="J"/>
    <s v="BMT"/>
    <d v="2018-01-09T00:00:00"/>
    <d v="1899-12-30T00:00:00"/>
    <s v="REGULAR"/>
    <n v="4632171"/>
    <n v="4210319"/>
  </r>
  <r>
    <s v="J022"/>
    <s v="R435"/>
    <x v="1"/>
    <x v="3"/>
    <s v="J"/>
    <s v="BMT"/>
    <d v="2018-01-09T00:00:00"/>
    <d v="1899-12-30T04:00:00"/>
    <s v="REGULAR"/>
    <n v="4632186"/>
    <n v="4210359"/>
  </r>
  <r>
    <s v="J022"/>
    <s v="R435"/>
    <x v="1"/>
    <x v="3"/>
    <s v="J"/>
    <s v="BMT"/>
    <d v="2018-01-09T00:00:00"/>
    <d v="1899-12-30T08:00:00"/>
    <s v="REGULAR"/>
    <n v="4632730"/>
    <n v="4210423"/>
  </r>
  <r>
    <s v="J022"/>
    <s v="R435"/>
    <x v="1"/>
    <x v="3"/>
    <s v="J"/>
    <s v="BMT"/>
    <d v="2018-01-09T00:00:00"/>
    <d v="1899-12-30T12:00:00"/>
    <s v="REGULAR"/>
    <n v="4633197"/>
    <n v="4210542"/>
  </r>
  <r>
    <s v="J022"/>
    <s v="R435"/>
    <x v="1"/>
    <x v="3"/>
    <s v="J"/>
    <s v="BMT"/>
    <d v="2018-01-09T00:00:00"/>
    <d v="1899-12-30T16:00:00"/>
    <s v="REGULAR"/>
    <n v="4633370"/>
    <n v="4210791"/>
  </r>
  <r>
    <s v="J022"/>
    <s v="R435"/>
    <x v="1"/>
    <x v="3"/>
    <s v="J"/>
    <s v="BMT"/>
    <d v="2018-01-09T00:00:00"/>
    <d v="1899-12-30T20:00:00"/>
    <s v="REGULAR"/>
    <n v="4633598"/>
    <n v="4211333"/>
  </r>
  <r>
    <s v="J022"/>
    <s v="R435"/>
    <x v="1"/>
    <x v="3"/>
    <s v="J"/>
    <s v="BMT"/>
    <d v="2018-01-10T00:00:00"/>
    <d v="1899-12-30T00:00:00"/>
    <s v="REGULAR"/>
    <n v="4633668"/>
    <n v="4211519"/>
  </r>
  <r>
    <s v="J022"/>
    <s v="R435"/>
    <x v="1"/>
    <x v="3"/>
    <s v="J"/>
    <s v="BMT"/>
    <d v="2018-01-10T00:00:00"/>
    <d v="1899-12-30T04:00:00"/>
    <s v="REGULAR"/>
    <n v="4633679"/>
    <n v="4211573"/>
  </r>
  <r>
    <s v="J022"/>
    <s v="R435"/>
    <x v="1"/>
    <x v="3"/>
    <s v="J"/>
    <s v="BMT"/>
    <d v="2018-01-10T00:00:00"/>
    <d v="1899-12-30T08:00:00"/>
    <s v="REGULAR"/>
    <n v="4634195"/>
    <n v="4211643"/>
  </r>
  <r>
    <s v="J022"/>
    <s v="R435"/>
    <x v="1"/>
    <x v="3"/>
    <s v="J"/>
    <s v="BMT"/>
    <d v="2018-01-10T00:00:00"/>
    <d v="1899-12-30T12:00:00"/>
    <s v="REGULAR"/>
    <n v="4634600"/>
    <n v="4211738"/>
  </r>
  <r>
    <s v="J022"/>
    <s v="R435"/>
    <x v="1"/>
    <x v="3"/>
    <s v="J"/>
    <s v="BMT"/>
    <d v="2018-01-10T00:00:00"/>
    <d v="1899-12-30T16:00:00"/>
    <s v="REGULAR"/>
    <n v="4634835"/>
    <n v="4212017"/>
  </r>
  <r>
    <s v="J022"/>
    <s v="R435"/>
    <x v="1"/>
    <x v="3"/>
    <s v="J"/>
    <s v="BMT"/>
    <d v="2018-01-10T00:00:00"/>
    <d v="1899-12-30T20:00:00"/>
    <s v="REGULAR"/>
    <n v="4635053"/>
    <n v="4212532"/>
  </r>
  <r>
    <s v="J022"/>
    <s v="R435"/>
    <x v="1"/>
    <x v="3"/>
    <s v="J"/>
    <s v="BMT"/>
    <d v="2018-01-11T00:00:00"/>
    <d v="1899-12-30T00:00:00"/>
    <s v="REGULAR"/>
    <n v="4635117"/>
    <n v="4212729"/>
  </r>
  <r>
    <s v="J022"/>
    <s v="R435"/>
    <x v="1"/>
    <x v="3"/>
    <s v="J"/>
    <s v="BMT"/>
    <d v="2018-01-11T00:00:00"/>
    <d v="1899-12-30T04:00:00"/>
    <s v="REGULAR"/>
    <n v="4635133"/>
    <n v="4212778"/>
  </r>
  <r>
    <s v="J022"/>
    <s v="R435"/>
    <x v="1"/>
    <x v="3"/>
    <s v="J"/>
    <s v="BMT"/>
    <d v="2018-01-11T00:00:00"/>
    <d v="1899-12-30T08:00:00"/>
    <s v="REGULAR"/>
    <n v="4635631"/>
    <n v="4212831"/>
  </r>
  <r>
    <s v="J022"/>
    <s v="R435"/>
    <x v="1"/>
    <x v="3"/>
    <s v="J"/>
    <s v="BMT"/>
    <d v="2018-01-11T00:00:00"/>
    <d v="1899-12-30T12:00:00"/>
    <s v="REGULAR"/>
    <n v="4636037"/>
    <n v="4212958"/>
  </r>
  <r>
    <s v="J022"/>
    <s v="R435"/>
    <x v="1"/>
    <x v="3"/>
    <s v="J"/>
    <s v="BMT"/>
    <d v="2018-01-11T00:00:00"/>
    <d v="1899-12-30T16:00:00"/>
    <s v="REGULAR"/>
    <n v="4636276"/>
    <n v="4213239"/>
  </r>
  <r>
    <s v="J022"/>
    <s v="R435"/>
    <x v="1"/>
    <x v="3"/>
    <s v="J"/>
    <s v="BMT"/>
    <d v="2018-01-11T00:00:00"/>
    <d v="1899-12-30T20:00:00"/>
    <s v="REGULAR"/>
    <n v="4636519"/>
    <n v="4213795"/>
  </r>
  <r>
    <s v="J022"/>
    <s v="R435"/>
    <x v="1"/>
    <x v="3"/>
    <s v="J"/>
    <s v="BMT"/>
    <d v="2018-01-12T00:00:00"/>
    <d v="1899-12-30T00:00:00"/>
    <s v="REGULAR"/>
    <n v="4636598"/>
    <n v="4214009"/>
  </r>
  <r>
    <s v="J022"/>
    <s v="R435"/>
    <x v="1"/>
    <x v="3"/>
    <s v="J"/>
    <s v="BMT"/>
    <d v="2018-01-12T00:00:00"/>
    <d v="1899-12-30T04:00:00"/>
    <s v="REGULAR"/>
    <n v="4636612"/>
    <n v="4214058"/>
  </r>
  <r>
    <s v="J022"/>
    <s v="R435"/>
    <x v="1"/>
    <x v="3"/>
    <s v="J"/>
    <s v="BMT"/>
    <d v="2018-01-12T00:00:00"/>
    <d v="1899-12-30T08:00:00"/>
    <s v="REGULAR"/>
    <n v="4637087"/>
    <n v="4214108"/>
  </r>
  <r>
    <s v="J022"/>
    <s v="R435"/>
    <x v="1"/>
    <x v="3"/>
    <s v="J"/>
    <s v="BMT"/>
    <d v="2018-01-12T00:00:00"/>
    <d v="1899-12-30T12:00:00"/>
    <s v="REGULAR"/>
    <n v="4637415"/>
    <n v="4214192"/>
  </r>
  <r>
    <s v="J022"/>
    <s v="R435"/>
    <x v="1"/>
    <x v="3"/>
    <s v="J"/>
    <s v="BMT"/>
    <d v="2018-01-12T00:00:00"/>
    <d v="1899-12-30T16:00:00"/>
    <s v="REGULAR"/>
    <n v="4637649"/>
    <n v="4214485"/>
  </r>
  <r>
    <s v="J022"/>
    <s v="R435"/>
    <x v="1"/>
    <x v="3"/>
    <s v="J"/>
    <s v="BMT"/>
    <d v="2018-01-12T00:00:00"/>
    <d v="1899-12-30T20:00:00"/>
    <s v="REGULAR"/>
    <n v="4637852"/>
    <n v="4214920"/>
  </r>
  <r>
    <s v="J025"/>
    <s v="R003"/>
    <x v="0"/>
    <x v="4"/>
    <s v="J"/>
    <s v="BMT"/>
    <d v="2018-01-06T00:00:00"/>
    <d v="1899-12-30T03:00:00"/>
    <s v="REGULAR"/>
    <n v="341769"/>
    <n v="407338"/>
  </r>
  <r>
    <s v="J025"/>
    <s v="R003"/>
    <x v="0"/>
    <x v="4"/>
    <s v="J"/>
    <s v="BMT"/>
    <d v="2018-01-06T00:00:00"/>
    <d v="1899-12-30T07:00:00"/>
    <s v="REGULAR"/>
    <n v="341796"/>
    <n v="407347"/>
  </r>
  <r>
    <s v="J025"/>
    <s v="R003"/>
    <x v="0"/>
    <x v="4"/>
    <s v="J"/>
    <s v="BMT"/>
    <d v="2018-01-06T00:00:00"/>
    <d v="1899-12-30T11:00:00"/>
    <s v="REGULAR"/>
    <n v="341845"/>
    <n v="407360"/>
  </r>
  <r>
    <s v="J025"/>
    <s v="R003"/>
    <x v="0"/>
    <x v="4"/>
    <s v="J"/>
    <s v="BMT"/>
    <d v="2018-01-06T00:00:00"/>
    <d v="1899-12-30T15:00:00"/>
    <s v="REGULAR"/>
    <n v="341902"/>
    <n v="407380"/>
  </r>
  <r>
    <s v="J025"/>
    <s v="R003"/>
    <x v="0"/>
    <x v="4"/>
    <s v="J"/>
    <s v="BMT"/>
    <d v="2018-01-06T00:00:00"/>
    <d v="1899-12-30T19:00:00"/>
    <s v="REGULAR"/>
    <n v="341942"/>
    <n v="407430"/>
  </r>
  <r>
    <s v="J025"/>
    <s v="R003"/>
    <x v="0"/>
    <x v="4"/>
    <s v="J"/>
    <s v="BMT"/>
    <d v="2018-01-06T00:00:00"/>
    <d v="1899-12-30T23:00:00"/>
    <s v="REGULAR"/>
    <n v="341963"/>
    <n v="407469"/>
  </r>
  <r>
    <s v="J025"/>
    <s v="R003"/>
    <x v="0"/>
    <x v="4"/>
    <s v="J"/>
    <s v="BMT"/>
    <d v="2018-01-07T00:00:00"/>
    <d v="1899-12-30T03:00:00"/>
    <s v="REGULAR"/>
    <n v="341969"/>
    <n v="407486"/>
  </r>
  <r>
    <s v="J025"/>
    <s v="R003"/>
    <x v="0"/>
    <x v="4"/>
    <s v="J"/>
    <s v="BMT"/>
    <d v="2018-01-07T00:00:00"/>
    <d v="1899-12-30T07:00:00"/>
    <s v="REGULAR"/>
    <n v="341987"/>
    <n v="407493"/>
  </r>
  <r>
    <s v="J025"/>
    <s v="R003"/>
    <x v="0"/>
    <x v="4"/>
    <s v="J"/>
    <s v="BMT"/>
    <d v="2018-01-07T00:00:00"/>
    <d v="1899-12-30T11:00:00"/>
    <s v="REGULAR"/>
    <n v="342016"/>
    <n v="407514"/>
  </r>
  <r>
    <s v="J025"/>
    <s v="R003"/>
    <x v="0"/>
    <x v="4"/>
    <s v="J"/>
    <s v="BMT"/>
    <d v="2018-01-07T00:00:00"/>
    <d v="1899-12-30T15:00:00"/>
    <s v="REGULAR"/>
    <n v="342051"/>
    <n v="407542"/>
  </r>
  <r>
    <s v="J025"/>
    <s v="R003"/>
    <x v="0"/>
    <x v="4"/>
    <s v="J"/>
    <s v="BMT"/>
    <d v="2018-01-07T00:00:00"/>
    <d v="1899-12-30T19:00:00"/>
    <s v="REGULAR"/>
    <n v="342077"/>
    <n v="407584"/>
  </r>
  <r>
    <s v="J025"/>
    <s v="R003"/>
    <x v="0"/>
    <x v="4"/>
    <s v="J"/>
    <s v="BMT"/>
    <d v="2018-01-07T00:00:00"/>
    <d v="1899-12-30T23:00:00"/>
    <s v="REGULAR"/>
    <n v="342088"/>
    <n v="407615"/>
  </r>
  <r>
    <s v="J025"/>
    <s v="R003"/>
    <x v="0"/>
    <x v="4"/>
    <s v="J"/>
    <s v="BMT"/>
    <d v="2018-01-08T00:00:00"/>
    <d v="1899-12-30T03:00:00"/>
    <s v="REGULAR"/>
    <n v="342094"/>
    <n v="407628"/>
  </r>
  <r>
    <s v="J025"/>
    <s v="R003"/>
    <x v="0"/>
    <x v="4"/>
    <s v="J"/>
    <s v="BMT"/>
    <d v="2018-01-08T00:00:00"/>
    <d v="1899-12-30T07:00:00"/>
    <s v="REGULAR"/>
    <n v="342196"/>
    <n v="407647"/>
  </r>
  <r>
    <s v="J025"/>
    <s v="R003"/>
    <x v="0"/>
    <x v="4"/>
    <s v="J"/>
    <s v="BMT"/>
    <d v="2018-01-08T00:00:00"/>
    <d v="1899-12-30T11:00:00"/>
    <s v="REGULAR"/>
    <n v="342417"/>
    <n v="407749"/>
  </r>
  <r>
    <s v="J025"/>
    <s v="R003"/>
    <x v="0"/>
    <x v="4"/>
    <s v="J"/>
    <s v="BMT"/>
    <d v="2018-01-08T00:00:00"/>
    <d v="1899-12-30T15:00:00"/>
    <s v="REGULAR"/>
    <n v="342485"/>
    <n v="407805"/>
  </r>
  <r>
    <s v="J025"/>
    <s v="R003"/>
    <x v="0"/>
    <x v="4"/>
    <s v="J"/>
    <s v="BMT"/>
    <d v="2018-01-08T00:00:00"/>
    <d v="1899-12-30T19:00:00"/>
    <s v="REGULAR"/>
    <n v="342551"/>
    <n v="407958"/>
  </r>
  <r>
    <s v="J025"/>
    <s v="R003"/>
    <x v="0"/>
    <x v="4"/>
    <s v="J"/>
    <s v="BMT"/>
    <d v="2018-01-08T00:00:00"/>
    <d v="1899-12-30T23:00:00"/>
    <s v="REGULAR"/>
    <n v="342567"/>
    <n v="408021"/>
  </r>
  <r>
    <s v="J025"/>
    <s v="R003"/>
    <x v="0"/>
    <x v="4"/>
    <s v="J"/>
    <s v="BMT"/>
    <d v="2018-01-09T00:00:00"/>
    <d v="1899-12-30T03:00:00"/>
    <s v="REGULAR"/>
    <n v="342575"/>
    <n v="408041"/>
  </r>
  <r>
    <s v="J025"/>
    <s v="R003"/>
    <x v="0"/>
    <x v="4"/>
    <s v="J"/>
    <s v="BMT"/>
    <d v="2018-01-09T00:00:00"/>
    <d v="1899-12-30T07:00:00"/>
    <s v="REGULAR"/>
    <n v="342650"/>
    <n v="408061"/>
  </r>
  <r>
    <s v="J025"/>
    <s v="R003"/>
    <x v="0"/>
    <x v="4"/>
    <s v="J"/>
    <s v="BMT"/>
    <d v="2018-01-09T00:00:00"/>
    <d v="1899-12-30T11:00:00"/>
    <s v="REGULAR"/>
    <n v="342848"/>
    <n v="408140"/>
  </r>
  <r>
    <s v="J025"/>
    <s v="R003"/>
    <x v="0"/>
    <x v="4"/>
    <s v="J"/>
    <s v="BMT"/>
    <d v="2018-01-09T00:00:00"/>
    <d v="1899-12-30T15:00:00"/>
    <s v="REGULAR"/>
    <n v="342903"/>
    <n v="408201"/>
  </r>
  <r>
    <s v="J025"/>
    <s v="R003"/>
    <x v="0"/>
    <x v="4"/>
    <s v="J"/>
    <s v="BMT"/>
    <d v="2018-01-09T00:00:00"/>
    <d v="1899-12-30T19:00:00"/>
    <s v="REGULAR"/>
    <n v="342967"/>
    <n v="408373"/>
  </r>
  <r>
    <s v="J025"/>
    <s v="R003"/>
    <x v="0"/>
    <x v="4"/>
    <s v="J"/>
    <s v="BMT"/>
    <d v="2018-01-09T00:00:00"/>
    <d v="1899-12-30T23:00:00"/>
    <s v="REGULAR"/>
    <n v="342985"/>
    <n v="408447"/>
  </r>
  <r>
    <s v="J025"/>
    <s v="R003"/>
    <x v="0"/>
    <x v="4"/>
    <s v="J"/>
    <s v="BMT"/>
    <d v="2018-01-10T00:00:00"/>
    <d v="1899-12-30T03:00:00"/>
    <s v="REGULAR"/>
    <n v="342987"/>
    <n v="408459"/>
  </r>
  <r>
    <s v="J025"/>
    <s v="R003"/>
    <x v="0"/>
    <x v="4"/>
    <s v="J"/>
    <s v="BMT"/>
    <d v="2018-01-10T00:00:00"/>
    <d v="1899-12-30T07:00:00"/>
    <s v="REGULAR"/>
    <n v="343056"/>
    <n v="408481"/>
  </r>
  <r>
    <s v="J025"/>
    <s v="R003"/>
    <x v="0"/>
    <x v="4"/>
    <s v="J"/>
    <s v="BMT"/>
    <d v="2018-01-10T00:00:00"/>
    <d v="1899-12-30T11:00:00"/>
    <s v="REGULAR"/>
    <n v="343238"/>
    <n v="408567"/>
  </r>
  <r>
    <s v="J025"/>
    <s v="R003"/>
    <x v="0"/>
    <x v="4"/>
    <s v="J"/>
    <s v="BMT"/>
    <d v="2018-01-10T00:00:00"/>
    <d v="1899-12-30T15:00:00"/>
    <s v="REGULAR"/>
    <n v="343316"/>
    <n v="408630"/>
  </r>
  <r>
    <s v="J025"/>
    <s v="R003"/>
    <x v="0"/>
    <x v="4"/>
    <s v="J"/>
    <s v="BMT"/>
    <d v="2018-01-10T00:00:00"/>
    <d v="1899-12-30T19:00:00"/>
    <s v="REGULAR"/>
    <n v="343397"/>
    <n v="408783"/>
  </r>
  <r>
    <s v="J025"/>
    <s v="R003"/>
    <x v="0"/>
    <x v="4"/>
    <s v="J"/>
    <s v="BMT"/>
    <d v="2018-01-10T00:00:00"/>
    <d v="1899-12-30T23:00:00"/>
    <s v="REGULAR"/>
    <n v="343418"/>
    <n v="408858"/>
  </r>
  <r>
    <s v="J025"/>
    <s v="R003"/>
    <x v="0"/>
    <x v="4"/>
    <s v="J"/>
    <s v="BMT"/>
    <d v="2018-01-11T00:00:00"/>
    <d v="1899-12-30T03:00:00"/>
    <s v="REGULAR"/>
    <n v="343425"/>
    <n v="408869"/>
  </r>
  <r>
    <s v="J025"/>
    <s v="R003"/>
    <x v="0"/>
    <x v="4"/>
    <s v="J"/>
    <s v="BMT"/>
    <d v="2018-01-11T00:00:00"/>
    <d v="1899-12-30T07:00:00"/>
    <s v="REGULAR"/>
    <n v="343488"/>
    <n v="408892"/>
  </r>
  <r>
    <s v="J025"/>
    <s v="R003"/>
    <x v="0"/>
    <x v="4"/>
    <s v="J"/>
    <s v="BMT"/>
    <d v="2018-01-11T00:00:00"/>
    <d v="1899-12-30T11:00:00"/>
    <s v="REGULAR"/>
    <n v="343678"/>
    <n v="408970"/>
  </r>
  <r>
    <s v="J025"/>
    <s v="R003"/>
    <x v="0"/>
    <x v="4"/>
    <s v="J"/>
    <s v="BMT"/>
    <d v="2018-01-11T00:00:00"/>
    <d v="1899-12-30T15:00:00"/>
    <s v="REGULAR"/>
    <n v="343743"/>
    <n v="409021"/>
  </r>
  <r>
    <s v="J025"/>
    <s v="R003"/>
    <x v="0"/>
    <x v="4"/>
    <s v="J"/>
    <s v="BMT"/>
    <d v="2018-01-11T00:00:00"/>
    <d v="1899-12-30T19:00:00"/>
    <s v="REGULAR"/>
    <n v="343797"/>
    <n v="409189"/>
  </r>
  <r>
    <s v="J025"/>
    <s v="R003"/>
    <x v="0"/>
    <x v="4"/>
    <s v="J"/>
    <s v="BMT"/>
    <d v="2018-01-11T00:00:00"/>
    <d v="1899-12-30T23:00:00"/>
    <s v="REGULAR"/>
    <n v="343821"/>
    <n v="409275"/>
  </r>
  <r>
    <s v="J025"/>
    <s v="R003"/>
    <x v="0"/>
    <x v="4"/>
    <s v="J"/>
    <s v="BMT"/>
    <d v="2018-01-12T00:00:00"/>
    <d v="1899-12-30T03:00:00"/>
    <s v="REGULAR"/>
    <n v="343828"/>
    <n v="409290"/>
  </r>
  <r>
    <s v="J025"/>
    <s v="R003"/>
    <x v="0"/>
    <x v="4"/>
    <s v="J"/>
    <s v="BMT"/>
    <d v="2018-01-12T00:00:00"/>
    <d v="1899-12-30T07:00:00"/>
    <s v="REGULAR"/>
    <n v="343898"/>
    <n v="409316"/>
  </r>
  <r>
    <s v="J025"/>
    <s v="R003"/>
    <x v="0"/>
    <x v="4"/>
    <s v="J"/>
    <s v="BMT"/>
    <d v="2018-01-12T00:00:00"/>
    <d v="1899-12-30T11:00:00"/>
    <s v="REGULAR"/>
    <n v="344102"/>
    <n v="409391"/>
  </r>
  <r>
    <s v="J025"/>
    <s v="R003"/>
    <x v="0"/>
    <x v="4"/>
    <s v="J"/>
    <s v="BMT"/>
    <d v="2018-01-12T00:00:00"/>
    <d v="1899-12-30T15:00:00"/>
    <s v="REGULAR"/>
    <n v="344157"/>
    <n v="409450"/>
  </r>
  <r>
    <s v="J025"/>
    <s v="R003"/>
    <x v="0"/>
    <x v="4"/>
    <s v="J"/>
    <s v="BMT"/>
    <d v="2018-01-12T00:00:00"/>
    <d v="1899-12-30T19:00:00"/>
    <s v="REGULAR"/>
    <n v="344209"/>
    <n v="409610"/>
  </r>
  <r>
    <s v="J025"/>
    <s v="R003"/>
    <x v="0"/>
    <x v="4"/>
    <s v="J"/>
    <s v="BMT"/>
    <d v="2018-01-12T00:00:00"/>
    <d v="1899-12-30T23:00:00"/>
    <s v="REGULAR"/>
    <n v="344231"/>
    <n v="409680"/>
  </r>
  <r>
    <s v="J025"/>
    <s v="R003"/>
    <x v="1"/>
    <x v="4"/>
    <s v="J"/>
    <s v="BMT"/>
    <d v="2018-01-06T00:00:00"/>
    <d v="1899-12-30T03:00:00"/>
    <s v="REGULAR"/>
    <n v="1756571"/>
    <n v="739493"/>
  </r>
  <r>
    <s v="J025"/>
    <s v="R003"/>
    <x v="1"/>
    <x v="4"/>
    <s v="J"/>
    <s v="BMT"/>
    <d v="2018-01-06T00:00:00"/>
    <d v="1899-12-30T07:00:00"/>
    <s v="REGULAR"/>
    <n v="1756580"/>
    <n v="739496"/>
  </r>
  <r>
    <s v="J025"/>
    <s v="R003"/>
    <x v="1"/>
    <x v="4"/>
    <s v="J"/>
    <s v="BMT"/>
    <d v="2018-01-06T00:00:00"/>
    <d v="1899-12-30T11:00:00"/>
    <s v="REGULAR"/>
    <n v="1756620"/>
    <n v="739503"/>
  </r>
  <r>
    <s v="J025"/>
    <s v="R003"/>
    <x v="1"/>
    <x v="4"/>
    <s v="J"/>
    <s v="BMT"/>
    <d v="2018-01-06T00:00:00"/>
    <d v="1899-12-30T15:00:00"/>
    <s v="REGULAR"/>
    <n v="1756661"/>
    <n v="739515"/>
  </r>
  <r>
    <s v="J025"/>
    <s v="R003"/>
    <x v="1"/>
    <x v="4"/>
    <s v="J"/>
    <s v="BMT"/>
    <d v="2018-01-06T00:00:00"/>
    <d v="1899-12-30T19:00:00"/>
    <s v="REGULAR"/>
    <n v="1756685"/>
    <n v="739535"/>
  </r>
  <r>
    <s v="J025"/>
    <s v="R003"/>
    <x v="1"/>
    <x v="4"/>
    <s v="J"/>
    <s v="BMT"/>
    <d v="2018-01-06T00:00:00"/>
    <d v="1899-12-30T23:00:00"/>
    <s v="REGULAR"/>
    <n v="1756697"/>
    <n v="739548"/>
  </r>
  <r>
    <s v="J025"/>
    <s v="R003"/>
    <x v="1"/>
    <x v="4"/>
    <s v="J"/>
    <s v="BMT"/>
    <d v="2018-01-07T00:00:00"/>
    <d v="1899-12-30T03:00:00"/>
    <s v="REGULAR"/>
    <n v="1756699"/>
    <n v="739550"/>
  </r>
  <r>
    <s v="J025"/>
    <s v="R003"/>
    <x v="1"/>
    <x v="4"/>
    <s v="J"/>
    <s v="BMT"/>
    <d v="2018-01-07T00:00:00"/>
    <d v="1899-12-30T07:00:00"/>
    <s v="REGULAR"/>
    <n v="1756706"/>
    <n v="739552"/>
  </r>
  <r>
    <s v="J025"/>
    <s v="R003"/>
    <x v="1"/>
    <x v="4"/>
    <s v="J"/>
    <s v="BMT"/>
    <d v="2018-01-07T00:00:00"/>
    <d v="1899-12-30T11:00:00"/>
    <s v="REGULAR"/>
    <n v="1756745"/>
    <n v="739555"/>
  </r>
  <r>
    <s v="J025"/>
    <s v="R003"/>
    <x v="1"/>
    <x v="4"/>
    <s v="J"/>
    <s v="BMT"/>
    <d v="2018-01-07T00:00:00"/>
    <d v="1899-12-30T15:00:00"/>
    <s v="REGULAR"/>
    <n v="1756778"/>
    <n v="739564"/>
  </r>
  <r>
    <s v="J025"/>
    <s v="R003"/>
    <x v="1"/>
    <x v="4"/>
    <s v="J"/>
    <s v="BMT"/>
    <d v="2018-01-07T00:00:00"/>
    <d v="1899-12-30T19:00:00"/>
    <s v="REGULAR"/>
    <n v="1756811"/>
    <n v="739580"/>
  </r>
  <r>
    <s v="J025"/>
    <s v="R003"/>
    <x v="1"/>
    <x v="4"/>
    <s v="J"/>
    <s v="BMT"/>
    <d v="2018-01-07T00:00:00"/>
    <d v="1899-12-30T23:00:00"/>
    <s v="REGULAR"/>
    <n v="1756820"/>
    <n v="739590"/>
  </r>
  <r>
    <s v="J025"/>
    <s v="R003"/>
    <x v="1"/>
    <x v="4"/>
    <s v="J"/>
    <s v="BMT"/>
    <d v="2018-01-08T00:00:00"/>
    <d v="1899-12-30T03:00:00"/>
    <s v="REGULAR"/>
    <n v="1756823"/>
    <n v="739592"/>
  </r>
  <r>
    <s v="J025"/>
    <s v="R003"/>
    <x v="1"/>
    <x v="4"/>
    <s v="J"/>
    <s v="BMT"/>
    <d v="2018-01-08T00:00:00"/>
    <d v="1899-12-30T07:00:00"/>
    <s v="REGULAR"/>
    <n v="1756881"/>
    <n v="739605"/>
  </r>
  <r>
    <s v="J025"/>
    <s v="R003"/>
    <x v="1"/>
    <x v="4"/>
    <s v="J"/>
    <s v="BMT"/>
    <d v="2018-01-08T00:00:00"/>
    <d v="1899-12-30T11:00:00"/>
    <s v="REGULAR"/>
    <n v="1757093"/>
    <n v="739638"/>
  </r>
  <r>
    <s v="J025"/>
    <s v="R003"/>
    <x v="1"/>
    <x v="4"/>
    <s v="J"/>
    <s v="BMT"/>
    <d v="2018-01-08T00:00:00"/>
    <d v="1899-12-30T15:00:00"/>
    <s v="REGULAR"/>
    <n v="1757149"/>
    <n v="739662"/>
  </r>
  <r>
    <s v="J025"/>
    <s v="R003"/>
    <x v="1"/>
    <x v="4"/>
    <s v="J"/>
    <s v="BMT"/>
    <d v="2018-01-08T00:00:00"/>
    <d v="1899-12-30T19:00:00"/>
    <s v="REGULAR"/>
    <n v="1757231"/>
    <n v="739731"/>
  </r>
  <r>
    <s v="J025"/>
    <s v="R003"/>
    <x v="1"/>
    <x v="4"/>
    <s v="J"/>
    <s v="BMT"/>
    <d v="2018-01-08T00:00:00"/>
    <d v="1899-12-30T23:00:00"/>
    <s v="REGULAR"/>
    <n v="1757250"/>
    <n v="739752"/>
  </r>
  <r>
    <s v="J025"/>
    <s v="R003"/>
    <x v="1"/>
    <x v="4"/>
    <s v="J"/>
    <s v="BMT"/>
    <d v="2018-01-09T00:00:00"/>
    <d v="1899-12-30T03:00:00"/>
    <s v="REGULAR"/>
    <n v="1757258"/>
    <n v="739761"/>
  </r>
  <r>
    <s v="J025"/>
    <s v="R003"/>
    <x v="1"/>
    <x v="4"/>
    <s v="J"/>
    <s v="BMT"/>
    <d v="2018-01-09T00:00:00"/>
    <d v="1899-12-30T07:00:00"/>
    <s v="REGULAR"/>
    <n v="1757310"/>
    <n v="739771"/>
  </r>
  <r>
    <s v="J025"/>
    <s v="R003"/>
    <x v="1"/>
    <x v="4"/>
    <s v="J"/>
    <s v="BMT"/>
    <d v="2018-01-09T00:00:00"/>
    <d v="1899-12-30T11:00:00"/>
    <s v="REGULAR"/>
    <n v="1757500"/>
    <n v="739809"/>
  </r>
  <r>
    <s v="J025"/>
    <s v="R003"/>
    <x v="1"/>
    <x v="4"/>
    <s v="J"/>
    <s v="BMT"/>
    <d v="2018-01-09T00:00:00"/>
    <d v="1899-12-30T15:00:00"/>
    <s v="REGULAR"/>
    <n v="1757554"/>
    <n v="739834"/>
  </r>
  <r>
    <s v="J025"/>
    <s v="R003"/>
    <x v="1"/>
    <x v="4"/>
    <s v="J"/>
    <s v="BMT"/>
    <d v="2018-01-09T00:00:00"/>
    <d v="1899-12-30T19:00:00"/>
    <s v="REGULAR"/>
    <n v="1757635"/>
    <n v="739908"/>
  </r>
  <r>
    <s v="J025"/>
    <s v="R003"/>
    <x v="1"/>
    <x v="4"/>
    <s v="J"/>
    <s v="BMT"/>
    <d v="2018-01-09T00:00:00"/>
    <d v="1899-12-30T23:00:00"/>
    <s v="REGULAR"/>
    <n v="1757663"/>
    <n v="739936"/>
  </r>
  <r>
    <s v="J025"/>
    <s v="R003"/>
    <x v="1"/>
    <x v="4"/>
    <s v="J"/>
    <s v="BMT"/>
    <d v="2018-01-10T00:00:00"/>
    <d v="1899-12-30T03:00:00"/>
    <s v="REGULAR"/>
    <n v="1757672"/>
    <n v="739939"/>
  </r>
  <r>
    <s v="J025"/>
    <s v="R003"/>
    <x v="1"/>
    <x v="4"/>
    <s v="J"/>
    <s v="BMT"/>
    <d v="2018-01-10T00:00:00"/>
    <d v="1899-12-30T07:00:00"/>
    <s v="REGULAR"/>
    <n v="1757726"/>
    <n v="739956"/>
  </r>
  <r>
    <s v="J025"/>
    <s v="R003"/>
    <x v="1"/>
    <x v="4"/>
    <s v="J"/>
    <s v="BMT"/>
    <d v="2018-01-10T00:00:00"/>
    <d v="1899-12-30T11:00:00"/>
    <s v="REGULAR"/>
    <n v="1757919"/>
    <n v="739998"/>
  </r>
  <r>
    <s v="J025"/>
    <s v="R003"/>
    <x v="1"/>
    <x v="4"/>
    <s v="J"/>
    <s v="BMT"/>
    <d v="2018-01-10T00:00:00"/>
    <d v="1899-12-30T15:00:00"/>
    <s v="REGULAR"/>
    <n v="1757968"/>
    <n v="740021"/>
  </r>
  <r>
    <s v="J025"/>
    <s v="R003"/>
    <x v="1"/>
    <x v="4"/>
    <s v="J"/>
    <s v="BMT"/>
    <d v="2018-01-10T00:00:00"/>
    <d v="1899-12-30T19:00:00"/>
    <s v="REGULAR"/>
    <n v="1758042"/>
    <n v="740118"/>
  </r>
  <r>
    <s v="J025"/>
    <s v="R003"/>
    <x v="1"/>
    <x v="4"/>
    <s v="J"/>
    <s v="BMT"/>
    <d v="2018-01-10T00:00:00"/>
    <d v="1899-12-30T23:00:00"/>
    <s v="REGULAR"/>
    <n v="1758063"/>
    <n v="740147"/>
  </r>
  <r>
    <s v="J025"/>
    <s v="R003"/>
    <x v="1"/>
    <x v="4"/>
    <s v="J"/>
    <s v="BMT"/>
    <d v="2018-01-11T00:00:00"/>
    <d v="1899-12-30T03:00:00"/>
    <s v="REGULAR"/>
    <n v="1758068"/>
    <n v="740156"/>
  </r>
  <r>
    <s v="J025"/>
    <s v="R003"/>
    <x v="1"/>
    <x v="4"/>
    <s v="J"/>
    <s v="BMT"/>
    <d v="2018-01-11T00:00:00"/>
    <d v="1899-12-30T07:00:00"/>
    <s v="REGULAR"/>
    <n v="1758146"/>
    <n v="740170"/>
  </r>
  <r>
    <s v="J025"/>
    <s v="R003"/>
    <x v="1"/>
    <x v="4"/>
    <s v="J"/>
    <s v="BMT"/>
    <d v="2018-01-11T00:00:00"/>
    <d v="1899-12-30T11:00:00"/>
    <s v="REGULAR"/>
    <n v="1758326"/>
    <n v="740217"/>
  </r>
  <r>
    <s v="J025"/>
    <s v="R003"/>
    <x v="1"/>
    <x v="4"/>
    <s v="J"/>
    <s v="BMT"/>
    <d v="2018-01-11T00:00:00"/>
    <d v="1899-12-30T15:00:00"/>
    <s v="REGULAR"/>
    <n v="1758384"/>
    <n v="740241"/>
  </r>
  <r>
    <s v="J025"/>
    <s v="R003"/>
    <x v="1"/>
    <x v="4"/>
    <s v="J"/>
    <s v="BMT"/>
    <d v="2018-01-11T00:00:00"/>
    <d v="1899-12-30T19:00:00"/>
    <s v="REGULAR"/>
    <n v="1758464"/>
    <n v="740327"/>
  </r>
  <r>
    <s v="J025"/>
    <s v="R003"/>
    <x v="1"/>
    <x v="4"/>
    <s v="J"/>
    <s v="BMT"/>
    <d v="2018-01-11T00:00:00"/>
    <d v="1899-12-30T23:00:00"/>
    <s v="REGULAR"/>
    <n v="1758487"/>
    <n v="740360"/>
  </r>
  <r>
    <s v="J025"/>
    <s v="R003"/>
    <x v="1"/>
    <x v="4"/>
    <s v="J"/>
    <s v="BMT"/>
    <d v="2018-01-12T00:00:00"/>
    <d v="1899-12-30T03:00:00"/>
    <s v="REGULAR"/>
    <n v="1758493"/>
    <n v="740373"/>
  </r>
  <r>
    <s v="J025"/>
    <s v="R003"/>
    <x v="1"/>
    <x v="4"/>
    <s v="J"/>
    <s v="BMT"/>
    <d v="2018-01-12T00:00:00"/>
    <d v="1899-12-30T07:00:00"/>
    <s v="REGULAR"/>
    <n v="1758564"/>
    <n v="740382"/>
  </r>
  <r>
    <s v="J025"/>
    <s v="R003"/>
    <x v="1"/>
    <x v="4"/>
    <s v="J"/>
    <s v="BMT"/>
    <d v="2018-01-12T00:00:00"/>
    <d v="1899-12-30T11:00:00"/>
    <s v="REGULAR"/>
    <n v="1758740"/>
    <n v="740416"/>
  </r>
  <r>
    <s v="J025"/>
    <s v="R003"/>
    <x v="1"/>
    <x v="4"/>
    <s v="J"/>
    <s v="BMT"/>
    <d v="2018-01-12T00:00:00"/>
    <d v="1899-12-30T15:00:00"/>
    <s v="REGULAR"/>
    <n v="1758791"/>
    <n v="740438"/>
  </r>
  <r>
    <s v="J025"/>
    <s v="R003"/>
    <x v="1"/>
    <x v="4"/>
    <s v="J"/>
    <s v="BMT"/>
    <d v="2018-01-12T00:00:00"/>
    <d v="1899-12-30T19:00:00"/>
    <s v="REGULAR"/>
    <n v="1758852"/>
    <n v="740495"/>
  </r>
  <r>
    <s v="J025"/>
    <s v="R003"/>
    <x v="1"/>
    <x v="4"/>
    <s v="J"/>
    <s v="BMT"/>
    <d v="2018-01-12T00:00:00"/>
    <d v="1899-12-30T23:00:00"/>
    <s v="REGULAR"/>
    <n v="1758874"/>
    <n v="740521"/>
  </r>
  <r>
    <s v="J025"/>
    <s v="R003"/>
    <x v="2"/>
    <x v="4"/>
    <s v="J"/>
    <s v="BMT"/>
    <d v="2018-01-06T00:00:00"/>
    <d v="1899-12-30T03:00:00"/>
    <s v="REGULAR"/>
    <n v="4435635"/>
    <n v="2720940"/>
  </r>
  <r>
    <s v="J025"/>
    <s v="R003"/>
    <x v="2"/>
    <x v="4"/>
    <s v="J"/>
    <s v="BMT"/>
    <d v="2018-01-06T00:00:00"/>
    <d v="1899-12-30T07:00:00"/>
    <s v="REGULAR"/>
    <n v="4435667"/>
    <n v="2720944"/>
  </r>
  <r>
    <s v="J025"/>
    <s v="R003"/>
    <x v="2"/>
    <x v="4"/>
    <s v="J"/>
    <s v="BMT"/>
    <d v="2018-01-06T00:00:00"/>
    <d v="1899-12-30T11:00:00"/>
    <s v="REGULAR"/>
    <n v="4435750"/>
    <n v="2720958"/>
  </r>
  <r>
    <s v="J025"/>
    <s v="R003"/>
    <x v="2"/>
    <x v="4"/>
    <s v="J"/>
    <s v="BMT"/>
    <d v="2018-01-06T00:00:00"/>
    <d v="1899-12-30T15:00:00"/>
    <s v="REGULAR"/>
    <n v="4435810"/>
    <n v="2720987"/>
  </r>
  <r>
    <s v="J025"/>
    <s v="R003"/>
    <x v="2"/>
    <x v="4"/>
    <s v="J"/>
    <s v="BMT"/>
    <d v="2018-01-06T00:00:00"/>
    <d v="1899-12-30T19:00:00"/>
    <s v="REGULAR"/>
    <n v="4435871"/>
    <n v="2721017"/>
  </r>
  <r>
    <s v="J025"/>
    <s v="R003"/>
    <x v="2"/>
    <x v="4"/>
    <s v="J"/>
    <s v="BMT"/>
    <d v="2018-01-06T00:00:00"/>
    <d v="1899-12-30T23:00:00"/>
    <s v="REGULAR"/>
    <n v="4435889"/>
    <n v="2721065"/>
  </r>
  <r>
    <s v="J025"/>
    <s v="R003"/>
    <x v="2"/>
    <x v="4"/>
    <s v="J"/>
    <s v="BMT"/>
    <d v="2018-01-07T00:00:00"/>
    <d v="1899-12-30T03:00:00"/>
    <s v="REGULAR"/>
    <n v="4435893"/>
    <n v="2721083"/>
  </r>
  <r>
    <s v="J025"/>
    <s v="R003"/>
    <x v="2"/>
    <x v="4"/>
    <s v="J"/>
    <s v="BMT"/>
    <d v="2018-01-07T00:00:00"/>
    <d v="1899-12-30T07:00:00"/>
    <s v="REGULAR"/>
    <n v="4435907"/>
    <n v="2721086"/>
  </r>
  <r>
    <s v="J025"/>
    <s v="R003"/>
    <x v="2"/>
    <x v="4"/>
    <s v="J"/>
    <s v="BMT"/>
    <d v="2018-01-07T00:00:00"/>
    <d v="1899-12-30T11:00:00"/>
    <s v="REGULAR"/>
    <n v="4435979"/>
    <n v="2721101"/>
  </r>
  <r>
    <s v="J025"/>
    <s v="R003"/>
    <x v="2"/>
    <x v="4"/>
    <s v="J"/>
    <s v="BMT"/>
    <d v="2018-01-07T00:00:00"/>
    <d v="1899-12-30T15:00:00"/>
    <s v="REGULAR"/>
    <n v="4436028"/>
    <n v="2721130"/>
  </r>
  <r>
    <s v="J025"/>
    <s v="R003"/>
    <x v="2"/>
    <x v="4"/>
    <s v="J"/>
    <s v="BMT"/>
    <d v="2018-01-07T00:00:00"/>
    <d v="1899-12-30T19:00:00"/>
    <s v="REGULAR"/>
    <n v="4436079"/>
    <n v="2721174"/>
  </r>
  <r>
    <s v="J025"/>
    <s v="R003"/>
    <x v="2"/>
    <x v="4"/>
    <s v="J"/>
    <s v="BMT"/>
    <d v="2018-01-07T00:00:00"/>
    <d v="1899-12-30T23:00:00"/>
    <s v="REGULAR"/>
    <n v="4436101"/>
    <n v="2721215"/>
  </r>
  <r>
    <s v="J025"/>
    <s v="R003"/>
    <x v="2"/>
    <x v="4"/>
    <s v="J"/>
    <s v="BMT"/>
    <d v="2018-01-08T00:00:00"/>
    <d v="1899-12-30T03:00:00"/>
    <s v="REGULAR"/>
    <n v="4436107"/>
    <n v="2721229"/>
  </r>
  <r>
    <s v="J025"/>
    <s v="R003"/>
    <x v="2"/>
    <x v="4"/>
    <s v="J"/>
    <s v="BMT"/>
    <d v="2018-01-08T00:00:00"/>
    <d v="1899-12-30T07:00:00"/>
    <s v="REGULAR"/>
    <n v="4436237"/>
    <n v="2721244"/>
  </r>
  <r>
    <s v="J025"/>
    <s v="R003"/>
    <x v="2"/>
    <x v="4"/>
    <s v="J"/>
    <s v="BMT"/>
    <d v="2018-01-08T00:00:00"/>
    <d v="1899-12-30T11:00:00"/>
    <s v="REGULAR"/>
    <n v="4436531"/>
    <n v="2721302"/>
  </r>
  <r>
    <s v="J025"/>
    <s v="R003"/>
    <x v="2"/>
    <x v="4"/>
    <s v="J"/>
    <s v="BMT"/>
    <d v="2018-01-08T00:00:00"/>
    <d v="1899-12-30T15:00:00"/>
    <s v="REGULAR"/>
    <n v="4436634"/>
    <n v="2721360"/>
  </r>
  <r>
    <s v="J025"/>
    <s v="R003"/>
    <x v="2"/>
    <x v="4"/>
    <s v="J"/>
    <s v="BMT"/>
    <d v="2018-01-08T00:00:00"/>
    <d v="1899-12-30T19:00:00"/>
    <s v="REGULAR"/>
    <n v="4436779"/>
    <n v="2721499"/>
  </r>
  <r>
    <s v="J025"/>
    <s v="R003"/>
    <x v="2"/>
    <x v="4"/>
    <s v="J"/>
    <s v="BMT"/>
    <d v="2018-01-08T00:00:00"/>
    <d v="1899-12-30T23:00:00"/>
    <s v="REGULAR"/>
    <n v="4436820"/>
    <n v="2721573"/>
  </r>
  <r>
    <s v="J025"/>
    <s v="R003"/>
    <x v="2"/>
    <x v="4"/>
    <s v="J"/>
    <s v="BMT"/>
    <d v="2018-01-09T00:00:00"/>
    <d v="1899-12-30T03:00:00"/>
    <s v="REGULAR"/>
    <n v="4436823"/>
    <n v="2721597"/>
  </r>
  <r>
    <s v="J025"/>
    <s v="R003"/>
    <x v="2"/>
    <x v="4"/>
    <s v="J"/>
    <s v="BMT"/>
    <d v="2018-01-09T00:00:00"/>
    <d v="1899-12-30T07:00:00"/>
    <s v="REGULAR"/>
    <n v="4436964"/>
    <n v="2721606"/>
  </r>
  <r>
    <s v="J025"/>
    <s v="R003"/>
    <x v="2"/>
    <x v="4"/>
    <s v="J"/>
    <s v="BMT"/>
    <d v="2018-01-09T00:00:00"/>
    <d v="1899-12-30T11:00:00"/>
    <s v="REGULAR"/>
    <n v="4437309"/>
    <n v="2721645"/>
  </r>
  <r>
    <s v="J025"/>
    <s v="R003"/>
    <x v="2"/>
    <x v="4"/>
    <s v="J"/>
    <s v="BMT"/>
    <d v="2018-01-09T00:00:00"/>
    <d v="1899-12-30T15:00:00"/>
    <s v="REGULAR"/>
    <n v="4437405"/>
    <n v="2721698"/>
  </r>
  <r>
    <s v="J025"/>
    <s v="R003"/>
    <x v="2"/>
    <x v="4"/>
    <s v="J"/>
    <s v="BMT"/>
    <d v="2018-01-09T00:00:00"/>
    <d v="1899-12-30T19:00:00"/>
    <s v="REGULAR"/>
    <n v="4437567"/>
    <n v="2721845"/>
  </r>
  <r>
    <s v="J025"/>
    <s v="R003"/>
    <x v="2"/>
    <x v="4"/>
    <s v="J"/>
    <s v="BMT"/>
    <d v="2018-01-09T00:00:00"/>
    <d v="1899-12-30T23:00:00"/>
    <s v="REGULAR"/>
    <n v="4437621"/>
    <n v="2721952"/>
  </r>
  <r>
    <s v="J025"/>
    <s v="R003"/>
    <x v="2"/>
    <x v="4"/>
    <s v="J"/>
    <s v="BMT"/>
    <d v="2018-01-10T00:00:00"/>
    <d v="1899-12-30T03:00:00"/>
    <s v="REGULAR"/>
    <n v="4437629"/>
    <n v="2721970"/>
  </r>
  <r>
    <s v="J025"/>
    <s v="R003"/>
    <x v="2"/>
    <x v="4"/>
    <s v="J"/>
    <s v="BMT"/>
    <d v="2018-01-10T00:00:00"/>
    <d v="1899-12-30T07:00:00"/>
    <s v="REGULAR"/>
    <n v="4437807"/>
    <n v="2721978"/>
  </r>
  <r>
    <s v="J025"/>
    <s v="R003"/>
    <x v="2"/>
    <x v="4"/>
    <s v="J"/>
    <s v="BMT"/>
    <d v="2018-01-10T00:00:00"/>
    <d v="1899-12-30T11:00:00"/>
    <s v="REGULAR"/>
    <n v="4438177"/>
    <n v="2722023"/>
  </r>
  <r>
    <s v="J025"/>
    <s v="R003"/>
    <x v="2"/>
    <x v="4"/>
    <s v="J"/>
    <s v="BMT"/>
    <d v="2018-01-10T00:00:00"/>
    <d v="1899-12-30T15:00:00"/>
    <s v="REGULAR"/>
    <n v="4438304"/>
    <n v="2722080"/>
  </r>
  <r>
    <s v="J025"/>
    <s v="R003"/>
    <x v="2"/>
    <x v="4"/>
    <s v="J"/>
    <s v="BMT"/>
    <d v="2018-01-10T00:00:00"/>
    <d v="1899-12-30T19:00:00"/>
    <s v="REGULAR"/>
    <n v="4438448"/>
    <n v="2722194"/>
  </r>
  <r>
    <s v="J025"/>
    <s v="R003"/>
    <x v="2"/>
    <x v="4"/>
    <s v="J"/>
    <s v="BMT"/>
    <d v="2018-01-10T00:00:00"/>
    <d v="1899-12-30T23:00:00"/>
    <s v="REGULAR"/>
    <n v="4438486"/>
    <n v="2722280"/>
  </r>
  <r>
    <s v="J025"/>
    <s v="R003"/>
    <x v="2"/>
    <x v="4"/>
    <s v="J"/>
    <s v="BMT"/>
    <d v="2018-01-11T00:00:00"/>
    <d v="1899-12-30T03:00:00"/>
    <s v="REGULAR"/>
    <n v="4438495"/>
    <n v="2722304"/>
  </r>
  <r>
    <s v="J025"/>
    <s v="R003"/>
    <x v="2"/>
    <x v="4"/>
    <s v="J"/>
    <s v="BMT"/>
    <d v="2018-01-11T00:00:00"/>
    <d v="1899-12-30T07:00:00"/>
    <s v="REGULAR"/>
    <n v="4438635"/>
    <n v="2722311"/>
  </r>
  <r>
    <s v="J025"/>
    <s v="R003"/>
    <x v="2"/>
    <x v="4"/>
    <s v="J"/>
    <s v="BMT"/>
    <d v="2018-01-11T00:00:00"/>
    <d v="1899-12-30T11:00:00"/>
    <s v="REGULAR"/>
    <n v="4439005"/>
    <n v="2722363"/>
  </r>
  <r>
    <s v="J025"/>
    <s v="R003"/>
    <x v="2"/>
    <x v="4"/>
    <s v="J"/>
    <s v="BMT"/>
    <d v="2018-01-11T00:00:00"/>
    <d v="1899-12-30T15:00:00"/>
    <s v="REGULAR"/>
    <n v="4439104"/>
    <n v="2722422"/>
  </r>
  <r>
    <s v="J025"/>
    <s v="R003"/>
    <x v="2"/>
    <x v="4"/>
    <s v="J"/>
    <s v="BMT"/>
    <d v="2018-01-11T00:00:00"/>
    <d v="1899-12-30T19:00:00"/>
    <s v="REGULAR"/>
    <n v="4439252"/>
    <n v="2722555"/>
  </r>
  <r>
    <s v="J025"/>
    <s v="R003"/>
    <x v="2"/>
    <x v="4"/>
    <s v="J"/>
    <s v="BMT"/>
    <d v="2018-01-11T00:00:00"/>
    <d v="1899-12-30T23:00:00"/>
    <s v="REGULAR"/>
    <n v="4439314"/>
    <n v="2722664"/>
  </r>
  <r>
    <s v="J025"/>
    <s v="R003"/>
    <x v="2"/>
    <x v="4"/>
    <s v="J"/>
    <s v="BMT"/>
    <d v="2018-01-12T00:00:00"/>
    <d v="1899-12-30T03:00:00"/>
    <s v="REGULAR"/>
    <n v="4439319"/>
    <n v="2722691"/>
  </r>
  <r>
    <s v="J025"/>
    <s v="R003"/>
    <x v="2"/>
    <x v="4"/>
    <s v="J"/>
    <s v="BMT"/>
    <d v="2018-01-12T00:00:00"/>
    <d v="1899-12-30T07:00:00"/>
    <s v="REGULAR"/>
    <n v="4439449"/>
    <n v="2722695"/>
  </r>
  <r>
    <s v="J025"/>
    <s v="R003"/>
    <x v="2"/>
    <x v="4"/>
    <s v="J"/>
    <s v="BMT"/>
    <d v="2018-01-12T00:00:00"/>
    <d v="1899-12-30T11:00:00"/>
    <s v="REGULAR"/>
    <n v="4439751"/>
    <n v="2722752"/>
  </r>
  <r>
    <s v="J025"/>
    <s v="R003"/>
    <x v="2"/>
    <x v="4"/>
    <s v="J"/>
    <s v="BMT"/>
    <d v="2018-01-12T00:00:00"/>
    <d v="1899-12-30T15:00:00"/>
    <s v="REGULAR"/>
    <n v="4439856"/>
    <n v="2722813"/>
  </r>
  <r>
    <s v="J025"/>
    <s v="R003"/>
    <x v="2"/>
    <x v="4"/>
    <s v="J"/>
    <s v="BMT"/>
    <d v="2018-01-12T00:00:00"/>
    <d v="1899-12-30T19:00:00"/>
    <s v="REGULAR"/>
    <n v="4439988"/>
    <n v="2722959"/>
  </r>
  <r>
    <s v="J025"/>
    <s v="R003"/>
    <x v="2"/>
    <x v="4"/>
    <s v="J"/>
    <s v="BMT"/>
    <d v="2018-01-12T00:00:00"/>
    <d v="1899-12-30T23:00:00"/>
    <s v="REGULAR"/>
    <n v="4440040"/>
    <n v="2723025"/>
  </r>
  <r>
    <s v="J030"/>
    <s v="R005"/>
    <x v="0"/>
    <x v="5"/>
    <s v="J"/>
    <s v="BMT"/>
    <d v="2018-01-06T00:00:00"/>
    <d v="1899-12-30T03:00:00"/>
    <s v="REGULAR"/>
    <n v="7363794"/>
    <n v="7004896"/>
  </r>
  <r>
    <s v="J030"/>
    <s v="R005"/>
    <x v="0"/>
    <x v="5"/>
    <s v="J"/>
    <s v="BMT"/>
    <d v="2018-01-06T00:00:00"/>
    <d v="1899-12-30T07:00:00"/>
    <s v="REGULAR"/>
    <n v="7363868"/>
    <n v="7004914"/>
  </r>
  <r>
    <s v="J030"/>
    <s v="R005"/>
    <x v="0"/>
    <x v="5"/>
    <s v="J"/>
    <s v="BMT"/>
    <d v="2018-01-06T00:00:00"/>
    <d v="1899-12-30T11:00:00"/>
    <s v="REGULAR"/>
    <n v="7364078"/>
    <n v="7004945"/>
  </r>
  <r>
    <s v="J030"/>
    <s v="R005"/>
    <x v="0"/>
    <x v="5"/>
    <s v="J"/>
    <s v="BMT"/>
    <d v="2018-01-06T00:00:00"/>
    <d v="1899-12-30T15:00:00"/>
    <s v="REGULAR"/>
    <n v="7364231"/>
    <n v="7004993"/>
  </r>
  <r>
    <s v="J030"/>
    <s v="R005"/>
    <x v="0"/>
    <x v="5"/>
    <s v="J"/>
    <s v="BMT"/>
    <d v="2018-01-06T00:00:00"/>
    <d v="1899-12-30T19:00:00"/>
    <s v="REGULAR"/>
    <n v="7364321"/>
    <n v="7005083"/>
  </r>
  <r>
    <s v="J030"/>
    <s v="R005"/>
    <x v="0"/>
    <x v="5"/>
    <s v="J"/>
    <s v="BMT"/>
    <d v="2018-01-06T00:00:00"/>
    <d v="1899-12-30T23:00:00"/>
    <s v="REGULAR"/>
    <n v="7364368"/>
    <n v="7005151"/>
  </r>
  <r>
    <s v="J030"/>
    <s v="R005"/>
    <x v="0"/>
    <x v="5"/>
    <s v="J"/>
    <s v="BMT"/>
    <d v="2018-01-07T00:00:00"/>
    <d v="1899-12-30T03:00:00"/>
    <s v="REGULAR"/>
    <n v="7364377"/>
    <n v="7005187"/>
  </r>
  <r>
    <s v="J030"/>
    <s v="R005"/>
    <x v="0"/>
    <x v="5"/>
    <s v="J"/>
    <s v="BMT"/>
    <d v="2018-01-07T00:00:00"/>
    <d v="1899-12-30T07:00:00"/>
    <s v="REGULAR"/>
    <n v="7364433"/>
    <n v="7005194"/>
  </r>
  <r>
    <s v="J030"/>
    <s v="R005"/>
    <x v="0"/>
    <x v="5"/>
    <s v="J"/>
    <s v="BMT"/>
    <d v="2018-01-07T00:00:00"/>
    <d v="1899-12-30T11:00:00"/>
    <s v="REGULAR"/>
    <n v="7364603"/>
    <n v="7005219"/>
  </r>
  <r>
    <s v="J030"/>
    <s v="R005"/>
    <x v="0"/>
    <x v="5"/>
    <s v="J"/>
    <s v="BMT"/>
    <d v="2018-01-07T00:00:00"/>
    <d v="1899-12-30T15:00:00"/>
    <s v="REGULAR"/>
    <n v="7364742"/>
    <n v="7005269"/>
  </r>
  <r>
    <s v="J030"/>
    <s v="R005"/>
    <x v="0"/>
    <x v="5"/>
    <s v="J"/>
    <s v="BMT"/>
    <d v="2018-01-07T00:00:00"/>
    <d v="1899-12-30T19:00:00"/>
    <s v="REGULAR"/>
    <n v="7364822"/>
    <n v="7005346"/>
  </r>
  <r>
    <s v="J030"/>
    <s v="R005"/>
    <x v="0"/>
    <x v="5"/>
    <s v="J"/>
    <s v="BMT"/>
    <d v="2018-01-07T00:00:00"/>
    <d v="1899-12-30T23:00:00"/>
    <s v="REGULAR"/>
    <n v="7364874"/>
    <n v="7005411"/>
  </r>
  <r>
    <s v="J030"/>
    <s v="R005"/>
    <x v="0"/>
    <x v="5"/>
    <s v="J"/>
    <s v="BMT"/>
    <d v="2018-01-08T00:00:00"/>
    <d v="1899-12-30T03:00:00"/>
    <s v="REGULAR"/>
    <n v="7364882"/>
    <n v="7005442"/>
  </r>
  <r>
    <s v="J030"/>
    <s v="R005"/>
    <x v="0"/>
    <x v="5"/>
    <s v="J"/>
    <s v="BMT"/>
    <d v="2018-01-08T00:00:00"/>
    <d v="1899-12-30T07:00:00"/>
    <s v="REGULAR"/>
    <n v="7365147"/>
    <n v="7005460"/>
  </r>
  <r>
    <s v="J030"/>
    <s v="R005"/>
    <x v="0"/>
    <x v="5"/>
    <s v="J"/>
    <s v="BMT"/>
    <d v="2018-01-08T00:00:00"/>
    <d v="1899-12-30T11:00:00"/>
    <s v="REGULAR"/>
    <n v="7365627"/>
    <n v="7005512"/>
  </r>
  <r>
    <s v="J030"/>
    <s v="R005"/>
    <x v="0"/>
    <x v="5"/>
    <s v="J"/>
    <s v="BMT"/>
    <d v="2018-01-08T00:00:00"/>
    <d v="1899-12-30T15:00:00"/>
    <s v="REGULAR"/>
    <n v="7365826"/>
    <n v="7005605"/>
  </r>
  <r>
    <s v="J030"/>
    <s v="R005"/>
    <x v="0"/>
    <x v="5"/>
    <s v="J"/>
    <s v="BMT"/>
    <d v="2018-01-08T00:00:00"/>
    <d v="1899-12-30T19:00:00"/>
    <s v="REGULAR"/>
    <n v="7365979"/>
    <n v="7005833"/>
  </r>
  <r>
    <s v="J030"/>
    <s v="R005"/>
    <x v="0"/>
    <x v="5"/>
    <s v="J"/>
    <s v="BMT"/>
    <d v="2018-01-08T00:00:00"/>
    <d v="1899-12-30T23:00:00"/>
    <s v="REGULAR"/>
    <n v="7366048"/>
    <n v="7006009"/>
  </r>
  <r>
    <s v="J030"/>
    <s v="R005"/>
    <x v="0"/>
    <x v="5"/>
    <s v="J"/>
    <s v="BMT"/>
    <d v="2018-01-09T00:00:00"/>
    <d v="1899-12-30T03:00:00"/>
    <s v="REGULAR"/>
    <n v="7366054"/>
    <n v="7006061"/>
  </r>
  <r>
    <s v="J030"/>
    <s v="R005"/>
    <x v="0"/>
    <x v="5"/>
    <s v="J"/>
    <s v="BMT"/>
    <d v="2018-01-09T00:00:00"/>
    <d v="1899-12-30T07:00:00"/>
    <s v="REGULAR"/>
    <n v="7366342"/>
    <n v="7006076"/>
  </r>
  <r>
    <s v="J030"/>
    <s v="R005"/>
    <x v="0"/>
    <x v="5"/>
    <s v="J"/>
    <s v="BMT"/>
    <d v="2018-01-09T00:00:00"/>
    <d v="1899-12-30T07:39:32"/>
    <s v="REGULAR"/>
    <n v="7366482"/>
    <n v="7006084"/>
  </r>
  <r>
    <s v="J030"/>
    <s v="R005"/>
    <x v="0"/>
    <x v="5"/>
    <s v="J"/>
    <s v="BMT"/>
    <d v="2018-01-09T00:00:00"/>
    <d v="1899-12-30T08:58:20"/>
    <s v="REGULAR"/>
    <n v="7366710"/>
    <n v="7006100"/>
  </r>
  <r>
    <s v="J030"/>
    <s v="R005"/>
    <x v="0"/>
    <x v="5"/>
    <s v="J"/>
    <s v="BMT"/>
    <d v="2018-01-09T00:00:00"/>
    <d v="1899-12-30T11:00:00"/>
    <s v="REGULAR"/>
    <n v="7366857"/>
    <n v="7006131"/>
  </r>
  <r>
    <s v="J030"/>
    <s v="R005"/>
    <x v="0"/>
    <x v="5"/>
    <s v="J"/>
    <s v="BMT"/>
    <d v="2018-01-09T00:00:00"/>
    <d v="1899-12-30T15:00:00"/>
    <s v="REGULAR"/>
    <n v="7367045"/>
    <n v="7006227"/>
  </r>
  <r>
    <s v="J030"/>
    <s v="R005"/>
    <x v="0"/>
    <x v="5"/>
    <s v="J"/>
    <s v="BMT"/>
    <d v="2018-01-09T00:00:00"/>
    <d v="1899-12-30T19:00:00"/>
    <s v="REGULAR"/>
    <n v="7367199"/>
    <n v="7006506"/>
  </r>
  <r>
    <s v="J030"/>
    <s v="R005"/>
    <x v="0"/>
    <x v="5"/>
    <s v="J"/>
    <s v="BMT"/>
    <d v="2018-01-09T00:00:00"/>
    <d v="1899-12-30T23:00:00"/>
    <s v="REGULAR"/>
    <n v="7367282"/>
    <n v="7006654"/>
  </r>
  <r>
    <s v="J030"/>
    <s v="R005"/>
    <x v="0"/>
    <x v="5"/>
    <s v="J"/>
    <s v="BMT"/>
    <d v="2018-01-10T00:00:00"/>
    <d v="1899-12-30T03:00:00"/>
    <s v="REGULAR"/>
    <n v="7367295"/>
    <n v="7006699"/>
  </r>
  <r>
    <s v="J030"/>
    <s v="R005"/>
    <x v="0"/>
    <x v="5"/>
    <s v="J"/>
    <s v="BMT"/>
    <d v="2018-01-10T00:00:00"/>
    <d v="1899-12-30T07:00:00"/>
    <s v="REGULAR"/>
    <n v="7367591"/>
    <n v="7006712"/>
  </r>
  <r>
    <s v="J030"/>
    <s v="R005"/>
    <x v="0"/>
    <x v="5"/>
    <s v="J"/>
    <s v="BMT"/>
    <d v="2018-01-10T00:00:00"/>
    <d v="1899-12-30T11:00:00"/>
    <s v="REGULAR"/>
    <n v="7368136"/>
    <n v="7006765"/>
  </r>
  <r>
    <s v="J030"/>
    <s v="R005"/>
    <x v="0"/>
    <x v="5"/>
    <s v="J"/>
    <s v="BMT"/>
    <d v="2018-01-10T00:00:00"/>
    <d v="1899-12-30T15:00:00"/>
    <s v="REGULAR"/>
    <n v="7368351"/>
    <n v="7006844"/>
  </r>
  <r>
    <s v="J030"/>
    <s v="R005"/>
    <x v="0"/>
    <x v="5"/>
    <s v="J"/>
    <s v="BMT"/>
    <d v="2018-01-10T00:00:00"/>
    <d v="1899-12-30T19:00:00"/>
    <s v="REGULAR"/>
    <n v="7368532"/>
    <n v="7007124"/>
  </r>
  <r>
    <s v="J030"/>
    <s v="R005"/>
    <x v="0"/>
    <x v="5"/>
    <s v="J"/>
    <s v="BMT"/>
    <d v="2018-01-10T00:00:00"/>
    <d v="1899-12-30T23:00:00"/>
    <s v="REGULAR"/>
    <n v="7368608"/>
    <n v="7007258"/>
  </r>
  <r>
    <s v="J030"/>
    <s v="R005"/>
    <x v="0"/>
    <x v="5"/>
    <s v="J"/>
    <s v="BMT"/>
    <d v="2018-01-11T00:00:00"/>
    <d v="1899-12-30T03:00:00"/>
    <s v="REGULAR"/>
    <n v="7368622"/>
    <n v="7007305"/>
  </r>
  <r>
    <s v="J030"/>
    <s v="R005"/>
    <x v="0"/>
    <x v="5"/>
    <s v="J"/>
    <s v="BMT"/>
    <d v="2018-01-11T00:00:00"/>
    <d v="1899-12-30T07:00:00"/>
    <s v="REGULAR"/>
    <n v="7368917"/>
    <n v="7007322"/>
  </r>
  <r>
    <s v="J030"/>
    <s v="R005"/>
    <x v="0"/>
    <x v="5"/>
    <s v="J"/>
    <s v="BMT"/>
    <d v="2018-01-11T00:00:00"/>
    <d v="1899-12-30T11:00:00"/>
    <s v="REGULAR"/>
    <n v="7369462"/>
    <n v="7007373"/>
  </r>
  <r>
    <s v="J030"/>
    <s v="R005"/>
    <x v="0"/>
    <x v="5"/>
    <s v="J"/>
    <s v="BMT"/>
    <d v="2018-01-11T00:00:00"/>
    <d v="1899-12-30T15:00:00"/>
    <s v="REGULAR"/>
    <n v="7369656"/>
    <n v="7007448"/>
  </r>
  <r>
    <s v="J030"/>
    <s v="R005"/>
    <x v="0"/>
    <x v="5"/>
    <s v="J"/>
    <s v="BMT"/>
    <d v="2018-01-11T00:00:00"/>
    <d v="1899-12-30T19:00:00"/>
    <s v="REGULAR"/>
    <n v="7369837"/>
    <n v="7007739"/>
  </r>
  <r>
    <s v="J030"/>
    <s v="R005"/>
    <x v="0"/>
    <x v="5"/>
    <s v="J"/>
    <s v="BMT"/>
    <d v="2018-01-11T00:00:00"/>
    <d v="1899-12-30T23:00:00"/>
    <s v="REGULAR"/>
    <n v="7369929"/>
    <n v="7007896"/>
  </r>
  <r>
    <s v="J030"/>
    <s v="R005"/>
    <x v="0"/>
    <x v="5"/>
    <s v="J"/>
    <s v="BMT"/>
    <d v="2018-01-12T00:00:00"/>
    <d v="1899-12-30T03:00:00"/>
    <s v="REGULAR"/>
    <n v="7369942"/>
    <n v="7007936"/>
  </r>
  <r>
    <s v="J030"/>
    <s v="R005"/>
    <x v="0"/>
    <x v="5"/>
    <s v="J"/>
    <s v="BMT"/>
    <d v="2018-01-12T00:00:00"/>
    <d v="1899-12-30T07:00:00"/>
    <s v="RECOVR AUD"/>
    <n v="7370233"/>
    <n v="7007954"/>
  </r>
  <r>
    <s v="J030"/>
    <s v="R005"/>
    <x v="0"/>
    <x v="5"/>
    <s v="J"/>
    <s v="BMT"/>
    <d v="2018-01-12T00:00:00"/>
    <d v="1899-12-30T11:00:00"/>
    <s v="REGULAR"/>
    <n v="7370668"/>
    <n v="7008001"/>
  </r>
  <r>
    <s v="J030"/>
    <s v="R005"/>
    <x v="0"/>
    <x v="5"/>
    <s v="J"/>
    <s v="BMT"/>
    <d v="2018-01-12T00:00:00"/>
    <d v="1899-12-30T15:00:00"/>
    <s v="REGULAR"/>
    <n v="7370869"/>
    <n v="7008087"/>
  </r>
  <r>
    <s v="J030"/>
    <s v="R005"/>
    <x v="0"/>
    <x v="5"/>
    <s v="J"/>
    <s v="BMT"/>
    <d v="2018-01-12T00:00:00"/>
    <d v="1899-12-30T19:00:00"/>
    <s v="REGULAR"/>
    <n v="7371028"/>
    <n v="7008327"/>
  </r>
  <r>
    <s v="J030"/>
    <s v="R005"/>
    <x v="0"/>
    <x v="5"/>
    <s v="J"/>
    <s v="BMT"/>
    <d v="2018-01-12T00:00:00"/>
    <d v="1899-12-30T23:00:00"/>
    <s v="REGULAR"/>
    <n v="7371110"/>
    <n v="7008466"/>
  </r>
  <r>
    <s v="J030"/>
    <s v="R005"/>
    <x v="1"/>
    <x v="5"/>
    <s v="J"/>
    <s v="BMT"/>
    <d v="2018-01-06T00:00:00"/>
    <d v="1899-12-30T03:00:00"/>
    <s v="REGULAR"/>
    <n v="4764025"/>
    <n v="2874777"/>
  </r>
  <r>
    <s v="J030"/>
    <s v="R005"/>
    <x v="1"/>
    <x v="5"/>
    <s v="J"/>
    <s v="BMT"/>
    <d v="2018-01-06T00:00:00"/>
    <d v="1899-12-30T07:00:00"/>
    <s v="REGULAR"/>
    <n v="4764071"/>
    <n v="2874780"/>
  </r>
  <r>
    <s v="J030"/>
    <s v="R005"/>
    <x v="1"/>
    <x v="5"/>
    <s v="J"/>
    <s v="BMT"/>
    <d v="2018-01-06T00:00:00"/>
    <d v="1899-12-30T11:00:00"/>
    <s v="REGULAR"/>
    <n v="4764168"/>
    <n v="2874795"/>
  </r>
  <r>
    <s v="J030"/>
    <s v="R005"/>
    <x v="1"/>
    <x v="5"/>
    <s v="J"/>
    <s v="BMT"/>
    <d v="2018-01-06T00:00:00"/>
    <d v="1899-12-30T15:00:00"/>
    <s v="REGULAR"/>
    <n v="4764269"/>
    <n v="2874832"/>
  </r>
  <r>
    <s v="J030"/>
    <s v="R005"/>
    <x v="1"/>
    <x v="5"/>
    <s v="J"/>
    <s v="BMT"/>
    <d v="2018-01-06T00:00:00"/>
    <d v="1899-12-30T19:00:00"/>
    <s v="REGULAR"/>
    <n v="4764323"/>
    <n v="2874876"/>
  </r>
  <r>
    <s v="J030"/>
    <s v="R005"/>
    <x v="1"/>
    <x v="5"/>
    <s v="J"/>
    <s v="BMT"/>
    <d v="2018-01-06T00:00:00"/>
    <d v="1899-12-30T23:00:00"/>
    <s v="REGULAR"/>
    <n v="4764359"/>
    <n v="2874912"/>
  </r>
  <r>
    <s v="J030"/>
    <s v="R005"/>
    <x v="1"/>
    <x v="5"/>
    <s v="J"/>
    <s v="BMT"/>
    <d v="2018-01-07T00:00:00"/>
    <d v="1899-12-30T03:00:00"/>
    <s v="REGULAR"/>
    <n v="4764365"/>
    <n v="2874922"/>
  </r>
  <r>
    <s v="J030"/>
    <s v="R005"/>
    <x v="1"/>
    <x v="5"/>
    <s v="J"/>
    <s v="BMT"/>
    <d v="2018-01-07T00:00:00"/>
    <d v="1899-12-30T07:00:00"/>
    <s v="REGULAR"/>
    <n v="4764389"/>
    <n v="2874924"/>
  </r>
  <r>
    <s v="J030"/>
    <s v="R005"/>
    <x v="1"/>
    <x v="5"/>
    <s v="J"/>
    <s v="BMT"/>
    <d v="2018-01-07T00:00:00"/>
    <d v="1899-12-30T11:00:00"/>
    <s v="REGULAR"/>
    <n v="4764465"/>
    <n v="2874936"/>
  </r>
  <r>
    <s v="J030"/>
    <s v="R005"/>
    <x v="1"/>
    <x v="5"/>
    <s v="J"/>
    <s v="BMT"/>
    <d v="2018-01-07T00:00:00"/>
    <d v="1899-12-30T15:00:00"/>
    <s v="REGULAR"/>
    <n v="4764533"/>
    <n v="2874945"/>
  </r>
  <r>
    <s v="J030"/>
    <s v="R005"/>
    <x v="1"/>
    <x v="5"/>
    <s v="J"/>
    <s v="BMT"/>
    <d v="2018-01-07T00:00:00"/>
    <d v="1899-12-30T19:00:00"/>
    <s v="REGULAR"/>
    <n v="4764586"/>
    <n v="2874991"/>
  </r>
  <r>
    <s v="J030"/>
    <s v="R005"/>
    <x v="1"/>
    <x v="5"/>
    <s v="J"/>
    <s v="BMT"/>
    <d v="2018-01-07T00:00:00"/>
    <d v="1899-12-30T23:00:00"/>
    <s v="REGULAR"/>
    <n v="4764615"/>
    <n v="2875025"/>
  </r>
  <r>
    <s v="J030"/>
    <s v="R005"/>
    <x v="1"/>
    <x v="5"/>
    <s v="J"/>
    <s v="BMT"/>
    <d v="2018-01-08T00:00:00"/>
    <d v="1899-12-30T03:00:00"/>
    <s v="REGULAR"/>
    <n v="4764621"/>
    <n v="2875039"/>
  </r>
  <r>
    <s v="J030"/>
    <s v="R005"/>
    <x v="1"/>
    <x v="5"/>
    <s v="J"/>
    <s v="BMT"/>
    <d v="2018-01-08T00:00:00"/>
    <d v="1899-12-30T07:00:00"/>
    <s v="REGULAR"/>
    <n v="4764791"/>
    <n v="2875046"/>
  </r>
  <r>
    <s v="J030"/>
    <s v="R005"/>
    <x v="1"/>
    <x v="5"/>
    <s v="J"/>
    <s v="BMT"/>
    <d v="2018-01-08T00:00:00"/>
    <d v="1899-12-30T11:00:00"/>
    <s v="REGULAR"/>
    <n v="4765166"/>
    <n v="2875079"/>
  </r>
  <r>
    <s v="J030"/>
    <s v="R005"/>
    <x v="1"/>
    <x v="5"/>
    <s v="J"/>
    <s v="BMT"/>
    <d v="2018-01-08T00:00:00"/>
    <d v="1899-12-30T15:00:00"/>
    <s v="REGULAR"/>
    <n v="4765269"/>
    <n v="2875134"/>
  </r>
  <r>
    <s v="J030"/>
    <s v="R005"/>
    <x v="1"/>
    <x v="5"/>
    <s v="J"/>
    <s v="BMT"/>
    <d v="2018-01-08T00:00:00"/>
    <d v="1899-12-30T19:00:00"/>
    <s v="REGULAR"/>
    <n v="4765352"/>
    <n v="2875304"/>
  </r>
  <r>
    <s v="J030"/>
    <s v="R005"/>
    <x v="1"/>
    <x v="5"/>
    <s v="J"/>
    <s v="BMT"/>
    <d v="2018-01-08T00:00:00"/>
    <d v="1899-12-30T23:00:00"/>
    <s v="REGULAR"/>
    <n v="4765386"/>
    <n v="2875407"/>
  </r>
  <r>
    <s v="J030"/>
    <s v="R005"/>
    <x v="1"/>
    <x v="5"/>
    <s v="J"/>
    <s v="BMT"/>
    <d v="2018-01-09T00:00:00"/>
    <d v="1899-12-30T03:00:00"/>
    <s v="REGULAR"/>
    <n v="4765393"/>
    <n v="2875419"/>
  </r>
  <r>
    <s v="J030"/>
    <s v="R005"/>
    <x v="1"/>
    <x v="5"/>
    <s v="J"/>
    <s v="BMT"/>
    <d v="2018-01-09T00:00:00"/>
    <d v="1899-12-30T07:00:00"/>
    <s v="REGULAR"/>
    <n v="4765587"/>
    <n v="2875424"/>
  </r>
  <r>
    <s v="J030"/>
    <s v="R005"/>
    <x v="1"/>
    <x v="5"/>
    <s v="J"/>
    <s v="BMT"/>
    <d v="2018-01-09T00:00:00"/>
    <d v="1899-12-30T07:39:32"/>
    <s v="REGULAR"/>
    <n v="4765699"/>
    <n v="2875431"/>
  </r>
  <r>
    <s v="J030"/>
    <s v="R005"/>
    <x v="1"/>
    <x v="5"/>
    <s v="J"/>
    <s v="BMT"/>
    <d v="2018-01-09T00:00:00"/>
    <d v="1899-12-30T08:58:20"/>
    <s v="REGULAR"/>
    <n v="4765852"/>
    <n v="2875457"/>
  </r>
  <r>
    <s v="J030"/>
    <s v="R005"/>
    <x v="1"/>
    <x v="5"/>
    <s v="J"/>
    <s v="BMT"/>
    <d v="2018-01-09T00:00:00"/>
    <d v="1899-12-30T11:00:00"/>
    <s v="REGULAR"/>
    <n v="4765935"/>
    <n v="2875474"/>
  </r>
  <r>
    <s v="J030"/>
    <s v="R005"/>
    <x v="1"/>
    <x v="5"/>
    <s v="J"/>
    <s v="BMT"/>
    <d v="2018-01-09T00:00:00"/>
    <d v="1899-12-30T15:00:00"/>
    <s v="REGULAR"/>
    <n v="4766023"/>
    <n v="2875527"/>
  </r>
  <r>
    <s v="J030"/>
    <s v="R005"/>
    <x v="1"/>
    <x v="5"/>
    <s v="J"/>
    <s v="BMT"/>
    <d v="2018-01-09T00:00:00"/>
    <d v="1899-12-30T19:00:00"/>
    <s v="REGULAR"/>
    <n v="4766121"/>
    <n v="2875705"/>
  </r>
  <r>
    <s v="J030"/>
    <s v="R005"/>
    <x v="1"/>
    <x v="5"/>
    <s v="J"/>
    <s v="BMT"/>
    <d v="2018-01-09T00:00:00"/>
    <d v="1899-12-30T23:00:00"/>
    <s v="REGULAR"/>
    <n v="4766155"/>
    <n v="2875817"/>
  </r>
  <r>
    <s v="J030"/>
    <s v="R005"/>
    <x v="1"/>
    <x v="5"/>
    <s v="J"/>
    <s v="BMT"/>
    <d v="2018-01-10T00:00:00"/>
    <d v="1899-12-30T03:00:00"/>
    <s v="REGULAR"/>
    <n v="4766161"/>
    <n v="2875832"/>
  </r>
  <r>
    <s v="J030"/>
    <s v="R005"/>
    <x v="1"/>
    <x v="5"/>
    <s v="J"/>
    <s v="BMT"/>
    <d v="2018-01-10T00:00:00"/>
    <d v="1899-12-30T07:00:00"/>
    <s v="REGULAR"/>
    <n v="4766354"/>
    <n v="2875840"/>
  </r>
  <r>
    <s v="J030"/>
    <s v="R005"/>
    <x v="1"/>
    <x v="5"/>
    <s v="J"/>
    <s v="BMT"/>
    <d v="2018-01-10T00:00:00"/>
    <d v="1899-12-30T11:00:00"/>
    <s v="REGULAR"/>
    <n v="4766735"/>
    <n v="2875884"/>
  </r>
  <r>
    <s v="J030"/>
    <s v="R005"/>
    <x v="1"/>
    <x v="5"/>
    <s v="J"/>
    <s v="BMT"/>
    <d v="2018-01-10T00:00:00"/>
    <d v="1899-12-30T15:00:00"/>
    <s v="REGULAR"/>
    <n v="4766836"/>
    <n v="2875939"/>
  </r>
  <r>
    <s v="J030"/>
    <s v="R005"/>
    <x v="1"/>
    <x v="5"/>
    <s v="J"/>
    <s v="BMT"/>
    <d v="2018-01-10T00:00:00"/>
    <d v="1899-12-30T19:00:00"/>
    <s v="REGULAR"/>
    <n v="4766943"/>
    <n v="2876139"/>
  </r>
  <r>
    <s v="J030"/>
    <s v="R005"/>
    <x v="1"/>
    <x v="5"/>
    <s v="J"/>
    <s v="BMT"/>
    <d v="2018-01-10T00:00:00"/>
    <d v="1899-12-30T23:00:00"/>
    <s v="REGULAR"/>
    <n v="4766984"/>
    <n v="2876229"/>
  </r>
  <r>
    <s v="J030"/>
    <s v="R005"/>
    <x v="1"/>
    <x v="5"/>
    <s v="J"/>
    <s v="BMT"/>
    <d v="2018-01-11T00:00:00"/>
    <d v="1899-12-30T03:00:00"/>
    <s v="REGULAR"/>
    <n v="4766994"/>
    <n v="2876252"/>
  </r>
  <r>
    <s v="J030"/>
    <s v="R005"/>
    <x v="1"/>
    <x v="5"/>
    <s v="J"/>
    <s v="BMT"/>
    <d v="2018-01-11T00:00:00"/>
    <d v="1899-12-30T07:00:00"/>
    <s v="REGULAR"/>
    <n v="4767175"/>
    <n v="2876257"/>
  </r>
  <r>
    <s v="J030"/>
    <s v="R005"/>
    <x v="1"/>
    <x v="5"/>
    <s v="J"/>
    <s v="BMT"/>
    <d v="2018-01-11T00:00:00"/>
    <d v="1899-12-30T11:00:00"/>
    <s v="REGULAR"/>
    <n v="4767551"/>
    <n v="2876288"/>
  </r>
  <r>
    <s v="J030"/>
    <s v="R005"/>
    <x v="1"/>
    <x v="5"/>
    <s v="J"/>
    <s v="BMT"/>
    <d v="2018-01-11T00:00:00"/>
    <d v="1899-12-30T15:00:00"/>
    <s v="REGULAR"/>
    <n v="4767671"/>
    <n v="2876326"/>
  </r>
  <r>
    <s v="J030"/>
    <s v="R005"/>
    <x v="1"/>
    <x v="5"/>
    <s v="J"/>
    <s v="BMT"/>
    <d v="2018-01-11T00:00:00"/>
    <d v="1899-12-30T19:00:00"/>
    <s v="REGULAR"/>
    <n v="4767762"/>
    <n v="2876502"/>
  </r>
  <r>
    <s v="J030"/>
    <s v="R005"/>
    <x v="1"/>
    <x v="5"/>
    <s v="J"/>
    <s v="BMT"/>
    <d v="2018-01-11T00:00:00"/>
    <d v="1899-12-30T23:00:00"/>
    <s v="REGULAR"/>
    <n v="4767796"/>
    <n v="2876618"/>
  </r>
  <r>
    <s v="J030"/>
    <s v="R005"/>
    <x v="1"/>
    <x v="5"/>
    <s v="J"/>
    <s v="BMT"/>
    <d v="2018-01-12T00:00:00"/>
    <d v="1899-12-30T03:00:00"/>
    <s v="REGULAR"/>
    <n v="4767801"/>
    <n v="2876637"/>
  </r>
  <r>
    <s v="J030"/>
    <s v="R005"/>
    <x v="1"/>
    <x v="5"/>
    <s v="J"/>
    <s v="BMT"/>
    <d v="2018-01-12T00:00:00"/>
    <d v="1899-12-30T07:00:00"/>
    <s v="RECOVR AUD"/>
    <n v="4767963"/>
    <n v="2876646"/>
  </r>
  <r>
    <s v="J030"/>
    <s v="R005"/>
    <x v="1"/>
    <x v="5"/>
    <s v="J"/>
    <s v="BMT"/>
    <d v="2018-01-12T00:00:00"/>
    <d v="1899-12-30T11:00:00"/>
    <s v="REGULAR"/>
    <n v="4768334"/>
    <n v="2876692"/>
  </r>
  <r>
    <s v="J030"/>
    <s v="R005"/>
    <x v="1"/>
    <x v="5"/>
    <s v="J"/>
    <s v="BMT"/>
    <d v="2018-01-12T00:00:00"/>
    <d v="1899-12-30T15:00:00"/>
    <s v="REGULAR"/>
    <n v="4768441"/>
    <n v="2876725"/>
  </r>
  <r>
    <s v="J030"/>
    <s v="R005"/>
    <x v="1"/>
    <x v="5"/>
    <s v="J"/>
    <s v="BMT"/>
    <d v="2018-01-12T00:00:00"/>
    <d v="1899-12-30T19:00:00"/>
    <s v="REGULAR"/>
    <n v="4768526"/>
    <n v="2876890"/>
  </r>
  <r>
    <s v="J030"/>
    <s v="R005"/>
    <x v="1"/>
    <x v="5"/>
    <s v="J"/>
    <s v="BMT"/>
    <d v="2018-01-12T00:00:00"/>
    <d v="1899-12-30T23:00:00"/>
    <s v="REGULAR"/>
    <n v="4768564"/>
    <n v="2876975"/>
  </r>
  <r>
    <s v="J030"/>
    <s v="R005"/>
    <x v="2"/>
    <x v="5"/>
    <s v="J"/>
    <s v="BMT"/>
    <d v="2018-01-06T00:00:00"/>
    <d v="1899-12-30T03:00:00"/>
    <s v="REGULAR"/>
    <n v="119946"/>
    <n v="66031"/>
  </r>
  <r>
    <s v="J030"/>
    <s v="R005"/>
    <x v="2"/>
    <x v="5"/>
    <s v="J"/>
    <s v="BMT"/>
    <d v="2018-01-06T00:00:00"/>
    <d v="1899-12-30T07:00:00"/>
    <s v="REGULAR"/>
    <n v="119987"/>
    <n v="66038"/>
  </r>
  <r>
    <s v="J030"/>
    <s v="R005"/>
    <x v="2"/>
    <x v="5"/>
    <s v="J"/>
    <s v="BMT"/>
    <d v="2018-01-06T00:00:00"/>
    <d v="1899-12-30T11:00:00"/>
    <s v="REGULAR"/>
    <n v="120091"/>
    <n v="66060"/>
  </r>
  <r>
    <s v="J030"/>
    <s v="R005"/>
    <x v="2"/>
    <x v="5"/>
    <s v="J"/>
    <s v="BMT"/>
    <d v="2018-01-06T00:00:00"/>
    <d v="1899-12-30T15:00:00"/>
    <s v="REGULAR"/>
    <n v="120183"/>
    <n v="66094"/>
  </r>
  <r>
    <s v="J030"/>
    <s v="R005"/>
    <x v="2"/>
    <x v="5"/>
    <s v="J"/>
    <s v="BMT"/>
    <d v="2018-01-06T00:00:00"/>
    <d v="1899-12-30T19:00:00"/>
    <s v="REGULAR"/>
    <n v="120239"/>
    <n v="66153"/>
  </r>
  <r>
    <s v="J030"/>
    <s v="R005"/>
    <x v="2"/>
    <x v="5"/>
    <s v="J"/>
    <s v="BMT"/>
    <d v="2018-01-06T00:00:00"/>
    <d v="1899-12-30T23:00:00"/>
    <s v="REGULAR"/>
    <n v="120268"/>
    <n v="66201"/>
  </r>
  <r>
    <s v="J030"/>
    <s v="R005"/>
    <x v="2"/>
    <x v="5"/>
    <s v="J"/>
    <s v="BMT"/>
    <d v="2018-01-07T00:00:00"/>
    <d v="1899-12-30T03:00:00"/>
    <s v="REGULAR"/>
    <n v="120275"/>
    <n v="66219"/>
  </r>
  <r>
    <s v="J030"/>
    <s v="R005"/>
    <x v="2"/>
    <x v="5"/>
    <s v="J"/>
    <s v="BMT"/>
    <d v="2018-01-07T00:00:00"/>
    <d v="1899-12-30T07:00:00"/>
    <s v="REGULAR"/>
    <n v="120297"/>
    <n v="66223"/>
  </r>
  <r>
    <s v="J030"/>
    <s v="R005"/>
    <x v="2"/>
    <x v="5"/>
    <s v="J"/>
    <s v="BMT"/>
    <d v="2018-01-07T00:00:00"/>
    <d v="1899-12-30T11:00:00"/>
    <s v="REGULAR"/>
    <n v="120378"/>
    <n v="66242"/>
  </r>
  <r>
    <s v="J030"/>
    <s v="R005"/>
    <x v="2"/>
    <x v="5"/>
    <s v="J"/>
    <s v="BMT"/>
    <d v="2018-01-07T00:00:00"/>
    <d v="1899-12-30T15:00:00"/>
    <s v="REGULAR"/>
    <n v="120457"/>
    <n v="66256"/>
  </r>
  <r>
    <s v="J030"/>
    <s v="R005"/>
    <x v="2"/>
    <x v="5"/>
    <s v="J"/>
    <s v="BMT"/>
    <d v="2018-01-07T00:00:00"/>
    <d v="1899-12-30T19:00:00"/>
    <s v="REGULAR"/>
    <n v="120508"/>
    <n v="66320"/>
  </r>
  <r>
    <s v="J030"/>
    <s v="R005"/>
    <x v="2"/>
    <x v="5"/>
    <s v="J"/>
    <s v="BMT"/>
    <d v="2018-01-07T00:00:00"/>
    <d v="1899-12-30T23:00:00"/>
    <s v="REGULAR"/>
    <n v="120538"/>
    <n v="66353"/>
  </r>
  <r>
    <s v="J030"/>
    <s v="R005"/>
    <x v="2"/>
    <x v="5"/>
    <s v="J"/>
    <s v="BMT"/>
    <d v="2018-01-08T00:00:00"/>
    <d v="1899-12-30T03:00:00"/>
    <s v="REGULAR"/>
    <n v="120545"/>
    <n v="66365"/>
  </r>
  <r>
    <s v="J030"/>
    <s v="R005"/>
    <x v="2"/>
    <x v="5"/>
    <s v="J"/>
    <s v="BMT"/>
    <d v="2018-01-08T00:00:00"/>
    <d v="1899-12-30T07:00:00"/>
    <s v="REGULAR"/>
    <n v="120701"/>
    <n v="66373"/>
  </r>
  <r>
    <s v="J030"/>
    <s v="R005"/>
    <x v="2"/>
    <x v="5"/>
    <s v="J"/>
    <s v="BMT"/>
    <d v="2018-01-08T00:00:00"/>
    <d v="1899-12-30T11:00:00"/>
    <s v="REGULAR"/>
    <n v="121046"/>
    <n v="66419"/>
  </r>
  <r>
    <s v="J030"/>
    <s v="R005"/>
    <x v="2"/>
    <x v="5"/>
    <s v="J"/>
    <s v="BMT"/>
    <d v="2018-01-08T00:00:00"/>
    <d v="1899-12-30T15:00:00"/>
    <s v="REGULAR"/>
    <n v="121136"/>
    <n v="66482"/>
  </r>
  <r>
    <s v="J030"/>
    <s v="R005"/>
    <x v="2"/>
    <x v="5"/>
    <s v="J"/>
    <s v="BMT"/>
    <d v="2018-01-08T00:00:00"/>
    <d v="1899-12-30T19:00:00"/>
    <s v="REGULAR"/>
    <n v="121219"/>
    <n v="66697"/>
  </r>
  <r>
    <s v="J030"/>
    <s v="R005"/>
    <x v="2"/>
    <x v="5"/>
    <s v="J"/>
    <s v="BMT"/>
    <d v="2018-01-08T00:00:00"/>
    <d v="1899-12-30T23:00:00"/>
    <s v="REGULAR"/>
    <n v="121244"/>
    <n v="66815"/>
  </r>
  <r>
    <s v="J030"/>
    <s v="R005"/>
    <x v="2"/>
    <x v="5"/>
    <s v="J"/>
    <s v="BMT"/>
    <d v="2018-01-09T00:00:00"/>
    <d v="1899-12-30T03:00:00"/>
    <s v="REGULAR"/>
    <n v="121253"/>
    <n v="66835"/>
  </r>
  <r>
    <s v="J030"/>
    <s v="R005"/>
    <x v="2"/>
    <x v="5"/>
    <s v="J"/>
    <s v="BMT"/>
    <d v="2018-01-09T00:00:00"/>
    <d v="1899-12-30T07:00:00"/>
    <s v="REGULAR"/>
    <n v="121419"/>
    <n v="66838"/>
  </r>
  <r>
    <s v="J030"/>
    <s v="R005"/>
    <x v="2"/>
    <x v="5"/>
    <s v="J"/>
    <s v="BMT"/>
    <d v="2018-01-09T00:00:00"/>
    <d v="1899-12-30T07:39:32"/>
    <s v="REGULAR"/>
    <n v="121502"/>
    <n v="66843"/>
  </r>
  <r>
    <s v="J030"/>
    <s v="R005"/>
    <x v="2"/>
    <x v="5"/>
    <s v="J"/>
    <s v="BMT"/>
    <d v="2018-01-09T00:00:00"/>
    <d v="1899-12-30T08:58:20"/>
    <s v="REGULAR"/>
    <n v="121669"/>
    <n v="66861"/>
  </r>
  <r>
    <s v="J030"/>
    <s v="R005"/>
    <x v="2"/>
    <x v="5"/>
    <s v="J"/>
    <s v="BMT"/>
    <d v="2018-01-09T00:00:00"/>
    <d v="1899-12-30T11:00:00"/>
    <s v="REGULAR"/>
    <n v="121736"/>
    <n v="66876"/>
  </r>
  <r>
    <s v="J030"/>
    <s v="R005"/>
    <x v="2"/>
    <x v="5"/>
    <s v="J"/>
    <s v="BMT"/>
    <d v="2018-01-09T00:00:00"/>
    <d v="1899-12-30T15:00:00"/>
    <s v="REGULAR"/>
    <n v="121855"/>
    <n v="66955"/>
  </r>
  <r>
    <s v="J030"/>
    <s v="R005"/>
    <x v="2"/>
    <x v="5"/>
    <s v="J"/>
    <s v="BMT"/>
    <d v="2018-01-09T00:00:00"/>
    <d v="1899-12-30T19:00:00"/>
    <s v="REGULAR"/>
    <n v="121934"/>
    <n v="67176"/>
  </r>
  <r>
    <s v="J030"/>
    <s v="R005"/>
    <x v="2"/>
    <x v="5"/>
    <s v="J"/>
    <s v="BMT"/>
    <d v="2018-01-09T00:00:00"/>
    <d v="1899-12-30T23:00:00"/>
    <s v="REGULAR"/>
    <n v="121974"/>
    <n v="67286"/>
  </r>
  <r>
    <s v="J030"/>
    <s v="R005"/>
    <x v="2"/>
    <x v="5"/>
    <s v="J"/>
    <s v="BMT"/>
    <d v="2018-01-10T00:00:00"/>
    <d v="1899-12-30T03:00:00"/>
    <s v="REGULAR"/>
    <n v="121980"/>
    <n v="67314"/>
  </r>
  <r>
    <s v="J030"/>
    <s v="R005"/>
    <x v="2"/>
    <x v="5"/>
    <s v="J"/>
    <s v="BMT"/>
    <d v="2018-01-10T00:00:00"/>
    <d v="1899-12-30T07:00:00"/>
    <s v="REGULAR"/>
    <n v="122137"/>
    <n v="67328"/>
  </r>
  <r>
    <s v="J030"/>
    <s v="R005"/>
    <x v="2"/>
    <x v="5"/>
    <s v="J"/>
    <s v="BMT"/>
    <d v="2018-01-10T00:00:00"/>
    <d v="1899-12-30T11:00:00"/>
    <s v="REGULAR"/>
    <n v="122467"/>
    <n v="67383"/>
  </r>
  <r>
    <s v="J030"/>
    <s v="R005"/>
    <x v="2"/>
    <x v="5"/>
    <s v="J"/>
    <s v="BMT"/>
    <d v="2018-01-10T00:00:00"/>
    <d v="1899-12-30T15:00:00"/>
    <s v="REGULAR"/>
    <n v="122556"/>
    <n v="67450"/>
  </r>
  <r>
    <s v="J030"/>
    <s v="R005"/>
    <x v="2"/>
    <x v="5"/>
    <s v="J"/>
    <s v="BMT"/>
    <d v="2018-01-10T00:00:00"/>
    <d v="1899-12-30T19:00:00"/>
    <s v="REGULAR"/>
    <n v="122638"/>
    <n v="67685"/>
  </r>
  <r>
    <s v="J030"/>
    <s v="R005"/>
    <x v="2"/>
    <x v="5"/>
    <s v="J"/>
    <s v="BMT"/>
    <d v="2018-01-10T00:00:00"/>
    <d v="1899-12-30T23:00:00"/>
    <s v="REGULAR"/>
    <n v="122667"/>
    <n v="67807"/>
  </r>
  <r>
    <s v="J030"/>
    <s v="R005"/>
    <x v="2"/>
    <x v="5"/>
    <s v="J"/>
    <s v="BMT"/>
    <d v="2018-01-11T00:00:00"/>
    <d v="1899-12-30T03:00:00"/>
    <s v="REGULAR"/>
    <n v="122673"/>
    <n v="67825"/>
  </r>
  <r>
    <s v="J030"/>
    <s v="R005"/>
    <x v="2"/>
    <x v="5"/>
    <s v="J"/>
    <s v="BMT"/>
    <d v="2018-01-11T00:00:00"/>
    <d v="1899-12-30T07:00:00"/>
    <s v="REGULAR"/>
    <n v="122852"/>
    <n v="67831"/>
  </r>
  <r>
    <s v="J030"/>
    <s v="R005"/>
    <x v="2"/>
    <x v="5"/>
    <s v="J"/>
    <s v="BMT"/>
    <d v="2018-01-11T00:00:00"/>
    <d v="1899-12-30T11:00:00"/>
    <s v="REGULAR"/>
    <n v="123190"/>
    <n v="67875"/>
  </r>
  <r>
    <s v="J030"/>
    <s v="R005"/>
    <x v="2"/>
    <x v="5"/>
    <s v="J"/>
    <s v="BMT"/>
    <d v="2018-01-11T00:00:00"/>
    <d v="1899-12-30T15:00:00"/>
    <s v="REGULAR"/>
    <n v="123268"/>
    <n v="67933"/>
  </r>
  <r>
    <s v="J030"/>
    <s v="R005"/>
    <x v="2"/>
    <x v="5"/>
    <s v="J"/>
    <s v="BMT"/>
    <d v="2018-01-11T00:00:00"/>
    <d v="1899-12-30T19:00:00"/>
    <s v="REGULAR"/>
    <n v="123342"/>
    <n v="68138"/>
  </r>
  <r>
    <s v="J030"/>
    <s v="R005"/>
    <x v="2"/>
    <x v="5"/>
    <s v="J"/>
    <s v="BMT"/>
    <d v="2018-01-11T00:00:00"/>
    <d v="1899-12-30T23:00:00"/>
    <s v="REGULAR"/>
    <n v="123377"/>
    <n v="68250"/>
  </r>
  <r>
    <s v="J030"/>
    <s v="R005"/>
    <x v="2"/>
    <x v="5"/>
    <s v="J"/>
    <s v="BMT"/>
    <d v="2018-01-12T00:00:00"/>
    <d v="1899-12-30T03:00:00"/>
    <s v="REGULAR"/>
    <n v="123385"/>
    <n v="68269"/>
  </r>
  <r>
    <s v="J030"/>
    <s v="R005"/>
    <x v="2"/>
    <x v="5"/>
    <s v="J"/>
    <s v="BMT"/>
    <d v="2018-01-12T00:00:00"/>
    <d v="1899-12-30T07:00:00"/>
    <s v="RECOVR AUD"/>
    <n v="123529"/>
    <n v="68278"/>
  </r>
  <r>
    <s v="J030"/>
    <s v="R005"/>
    <x v="2"/>
    <x v="5"/>
    <s v="J"/>
    <s v="BMT"/>
    <d v="2018-01-12T00:00:00"/>
    <d v="1899-12-30T11:00:00"/>
    <s v="REGULAR"/>
    <n v="123878"/>
    <n v="68317"/>
  </r>
  <r>
    <s v="J030"/>
    <s v="R005"/>
    <x v="2"/>
    <x v="5"/>
    <s v="J"/>
    <s v="BMT"/>
    <d v="2018-01-12T00:00:00"/>
    <d v="1899-12-30T15:00:00"/>
    <s v="REGULAR"/>
    <n v="123938"/>
    <n v="68367"/>
  </r>
  <r>
    <s v="J030"/>
    <s v="R005"/>
    <x v="2"/>
    <x v="5"/>
    <s v="J"/>
    <s v="BMT"/>
    <d v="2018-01-12T00:00:00"/>
    <d v="1899-12-30T19:00:00"/>
    <s v="REGULAR"/>
    <n v="124005"/>
    <n v="68539"/>
  </r>
  <r>
    <s v="J030"/>
    <s v="R005"/>
    <x v="2"/>
    <x v="5"/>
    <s v="J"/>
    <s v="BMT"/>
    <d v="2018-01-12T00:00:00"/>
    <d v="1899-12-30T23:00:00"/>
    <s v="REGULAR"/>
    <n v="124032"/>
    <n v="68630"/>
  </r>
  <r>
    <s v="J030"/>
    <s v="R005"/>
    <x v="3"/>
    <x v="5"/>
    <s v="J"/>
    <s v="BMT"/>
    <d v="2018-01-06T00:00:00"/>
    <d v="1899-12-30T03:00:00"/>
    <s v="REGULAR"/>
    <n v="7039665"/>
    <n v="6146720"/>
  </r>
  <r>
    <s v="J030"/>
    <s v="R005"/>
    <x v="3"/>
    <x v="5"/>
    <s v="J"/>
    <s v="BMT"/>
    <d v="2018-01-06T00:00:00"/>
    <d v="1899-12-30T07:00:00"/>
    <s v="REGULAR"/>
    <n v="7039725"/>
    <n v="6146734"/>
  </r>
  <r>
    <s v="J030"/>
    <s v="R005"/>
    <x v="3"/>
    <x v="5"/>
    <s v="J"/>
    <s v="BMT"/>
    <d v="2018-01-06T00:00:00"/>
    <d v="1899-12-30T11:00:00"/>
    <s v="REGULAR"/>
    <n v="7039894"/>
    <n v="6146775"/>
  </r>
  <r>
    <s v="J030"/>
    <s v="R005"/>
    <x v="3"/>
    <x v="5"/>
    <s v="J"/>
    <s v="BMT"/>
    <d v="2018-01-06T00:00:00"/>
    <d v="1899-12-30T15:00:00"/>
    <s v="REGULAR"/>
    <n v="7040051"/>
    <n v="6146816"/>
  </r>
  <r>
    <s v="J030"/>
    <s v="R005"/>
    <x v="3"/>
    <x v="5"/>
    <s v="J"/>
    <s v="BMT"/>
    <d v="2018-01-06T00:00:00"/>
    <d v="1899-12-30T19:00:00"/>
    <s v="REGULAR"/>
    <n v="7040150"/>
    <n v="6146905"/>
  </r>
  <r>
    <s v="J030"/>
    <s v="R005"/>
    <x v="3"/>
    <x v="5"/>
    <s v="J"/>
    <s v="BMT"/>
    <d v="2018-01-06T00:00:00"/>
    <d v="1899-12-30T23:00:00"/>
    <s v="REGULAR"/>
    <n v="7040200"/>
    <n v="6146984"/>
  </r>
  <r>
    <s v="J030"/>
    <s v="R005"/>
    <x v="3"/>
    <x v="5"/>
    <s v="J"/>
    <s v="BMT"/>
    <d v="2018-01-07T00:00:00"/>
    <d v="1899-12-30T03:00:00"/>
    <s v="REGULAR"/>
    <n v="7040211"/>
    <n v="6147025"/>
  </r>
  <r>
    <s v="J030"/>
    <s v="R005"/>
    <x v="3"/>
    <x v="5"/>
    <s v="J"/>
    <s v="BMT"/>
    <d v="2018-01-07T00:00:00"/>
    <d v="1899-12-30T07:00:00"/>
    <s v="REGULAR"/>
    <n v="7040255"/>
    <n v="6147034"/>
  </r>
  <r>
    <s v="J030"/>
    <s v="R005"/>
    <x v="3"/>
    <x v="5"/>
    <s v="J"/>
    <s v="BMT"/>
    <d v="2018-01-07T00:00:00"/>
    <d v="1899-12-30T11:00:00"/>
    <s v="REGULAR"/>
    <n v="7040388"/>
    <n v="6147081"/>
  </r>
  <r>
    <s v="J030"/>
    <s v="R005"/>
    <x v="3"/>
    <x v="5"/>
    <s v="J"/>
    <s v="BMT"/>
    <d v="2018-01-07T00:00:00"/>
    <d v="1899-12-30T15:00:00"/>
    <s v="REGULAR"/>
    <n v="7040533"/>
    <n v="6147117"/>
  </r>
  <r>
    <s v="J030"/>
    <s v="R005"/>
    <x v="3"/>
    <x v="5"/>
    <s v="J"/>
    <s v="BMT"/>
    <d v="2018-01-07T00:00:00"/>
    <d v="1899-12-30T19:00:00"/>
    <s v="REGULAR"/>
    <n v="7040617"/>
    <n v="6147207"/>
  </r>
  <r>
    <s v="J030"/>
    <s v="R005"/>
    <x v="3"/>
    <x v="5"/>
    <s v="J"/>
    <s v="BMT"/>
    <d v="2018-01-07T00:00:00"/>
    <d v="1899-12-30T23:00:00"/>
    <s v="REGULAR"/>
    <n v="7040665"/>
    <n v="6147266"/>
  </r>
  <r>
    <s v="J030"/>
    <s v="R005"/>
    <x v="3"/>
    <x v="5"/>
    <s v="J"/>
    <s v="BMT"/>
    <d v="2018-01-08T00:00:00"/>
    <d v="1899-12-30T03:00:00"/>
    <s v="REGULAR"/>
    <n v="7040677"/>
    <n v="6147291"/>
  </r>
  <r>
    <s v="J030"/>
    <s v="R005"/>
    <x v="3"/>
    <x v="5"/>
    <s v="J"/>
    <s v="BMT"/>
    <d v="2018-01-08T00:00:00"/>
    <d v="1899-12-30T07:00:00"/>
    <s v="REGULAR"/>
    <n v="7040941"/>
    <n v="6147310"/>
  </r>
  <r>
    <s v="J030"/>
    <s v="R005"/>
    <x v="3"/>
    <x v="5"/>
    <s v="J"/>
    <s v="BMT"/>
    <d v="2018-01-08T00:00:00"/>
    <d v="1899-12-30T11:00:00"/>
    <s v="REGULAR"/>
    <n v="7041438"/>
    <n v="6147383"/>
  </r>
  <r>
    <s v="J030"/>
    <s v="R005"/>
    <x v="3"/>
    <x v="5"/>
    <s v="J"/>
    <s v="BMT"/>
    <d v="2018-01-08T00:00:00"/>
    <d v="1899-12-30T15:00:00"/>
    <s v="REGULAR"/>
    <n v="7041616"/>
    <n v="6147493"/>
  </r>
  <r>
    <s v="J030"/>
    <s v="R005"/>
    <x v="3"/>
    <x v="5"/>
    <s v="J"/>
    <s v="BMT"/>
    <d v="2018-01-08T00:00:00"/>
    <d v="1899-12-30T19:00:00"/>
    <s v="REGULAR"/>
    <n v="7041754"/>
    <n v="6147787"/>
  </r>
  <r>
    <s v="J030"/>
    <s v="R005"/>
    <x v="3"/>
    <x v="5"/>
    <s v="J"/>
    <s v="BMT"/>
    <d v="2018-01-08T00:00:00"/>
    <d v="1899-12-30T23:00:00"/>
    <s v="REGULAR"/>
    <n v="7041819"/>
    <n v="6147960"/>
  </r>
  <r>
    <s v="J030"/>
    <s v="R005"/>
    <x v="3"/>
    <x v="5"/>
    <s v="J"/>
    <s v="BMT"/>
    <d v="2018-01-09T00:00:00"/>
    <d v="1899-12-30T03:00:00"/>
    <s v="REGULAR"/>
    <n v="7041834"/>
    <n v="6148011"/>
  </r>
  <r>
    <s v="J030"/>
    <s v="R005"/>
    <x v="3"/>
    <x v="5"/>
    <s v="J"/>
    <s v="BMT"/>
    <d v="2018-01-09T00:00:00"/>
    <d v="1899-12-30T07:00:00"/>
    <s v="REGULAR"/>
    <n v="7042101"/>
    <n v="6148034"/>
  </r>
  <r>
    <s v="J030"/>
    <s v="R005"/>
    <x v="3"/>
    <x v="5"/>
    <s v="J"/>
    <s v="BMT"/>
    <d v="2018-01-09T00:00:00"/>
    <d v="1899-12-30T07:39:32"/>
    <s v="REGULAR"/>
    <n v="7042228"/>
    <n v="6148039"/>
  </r>
  <r>
    <s v="J030"/>
    <s v="R005"/>
    <x v="3"/>
    <x v="5"/>
    <s v="J"/>
    <s v="BMT"/>
    <d v="2018-01-09T00:00:00"/>
    <d v="1899-12-30T08:58:20"/>
    <s v="REGULAR"/>
    <n v="7042480"/>
    <n v="6148070"/>
  </r>
  <r>
    <s v="J030"/>
    <s v="R005"/>
    <x v="3"/>
    <x v="5"/>
    <s v="J"/>
    <s v="BMT"/>
    <d v="2018-01-09T00:00:00"/>
    <d v="1899-12-30T11:00:00"/>
    <s v="REGULAR"/>
    <n v="7042623"/>
    <n v="6148106"/>
  </r>
  <r>
    <s v="J030"/>
    <s v="R005"/>
    <x v="3"/>
    <x v="5"/>
    <s v="J"/>
    <s v="BMT"/>
    <d v="2018-01-09T00:00:00"/>
    <d v="1899-12-30T15:00:00"/>
    <s v="REGULAR"/>
    <n v="7042820"/>
    <n v="6148232"/>
  </r>
  <r>
    <s v="J030"/>
    <s v="R005"/>
    <x v="3"/>
    <x v="5"/>
    <s v="J"/>
    <s v="BMT"/>
    <d v="2018-01-09T00:00:00"/>
    <d v="1899-12-30T19:00:00"/>
    <s v="REGULAR"/>
    <n v="7042983"/>
    <n v="6148628"/>
  </r>
  <r>
    <s v="J030"/>
    <s v="R005"/>
    <x v="3"/>
    <x v="5"/>
    <s v="J"/>
    <s v="BMT"/>
    <d v="2018-01-09T00:00:00"/>
    <d v="1899-12-30T23:00:00"/>
    <s v="REGULAR"/>
    <n v="7043052"/>
    <n v="6148873"/>
  </r>
  <r>
    <s v="J030"/>
    <s v="R005"/>
    <x v="3"/>
    <x v="5"/>
    <s v="J"/>
    <s v="BMT"/>
    <d v="2018-01-10T00:00:00"/>
    <d v="1899-12-30T03:00:00"/>
    <s v="REGULAR"/>
    <n v="7043060"/>
    <n v="6148916"/>
  </r>
  <r>
    <s v="J030"/>
    <s v="R005"/>
    <x v="3"/>
    <x v="5"/>
    <s v="J"/>
    <s v="BMT"/>
    <d v="2018-01-10T00:00:00"/>
    <d v="1899-12-30T07:00:00"/>
    <s v="REGULAR"/>
    <n v="7043314"/>
    <n v="6148940"/>
  </r>
  <r>
    <s v="J030"/>
    <s v="R005"/>
    <x v="3"/>
    <x v="5"/>
    <s v="J"/>
    <s v="BMT"/>
    <d v="2018-01-10T00:00:00"/>
    <d v="1899-12-30T11:00:00"/>
    <s v="REGULAR"/>
    <n v="7043847"/>
    <n v="6149015"/>
  </r>
  <r>
    <s v="J030"/>
    <s v="R005"/>
    <x v="3"/>
    <x v="5"/>
    <s v="J"/>
    <s v="BMT"/>
    <d v="2018-01-10T00:00:00"/>
    <d v="1899-12-30T15:00:00"/>
    <s v="REGULAR"/>
    <n v="7044035"/>
    <n v="6149191"/>
  </r>
  <r>
    <s v="J030"/>
    <s v="R005"/>
    <x v="3"/>
    <x v="5"/>
    <s v="J"/>
    <s v="BMT"/>
    <d v="2018-01-10T00:00:00"/>
    <d v="1899-12-30T19:00:00"/>
    <s v="REGULAR"/>
    <n v="7044175"/>
    <n v="6149600"/>
  </r>
  <r>
    <s v="J030"/>
    <s v="R005"/>
    <x v="3"/>
    <x v="5"/>
    <s v="J"/>
    <s v="BMT"/>
    <d v="2018-01-10T00:00:00"/>
    <d v="1899-12-30T23:00:00"/>
    <s v="REGULAR"/>
    <n v="7044243"/>
    <n v="6149822"/>
  </r>
  <r>
    <s v="J030"/>
    <s v="R005"/>
    <x v="3"/>
    <x v="5"/>
    <s v="J"/>
    <s v="BMT"/>
    <d v="2018-01-11T00:00:00"/>
    <d v="1899-12-30T03:00:00"/>
    <s v="REGULAR"/>
    <n v="7044252"/>
    <n v="6149868"/>
  </r>
  <r>
    <s v="J030"/>
    <s v="R005"/>
    <x v="3"/>
    <x v="5"/>
    <s v="J"/>
    <s v="BMT"/>
    <d v="2018-01-11T00:00:00"/>
    <d v="1899-12-30T07:00:00"/>
    <s v="REGULAR"/>
    <n v="7044522"/>
    <n v="6149889"/>
  </r>
  <r>
    <s v="J030"/>
    <s v="R005"/>
    <x v="3"/>
    <x v="5"/>
    <s v="J"/>
    <s v="BMT"/>
    <d v="2018-01-11T00:00:00"/>
    <d v="1899-12-30T11:00:00"/>
    <s v="REGULAR"/>
    <n v="7045001"/>
    <n v="6149978"/>
  </r>
  <r>
    <s v="J030"/>
    <s v="R005"/>
    <x v="3"/>
    <x v="5"/>
    <s v="J"/>
    <s v="BMT"/>
    <d v="2018-01-11T00:00:00"/>
    <d v="1899-12-30T15:00:00"/>
    <s v="REGULAR"/>
    <n v="7045172"/>
    <n v="6150126"/>
  </r>
  <r>
    <s v="J030"/>
    <s v="R005"/>
    <x v="3"/>
    <x v="5"/>
    <s v="J"/>
    <s v="BMT"/>
    <d v="2018-01-11T00:00:00"/>
    <d v="1899-12-30T19:00:00"/>
    <s v="REGULAR"/>
    <n v="7045316"/>
    <n v="6150567"/>
  </r>
  <r>
    <s v="J030"/>
    <s v="R005"/>
    <x v="3"/>
    <x v="5"/>
    <s v="J"/>
    <s v="BMT"/>
    <d v="2018-01-11T00:00:00"/>
    <d v="1899-12-30T23:00:00"/>
    <s v="REGULAR"/>
    <n v="7045384"/>
    <n v="6150800"/>
  </r>
  <r>
    <s v="J030"/>
    <s v="R005"/>
    <x v="3"/>
    <x v="5"/>
    <s v="J"/>
    <s v="BMT"/>
    <d v="2018-01-12T00:00:00"/>
    <d v="1899-12-30T03:00:00"/>
    <s v="REGULAR"/>
    <n v="7045395"/>
    <n v="6150850"/>
  </r>
  <r>
    <s v="J030"/>
    <s v="R005"/>
    <x v="3"/>
    <x v="5"/>
    <s v="J"/>
    <s v="BMT"/>
    <d v="2018-01-12T00:00:00"/>
    <d v="1899-12-30T07:00:00"/>
    <s v="RECOVR AUD"/>
    <n v="7045655"/>
    <n v="6150865"/>
  </r>
  <r>
    <s v="J030"/>
    <s v="R005"/>
    <x v="3"/>
    <x v="5"/>
    <s v="J"/>
    <s v="BMT"/>
    <d v="2018-01-12T00:00:00"/>
    <d v="1899-12-30T11:00:00"/>
    <s v="REGULAR"/>
    <n v="7046159"/>
    <n v="6150944"/>
  </r>
  <r>
    <s v="J030"/>
    <s v="R005"/>
    <x v="3"/>
    <x v="5"/>
    <s v="J"/>
    <s v="BMT"/>
    <d v="2018-01-12T00:00:00"/>
    <d v="1899-12-30T15:00:00"/>
    <s v="REGULAR"/>
    <n v="7046366"/>
    <n v="6151050"/>
  </r>
  <r>
    <s v="J030"/>
    <s v="R005"/>
    <x v="3"/>
    <x v="5"/>
    <s v="J"/>
    <s v="BMT"/>
    <d v="2018-01-12T00:00:00"/>
    <d v="1899-12-30T19:00:00"/>
    <s v="REGULAR"/>
    <n v="7046508"/>
    <n v="6151334"/>
  </r>
  <r>
    <s v="J030"/>
    <s v="R005"/>
    <x v="3"/>
    <x v="5"/>
    <s v="J"/>
    <s v="BMT"/>
    <d v="2018-01-12T00:00:00"/>
    <d v="1899-12-30T23:00:00"/>
    <s v="REGULAR"/>
    <n v="7046576"/>
    <n v="6151514"/>
  </r>
  <r>
    <s v="J035"/>
    <s v="R008"/>
    <x v="0"/>
    <x v="6"/>
    <s v="J"/>
    <s v="BMT"/>
    <d v="2018-01-06T00:00:00"/>
    <d v="1899-12-30T03:00:00"/>
    <s v="REGULAR"/>
    <n v="3529202"/>
    <n v="5058035"/>
  </r>
  <r>
    <s v="J035"/>
    <s v="R008"/>
    <x v="0"/>
    <x v="6"/>
    <s v="J"/>
    <s v="BMT"/>
    <d v="2018-01-06T00:00:00"/>
    <d v="1899-12-30T07:00:00"/>
    <s v="REGULAR"/>
    <n v="3529247"/>
    <n v="5058052"/>
  </r>
  <r>
    <s v="J035"/>
    <s v="R008"/>
    <x v="0"/>
    <x v="6"/>
    <s v="J"/>
    <s v="BMT"/>
    <d v="2018-01-06T00:00:00"/>
    <d v="1899-12-30T11:00:00"/>
    <s v="REGULAR"/>
    <n v="3529349"/>
    <n v="5058091"/>
  </r>
  <r>
    <s v="J035"/>
    <s v="R008"/>
    <x v="0"/>
    <x v="6"/>
    <s v="J"/>
    <s v="BMT"/>
    <d v="2018-01-06T00:00:00"/>
    <d v="1899-12-30T15:00:00"/>
    <s v="REGULAR"/>
    <n v="3529438"/>
    <n v="5058154"/>
  </r>
  <r>
    <s v="J035"/>
    <s v="R008"/>
    <x v="0"/>
    <x v="6"/>
    <s v="J"/>
    <s v="BMT"/>
    <d v="2018-01-06T00:00:00"/>
    <d v="1899-12-30T19:00:00"/>
    <s v="REGULAR"/>
    <n v="3529509"/>
    <n v="5058262"/>
  </r>
  <r>
    <s v="J035"/>
    <s v="R008"/>
    <x v="0"/>
    <x v="6"/>
    <s v="J"/>
    <s v="BMT"/>
    <d v="2018-01-06T00:00:00"/>
    <d v="1899-12-30T23:00:00"/>
    <s v="REGULAR"/>
    <n v="3529545"/>
    <n v="5058348"/>
  </r>
  <r>
    <s v="J035"/>
    <s v="R008"/>
    <x v="0"/>
    <x v="6"/>
    <s v="J"/>
    <s v="BMT"/>
    <d v="2018-01-07T00:00:00"/>
    <d v="1899-12-30T03:00:00"/>
    <s v="REGULAR"/>
    <n v="3529552"/>
    <n v="5058376"/>
  </r>
  <r>
    <s v="J035"/>
    <s v="R008"/>
    <x v="0"/>
    <x v="6"/>
    <s v="J"/>
    <s v="BMT"/>
    <d v="2018-01-07T00:00:00"/>
    <d v="1899-12-30T07:00:00"/>
    <s v="REGULAR"/>
    <n v="3529579"/>
    <n v="5058382"/>
  </r>
  <r>
    <s v="J035"/>
    <s v="R008"/>
    <x v="0"/>
    <x v="6"/>
    <s v="J"/>
    <s v="BMT"/>
    <d v="2018-01-07T00:00:00"/>
    <d v="1899-12-30T11:00:00"/>
    <s v="REGULAR"/>
    <n v="3529638"/>
    <n v="5058414"/>
  </r>
  <r>
    <s v="J035"/>
    <s v="R008"/>
    <x v="0"/>
    <x v="6"/>
    <s v="J"/>
    <s v="BMT"/>
    <d v="2018-01-07T00:00:00"/>
    <d v="1899-12-30T15:00:00"/>
    <s v="REGULAR"/>
    <n v="3529726"/>
    <n v="5058459"/>
  </r>
  <r>
    <s v="J035"/>
    <s v="R008"/>
    <x v="0"/>
    <x v="6"/>
    <s v="J"/>
    <s v="BMT"/>
    <d v="2018-01-07T00:00:00"/>
    <d v="1899-12-30T19:00:00"/>
    <s v="REGULAR"/>
    <n v="3529785"/>
    <n v="5058538"/>
  </r>
  <r>
    <s v="J035"/>
    <s v="R008"/>
    <x v="0"/>
    <x v="6"/>
    <s v="J"/>
    <s v="BMT"/>
    <d v="2018-01-07T00:00:00"/>
    <d v="1899-12-30T23:00:00"/>
    <s v="REGULAR"/>
    <n v="3529809"/>
    <n v="5058596"/>
  </r>
  <r>
    <s v="J035"/>
    <s v="R008"/>
    <x v="0"/>
    <x v="6"/>
    <s v="J"/>
    <s v="BMT"/>
    <d v="2018-01-08T00:00:00"/>
    <d v="1899-12-30T03:00:00"/>
    <s v="REGULAR"/>
    <n v="3529818"/>
    <n v="5058627"/>
  </r>
  <r>
    <s v="J035"/>
    <s v="R008"/>
    <x v="0"/>
    <x v="6"/>
    <s v="J"/>
    <s v="BMT"/>
    <d v="2018-01-08T00:00:00"/>
    <d v="1899-12-30T07:00:00"/>
    <s v="REGULAR"/>
    <n v="3529980"/>
    <n v="5058645"/>
  </r>
  <r>
    <s v="J035"/>
    <s v="R008"/>
    <x v="0"/>
    <x v="6"/>
    <s v="J"/>
    <s v="BMT"/>
    <d v="2018-01-08T00:00:00"/>
    <d v="1899-12-30T11:00:00"/>
    <s v="REGULAR"/>
    <n v="3530314"/>
    <n v="5058773"/>
  </r>
  <r>
    <s v="J035"/>
    <s v="R008"/>
    <x v="0"/>
    <x v="6"/>
    <s v="J"/>
    <s v="BMT"/>
    <d v="2018-01-08T00:00:00"/>
    <d v="1899-12-30T15:00:00"/>
    <s v="REGULAR"/>
    <n v="3530410"/>
    <n v="5058874"/>
  </r>
  <r>
    <s v="J035"/>
    <s v="R008"/>
    <x v="0"/>
    <x v="6"/>
    <s v="J"/>
    <s v="BMT"/>
    <d v="2018-01-08T00:00:00"/>
    <d v="1899-12-30T19:00:00"/>
    <s v="REGULAR"/>
    <n v="3530569"/>
    <n v="5059178"/>
  </r>
  <r>
    <s v="J035"/>
    <s v="R008"/>
    <x v="0"/>
    <x v="6"/>
    <s v="J"/>
    <s v="BMT"/>
    <d v="2018-01-08T00:00:00"/>
    <d v="1899-12-30T23:00:00"/>
    <s v="REGULAR"/>
    <n v="3530614"/>
    <n v="5059293"/>
  </r>
  <r>
    <s v="J035"/>
    <s v="R008"/>
    <x v="0"/>
    <x v="6"/>
    <s v="J"/>
    <s v="BMT"/>
    <d v="2018-01-09T00:00:00"/>
    <d v="1899-12-30T03:00:00"/>
    <s v="REGULAR"/>
    <n v="3530628"/>
    <n v="5059326"/>
  </r>
  <r>
    <s v="J035"/>
    <s v="R008"/>
    <x v="0"/>
    <x v="6"/>
    <s v="J"/>
    <s v="BMT"/>
    <d v="2018-01-09T00:00:00"/>
    <d v="1899-12-30T07:00:00"/>
    <s v="REGULAR"/>
    <n v="3530789"/>
    <n v="5059341"/>
  </r>
  <r>
    <s v="J035"/>
    <s v="R008"/>
    <x v="0"/>
    <x v="6"/>
    <s v="J"/>
    <s v="BMT"/>
    <d v="2018-01-09T00:00:00"/>
    <d v="1899-12-30T11:00:00"/>
    <s v="REGULAR"/>
    <n v="3531137"/>
    <n v="5059469"/>
  </r>
  <r>
    <s v="J035"/>
    <s v="R008"/>
    <x v="0"/>
    <x v="6"/>
    <s v="J"/>
    <s v="BMT"/>
    <d v="2018-01-09T00:00:00"/>
    <d v="1899-12-30T15:00:00"/>
    <s v="REGULAR"/>
    <n v="3531280"/>
    <n v="5059563"/>
  </r>
  <r>
    <s v="J035"/>
    <s v="R008"/>
    <x v="0"/>
    <x v="6"/>
    <s v="J"/>
    <s v="BMT"/>
    <d v="2018-01-09T00:00:00"/>
    <d v="1899-12-30T19:00:00"/>
    <s v="REGULAR"/>
    <n v="3531431"/>
    <n v="5059886"/>
  </r>
  <r>
    <s v="J035"/>
    <s v="R008"/>
    <x v="0"/>
    <x v="6"/>
    <s v="J"/>
    <s v="BMT"/>
    <d v="2018-01-09T00:00:00"/>
    <d v="1899-12-30T23:00:00"/>
    <s v="REGULAR"/>
    <n v="3531480"/>
    <n v="5060017"/>
  </r>
  <r>
    <s v="J035"/>
    <s v="R008"/>
    <x v="0"/>
    <x v="6"/>
    <s v="J"/>
    <s v="BMT"/>
    <d v="2018-01-10T00:00:00"/>
    <d v="1899-12-30T03:00:00"/>
    <s v="REGULAR"/>
    <n v="3531490"/>
    <n v="5060047"/>
  </r>
  <r>
    <s v="J035"/>
    <s v="R008"/>
    <x v="0"/>
    <x v="6"/>
    <s v="J"/>
    <s v="BMT"/>
    <d v="2018-01-10T00:00:00"/>
    <d v="1899-12-30T07:00:00"/>
    <s v="REGULAR"/>
    <n v="3531650"/>
    <n v="5060059"/>
  </r>
  <r>
    <s v="J035"/>
    <s v="R008"/>
    <x v="0"/>
    <x v="6"/>
    <s v="J"/>
    <s v="BMT"/>
    <d v="2018-01-10T00:00:00"/>
    <d v="1899-12-30T11:00:00"/>
    <s v="REGULAR"/>
    <n v="3532040"/>
    <n v="5060192"/>
  </r>
  <r>
    <s v="J035"/>
    <s v="R008"/>
    <x v="0"/>
    <x v="6"/>
    <s v="J"/>
    <s v="BMT"/>
    <d v="2018-01-10T00:00:00"/>
    <d v="1899-12-30T15:00:00"/>
    <s v="REGULAR"/>
    <n v="3532158"/>
    <n v="5060280"/>
  </r>
  <r>
    <s v="J035"/>
    <s v="R008"/>
    <x v="0"/>
    <x v="6"/>
    <s v="J"/>
    <s v="BMT"/>
    <d v="2018-01-10T00:00:00"/>
    <d v="1899-12-30T19:00:00"/>
    <s v="REGULAR"/>
    <n v="3532304"/>
    <n v="5060609"/>
  </r>
  <r>
    <s v="J035"/>
    <s v="R008"/>
    <x v="0"/>
    <x v="6"/>
    <s v="J"/>
    <s v="BMT"/>
    <d v="2018-01-10T00:00:00"/>
    <d v="1899-12-30T23:00:00"/>
    <s v="REGULAR"/>
    <n v="3532360"/>
    <n v="5060742"/>
  </r>
  <r>
    <s v="J035"/>
    <s v="R008"/>
    <x v="0"/>
    <x v="6"/>
    <s v="J"/>
    <s v="BMT"/>
    <d v="2018-01-11T00:00:00"/>
    <d v="1899-12-30T03:00:00"/>
    <s v="REGULAR"/>
    <n v="3532367"/>
    <n v="5060769"/>
  </r>
  <r>
    <s v="J035"/>
    <s v="R008"/>
    <x v="0"/>
    <x v="6"/>
    <s v="J"/>
    <s v="BMT"/>
    <d v="2018-01-11T00:00:00"/>
    <d v="1899-12-30T07:00:00"/>
    <s v="REGULAR"/>
    <n v="3532511"/>
    <n v="5060791"/>
  </r>
  <r>
    <s v="J035"/>
    <s v="R008"/>
    <x v="0"/>
    <x v="6"/>
    <s v="J"/>
    <s v="BMT"/>
    <d v="2018-01-11T00:00:00"/>
    <d v="1899-12-30T11:00:00"/>
    <s v="REGULAR"/>
    <n v="3532852"/>
    <n v="5060926"/>
  </r>
  <r>
    <s v="J035"/>
    <s v="R008"/>
    <x v="0"/>
    <x v="6"/>
    <s v="J"/>
    <s v="BMT"/>
    <d v="2018-01-11T00:00:00"/>
    <d v="1899-12-30T15:00:00"/>
    <s v="REGULAR"/>
    <n v="3532971"/>
    <n v="5061035"/>
  </r>
  <r>
    <s v="J035"/>
    <s v="R008"/>
    <x v="0"/>
    <x v="6"/>
    <s v="J"/>
    <s v="BMT"/>
    <d v="2018-01-11T00:00:00"/>
    <d v="1899-12-30T19:00:00"/>
    <s v="REGULAR"/>
    <n v="3533126"/>
    <n v="5061369"/>
  </r>
  <r>
    <s v="J035"/>
    <s v="R008"/>
    <x v="0"/>
    <x v="6"/>
    <s v="J"/>
    <s v="BMT"/>
    <d v="2018-01-11T00:00:00"/>
    <d v="1899-12-30T23:00:00"/>
    <s v="REGULAR"/>
    <n v="3533196"/>
    <n v="5061530"/>
  </r>
  <r>
    <s v="J035"/>
    <s v="R008"/>
    <x v="0"/>
    <x v="6"/>
    <s v="J"/>
    <s v="BMT"/>
    <d v="2018-01-12T00:00:00"/>
    <d v="1899-12-30T03:00:00"/>
    <s v="REGULAR"/>
    <n v="3533210"/>
    <n v="5061557"/>
  </r>
  <r>
    <s v="J035"/>
    <s v="R008"/>
    <x v="0"/>
    <x v="6"/>
    <s v="J"/>
    <s v="BMT"/>
    <d v="2018-01-12T00:00:00"/>
    <d v="1899-12-30T07:00:00"/>
    <s v="REGULAR"/>
    <n v="3533352"/>
    <n v="5061578"/>
  </r>
  <r>
    <s v="J035"/>
    <s v="R008"/>
    <x v="0"/>
    <x v="6"/>
    <s v="J"/>
    <s v="BMT"/>
    <d v="2018-01-12T00:00:00"/>
    <d v="1899-12-30T11:00:00"/>
    <s v="REGULAR"/>
    <n v="3533677"/>
    <n v="5061723"/>
  </r>
  <r>
    <s v="J035"/>
    <s v="R008"/>
    <x v="0"/>
    <x v="6"/>
    <s v="J"/>
    <s v="BMT"/>
    <d v="2018-01-12T00:00:00"/>
    <d v="1899-12-30T15:00:00"/>
    <s v="REGULAR"/>
    <n v="3533805"/>
    <n v="5061845"/>
  </r>
  <r>
    <s v="J035"/>
    <s v="R008"/>
    <x v="0"/>
    <x v="6"/>
    <s v="J"/>
    <s v="BMT"/>
    <d v="2018-01-12T00:00:00"/>
    <d v="1899-12-30T19:00:00"/>
    <s v="REGULAR"/>
    <n v="3533937"/>
    <n v="5062114"/>
  </r>
  <r>
    <s v="J035"/>
    <s v="R008"/>
    <x v="0"/>
    <x v="6"/>
    <s v="J"/>
    <s v="BMT"/>
    <d v="2018-01-12T00:00:00"/>
    <d v="1899-12-30T23:00:00"/>
    <s v="REGULAR"/>
    <n v="3533995"/>
    <n v="5062262"/>
  </r>
  <r>
    <s v="J035"/>
    <s v="R008"/>
    <x v="1"/>
    <x v="6"/>
    <s v="J"/>
    <s v="BMT"/>
    <d v="2018-01-06T00:00:00"/>
    <d v="1899-12-30T03:00:00"/>
    <s v="REGULAR"/>
    <n v="3131929"/>
    <n v="2931832"/>
  </r>
  <r>
    <s v="J035"/>
    <s v="R008"/>
    <x v="1"/>
    <x v="6"/>
    <s v="J"/>
    <s v="BMT"/>
    <d v="2018-01-06T00:00:00"/>
    <d v="1899-12-30T07:00:00"/>
    <s v="REGULAR"/>
    <n v="3131951"/>
    <n v="2931834"/>
  </r>
  <r>
    <s v="J035"/>
    <s v="R008"/>
    <x v="1"/>
    <x v="6"/>
    <s v="J"/>
    <s v="BMT"/>
    <d v="2018-01-06T00:00:00"/>
    <d v="1899-12-30T11:00:00"/>
    <s v="REGULAR"/>
    <n v="3132010"/>
    <n v="2931860"/>
  </r>
  <r>
    <s v="J035"/>
    <s v="R008"/>
    <x v="1"/>
    <x v="6"/>
    <s v="J"/>
    <s v="BMT"/>
    <d v="2018-01-06T00:00:00"/>
    <d v="1899-12-30T15:00:00"/>
    <s v="REGULAR"/>
    <n v="3132064"/>
    <n v="2931886"/>
  </r>
  <r>
    <s v="J035"/>
    <s v="R008"/>
    <x v="1"/>
    <x v="6"/>
    <s v="J"/>
    <s v="BMT"/>
    <d v="2018-01-06T00:00:00"/>
    <d v="1899-12-30T19:00:00"/>
    <s v="REGULAR"/>
    <n v="3132123"/>
    <n v="2931919"/>
  </r>
  <r>
    <s v="J035"/>
    <s v="R008"/>
    <x v="1"/>
    <x v="6"/>
    <s v="J"/>
    <s v="BMT"/>
    <d v="2018-01-06T00:00:00"/>
    <d v="1899-12-30T23:00:00"/>
    <s v="REGULAR"/>
    <n v="3132146"/>
    <n v="2931971"/>
  </r>
  <r>
    <s v="J035"/>
    <s v="R008"/>
    <x v="1"/>
    <x v="6"/>
    <s v="J"/>
    <s v="BMT"/>
    <d v="2018-01-07T00:00:00"/>
    <d v="1899-12-30T03:00:00"/>
    <s v="REGULAR"/>
    <n v="3132154"/>
    <n v="2931993"/>
  </r>
  <r>
    <s v="J035"/>
    <s v="R008"/>
    <x v="1"/>
    <x v="6"/>
    <s v="J"/>
    <s v="BMT"/>
    <d v="2018-01-07T00:00:00"/>
    <d v="1899-12-30T07:00:00"/>
    <s v="REGULAR"/>
    <n v="3132169"/>
    <n v="2931999"/>
  </r>
  <r>
    <s v="J035"/>
    <s v="R008"/>
    <x v="1"/>
    <x v="6"/>
    <s v="J"/>
    <s v="BMT"/>
    <d v="2018-01-07T00:00:00"/>
    <d v="1899-12-30T11:00:00"/>
    <s v="REGULAR"/>
    <n v="3132210"/>
    <n v="2932014"/>
  </r>
  <r>
    <s v="J035"/>
    <s v="R008"/>
    <x v="1"/>
    <x v="6"/>
    <s v="J"/>
    <s v="BMT"/>
    <d v="2018-01-07T00:00:00"/>
    <d v="1899-12-30T15:00:00"/>
    <s v="REGULAR"/>
    <n v="3132260"/>
    <n v="2932036"/>
  </r>
  <r>
    <s v="J035"/>
    <s v="R008"/>
    <x v="1"/>
    <x v="6"/>
    <s v="J"/>
    <s v="BMT"/>
    <d v="2018-01-07T00:00:00"/>
    <d v="1899-12-30T19:00:00"/>
    <s v="REGULAR"/>
    <n v="3132303"/>
    <n v="2932077"/>
  </r>
  <r>
    <s v="J035"/>
    <s v="R008"/>
    <x v="1"/>
    <x v="6"/>
    <s v="J"/>
    <s v="BMT"/>
    <d v="2018-01-07T00:00:00"/>
    <d v="1899-12-30T23:00:00"/>
    <s v="REGULAR"/>
    <n v="3132316"/>
    <n v="2932107"/>
  </r>
  <r>
    <s v="J035"/>
    <s v="R008"/>
    <x v="1"/>
    <x v="6"/>
    <s v="J"/>
    <s v="BMT"/>
    <d v="2018-01-08T00:00:00"/>
    <d v="1899-12-30T03:00:00"/>
    <s v="REGULAR"/>
    <n v="3132322"/>
    <n v="2932117"/>
  </r>
  <r>
    <s v="J035"/>
    <s v="R008"/>
    <x v="1"/>
    <x v="6"/>
    <s v="J"/>
    <s v="BMT"/>
    <d v="2018-01-08T00:00:00"/>
    <d v="1899-12-30T07:00:00"/>
    <s v="REGULAR"/>
    <n v="3132400"/>
    <n v="2932121"/>
  </r>
  <r>
    <s v="J035"/>
    <s v="R008"/>
    <x v="1"/>
    <x v="6"/>
    <s v="J"/>
    <s v="BMT"/>
    <d v="2018-01-08T00:00:00"/>
    <d v="1899-12-30T11:00:00"/>
    <s v="REGULAR"/>
    <n v="3132621"/>
    <n v="2932183"/>
  </r>
  <r>
    <s v="J035"/>
    <s v="R008"/>
    <x v="1"/>
    <x v="6"/>
    <s v="J"/>
    <s v="BMT"/>
    <d v="2018-01-08T00:00:00"/>
    <d v="1899-12-30T15:00:00"/>
    <s v="REGULAR"/>
    <n v="3132687"/>
    <n v="2932237"/>
  </r>
  <r>
    <s v="J035"/>
    <s v="R008"/>
    <x v="1"/>
    <x v="6"/>
    <s v="J"/>
    <s v="BMT"/>
    <d v="2018-01-08T00:00:00"/>
    <d v="1899-12-30T19:00:00"/>
    <s v="REGULAR"/>
    <n v="3132798"/>
    <n v="2932386"/>
  </r>
  <r>
    <s v="J035"/>
    <s v="R008"/>
    <x v="1"/>
    <x v="6"/>
    <s v="J"/>
    <s v="BMT"/>
    <d v="2018-01-08T00:00:00"/>
    <d v="1899-12-30T23:00:00"/>
    <s v="REGULAR"/>
    <n v="3132827"/>
    <n v="2932458"/>
  </r>
  <r>
    <s v="J035"/>
    <s v="R008"/>
    <x v="1"/>
    <x v="6"/>
    <s v="J"/>
    <s v="BMT"/>
    <d v="2018-01-09T00:00:00"/>
    <d v="1899-12-30T03:00:00"/>
    <s v="REGULAR"/>
    <n v="3132830"/>
    <n v="2932473"/>
  </r>
  <r>
    <s v="J035"/>
    <s v="R008"/>
    <x v="1"/>
    <x v="6"/>
    <s v="J"/>
    <s v="BMT"/>
    <d v="2018-01-09T00:00:00"/>
    <d v="1899-12-30T07:00:00"/>
    <s v="REGULAR"/>
    <n v="3132913"/>
    <n v="2932479"/>
  </r>
  <r>
    <s v="J035"/>
    <s v="R008"/>
    <x v="1"/>
    <x v="6"/>
    <s v="J"/>
    <s v="BMT"/>
    <d v="2018-01-09T00:00:00"/>
    <d v="1899-12-30T11:00:00"/>
    <s v="REGULAR"/>
    <n v="3133138"/>
    <n v="2932545"/>
  </r>
  <r>
    <s v="J035"/>
    <s v="R008"/>
    <x v="1"/>
    <x v="6"/>
    <s v="J"/>
    <s v="BMT"/>
    <d v="2018-01-09T00:00:00"/>
    <d v="1899-12-30T15:00:00"/>
    <s v="REGULAR"/>
    <n v="3133217"/>
    <n v="2932587"/>
  </r>
  <r>
    <s v="J035"/>
    <s v="R008"/>
    <x v="1"/>
    <x v="6"/>
    <s v="J"/>
    <s v="BMT"/>
    <d v="2018-01-09T00:00:00"/>
    <d v="1899-12-30T19:00:00"/>
    <s v="REGULAR"/>
    <n v="3133303"/>
    <n v="2932788"/>
  </r>
  <r>
    <s v="J035"/>
    <s v="R008"/>
    <x v="1"/>
    <x v="6"/>
    <s v="J"/>
    <s v="BMT"/>
    <d v="2018-01-09T00:00:00"/>
    <d v="1899-12-30T23:00:00"/>
    <s v="REGULAR"/>
    <n v="3133334"/>
    <n v="2932862"/>
  </r>
  <r>
    <s v="J035"/>
    <s v="R008"/>
    <x v="1"/>
    <x v="6"/>
    <s v="J"/>
    <s v="BMT"/>
    <d v="2018-01-10T00:00:00"/>
    <d v="1899-12-30T03:00:00"/>
    <s v="REGULAR"/>
    <n v="3133341"/>
    <n v="2932870"/>
  </r>
  <r>
    <s v="J035"/>
    <s v="R008"/>
    <x v="1"/>
    <x v="6"/>
    <s v="J"/>
    <s v="BMT"/>
    <d v="2018-01-10T00:00:00"/>
    <d v="1899-12-30T07:00:00"/>
    <s v="REGULAR"/>
    <n v="3133417"/>
    <n v="2932881"/>
  </r>
  <r>
    <s v="J035"/>
    <s v="R008"/>
    <x v="1"/>
    <x v="6"/>
    <s v="J"/>
    <s v="BMT"/>
    <d v="2018-01-10T00:00:00"/>
    <d v="1899-12-30T11:00:00"/>
    <s v="REGULAR"/>
    <n v="3133601"/>
    <n v="2932946"/>
  </r>
  <r>
    <s v="J035"/>
    <s v="R008"/>
    <x v="1"/>
    <x v="6"/>
    <s v="J"/>
    <s v="BMT"/>
    <d v="2018-01-10T00:00:00"/>
    <d v="1899-12-30T15:00:00"/>
    <s v="REGULAR"/>
    <n v="3133679"/>
    <n v="2932991"/>
  </r>
  <r>
    <s v="J035"/>
    <s v="R008"/>
    <x v="1"/>
    <x v="6"/>
    <s v="J"/>
    <s v="BMT"/>
    <d v="2018-01-10T00:00:00"/>
    <d v="1899-12-30T19:00:00"/>
    <s v="REGULAR"/>
    <n v="3133780"/>
    <n v="2933171"/>
  </r>
  <r>
    <s v="J035"/>
    <s v="R008"/>
    <x v="1"/>
    <x v="6"/>
    <s v="J"/>
    <s v="BMT"/>
    <d v="2018-01-10T00:00:00"/>
    <d v="1899-12-30T23:00:00"/>
    <s v="REGULAR"/>
    <n v="3133811"/>
    <n v="2933253"/>
  </r>
  <r>
    <s v="J035"/>
    <s v="R008"/>
    <x v="1"/>
    <x v="6"/>
    <s v="J"/>
    <s v="BMT"/>
    <d v="2018-01-11T00:00:00"/>
    <d v="1899-12-30T03:00:00"/>
    <s v="REGULAR"/>
    <n v="3133821"/>
    <n v="2933265"/>
  </r>
  <r>
    <s v="J035"/>
    <s v="R008"/>
    <x v="1"/>
    <x v="6"/>
    <s v="J"/>
    <s v="BMT"/>
    <d v="2018-01-11T00:00:00"/>
    <d v="1899-12-30T07:00:00"/>
    <s v="REGULAR"/>
    <n v="3133912"/>
    <n v="2933269"/>
  </r>
  <r>
    <s v="J035"/>
    <s v="R008"/>
    <x v="1"/>
    <x v="6"/>
    <s v="J"/>
    <s v="BMT"/>
    <d v="2018-01-11T00:00:00"/>
    <d v="1899-12-30T11:00:00"/>
    <s v="REGULAR"/>
    <n v="3134081"/>
    <n v="2933329"/>
  </r>
  <r>
    <s v="J035"/>
    <s v="R008"/>
    <x v="1"/>
    <x v="6"/>
    <s v="J"/>
    <s v="BMT"/>
    <d v="2018-01-11T00:00:00"/>
    <d v="1899-12-30T15:00:00"/>
    <s v="REGULAR"/>
    <n v="3134152"/>
    <n v="2933395"/>
  </r>
  <r>
    <s v="J035"/>
    <s v="R008"/>
    <x v="1"/>
    <x v="6"/>
    <s v="J"/>
    <s v="BMT"/>
    <d v="2018-01-11T00:00:00"/>
    <d v="1899-12-30T19:00:00"/>
    <s v="REGULAR"/>
    <n v="3134253"/>
    <n v="2933583"/>
  </r>
  <r>
    <s v="J035"/>
    <s v="R008"/>
    <x v="1"/>
    <x v="6"/>
    <s v="J"/>
    <s v="BMT"/>
    <d v="2018-01-11T00:00:00"/>
    <d v="1899-12-30T23:00:00"/>
    <s v="REGULAR"/>
    <n v="3134282"/>
    <n v="2933655"/>
  </r>
  <r>
    <s v="J035"/>
    <s v="R008"/>
    <x v="1"/>
    <x v="6"/>
    <s v="J"/>
    <s v="BMT"/>
    <d v="2018-01-12T00:00:00"/>
    <d v="1899-12-30T03:00:00"/>
    <s v="REGULAR"/>
    <n v="3134289"/>
    <n v="2933659"/>
  </r>
  <r>
    <s v="J035"/>
    <s v="R008"/>
    <x v="1"/>
    <x v="6"/>
    <s v="J"/>
    <s v="BMT"/>
    <d v="2018-01-12T00:00:00"/>
    <d v="1899-12-30T07:00:00"/>
    <s v="REGULAR"/>
    <n v="3134363"/>
    <n v="2933668"/>
  </r>
  <r>
    <s v="J035"/>
    <s v="R008"/>
    <x v="1"/>
    <x v="6"/>
    <s v="J"/>
    <s v="BMT"/>
    <d v="2018-01-12T00:00:00"/>
    <d v="1899-12-30T11:00:00"/>
    <s v="REGULAR"/>
    <n v="3134540"/>
    <n v="2933726"/>
  </r>
  <r>
    <s v="J035"/>
    <s v="R008"/>
    <x v="1"/>
    <x v="6"/>
    <s v="J"/>
    <s v="BMT"/>
    <d v="2018-01-12T00:00:00"/>
    <d v="1899-12-30T15:00:00"/>
    <s v="REGULAR"/>
    <n v="3134613"/>
    <n v="2933770"/>
  </r>
  <r>
    <s v="J035"/>
    <s v="R008"/>
    <x v="1"/>
    <x v="6"/>
    <s v="J"/>
    <s v="BMT"/>
    <d v="2018-01-12T00:00:00"/>
    <d v="1899-12-30T19:00:00"/>
    <s v="REGULAR"/>
    <n v="3134717"/>
    <n v="2933891"/>
  </r>
  <r>
    <s v="J035"/>
    <s v="R008"/>
    <x v="1"/>
    <x v="6"/>
    <s v="J"/>
    <s v="BMT"/>
    <d v="2018-01-12T00:00:00"/>
    <d v="1899-12-30T23:00:00"/>
    <s v="REGULAR"/>
    <n v="3134740"/>
    <n v="2933958"/>
  </r>
  <r>
    <s v="J035"/>
    <s v="R008"/>
    <x v="2"/>
    <x v="6"/>
    <s v="J"/>
    <s v="BMT"/>
    <d v="2018-01-06T00:00:00"/>
    <d v="1899-12-30T03:00:00"/>
    <s v="REGULAR"/>
    <n v="3637727"/>
    <n v="2108747"/>
  </r>
  <r>
    <s v="J035"/>
    <s v="R008"/>
    <x v="2"/>
    <x v="6"/>
    <s v="J"/>
    <s v="BMT"/>
    <d v="2018-01-06T00:00:00"/>
    <d v="1899-12-30T07:00:00"/>
    <s v="REGULAR"/>
    <n v="3637755"/>
    <n v="2108752"/>
  </r>
  <r>
    <s v="J035"/>
    <s v="R008"/>
    <x v="2"/>
    <x v="6"/>
    <s v="J"/>
    <s v="BMT"/>
    <d v="2018-01-06T00:00:00"/>
    <d v="1899-12-30T11:00:00"/>
    <s v="REGULAR"/>
    <n v="3637825"/>
    <n v="2108762"/>
  </r>
  <r>
    <s v="J035"/>
    <s v="R008"/>
    <x v="2"/>
    <x v="6"/>
    <s v="J"/>
    <s v="BMT"/>
    <d v="2018-01-06T00:00:00"/>
    <d v="1899-12-30T15:00:00"/>
    <s v="REGULAR"/>
    <n v="3637887"/>
    <n v="2108787"/>
  </r>
  <r>
    <s v="J035"/>
    <s v="R008"/>
    <x v="2"/>
    <x v="6"/>
    <s v="J"/>
    <s v="BMT"/>
    <d v="2018-01-06T00:00:00"/>
    <d v="1899-12-30T19:00:00"/>
    <s v="REGULAR"/>
    <n v="3637949"/>
    <n v="2108817"/>
  </r>
  <r>
    <s v="J035"/>
    <s v="R008"/>
    <x v="2"/>
    <x v="6"/>
    <s v="J"/>
    <s v="BMT"/>
    <d v="2018-01-06T00:00:00"/>
    <d v="1899-12-30T23:00:00"/>
    <s v="REGULAR"/>
    <n v="3637970"/>
    <n v="2108838"/>
  </r>
  <r>
    <s v="J035"/>
    <s v="R008"/>
    <x v="2"/>
    <x v="6"/>
    <s v="J"/>
    <s v="BMT"/>
    <d v="2018-01-07T00:00:00"/>
    <d v="1899-12-30T03:00:00"/>
    <s v="REGULAR"/>
    <n v="3637981"/>
    <n v="2108846"/>
  </r>
  <r>
    <s v="J035"/>
    <s v="R008"/>
    <x v="2"/>
    <x v="6"/>
    <s v="J"/>
    <s v="BMT"/>
    <d v="2018-01-07T00:00:00"/>
    <d v="1899-12-30T07:00:00"/>
    <s v="REGULAR"/>
    <n v="3637999"/>
    <n v="2108846"/>
  </r>
  <r>
    <s v="J035"/>
    <s v="R008"/>
    <x v="2"/>
    <x v="6"/>
    <s v="J"/>
    <s v="BMT"/>
    <d v="2018-01-07T00:00:00"/>
    <d v="1899-12-30T11:00:00"/>
    <s v="REGULAR"/>
    <n v="3638049"/>
    <n v="2108857"/>
  </r>
  <r>
    <s v="J035"/>
    <s v="R008"/>
    <x v="2"/>
    <x v="6"/>
    <s v="J"/>
    <s v="BMT"/>
    <d v="2018-01-07T00:00:00"/>
    <d v="1899-12-30T15:00:00"/>
    <s v="REGULAR"/>
    <n v="3638099"/>
    <n v="2108876"/>
  </r>
  <r>
    <s v="J035"/>
    <s v="R008"/>
    <x v="2"/>
    <x v="6"/>
    <s v="J"/>
    <s v="BMT"/>
    <d v="2018-01-07T00:00:00"/>
    <d v="1899-12-30T19:00:00"/>
    <s v="REGULAR"/>
    <n v="3638152"/>
    <n v="2108898"/>
  </r>
  <r>
    <s v="J035"/>
    <s v="R008"/>
    <x v="2"/>
    <x v="6"/>
    <s v="J"/>
    <s v="BMT"/>
    <d v="2018-01-07T00:00:00"/>
    <d v="1899-12-30T23:00:00"/>
    <s v="REGULAR"/>
    <n v="3638179"/>
    <n v="2108912"/>
  </r>
  <r>
    <s v="J035"/>
    <s v="R008"/>
    <x v="2"/>
    <x v="6"/>
    <s v="J"/>
    <s v="BMT"/>
    <d v="2018-01-08T00:00:00"/>
    <d v="1899-12-30T03:00:00"/>
    <s v="REGULAR"/>
    <n v="3638183"/>
    <n v="2108919"/>
  </r>
  <r>
    <s v="J035"/>
    <s v="R008"/>
    <x v="2"/>
    <x v="6"/>
    <s v="J"/>
    <s v="BMT"/>
    <d v="2018-01-08T00:00:00"/>
    <d v="1899-12-30T07:00:00"/>
    <s v="REGULAR"/>
    <n v="3638264"/>
    <n v="2108925"/>
  </r>
  <r>
    <s v="J035"/>
    <s v="R008"/>
    <x v="2"/>
    <x v="6"/>
    <s v="J"/>
    <s v="BMT"/>
    <d v="2018-01-08T00:00:00"/>
    <d v="1899-12-30T11:00:00"/>
    <s v="REGULAR"/>
    <n v="3638496"/>
    <n v="2108951"/>
  </r>
  <r>
    <s v="J035"/>
    <s v="R008"/>
    <x v="2"/>
    <x v="6"/>
    <s v="J"/>
    <s v="BMT"/>
    <d v="2018-01-08T00:00:00"/>
    <d v="1899-12-30T15:00:00"/>
    <s v="REGULAR"/>
    <n v="3638598"/>
    <n v="2108994"/>
  </r>
  <r>
    <s v="J035"/>
    <s v="R008"/>
    <x v="2"/>
    <x v="6"/>
    <s v="J"/>
    <s v="BMT"/>
    <d v="2018-01-08T00:00:00"/>
    <d v="1899-12-30T19:00:00"/>
    <s v="REGULAR"/>
    <n v="3638731"/>
    <n v="2109128"/>
  </r>
  <r>
    <s v="J035"/>
    <s v="R008"/>
    <x v="2"/>
    <x v="6"/>
    <s v="J"/>
    <s v="BMT"/>
    <d v="2018-01-08T00:00:00"/>
    <d v="1899-12-30T23:00:00"/>
    <s v="REGULAR"/>
    <n v="3638762"/>
    <n v="2109195"/>
  </r>
  <r>
    <s v="J035"/>
    <s v="R008"/>
    <x v="2"/>
    <x v="6"/>
    <s v="J"/>
    <s v="BMT"/>
    <d v="2018-01-09T00:00:00"/>
    <d v="1899-12-30T03:00:00"/>
    <s v="REGULAR"/>
    <n v="3638772"/>
    <n v="2109203"/>
  </r>
  <r>
    <s v="J035"/>
    <s v="R008"/>
    <x v="2"/>
    <x v="6"/>
    <s v="J"/>
    <s v="BMT"/>
    <d v="2018-01-09T00:00:00"/>
    <d v="1899-12-30T07:00:00"/>
    <s v="REGULAR"/>
    <n v="3638877"/>
    <n v="2109210"/>
  </r>
  <r>
    <s v="J035"/>
    <s v="R008"/>
    <x v="2"/>
    <x v="6"/>
    <s v="J"/>
    <s v="BMT"/>
    <d v="2018-01-09T00:00:00"/>
    <d v="1899-12-30T11:00:00"/>
    <s v="REGULAR"/>
    <n v="3639108"/>
    <n v="2109256"/>
  </r>
  <r>
    <s v="J035"/>
    <s v="R008"/>
    <x v="2"/>
    <x v="6"/>
    <s v="J"/>
    <s v="BMT"/>
    <d v="2018-01-09T00:00:00"/>
    <d v="1899-12-30T15:00:00"/>
    <s v="REGULAR"/>
    <n v="3639230"/>
    <n v="2109275"/>
  </r>
  <r>
    <s v="J035"/>
    <s v="R008"/>
    <x v="2"/>
    <x v="6"/>
    <s v="J"/>
    <s v="BMT"/>
    <d v="2018-01-09T00:00:00"/>
    <d v="1899-12-30T19:00:00"/>
    <s v="REGULAR"/>
    <n v="3639362"/>
    <n v="2109397"/>
  </r>
  <r>
    <s v="J035"/>
    <s v="R008"/>
    <x v="2"/>
    <x v="6"/>
    <s v="J"/>
    <s v="BMT"/>
    <d v="2018-01-09T00:00:00"/>
    <d v="1899-12-30T23:00:00"/>
    <s v="REGULAR"/>
    <n v="3639396"/>
    <n v="2109461"/>
  </r>
  <r>
    <s v="J035"/>
    <s v="R008"/>
    <x v="2"/>
    <x v="6"/>
    <s v="J"/>
    <s v="BMT"/>
    <d v="2018-01-10T00:00:00"/>
    <d v="1899-12-30T03:00:00"/>
    <s v="REGULAR"/>
    <n v="3639407"/>
    <n v="2109474"/>
  </r>
  <r>
    <s v="J035"/>
    <s v="R008"/>
    <x v="2"/>
    <x v="6"/>
    <s v="J"/>
    <s v="BMT"/>
    <d v="2018-01-10T00:00:00"/>
    <d v="1899-12-30T07:00:00"/>
    <s v="REGULAR"/>
    <n v="3639491"/>
    <n v="2109478"/>
  </r>
  <r>
    <s v="J035"/>
    <s v="R008"/>
    <x v="2"/>
    <x v="6"/>
    <s v="J"/>
    <s v="BMT"/>
    <d v="2018-01-10T00:00:00"/>
    <d v="1899-12-30T11:00:00"/>
    <s v="REGULAR"/>
    <n v="3639728"/>
    <n v="2109525"/>
  </r>
  <r>
    <s v="J035"/>
    <s v="R008"/>
    <x v="2"/>
    <x v="6"/>
    <s v="J"/>
    <s v="BMT"/>
    <d v="2018-01-10T00:00:00"/>
    <d v="1899-12-30T15:00:00"/>
    <s v="REGULAR"/>
    <n v="3639833"/>
    <n v="2109568"/>
  </r>
  <r>
    <s v="J035"/>
    <s v="R008"/>
    <x v="2"/>
    <x v="6"/>
    <s v="J"/>
    <s v="BMT"/>
    <d v="2018-01-10T00:00:00"/>
    <d v="1899-12-30T19:00:00"/>
    <s v="REGULAR"/>
    <n v="3639960"/>
    <n v="2109706"/>
  </r>
  <r>
    <s v="J035"/>
    <s v="R008"/>
    <x v="2"/>
    <x v="6"/>
    <s v="J"/>
    <s v="BMT"/>
    <d v="2018-01-10T00:00:00"/>
    <d v="1899-12-30T23:00:00"/>
    <s v="REGULAR"/>
    <n v="3640001"/>
    <n v="2109769"/>
  </r>
  <r>
    <s v="J035"/>
    <s v="R008"/>
    <x v="2"/>
    <x v="6"/>
    <s v="J"/>
    <s v="BMT"/>
    <d v="2018-01-11T00:00:00"/>
    <d v="1899-12-30T03:00:00"/>
    <s v="REGULAR"/>
    <n v="3640012"/>
    <n v="2109779"/>
  </r>
  <r>
    <s v="J035"/>
    <s v="R008"/>
    <x v="2"/>
    <x v="6"/>
    <s v="J"/>
    <s v="BMT"/>
    <d v="2018-01-11T00:00:00"/>
    <d v="1899-12-30T07:00:00"/>
    <s v="REGULAR"/>
    <n v="3640109"/>
    <n v="2109787"/>
  </r>
  <r>
    <s v="J035"/>
    <s v="R008"/>
    <x v="2"/>
    <x v="6"/>
    <s v="J"/>
    <s v="BMT"/>
    <d v="2018-01-11T00:00:00"/>
    <d v="1899-12-30T11:00:00"/>
    <s v="REGULAR"/>
    <n v="3640337"/>
    <n v="2109822"/>
  </r>
  <r>
    <s v="J035"/>
    <s v="R008"/>
    <x v="2"/>
    <x v="6"/>
    <s v="J"/>
    <s v="BMT"/>
    <d v="2018-01-11T00:00:00"/>
    <d v="1899-12-30T15:00:00"/>
    <s v="REGULAR"/>
    <n v="3640418"/>
    <n v="2109860"/>
  </r>
  <r>
    <s v="J035"/>
    <s v="R008"/>
    <x v="2"/>
    <x v="6"/>
    <s v="J"/>
    <s v="BMT"/>
    <d v="2018-01-11T00:00:00"/>
    <d v="1899-12-30T19:00:00"/>
    <s v="REGULAR"/>
    <n v="3640532"/>
    <n v="2109974"/>
  </r>
  <r>
    <s v="J035"/>
    <s v="R008"/>
    <x v="2"/>
    <x v="6"/>
    <s v="J"/>
    <s v="BMT"/>
    <d v="2018-01-11T00:00:00"/>
    <d v="1899-12-30T23:00:00"/>
    <s v="REGULAR"/>
    <n v="3640569"/>
    <n v="2110032"/>
  </r>
  <r>
    <s v="J035"/>
    <s v="R008"/>
    <x v="2"/>
    <x v="6"/>
    <s v="J"/>
    <s v="BMT"/>
    <d v="2018-01-12T00:00:00"/>
    <d v="1899-12-30T03:00:00"/>
    <s v="REGULAR"/>
    <n v="3640574"/>
    <n v="2110040"/>
  </r>
  <r>
    <s v="J035"/>
    <s v="R008"/>
    <x v="2"/>
    <x v="6"/>
    <s v="J"/>
    <s v="BMT"/>
    <d v="2018-01-12T00:00:00"/>
    <d v="1899-12-30T07:00:00"/>
    <s v="REGULAR"/>
    <n v="3640649"/>
    <n v="2110045"/>
  </r>
  <r>
    <s v="J035"/>
    <s v="R008"/>
    <x v="2"/>
    <x v="6"/>
    <s v="J"/>
    <s v="BMT"/>
    <d v="2018-01-12T00:00:00"/>
    <d v="1899-12-30T11:00:00"/>
    <s v="REGULAR"/>
    <n v="3640858"/>
    <n v="2110085"/>
  </r>
  <r>
    <s v="J035"/>
    <s v="R008"/>
    <x v="2"/>
    <x v="6"/>
    <s v="J"/>
    <s v="BMT"/>
    <d v="2018-01-12T00:00:00"/>
    <d v="1899-12-30T15:00:00"/>
    <s v="REGULAR"/>
    <n v="3640953"/>
    <n v="2110114"/>
  </r>
  <r>
    <s v="J035"/>
    <s v="R008"/>
    <x v="2"/>
    <x v="6"/>
    <s v="J"/>
    <s v="BMT"/>
    <d v="2018-01-12T00:00:00"/>
    <d v="1899-12-30T19:00:00"/>
    <s v="REGULAR"/>
    <n v="3641064"/>
    <n v="2110234"/>
  </r>
  <r>
    <s v="J035"/>
    <s v="R008"/>
    <x v="2"/>
    <x v="6"/>
    <s v="J"/>
    <s v="BMT"/>
    <d v="2018-01-12T00:00:00"/>
    <d v="1899-12-30T23:00:00"/>
    <s v="REGULAR"/>
    <n v="3641094"/>
    <n v="2110280"/>
  </r>
  <r>
    <s v="J035"/>
    <s v="R008"/>
    <x v="3"/>
    <x v="6"/>
    <s v="J"/>
    <s v="BMT"/>
    <d v="2018-01-06T00:00:00"/>
    <d v="1899-12-30T03:00:00"/>
    <s v="REGULAR"/>
    <n v="6502230"/>
    <n v="4865967"/>
  </r>
  <r>
    <s v="J035"/>
    <s v="R008"/>
    <x v="3"/>
    <x v="6"/>
    <s v="J"/>
    <s v="BMT"/>
    <d v="2018-01-06T00:00:00"/>
    <d v="1899-12-30T07:00:00"/>
    <s v="REGULAR"/>
    <n v="6502291"/>
    <n v="4865974"/>
  </r>
  <r>
    <s v="J035"/>
    <s v="R008"/>
    <x v="3"/>
    <x v="6"/>
    <s v="J"/>
    <s v="BMT"/>
    <d v="2018-01-06T00:00:00"/>
    <d v="1899-12-30T11:00:00"/>
    <s v="REGULAR"/>
    <n v="6502411"/>
    <n v="4866012"/>
  </r>
  <r>
    <s v="J035"/>
    <s v="R008"/>
    <x v="3"/>
    <x v="6"/>
    <s v="J"/>
    <s v="BMT"/>
    <d v="2018-01-06T00:00:00"/>
    <d v="1899-12-30T15:00:00"/>
    <s v="REGULAR"/>
    <n v="6502537"/>
    <n v="4866059"/>
  </r>
  <r>
    <s v="J035"/>
    <s v="R008"/>
    <x v="3"/>
    <x v="6"/>
    <s v="J"/>
    <s v="BMT"/>
    <d v="2018-01-06T00:00:00"/>
    <d v="1899-12-30T19:00:00"/>
    <s v="REGULAR"/>
    <n v="6502632"/>
    <n v="4866111"/>
  </r>
  <r>
    <s v="J035"/>
    <s v="R008"/>
    <x v="3"/>
    <x v="6"/>
    <s v="J"/>
    <s v="BMT"/>
    <d v="2018-01-06T00:00:00"/>
    <d v="1899-12-30T23:00:00"/>
    <s v="REGULAR"/>
    <n v="6502677"/>
    <n v="4866150"/>
  </r>
  <r>
    <s v="J035"/>
    <s v="R008"/>
    <x v="3"/>
    <x v="6"/>
    <s v="J"/>
    <s v="BMT"/>
    <d v="2018-01-07T00:00:00"/>
    <d v="1899-12-30T03:00:00"/>
    <s v="REGULAR"/>
    <n v="6502692"/>
    <n v="4866166"/>
  </r>
  <r>
    <s v="J035"/>
    <s v="R008"/>
    <x v="3"/>
    <x v="6"/>
    <s v="J"/>
    <s v="BMT"/>
    <d v="2018-01-07T00:00:00"/>
    <d v="1899-12-30T07:00:00"/>
    <s v="REGULAR"/>
    <n v="6502720"/>
    <n v="4866168"/>
  </r>
  <r>
    <s v="J035"/>
    <s v="R008"/>
    <x v="3"/>
    <x v="6"/>
    <s v="J"/>
    <s v="BMT"/>
    <d v="2018-01-07T00:00:00"/>
    <d v="1899-12-30T11:00:00"/>
    <s v="REGULAR"/>
    <n v="6502817"/>
    <n v="4866207"/>
  </r>
  <r>
    <s v="J035"/>
    <s v="R008"/>
    <x v="3"/>
    <x v="6"/>
    <s v="J"/>
    <s v="BMT"/>
    <d v="2018-01-07T00:00:00"/>
    <d v="1899-12-30T15:00:00"/>
    <s v="REGULAR"/>
    <n v="6502915"/>
    <n v="4866240"/>
  </r>
  <r>
    <s v="J035"/>
    <s v="R008"/>
    <x v="3"/>
    <x v="6"/>
    <s v="J"/>
    <s v="BMT"/>
    <d v="2018-01-07T00:00:00"/>
    <d v="1899-12-30T19:00:00"/>
    <s v="REGULAR"/>
    <n v="6503012"/>
    <n v="4866297"/>
  </r>
  <r>
    <s v="J035"/>
    <s v="R008"/>
    <x v="3"/>
    <x v="6"/>
    <s v="J"/>
    <s v="BMT"/>
    <d v="2018-01-07T00:00:00"/>
    <d v="1899-12-30T23:00:00"/>
    <s v="REGULAR"/>
    <n v="6503063"/>
    <n v="4866335"/>
  </r>
  <r>
    <s v="J035"/>
    <s v="R008"/>
    <x v="3"/>
    <x v="6"/>
    <s v="J"/>
    <s v="BMT"/>
    <d v="2018-01-08T00:00:00"/>
    <d v="1899-12-30T03:00:00"/>
    <s v="REGULAR"/>
    <n v="6503081"/>
    <n v="4866345"/>
  </r>
  <r>
    <s v="J035"/>
    <s v="R008"/>
    <x v="3"/>
    <x v="6"/>
    <s v="J"/>
    <s v="BMT"/>
    <d v="2018-01-08T00:00:00"/>
    <d v="1899-12-30T07:00:00"/>
    <s v="REGULAR"/>
    <n v="6503265"/>
    <n v="4866355"/>
  </r>
  <r>
    <s v="J035"/>
    <s v="R008"/>
    <x v="3"/>
    <x v="6"/>
    <s v="J"/>
    <s v="BMT"/>
    <d v="2018-01-08T00:00:00"/>
    <d v="1899-12-30T11:00:00"/>
    <s v="REGULAR"/>
    <n v="6503673"/>
    <n v="4866406"/>
  </r>
  <r>
    <s v="J035"/>
    <s v="R008"/>
    <x v="3"/>
    <x v="6"/>
    <s v="J"/>
    <s v="BMT"/>
    <d v="2018-01-08T00:00:00"/>
    <d v="1899-12-30T15:00:00"/>
    <s v="REGULAR"/>
    <n v="6503823"/>
    <n v="4866489"/>
  </r>
  <r>
    <s v="J035"/>
    <s v="R008"/>
    <x v="3"/>
    <x v="6"/>
    <s v="J"/>
    <s v="BMT"/>
    <d v="2018-01-08T00:00:00"/>
    <d v="1899-12-30T19:00:00"/>
    <s v="REGULAR"/>
    <n v="6504063"/>
    <n v="4866633"/>
  </r>
  <r>
    <s v="J035"/>
    <s v="R008"/>
    <x v="3"/>
    <x v="6"/>
    <s v="J"/>
    <s v="BMT"/>
    <d v="2018-01-08T00:00:00"/>
    <d v="1899-12-30T23:00:00"/>
    <s v="REGULAR"/>
    <n v="6504137"/>
    <n v="4866729"/>
  </r>
  <r>
    <s v="J035"/>
    <s v="R008"/>
    <x v="3"/>
    <x v="6"/>
    <s v="J"/>
    <s v="BMT"/>
    <d v="2018-01-09T00:00:00"/>
    <d v="1899-12-30T03:00:00"/>
    <s v="REGULAR"/>
    <n v="6504158"/>
    <n v="4866750"/>
  </r>
  <r>
    <s v="J035"/>
    <s v="R008"/>
    <x v="3"/>
    <x v="6"/>
    <s v="J"/>
    <s v="BMT"/>
    <d v="2018-01-09T00:00:00"/>
    <d v="1899-12-30T07:00:00"/>
    <s v="REGULAR"/>
    <n v="6504358"/>
    <n v="4866771"/>
  </r>
  <r>
    <s v="J035"/>
    <s v="R008"/>
    <x v="3"/>
    <x v="6"/>
    <s v="J"/>
    <s v="BMT"/>
    <d v="2018-01-09T00:00:00"/>
    <d v="1899-12-30T11:00:00"/>
    <s v="REGULAR"/>
    <n v="6504767"/>
    <n v="4866837"/>
  </r>
  <r>
    <s v="J035"/>
    <s v="R008"/>
    <x v="3"/>
    <x v="6"/>
    <s v="J"/>
    <s v="BMT"/>
    <d v="2018-01-09T00:00:00"/>
    <d v="1899-12-30T15:00:00"/>
    <s v="REGULAR"/>
    <n v="6504975"/>
    <n v="4866898"/>
  </r>
  <r>
    <s v="J035"/>
    <s v="R008"/>
    <x v="3"/>
    <x v="6"/>
    <s v="J"/>
    <s v="BMT"/>
    <d v="2018-01-09T00:00:00"/>
    <d v="1899-12-30T19:00:00"/>
    <s v="REGULAR"/>
    <n v="6505217"/>
    <n v="4867079"/>
  </r>
  <r>
    <s v="J035"/>
    <s v="R008"/>
    <x v="3"/>
    <x v="6"/>
    <s v="J"/>
    <s v="BMT"/>
    <d v="2018-01-09T00:00:00"/>
    <d v="1899-12-30T23:00:00"/>
    <s v="REGULAR"/>
    <n v="6505316"/>
    <n v="4867162"/>
  </r>
  <r>
    <s v="J035"/>
    <s v="R008"/>
    <x v="3"/>
    <x v="6"/>
    <s v="J"/>
    <s v="BMT"/>
    <d v="2018-01-10T00:00:00"/>
    <d v="1899-12-30T03:00:00"/>
    <s v="REGULAR"/>
    <n v="6505334"/>
    <n v="4867189"/>
  </r>
  <r>
    <s v="J035"/>
    <s v="R008"/>
    <x v="3"/>
    <x v="6"/>
    <s v="J"/>
    <s v="BMT"/>
    <d v="2018-01-10T00:00:00"/>
    <d v="1899-12-30T07:00:00"/>
    <s v="REGULAR"/>
    <n v="6505547"/>
    <n v="4867207"/>
  </r>
  <r>
    <s v="J035"/>
    <s v="R008"/>
    <x v="3"/>
    <x v="6"/>
    <s v="J"/>
    <s v="BMT"/>
    <d v="2018-01-10T00:00:00"/>
    <d v="1899-12-30T11:00:00"/>
    <s v="REGULAR"/>
    <n v="6505984"/>
    <n v="4867274"/>
  </r>
  <r>
    <s v="J035"/>
    <s v="R008"/>
    <x v="3"/>
    <x v="6"/>
    <s v="J"/>
    <s v="BMT"/>
    <d v="2018-01-10T00:00:00"/>
    <d v="1899-12-30T15:00:00"/>
    <s v="REGULAR"/>
    <n v="6506173"/>
    <n v="4867351"/>
  </r>
  <r>
    <s v="J035"/>
    <s v="R008"/>
    <x v="3"/>
    <x v="6"/>
    <s v="J"/>
    <s v="BMT"/>
    <d v="2018-01-10T00:00:00"/>
    <d v="1899-12-30T19:00:00"/>
    <s v="REGULAR"/>
    <n v="6506445"/>
    <n v="4867530"/>
  </r>
  <r>
    <s v="J035"/>
    <s v="R008"/>
    <x v="3"/>
    <x v="6"/>
    <s v="J"/>
    <s v="BMT"/>
    <d v="2018-01-10T00:00:00"/>
    <d v="1899-12-30T23:00:00"/>
    <s v="REGULAR"/>
    <n v="6506530"/>
    <n v="4867636"/>
  </r>
  <r>
    <s v="J035"/>
    <s v="R008"/>
    <x v="3"/>
    <x v="6"/>
    <s v="J"/>
    <s v="BMT"/>
    <d v="2018-01-11T00:00:00"/>
    <d v="1899-12-30T03:00:00"/>
    <s v="REGULAR"/>
    <n v="6506550"/>
    <n v="4867669"/>
  </r>
  <r>
    <s v="J035"/>
    <s v="R008"/>
    <x v="3"/>
    <x v="6"/>
    <s v="J"/>
    <s v="BMT"/>
    <d v="2018-01-11T00:00:00"/>
    <d v="1899-12-30T07:00:00"/>
    <s v="REGULAR"/>
    <n v="6506745"/>
    <n v="4867681"/>
  </r>
  <r>
    <s v="J035"/>
    <s v="R008"/>
    <x v="3"/>
    <x v="6"/>
    <s v="J"/>
    <s v="BMT"/>
    <d v="2018-01-11T00:00:00"/>
    <d v="1899-12-30T11:00:00"/>
    <s v="REGULAR"/>
    <n v="6507202"/>
    <n v="4867745"/>
  </r>
  <r>
    <s v="J035"/>
    <s v="R008"/>
    <x v="3"/>
    <x v="6"/>
    <s v="J"/>
    <s v="BMT"/>
    <d v="2018-01-11T00:00:00"/>
    <d v="1899-12-30T15:00:00"/>
    <s v="REGULAR"/>
    <n v="6507423"/>
    <n v="4867805"/>
  </r>
  <r>
    <s v="J035"/>
    <s v="R008"/>
    <x v="3"/>
    <x v="6"/>
    <s v="J"/>
    <s v="BMT"/>
    <d v="2018-01-11T00:00:00"/>
    <d v="1899-12-30T19:00:00"/>
    <s v="REGULAR"/>
    <n v="6507686"/>
    <n v="4867984"/>
  </r>
  <r>
    <s v="J035"/>
    <s v="R008"/>
    <x v="3"/>
    <x v="6"/>
    <s v="J"/>
    <s v="BMT"/>
    <d v="2018-01-11T00:00:00"/>
    <d v="1899-12-30T23:00:00"/>
    <s v="REGULAR"/>
    <n v="6507789"/>
    <n v="4868084"/>
  </r>
  <r>
    <s v="J035"/>
    <s v="R008"/>
    <x v="3"/>
    <x v="6"/>
    <s v="J"/>
    <s v="BMT"/>
    <d v="2018-01-12T00:00:00"/>
    <d v="1899-12-30T03:00:00"/>
    <s v="REGULAR"/>
    <n v="6507808"/>
    <n v="4868115"/>
  </r>
  <r>
    <s v="J035"/>
    <s v="R008"/>
    <x v="3"/>
    <x v="6"/>
    <s v="J"/>
    <s v="BMT"/>
    <d v="2018-01-12T00:00:00"/>
    <d v="1899-12-30T07:00:00"/>
    <s v="REGULAR"/>
    <n v="6507985"/>
    <n v="4868121"/>
  </r>
  <r>
    <s v="J035"/>
    <s v="R008"/>
    <x v="3"/>
    <x v="6"/>
    <s v="J"/>
    <s v="BMT"/>
    <d v="2018-01-12T00:00:00"/>
    <d v="1899-12-30T11:00:00"/>
    <s v="REGULAR"/>
    <n v="6508391"/>
    <n v="4868187"/>
  </r>
  <r>
    <s v="J035"/>
    <s v="R008"/>
    <x v="3"/>
    <x v="6"/>
    <s v="J"/>
    <s v="BMT"/>
    <d v="2018-01-12T00:00:00"/>
    <d v="1899-12-30T15:00:00"/>
    <s v="REGULAR"/>
    <n v="6508573"/>
    <n v="4868255"/>
  </r>
  <r>
    <s v="J035"/>
    <s v="R008"/>
    <x v="3"/>
    <x v="6"/>
    <s v="J"/>
    <s v="BMT"/>
    <d v="2018-01-12T00:00:00"/>
    <d v="1899-12-30T19:00:00"/>
    <s v="REGULAR"/>
    <n v="6508820"/>
    <n v="4868419"/>
  </r>
  <r>
    <s v="J035"/>
    <s v="R008"/>
    <x v="3"/>
    <x v="6"/>
    <s v="J"/>
    <s v="BMT"/>
    <d v="2018-01-12T00:00:00"/>
    <d v="1899-12-30T23:00:00"/>
    <s v="REGULAR"/>
    <n v="6508905"/>
    <n v="4868511"/>
  </r>
  <r>
    <s v="J012"/>
    <s v="R379"/>
    <x v="0"/>
    <x v="0"/>
    <s v="J"/>
    <s v="BMT"/>
    <d v="2018-02-03T00:00:00"/>
    <d v="1899-12-30T00:00:00"/>
    <s v="REGULAR"/>
    <n v="3156812"/>
    <n v="1933330"/>
  </r>
  <r>
    <s v="J012"/>
    <s v="R379"/>
    <x v="0"/>
    <x v="0"/>
    <s v="J"/>
    <s v="BMT"/>
    <d v="2018-02-03T00:00:00"/>
    <d v="1899-12-30T04:00:00"/>
    <s v="REGULAR"/>
    <n v="3156852"/>
    <n v="1933429"/>
  </r>
  <r>
    <s v="J012"/>
    <s v="R379"/>
    <x v="0"/>
    <x v="0"/>
    <s v="J"/>
    <s v="BMT"/>
    <d v="2018-02-03T00:00:00"/>
    <d v="1899-12-30T08:00:00"/>
    <s v="REGULAR"/>
    <n v="3156975"/>
    <n v="1933473"/>
  </r>
  <r>
    <s v="J012"/>
    <s v="R379"/>
    <x v="0"/>
    <x v="0"/>
    <s v="J"/>
    <s v="BMT"/>
    <d v="2018-02-03T00:00:00"/>
    <d v="1899-12-30T12:00:00"/>
    <s v="REGULAR"/>
    <n v="3157380"/>
    <n v="1933548"/>
  </r>
  <r>
    <s v="J012"/>
    <s v="R379"/>
    <x v="0"/>
    <x v="0"/>
    <s v="J"/>
    <s v="BMT"/>
    <d v="2018-02-03T00:00:00"/>
    <d v="1899-12-30T16:00:00"/>
    <s v="REGULAR"/>
    <n v="3157785"/>
    <n v="1933740"/>
  </r>
  <r>
    <s v="J012"/>
    <s v="R379"/>
    <x v="0"/>
    <x v="0"/>
    <s v="J"/>
    <s v="BMT"/>
    <d v="2018-02-03T00:00:00"/>
    <d v="1899-12-30T20:00:00"/>
    <s v="REGULAR"/>
    <n v="3158143"/>
    <n v="1933959"/>
  </r>
  <r>
    <s v="J012"/>
    <s v="R379"/>
    <x v="0"/>
    <x v="0"/>
    <s v="J"/>
    <s v="BMT"/>
    <d v="2018-02-04T00:00:00"/>
    <d v="1899-12-30T00:00:00"/>
    <s v="REGULAR"/>
    <n v="3158319"/>
    <n v="1934140"/>
  </r>
  <r>
    <s v="J012"/>
    <s v="R379"/>
    <x v="0"/>
    <x v="0"/>
    <s v="J"/>
    <s v="BMT"/>
    <d v="2018-02-04T00:00:00"/>
    <d v="1899-12-30T04:00:00"/>
    <s v="REGULAR"/>
    <n v="3158380"/>
    <n v="1934262"/>
  </r>
  <r>
    <s v="J012"/>
    <s v="R379"/>
    <x v="0"/>
    <x v="0"/>
    <s v="J"/>
    <s v="BMT"/>
    <d v="2018-02-04T00:00:00"/>
    <d v="1899-12-30T08:00:00"/>
    <s v="REGULAR"/>
    <n v="3158487"/>
    <n v="1934297"/>
  </r>
  <r>
    <s v="J012"/>
    <s v="R379"/>
    <x v="0"/>
    <x v="0"/>
    <s v="J"/>
    <s v="BMT"/>
    <d v="2018-02-04T00:00:00"/>
    <d v="1899-12-30T12:00:00"/>
    <s v="REGULAR"/>
    <n v="3158805"/>
    <n v="1934403"/>
  </r>
  <r>
    <s v="J012"/>
    <s v="R379"/>
    <x v="0"/>
    <x v="0"/>
    <s v="J"/>
    <s v="BMT"/>
    <d v="2018-02-04T00:00:00"/>
    <d v="1899-12-30T16:00:00"/>
    <s v="REGULAR"/>
    <n v="3159183"/>
    <n v="1934549"/>
  </r>
  <r>
    <s v="J012"/>
    <s v="R379"/>
    <x v="0"/>
    <x v="0"/>
    <s v="J"/>
    <s v="BMT"/>
    <d v="2018-02-04T00:00:00"/>
    <d v="1899-12-30T20:00:00"/>
    <s v="REGULAR"/>
    <n v="3159456"/>
    <n v="1934770"/>
  </r>
  <r>
    <s v="J012"/>
    <s v="R379"/>
    <x v="0"/>
    <x v="0"/>
    <s v="J"/>
    <s v="BMT"/>
    <d v="2018-02-05T00:00:00"/>
    <d v="1899-12-30T00:00:00"/>
    <s v="REGULAR"/>
    <n v="3159592"/>
    <n v="1934935"/>
  </r>
  <r>
    <s v="J012"/>
    <s v="R379"/>
    <x v="0"/>
    <x v="0"/>
    <s v="J"/>
    <s v="BMT"/>
    <d v="2018-02-05T00:00:00"/>
    <d v="1899-12-30T04:00:00"/>
    <s v="REGULAR"/>
    <n v="3159630"/>
    <n v="1935018"/>
  </r>
  <r>
    <s v="J012"/>
    <s v="R379"/>
    <x v="0"/>
    <x v="0"/>
    <s v="J"/>
    <s v="BMT"/>
    <d v="2018-02-05T00:00:00"/>
    <d v="1899-12-30T08:00:00"/>
    <s v="REGULAR"/>
    <n v="3160110"/>
    <n v="1935126"/>
  </r>
  <r>
    <s v="J012"/>
    <s v="R379"/>
    <x v="0"/>
    <x v="0"/>
    <s v="J"/>
    <s v="BMT"/>
    <d v="2018-02-05T00:00:00"/>
    <d v="1899-12-30T12:00:00"/>
    <s v="REGULAR"/>
    <n v="3161103"/>
    <n v="1935317"/>
  </r>
  <r>
    <s v="J012"/>
    <s v="R379"/>
    <x v="0"/>
    <x v="0"/>
    <s v="J"/>
    <s v="BMT"/>
    <d v="2018-02-05T00:00:00"/>
    <d v="1899-12-30T16:00:00"/>
    <s v="REGULAR"/>
    <n v="3161540"/>
    <n v="1935555"/>
  </r>
  <r>
    <s v="J012"/>
    <s v="R379"/>
    <x v="0"/>
    <x v="0"/>
    <s v="J"/>
    <s v="BMT"/>
    <d v="2018-02-05T00:00:00"/>
    <d v="1899-12-30T20:00:00"/>
    <s v="REGULAR"/>
    <n v="3161983"/>
    <n v="1936037"/>
  </r>
  <r>
    <s v="J012"/>
    <s v="R379"/>
    <x v="0"/>
    <x v="0"/>
    <s v="J"/>
    <s v="BMT"/>
    <d v="2018-02-06T00:00:00"/>
    <d v="1899-12-30T00:00:00"/>
    <s v="REGULAR"/>
    <n v="3162120"/>
    <n v="1936374"/>
  </r>
  <r>
    <s v="J012"/>
    <s v="R379"/>
    <x v="0"/>
    <x v="0"/>
    <s v="J"/>
    <s v="BMT"/>
    <d v="2018-02-06T00:00:00"/>
    <d v="1899-12-30T04:00:00"/>
    <s v="REGULAR"/>
    <n v="3162160"/>
    <n v="1936437"/>
  </r>
  <r>
    <s v="J012"/>
    <s v="R379"/>
    <x v="0"/>
    <x v="0"/>
    <s v="J"/>
    <s v="BMT"/>
    <d v="2018-02-06T00:00:00"/>
    <d v="1899-12-30T08:00:00"/>
    <s v="REGULAR"/>
    <n v="3162686"/>
    <n v="1936541"/>
  </r>
  <r>
    <s v="J012"/>
    <s v="R379"/>
    <x v="0"/>
    <x v="0"/>
    <s v="J"/>
    <s v="BMT"/>
    <d v="2018-02-06T00:00:00"/>
    <d v="1899-12-30T12:00:00"/>
    <s v="REGULAR"/>
    <n v="3163698"/>
    <n v="1936732"/>
  </r>
  <r>
    <s v="J012"/>
    <s v="R379"/>
    <x v="0"/>
    <x v="0"/>
    <s v="J"/>
    <s v="BMT"/>
    <d v="2018-02-06T00:00:00"/>
    <d v="1899-12-30T16:00:00"/>
    <s v="REGULAR"/>
    <n v="3164151"/>
    <n v="1936982"/>
  </r>
  <r>
    <s v="J012"/>
    <s v="R379"/>
    <x v="0"/>
    <x v="0"/>
    <s v="J"/>
    <s v="BMT"/>
    <d v="2018-02-06T00:00:00"/>
    <d v="1899-12-30T20:00:00"/>
    <s v="REGULAR"/>
    <n v="3164606"/>
    <n v="1937488"/>
  </r>
  <r>
    <s v="J012"/>
    <s v="R379"/>
    <x v="0"/>
    <x v="0"/>
    <s v="J"/>
    <s v="BMT"/>
    <d v="2018-02-07T00:00:00"/>
    <d v="1899-12-30T00:00:00"/>
    <s v="REGULAR"/>
    <n v="3164729"/>
    <n v="1937772"/>
  </r>
  <r>
    <s v="J012"/>
    <s v="R379"/>
    <x v="0"/>
    <x v="0"/>
    <s v="J"/>
    <s v="BMT"/>
    <d v="2018-02-07T00:00:00"/>
    <d v="1899-12-30T04:00:00"/>
    <s v="REGULAR"/>
    <n v="3164774"/>
    <n v="1937832"/>
  </r>
  <r>
    <s v="J012"/>
    <s v="R379"/>
    <x v="0"/>
    <x v="0"/>
    <s v="J"/>
    <s v="BMT"/>
    <d v="2018-02-07T00:00:00"/>
    <d v="1899-12-30T08:00:00"/>
    <s v="REGULAR"/>
    <n v="3165270"/>
    <n v="1937921"/>
  </r>
  <r>
    <s v="J012"/>
    <s v="R379"/>
    <x v="0"/>
    <x v="0"/>
    <s v="J"/>
    <s v="BMT"/>
    <d v="2018-02-07T00:00:00"/>
    <d v="1899-12-30T12:00:00"/>
    <s v="REGULAR"/>
    <n v="3166278"/>
    <n v="1938104"/>
  </r>
  <r>
    <s v="J012"/>
    <s v="R379"/>
    <x v="0"/>
    <x v="0"/>
    <s v="J"/>
    <s v="BMT"/>
    <d v="2018-02-07T00:00:00"/>
    <d v="1899-12-30T16:00:00"/>
    <s v="REGULAR"/>
    <n v="3166718"/>
    <n v="1938410"/>
  </r>
  <r>
    <s v="J012"/>
    <s v="R379"/>
    <x v="0"/>
    <x v="0"/>
    <s v="J"/>
    <s v="BMT"/>
    <d v="2018-02-07T00:00:00"/>
    <d v="1899-12-30T20:00:00"/>
    <s v="REGULAR"/>
    <n v="3167063"/>
    <n v="1938836"/>
  </r>
  <r>
    <s v="J012"/>
    <s v="R379"/>
    <x v="0"/>
    <x v="0"/>
    <s v="J"/>
    <s v="BMT"/>
    <d v="2018-02-08T00:00:00"/>
    <d v="1899-12-30T00:00:00"/>
    <s v="REGULAR"/>
    <n v="3167183"/>
    <n v="1939175"/>
  </r>
  <r>
    <s v="J012"/>
    <s v="R379"/>
    <x v="0"/>
    <x v="0"/>
    <s v="J"/>
    <s v="BMT"/>
    <d v="2018-02-08T00:00:00"/>
    <d v="1899-12-30T04:00:00"/>
    <s v="REGULAR"/>
    <n v="3167213"/>
    <n v="1939252"/>
  </r>
  <r>
    <s v="J012"/>
    <s v="R379"/>
    <x v="0"/>
    <x v="0"/>
    <s v="J"/>
    <s v="BMT"/>
    <d v="2018-02-08T00:00:00"/>
    <d v="1899-12-30T08:00:00"/>
    <s v="REGULAR"/>
    <n v="3167718"/>
    <n v="1939337"/>
  </r>
  <r>
    <s v="J012"/>
    <s v="R379"/>
    <x v="0"/>
    <x v="0"/>
    <s v="J"/>
    <s v="BMT"/>
    <d v="2018-02-08T00:00:00"/>
    <d v="1899-12-30T12:00:00"/>
    <s v="REGULAR"/>
    <n v="3168733"/>
    <n v="1939497"/>
  </r>
  <r>
    <s v="J012"/>
    <s v="R379"/>
    <x v="0"/>
    <x v="0"/>
    <s v="J"/>
    <s v="BMT"/>
    <d v="2018-02-08T00:00:00"/>
    <d v="1899-12-30T16:00:00"/>
    <s v="REGULAR"/>
    <n v="3169193"/>
    <n v="1939753"/>
  </r>
  <r>
    <s v="J012"/>
    <s v="R379"/>
    <x v="0"/>
    <x v="0"/>
    <s v="J"/>
    <s v="BMT"/>
    <d v="2018-02-08T00:00:00"/>
    <d v="1899-12-30T20:00:00"/>
    <s v="REGULAR"/>
    <n v="3169669"/>
    <n v="1940203"/>
  </r>
  <r>
    <s v="J012"/>
    <s v="R379"/>
    <x v="0"/>
    <x v="0"/>
    <s v="J"/>
    <s v="BMT"/>
    <d v="2018-02-09T00:00:00"/>
    <d v="1899-12-30T00:00:00"/>
    <s v="REGULAR"/>
    <n v="3169828"/>
    <n v="1940501"/>
  </r>
  <r>
    <s v="J012"/>
    <s v="R379"/>
    <x v="0"/>
    <x v="0"/>
    <s v="J"/>
    <s v="BMT"/>
    <d v="2018-02-09T00:00:00"/>
    <d v="1899-12-30T04:00:00"/>
    <s v="REGULAR"/>
    <n v="3169865"/>
    <n v="1940581"/>
  </r>
  <r>
    <s v="J012"/>
    <s v="R379"/>
    <x v="0"/>
    <x v="0"/>
    <s v="J"/>
    <s v="BMT"/>
    <d v="2018-02-09T00:00:00"/>
    <d v="1899-12-30T08:00:00"/>
    <s v="REGULAR"/>
    <n v="3170349"/>
    <n v="1940683"/>
  </r>
  <r>
    <s v="J012"/>
    <s v="R379"/>
    <x v="0"/>
    <x v="0"/>
    <s v="J"/>
    <s v="BMT"/>
    <d v="2018-02-09T00:00:00"/>
    <d v="1899-12-30T12:00:00"/>
    <s v="REGULAR"/>
    <n v="3171390"/>
    <n v="1940852"/>
  </r>
  <r>
    <s v="J012"/>
    <s v="R379"/>
    <x v="0"/>
    <x v="0"/>
    <s v="J"/>
    <s v="BMT"/>
    <d v="2018-02-09T00:00:00"/>
    <d v="1899-12-30T16:00:00"/>
    <s v="REGULAR"/>
    <n v="3171917"/>
    <n v="1941126"/>
  </r>
  <r>
    <s v="J012"/>
    <s v="R379"/>
    <x v="0"/>
    <x v="0"/>
    <s v="J"/>
    <s v="BMT"/>
    <d v="2018-02-09T00:00:00"/>
    <d v="1899-12-30T20:00:00"/>
    <s v="REGULAR"/>
    <n v="3172374"/>
    <n v="1941564"/>
  </r>
  <r>
    <s v="J012"/>
    <s v="R379"/>
    <x v="1"/>
    <x v="0"/>
    <s v="J"/>
    <s v="BMT"/>
    <d v="2018-02-03T00:00:00"/>
    <d v="1899-12-30T00:00:00"/>
    <s v="REGULAR"/>
    <n v="598549"/>
    <n v="204318"/>
  </r>
  <r>
    <s v="J012"/>
    <s v="R379"/>
    <x v="1"/>
    <x v="0"/>
    <s v="J"/>
    <s v="BMT"/>
    <d v="2018-02-03T00:00:00"/>
    <d v="1899-12-30T04:00:00"/>
    <s v="REGULAR"/>
    <n v="598590"/>
    <n v="204350"/>
  </r>
  <r>
    <s v="J012"/>
    <s v="R379"/>
    <x v="1"/>
    <x v="0"/>
    <s v="J"/>
    <s v="BMT"/>
    <d v="2018-02-03T00:00:00"/>
    <d v="1899-12-30T08:00:00"/>
    <s v="REGULAR"/>
    <n v="598691"/>
    <n v="204374"/>
  </r>
  <r>
    <s v="J012"/>
    <s v="R379"/>
    <x v="1"/>
    <x v="0"/>
    <s v="J"/>
    <s v="BMT"/>
    <d v="2018-02-03T00:00:00"/>
    <d v="1899-12-30T12:00:00"/>
    <s v="REGULAR"/>
    <n v="598995"/>
    <n v="204420"/>
  </r>
  <r>
    <s v="J012"/>
    <s v="R379"/>
    <x v="1"/>
    <x v="0"/>
    <s v="J"/>
    <s v="BMT"/>
    <d v="2018-02-03T00:00:00"/>
    <d v="1899-12-30T16:00:00"/>
    <s v="REGULAR"/>
    <n v="599296"/>
    <n v="204496"/>
  </r>
  <r>
    <s v="J012"/>
    <s v="R379"/>
    <x v="1"/>
    <x v="0"/>
    <s v="J"/>
    <s v="BMT"/>
    <d v="2018-02-03T00:00:00"/>
    <d v="1899-12-30T20:00:00"/>
    <s v="REGULAR"/>
    <n v="599590"/>
    <n v="204613"/>
  </r>
  <r>
    <s v="J012"/>
    <s v="R379"/>
    <x v="1"/>
    <x v="0"/>
    <s v="J"/>
    <s v="BMT"/>
    <d v="2018-02-04T00:00:00"/>
    <d v="1899-12-30T00:00:00"/>
    <s v="REGULAR"/>
    <n v="599726"/>
    <n v="204708"/>
  </r>
  <r>
    <s v="J012"/>
    <s v="R379"/>
    <x v="1"/>
    <x v="0"/>
    <s v="J"/>
    <s v="BMT"/>
    <d v="2018-02-04T00:00:00"/>
    <d v="1899-12-30T04:00:00"/>
    <s v="REGULAR"/>
    <n v="599760"/>
    <n v="204740"/>
  </r>
  <r>
    <s v="J012"/>
    <s v="R379"/>
    <x v="1"/>
    <x v="0"/>
    <s v="J"/>
    <s v="BMT"/>
    <d v="2018-02-04T00:00:00"/>
    <d v="1899-12-30T08:00:00"/>
    <s v="REGULAR"/>
    <n v="599824"/>
    <n v="204762"/>
  </r>
  <r>
    <s v="J012"/>
    <s v="R379"/>
    <x v="1"/>
    <x v="0"/>
    <s v="J"/>
    <s v="BMT"/>
    <d v="2018-02-04T00:00:00"/>
    <d v="1899-12-30T12:00:00"/>
    <s v="REGULAR"/>
    <n v="600065"/>
    <n v="204797"/>
  </r>
  <r>
    <s v="J012"/>
    <s v="R379"/>
    <x v="1"/>
    <x v="0"/>
    <s v="J"/>
    <s v="BMT"/>
    <d v="2018-02-04T00:00:00"/>
    <d v="1899-12-30T16:00:00"/>
    <s v="REGULAR"/>
    <n v="600333"/>
    <n v="204880"/>
  </r>
  <r>
    <s v="J012"/>
    <s v="R379"/>
    <x v="1"/>
    <x v="0"/>
    <s v="J"/>
    <s v="BMT"/>
    <d v="2018-02-04T00:00:00"/>
    <d v="1899-12-30T20:00:00"/>
    <s v="REGULAR"/>
    <n v="600530"/>
    <n v="204978"/>
  </r>
  <r>
    <s v="J012"/>
    <s v="R379"/>
    <x v="1"/>
    <x v="0"/>
    <s v="J"/>
    <s v="BMT"/>
    <d v="2018-02-05T00:00:00"/>
    <d v="1899-12-30T00:00:00"/>
    <s v="REGULAR"/>
    <n v="600625"/>
    <n v="205030"/>
  </r>
  <r>
    <s v="J012"/>
    <s v="R379"/>
    <x v="1"/>
    <x v="0"/>
    <s v="J"/>
    <s v="BMT"/>
    <d v="2018-02-05T00:00:00"/>
    <d v="1899-12-30T04:00:00"/>
    <s v="REGULAR"/>
    <n v="600642"/>
    <n v="205051"/>
  </r>
  <r>
    <s v="J012"/>
    <s v="R379"/>
    <x v="1"/>
    <x v="0"/>
    <s v="J"/>
    <s v="BMT"/>
    <d v="2018-02-05T00:00:00"/>
    <d v="1899-12-30T08:00:00"/>
    <s v="REGULAR"/>
    <n v="601030"/>
    <n v="205104"/>
  </r>
  <r>
    <s v="J012"/>
    <s v="R379"/>
    <x v="1"/>
    <x v="0"/>
    <s v="J"/>
    <s v="BMT"/>
    <d v="2018-02-05T00:00:00"/>
    <d v="1899-12-30T12:00:00"/>
    <s v="REGULAR"/>
    <n v="601927"/>
    <n v="205200"/>
  </r>
  <r>
    <s v="J012"/>
    <s v="R379"/>
    <x v="1"/>
    <x v="0"/>
    <s v="J"/>
    <s v="BMT"/>
    <d v="2018-02-05T00:00:00"/>
    <d v="1899-12-30T16:00:00"/>
    <s v="REGULAR"/>
    <n v="602251"/>
    <n v="205316"/>
  </r>
  <r>
    <s v="J012"/>
    <s v="R379"/>
    <x v="1"/>
    <x v="0"/>
    <s v="J"/>
    <s v="BMT"/>
    <d v="2018-02-05T00:00:00"/>
    <d v="1899-12-30T20:00:00"/>
    <s v="REGULAR"/>
    <n v="602572"/>
    <n v="205567"/>
  </r>
  <r>
    <s v="J012"/>
    <s v="R379"/>
    <x v="1"/>
    <x v="0"/>
    <s v="J"/>
    <s v="BMT"/>
    <d v="2018-02-06T00:00:00"/>
    <d v="1899-12-30T00:00:00"/>
    <s v="REGULAR"/>
    <n v="602663"/>
    <n v="205666"/>
  </r>
  <r>
    <s v="J012"/>
    <s v="R379"/>
    <x v="1"/>
    <x v="0"/>
    <s v="J"/>
    <s v="BMT"/>
    <d v="2018-02-06T00:00:00"/>
    <d v="1899-12-30T04:00:00"/>
    <s v="REGULAR"/>
    <n v="602678"/>
    <n v="205689"/>
  </r>
  <r>
    <s v="J012"/>
    <s v="R379"/>
    <x v="1"/>
    <x v="0"/>
    <s v="J"/>
    <s v="BMT"/>
    <d v="2018-02-06T00:00:00"/>
    <d v="1899-12-30T08:00:00"/>
    <s v="REGULAR"/>
    <n v="603052"/>
    <n v="205742"/>
  </r>
  <r>
    <s v="J012"/>
    <s v="R379"/>
    <x v="1"/>
    <x v="0"/>
    <s v="J"/>
    <s v="BMT"/>
    <d v="2018-02-06T00:00:00"/>
    <d v="1899-12-30T12:00:00"/>
    <s v="REGULAR"/>
    <n v="603926"/>
    <n v="205840"/>
  </r>
  <r>
    <s v="J012"/>
    <s v="R379"/>
    <x v="1"/>
    <x v="0"/>
    <s v="J"/>
    <s v="BMT"/>
    <d v="2018-02-06T00:00:00"/>
    <d v="1899-12-30T16:00:00"/>
    <s v="REGULAR"/>
    <n v="604253"/>
    <n v="205932"/>
  </r>
  <r>
    <s v="J012"/>
    <s v="R379"/>
    <x v="1"/>
    <x v="0"/>
    <s v="J"/>
    <s v="BMT"/>
    <d v="2018-02-06T00:00:00"/>
    <d v="1899-12-30T20:00:00"/>
    <s v="REGULAR"/>
    <n v="604630"/>
    <n v="206211"/>
  </r>
  <r>
    <s v="J012"/>
    <s v="R379"/>
    <x v="1"/>
    <x v="0"/>
    <s v="J"/>
    <s v="BMT"/>
    <d v="2018-02-07T00:00:00"/>
    <d v="1899-12-30T00:00:00"/>
    <s v="REGULAR"/>
    <n v="604737"/>
    <n v="206326"/>
  </r>
  <r>
    <s v="J012"/>
    <s v="R379"/>
    <x v="1"/>
    <x v="0"/>
    <s v="J"/>
    <s v="BMT"/>
    <d v="2018-02-07T00:00:00"/>
    <d v="1899-12-30T04:00:00"/>
    <s v="REGULAR"/>
    <n v="604753"/>
    <n v="206353"/>
  </r>
  <r>
    <s v="J012"/>
    <s v="R379"/>
    <x v="1"/>
    <x v="0"/>
    <s v="J"/>
    <s v="BMT"/>
    <d v="2018-02-07T00:00:00"/>
    <d v="1899-12-30T08:00:00"/>
    <s v="REGULAR"/>
    <n v="605179"/>
    <n v="206413"/>
  </r>
  <r>
    <s v="J012"/>
    <s v="R379"/>
    <x v="1"/>
    <x v="0"/>
    <s v="J"/>
    <s v="BMT"/>
    <d v="2018-02-07T00:00:00"/>
    <d v="1899-12-30T12:00:00"/>
    <s v="REGULAR"/>
    <n v="606027"/>
    <n v="206489"/>
  </r>
  <r>
    <s v="J012"/>
    <s v="R379"/>
    <x v="1"/>
    <x v="0"/>
    <s v="J"/>
    <s v="BMT"/>
    <d v="2018-02-07T00:00:00"/>
    <d v="1899-12-30T16:00:00"/>
    <s v="REGULAR"/>
    <n v="606386"/>
    <n v="206597"/>
  </r>
  <r>
    <s v="J012"/>
    <s v="R379"/>
    <x v="1"/>
    <x v="0"/>
    <s v="J"/>
    <s v="BMT"/>
    <d v="2018-02-07T00:00:00"/>
    <d v="1899-12-30T20:00:00"/>
    <s v="REGULAR"/>
    <n v="606712"/>
    <n v="206829"/>
  </r>
  <r>
    <s v="J012"/>
    <s v="R379"/>
    <x v="1"/>
    <x v="0"/>
    <s v="J"/>
    <s v="BMT"/>
    <d v="2018-02-08T00:00:00"/>
    <d v="1899-12-30T00:00:00"/>
    <s v="REGULAR"/>
    <n v="606786"/>
    <n v="206951"/>
  </r>
  <r>
    <s v="J012"/>
    <s v="R379"/>
    <x v="1"/>
    <x v="0"/>
    <s v="J"/>
    <s v="BMT"/>
    <d v="2018-02-08T00:00:00"/>
    <d v="1899-12-30T04:00:00"/>
    <s v="REGULAR"/>
    <n v="606800"/>
    <n v="206964"/>
  </r>
  <r>
    <s v="J012"/>
    <s v="R379"/>
    <x v="1"/>
    <x v="0"/>
    <s v="J"/>
    <s v="BMT"/>
    <d v="2018-02-08T00:00:00"/>
    <d v="1899-12-30T08:00:00"/>
    <s v="REGULAR"/>
    <n v="607226"/>
    <n v="207034"/>
  </r>
  <r>
    <s v="J012"/>
    <s v="R379"/>
    <x v="1"/>
    <x v="0"/>
    <s v="J"/>
    <s v="BMT"/>
    <d v="2018-02-08T00:00:00"/>
    <d v="1899-12-30T12:00:00"/>
    <s v="REGULAR"/>
    <n v="608215"/>
    <n v="207128"/>
  </r>
  <r>
    <s v="J012"/>
    <s v="R379"/>
    <x v="1"/>
    <x v="0"/>
    <s v="J"/>
    <s v="BMT"/>
    <d v="2018-02-08T00:00:00"/>
    <d v="1899-12-30T16:00:00"/>
    <s v="REGULAR"/>
    <n v="608613"/>
    <n v="207238"/>
  </r>
  <r>
    <s v="J012"/>
    <s v="R379"/>
    <x v="1"/>
    <x v="0"/>
    <s v="J"/>
    <s v="BMT"/>
    <d v="2018-02-08T00:00:00"/>
    <d v="1899-12-30T20:00:00"/>
    <s v="REGULAR"/>
    <n v="608992"/>
    <n v="207478"/>
  </r>
  <r>
    <s v="J012"/>
    <s v="R379"/>
    <x v="1"/>
    <x v="0"/>
    <s v="J"/>
    <s v="BMT"/>
    <d v="2018-02-09T00:00:00"/>
    <d v="1899-12-30T00:00:00"/>
    <s v="REGULAR"/>
    <n v="609092"/>
    <n v="207610"/>
  </r>
  <r>
    <s v="J012"/>
    <s v="R379"/>
    <x v="1"/>
    <x v="0"/>
    <s v="J"/>
    <s v="BMT"/>
    <d v="2018-02-09T00:00:00"/>
    <d v="1899-12-30T04:00:00"/>
    <s v="REGULAR"/>
    <n v="609110"/>
    <n v="207642"/>
  </r>
  <r>
    <s v="J012"/>
    <s v="R379"/>
    <x v="1"/>
    <x v="0"/>
    <s v="J"/>
    <s v="BMT"/>
    <d v="2018-02-09T00:00:00"/>
    <d v="1899-12-30T08:00:00"/>
    <s v="REGULAR"/>
    <n v="609514"/>
    <n v="207688"/>
  </r>
  <r>
    <s v="J012"/>
    <s v="R379"/>
    <x v="1"/>
    <x v="0"/>
    <s v="J"/>
    <s v="BMT"/>
    <d v="2018-02-09T00:00:00"/>
    <d v="1899-12-30T12:00:00"/>
    <s v="REGULAR"/>
    <n v="610373"/>
    <n v="207765"/>
  </r>
  <r>
    <s v="J012"/>
    <s v="R379"/>
    <x v="1"/>
    <x v="0"/>
    <s v="J"/>
    <s v="BMT"/>
    <d v="2018-02-09T00:00:00"/>
    <d v="1899-12-30T16:00:00"/>
    <s v="REGULAR"/>
    <n v="610747"/>
    <n v="207872"/>
  </r>
  <r>
    <s v="J012"/>
    <s v="R379"/>
    <x v="1"/>
    <x v="0"/>
    <s v="J"/>
    <s v="BMT"/>
    <d v="2018-02-09T00:00:00"/>
    <d v="1899-12-30T20:00:00"/>
    <s v="REGULAR"/>
    <n v="611094"/>
    <n v="208087"/>
  </r>
  <r>
    <s v="J012"/>
    <s v="R379"/>
    <x v="2"/>
    <x v="0"/>
    <s v="J"/>
    <s v="BMT"/>
    <d v="2018-02-03T00:00:00"/>
    <d v="1899-12-30T00:00:00"/>
    <s v="REGULAR"/>
    <n v="7502322"/>
    <n v="3902340"/>
  </r>
  <r>
    <s v="J012"/>
    <s v="R379"/>
    <x v="2"/>
    <x v="0"/>
    <s v="J"/>
    <s v="BMT"/>
    <d v="2018-02-03T00:00:00"/>
    <d v="1899-12-30T04:00:00"/>
    <s v="REGULAR"/>
    <n v="7502345"/>
    <n v="3902363"/>
  </r>
  <r>
    <s v="J012"/>
    <s v="R379"/>
    <x v="2"/>
    <x v="0"/>
    <s v="J"/>
    <s v="BMT"/>
    <d v="2018-02-03T00:00:00"/>
    <d v="1899-12-30T08:00:00"/>
    <s v="REGULAR"/>
    <n v="7502467"/>
    <n v="3902382"/>
  </r>
  <r>
    <s v="J012"/>
    <s v="R379"/>
    <x v="2"/>
    <x v="0"/>
    <s v="J"/>
    <s v="BMT"/>
    <d v="2018-02-03T00:00:00"/>
    <d v="1899-12-30T12:00:00"/>
    <s v="REGULAR"/>
    <n v="7502919"/>
    <n v="3902425"/>
  </r>
  <r>
    <s v="J012"/>
    <s v="R379"/>
    <x v="2"/>
    <x v="0"/>
    <s v="J"/>
    <s v="BMT"/>
    <d v="2018-02-03T00:00:00"/>
    <d v="1899-12-30T16:00:00"/>
    <s v="REGULAR"/>
    <n v="7503369"/>
    <n v="3902484"/>
  </r>
  <r>
    <s v="J012"/>
    <s v="R379"/>
    <x v="2"/>
    <x v="0"/>
    <s v="J"/>
    <s v="BMT"/>
    <d v="2018-02-03T00:00:00"/>
    <d v="1899-12-30T20:00:00"/>
    <s v="REGULAR"/>
    <n v="7503723"/>
    <n v="3902566"/>
  </r>
  <r>
    <s v="J012"/>
    <s v="R379"/>
    <x v="2"/>
    <x v="0"/>
    <s v="J"/>
    <s v="BMT"/>
    <d v="2018-02-04T00:00:00"/>
    <d v="1899-12-30T00:00:00"/>
    <s v="REGULAR"/>
    <n v="7503883"/>
    <n v="3902654"/>
  </r>
  <r>
    <s v="J012"/>
    <s v="R379"/>
    <x v="2"/>
    <x v="0"/>
    <s v="J"/>
    <s v="BMT"/>
    <d v="2018-02-04T00:00:00"/>
    <d v="1899-12-30T04:00:00"/>
    <s v="REGULAR"/>
    <n v="7503926"/>
    <n v="3902693"/>
  </r>
  <r>
    <s v="J012"/>
    <s v="R379"/>
    <x v="2"/>
    <x v="0"/>
    <s v="J"/>
    <s v="BMT"/>
    <d v="2018-02-04T00:00:00"/>
    <d v="1899-12-30T08:00:00"/>
    <s v="REGULAR"/>
    <n v="7504033"/>
    <n v="3902709"/>
  </r>
  <r>
    <s v="J012"/>
    <s v="R379"/>
    <x v="2"/>
    <x v="0"/>
    <s v="J"/>
    <s v="BMT"/>
    <d v="2018-02-04T00:00:00"/>
    <d v="1899-12-30T12:00:00"/>
    <s v="REGULAR"/>
    <n v="7504376"/>
    <n v="3902755"/>
  </r>
  <r>
    <s v="J012"/>
    <s v="R379"/>
    <x v="2"/>
    <x v="0"/>
    <s v="J"/>
    <s v="BMT"/>
    <d v="2018-02-04T00:00:00"/>
    <d v="1899-12-30T16:00:00"/>
    <s v="REGULAR"/>
    <n v="7504718"/>
    <n v="3902814"/>
  </r>
  <r>
    <s v="J012"/>
    <s v="R379"/>
    <x v="2"/>
    <x v="0"/>
    <s v="J"/>
    <s v="BMT"/>
    <d v="2018-02-04T00:00:00"/>
    <d v="1899-12-30T20:00:00"/>
    <s v="REGULAR"/>
    <n v="7504989"/>
    <n v="3902893"/>
  </r>
  <r>
    <s v="J012"/>
    <s v="R379"/>
    <x v="2"/>
    <x v="0"/>
    <s v="J"/>
    <s v="BMT"/>
    <d v="2018-02-05T00:00:00"/>
    <d v="1899-12-30T00:00:00"/>
    <s v="REGULAR"/>
    <n v="7505068"/>
    <n v="3902938"/>
  </r>
  <r>
    <s v="J012"/>
    <s v="R379"/>
    <x v="2"/>
    <x v="0"/>
    <s v="J"/>
    <s v="BMT"/>
    <d v="2018-02-05T00:00:00"/>
    <d v="1899-12-30T04:00:00"/>
    <s v="REGULAR"/>
    <n v="7505092"/>
    <n v="3902963"/>
  </r>
  <r>
    <s v="J012"/>
    <s v="R379"/>
    <x v="2"/>
    <x v="0"/>
    <s v="J"/>
    <s v="BMT"/>
    <d v="2018-02-05T00:00:00"/>
    <d v="1899-12-30T08:00:00"/>
    <s v="REGULAR"/>
    <n v="7505611"/>
    <n v="3903016"/>
  </r>
  <r>
    <s v="J012"/>
    <s v="R379"/>
    <x v="2"/>
    <x v="0"/>
    <s v="J"/>
    <s v="BMT"/>
    <d v="2018-02-05T00:00:00"/>
    <d v="1899-12-30T12:00:00"/>
    <s v="REGULAR"/>
    <n v="7506667"/>
    <n v="3903064"/>
  </r>
  <r>
    <s v="J012"/>
    <s v="R379"/>
    <x v="2"/>
    <x v="0"/>
    <s v="J"/>
    <s v="BMT"/>
    <d v="2018-02-05T00:00:00"/>
    <d v="1899-12-30T16:00:00"/>
    <s v="REGULAR"/>
    <n v="7507090"/>
    <n v="3903156"/>
  </r>
  <r>
    <s v="J012"/>
    <s v="R379"/>
    <x v="2"/>
    <x v="0"/>
    <s v="J"/>
    <s v="BMT"/>
    <d v="2018-02-05T00:00:00"/>
    <d v="1899-12-30T20:00:00"/>
    <s v="REGULAR"/>
    <n v="7507503"/>
    <n v="3903325"/>
  </r>
  <r>
    <s v="J012"/>
    <s v="R379"/>
    <x v="2"/>
    <x v="0"/>
    <s v="J"/>
    <s v="BMT"/>
    <d v="2018-02-06T00:00:00"/>
    <d v="1899-12-30T00:00:00"/>
    <s v="REGULAR"/>
    <n v="7507601"/>
    <n v="3903406"/>
  </r>
  <r>
    <s v="J012"/>
    <s v="R379"/>
    <x v="2"/>
    <x v="0"/>
    <s v="J"/>
    <s v="BMT"/>
    <d v="2018-02-06T00:00:00"/>
    <d v="1899-12-30T04:00:00"/>
    <s v="REGULAR"/>
    <n v="7507625"/>
    <n v="3903427"/>
  </r>
  <r>
    <s v="J012"/>
    <s v="R379"/>
    <x v="2"/>
    <x v="0"/>
    <s v="J"/>
    <s v="BMT"/>
    <d v="2018-02-06T00:00:00"/>
    <d v="1899-12-30T08:00:00"/>
    <s v="REGULAR"/>
    <n v="7508219"/>
    <n v="3903473"/>
  </r>
  <r>
    <s v="J012"/>
    <s v="R379"/>
    <x v="2"/>
    <x v="0"/>
    <s v="J"/>
    <s v="BMT"/>
    <d v="2018-02-06T00:00:00"/>
    <d v="1899-12-30T12:00:00"/>
    <s v="REGULAR"/>
    <n v="7509395"/>
    <n v="3903534"/>
  </r>
  <r>
    <s v="J012"/>
    <s v="R379"/>
    <x v="2"/>
    <x v="0"/>
    <s v="J"/>
    <s v="BMT"/>
    <d v="2018-02-06T00:00:00"/>
    <d v="1899-12-30T16:00:00"/>
    <s v="REGULAR"/>
    <n v="7509912"/>
    <n v="3903611"/>
  </r>
  <r>
    <s v="J012"/>
    <s v="R379"/>
    <x v="2"/>
    <x v="0"/>
    <s v="J"/>
    <s v="BMT"/>
    <d v="2018-02-06T00:00:00"/>
    <d v="1899-12-30T20:00:00"/>
    <s v="REGULAR"/>
    <n v="7510377"/>
    <n v="3903786"/>
  </r>
  <r>
    <s v="J012"/>
    <s v="R379"/>
    <x v="2"/>
    <x v="0"/>
    <s v="J"/>
    <s v="BMT"/>
    <d v="2018-02-07T00:00:00"/>
    <d v="1899-12-30T00:00:00"/>
    <s v="REGULAR"/>
    <n v="7510500"/>
    <n v="3903887"/>
  </r>
  <r>
    <s v="J012"/>
    <s v="R379"/>
    <x v="2"/>
    <x v="0"/>
    <s v="J"/>
    <s v="BMT"/>
    <d v="2018-02-07T00:00:00"/>
    <d v="1899-12-30T04:00:00"/>
    <s v="REGULAR"/>
    <n v="7510522"/>
    <n v="3903910"/>
  </r>
  <r>
    <s v="J012"/>
    <s v="R379"/>
    <x v="2"/>
    <x v="0"/>
    <s v="J"/>
    <s v="BMT"/>
    <d v="2018-02-07T00:00:00"/>
    <d v="1899-12-30T08:00:00"/>
    <s v="REGULAR"/>
    <n v="7511088"/>
    <n v="3903945"/>
  </r>
  <r>
    <s v="J012"/>
    <s v="R379"/>
    <x v="2"/>
    <x v="0"/>
    <s v="J"/>
    <s v="BMT"/>
    <d v="2018-02-07T00:00:00"/>
    <d v="1899-12-30T12:00:00"/>
    <s v="REGULAR"/>
    <n v="7512246"/>
    <n v="3903992"/>
  </r>
  <r>
    <s v="J012"/>
    <s v="R379"/>
    <x v="2"/>
    <x v="0"/>
    <s v="J"/>
    <s v="BMT"/>
    <d v="2018-02-07T00:00:00"/>
    <d v="1899-12-30T16:00:00"/>
    <s v="REGULAR"/>
    <n v="7512686"/>
    <n v="3904084"/>
  </r>
  <r>
    <s v="J012"/>
    <s v="R379"/>
    <x v="2"/>
    <x v="0"/>
    <s v="J"/>
    <s v="BMT"/>
    <d v="2018-02-07T00:00:00"/>
    <d v="1899-12-30T20:00:00"/>
    <s v="REGULAR"/>
    <n v="7513102"/>
    <n v="3904269"/>
  </r>
  <r>
    <s v="J012"/>
    <s v="R379"/>
    <x v="2"/>
    <x v="0"/>
    <s v="J"/>
    <s v="BMT"/>
    <d v="2018-02-08T00:00:00"/>
    <d v="1899-12-30T00:00:00"/>
    <s v="REGULAR"/>
    <n v="7513209"/>
    <n v="3904363"/>
  </r>
  <r>
    <s v="J012"/>
    <s v="R379"/>
    <x v="2"/>
    <x v="0"/>
    <s v="J"/>
    <s v="BMT"/>
    <d v="2018-02-08T00:00:00"/>
    <d v="1899-12-30T04:00:00"/>
    <s v="REGULAR"/>
    <n v="7513227"/>
    <n v="3904390"/>
  </r>
  <r>
    <s v="J012"/>
    <s v="R379"/>
    <x v="2"/>
    <x v="0"/>
    <s v="J"/>
    <s v="BMT"/>
    <d v="2018-02-08T00:00:00"/>
    <d v="1899-12-30T08:00:00"/>
    <s v="REGULAR"/>
    <n v="7513811"/>
    <n v="3904432"/>
  </r>
  <r>
    <s v="J012"/>
    <s v="R379"/>
    <x v="2"/>
    <x v="0"/>
    <s v="J"/>
    <s v="BMT"/>
    <d v="2018-02-08T00:00:00"/>
    <d v="1899-12-30T12:00:00"/>
    <s v="REGULAR"/>
    <n v="7514820"/>
    <n v="3904500"/>
  </r>
  <r>
    <s v="J012"/>
    <s v="R379"/>
    <x v="2"/>
    <x v="0"/>
    <s v="J"/>
    <s v="BMT"/>
    <d v="2018-02-08T00:00:00"/>
    <d v="1899-12-30T16:00:00"/>
    <s v="REGULAR"/>
    <n v="7515301"/>
    <n v="3904575"/>
  </r>
  <r>
    <s v="J012"/>
    <s v="R379"/>
    <x v="2"/>
    <x v="0"/>
    <s v="J"/>
    <s v="BMT"/>
    <d v="2018-02-08T00:00:00"/>
    <d v="1899-12-30T20:00:00"/>
    <s v="REGULAR"/>
    <n v="7515770"/>
    <n v="3904736"/>
  </r>
  <r>
    <s v="J012"/>
    <s v="R379"/>
    <x v="2"/>
    <x v="0"/>
    <s v="J"/>
    <s v="BMT"/>
    <d v="2018-02-09T00:00:00"/>
    <d v="1899-12-30T00:00:00"/>
    <s v="REGULAR"/>
    <n v="7515908"/>
    <n v="3904833"/>
  </r>
  <r>
    <s v="J012"/>
    <s v="R379"/>
    <x v="2"/>
    <x v="0"/>
    <s v="J"/>
    <s v="BMT"/>
    <d v="2018-02-09T00:00:00"/>
    <d v="1899-12-30T04:00:00"/>
    <s v="REGULAR"/>
    <n v="7515929"/>
    <n v="3904854"/>
  </r>
  <r>
    <s v="J012"/>
    <s v="R379"/>
    <x v="2"/>
    <x v="0"/>
    <s v="J"/>
    <s v="BMT"/>
    <d v="2018-02-09T00:00:00"/>
    <d v="1899-12-30T08:00:00"/>
    <s v="REGULAR"/>
    <n v="7516493"/>
    <n v="3904895"/>
  </r>
  <r>
    <s v="J012"/>
    <s v="R379"/>
    <x v="2"/>
    <x v="0"/>
    <s v="J"/>
    <s v="BMT"/>
    <d v="2018-02-09T00:00:00"/>
    <d v="1899-12-30T12:00:00"/>
    <s v="REGULAR"/>
    <n v="7517579"/>
    <n v="3904960"/>
  </r>
  <r>
    <s v="J012"/>
    <s v="R379"/>
    <x v="2"/>
    <x v="0"/>
    <s v="J"/>
    <s v="BMT"/>
    <d v="2018-02-09T00:00:00"/>
    <d v="1899-12-30T16:00:00"/>
    <s v="REGULAR"/>
    <n v="7518080"/>
    <n v="3905049"/>
  </r>
  <r>
    <s v="J012"/>
    <s v="R379"/>
    <x v="2"/>
    <x v="0"/>
    <s v="J"/>
    <s v="BMT"/>
    <d v="2018-02-09T00:00:00"/>
    <d v="1899-12-30T20:00:00"/>
    <s v="REGULAR"/>
    <n v="7518518"/>
    <n v="3905201"/>
  </r>
  <r>
    <s v="J016"/>
    <s v="R381"/>
    <x v="0"/>
    <x v="1"/>
    <s v="J"/>
    <s v="BMT"/>
    <d v="2018-02-03T00:00:00"/>
    <d v="1899-12-30T00:00:00"/>
    <s v="REGULAR"/>
    <n v="1180886"/>
    <n v="1088287"/>
  </r>
  <r>
    <s v="J016"/>
    <s v="R381"/>
    <x v="0"/>
    <x v="1"/>
    <s v="J"/>
    <s v="BMT"/>
    <d v="2018-02-03T00:00:00"/>
    <d v="1899-12-30T04:00:00"/>
    <s v="REGULAR"/>
    <n v="1180905"/>
    <n v="1088387"/>
  </r>
  <r>
    <s v="J016"/>
    <s v="R381"/>
    <x v="0"/>
    <x v="1"/>
    <s v="J"/>
    <s v="BMT"/>
    <d v="2018-02-03T00:00:00"/>
    <d v="1899-12-30T08:00:00"/>
    <s v="REGULAR"/>
    <n v="1180963"/>
    <n v="1088425"/>
  </r>
  <r>
    <s v="J016"/>
    <s v="R381"/>
    <x v="0"/>
    <x v="1"/>
    <s v="J"/>
    <s v="BMT"/>
    <d v="2018-02-03T00:00:00"/>
    <d v="1899-12-30T12:00:00"/>
    <s v="REGULAR"/>
    <n v="1181189"/>
    <n v="1088493"/>
  </r>
  <r>
    <s v="J016"/>
    <s v="R381"/>
    <x v="0"/>
    <x v="1"/>
    <s v="J"/>
    <s v="BMT"/>
    <d v="2018-02-03T00:00:00"/>
    <d v="1899-12-30T16:00:00"/>
    <s v="REGULAR"/>
    <n v="1181467"/>
    <n v="1088626"/>
  </r>
  <r>
    <s v="J016"/>
    <s v="R381"/>
    <x v="0"/>
    <x v="1"/>
    <s v="J"/>
    <s v="BMT"/>
    <d v="2018-02-03T00:00:00"/>
    <d v="1899-12-30T20:00:00"/>
    <s v="REGULAR"/>
    <n v="1181627"/>
    <n v="1088896"/>
  </r>
  <r>
    <s v="J016"/>
    <s v="R381"/>
    <x v="0"/>
    <x v="1"/>
    <s v="J"/>
    <s v="BMT"/>
    <d v="2018-02-04T00:00:00"/>
    <d v="1899-12-30T00:00:00"/>
    <s v="REGULAR"/>
    <n v="1181723"/>
    <n v="1089073"/>
  </r>
  <r>
    <s v="J016"/>
    <s v="R381"/>
    <x v="0"/>
    <x v="1"/>
    <s v="J"/>
    <s v="BMT"/>
    <d v="2018-02-04T00:00:00"/>
    <d v="1899-12-30T04:00:00"/>
    <s v="REGULAR"/>
    <n v="1181742"/>
    <n v="1089155"/>
  </r>
  <r>
    <s v="J016"/>
    <s v="R381"/>
    <x v="0"/>
    <x v="1"/>
    <s v="J"/>
    <s v="BMT"/>
    <d v="2018-02-04T00:00:00"/>
    <d v="1899-12-30T08:00:00"/>
    <s v="REGULAR"/>
    <n v="1181788"/>
    <n v="1089193"/>
  </r>
  <r>
    <s v="J016"/>
    <s v="R381"/>
    <x v="0"/>
    <x v="1"/>
    <s v="J"/>
    <s v="BMT"/>
    <d v="2018-02-04T00:00:00"/>
    <d v="1899-12-30T12:00:00"/>
    <s v="REGULAR"/>
    <n v="1181985"/>
    <n v="1089247"/>
  </r>
  <r>
    <s v="J016"/>
    <s v="R381"/>
    <x v="0"/>
    <x v="1"/>
    <s v="J"/>
    <s v="BMT"/>
    <d v="2018-02-04T00:00:00"/>
    <d v="1899-12-30T16:00:00"/>
    <s v="REGULAR"/>
    <n v="1182172"/>
    <n v="1089375"/>
  </r>
  <r>
    <s v="J016"/>
    <s v="R381"/>
    <x v="0"/>
    <x v="1"/>
    <s v="J"/>
    <s v="BMT"/>
    <d v="2018-02-04T00:00:00"/>
    <d v="1899-12-30T20:00:00"/>
    <s v="REGULAR"/>
    <n v="1182301"/>
    <n v="1089588"/>
  </r>
  <r>
    <s v="J016"/>
    <s v="R381"/>
    <x v="0"/>
    <x v="1"/>
    <s v="J"/>
    <s v="BMT"/>
    <d v="2018-02-05T00:00:00"/>
    <d v="1899-12-30T00:00:00"/>
    <s v="REGULAR"/>
    <n v="1182350"/>
    <n v="1089711"/>
  </r>
  <r>
    <s v="J016"/>
    <s v="R381"/>
    <x v="0"/>
    <x v="1"/>
    <s v="J"/>
    <s v="BMT"/>
    <d v="2018-02-05T00:00:00"/>
    <d v="1899-12-30T04:00:00"/>
    <s v="REGULAR"/>
    <n v="1182362"/>
    <n v="1089763"/>
  </r>
  <r>
    <s v="J016"/>
    <s v="R381"/>
    <x v="0"/>
    <x v="1"/>
    <s v="J"/>
    <s v="BMT"/>
    <d v="2018-02-05T00:00:00"/>
    <d v="1899-12-30T08:00:00"/>
    <s v="REGULAR"/>
    <n v="1182705"/>
    <n v="1089843"/>
  </r>
  <r>
    <s v="J016"/>
    <s v="R381"/>
    <x v="0"/>
    <x v="1"/>
    <s v="J"/>
    <s v="BMT"/>
    <d v="2018-02-05T00:00:00"/>
    <d v="1899-12-30T12:00:00"/>
    <s v="REGULAR"/>
    <n v="1183348"/>
    <n v="1089967"/>
  </r>
  <r>
    <s v="J016"/>
    <s v="R381"/>
    <x v="0"/>
    <x v="1"/>
    <s v="J"/>
    <s v="BMT"/>
    <d v="2018-02-05T00:00:00"/>
    <d v="1899-12-30T16:00:00"/>
    <s v="REGULAR"/>
    <n v="1183599"/>
    <n v="1090159"/>
  </r>
  <r>
    <s v="J016"/>
    <s v="R381"/>
    <x v="0"/>
    <x v="1"/>
    <s v="J"/>
    <s v="BMT"/>
    <d v="2018-02-05T00:00:00"/>
    <d v="1899-12-30T20:00:00"/>
    <s v="REGULAR"/>
    <n v="1183782"/>
    <n v="1090792"/>
  </r>
  <r>
    <s v="J016"/>
    <s v="R381"/>
    <x v="0"/>
    <x v="1"/>
    <s v="J"/>
    <s v="BMT"/>
    <d v="2018-02-06T00:00:00"/>
    <d v="1899-12-30T00:00:00"/>
    <s v="REGULAR"/>
    <n v="1183834"/>
    <n v="1091120"/>
  </r>
  <r>
    <s v="J016"/>
    <s v="R381"/>
    <x v="0"/>
    <x v="1"/>
    <s v="J"/>
    <s v="BMT"/>
    <d v="2018-02-06T00:00:00"/>
    <d v="1899-12-30T04:00:00"/>
    <s v="REGULAR"/>
    <n v="1183842"/>
    <n v="1091175"/>
  </r>
  <r>
    <s v="J016"/>
    <s v="R381"/>
    <x v="0"/>
    <x v="1"/>
    <s v="J"/>
    <s v="BMT"/>
    <d v="2018-02-06T00:00:00"/>
    <d v="1899-12-30T08:00:00"/>
    <s v="REGULAR"/>
    <n v="1184161"/>
    <n v="1091244"/>
  </r>
  <r>
    <s v="J016"/>
    <s v="R381"/>
    <x v="0"/>
    <x v="1"/>
    <s v="J"/>
    <s v="BMT"/>
    <d v="2018-02-06T00:00:00"/>
    <d v="1899-12-30T12:00:00"/>
    <s v="REGULAR"/>
    <n v="1184842"/>
    <n v="1091367"/>
  </r>
  <r>
    <s v="J016"/>
    <s v="R381"/>
    <x v="0"/>
    <x v="1"/>
    <s v="J"/>
    <s v="BMT"/>
    <d v="2018-02-06T00:00:00"/>
    <d v="1899-12-30T16:00:00"/>
    <s v="REGULAR"/>
    <n v="1185095"/>
    <n v="1091558"/>
  </r>
  <r>
    <s v="J016"/>
    <s v="R381"/>
    <x v="0"/>
    <x v="1"/>
    <s v="J"/>
    <s v="BMT"/>
    <d v="2018-02-06T00:00:00"/>
    <d v="1899-12-30T20:00:00"/>
    <s v="REGULAR"/>
    <n v="1185335"/>
    <n v="1092261"/>
  </r>
  <r>
    <s v="J016"/>
    <s v="R381"/>
    <x v="0"/>
    <x v="1"/>
    <s v="J"/>
    <s v="BMT"/>
    <d v="2018-02-07T00:00:00"/>
    <d v="1899-12-30T00:00:00"/>
    <s v="REGULAR"/>
    <n v="1185389"/>
    <n v="1092578"/>
  </r>
  <r>
    <s v="J016"/>
    <s v="R381"/>
    <x v="0"/>
    <x v="1"/>
    <s v="J"/>
    <s v="BMT"/>
    <d v="2018-02-07T00:00:00"/>
    <d v="1899-12-30T04:00:00"/>
    <s v="REGULAR"/>
    <n v="1185402"/>
    <n v="1092645"/>
  </r>
  <r>
    <s v="J016"/>
    <s v="R381"/>
    <x v="0"/>
    <x v="1"/>
    <s v="J"/>
    <s v="BMT"/>
    <d v="2018-02-07T00:00:00"/>
    <d v="1899-12-30T08:00:00"/>
    <s v="REGULAR"/>
    <n v="1185770"/>
    <n v="1092734"/>
  </r>
  <r>
    <s v="J016"/>
    <s v="R381"/>
    <x v="0"/>
    <x v="1"/>
    <s v="J"/>
    <s v="BMT"/>
    <d v="2018-02-07T00:00:00"/>
    <d v="1899-12-30T12:00:00"/>
    <s v="REGULAR"/>
    <n v="1186404"/>
    <n v="1092837"/>
  </r>
  <r>
    <s v="J016"/>
    <s v="R381"/>
    <x v="0"/>
    <x v="1"/>
    <s v="J"/>
    <s v="BMT"/>
    <d v="2018-02-07T00:00:00"/>
    <d v="1899-12-30T16:00:00"/>
    <s v="REGULAR"/>
    <n v="1186627"/>
    <n v="1093075"/>
  </r>
  <r>
    <s v="J016"/>
    <s v="R381"/>
    <x v="0"/>
    <x v="1"/>
    <s v="J"/>
    <s v="BMT"/>
    <d v="2018-02-07T00:00:00"/>
    <d v="1899-12-30T20:00:00"/>
    <s v="REGULAR"/>
    <n v="1186835"/>
    <n v="1093684"/>
  </r>
  <r>
    <s v="J016"/>
    <s v="R381"/>
    <x v="0"/>
    <x v="1"/>
    <s v="J"/>
    <s v="BMT"/>
    <d v="2018-02-08T00:00:00"/>
    <d v="1899-12-30T00:00:00"/>
    <s v="REGULAR"/>
    <n v="1186905"/>
    <n v="1094008"/>
  </r>
  <r>
    <s v="J016"/>
    <s v="R381"/>
    <x v="0"/>
    <x v="1"/>
    <s v="J"/>
    <s v="BMT"/>
    <d v="2018-02-08T00:00:00"/>
    <d v="1899-12-30T04:00:00"/>
    <s v="REGULAR"/>
    <n v="1186913"/>
    <n v="1094075"/>
  </r>
  <r>
    <s v="J016"/>
    <s v="R381"/>
    <x v="0"/>
    <x v="1"/>
    <s v="J"/>
    <s v="BMT"/>
    <d v="2018-02-08T00:00:00"/>
    <d v="1899-12-30T08:00:00"/>
    <s v="REGULAR"/>
    <n v="1187296"/>
    <n v="1094147"/>
  </r>
  <r>
    <s v="J016"/>
    <s v="R381"/>
    <x v="0"/>
    <x v="1"/>
    <s v="J"/>
    <s v="BMT"/>
    <d v="2018-02-08T00:00:00"/>
    <d v="1899-12-30T12:00:00"/>
    <s v="REGULAR"/>
    <n v="1187921"/>
    <n v="1094266"/>
  </r>
  <r>
    <s v="J016"/>
    <s v="R381"/>
    <x v="0"/>
    <x v="1"/>
    <s v="J"/>
    <s v="BMT"/>
    <d v="2018-02-08T00:00:00"/>
    <d v="1899-12-30T16:00:00"/>
    <s v="REGULAR"/>
    <n v="1188179"/>
    <n v="1094463"/>
  </r>
  <r>
    <s v="J016"/>
    <s v="R381"/>
    <x v="0"/>
    <x v="1"/>
    <s v="J"/>
    <s v="BMT"/>
    <d v="2018-02-08T00:00:00"/>
    <d v="1899-12-30T20:00:00"/>
    <s v="REGULAR"/>
    <n v="1188395"/>
    <n v="1095096"/>
  </r>
  <r>
    <s v="J016"/>
    <s v="R381"/>
    <x v="0"/>
    <x v="1"/>
    <s v="J"/>
    <s v="BMT"/>
    <d v="2018-02-09T00:00:00"/>
    <d v="1899-12-30T00:00:00"/>
    <s v="REGULAR"/>
    <n v="1188477"/>
    <n v="1095416"/>
  </r>
  <r>
    <s v="J016"/>
    <s v="R381"/>
    <x v="0"/>
    <x v="1"/>
    <s v="J"/>
    <s v="BMT"/>
    <d v="2018-02-09T00:00:00"/>
    <d v="1899-12-30T04:00:00"/>
    <s v="REGULAR"/>
    <n v="1188492"/>
    <n v="1095483"/>
  </r>
  <r>
    <s v="J016"/>
    <s v="R381"/>
    <x v="0"/>
    <x v="1"/>
    <s v="J"/>
    <s v="BMT"/>
    <d v="2018-02-09T00:00:00"/>
    <d v="1899-12-30T08:00:00"/>
    <s v="REGULAR"/>
    <n v="1188855"/>
    <n v="1095554"/>
  </r>
  <r>
    <s v="J016"/>
    <s v="R381"/>
    <x v="0"/>
    <x v="1"/>
    <s v="J"/>
    <s v="BMT"/>
    <d v="2018-02-09T00:00:00"/>
    <d v="1899-12-30T12:00:00"/>
    <s v="REGULAR"/>
    <n v="1189493"/>
    <n v="1095682"/>
  </r>
  <r>
    <s v="J016"/>
    <s v="R381"/>
    <x v="0"/>
    <x v="1"/>
    <s v="J"/>
    <s v="BMT"/>
    <d v="2018-02-09T00:00:00"/>
    <d v="1899-12-30T16:00:00"/>
    <s v="REGULAR"/>
    <n v="1189774"/>
    <n v="1095930"/>
  </r>
  <r>
    <s v="J016"/>
    <s v="R381"/>
    <x v="0"/>
    <x v="1"/>
    <s v="J"/>
    <s v="BMT"/>
    <d v="2018-02-09T00:00:00"/>
    <d v="1899-12-30T20:00:00"/>
    <s v="REGULAR"/>
    <n v="1190002"/>
    <n v="1096521"/>
  </r>
  <r>
    <s v="J016"/>
    <s v="R381"/>
    <x v="1"/>
    <x v="1"/>
    <s v="J"/>
    <s v="BMT"/>
    <d v="2018-02-03T00:00:00"/>
    <d v="1899-12-30T00:00:00"/>
    <s v="REGULAR"/>
    <n v="2289002"/>
    <n v="1146040"/>
  </r>
  <r>
    <s v="J016"/>
    <s v="R381"/>
    <x v="1"/>
    <x v="1"/>
    <s v="J"/>
    <s v="BMT"/>
    <d v="2018-02-03T00:00:00"/>
    <d v="1899-12-30T04:00:00"/>
    <s v="REGULAR"/>
    <n v="2289021"/>
    <n v="1146126"/>
  </r>
  <r>
    <s v="J016"/>
    <s v="R381"/>
    <x v="1"/>
    <x v="1"/>
    <s v="J"/>
    <s v="BMT"/>
    <d v="2018-02-03T00:00:00"/>
    <d v="1899-12-30T08:00:00"/>
    <s v="REGULAR"/>
    <n v="2289124"/>
    <n v="1146152"/>
  </r>
  <r>
    <s v="J016"/>
    <s v="R381"/>
    <x v="1"/>
    <x v="1"/>
    <s v="J"/>
    <s v="BMT"/>
    <d v="2018-02-03T00:00:00"/>
    <d v="1899-12-30T12:00:00"/>
    <s v="REGULAR"/>
    <n v="2289476"/>
    <n v="1146205"/>
  </r>
  <r>
    <s v="J016"/>
    <s v="R381"/>
    <x v="1"/>
    <x v="1"/>
    <s v="J"/>
    <s v="BMT"/>
    <d v="2018-02-03T00:00:00"/>
    <d v="1899-12-30T16:00:00"/>
    <s v="REGULAR"/>
    <n v="2289819"/>
    <n v="1146304"/>
  </r>
  <r>
    <s v="J016"/>
    <s v="R381"/>
    <x v="1"/>
    <x v="1"/>
    <s v="J"/>
    <s v="BMT"/>
    <d v="2018-02-03T00:00:00"/>
    <d v="1899-12-30T20:00:00"/>
    <s v="REGULAR"/>
    <n v="2290068"/>
    <n v="1146476"/>
  </r>
  <r>
    <s v="J016"/>
    <s v="R381"/>
    <x v="1"/>
    <x v="1"/>
    <s v="J"/>
    <s v="BMT"/>
    <d v="2018-02-04T00:00:00"/>
    <d v="1899-12-30T00:00:00"/>
    <s v="REGULAR"/>
    <n v="2290206"/>
    <n v="1146645"/>
  </r>
  <r>
    <s v="J016"/>
    <s v="R381"/>
    <x v="1"/>
    <x v="1"/>
    <s v="J"/>
    <s v="BMT"/>
    <d v="2018-02-04T00:00:00"/>
    <d v="1899-12-30T04:00:00"/>
    <s v="REGULAR"/>
    <n v="2290236"/>
    <n v="1146721"/>
  </r>
  <r>
    <s v="J016"/>
    <s v="R381"/>
    <x v="1"/>
    <x v="1"/>
    <s v="J"/>
    <s v="BMT"/>
    <d v="2018-02-04T00:00:00"/>
    <d v="1899-12-30T08:00:00"/>
    <s v="REGULAR"/>
    <n v="2290309"/>
    <n v="1146746"/>
  </r>
  <r>
    <s v="J016"/>
    <s v="R381"/>
    <x v="1"/>
    <x v="1"/>
    <s v="J"/>
    <s v="BMT"/>
    <d v="2018-02-04T00:00:00"/>
    <d v="1899-12-30T12:00:00"/>
    <s v="REGULAR"/>
    <n v="2290551"/>
    <n v="1146781"/>
  </r>
  <r>
    <s v="J016"/>
    <s v="R381"/>
    <x v="1"/>
    <x v="1"/>
    <s v="J"/>
    <s v="BMT"/>
    <d v="2018-02-04T00:00:00"/>
    <d v="1899-12-30T16:00:00"/>
    <s v="REGULAR"/>
    <n v="2290803"/>
    <n v="1146868"/>
  </r>
  <r>
    <s v="J016"/>
    <s v="R381"/>
    <x v="1"/>
    <x v="1"/>
    <s v="J"/>
    <s v="BMT"/>
    <d v="2018-02-04T00:00:00"/>
    <d v="1899-12-30T20:00:00"/>
    <s v="REGULAR"/>
    <n v="2291009"/>
    <n v="1147036"/>
  </r>
  <r>
    <s v="J016"/>
    <s v="R381"/>
    <x v="1"/>
    <x v="1"/>
    <s v="J"/>
    <s v="BMT"/>
    <d v="2018-02-05T00:00:00"/>
    <d v="1899-12-30T00:00:00"/>
    <s v="REGULAR"/>
    <n v="2291095"/>
    <n v="1147147"/>
  </r>
  <r>
    <s v="J016"/>
    <s v="R381"/>
    <x v="1"/>
    <x v="1"/>
    <s v="J"/>
    <s v="BMT"/>
    <d v="2018-02-05T00:00:00"/>
    <d v="1899-12-30T04:00:00"/>
    <s v="REGULAR"/>
    <n v="2291118"/>
    <n v="1147189"/>
  </r>
  <r>
    <s v="J016"/>
    <s v="R381"/>
    <x v="1"/>
    <x v="1"/>
    <s v="J"/>
    <s v="BMT"/>
    <d v="2018-02-05T00:00:00"/>
    <d v="1899-12-30T08:00:00"/>
    <s v="REGULAR"/>
    <n v="2291587"/>
    <n v="1147225"/>
  </r>
  <r>
    <s v="J016"/>
    <s v="R381"/>
    <x v="1"/>
    <x v="1"/>
    <s v="J"/>
    <s v="BMT"/>
    <d v="2018-02-05T00:00:00"/>
    <d v="1899-12-30T12:00:00"/>
    <s v="REGULAR"/>
    <n v="2292353"/>
    <n v="1147310"/>
  </r>
  <r>
    <s v="J016"/>
    <s v="R381"/>
    <x v="1"/>
    <x v="1"/>
    <s v="J"/>
    <s v="BMT"/>
    <d v="2018-02-05T00:00:00"/>
    <d v="1899-12-30T16:00:00"/>
    <s v="REGULAR"/>
    <n v="2292663"/>
    <n v="1147472"/>
  </r>
  <r>
    <s v="J016"/>
    <s v="R381"/>
    <x v="1"/>
    <x v="1"/>
    <s v="J"/>
    <s v="BMT"/>
    <d v="2018-02-05T00:00:00"/>
    <d v="1899-12-30T20:00:00"/>
    <s v="REGULAR"/>
    <n v="2292906"/>
    <n v="1148012"/>
  </r>
  <r>
    <s v="J016"/>
    <s v="R381"/>
    <x v="1"/>
    <x v="1"/>
    <s v="J"/>
    <s v="BMT"/>
    <d v="2018-02-06T00:00:00"/>
    <d v="1899-12-30T00:00:00"/>
    <s v="REGULAR"/>
    <n v="2292996"/>
    <n v="1148249"/>
  </r>
  <r>
    <s v="J016"/>
    <s v="R381"/>
    <x v="1"/>
    <x v="1"/>
    <s v="J"/>
    <s v="BMT"/>
    <d v="2018-02-06T00:00:00"/>
    <d v="1899-12-30T04:00:00"/>
    <s v="REGULAR"/>
    <n v="2293013"/>
    <n v="1148299"/>
  </r>
  <r>
    <s v="J016"/>
    <s v="R381"/>
    <x v="1"/>
    <x v="1"/>
    <s v="J"/>
    <s v="BMT"/>
    <d v="2018-02-06T00:00:00"/>
    <d v="1899-12-30T08:00:00"/>
    <s v="REGULAR"/>
    <n v="2293488"/>
    <n v="1148357"/>
  </r>
  <r>
    <s v="J016"/>
    <s v="R381"/>
    <x v="1"/>
    <x v="1"/>
    <s v="J"/>
    <s v="BMT"/>
    <d v="2018-02-06T00:00:00"/>
    <d v="1899-12-30T12:00:00"/>
    <s v="REGULAR"/>
    <n v="2294245"/>
    <n v="1148432"/>
  </r>
  <r>
    <s v="J016"/>
    <s v="R381"/>
    <x v="1"/>
    <x v="1"/>
    <s v="J"/>
    <s v="BMT"/>
    <d v="2018-02-06T00:00:00"/>
    <d v="1899-12-30T16:00:00"/>
    <s v="REGULAR"/>
    <n v="2294578"/>
    <n v="1148590"/>
  </r>
  <r>
    <s v="J016"/>
    <s v="R381"/>
    <x v="1"/>
    <x v="1"/>
    <s v="J"/>
    <s v="BMT"/>
    <d v="2018-02-06T00:00:00"/>
    <d v="1899-12-30T20:00:00"/>
    <s v="REGULAR"/>
    <n v="2294865"/>
    <n v="1149032"/>
  </r>
  <r>
    <s v="J016"/>
    <s v="R381"/>
    <x v="1"/>
    <x v="1"/>
    <s v="J"/>
    <s v="BMT"/>
    <d v="2018-02-07T00:00:00"/>
    <d v="1899-12-30T00:00:00"/>
    <s v="REGULAR"/>
    <n v="2294933"/>
    <n v="1149266"/>
  </r>
  <r>
    <s v="J016"/>
    <s v="R381"/>
    <x v="1"/>
    <x v="1"/>
    <s v="J"/>
    <s v="BMT"/>
    <d v="2018-02-07T00:00:00"/>
    <d v="1899-12-30T04:00:00"/>
    <s v="REGULAR"/>
    <n v="2294949"/>
    <n v="1149320"/>
  </r>
  <r>
    <s v="J016"/>
    <s v="R381"/>
    <x v="1"/>
    <x v="1"/>
    <s v="J"/>
    <s v="BMT"/>
    <d v="2018-02-07T00:00:00"/>
    <d v="1899-12-30T08:00:00"/>
    <s v="REGULAR"/>
    <n v="2295376"/>
    <n v="1149366"/>
  </r>
  <r>
    <s v="J016"/>
    <s v="R381"/>
    <x v="1"/>
    <x v="1"/>
    <s v="J"/>
    <s v="BMT"/>
    <d v="2018-02-07T00:00:00"/>
    <d v="1899-12-30T12:00:00"/>
    <s v="REGULAR"/>
    <n v="2296122"/>
    <n v="1149429"/>
  </r>
  <r>
    <s v="J016"/>
    <s v="R381"/>
    <x v="1"/>
    <x v="1"/>
    <s v="J"/>
    <s v="BMT"/>
    <d v="2018-02-07T00:00:00"/>
    <d v="1899-12-30T16:00:00"/>
    <s v="REGULAR"/>
    <n v="2296389"/>
    <n v="1149622"/>
  </r>
  <r>
    <s v="J016"/>
    <s v="R381"/>
    <x v="1"/>
    <x v="1"/>
    <s v="J"/>
    <s v="BMT"/>
    <d v="2018-02-07T00:00:00"/>
    <d v="1899-12-30T20:00:00"/>
    <s v="REGULAR"/>
    <n v="2296661"/>
    <n v="1150092"/>
  </r>
  <r>
    <s v="J016"/>
    <s v="R381"/>
    <x v="1"/>
    <x v="1"/>
    <s v="J"/>
    <s v="BMT"/>
    <d v="2018-02-08T00:00:00"/>
    <d v="1899-12-30T00:00:00"/>
    <s v="REGULAR"/>
    <n v="2296737"/>
    <n v="1150351"/>
  </r>
  <r>
    <s v="J016"/>
    <s v="R381"/>
    <x v="1"/>
    <x v="1"/>
    <s v="J"/>
    <s v="BMT"/>
    <d v="2018-02-08T00:00:00"/>
    <d v="1899-12-30T04:00:00"/>
    <s v="REGULAR"/>
    <n v="2296753"/>
    <n v="1150419"/>
  </r>
  <r>
    <s v="J016"/>
    <s v="R381"/>
    <x v="1"/>
    <x v="1"/>
    <s v="J"/>
    <s v="BMT"/>
    <d v="2018-02-08T00:00:00"/>
    <d v="1899-12-30T08:00:00"/>
    <s v="REGULAR"/>
    <n v="2297191"/>
    <n v="1150466"/>
  </r>
  <r>
    <s v="J016"/>
    <s v="R381"/>
    <x v="1"/>
    <x v="1"/>
    <s v="J"/>
    <s v="BMT"/>
    <d v="2018-02-08T00:00:00"/>
    <d v="1899-12-30T12:00:00"/>
    <s v="REGULAR"/>
    <n v="2297997"/>
    <n v="1150534"/>
  </r>
  <r>
    <s v="J016"/>
    <s v="R381"/>
    <x v="1"/>
    <x v="1"/>
    <s v="J"/>
    <s v="BMT"/>
    <d v="2018-02-08T00:00:00"/>
    <d v="1899-12-30T16:00:00"/>
    <s v="REGULAR"/>
    <n v="2298299"/>
    <n v="1150674"/>
  </r>
  <r>
    <s v="J016"/>
    <s v="R381"/>
    <x v="1"/>
    <x v="1"/>
    <s v="J"/>
    <s v="BMT"/>
    <d v="2018-02-08T00:00:00"/>
    <d v="1899-12-30T20:00:00"/>
    <s v="REGULAR"/>
    <n v="2298615"/>
    <n v="1151168"/>
  </r>
  <r>
    <s v="J016"/>
    <s v="R381"/>
    <x v="1"/>
    <x v="1"/>
    <s v="J"/>
    <s v="BMT"/>
    <d v="2018-02-09T00:00:00"/>
    <d v="1899-12-30T00:00:00"/>
    <s v="REGULAR"/>
    <n v="2298743"/>
    <n v="1151440"/>
  </r>
  <r>
    <s v="J016"/>
    <s v="R381"/>
    <x v="1"/>
    <x v="1"/>
    <s v="J"/>
    <s v="BMT"/>
    <d v="2018-02-09T00:00:00"/>
    <d v="1899-12-30T04:00:00"/>
    <s v="REGULAR"/>
    <n v="2298763"/>
    <n v="1151495"/>
  </r>
  <r>
    <s v="J016"/>
    <s v="R381"/>
    <x v="1"/>
    <x v="1"/>
    <s v="J"/>
    <s v="BMT"/>
    <d v="2018-02-09T00:00:00"/>
    <d v="1899-12-30T08:00:00"/>
    <s v="REGULAR"/>
    <n v="2299221"/>
    <n v="1151541"/>
  </r>
  <r>
    <s v="J016"/>
    <s v="R381"/>
    <x v="1"/>
    <x v="1"/>
    <s v="J"/>
    <s v="BMT"/>
    <d v="2018-02-09T00:00:00"/>
    <d v="1899-12-30T12:00:00"/>
    <s v="REGULAR"/>
    <n v="2300002"/>
    <n v="1151607"/>
  </r>
  <r>
    <s v="J016"/>
    <s v="R381"/>
    <x v="1"/>
    <x v="1"/>
    <s v="J"/>
    <s v="BMT"/>
    <d v="2018-02-09T00:00:00"/>
    <d v="1899-12-30T16:00:00"/>
    <s v="REGULAR"/>
    <n v="2300370"/>
    <n v="1151808"/>
  </r>
  <r>
    <s v="J016"/>
    <s v="R381"/>
    <x v="1"/>
    <x v="1"/>
    <s v="J"/>
    <s v="BMT"/>
    <d v="2018-02-09T00:00:00"/>
    <d v="1899-12-30T20:00:00"/>
    <s v="REGULAR"/>
    <n v="2300680"/>
    <n v="1152220"/>
  </r>
  <r>
    <s v="J016"/>
    <s v="R381"/>
    <x v="2"/>
    <x v="1"/>
    <s v="J"/>
    <s v="BMT"/>
    <d v="2018-02-03T00:00:00"/>
    <d v="1899-12-30T00:00:00"/>
    <s v="REGULAR"/>
    <n v="16408149"/>
    <n v="5576467"/>
  </r>
  <r>
    <s v="J016"/>
    <s v="R381"/>
    <x v="2"/>
    <x v="1"/>
    <s v="J"/>
    <s v="BMT"/>
    <d v="2018-02-03T00:00:00"/>
    <d v="1899-12-30T04:00:00"/>
    <s v="REGULAR"/>
    <n v="16408200"/>
    <n v="5576534"/>
  </r>
  <r>
    <s v="J016"/>
    <s v="R381"/>
    <x v="2"/>
    <x v="1"/>
    <s v="J"/>
    <s v="BMT"/>
    <d v="2018-02-03T00:00:00"/>
    <d v="1899-12-30T08:00:00"/>
    <s v="REGULAR"/>
    <n v="16408456"/>
    <n v="5576556"/>
  </r>
  <r>
    <s v="J016"/>
    <s v="R381"/>
    <x v="2"/>
    <x v="1"/>
    <s v="J"/>
    <s v="BMT"/>
    <d v="2018-02-03T00:00:00"/>
    <d v="1899-12-30T12:00:00"/>
    <s v="REGULAR"/>
    <n v="16409102"/>
    <n v="5576619"/>
  </r>
  <r>
    <s v="J016"/>
    <s v="R381"/>
    <x v="2"/>
    <x v="1"/>
    <s v="J"/>
    <s v="BMT"/>
    <d v="2018-02-03T00:00:00"/>
    <d v="1899-12-30T16:00:00"/>
    <s v="REGULAR"/>
    <n v="16409740"/>
    <n v="5576698"/>
  </r>
  <r>
    <s v="J016"/>
    <s v="R381"/>
    <x v="2"/>
    <x v="1"/>
    <s v="J"/>
    <s v="BMT"/>
    <d v="2018-02-03T00:00:00"/>
    <d v="1899-12-30T20:00:00"/>
    <s v="REGULAR"/>
    <n v="16410209"/>
    <n v="5576849"/>
  </r>
  <r>
    <s v="J016"/>
    <s v="R381"/>
    <x v="2"/>
    <x v="1"/>
    <s v="J"/>
    <s v="BMT"/>
    <d v="2018-02-04T00:00:00"/>
    <d v="1899-12-30T00:00:00"/>
    <s v="REGULAR"/>
    <n v="16410491"/>
    <n v="5576957"/>
  </r>
  <r>
    <s v="J016"/>
    <s v="R381"/>
    <x v="2"/>
    <x v="1"/>
    <s v="J"/>
    <s v="BMT"/>
    <d v="2018-02-04T00:00:00"/>
    <d v="1899-12-30T04:00:00"/>
    <s v="REGULAR"/>
    <n v="16410549"/>
    <n v="5577015"/>
  </r>
  <r>
    <s v="J016"/>
    <s v="R381"/>
    <x v="2"/>
    <x v="1"/>
    <s v="J"/>
    <s v="BMT"/>
    <d v="2018-02-04T00:00:00"/>
    <d v="1899-12-30T08:00:00"/>
    <s v="REGULAR"/>
    <n v="16410704"/>
    <n v="5577034"/>
  </r>
  <r>
    <s v="J016"/>
    <s v="R381"/>
    <x v="2"/>
    <x v="1"/>
    <s v="J"/>
    <s v="BMT"/>
    <d v="2018-02-04T00:00:00"/>
    <d v="1899-12-30T12:00:00"/>
    <s v="REGULAR"/>
    <n v="16411207"/>
    <n v="5577085"/>
  </r>
  <r>
    <s v="J016"/>
    <s v="R381"/>
    <x v="2"/>
    <x v="1"/>
    <s v="J"/>
    <s v="BMT"/>
    <d v="2018-02-04T00:00:00"/>
    <d v="1899-12-30T16:00:00"/>
    <s v="REGULAR"/>
    <n v="16411757"/>
    <n v="5577171"/>
  </r>
  <r>
    <s v="J016"/>
    <s v="R381"/>
    <x v="2"/>
    <x v="1"/>
    <s v="J"/>
    <s v="BMT"/>
    <d v="2018-02-04T00:00:00"/>
    <d v="1899-12-30T20:00:00"/>
    <s v="REGULAR"/>
    <n v="16412151"/>
    <n v="5577317"/>
  </r>
  <r>
    <s v="J016"/>
    <s v="R381"/>
    <x v="2"/>
    <x v="1"/>
    <s v="J"/>
    <s v="BMT"/>
    <d v="2018-02-05T00:00:00"/>
    <d v="1899-12-30T00:00:00"/>
    <s v="REGULAR"/>
    <n v="16412307"/>
    <n v="5577388"/>
  </r>
  <r>
    <s v="J016"/>
    <s v="R381"/>
    <x v="2"/>
    <x v="1"/>
    <s v="J"/>
    <s v="BMT"/>
    <d v="2018-02-05T00:00:00"/>
    <d v="1899-12-30T04:00:00"/>
    <s v="REGULAR"/>
    <n v="16412344"/>
    <n v="5577422"/>
  </r>
  <r>
    <s v="J016"/>
    <s v="R381"/>
    <x v="2"/>
    <x v="1"/>
    <s v="J"/>
    <s v="BMT"/>
    <d v="2018-02-05T00:00:00"/>
    <d v="1899-12-30T08:00:00"/>
    <s v="REGULAR"/>
    <n v="16413118"/>
    <n v="5577457"/>
  </r>
  <r>
    <s v="J016"/>
    <s v="R381"/>
    <x v="2"/>
    <x v="1"/>
    <s v="J"/>
    <s v="BMT"/>
    <d v="2018-02-05T00:00:00"/>
    <d v="1899-12-30T12:00:00"/>
    <s v="REGULAR"/>
    <n v="16414414"/>
    <n v="5577510"/>
  </r>
  <r>
    <s v="J016"/>
    <s v="R381"/>
    <x v="2"/>
    <x v="1"/>
    <s v="J"/>
    <s v="BMT"/>
    <d v="2018-02-05T00:00:00"/>
    <d v="1899-12-30T16:00:00"/>
    <s v="REGULAR"/>
    <n v="16415036"/>
    <n v="5577628"/>
  </r>
  <r>
    <s v="J016"/>
    <s v="R381"/>
    <x v="2"/>
    <x v="1"/>
    <s v="J"/>
    <s v="BMT"/>
    <d v="2018-02-05T00:00:00"/>
    <d v="1899-12-30T20:00:00"/>
    <s v="REGULAR"/>
    <n v="16415607"/>
    <n v="5577894"/>
  </r>
  <r>
    <s v="J016"/>
    <s v="R381"/>
    <x v="2"/>
    <x v="1"/>
    <s v="J"/>
    <s v="BMT"/>
    <d v="2018-02-06T00:00:00"/>
    <d v="1899-12-30T00:00:00"/>
    <s v="REGULAR"/>
    <n v="16415836"/>
    <n v="5578037"/>
  </r>
  <r>
    <s v="J016"/>
    <s v="R381"/>
    <x v="2"/>
    <x v="1"/>
    <s v="J"/>
    <s v="BMT"/>
    <d v="2018-02-06T00:00:00"/>
    <d v="1899-12-30T04:00:00"/>
    <s v="REGULAR"/>
    <n v="16415893"/>
    <n v="5578067"/>
  </r>
  <r>
    <s v="J016"/>
    <s v="R381"/>
    <x v="2"/>
    <x v="1"/>
    <s v="J"/>
    <s v="BMT"/>
    <d v="2018-02-06T00:00:00"/>
    <d v="1899-12-30T08:00:00"/>
    <s v="REGULAR"/>
    <n v="16416736"/>
    <n v="5578107"/>
  </r>
  <r>
    <s v="J016"/>
    <s v="R381"/>
    <x v="2"/>
    <x v="1"/>
    <s v="J"/>
    <s v="BMT"/>
    <d v="2018-02-06T00:00:00"/>
    <d v="1899-12-30T12:00:00"/>
    <s v="REGULAR"/>
    <n v="16418042"/>
    <n v="5578145"/>
  </r>
  <r>
    <s v="J016"/>
    <s v="R381"/>
    <x v="2"/>
    <x v="1"/>
    <s v="J"/>
    <s v="BMT"/>
    <d v="2018-02-06T00:00:00"/>
    <d v="1899-12-30T16:00:00"/>
    <s v="REGULAR"/>
    <n v="16418661"/>
    <n v="5578304"/>
  </r>
  <r>
    <s v="J016"/>
    <s v="R381"/>
    <x v="2"/>
    <x v="1"/>
    <s v="J"/>
    <s v="BMT"/>
    <d v="2018-02-06T00:00:00"/>
    <d v="1899-12-30T20:00:00"/>
    <s v="REGULAR"/>
    <n v="16419258"/>
    <n v="5578575"/>
  </r>
  <r>
    <s v="J016"/>
    <s v="R381"/>
    <x v="2"/>
    <x v="1"/>
    <s v="J"/>
    <s v="BMT"/>
    <d v="2018-02-07T00:00:00"/>
    <d v="1899-12-30T00:00:00"/>
    <s v="REGULAR"/>
    <n v="16419477"/>
    <n v="5578755"/>
  </r>
  <r>
    <s v="J016"/>
    <s v="R381"/>
    <x v="2"/>
    <x v="1"/>
    <s v="J"/>
    <s v="BMT"/>
    <d v="2018-02-07T00:00:00"/>
    <d v="1899-12-30T04:00:00"/>
    <s v="REGULAR"/>
    <n v="16419521"/>
    <n v="5578797"/>
  </r>
  <r>
    <s v="J016"/>
    <s v="R381"/>
    <x v="2"/>
    <x v="1"/>
    <s v="J"/>
    <s v="BMT"/>
    <d v="2018-02-07T00:00:00"/>
    <d v="1899-12-30T08:00:00"/>
    <s v="REGULAR"/>
    <n v="16420339"/>
    <n v="5578830"/>
  </r>
  <r>
    <s v="J016"/>
    <s v="R381"/>
    <x v="2"/>
    <x v="1"/>
    <s v="J"/>
    <s v="BMT"/>
    <d v="2018-02-07T00:00:00"/>
    <d v="1899-12-30T12:00:00"/>
    <s v="REGULAR"/>
    <n v="16421624"/>
    <n v="5578880"/>
  </r>
  <r>
    <s v="J016"/>
    <s v="R381"/>
    <x v="2"/>
    <x v="1"/>
    <s v="J"/>
    <s v="BMT"/>
    <d v="2018-02-07T00:00:00"/>
    <d v="1899-12-30T16:00:00"/>
    <s v="REGULAR"/>
    <n v="16422216"/>
    <n v="5579002"/>
  </r>
  <r>
    <s v="J016"/>
    <s v="R381"/>
    <x v="2"/>
    <x v="1"/>
    <s v="J"/>
    <s v="BMT"/>
    <d v="2018-02-07T00:00:00"/>
    <d v="1899-12-30T20:00:00"/>
    <s v="REGULAR"/>
    <n v="16422757"/>
    <n v="5579250"/>
  </r>
  <r>
    <s v="J016"/>
    <s v="R381"/>
    <x v="2"/>
    <x v="1"/>
    <s v="J"/>
    <s v="BMT"/>
    <d v="2018-02-08T00:00:00"/>
    <d v="1899-12-30T00:00:00"/>
    <s v="REGULAR"/>
    <n v="16422952"/>
    <n v="5579397"/>
  </r>
  <r>
    <s v="J016"/>
    <s v="R381"/>
    <x v="2"/>
    <x v="1"/>
    <s v="J"/>
    <s v="BMT"/>
    <d v="2018-02-08T00:00:00"/>
    <d v="1899-12-30T04:00:00"/>
    <s v="REGULAR"/>
    <n v="16423008"/>
    <n v="5579441"/>
  </r>
  <r>
    <s v="J016"/>
    <s v="R381"/>
    <x v="2"/>
    <x v="1"/>
    <s v="J"/>
    <s v="BMT"/>
    <d v="2018-02-08T00:00:00"/>
    <d v="1899-12-30T08:00:00"/>
    <s v="REGULAR"/>
    <n v="16423821"/>
    <n v="5579476"/>
  </r>
  <r>
    <s v="J016"/>
    <s v="R381"/>
    <x v="2"/>
    <x v="1"/>
    <s v="J"/>
    <s v="BMT"/>
    <d v="2018-02-08T00:00:00"/>
    <d v="1899-12-30T12:00:00"/>
    <s v="REGULAR"/>
    <n v="16425174"/>
    <n v="5579524"/>
  </r>
  <r>
    <s v="J016"/>
    <s v="R381"/>
    <x v="2"/>
    <x v="1"/>
    <s v="J"/>
    <s v="BMT"/>
    <d v="2018-02-08T00:00:00"/>
    <d v="1899-12-30T16:00:00"/>
    <s v="REGULAR"/>
    <n v="16425846"/>
    <n v="5579620"/>
  </r>
  <r>
    <s v="J016"/>
    <s v="R381"/>
    <x v="2"/>
    <x v="1"/>
    <s v="J"/>
    <s v="BMT"/>
    <d v="2018-02-08T00:00:00"/>
    <d v="1899-12-30T20:00:00"/>
    <s v="REGULAR"/>
    <n v="16426438"/>
    <n v="5579865"/>
  </r>
  <r>
    <s v="J016"/>
    <s v="R381"/>
    <x v="2"/>
    <x v="1"/>
    <s v="J"/>
    <s v="BMT"/>
    <d v="2018-02-09T00:00:00"/>
    <d v="1899-12-30T00:00:00"/>
    <s v="REGULAR"/>
    <n v="16426676"/>
    <n v="5580024"/>
  </r>
  <r>
    <s v="J016"/>
    <s v="R381"/>
    <x v="2"/>
    <x v="1"/>
    <s v="J"/>
    <s v="BMT"/>
    <d v="2018-02-09T00:00:00"/>
    <d v="1899-12-30T04:00:00"/>
    <s v="REGULAR"/>
    <n v="16426726"/>
    <n v="5580086"/>
  </r>
  <r>
    <s v="J016"/>
    <s v="R381"/>
    <x v="2"/>
    <x v="1"/>
    <s v="J"/>
    <s v="BMT"/>
    <d v="2018-02-09T00:00:00"/>
    <d v="1899-12-30T08:00:00"/>
    <s v="REGULAR"/>
    <n v="16427505"/>
    <n v="5580132"/>
  </r>
  <r>
    <s v="J016"/>
    <s v="R381"/>
    <x v="2"/>
    <x v="1"/>
    <s v="J"/>
    <s v="BMT"/>
    <d v="2018-02-09T00:00:00"/>
    <d v="1899-12-30T12:00:00"/>
    <s v="REGULAR"/>
    <n v="16428697"/>
    <n v="5580190"/>
  </r>
  <r>
    <s v="J016"/>
    <s v="R381"/>
    <x v="2"/>
    <x v="1"/>
    <s v="J"/>
    <s v="BMT"/>
    <d v="2018-02-09T00:00:00"/>
    <d v="1899-12-30T16:00:00"/>
    <s v="REGULAR"/>
    <n v="16429392"/>
    <n v="5580307"/>
  </r>
  <r>
    <s v="J016"/>
    <s v="R381"/>
    <x v="2"/>
    <x v="1"/>
    <s v="J"/>
    <s v="BMT"/>
    <d v="2018-02-09T00:00:00"/>
    <d v="1899-12-30T20:00:00"/>
    <s v="REGULAR"/>
    <n v="16430030"/>
    <n v="5580571"/>
  </r>
  <r>
    <s v="J020"/>
    <s v="R433"/>
    <x v="0"/>
    <x v="2"/>
    <s v="J"/>
    <s v="BMT"/>
    <d v="2018-02-03T00:00:00"/>
    <d v="1899-12-30T00:00:00"/>
    <s v="REGULAR"/>
    <n v="1918954"/>
    <n v="1573678"/>
  </r>
  <r>
    <s v="J020"/>
    <s v="R433"/>
    <x v="0"/>
    <x v="2"/>
    <s v="J"/>
    <s v="BMT"/>
    <d v="2018-02-03T00:00:00"/>
    <d v="1899-12-30T04:00:00"/>
    <s v="REGULAR"/>
    <n v="1918968"/>
    <n v="1573686"/>
  </r>
  <r>
    <s v="J020"/>
    <s v="R433"/>
    <x v="0"/>
    <x v="2"/>
    <s v="J"/>
    <s v="BMT"/>
    <d v="2018-02-03T00:00:00"/>
    <d v="1899-12-30T08:00:00"/>
    <s v="REGULAR"/>
    <n v="1918993"/>
    <n v="1573697"/>
  </r>
  <r>
    <s v="J020"/>
    <s v="R433"/>
    <x v="0"/>
    <x v="2"/>
    <s v="J"/>
    <s v="BMT"/>
    <d v="2018-02-03T00:00:00"/>
    <d v="1899-12-30T12:00:00"/>
    <s v="REGULAR"/>
    <n v="1919041"/>
    <n v="1573723"/>
  </r>
  <r>
    <s v="J020"/>
    <s v="R433"/>
    <x v="0"/>
    <x v="2"/>
    <s v="J"/>
    <s v="BMT"/>
    <d v="2018-02-03T00:00:00"/>
    <d v="1899-12-30T16:00:00"/>
    <s v="REGULAR"/>
    <n v="1919099"/>
    <n v="1573742"/>
  </r>
  <r>
    <s v="J020"/>
    <s v="R433"/>
    <x v="0"/>
    <x v="2"/>
    <s v="J"/>
    <s v="BMT"/>
    <d v="2018-02-03T00:00:00"/>
    <d v="1899-12-30T20:00:00"/>
    <s v="REGULAR"/>
    <n v="1919152"/>
    <n v="1573776"/>
  </r>
  <r>
    <s v="J020"/>
    <s v="R433"/>
    <x v="0"/>
    <x v="2"/>
    <s v="J"/>
    <s v="BMT"/>
    <d v="2018-02-04T00:00:00"/>
    <d v="1899-12-30T00:00:00"/>
    <s v="REGULAR"/>
    <n v="1919185"/>
    <n v="1573793"/>
  </r>
  <r>
    <s v="J020"/>
    <s v="R433"/>
    <x v="0"/>
    <x v="2"/>
    <s v="J"/>
    <s v="BMT"/>
    <d v="2018-02-04T00:00:00"/>
    <d v="1899-12-30T04:00:00"/>
    <s v="REGULAR"/>
    <n v="1919196"/>
    <n v="1573797"/>
  </r>
  <r>
    <s v="J020"/>
    <s v="R433"/>
    <x v="0"/>
    <x v="2"/>
    <s v="J"/>
    <s v="BMT"/>
    <d v="2018-02-04T00:00:00"/>
    <d v="1899-12-30T08:00:00"/>
    <s v="REGULAR"/>
    <n v="1919211"/>
    <n v="1573812"/>
  </r>
  <r>
    <s v="J020"/>
    <s v="R433"/>
    <x v="0"/>
    <x v="2"/>
    <s v="J"/>
    <s v="BMT"/>
    <d v="2018-02-04T00:00:00"/>
    <d v="1899-12-30T12:00:00"/>
    <s v="REGULAR"/>
    <n v="1919241"/>
    <n v="1573828"/>
  </r>
  <r>
    <s v="J020"/>
    <s v="R433"/>
    <x v="0"/>
    <x v="2"/>
    <s v="J"/>
    <s v="BMT"/>
    <d v="2018-02-04T00:00:00"/>
    <d v="1899-12-30T16:00:00"/>
    <s v="REGULAR"/>
    <n v="1919281"/>
    <n v="1573843"/>
  </r>
  <r>
    <s v="J020"/>
    <s v="R433"/>
    <x v="0"/>
    <x v="2"/>
    <s v="J"/>
    <s v="BMT"/>
    <d v="2018-02-04T00:00:00"/>
    <d v="1899-12-30T20:00:00"/>
    <s v="REGULAR"/>
    <n v="1919328"/>
    <n v="1573866"/>
  </r>
  <r>
    <s v="J020"/>
    <s v="R433"/>
    <x v="0"/>
    <x v="2"/>
    <s v="J"/>
    <s v="BMT"/>
    <d v="2018-02-05T00:00:00"/>
    <d v="1899-12-30T00:00:00"/>
    <s v="REGULAR"/>
    <n v="1919351"/>
    <n v="1573874"/>
  </r>
  <r>
    <s v="J020"/>
    <s v="R433"/>
    <x v="0"/>
    <x v="2"/>
    <s v="J"/>
    <s v="BMT"/>
    <d v="2018-02-05T00:00:00"/>
    <d v="1899-12-30T04:00:00"/>
    <s v="REGULAR"/>
    <n v="1919361"/>
    <n v="1573876"/>
  </r>
  <r>
    <s v="J020"/>
    <s v="R433"/>
    <x v="0"/>
    <x v="2"/>
    <s v="J"/>
    <s v="BMT"/>
    <d v="2018-02-05T00:00:00"/>
    <d v="1899-12-30T08:00:00"/>
    <s v="REGULAR"/>
    <n v="1919470"/>
    <n v="1573925"/>
  </r>
  <r>
    <s v="J020"/>
    <s v="R433"/>
    <x v="0"/>
    <x v="2"/>
    <s v="J"/>
    <s v="BMT"/>
    <d v="2018-02-05T00:00:00"/>
    <d v="1899-12-30T12:00:00"/>
    <s v="REGULAR"/>
    <n v="1919581"/>
    <n v="1573968"/>
  </r>
  <r>
    <s v="J020"/>
    <s v="R433"/>
    <x v="0"/>
    <x v="2"/>
    <s v="J"/>
    <s v="BMT"/>
    <d v="2018-02-05T00:00:00"/>
    <d v="1899-12-30T16:00:00"/>
    <s v="REGULAR"/>
    <n v="1919673"/>
    <n v="1574020"/>
  </r>
  <r>
    <s v="J020"/>
    <s v="R433"/>
    <x v="0"/>
    <x v="2"/>
    <s v="J"/>
    <s v="BMT"/>
    <d v="2018-02-05T00:00:00"/>
    <d v="1899-12-30T20:00:00"/>
    <s v="REGULAR"/>
    <n v="1919773"/>
    <n v="1574094"/>
  </r>
  <r>
    <s v="J020"/>
    <s v="R433"/>
    <x v="0"/>
    <x v="2"/>
    <s v="J"/>
    <s v="BMT"/>
    <d v="2018-02-06T00:00:00"/>
    <d v="1899-12-30T00:00:00"/>
    <s v="REGULAR"/>
    <n v="1919812"/>
    <n v="1574108"/>
  </r>
  <r>
    <s v="J020"/>
    <s v="R433"/>
    <x v="0"/>
    <x v="2"/>
    <s v="J"/>
    <s v="BMT"/>
    <d v="2018-02-06T00:00:00"/>
    <d v="1899-12-30T04:00:00"/>
    <s v="REGULAR"/>
    <n v="1919816"/>
    <n v="1574110"/>
  </r>
  <r>
    <s v="J020"/>
    <s v="R433"/>
    <x v="0"/>
    <x v="2"/>
    <s v="J"/>
    <s v="BMT"/>
    <d v="2018-02-06T00:00:00"/>
    <d v="1899-12-30T08:00:00"/>
    <s v="REGULAR"/>
    <n v="1919894"/>
    <n v="1574155"/>
  </r>
  <r>
    <s v="J020"/>
    <s v="R433"/>
    <x v="0"/>
    <x v="2"/>
    <s v="J"/>
    <s v="BMT"/>
    <d v="2018-02-06T00:00:00"/>
    <d v="1899-12-30T12:00:00"/>
    <s v="REGULAR"/>
    <n v="1919982"/>
    <n v="1574203"/>
  </r>
  <r>
    <s v="J020"/>
    <s v="R433"/>
    <x v="0"/>
    <x v="2"/>
    <s v="J"/>
    <s v="BMT"/>
    <d v="2018-02-06T00:00:00"/>
    <d v="1899-12-30T16:00:00"/>
    <s v="REGULAR"/>
    <n v="1920060"/>
    <n v="1574228"/>
  </r>
  <r>
    <s v="J020"/>
    <s v="R433"/>
    <x v="0"/>
    <x v="2"/>
    <s v="J"/>
    <s v="BMT"/>
    <d v="2018-02-06T00:00:00"/>
    <d v="1899-12-30T20:00:00"/>
    <s v="REGULAR"/>
    <n v="1920165"/>
    <n v="1574295"/>
  </r>
  <r>
    <s v="J020"/>
    <s v="R433"/>
    <x v="0"/>
    <x v="2"/>
    <s v="J"/>
    <s v="BMT"/>
    <d v="2018-02-07T00:00:00"/>
    <d v="1899-12-30T00:00:00"/>
    <s v="REGULAR"/>
    <n v="1920191"/>
    <n v="1574307"/>
  </r>
  <r>
    <s v="J020"/>
    <s v="R433"/>
    <x v="0"/>
    <x v="2"/>
    <s v="J"/>
    <s v="BMT"/>
    <d v="2018-02-07T00:00:00"/>
    <d v="1899-12-30T04:00:00"/>
    <s v="REGULAR"/>
    <n v="1920194"/>
    <n v="1574307"/>
  </r>
  <r>
    <s v="J020"/>
    <s v="R433"/>
    <x v="0"/>
    <x v="2"/>
    <s v="J"/>
    <s v="BMT"/>
    <d v="2018-02-07T00:00:00"/>
    <d v="1899-12-30T08:00:00"/>
    <s v="REGULAR"/>
    <n v="1920293"/>
    <n v="1574338"/>
  </r>
  <r>
    <s v="J020"/>
    <s v="R433"/>
    <x v="0"/>
    <x v="2"/>
    <s v="J"/>
    <s v="BMT"/>
    <d v="2018-02-07T00:00:00"/>
    <d v="1899-12-30T12:00:00"/>
    <s v="REGULAR"/>
    <n v="1920375"/>
    <n v="1574380"/>
  </r>
  <r>
    <s v="J020"/>
    <s v="R433"/>
    <x v="0"/>
    <x v="2"/>
    <s v="J"/>
    <s v="BMT"/>
    <d v="2018-02-07T00:00:00"/>
    <d v="1899-12-30T16:00:00"/>
    <s v="REGULAR"/>
    <n v="1920437"/>
    <n v="1574421"/>
  </r>
  <r>
    <s v="J020"/>
    <s v="R433"/>
    <x v="0"/>
    <x v="2"/>
    <s v="J"/>
    <s v="BMT"/>
    <d v="2018-02-07T00:00:00"/>
    <d v="1899-12-30T20:00:00"/>
    <s v="REGULAR"/>
    <n v="1920535"/>
    <n v="1574460"/>
  </r>
  <r>
    <s v="J020"/>
    <s v="R433"/>
    <x v="0"/>
    <x v="2"/>
    <s v="J"/>
    <s v="BMT"/>
    <d v="2018-02-08T00:00:00"/>
    <d v="1899-12-30T00:00:00"/>
    <s v="REGULAR"/>
    <n v="1920563"/>
    <n v="1574479"/>
  </r>
  <r>
    <s v="J020"/>
    <s v="R433"/>
    <x v="0"/>
    <x v="2"/>
    <s v="J"/>
    <s v="BMT"/>
    <d v="2018-02-08T00:00:00"/>
    <d v="1899-12-30T04:00:00"/>
    <s v="REGULAR"/>
    <n v="1920571"/>
    <n v="1574482"/>
  </r>
  <r>
    <s v="J020"/>
    <s v="R433"/>
    <x v="0"/>
    <x v="2"/>
    <s v="J"/>
    <s v="BMT"/>
    <d v="2018-02-08T00:00:00"/>
    <d v="1899-12-30T08:00:00"/>
    <s v="REGULAR"/>
    <n v="1920670"/>
    <n v="1574521"/>
  </r>
  <r>
    <s v="J020"/>
    <s v="R433"/>
    <x v="0"/>
    <x v="2"/>
    <s v="J"/>
    <s v="BMT"/>
    <d v="2018-02-08T00:00:00"/>
    <d v="1899-12-30T12:00:00"/>
    <s v="REGULAR"/>
    <n v="1920797"/>
    <n v="1574573"/>
  </r>
  <r>
    <s v="J020"/>
    <s v="R433"/>
    <x v="0"/>
    <x v="2"/>
    <s v="J"/>
    <s v="BMT"/>
    <d v="2018-02-08T00:00:00"/>
    <d v="1899-12-30T16:00:00"/>
    <s v="REGULAR"/>
    <n v="1920887"/>
    <n v="1574607"/>
  </r>
  <r>
    <s v="J020"/>
    <s v="R433"/>
    <x v="0"/>
    <x v="2"/>
    <s v="J"/>
    <s v="BMT"/>
    <d v="2018-02-08T00:00:00"/>
    <d v="1899-12-30T20:00:00"/>
    <s v="REGULAR"/>
    <n v="1921017"/>
    <n v="1574667"/>
  </r>
  <r>
    <s v="J020"/>
    <s v="R433"/>
    <x v="0"/>
    <x v="2"/>
    <s v="J"/>
    <s v="BMT"/>
    <d v="2018-02-09T00:00:00"/>
    <d v="1899-12-30T00:00:00"/>
    <s v="REGULAR"/>
    <n v="1921067"/>
    <n v="1574680"/>
  </r>
  <r>
    <s v="J020"/>
    <s v="R433"/>
    <x v="0"/>
    <x v="2"/>
    <s v="J"/>
    <s v="BMT"/>
    <d v="2018-02-09T00:00:00"/>
    <d v="1899-12-30T04:00:00"/>
    <s v="REGULAR"/>
    <n v="1921073"/>
    <n v="1574684"/>
  </r>
  <r>
    <s v="J020"/>
    <s v="R433"/>
    <x v="0"/>
    <x v="2"/>
    <s v="J"/>
    <s v="BMT"/>
    <d v="2018-02-09T00:00:00"/>
    <d v="1899-12-30T08:00:00"/>
    <s v="REGULAR"/>
    <n v="1921169"/>
    <n v="1574728"/>
  </r>
  <r>
    <s v="J020"/>
    <s v="R433"/>
    <x v="0"/>
    <x v="2"/>
    <s v="J"/>
    <s v="BMT"/>
    <d v="2018-02-09T00:00:00"/>
    <d v="1899-12-30T12:00:00"/>
    <s v="REGULAR"/>
    <n v="1921241"/>
    <n v="1574791"/>
  </r>
  <r>
    <s v="J020"/>
    <s v="R433"/>
    <x v="0"/>
    <x v="2"/>
    <s v="J"/>
    <s v="BMT"/>
    <d v="2018-02-09T00:00:00"/>
    <d v="1899-12-30T16:00:00"/>
    <s v="REGULAR"/>
    <n v="1921330"/>
    <n v="1574836"/>
  </r>
  <r>
    <s v="J020"/>
    <s v="R433"/>
    <x v="0"/>
    <x v="2"/>
    <s v="J"/>
    <s v="BMT"/>
    <d v="2018-02-09T00:00:00"/>
    <d v="1899-12-30T20:00:00"/>
    <s v="REGULAR"/>
    <n v="1921448"/>
    <n v="1574908"/>
  </r>
  <r>
    <s v="J020"/>
    <s v="R433"/>
    <x v="1"/>
    <x v="2"/>
    <s v="J"/>
    <s v="BMT"/>
    <d v="2018-02-03T00:00:00"/>
    <d v="1899-12-30T00:00:00"/>
    <s v="REGULAR"/>
    <n v="188995"/>
    <n v="181847"/>
  </r>
  <r>
    <s v="J020"/>
    <s v="R433"/>
    <x v="1"/>
    <x v="2"/>
    <s v="J"/>
    <s v="BMT"/>
    <d v="2018-02-03T00:00:00"/>
    <d v="1899-12-30T04:00:00"/>
    <s v="REGULAR"/>
    <n v="189012"/>
    <n v="181863"/>
  </r>
  <r>
    <s v="J020"/>
    <s v="R433"/>
    <x v="1"/>
    <x v="2"/>
    <s v="J"/>
    <s v="BMT"/>
    <d v="2018-02-03T00:00:00"/>
    <d v="1899-12-30T08:00:00"/>
    <s v="REGULAR"/>
    <n v="189055"/>
    <n v="181895"/>
  </r>
  <r>
    <s v="J020"/>
    <s v="R433"/>
    <x v="1"/>
    <x v="2"/>
    <s v="J"/>
    <s v="BMT"/>
    <d v="2018-02-03T00:00:00"/>
    <d v="1899-12-30T12:00:00"/>
    <s v="REGULAR"/>
    <n v="189129"/>
    <n v="181964"/>
  </r>
  <r>
    <s v="J020"/>
    <s v="R433"/>
    <x v="1"/>
    <x v="2"/>
    <s v="J"/>
    <s v="BMT"/>
    <d v="2018-02-03T00:00:00"/>
    <d v="1899-12-30T16:00:00"/>
    <s v="REGULAR"/>
    <n v="189205"/>
    <n v="182048"/>
  </r>
  <r>
    <s v="J020"/>
    <s v="R433"/>
    <x v="1"/>
    <x v="2"/>
    <s v="J"/>
    <s v="BMT"/>
    <d v="2018-02-03T00:00:00"/>
    <d v="1899-12-30T20:00:00"/>
    <s v="REGULAR"/>
    <n v="189303"/>
    <n v="182139"/>
  </r>
  <r>
    <s v="J020"/>
    <s v="R433"/>
    <x v="1"/>
    <x v="2"/>
    <s v="J"/>
    <s v="BMT"/>
    <d v="2018-02-04T00:00:00"/>
    <d v="1899-12-30T00:00:00"/>
    <s v="REGULAR"/>
    <n v="189365"/>
    <n v="182196"/>
  </r>
  <r>
    <s v="J020"/>
    <s v="R433"/>
    <x v="1"/>
    <x v="2"/>
    <s v="J"/>
    <s v="BMT"/>
    <d v="2018-02-04T00:00:00"/>
    <d v="1899-12-30T04:00:00"/>
    <s v="REGULAR"/>
    <n v="189381"/>
    <n v="182204"/>
  </r>
  <r>
    <s v="J020"/>
    <s v="R433"/>
    <x v="1"/>
    <x v="2"/>
    <s v="J"/>
    <s v="BMT"/>
    <d v="2018-02-04T00:00:00"/>
    <d v="1899-12-30T08:00:00"/>
    <s v="REGULAR"/>
    <n v="189412"/>
    <n v="182225"/>
  </r>
  <r>
    <s v="J020"/>
    <s v="R433"/>
    <x v="1"/>
    <x v="2"/>
    <s v="J"/>
    <s v="BMT"/>
    <d v="2018-02-04T00:00:00"/>
    <d v="1899-12-30T12:00:00"/>
    <s v="REGULAR"/>
    <n v="189491"/>
    <n v="182295"/>
  </r>
  <r>
    <s v="J020"/>
    <s v="R433"/>
    <x v="1"/>
    <x v="2"/>
    <s v="J"/>
    <s v="BMT"/>
    <d v="2018-02-04T00:00:00"/>
    <d v="1899-12-30T16:00:00"/>
    <s v="REGULAR"/>
    <n v="189558"/>
    <n v="182361"/>
  </r>
  <r>
    <s v="J020"/>
    <s v="R433"/>
    <x v="1"/>
    <x v="2"/>
    <s v="J"/>
    <s v="BMT"/>
    <d v="2018-02-04T00:00:00"/>
    <d v="1899-12-30T20:00:00"/>
    <s v="REGULAR"/>
    <n v="189627"/>
    <n v="182408"/>
  </r>
  <r>
    <s v="J020"/>
    <s v="R433"/>
    <x v="1"/>
    <x v="2"/>
    <s v="J"/>
    <s v="BMT"/>
    <d v="2018-02-05T00:00:00"/>
    <d v="1899-12-30T00:00:00"/>
    <s v="REGULAR"/>
    <n v="189670"/>
    <n v="182429"/>
  </r>
  <r>
    <s v="J020"/>
    <s v="R433"/>
    <x v="1"/>
    <x v="2"/>
    <s v="J"/>
    <s v="BMT"/>
    <d v="2018-02-05T00:00:00"/>
    <d v="1899-12-30T04:00:00"/>
    <s v="REGULAR"/>
    <n v="189679"/>
    <n v="182437"/>
  </r>
  <r>
    <s v="J020"/>
    <s v="R433"/>
    <x v="1"/>
    <x v="2"/>
    <s v="J"/>
    <s v="BMT"/>
    <d v="2018-02-05T00:00:00"/>
    <d v="1899-12-30T08:00:00"/>
    <s v="REGULAR"/>
    <n v="189826"/>
    <n v="182564"/>
  </r>
  <r>
    <s v="J020"/>
    <s v="R433"/>
    <x v="1"/>
    <x v="2"/>
    <s v="J"/>
    <s v="BMT"/>
    <d v="2018-02-05T00:00:00"/>
    <d v="1899-12-30T12:00:00"/>
    <s v="REGULAR"/>
    <n v="189978"/>
    <n v="182697"/>
  </r>
  <r>
    <s v="J020"/>
    <s v="R433"/>
    <x v="1"/>
    <x v="2"/>
    <s v="J"/>
    <s v="BMT"/>
    <d v="2018-02-05T00:00:00"/>
    <d v="1899-12-30T16:00:00"/>
    <s v="REGULAR"/>
    <n v="190139"/>
    <n v="182838"/>
  </r>
  <r>
    <s v="J020"/>
    <s v="R433"/>
    <x v="1"/>
    <x v="2"/>
    <s v="J"/>
    <s v="BMT"/>
    <d v="2018-02-05T00:00:00"/>
    <d v="1899-12-30T20:00:00"/>
    <s v="REGULAR"/>
    <n v="190293"/>
    <n v="183020"/>
  </r>
  <r>
    <s v="J020"/>
    <s v="R433"/>
    <x v="1"/>
    <x v="2"/>
    <s v="J"/>
    <s v="BMT"/>
    <d v="2018-02-06T00:00:00"/>
    <d v="1899-12-30T00:00:00"/>
    <s v="REGULAR"/>
    <n v="190346"/>
    <n v="183077"/>
  </r>
  <r>
    <s v="J020"/>
    <s v="R433"/>
    <x v="1"/>
    <x v="2"/>
    <s v="J"/>
    <s v="BMT"/>
    <d v="2018-02-06T00:00:00"/>
    <d v="1899-12-30T04:00:00"/>
    <s v="REGULAR"/>
    <n v="190356"/>
    <n v="183083"/>
  </r>
  <r>
    <s v="J020"/>
    <s v="R433"/>
    <x v="1"/>
    <x v="2"/>
    <s v="J"/>
    <s v="BMT"/>
    <d v="2018-02-06T00:00:00"/>
    <d v="1899-12-30T08:00:00"/>
    <s v="REGULAR"/>
    <n v="190482"/>
    <n v="183214"/>
  </r>
  <r>
    <s v="J020"/>
    <s v="R433"/>
    <x v="1"/>
    <x v="2"/>
    <s v="J"/>
    <s v="BMT"/>
    <d v="2018-02-06T00:00:00"/>
    <d v="1899-12-30T12:00:00"/>
    <s v="REGULAR"/>
    <n v="190613"/>
    <n v="183355"/>
  </r>
  <r>
    <s v="J020"/>
    <s v="R433"/>
    <x v="1"/>
    <x v="2"/>
    <s v="J"/>
    <s v="BMT"/>
    <d v="2018-02-06T00:00:00"/>
    <d v="1899-12-30T16:00:00"/>
    <s v="REGULAR"/>
    <n v="190730"/>
    <n v="183481"/>
  </r>
  <r>
    <s v="J020"/>
    <s v="R433"/>
    <x v="1"/>
    <x v="2"/>
    <s v="J"/>
    <s v="BMT"/>
    <d v="2018-02-06T00:00:00"/>
    <d v="1899-12-30T20:00:00"/>
    <s v="REGULAR"/>
    <n v="190911"/>
    <n v="183672"/>
  </r>
  <r>
    <s v="J020"/>
    <s v="R433"/>
    <x v="1"/>
    <x v="2"/>
    <s v="J"/>
    <s v="BMT"/>
    <d v="2018-02-07T00:00:00"/>
    <d v="1899-12-30T00:00:00"/>
    <s v="REGULAR"/>
    <n v="190972"/>
    <n v="183723"/>
  </r>
  <r>
    <s v="J020"/>
    <s v="R433"/>
    <x v="1"/>
    <x v="2"/>
    <s v="J"/>
    <s v="BMT"/>
    <d v="2018-02-07T00:00:00"/>
    <d v="1899-12-30T04:00:00"/>
    <s v="REGULAR"/>
    <n v="190981"/>
    <n v="183736"/>
  </r>
  <r>
    <s v="J020"/>
    <s v="R433"/>
    <x v="1"/>
    <x v="2"/>
    <s v="J"/>
    <s v="BMT"/>
    <d v="2018-02-07T00:00:00"/>
    <d v="1899-12-30T08:00:00"/>
    <s v="REGULAR"/>
    <n v="191111"/>
    <n v="183873"/>
  </r>
  <r>
    <s v="J020"/>
    <s v="R433"/>
    <x v="1"/>
    <x v="2"/>
    <s v="J"/>
    <s v="BMT"/>
    <d v="2018-02-07T00:00:00"/>
    <d v="1899-12-30T12:00:00"/>
    <s v="REGULAR"/>
    <n v="191227"/>
    <n v="184001"/>
  </r>
  <r>
    <s v="J020"/>
    <s v="R433"/>
    <x v="1"/>
    <x v="2"/>
    <s v="J"/>
    <s v="BMT"/>
    <d v="2018-02-07T00:00:00"/>
    <d v="1899-12-30T16:00:00"/>
    <s v="REGULAR"/>
    <n v="191349"/>
    <n v="184106"/>
  </r>
  <r>
    <s v="J020"/>
    <s v="R433"/>
    <x v="1"/>
    <x v="2"/>
    <s v="J"/>
    <s v="BMT"/>
    <d v="2018-02-07T00:00:00"/>
    <d v="1899-12-30T20:00:00"/>
    <s v="REGULAR"/>
    <n v="191502"/>
    <n v="184266"/>
  </r>
  <r>
    <s v="J020"/>
    <s v="R433"/>
    <x v="1"/>
    <x v="2"/>
    <s v="J"/>
    <s v="BMT"/>
    <d v="2018-02-08T00:00:00"/>
    <d v="1899-12-30T00:00:00"/>
    <s v="REGULAR"/>
    <n v="191563"/>
    <n v="184311"/>
  </r>
  <r>
    <s v="J020"/>
    <s v="R433"/>
    <x v="1"/>
    <x v="2"/>
    <s v="J"/>
    <s v="BMT"/>
    <d v="2018-02-08T00:00:00"/>
    <d v="1899-12-30T04:00:00"/>
    <s v="REGULAR"/>
    <n v="191574"/>
    <n v="184316"/>
  </r>
  <r>
    <s v="J020"/>
    <s v="R433"/>
    <x v="1"/>
    <x v="2"/>
    <s v="J"/>
    <s v="BMT"/>
    <d v="2018-02-08T00:00:00"/>
    <d v="1899-12-30T08:00:00"/>
    <s v="REGULAR"/>
    <n v="191701"/>
    <n v="184424"/>
  </r>
  <r>
    <s v="J020"/>
    <s v="R433"/>
    <x v="1"/>
    <x v="2"/>
    <s v="J"/>
    <s v="BMT"/>
    <d v="2018-02-08T00:00:00"/>
    <d v="1899-12-30T12:00:00"/>
    <s v="REGULAR"/>
    <n v="191849"/>
    <n v="184547"/>
  </r>
  <r>
    <s v="J020"/>
    <s v="R433"/>
    <x v="1"/>
    <x v="2"/>
    <s v="J"/>
    <s v="BMT"/>
    <d v="2018-02-08T00:00:00"/>
    <d v="1899-12-30T16:00:00"/>
    <s v="REGULAR"/>
    <n v="191993"/>
    <n v="184685"/>
  </r>
  <r>
    <s v="J020"/>
    <s v="R433"/>
    <x v="1"/>
    <x v="2"/>
    <s v="J"/>
    <s v="BMT"/>
    <d v="2018-02-08T00:00:00"/>
    <d v="1899-12-30T20:00:00"/>
    <s v="REGULAR"/>
    <n v="192152"/>
    <n v="184878"/>
  </r>
  <r>
    <s v="J020"/>
    <s v="R433"/>
    <x v="1"/>
    <x v="2"/>
    <s v="J"/>
    <s v="BMT"/>
    <d v="2018-02-09T00:00:00"/>
    <d v="1899-12-30T00:00:00"/>
    <s v="REGULAR"/>
    <n v="192205"/>
    <n v="184930"/>
  </r>
  <r>
    <s v="J020"/>
    <s v="R433"/>
    <x v="1"/>
    <x v="2"/>
    <s v="J"/>
    <s v="BMT"/>
    <d v="2018-02-09T00:00:00"/>
    <d v="1899-12-30T04:00:00"/>
    <s v="REGULAR"/>
    <n v="192219"/>
    <n v="184944"/>
  </r>
  <r>
    <s v="J020"/>
    <s v="R433"/>
    <x v="1"/>
    <x v="2"/>
    <s v="J"/>
    <s v="BMT"/>
    <d v="2018-02-09T00:00:00"/>
    <d v="1899-12-30T08:00:00"/>
    <s v="REGULAR"/>
    <n v="192345"/>
    <n v="185060"/>
  </r>
  <r>
    <s v="J020"/>
    <s v="R433"/>
    <x v="1"/>
    <x v="2"/>
    <s v="J"/>
    <s v="BMT"/>
    <d v="2018-02-09T00:00:00"/>
    <d v="1899-12-30T12:00:00"/>
    <s v="REGULAR"/>
    <n v="192447"/>
    <n v="185184"/>
  </r>
  <r>
    <s v="J020"/>
    <s v="R433"/>
    <x v="1"/>
    <x v="2"/>
    <s v="J"/>
    <s v="BMT"/>
    <d v="2018-02-09T00:00:00"/>
    <d v="1899-12-30T16:00:00"/>
    <s v="REGULAR"/>
    <n v="192588"/>
    <n v="185330"/>
  </r>
  <r>
    <s v="J020"/>
    <s v="R433"/>
    <x v="1"/>
    <x v="2"/>
    <s v="J"/>
    <s v="BMT"/>
    <d v="2018-02-09T00:00:00"/>
    <d v="1899-12-30T20:00:00"/>
    <s v="REGULAR"/>
    <n v="192781"/>
    <n v="185524"/>
  </r>
  <r>
    <s v="J020"/>
    <s v="R433"/>
    <x v="2"/>
    <x v="2"/>
    <s v="J"/>
    <s v="BMT"/>
    <d v="2018-02-03T00:00:00"/>
    <d v="1899-12-30T00:00:00"/>
    <s v="REGULAR"/>
    <n v="4925221"/>
    <n v="5886012"/>
  </r>
  <r>
    <s v="J020"/>
    <s v="R433"/>
    <x v="2"/>
    <x v="2"/>
    <s v="J"/>
    <s v="BMT"/>
    <d v="2018-02-03T00:00:00"/>
    <d v="1899-12-30T04:00:00"/>
    <s v="REGULAR"/>
    <n v="4925261"/>
    <n v="5886065"/>
  </r>
  <r>
    <s v="J020"/>
    <s v="R433"/>
    <x v="2"/>
    <x v="2"/>
    <s v="J"/>
    <s v="BMT"/>
    <d v="2018-02-03T00:00:00"/>
    <d v="1899-12-30T08:00:00"/>
    <s v="REGULAR"/>
    <n v="4925370"/>
    <n v="5886162"/>
  </r>
  <r>
    <s v="J020"/>
    <s v="R433"/>
    <x v="2"/>
    <x v="2"/>
    <s v="J"/>
    <s v="BMT"/>
    <d v="2018-02-03T00:00:00"/>
    <d v="1899-12-30T12:00:00"/>
    <s v="REGULAR"/>
    <n v="4925516"/>
    <n v="5886395"/>
  </r>
  <r>
    <s v="J020"/>
    <s v="R433"/>
    <x v="2"/>
    <x v="2"/>
    <s v="J"/>
    <s v="BMT"/>
    <d v="2018-02-03T00:00:00"/>
    <d v="1899-12-30T16:00:00"/>
    <s v="REGULAR"/>
    <n v="4925667"/>
    <n v="5886625"/>
  </r>
  <r>
    <s v="J020"/>
    <s v="R433"/>
    <x v="2"/>
    <x v="2"/>
    <s v="J"/>
    <s v="BMT"/>
    <d v="2018-02-03T00:00:00"/>
    <d v="1899-12-30T20:00:00"/>
    <s v="REGULAR"/>
    <n v="4925850"/>
    <n v="5886839"/>
  </r>
  <r>
    <s v="J020"/>
    <s v="R433"/>
    <x v="2"/>
    <x v="2"/>
    <s v="J"/>
    <s v="BMT"/>
    <d v="2018-02-04T00:00:00"/>
    <d v="1899-12-30T00:00:00"/>
    <s v="REGULAR"/>
    <n v="4925949"/>
    <n v="5886983"/>
  </r>
  <r>
    <s v="J020"/>
    <s v="R433"/>
    <x v="2"/>
    <x v="2"/>
    <s v="J"/>
    <s v="BMT"/>
    <d v="2018-02-04T00:00:00"/>
    <d v="1899-12-30T04:00:00"/>
    <s v="REGULAR"/>
    <n v="4925992"/>
    <n v="5887025"/>
  </r>
  <r>
    <s v="J020"/>
    <s v="R433"/>
    <x v="2"/>
    <x v="2"/>
    <s v="J"/>
    <s v="BMT"/>
    <d v="2018-02-04T00:00:00"/>
    <d v="1899-12-30T08:00:00"/>
    <s v="REGULAR"/>
    <n v="4926058"/>
    <n v="5887110"/>
  </r>
  <r>
    <s v="J020"/>
    <s v="R433"/>
    <x v="2"/>
    <x v="2"/>
    <s v="J"/>
    <s v="BMT"/>
    <d v="2018-02-04T00:00:00"/>
    <d v="1899-12-30T12:00:00"/>
    <s v="REGULAR"/>
    <n v="4926172"/>
    <n v="5887293"/>
  </r>
  <r>
    <s v="J020"/>
    <s v="R433"/>
    <x v="2"/>
    <x v="2"/>
    <s v="J"/>
    <s v="BMT"/>
    <d v="2018-02-04T00:00:00"/>
    <d v="1899-12-30T16:00:00"/>
    <s v="REGULAR"/>
    <n v="4926327"/>
    <n v="5887450"/>
  </r>
  <r>
    <s v="J020"/>
    <s v="R433"/>
    <x v="2"/>
    <x v="2"/>
    <s v="J"/>
    <s v="BMT"/>
    <d v="2018-02-04T00:00:00"/>
    <d v="1899-12-30T20:00:00"/>
    <s v="REGULAR"/>
    <n v="4926476"/>
    <n v="5887617"/>
  </r>
  <r>
    <s v="J020"/>
    <s v="R433"/>
    <x v="2"/>
    <x v="2"/>
    <s v="J"/>
    <s v="BMT"/>
    <d v="2018-02-05T00:00:00"/>
    <d v="1899-12-30T00:00:00"/>
    <s v="REGULAR"/>
    <n v="4926544"/>
    <n v="5887745"/>
  </r>
  <r>
    <s v="J020"/>
    <s v="R433"/>
    <x v="2"/>
    <x v="2"/>
    <s v="J"/>
    <s v="BMT"/>
    <d v="2018-02-05T00:00:00"/>
    <d v="1899-12-30T04:00:00"/>
    <s v="REGULAR"/>
    <n v="4926574"/>
    <n v="5887790"/>
  </r>
  <r>
    <s v="J020"/>
    <s v="R433"/>
    <x v="2"/>
    <x v="2"/>
    <s v="J"/>
    <s v="BMT"/>
    <d v="2018-02-05T00:00:00"/>
    <d v="1899-12-30T08:00:00"/>
    <s v="REGULAR"/>
    <n v="4926798"/>
    <n v="5888080"/>
  </r>
  <r>
    <s v="J020"/>
    <s v="R433"/>
    <x v="2"/>
    <x v="2"/>
    <s v="J"/>
    <s v="BMT"/>
    <d v="2018-02-05T00:00:00"/>
    <d v="1899-12-30T12:00:00"/>
    <s v="REGULAR"/>
    <n v="4927089"/>
    <n v="5888404"/>
  </r>
  <r>
    <s v="J020"/>
    <s v="R433"/>
    <x v="2"/>
    <x v="2"/>
    <s v="J"/>
    <s v="BMT"/>
    <d v="2018-02-05T00:00:00"/>
    <d v="1899-12-30T16:00:00"/>
    <s v="REGULAR"/>
    <n v="4927351"/>
    <n v="5888674"/>
  </r>
  <r>
    <s v="J020"/>
    <s v="R433"/>
    <x v="2"/>
    <x v="2"/>
    <s v="J"/>
    <s v="BMT"/>
    <d v="2018-02-05T00:00:00"/>
    <d v="1899-12-30T20:00:00"/>
    <s v="REGULAR"/>
    <n v="4927701"/>
    <n v="5889061"/>
  </r>
  <r>
    <s v="J020"/>
    <s v="R433"/>
    <x v="2"/>
    <x v="2"/>
    <s v="J"/>
    <s v="BMT"/>
    <d v="2018-02-06T00:00:00"/>
    <d v="1899-12-30T00:00:00"/>
    <s v="REGULAR"/>
    <n v="4927839"/>
    <n v="5889224"/>
  </r>
  <r>
    <s v="J020"/>
    <s v="R433"/>
    <x v="2"/>
    <x v="2"/>
    <s v="J"/>
    <s v="BMT"/>
    <d v="2018-02-06T00:00:00"/>
    <d v="1899-12-30T04:00:00"/>
    <s v="REGULAR"/>
    <n v="4927876"/>
    <n v="5889275"/>
  </r>
  <r>
    <s v="J020"/>
    <s v="R433"/>
    <x v="2"/>
    <x v="2"/>
    <s v="J"/>
    <s v="BMT"/>
    <d v="2018-02-06T00:00:00"/>
    <d v="1899-12-30T08:00:00"/>
    <s v="REGULAR"/>
    <n v="4928141"/>
    <n v="5889570"/>
  </r>
  <r>
    <s v="J020"/>
    <s v="R433"/>
    <x v="2"/>
    <x v="2"/>
    <s v="J"/>
    <s v="BMT"/>
    <d v="2018-02-06T00:00:00"/>
    <d v="1899-12-30T12:00:00"/>
    <s v="REGULAR"/>
    <n v="4928468"/>
    <n v="5889861"/>
  </r>
  <r>
    <s v="J020"/>
    <s v="R433"/>
    <x v="2"/>
    <x v="2"/>
    <s v="J"/>
    <s v="BMT"/>
    <d v="2018-02-06T00:00:00"/>
    <d v="1899-12-30T16:00:00"/>
    <s v="REGULAR"/>
    <n v="4928774"/>
    <n v="5890138"/>
  </r>
  <r>
    <s v="J020"/>
    <s v="R433"/>
    <x v="2"/>
    <x v="2"/>
    <s v="J"/>
    <s v="BMT"/>
    <d v="2018-02-06T00:00:00"/>
    <d v="1899-12-30T20:00:00"/>
    <s v="REGULAR"/>
    <n v="4929139"/>
    <n v="5890514"/>
  </r>
  <r>
    <s v="J020"/>
    <s v="R433"/>
    <x v="2"/>
    <x v="2"/>
    <s v="J"/>
    <s v="BMT"/>
    <d v="2018-02-07T00:00:00"/>
    <d v="1899-12-30T00:00:00"/>
    <s v="REGULAR"/>
    <n v="4929284"/>
    <n v="5890719"/>
  </r>
  <r>
    <s v="J020"/>
    <s v="R433"/>
    <x v="2"/>
    <x v="2"/>
    <s v="J"/>
    <s v="BMT"/>
    <d v="2018-02-07T00:00:00"/>
    <d v="1899-12-30T04:00:00"/>
    <s v="REGULAR"/>
    <n v="4929309"/>
    <n v="5890770"/>
  </r>
  <r>
    <s v="J020"/>
    <s v="R433"/>
    <x v="2"/>
    <x v="2"/>
    <s v="J"/>
    <s v="BMT"/>
    <d v="2018-02-07T00:00:00"/>
    <d v="1899-12-30T08:00:00"/>
    <s v="REGULAR"/>
    <n v="4929569"/>
    <n v="5891074"/>
  </r>
  <r>
    <s v="J020"/>
    <s v="R433"/>
    <x v="2"/>
    <x v="2"/>
    <s v="J"/>
    <s v="BMT"/>
    <d v="2018-02-07T00:00:00"/>
    <d v="1899-12-30T12:00:00"/>
    <s v="REGULAR"/>
    <n v="4929881"/>
    <n v="5891369"/>
  </r>
  <r>
    <s v="J020"/>
    <s v="R433"/>
    <x v="2"/>
    <x v="2"/>
    <s v="J"/>
    <s v="BMT"/>
    <d v="2018-02-07T00:00:00"/>
    <d v="1899-12-30T16:00:00"/>
    <s v="REGULAR"/>
    <n v="4930176"/>
    <n v="5891628"/>
  </r>
  <r>
    <s v="J020"/>
    <s v="R433"/>
    <x v="2"/>
    <x v="2"/>
    <s v="J"/>
    <s v="BMT"/>
    <d v="2018-02-07T00:00:00"/>
    <d v="1899-12-30T20:00:00"/>
    <s v="REGULAR"/>
    <n v="4930528"/>
    <n v="5892011"/>
  </r>
  <r>
    <s v="J020"/>
    <s v="R433"/>
    <x v="2"/>
    <x v="2"/>
    <s v="J"/>
    <s v="BMT"/>
    <d v="2018-02-08T00:00:00"/>
    <d v="1899-12-30T00:00:00"/>
    <s v="REGULAR"/>
    <n v="4930662"/>
    <n v="5892179"/>
  </r>
  <r>
    <s v="J020"/>
    <s v="R433"/>
    <x v="2"/>
    <x v="2"/>
    <s v="J"/>
    <s v="BMT"/>
    <d v="2018-02-08T00:00:00"/>
    <d v="1899-12-30T04:00:00"/>
    <s v="REGULAR"/>
    <n v="4930694"/>
    <n v="5892236"/>
  </r>
  <r>
    <s v="J020"/>
    <s v="R433"/>
    <x v="2"/>
    <x v="2"/>
    <s v="J"/>
    <s v="BMT"/>
    <d v="2018-02-08T00:00:00"/>
    <d v="1899-12-30T08:00:00"/>
    <s v="REGULAR"/>
    <n v="4930937"/>
    <n v="5892518"/>
  </r>
  <r>
    <s v="J020"/>
    <s v="R433"/>
    <x v="2"/>
    <x v="2"/>
    <s v="J"/>
    <s v="BMT"/>
    <d v="2018-02-08T00:00:00"/>
    <d v="1899-12-30T12:00:00"/>
    <s v="REGULAR"/>
    <n v="4931218"/>
    <n v="5892816"/>
  </r>
  <r>
    <s v="J020"/>
    <s v="R433"/>
    <x v="2"/>
    <x v="2"/>
    <s v="J"/>
    <s v="BMT"/>
    <d v="2018-02-08T00:00:00"/>
    <d v="1899-12-30T16:00:00"/>
    <s v="REGULAR"/>
    <n v="4931499"/>
    <n v="5893153"/>
  </r>
  <r>
    <s v="J020"/>
    <s v="R433"/>
    <x v="2"/>
    <x v="2"/>
    <s v="J"/>
    <s v="BMT"/>
    <d v="2018-02-08T00:00:00"/>
    <d v="1899-12-30T20:00:00"/>
    <s v="REGULAR"/>
    <n v="4931817"/>
    <n v="5893576"/>
  </r>
  <r>
    <s v="J020"/>
    <s v="R433"/>
    <x v="2"/>
    <x v="2"/>
    <s v="J"/>
    <s v="BMT"/>
    <d v="2018-02-09T00:00:00"/>
    <d v="1899-12-30T00:00:00"/>
    <s v="REGULAR"/>
    <n v="4931949"/>
    <n v="5893755"/>
  </r>
  <r>
    <s v="J020"/>
    <s v="R433"/>
    <x v="2"/>
    <x v="2"/>
    <s v="J"/>
    <s v="BMT"/>
    <d v="2018-02-09T00:00:00"/>
    <d v="1899-12-30T04:00:00"/>
    <s v="REGULAR"/>
    <n v="4931977"/>
    <n v="5893803"/>
  </r>
  <r>
    <s v="J020"/>
    <s v="R433"/>
    <x v="2"/>
    <x v="2"/>
    <s v="J"/>
    <s v="BMT"/>
    <d v="2018-02-09T00:00:00"/>
    <d v="1899-12-30T08:00:00"/>
    <s v="REGULAR"/>
    <n v="4932219"/>
    <n v="5894089"/>
  </r>
  <r>
    <s v="J020"/>
    <s v="R433"/>
    <x v="2"/>
    <x v="2"/>
    <s v="J"/>
    <s v="BMT"/>
    <d v="2018-02-09T00:00:00"/>
    <d v="1899-12-30T12:00:00"/>
    <s v="REGULAR"/>
    <n v="4932530"/>
    <n v="5894386"/>
  </r>
  <r>
    <s v="J020"/>
    <s v="R433"/>
    <x v="2"/>
    <x v="2"/>
    <s v="J"/>
    <s v="BMT"/>
    <d v="2018-02-09T00:00:00"/>
    <d v="1899-12-30T16:00:00"/>
    <s v="REGULAR"/>
    <n v="4932864"/>
    <n v="5894648"/>
  </r>
  <r>
    <s v="J020"/>
    <s v="R433"/>
    <x v="2"/>
    <x v="2"/>
    <s v="J"/>
    <s v="BMT"/>
    <d v="2018-02-09T00:00:00"/>
    <d v="1899-12-30T20:00:00"/>
    <s v="REGULAR"/>
    <n v="4933162"/>
    <n v="5895063"/>
  </r>
  <r>
    <s v="J022"/>
    <s v="R435"/>
    <x v="0"/>
    <x v="3"/>
    <s v="J"/>
    <s v="BMT"/>
    <d v="2018-02-03T00:00:00"/>
    <d v="1899-12-30T00:00:00"/>
    <s v="REGULAR"/>
    <n v="3969968"/>
    <n v="4251833"/>
  </r>
  <r>
    <s v="J022"/>
    <s v="R435"/>
    <x v="0"/>
    <x v="3"/>
    <s v="J"/>
    <s v="BMT"/>
    <d v="2018-02-03T00:00:00"/>
    <d v="1899-12-30T04:00:00"/>
    <s v="REGULAR"/>
    <n v="3969985"/>
    <n v="4251943"/>
  </r>
  <r>
    <s v="J022"/>
    <s v="R435"/>
    <x v="0"/>
    <x v="3"/>
    <s v="J"/>
    <s v="BMT"/>
    <d v="2018-02-03T00:00:00"/>
    <d v="1899-12-30T08:00:00"/>
    <s v="REGULAR"/>
    <n v="3970185"/>
    <n v="4252001"/>
  </r>
  <r>
    <s v="J022"/>
    <s v="R435"/>
    <x v="0"/>
    <x v="3"/>
    <s v="J"/>
    <s v="BMT"/>
    <d v="2018-02-03T00:00:00"/>
    <d v="1899-12-30T12:00:00"/>
    <s v="REGULAR"/>
    <n v="3970509"/>
    <n v="4252170"/>
  </r>
  <r>
    <s v="J022"/>
    <s v="R435"/>
    <x v="0"/>
    <x v="3"/>
    <s v="J"/>
    <s v="BMT"/>
    <d v="2018-02-03T00:00:00"/>
    <d v="1899-12-30T16:00:00"/>
    <s v="REGULAR"/>
    <n v="3970801"/>
    <n v="4252528"/>
  </r>
  <r>
    <s v="J022"/>
    <s v="R435"/>
    <x v="0"/>
    <x v="3"/>
    <s v="J"/>
    <s v="BMT"/>
    <d v="2018-02-03T00:00:00"/>
    <d v="1899-12-30T20:00:00"/>
    <s v="REGULAR"/>
    <n v="3970981"/>
    <n v="4252936"/>
  </r>
  <r>
    <s v="J022"/>
    <s v="R435"/>
    <x v="0"/>
    <x v="3"/>
    <s v="J"/>
    <s v="BMT"/>
    <d v="2018-02-04T00:00:00"/>
    <d v="1899-12-30T00:00:00"/>
    <s v="REGULAR"/>
    <n v="3971075"/>
    <n v="4253212"/>
  </r>
  <r>
    <s v="J022"/>
    <s v="R435"/>
    <x v="0"/>
    <x v="3"/>
    <s v="J"/>
    <s v="BMT"/>
    <d v="2018-02-04T00:00:00"/>
    <d v="1899-12-30T04:00:00"/>
    <s v="REGULAR"/>
    <n v="3971095"/>
    <n v="4253295"/>
  </r>
  <r>
    <s v="J022"/>
    <s v="R435"/>
    <x v="0"/>
    <x v="3"/>
    <s v="J"/>
    <s v="BMT"/>
    <d v="2018-02-04T00:00:00"/>
    <d v="1899-12-30T08:00:00"/>
    <s v="REGULAR"/>
    <n v="3971212"/>
    <n v="4253344"/>
  </r>
  <r>
    <s v="J022"/>
    <s v="R435"/>
    <x v="0"/>
    <x v="3"/>
    <s v="J"/>
    <s v="BMT"/>
    <d v="2018-02-04T00:00:00"/>
    <d v="1899-12-30T12:00:00"/>
    <s v="REGULAR"/>
    <n v="3971446"/>
    <n v="4253474"/>
  </r>
  <r>
    <s v="J022"/>
    <s v="R435"/>
    <x v="0"/>
    <x v="3"/>
    <s v="J"/>
    <s v="BMT"/>
    <d v="2018-02-04T00:00:00"/>
    <d v="1899-12-30T16:00:00"/>
    <s v="REGULAR"/>
    <n v="3971668"/>
    <n v="4253733"/>
  </r>
  <r>
    <s v="J022"/>
    <s v="R435"/>
    <x v="0"/>
    <x v="3"/>
    <s v="J"/>
    <s v="BMT"/>
    <d v="2018-02-04T00:00:00"/>
    <d v="1899-12-30T20:00:00"/>
    <s v="REGULAR"/>
    <n v="3971773"/>
    <n v="4254036"/>
  </r>
  <r>
    <s v="J022"/>
    <s v="R435"/>
    <x v="0"/>
    <x v="3"/>
    <s v="J"/>
    <s v="BMT"/>
    <d v="2018-02-05T00:00:00"/>
    <d v="1899-12-30T00:00:00"/>
    <s v="REGULAR"/>
    <n v="3971844"/>
    <n v="4254220"/>
  </r>
  <r>
    <s v="J022"/>
    <s v="R435"/>
    <x v="0"/>
    <x v="3"/>
    <s v="J"/>
    <s v="BMT"/>
    <d v="2018-02-05T00:00:00"/>
    <d v="1899-12-30T04:00:00"/>
    <s v="REGULAR"/>
    <n v="3971864"/>
    <n v="4254272"/>
  </r>
  <r>
    <s v="J022"/>
    <s v="R435"/>
    <x v="0"/>
    <x v="3"/>
    <s v="J"/>
    <s v="BMT"/>
    <d v="2018-02-05T00:00:00"/>
    <d v="1899-12-30T08:00:00"/>
    <s v="REGULAR"/>
    <n v="3972487"/>
    <n v="4254417"/>
  </r>
  <r>
    <s v="J022"/>
    <s v="R435"/>
    <x v="0"/>
    <x v="3"/>
    <s v="J"/>
    <s v="BMT"/>
    <d v="2018-02-05T00:00:00"/>
    <d v="1899-12-30T12:00:00"/>
    <s v="REGULAR"/>
    <n v="3973045"/>
    <n v="4254673"/>
  </r>
  <r>
    <s v="J022"/>
    <s v="R435"/>
    <x v="0"/>
    <x v="3"/>
    <s v="J"/>
    <s v="BMT"/>
    <d v="2018-02-05T00:00:00"/>
    <d v="1899-12-30T16:00:00"/>
    <s v="REGULAR"/>
    <n v="3973364"/>
    <n v="4255206"/>
  </r>
  <r>
    <s v="J022"/>
    <s v="R435"/>
    <x v="0"/>
    <x v="3"/>
    <s v="J"/>
    <s v="BMT"/>
    <d v="2018-02-05T00:00:00"/>
    <d v="1899-12-30T20:00:00"/>
    <s v="REGULAR"/>
    <n v="3973612"/>
    <n v="4255986"/>
  </r>
  <r>
    <s v="J022"/>
    <s v="R435"/>
    <x v="0"/>
    <x v="3"/>
    <s v="J"/>
    <s v="BMT"/>
    <d v="2018-02-06T00:00:00"/>
    <d v="1899-12-30T00:00:00"/>
    <s v="REGULAR"/>
    <n v="3973702"/>
    <n v="4256302"/>
  </r>
  <r>
    <s v="J022"/>
    <s v="R435"/>
    <x v="0"/>
    <x v="3"/>
    <s v="J"/>
    <s v="BMT"/>
    <d v="2018-02-06T00:00:00"/>
    <d v="1899-12-30T04:00:00"/>
    <s v="REGULAR"/>
    <n v="3973725"/>
    <n v="4256350"/>
  </r>
  <r>
    <s v="J022"/>
    <s v="R435"/>
    <x v="0"/>
    <x v="3"/>
    <s v="J"/>
    <s v="BMT"/>
    <d v="2018-02-06T00:00:00"/>
    <d v="1899-12-30T08:00:00"/>
    <s v="REGULAR"/>
    <n v="3974387"/>
    <n v="4256505"/>
  </r>
  <r>
    <s v="J022"/>
    <s v="R435"/>
    <x v="0"/>
    <x v="3"/>
    <s v="J"/>
    <s v="BMT"/>
    <d v="2018-02-06T00:00:00"/>
    <d v="1899-12-30T12:00:00"/>
    <s v="REGULAR"/>
    <n v="3974912"/>
    <n v="4256749"/>
  </r>
  <r>
    <s v="J022"/>
    <s v="R435"/>
    <x v="0"/>
    <x v="3"/>
    <s v="J"/>
    <s v="BMT"/>
    <d v="2018-02-06T00:00:00"/>
    <d v="1899-12-30T16:00:00"/>
    <s v="REGULAR"/>
    <n v="3975211"/>
    <n v="4257196"/>
  </r>
  <r>
    <s v="J022"/>
    <s v="R435"/>
    <x v="0"/>
    <x v="3"/>
    <s v="J"/>
    <s v="BMT"/>
    <d v="2018-02-06T00:00:00"/>
    <d v="1899-12-30T20:00:00"/>
    <s v="REGULAR"/>
    <n v="3975461"/>
    <n v="4258040"/>
  </r>
  <r>
    <s v="J022"/>
    <s v="R435"/>
    <x v="0"/>
    <x v="3"/>
    <s v="J"/>
    <s v="BMT"/>
    <d v="2018-02-07T00:00:00"/>
    <d v="1899-12-30T00:00:00"/>
    <s v="REGULAR"/>
    <n v="3975560"/>
    <n v="4258364"/>
  </r>
  <r>
    <s v="J022"/>
    <s v="R435"/>
    <x v="0"/>
    <x v="3"/>
    <s v="J"/>
    <s v="BMT"/>
    <d v="2018-02-07T00:00:00"/>
    <d v="1899-12-30T04:00:00"/>
    <s v="REGULAR"/>
    <n v="3975586"/>
    <n v="4258433"/>
  </r>
  <r>
    <s v="J022"/>
    <s v="R435"/>
    <x v="0"/>
    <x v="3"/>
    <s v="J"/>
    <s v="BMT"/>
    <d v="2018-02-07T00:00:00"/>
    <d v="1899-12-30T08:00:00"/>
    <s v="REGULAR"/>
    <n v="3976204"/>
    <n v="4258604"/>
  </r>
  <r>
    <s v="J022"/>
    <s v="R435"/>
    <x v="0"/>
    <x v="3"/>
    <s v="J"/>
    <s v="BMT"/>
    <d v="2018-02-07T00:00:00"/>
    <d v="1899-12-30T12:00:00"/>
    <s v="REGULAR"/>
    <n v="3976704"/>
    <n v="4258873"/>
  </r>
  <r>
    <s v="J022"/>
    <s v="R435"/>
    <x v="0"/>
    <x v="3"/>
    <s v="J"/>
    <s v="BMT"/>
    <d v="2018-02-07T00:00:00"/>
    <d v="1899-12-30T16:00:00"/>
    <s v="REGULAR"/>
    <n v="3977058"/>
    <n v="4259351"/>
  </r>
  <r>
    <s v="J022"/>
    <s v="R435"/>
    <x v="0"/>
    <x v="3"/>
    <s v="J"/>
    <s v="BMT"/>
    <d v="2018-02-07T00:00:00"/>
    <d v="1899-12-30T20:00:00"/>
    <s v="REGULAR"/>
    <n v="3977262"/>
    <n v="4260174"/>
  </r>
  <r>
    <s v="J022"/>
    <s v="R435"/>
    <x v="0"/>
    <x v="3"/>
    <s v="J"/>
    <s v="BMT"/>
    <d v="2018-02-08T00:00:00"/>
    <d v="1899-12-30T00:00:00"/>
    <s v="REGULAR"/>
    <n v="3977332"/>
    <n v="4260454"/>
  </r>
  <r>
    <s v="J022"/>
    <s v="R435"/>
    <x v="0"/>
    <x v="3"/>
    <s v="J"/>
    <s v="BMT"/>
    <d v="2018-02-08T00:00:00"/>
    <d v="1899-12-30T08:00:00"/>
    <s v="REGULAR"/>
    <n v="3977933"/>
    <n v="4260674"/>
  </r>
  <r>
    <s v="J022"/>
    <s v="R435"/>
    <x v="0"/>
    <x v="3"/>
    <s v="J"/>
    <s v="BMT"/>
    <d v="2018-02-08T00:00:00"/>
    <d v="1899-12-30T12:00:00"/>
    <s v="REGULAR"/>
    <n v="3978366"/>
    <n v="4260909"/>
  </r>
  <r>
    <s v="J022"/>
    <s v="R435"/>
    <x v="0"/>
    <x v="3"/>
    <s v="J"/>
    <s v="BMT"/>
    <d v="2018-02-08T00:00:00"/>
    <d v="1899-12-30T16:00:00"/>
    <s v="REGULAR"/>
    <n v="3978704"/>
    <n v="4261354"/>
  </r>
  <r>
    <s v="J022"/>
    <s v="R435"/>
    <x v="0"/>
    <x v="3"/>
    <s v="J"/>
    <s v="BMT"/>
    <d v="2018-02-08T00:00:00"/>
    <d v="1899-12-30T20:00:00"/>
    <s v="REGULAR"/>
    <n v="3978974"/>
    <n v="4262225"/>
  </r>
  <r>
    <s v="J022"/>
    <s v="R435"/>
    <x v="0"/>
    <x v="3"/>
    <s v="J"/>
    <s v="BMT"/>
    <d v="2018-02-09T00:00:00"/>
    <d v="1899-12-30T00:00:00"/>
    <s v="REGULAR"/>
    <n v="3979048"/>
    <n v="4262536"/>
  </r>
  <r>
    <s v="J022"/>
    <s v="R435"/>
    <x v="0"/>
    <x v="3"/>
    <s v="J"/>
    <s v="BMT"/>
    <d v="2018-02-09T00:00:00"/>
    <d v="1899-12-30T04:00:00"/>
    <s v="REGULAR"/>
    <n v="3979064"/>
    <n v="4262607"/>
  </r>
  <r>
    <s v="J022"/>
    <s v="R435"/>
    <x v="0"/>
    <x v="3"/>
    <s v="J"/>
    <s v="BMT"/>
    <d v="2018-02-09T00:00:00"/>
    <d v="1899-12-30T08:00:00"/>
    <s v="REGULAR"/>
    <n v="3979679"/>
    <n v="4262748"/>
  </r>
  <r>
    <s v="J022"/>
    <s v="R435"/>
    <x v="0"/>
    <x v="3"/>
    <s v="J"/>
    <s v="BMT"/>
    <d v="2018-02-09T00:00:00"/>
    <d v="1899-12-30T12:00:00"/>
    <s v="REGULAR"/>
    <n v="3980213"/>
    <n v="4262984"/>
  </r>
  <r>
    <s v="J022"/>
    <s v="R435"/>
    <x v="0"/>
    <x v="3"/>
    <s v="J"/>
    <s v="BMT"/>
    <d v="2018-02-09T00:00:00"/>
    <d v="1899-12-30T16:00:00"/>
    <s v="REGULAR"/>
    <n v="3980558"/>
    <n v="4263511"/>
  </r>
  <r>
    <s v="J022"/>
    <s v="R435"/>
    <x v="0"/>
    <x v="3"/>
    <s v="J"/>
    <s v="BMT"/>
    <d v="2018-02-09T00:00:00"/>
    <d v="1899-12-30T20:00:00"/>
    <s v="REGULAR"/>
    <n v="3980864"/>
    <n v="4264302"/>
  </r>
  <r>
    <s v="J022"/>
    <s v="R435"/>
    <x v="1"/>
    <x v="3"/>
    <s v="J"/>
    <s v="BMT"/>
    <d v="2018-02-03T00:00:00"/>
    <d v="1899-12-30T00:00:00"/>
    <s v="REGULAR"/>
    <n v="4662238"/>
    <n v="4235789"/>
  </r>
  <r>
    <s v="J022"/>
    <s v="R435"/>
    <x v="1"/>
    <x v="3"/>
    <s v="J"/>
    <s v="BMT"/>
    <d v="2018-02-03T00:00:00"/>
    <d v="1899-12-30T04:00:00"/>
    <s v="REGULAR"/>
    <n v="4662253"/>
    <n v="4235854"/>
  </r>
  <r>
    <s v="J022"/>
    <s v="R435"/>
    <x v="1"/>
    <x v="3"/>
    <s v="J"/>
    <s v="BMT"/>
    <d v="2018-02-03T00:00:00"/>
    <d v="1899-12-30T08:00:00"/>
    <s v="REGULAR"/>
    <n v="4662360"/>
    <n v="4235874"/>
  </r>
  <r>
    <s v="J022"/>
    <s v="R435"/>
    <x v="1"/>
    <x v="3"/>
    <s v="J"/>
    <s v="BMT"/>
    <d v="2018-02-03T00:00:00"/>
    <d v="1899-12-30T12:00:00"/>
    <s v="REGULAR"/>
    <n v="4662586"/>
    <n v="4235951"/>
  </r>
  <r>
    <s v="J022"/>
    <s v="R435"/>
    <x v="1"/>
    <x v="3"/>
    <s v="J"/>
    <s v="BMT"/>
    <d v="2018-02-03T00:00:00"/>
    <d v="1899-12-30T16:00:00"/>
    <s v="REGULAR"/>
    <n v="4662775"/>
    <n v="4236125"/>
  </r>
  <r>
    <s v="J022"/>
    <s v="R435"/>
    <x v="1"/>
    <x v="3"/>
    <s v="J"/>
    <s v="BMT"/>
    <d v="2018-02-03T00:00:00"/>
    <d v="1899-12-30T20:00:00"/>
    <s v="REGULAR"/>
    <n v="4662924"/>
    <n v="4236338"/>
  </r>
  <r>
    <s v="J022"/>
    <s v="R435"/>
    <x v="1"/>
    <x v="3"/>
    <s v="J"/>
    <s v="BMT"/>
    <d v="2018-02-04T00:00:00"/>
    <d v="1899-12-30T00:00:00"/>
    <s v="REGULAR"/>
    <n v="4662999"/>
    <n v="4236496"/>
  </r>
  <r>
    <s v="J022"/>
    <s v="R435"/>
    <x v="1"/>
    <x v="3"/>
    <s v="J"/>
    <s v="BMT"/>
    <d v="2018-02-04T00:00:00"/>
    <d v="1899-12-30T04:00:00"/>
    <s v="REGULAR"/>
    <n v="4663010"/>
    <n v="4236544"/>
  </r>
  <r>
    <s v="J022"/>
    <s v="R435"/>
    <x v="1"/>
    <x v="3"/>
    <s v="J"/>
    <s v="BMT"/>
    <d v="2018-02-04T00:00:00"/>
    <d v="1899-12-30T08:00:00"/>
    <s v="REGULAR"/>
    <n v="4663085"/>
    <n v="4236558"/>
  </r>
  <r>
    <s v="J022"/>
    <s v="R435"/>
    <x v="1"/>
    <x v="3"/>
    <s v="J"/>
    <s v="BMT"/>
    <d v="2018-02-04T00:00:00"/>
    <d v="1899-12-30T12:00:00"/>
    <s v="REGULAR"/>
    <n v="4663227"/>
    <n v="4236612"/>
  </r>
  <r>
    <s v="J022"/>
    <s v="R435"/>
    <x v="1"/>
    <x v="3"/>
    <s v="J"/>
    <s v="BMT"/>
    <d v="2018-02-04T00:00:00"/>
    <d v="1899-12-30T16:00:00"/>
    <s v="REGULAR"/>
    <n v="4663413"/>
    <n v="4236724"/>
  </r>
  <r>
    <s v="J022"/>
    <s v="R435"/>
    <x v="1"/>
    <x v="3"/>
    <s v="J"/>
    <s v="BMT"/>
    <d v="2018-02-04T00:00:00"/>
    <d v="1899-12-30T20:00:00"/>
    <s v="REGULAR"/>
    <n v="4663496"/>
    <n v="4236890"/>
  </r>
  <r>
    <s v="J022"/>
    <s v="R435"/>
    <x v="1"/>
    <x v="3"/>
    <s v="J"/>
    <s v="BMT"/>
    <d v="2018-02-05T00:00:00"/>
    <d v="1899-12-30T00:00:00"/>
    <s v="REGULAR"/>
    <n v="4663540"/>
    <n v="4236990"/>
  </r>
  <r>
    <s v="J022"/>
    <s v="R435"/>
    <x v="1"/>
    <x v="3"/>
    <s v="J"/>
    <s v="BMT"/>
    <d v="2018-02-05T00:00:00"/>
    <d v="1899-12-30T04:00:00"/>
    <s v="REGULAR"/>
    <n v="4663556"/>
    <n v="4237028"/>
  </r>
  <r>
    <s v="J022"/>
    <s v="R435"/>
    <x v="1"/>
    <x v="3"/>
    <s v="J"/>
    <s v="BMT"/>
    <d v="2018-02-05T00:00:00"/>
    <d v="1899-12-30T08:00:00"/>
    <s v="REGULAR"/>
    <n v="4664057"/>
    <n v="4237083"/>
  </r>
  <r>
    <s v="J022"/>
    <s v="R435"/>
    <x v="1"/>
    <x v="3"/>
    <s v="J"/>
    <s v="BMT"/>
    <d v="2018-02-05T00:00:00"/>
    <d v="1899-12-30T12:00:00"/>
    <s v="REGULAR"/>
    <n v="4664384"/>
    <n v="4237186"/>
  </r>
  <r>
    <s v="J022"/>
    <s v="R435"/>
    <x v="1"/>
    <x v="3"/>
    <s v="J"/>
    <s v="BMT"/>
    <d v="2018-02-05T00:00:00"/>
    <d v="1899-12-30T16:00:00"/>
    <s v="REGULAR"/>
    <n v="4664625"/>
    <n v="4237448"/>
  </r>
  <r>
    <s v="J022"/>
    <s v="R435"/>
    <x v="1"/>
    <x v="3"/>
    <s v="J"/>
    <s v="BMT"/>
    <d v="2018-02-05T00:00:00"/>
    <d v="1899-12-30T20:00:00"/>
    <s v="REGULAR"/>
    <n v="4664816"/>
    <n v="4237983"/>
  </r>
  <r>
    <s v="J022"/>
    <s v="R435"/>
    <x v="1"/>
    <x v="3"/>
    <s v="J"/>
    <s v="BMT"/>
    <d v="2018-02-06T00:00:00"/>
    <d v="1899-12-30T00:00:00"/>
    <s v="REGULAR"/>
    <n v="4664873"/>
    <n v="4238183"/>
  </r>
  <r>
    <s v="J022"/>
    <s v="R435"/>
    <x v="1"/>
    <x v="3"/>
    <s v="J"/>
    <s v="BMT"/>
    <d v="2018-02-06T00:00:00"/>
    <d v="1899-12-30T04:00:00"/>
    <s v="REGULAR"/>
    <n v="4664889"/>
    <n v="4238226"/>
  </r>
  <r>
    <s v="J022"/>
    <s v="R435"/>
    <x v="1"/>
    <x v="3"/>
    <s v="J"/>
    <s v="BMT"/>
    <d v="2018-02-06T00:00:00"/>
    <d v="1899-12-30T08:00:00"/>
    <s v="REGULAR"/>
    <n v="4665402"/>
    <n v="4238293"/>
  </r>
  <r>
    <s v="J022"/>
    <s v="R435"/>
    <x v="1"/>
    <x v="3"/>
    <s v="J"/>
    <s v="BMT"/>
    <d v="2018-02-06T00:00:00"/>
    <d v="1899-12-30T12:00:00"/>
    <s v="REGULAR"/>
    <n v="4665787"/>
    <n v="4238421"/>
  </r>
  <r>
    <s v="J022"/>
    <s v="R435"/>
    <x v="1"/>
    <x v="3"/>
    <s v="J"/>
    <s v="BMT"/>
    <d v="2018-02-06T00:00:00"/>
    <d v="1899-12-30T16:00:00"/>
    <s v="REGULAR"/>
    <n v="4666021"/>
    <n v="4238661"/>
  </r>
  <r>
    <s v="J022"/>
    <s v="R435"/>
    <x v="1"/>
    <x v="3"/>
    <s v="J"/>
    <s v="BMT"/>
    <d v="2018-02-06T00:00:00"/>
    <d v="1899-12-30T20:00:00"/>
    <s v="REGULAR"/>
    <n v="4666277"/>
    <n v="4239198"/>
  </r>
  <r>
    <s v="J022"/>
    <s v="R435"/>
    <x v="1"/>
    <x v="3"/>
    <s v="J"/>
    <s v="BMT"/>
    <d v="2018-02-07T00:00:00"/>
    <d v="1899-12-30T00:00:00"/>
    <s v="REGULAR"/>
    <n v="4666335"/>
    <n v="4239386"/>
  </r>
  <r>
    <s v="J022"/>
    <s v="R435"/>
    <x v="1"/>
    <x v="3"/>
    <s v="J"/>
    <s v="BMT"/>
    <d v="2018-02-07T00:00:00"/>
    <d v="1899-12-30T04:00:00"/>
    <s v="REGULAR"/>
    <n v="4666349"/>
    <n v="4239445"/>
  </r>
  <r>
    <s v="J022"/>
    <s v="R435"/>
    <x v="1"/>
    <x v="3"/>
    <s v="J"/>
    <s v="BMT"/>
    <d v="2018-02-07T00:00:00"/>
    <d v="1899-12-30T08:00:00"/>
    <s v="REGULAR"/>
    <n v="4666863"/>
    <n v="4239497"/>
  </r>
  <r>
    <s v="J022"/>
    <s v="R435"/>
    <x v="1"/>
    <x v="3"/>
    <s v="J"/>
    <s v="BMT"/>
    <d v="2018-02-07T00:00:00"/>
    <d v="1899-12-30T12:00:00"/>
    <s v="REGULAR"/>
    <n v="4667227"/>
    <n v="4239565"/>
  </r>
  <r>
    <s v="J022"/>
    <s v="R435"/>
    <x v="1"/>
    <x v="3"/>
    <s v="J"/>
    <s v="BMT"/>
    <d v="2018-02-07T00:00:00"/>
    <d v="1899-12-30T16:00:00"/>
    <s v="REGULAR"/>
    <n v="4667437"/>
    <n v="4239795"/>
  </r>
  <r>
    <s v="J022"/>
    <s v="R435"/>
    <x v="1"/>
    <x v="3"/>
    <s v="J"/>
    <s v="BMT"/>
    <d v="2018-02-07T00:00:00"/>
    <d v="1899-12-30T20:00:00"/>
    <s v="REGULAR"/>
    <n v="4667617"/>
    <n v="4240247"/>
  </r>
  <r>
    <s v="J022"/>
    <s v="R435"/>
    <x v="1"/>
    <x v="3"/>
    <s v="J"/>
    <s v="BMT"/>
    <d v="2018-02-08T00:00:00"/>
    <d v="1899-12-30T00:00:00"/>
    <s v="REGULAR"/>
    <n v="4667686"/>
    <n v="4240418"/>
  </r>
  <r>
    <s v="J022"/>
    <s v="R435"/>
    <x v="1"/>
    <x v="3"/>
    <s v="J"/>
    <s v="BMT"/>
    <d v="2018-02-08T00:00:00"/>
    <d v="1899-12-30T08:00:00"/>
    <s v="REGULAR"/>
    <n v="4668338"/>
    <n v="4240517"/>
  </r>
  <r>
    <s v="J022"/>
    <s v="R435"/>
    <x v="1"/>
    <x v="3"/>
    <s v="J"/>
    <s v="BMT"/>
    <d v="2018-02-08T00:00:00"/>
    <d v="1899-12-30T12:00:00"/>
    <s v="REGULAR"/>
    <n v="4668801"/>
    <n v="4240632"/>
  </r>
  <r>
    <s v="J022"/>
    <s v="R435"/>
    <x v="1"/>
    <x v="3"/>
    <s v="J"/>
    <s v="BMT"/>
    <d v="2018-02-08T00:00:00"/>
    <d v="1899-12-30T16:00:00"/>
    <s v="REGULAR"/>
    <n v="4669039"/>
    <n v="4240873"/>
  </r>
  <r>
    <s v="J022"/>
    <s v="R435"/>
    <x v="1"/>
    <x v="3"/>
    <s v="J"/>
    <s v="BMT"/>
    <d v="2018-02-08T00:00:00"/>
    <d v="1899-12-30T20:00:00"/>
    <s v="REGULAR"/>
    <n v="4669265"/>
    <n v="4241413"/>
  </r>
  <r>
    <s v="J022"/>
    <s v="R435"/>
    <x v="1"/>
    <x v="3"/>
    <s v="J"/>
    <s v="BMT"/>
    <d v="2018-02-09T00:00:00"/>
    <d v="1899-12-30T00:00:00"/>
    <s v="REGULAR"/>
    <n v="4669333"/>
    <n v="4241596"/>
  </r>
  <r>
    <s v="J022"/>
    <s v="R435"/>
    <x v="1"/>
    <x v="3"/>
    <s v="J"/>
    <s v="BMT"/>
    <d v="2018-02-09T00:00:00"/>
    <d v="1899-12-30T04:00:00"/>
    <s v="REGULAR"/>
    <n v="4669349"/>
    <n v="4241652"/>
  </r>
  <r>
    <s v="J022"/>
    <s v="R435"/>
    <x v="1"/>
    <x v="3"/>
    <s v="J"/>
    <s v="BMT"/>
    <d v="2018-02-09T00:00:00"/>
    <d v="1899-12-30T08:00:00"/>
    <s v="REGULAR"/>
    <n v="4669868"/>
    <n v="4241714"/>
  </r>
  <r>
    <s v="J022"/>
    <s v="R435"/>
    <x v="1"/>
    <x v="3"/>
    <s v="J"/>
    <s v="BMT"/>
    <d v="2018-02-09T00:00:00"/>
    <d v="1899-12-30T12:00:00"/>
    <s v="REGULAR"/>
    <n v="4670221"/>
    <n v="4241816"/>
  </r>
  <r>
    <s v="J022"/>
    <s v="R435"/>
    <x v="1"/>
    <x v="3"/>
    <s v="J"/>
    <s v="BMT"/>
    <d v="2018-02-09T00:00:00"/>
    <d v="1899-12-30T16:00:00"/>
    <s v="REGULAR"/>
    <n v="4670493"/>
    <n v="4242105"/>
  </r>
  <r>
    <s v="J022"/>
    <s v="R435"/>
    <x v="1"/>
    <x v="3"/>
    <s v="J"/>
    <s v="BMT"/>
    <d v="2018-02-09T00:00:00"/>
    <d v="1899-12-30T20:00:00"/>
    <s v="REGULAR"/>
    <n v="4670705"/>
    <n v="4242600"/>
  </r>
  <r>
    <s v="J025"/>
    <s v="R003"/>
    <x v="0"/>
    <x v="4"/>
    <s v="J"/>
    <s v="BMT"/>
    <d v="2018-02-03T00:00:00"/>
    <d v="1899-12-30T03:00:00"/>
    <s v="REGULAR"/>
    <n v="351100"/>
    <n v="416291"/>
  </r>
  <r>
    <s v="J025"/>
    <s v="R003"/>
    <x v="0"/>
    <x v="4"/>
    <s v="J"/>
    <s v="BMT"/>
    <d v="2018-02-03T00:00:00"/>
    <d v="1899-12-30T07:00:00"/>
    <s v="REGULAR"/>
    <n v="351121"/>
    <n v="416301"/>
  </r>
  <r>
    <s v="J025"/>
    <s v="R003"/>
    <x v="0"/>
    <x v="4"/>
    <s v="J"/>
    <s v="BMT"/>
    <d v="2018-02-03T00:00:00"/>
    <d v="1899-12-30T11:00:00"/>
    <s v="REGULAR"/>
    <n v="351178"/>
    <n v="416325"/>
  </r>
  <r>
    <s v="J025"/>
    <s v="R003"/>
    <x v="0"/>
    <x v="4"/>
    <s v="J"/>
    <s v="BMT"/>
    <d v="2018-02-03T00:00:00"/>
    <d v="1899-12-30T15:00:00"/>
    <s v="REGULAR"/>
    <n v="351229"/>
    <n v="416356"/>
  </r>
  <r>
    <s v="J025"/>
    <s v="R003"/>
    <x v="0"/>
    <x v="4"/>
    <s v="J"/>
    <s v="BMT"/>
    <d v="2018-02-03T00:00:00"/>
    <d v="1899-12-30T19:00:00"/>
    <s v="REGULAR"/>
    <n v="351279"/>
    <n v="416428"/>
  </r>
  <r>
    <s v="J025"/>
    <s v="R003"/>
    <x v="0"/>
    <x v="4"/>
    <s v="J"/>
    <s v="BMT"/>
    <d v="2018-02-03T00:00:00"/>
    <d v="1899-12-30T23:00:00"/>
    <s v="REGULAR"/>
    <n v="351301"/>
    <n v="416474"/>
  </r>
  <r>
    <s v="J025"/>
    <s v="R003"/>
    <x v="0"/>
    <x v="4"/>
    <s v="J"/>
    <s v="BMT"/>
    <d v="2018-02-04T00:00:00"/>
    <d v="1899-12-30T03:00:00"/>
    <s v="REGULAR"/>
    <n v="351307"/>
    <n v="416485"/>
  </r>
  <r>
    <s v="J025"/>
    <s v="R003"/>
    <x v="0"/>
    <x v="4"/>
    <s v="J"/>
    <s v="BMT"/>
    <d v="2018-02-04T00:00:00"/>
    <d v="1899-12-30T07:00:00"/>
    <s v="REGULAR"/>
    <n v="351320"/>
    <n v="416492"/>
  </r>
  <r>
    <s v="J025"/>
    <s v="R003"/>
    <x v="0"/>
    <x v="4"/>
    <s v="J"/>
    <s v="BMT"/>
    <d v="2018-02-04T00:00:00"/>
    <d v="1899-12-30T11:00:00"/>
    <s v="REGULAR"/>
    <n v="351368"/>
    <n v="416504"/>
  </r>
  <r>
    <s v="J025"/>
    <s v="R003"/>
    <x v="0"/>
    <x v="4"/>
    <s v="J"/>
    <s v="BMT"/>
    <d v="2018-02-04T00:00:00"/>
    <d v="1899-12-30T19:00:00"/>
    <s v="REGULAR"/>
    <n v="351432"/>
    <n v="416583"/>
  </r>
  <r>
    <s v="J025"/>
    <s v="R003"/>
    <x v="0"/>
    <x v="4"/>
    <s v="J"/>
    <s v="BMT"/>
    <d v="2018-02-04T00:00:00"/>
    <d v="1899-12-30T23:00:00"/>
    <s v="REGULAR"/>
    <n v="351451"/>
    <n v="416608"/>
  </r>
  <r>
    <s v="J025"/>
    <s v="R003"/>
    <x v="0"/>
    <x v="4"/>
    <s v="J"/>
    <s v="BMT"/>
    <d v="2018-02-05T00:00:00"/>
    <d v="1899-12-30T03:00:00"/>
    <s v="REGULAR"/>
    <n v="351458"/>
    <n v="416617"/>
  </r>
  <r>
    <s v="J025"/>
    <s v="R003"/>
    <x v="0"/>
    <x v="4"/>
    <s v="J"/>
    <s v="BMT"/>
    <d v="2018-02-05T00:00:00"/>
    <d v="1899-12-30T07:00:00"/>
    <s v="REGULAR"/>
    <n v="351545"/>
    <n v="416641"/>
  </r>
  <r>
    <s v="J025"/>
    <s v="R003"/>
    <x v="0"/>
    <x v="4"/>
    <s v="J"/>
    <s v="BMT"/>
    <d v="2018-02-05T00:00:00"/>
    <d v="1899-12-30T11:00:00"/>
    <s v="REGULAR"/>
    <n v="351732"/>
    <n v="416739"/>
  </r>
  <r>
    <s v="J025"/>
    <s v="R003"/>
    <x v="0"/>
    <x v="4"/>
    <s v="J"/>
    <s v="BMT"/>
    <d v="2018-02-05T00:00:00"/>
    <d v="1899-12-30T15:00:00"/>
    <s v="REGULAR"/>
    <n v="351803"/>
    <n v="416813"/>
  </r>
  <r>
    <s v="J025"/>
    <s v="R003"/>
    <x v="0"/>
    <x v="4"/>
    <s v="J"/>
    <s v="BMT"/>
    <d v="2018-02-05T00:00:00"/>
    <d v="1899-12-30T19:00:00"/>
    <s v="REGULAR"/>
    <n v="351869"/>
    <n v="416986"/>
  </r>
  <r>
    <s v="J025"/>
    <s v="R003"/>
    <x v="0"/>
    <x v="4"/>
    <s v="J"/>
    <s v="BMT"/>
    <d v="2018-02-05T00:00:00"/>
    <d v="1899-12-30T23:00:00"/>
    <s v="REGULAR"/>
    <n v="351896"/>
    <n v="417044"/>
  </r>
  <r>
    <s v="J025"/>
    <s v="R003"/>
    <x v="0"/>
    <x v="4"/>
    <s v="J"/>
    <s v="BMT"/>
    <d v="2018-02-06T00:00:00"/>
    <d v="1899-12-30T03:00:00"/>
    <s v="REGULAR"/>
    <n v="351908"/>
    <n v="417056"/>
  </r>
  <r>
    <s v="J025"/>
    <s v="R003"/>
    <x v="0"/>
    <x v="4"/>
    <s v="J"/>
    <s v="BMT"/>
    <d v="2018-02-06T00:00:00"/>
    <d v="1899-12-30T07:00:00"/>
    <s v="REGULAR"/>
    <n v="351974"/>
    <n v="417086"/>
  </r>
  <r>
    <s v="J025"/>
    <s v="R003"/>
    <x v="0"/>
    <x v="4"/>
    <s v="J"/>
    <s v="BMT"/>
    <d v="2018-02-06T00:00:00"/>
    <d v="1899-12-30T11:00:00"/>
    <s v="REGULAR"/>
    <n v="352210"/>
    <n v="417182"/>
  </r>
  <r>
    <s v="J025"/>
    <s v="R003"/>
    <x v="0"/>
    <x v="4"/>
    <s v="J"/>
    <s v="BMT"/>
    <d v="2018-02-06T00:00:00"/>
    <d v="1899-12-30T15:00:00"/>
    <s v="REGULAR"/>
    <n v="352277"/>
    <n v="417247"/>
  </r>
  <r>
    <s v="J025"/>
    <s v="R003"/>
    <x v="0"/>
    <x v="4"/>
    <s v="J"/>
    <s v="BMT"/>
    <d v="2018-02-06T00:00:00"/>
    <d v="1899-12-30T19:00:00"/>
    <s v="REGULAR"/>
    <n v="352336"/>
    <n v="417412"/>
  </r>
  <r>
    <s v="J025"/>
    <s v="R003"/>
    <x v="0"/>
    <x v="4"/>
    <s v="J"/>
    <s v="BMT"/>
    <d v="2018-02-06T00:00:00"/>
    <d v="1899-12-30T23:00:00"/>
    <s v="REGULAR"/>
    <n v="352359"/>
    <n v="417487"/>
  </r>
  <r>
    <s v="J025"/>
    <s v="R003"/>
    <x v="0"/>
    <x v="4"/>
    <s v="J"/>
    <s v="BMT"/>
    <d v="2018-02-07T00:00:00"/>
    <d v="1899-12-30T03:00:00"/>
    <s v="REGULAR"/>
    <n v="352371"/>
    <n v="417506"/>
  </r>
  <r>
    <s v="J025"/>
    <s v="R003"/>
    <x v="0"/>
    <x v="4"/>
    <s v="J"/>
    <s v="BMT"/>
    <d v="2018-02-07T00:00:00"/>
    <d v="1899-12-30T07:00:00"/>
    <s v="REGULAR"/>
    <n v="352432"/>
    <n v="417524"/>
  </r>
  <r>
    <s v="J025"/>
    <s v="R003"/>
    <x v="0"/>
    <x v="4"/>
    <s v="J"/>
    <s v="BMT"/>
    <d v="2018-02-07T00:00:00"/>
    <d v="1899-12-30T11:00:00"/>
    <s v="REGULAR"/>
    <n v="352640"/>
    <n v="417600"/>
  </r>
  <r>
    <s v="J025"/>
    <s v="R003"/>
    <x v="0"/>
    <x v="4"/>
    <s v="J"/>
    <s v="BMT"/>
    <d v="2018-02-07T00:00:00"/>
    <d v="1899-12-30T15:00:00"/>
    <s v="REGULAR"/>
    <n v="352721"/>
    <n v="417666"/>
  </r>
  <r>
    <s v="J025"/>
    <s v="R003"/>
    <x v="0"/>
    <x v="4"/>
    <s v="J"/>
    <s v="BMT"/>
    <d v="2018-02-07T00:00:00"/>
    <d v="1899-12-30T19:00:00"/>
    <s v="REGULAR"/>
    <n v="352792"/>
    <n v="417823"/>
  </r>
  <r>
    <s v="J025"/>
    <s v="R003"/>
    <x v="0"/>
    <x v="4"/>
    <s v="J"/>
    <s v="BMT"/>
    <d v="2018-02-07T00:00:00"/>
    <d v="1899-12-30T23:00:00"/>
    <s v="REGULAR"/>
    <n v="352802"/>
    <n v="417870"/>
  </r>
  <r>
    <s v="J025"/>
    <s v="R003"/>
    <x v="0"/>
    <x v="4"/>
    <s v="J"/>
    <s v="BMT"/>
    <d v="2018-02-08T00:00:00"/>
    <d v="1899-12-30T03:00:00"/>
    <s v="REGULAR"/>
    <n v="352806"/>
    <n v="417888"/>
  </r>
  <r>
    <s v="J025"/>
    <s v="R003"/>
    <x v="0"/>
    <x v="4"/>
    <s v="J"/>
    <s v="BMT"/>
    <d v="2018-02-08T00:00:00"/>
    <d v="1899-12-30T07:00:00"/>
    <s v="REGULAR"/>
    <n v="352877"/>
    <n v="417915"/>
  </r>
  <r>
    <s v="J025"/>
    <s v="R003"/>
    <x v="0"/>
    <x v="4"/>
    <s v="J"/>
    <s v="BMT"/>
    <d v="2018-02-08T00:00:00"/>
    <d v="1899-12-30T11:00:00"/>
    <s v="REGULAR"/>
    <n v="353084"/>
    <n v="418001"/>
  </r>
  <r>
    <s v="J025"/>
    <s v="R003"/>
    <x v="0"/>
    <x v="4"/>
    <s v="J"/>
    <s v="BMT"/>
    <d v="2018-02-08T00:00:00"/>
    <d v="1899-12-30T15:00:00"/>
    <s v="REGULAR"/>
    <n v="353165"/>
    <n v="418072"/>
  </r>
  <r>
    <s v="J025"/>
    <s v="R003"/>
    <x v="0"/>
    <x v="4"/>
    <s v="J"/>
    <s v="BMT"/>
    <d v="2018-02-08T00:00:00"/>
    <d v="1899-12-30T19:00:00"/>
    <s v="REGULAR"/>
    <n v="353242"/>
    <n v="418267"/>
  </r>
  <r>
    <s v="J025"/>
    <s v="R003"/>
    <x v="0"/>
    <x v="4"/>
    <s v="J"/>
    <s v="BMT"/>
    <d v="2018-02-08T00:00:00"/>
    <d v="1899-12-30T23:00:00"/>
    <s v="REGULAR"/>
    <n v="353265"/>
    <n v="418351"/>
  </r>
  <r>
    <s v="J025"/>
    <s v="R003"/>
    <x v="0"/>
    <x v="4"/>
    <s v="J"/>
    <s v="BMT"/>
    <d v="2018-02-09T00:00:00"/>
    <d v="1899-12-30T03:00:00"/>
    <s v="REGULAR"/>
    <n v="353270"/>
    <n v="418366"/>
  </r>
  <r>
    <s v="J025"/>
    <s v="R003"/>
    <x v="0"/>
    <x v="4"/>
    <s v="J"/>
    <s v="BMT"/>
    <d v="2018-02-09T00:00:00"/>
    <d v="1899-12-30T07:00:00"/>
    <s v="REGULAR"/>
    <n v="353349"/>
    <n v="418388"/>
  </r>
  <r>
    <s v="J025"/>
    <s v="R003"/>
    <x v="0"/>
    <x v="4"/>
    <s v="J"/>
    <s v="BMT"/>
    <d v="2018-02-09T00:00:00"/>
    <d v="1899-12-30T11:00:00"/>
    <s v="REGULAR"/>
    <n v="353517"/>
    <n v="418449"/>
  </r>
  <r>
    <s v="J025"/>
    <s v="R003"/>
    <x v="0"/>
    <x v="4"/>
    <s v="J"/>
    <s v="BMT"/>
    <d v="2018-02-09T00:00:00"/>
    <d v="1899-12-30T15:00:00"/>
    <s v="REGULAR"/>
    <n v="353590"/>
    <n v="418537"/>
  </r>
  <r>
    <s v="J025"/>
    <s v="R003"/>
    <x v="0"/>
    <x v="4"/>
    <s v="J"/>
    <s v="BMT"/>
    <d v="2018-02-09T00:00:00"/>
    <d v="1899-12-30T19:00:00"/>
    <s v="REGULAR"/>
    <n v="353660"/>
    <n v="418708"/>
  </r>
  <r>
    <s v="J025"/>
    <s v="R003"/>
    <x v="0"/>
    <x v="4"/>
    <s v="J"/>
    <s v="BMT"/>
    <d v="2018-02-09T00:00:00"/>
    <d v="1899-12-30T23:00:00"/>
    <s v="REGULAR"/>
    <n v="353688"/>
    <n v="418768"/>
  </r>
  <r>
    <s v="J025"/>
    <s v="R003"/>
    <x v="1"/>
    <x v="4"/>
    <s v="J"/>
    <s v="BMT"/>
    <d v="2018-02-03T00:00:00"/>
    <d v="1899-12-30T03:00:00"/>
    <s v="REGULAR"/>
    <n v="1765077"/>
    <n v="743277"/>
  </r>
  <r>
    <s v="J025"/>
    <s v="R003"/>
    <x v="1"/>
    <x v="4"/>
    <s v="J"/>
    <s v="BMT"/>
    <d v="2018-02-03T00:00:00"/>
    <d v="1899-12-30T07:00:00"/>
    <s v="REGULAR"/>
    <n v="1765093"/>
    <n v="743281"/>
  </r>
  <r>
    <s v="J025"/>
    <s v="R003"/>
    <x v="1"/>
    <x v="4"/>
    <s v="J"/>
    <s v="BMT"/>
    <d v="2018-02-03T00:00:00"/>
    <d v="1899-12-30T11:00:00"/>
    <s v="REGULAR"/>
    <n v="1765150"/>
    <n v="743288"/>
  </r>
  <r>
    <s v="J025"/>
    <s v="R003"/>
    <x v="1"/>
    <x v="4"/>
    <s v="J"/>
    <s v="BMT"/>
    <d v="2018-02-03T00:00:00"/>
    <d v="1899-12-30T15:00:00"/>
    <s v="REGULAR"/>
    <n v="1765189"/>
    <n v="743307"/>
  </r>
  <r>
    <s v="J025"/>
    <s v="R003"/>
    <x v="1"/>
    <x v="4"/>
    <s v="J"/>
    <s v="BMT"/>
    <d v="2018-02-03T00:00:00"/>
    <d v="1899-12-30T19:00:00"/>
    <s v="REGULAR"/>
    <n v="1765229"/>
    <n v="743338"/>
  </r>
  <r>
    <s v="J025"/>
    <s v="R003"/>
    <x v="1"/>
    <x v="4"/>
    <s v="J"/>
    <s v="BMT"/>
    <d v="2018-02-03T00:00:00"/>
    <d v="1899-12-30T23:00:00"/>
    <s v="REGULAR"/>
    <n v="1765243"/>
    <n v="743351"/>
  </r>
  <r>
    <s v="J025"/>
    <s v="R003"/>
    <x v="1"/>
    <x v="4"/>
    <s v="J"/>
    <s v="BMT"/>
    <d v="2018-02-04T00:00:00"/>
    <d v="1899-12-30T03:00:00"/>
    <s v="REGULAR"/>
    <n v="1765248"/>
    <n v="743353"/>
  </r>
  <r>
    <s v="J025"/>
    <s v="R003"/>
    <x v="1"/>
    <x v="4"/>
    <s v="J"/>
    <s v="BMT"/>
    <d v="2018-02-04T00:00:00"/>
    <d v="1899-12-30T07:00:00"/>
    <s v="REGULAR"/>
    <n v="1765257"/>
    <n v="743356"/>
  </r>
  <r>
    <s v="J025"/>
    <s v="R003"/>
    <x v="1"/>
    <x v="4"/>
    <s v="J"/>
    <s v="BMT"/>
    <d v="2018-02-04T00:00:00"/>
    <d v="1899-12-30T11:00:00"/>
    <s v="REGULAR"/>
    <n v="1765285"/>
    <n v="743360"/>
  </r>
  <r>
    <s v="J025"/>
    <s v="R003"/>
    <x v="1"/>
    <x v="4"/>
    <s v="J"/>
    <s v="BMT"/>
    <d v="2018-02-04T00:00:00"/>
    <d v="1899-12-30T19:00:00"/>
    <s v="REGULAR"/>
    <n v="1765341"/>
    <n v="743385"/>
  </r>
  <r>
    <s v="J025"/>
    <s v="R003"/>
    <x v="1"/>
    <x v="4"/>
    <s v="J"/>
    <s v="BMT"/>
    <d v="2018-02-04T00:00:00"/>
    <d v="1899-12-30T23:00:00"/>
    <s v="REGULAR"/>
    <n v="1765352"/>
    <n v="743400"/>
  </r>
  <r>
    <s v="J025"/>
    <s v="R003"/>
    <x v="1"/>
    <x v="4"/>
    <s v="J"/>
    <s v="BMT"/>
    <d v="2018-02-05T00:00:00"/>
    <d v="1899-12-30T03:00:00"/>
    <s v="REGULAR"/>
    <n v="1765355"/>
    <n v="743402"/>
  </r>
  <r>
    <s v="J025"/>
    <s v="R003"/>
    <x v="1"/>
    <x v="4"/>
    <s v="J"/>
    <s v="BMT"/>
    <d v="2018-02-05T00:00:00"/>
    <d v="1899-12-30T07:00:00"/>
    <s v="REGULAR"/>
    <n v="1765423"/>
    <n v="743409"/>
  </r>
  <r>
    <s v="J025"/>
    <s v="R003"/>
    <x v="1"/>
    <x v="4"/>
    <s v="J"/>
    <s v="BMT"/>
    <d v="2018-02-05T00:00:00"/>
    <d v="1899-12-30T11:00:00"/>
    <s v="REGULAR"/>
    <n v="1765607"/>
    <n v="743433"/>
  </r>
  <r>
    <s v="J025"/>
    <s v="R003"/>
    <x v="1"/>
    <x v="4"/>
    <s v="J"/>
    <s v="BMT"/>
    <d v="2018-02-05T00:00:00"/>
    <d v="1899-12-30T15:00:00"/>
    <s v="REGULAR"/>
    <n v="1765670"/>
    <n v="743458"/>
  </r>
  <r>
    <s v="J025"/>
    <s v="R003"/>
    <x v="1"/>
    <x v="4"/>
    <s v="J"/>
    <s v="BMT"/>
    <d v="2018-02-05T00:00:00"/>
    <d v="1899-12-30T19:00:00"/>
    <s v="REGULAR"/>
    <n v="1765730"/>
    <n v="743529"/>
  </r>
  <r>
    <s v="J025"/>
    <s v="R003"/>
    <x v="1"/>
    <x v="4"/>
    <s v="J"/>
    <s v="BMT"/>
    <d v="2018-02-05T00:00:00"/>
    <d v="1899-12-30T23:00:00"/>
    <s v="REGULAR"/>
    <n v="1765753"/>
    <n v="743553"/>
  </r>
  <r>
    <s v="J025"/>
    <s v="R003"/>
    <x v="1"/>
    <x v="4"/>
    <s v="J"/>
    <s v="BMT"/>
    <d v="2018-02-06T00:00:00"/>
    <d v="1899-12-30T03:00:00"/>
    <s v="REGULAR"/>
    <n v="1765757"/>
    <n v="743558"/>
  </r>
  <r>
    <s v="J025"/>
    <s v="R003"/>
    <x v="1"/>
    <x v="4"/>
    <s v="J"/>
    <s v="BMT"/>
    <d v="2018-02-06T00:00:00"/>
    <d v="1899-12-30T07:00:00"/>
    <s v="REGULAR"/>
    <n v="1765831"/>
    <n v="743561"/>
  </r>
  <r>
    <s v="J025"/>
    <s v="R003"/>
    <x v="1"/>
    <x v="4"/>
    <s v="J"/>
    <s v="BMT"/>
    <d v="2018-02-06T00:00:00"/>
    <d v="1899-12-30T11:00:00"/>
    <s v="REGULAR"/>
    <n v="1766023"/>
    <n v="743596"/>
  </r>
  <r>
    <s v="J025"/>
    <s v="R003"/>
    <x v="1"/>
    <x v="4"/>
    <s v="J"/>
    <s v="BMT"/>
    <d v="2018-02-06T00:00:00"/>
    <d v="1899-12-30T15:00:00"/>
    <s v="REGULAR"/>
    <n v="1766089"/>
    <n v="743618"/>
  </r>
  <r>
    <s v="J025"/>
    <s v="R003"/>
    <x v="1"/>
    <x v="4"/>
    <s v="J"/>
    <s v="BMT"/>
    <d v="2018-02-06T00:00:00"/>
    <d v="1899-12-30T19:00:00"/>
    <s v="REGULAR"/>
    <n v="1766158"/>
    <n v="743691"/>
  </r>
  <r>
    <s v="J025"/>
    <s v="R003"/>
    <x v="1"/>
    <x v="4"/>
    <s v="J"/>
    <s v="BMT"/>
    <d v="2018-02-06T00:00:00"/>
    <d v="1899-12-30T23:00:00"/>
    <s v="REGULAR"/>
    <n v="1766178"/>
    <n v="743717"/>
  </r>
  <r>
    <s v="J025"/>
    <s v="R003"/>
    <x v="1"/>
    <x v="4"/>
    <s v="J"/>
    <s v="BMT"/>
    <d v="2018-02-07T00:00:00"/>
    <d v="1899-12-30T03:00:00"/>
    <s v="REGULAR"/>
    <n v="1766183"/>
    <n v="743723"/>
  </r>
  <r>
    <s v="J025"/>
    <s v="R003"/>
    <x v="1"/>
    <x v="4"/>
    <s v="J"/>
    <s v="BMT"/>
    <d v="2018-02-07T00:00:00"/>
    <d v="1899-12-30T07:00:00"/>
    <s v="REGULAR"/>
    <n v="1766254"/>
    <n v="743730"/>
  </r>
  <r>
    <s v="J025"/>
    <s v="R003"/>
    <x v="1"/>
    <x v="4"/>
    <s v="J"/>
    <s v="BMT"/>
    <d v="2018-02-07T00:00:00"/>
    <d v="1899-12-30T11:00:00"/>
    <s v="REGULAR"/>
    <n v="1766436"/>
    <n v="743769"/>
  </r>
  <r>
    <s v="J025"/>
    <s v="R003"/>
    <x v="1"/>
    <x v="4"/>
    <s v="J"/>
    <s v="BMT"/>
    <d v="2018-02-07T00:00:00"/>
    <d v="1899-12-30T15:00:00"/>
    <s v="REGULAR"/>
    <n v="1766482"/>
    <n v="743794"/>
  </r>
  <r>
    <s v="J025"/>
    <s v="R003"/>
    <x v="1"/>
    <x v="4"/>
    <s v="J"/>
    <s v="BMT"/>
    <d v="2018-02-07T00:00:00"/>
    <d v="1899-12-30T19:00:00"/>
    <s v="REGULAR"/>
    <n v="1766540"/>
    <n v="743877"/>
  </r>
  <r>
    <s v="J025"/>
    <s v="R003"/>
    <x v="1"/>
    <x v="4"/>
    <s v="J"/>
    <s v="BMT"/>
    <d v="2018-02-07T00:00:00"/>
    <d v="1899-12-30T23:00:00"/>
    <s v="REGULAR"/>
    <n v="1766549"/>
    <n v="743893"/>
  </r>
  <r>
    <s v="J025"/>
    <s v="R003"/>
    <x v="1"/>
    <x v="4"/>
    <s v="J"/>
    <s v="BMT"/>
    <d v="2018-02-08T00:00:00"/>
    <d v="1899-12-30T03:00:00"/>
    <s v="REGULAR"/>
    <n v="1766555"/>
    <n v="743898"/>
  </r>
  <r>
    <s v="J025"/>
    <s v="R003"/>
    <x v="1"/>
    <x v="4"/>
    <s v="J"/>
    <s v="BMT"/>
    <d v="2018-02-08T00:00:00"/>
    <d v="1899-12-30T07:00:00"/>
    <s v="REGULAR"/>
    <n v="1766627"/>
    <n v="743904"/>
  </r>
  <r>
    <s v="J025"/>
    <s v="R003"/>
    <x v="1"/>
    <x v="4"/>
    <s v="J"/>
    <s v="BMT"/>
    <d v="2018-02-08T00:00:00"/>
    <d v="1899-12-30T11:00:00"/>
    <s v="REGULAR"/>
    <n v="1766832"/>
    <n v="743930"/>
  </r>
  <r>
    <s v="J025"/>
    <s v="R003"/>
    <x v="1"/>
    <x v="4"/>
    <s v="J"/>
    <s v="BMT"/>
    <d v="2018-02-08T00:00:00"/>
    <d v="1899-12-30T15:00:00"/>
    <s v="REGULAR"/>
    <n v="1766885"/>
    <n v="743948"/>
  </r>
  <r>
    <s v="J025"/>
    <s v="R003"/>
    <x v="1"/>
    <x v="4"/>
    <s v="J"/>
    <s v="BMT"/>
    <d v="2018-02-08T00:00:00"/>
    <d v="1899-12-30T19:00:00"/>
    <s v="REGULAR"/>
    <n v="1766972"/>
    <n v="744017"/>
  </r>
  <r>
    <s v="J025"/>
    <s v="R003"/>
    <x v="1"/>
    <x v="4"/>
    <s v="J"/>
    <s v="BMT"/>
    <d v="2018-02-08T00:00:00"/>
    <d v="1899-12-30T23:00:00"/>
    <s v="REGULAR"/>
    <n v="1766997"/>
    <n v="744047"/>
  </r>
  <r>
    <s v="J025"/>
    <s v="R003"/>
    <x v="1"/>
    <x v="4"/>
    <s v="J"/>
    <s v="BMT"/>
    <d v="2018-02-09T00:00:00"/>
    <d v="1899-12-30T03:00:00"/>
    <s v="REGULAR"/>
    <n v="1767000"/>
    <n v="744052"/>
  </r>
  <r>
    <s v="J025"/>
    <s v="R003"/>
    <x v="1"/>
    <x v="4"/>
    <s v="J"/>
    <s v="BMT"/>
    <d v="2018-02-09T00:00:00"/>
    <d v="1899-12-30T07:00:00"/>
    <s v="REGULAR"/>
    <n v="1767061"/>
    <n v="744067"/>
  </r>
  <r>
    <s v="J025"/>
    <s v="R003"/>
    <x v="1"/>
    <x v="4"/>
    <s v="J"/>
    <s v="BMT"/>
    <d v="2018-02-09T00:00:00"/>
    <d v="1899-12-30T11:00:00"/>
    <s v="REGULAR"/>
    <n v="1767219"/>
    <n v="744108"/>
  </r>
  <r>
    <s v="J025"/>
    <s v="R003"/>
    <x v="1"/>
    <x v="4"/>
    <s v="J"/>
    <s v="BMT"/>
    <d v="2018-02-09T00:00:00"/>
    <d v="1899-12-30T15:00:00"/>
    <s v="REGULAR"/>
    <n v="1767277"/>
    <n v="744130"/>
  </r>
  <r>
    <s v="J025"/>
    <s v="R003"/>
    <x v="1"/>
    <x v="4"/>
    <s v="J"/>
    <s v="BMT"/>
    <d v="2018-02-09T00:00:00"/>
    <d v="1899-12-30T19:00:00"/>
    <s v="REGULAR"/>
    <n v="1767333"/>
    <n v="744199"/>
  </r>
  <r>
    <s v="J025"/>
    <s v="R003"/>
    <x v="1"/>
    <x v="4"/>
    <s v="J"/>
    <s v="BMT"/>
    <d v="2018-02-09T00:00:00"/>
    <d v="1899-12-30T23:00:00"/>
    <s v="REGULAR"/>
    <n v="1767352"/>
    <n v="744225"/>
  </r>
  <r>
    <s v="J025"/>
    <s v="R003"/>
    <x v="2"/>
    <x v="4"/>
    <s v="J"/>
    <s v="BMT"/>
    <d v="2018-02-03T00:00:00"/>
    <d v="1899-12-30T03:00:00"/>
    <s v="REGULAR"/>
    <n v="4451885"/>
    <n v="2728971"/>
  </r>
  <r>
    <s v="J025"/>
    <s v="R003"/>
    <x v="2"/>
    <x v="4"/>
    <s v="J"/>
    <s v="BMT"/>
    <d v="2018-02-03T00:00:00"/>
    <d v="1899-12-30T07:00:00"/>
    <s v="REGULAR"/>
    <n v="4451912"/>
    <n v="2728983"/>
  </r>
  <r>
    <s v="J025"/>
    <s v="R003"/>
    <x v="2"/>
    <x v="4"/>
    <s v="J"/>
    <s v="BMT"/>
    <d v="2018-02-03T00:00:00"/>
    <d v="1899-12-30T11:00:00"/>
    <s v="REGULAR"/>
    <n v="4452014"/>
    <n v="2729000"/>
  </r>
  <r>
    <s v="J025"/>
    <s v="R003"/>
    <x v="2"/>
    <x v="4"/>
    <s v="J"/>
    <s v="BMT"/>
    <d v="2018-02-03T00:00:00"/>
    <d v="1899-12-30T15:00:00"/>
    <s v="REGULAR"/>
    <n v="4452070"/>
    <n v="2729043"/>
  </r>
  <r>
    <s v="J025"/>
    <s v="R003"/>
    <x v="2"/>
    <x v="4"/>
    <s v="J"/>
    <s v="BMT"/>
    <d v="2018-02-03T00:00:00"/>
    <d v="1899-12-30T19:00:00"/>
    <s v="REGULAR"/>
    <n v="4452141"/>
    <n v="2729111"/>
  </r>
  <r>
    <s v="J025"/>
    <s v="R003"/>
    <x v="2"/>
    <x v="4"/>
    <s v="J"/>
    <s v="BMT"/>
    <d v="2018-02-03T00:00:00"/>
    <d v="1899-12-30T23:00:00"/>
    <s v="REGULAR"/>
    <n v="4452165"/>
    <n v="2729158"/>
  </r>
  <r>
    <s v="J025"/>
    <s v="R003"/>
    <x v="2"/>
    <x v="4"/>
    <s v="J"/>
    <s v="BMT"/>
    <d v="2018-02-04T00:00:00"/>
    <d v="1899-12-30T03:00:00"/>
    <s v="REGULAR"/>
    <n v="4452171"/>
    <n v="2729181"/>
  </r>
  <r>
    <s v="J025"/>
    <s v="R003"/>
    <x v="2"/>
    <x v="4"/>
    <s v="J"/>
    <s v="BMT"/>
    <d v="2018-02-04T00:00:00"/>
    <d v="1899-12-30T07:00:00"/>
    <s v="REGULAR"/>
    <n v="4452187"/>
    <n v="2729186"/>
  </r>
  <r>
    <s v="J025"/>
    <s v="R003"/>
    <x v="2"/>
    <x v="4"/>
    <s v="J"/>
    <s v="BMT"/>
    <d v="2018-02-04T00:00:00"/>
    <d v="1899-12-30T11:00:00"/>
    <s v="REGULAR"/>
    <n v="4452248"/>
    <n v="2729192"/>
  </r>
  <r>
    <s v="J025"/>
    <s v="R003"/>
    <x v="2"/>
    <x v="4"/>
    <s v="J"/>
    <s v="BMT"/>
    <d v="2018-02-04T00:00:00"/>
    <d v="1899-12-30T19:00:00"/>
    <s v="REGULAR"/>
    <n v="4452368"/>
    <n v="2729268"/>
  </r>
  <r>
    <s v="J025"/>
    <s v="R003"/>
    <x v="2"/>
    <x v="4"/>
    <s v="J"/>
    <s v="BMT"/>
    <d v="2018-02-04T00:00:00"/>
    <d v="1899-12-30T23:00:00"/>
    <s v="REGULAR"/>
    <n v="4452385"/>
    <n v="2729304"/>
  </r>
  <r>
    <s v="J025"/>
    <s v="R003"/>
    <x v="2"/>
    <x v="4"/>
    <s v="J"/>
    <s v="BMT"/>
    <d v="2018-02-05T00:00:00"/>
    <d v="1899-12-30T03:00:00"/>
    <s v="REGULAR"/>
    <n v="4452396"/>
    <n v="2729323"/>
  </r>
  <r>
    <s v="J025"/>
    <s v="R003"/>
    <x v="2"/>
    <x v="4"/>
    <s v="J"/>
    <s v="BMT"/>
    <d v="2018-02-05T00:00:00"/>
    <d v="1899-12-30T07:00:00"/>
    <s v="REGULAR"/>
    <n v="4452532"/>
    <n v="2729325"/>
  </r>
  <r>
    <s v="J025"/>
    <s v="R003"/>
    <x v="2"/>
    <x v="4"/>
    <s v="J"/>
    <s v="BMT"/>
    <d v="2018-02-05T00:00:00"/>
    <d v="1899-12-30T11:00:00"/>
    <s v="REGULAR"/>
    <n v="4452831"/>
    <n v="2729368"/>
  </r>
  <r>
    <s v="J025"/>
    <s v="R003"/>
    <x v="2"/>
    <x v="4"/>
    <s v="J"/>
    <s v="BMT"/>
    <d v="2018-02-05T00:00:00"/>
    <d v="1899-12-30T15:00:00"/>
    <s v="REGULAR"/>
    <n v="4452928"/>
    <n v="2729422"/>
  </r>
  <r>
    <s v="J025"/>
    <s v="R003"/>
    <x v="2"/>
    <x v="4"/>
    <s v="J"/>
    <s v="BMT"/>
    <d v="2018-02-05T00:00:00"/>
    <d v="1899-12-30T19:00:00"/>
    <s v="REGULAR"/>
    <n v="4453063"/>
    <n v="2729569"/>
  </r>
  <r>
    <s v="J025"/>
    <s v="R003"/>
    <x v="2"/>
    <x v="4"/>
    <s v="J"/>
    <s v="BMT"/>
    <d v="2018-02-05T00:00:00"/>
    <d v="1899-12-30T23:00:00"/>
    <s v="REGULAR"/>
    <n v="4453107"/>
    <n v="2729652"/>
  </r>
  <r>
    <s v="J025"/>
    <s v="R003"/>
    <x v="2"/>
    <x v="4"/>
    <s v="J"/>
    <s v="BMT"/>
    <d v="2018-02-06T00:00:00"/>
    <d v="1899-12-30T03:00:00"/>
    <s v="REGULAR"/>
    <n v="4453116"/>
    <n v="2729670"/>
  </r>
  <r>
    <s v="J025"/>
    <s v="R003"/>
    <x v="2"/>
    <x v="4"/>
    <s v="J"/>
    <s v="BMT"/>
    <d v="2018-02-06T00:00:00"/>
    <d v="1899-12-30T07:00:00"/>
    <s v="REGULAR"/>
    <n v="4453259"/>
    <n v="2729682"/>
  </r>
  <r>
    <s v="J025"/>
    <s v="R003"/>
    <x v="2"/>
    <x v="4"/>
    <s v="J"/>
    <s v="BMT"/>
    <d v="2018-02-06T00:00:00"/>
    <d v="1899-12-30T11:00:00"/>
    <s v="REGULAR"/>
    <n v="4453584"/>
    <n v="2729741"/>
  </r>
  <r>
    <s v="J025"/>
    <s v="R003"/>
    <x v="2"/>
    <x v="4"/>
    <s v="J"/>
    <s v="BMT"/>
    <d v="2018-02-06T00:00:00"/>
    <d v="1899-12-30T15:00:00"/>
    <s v="REGULAR"/>
    <n v="4453699"/>
    <n v="2729791"/>
  </r>
  <r>
    <s v="J025"/>
    <s v="R003"/>
    <x v="2"/>
    <x v="4"/>
    <s v="J"/>
    <s v="BMT"/>
    <d v="2018-02-06T00:00:00"/>
    <d v="1899-12-30T19:00:00"/>
    <s v="REGULAR"/>
    <n v="4453861"/>
    <n v="2729943"/>
  </r>
  <r>
    <s v="J025"/>
    <s v="R003"/>
    <x v="2"/>
    <x v="4"/>
    <s v="J"/>
    <s v="BMT"/>
    <d v="2018-02-06T00:00:00"/>
    <d v="1899-12-30T23:00:00"/>
    <s v="REGULAR"/>
    <n v="4453909"/>
    <n v="2730024"/>
  </r>
  <r>
    <s v="J025"/>
    <s v="R003"/>
    <x v="2"/>
    <x v="4"/>
    <s v="J"/>
    <s v="BMT"/>
    <d v="2018-02-07T00:00:00"/>
    <d v="1899-12-30T03:00:00"/>
    <s v="REGULAR"/>
    <n v="4453919"/>
    <n v="2730050"/>
  </r>
  <r>
    <s v="J025"/>
    <s v="R003"/>
    <x v="2"/>
    <x v="4"/>
    <s v="J"/>
    <s v="BMT"/>
    <d v="2018-02-07T00:00:00"/>
    <d v="1899-12-30T07:00:00"/>
    <s v="REGULAR"/>
    <n v="4454060"/>
    <n v="2730055"/>
  </r>
  <r>
    <s v="J025"/>
    <s v="R003"/>
    <x v="2"/>
    <x v="4"/>
    <s v="J"/>
    <s v="BMT"/>
    <d v="2018-02-07T00:00:00"/>
    <d v="1899-12-30T11:00:00"/>
    <s v="REGULAR"/>
    <n v="4454387"/>
    <n v="2730110"/>
  </r>
  <r>
    <s v="J025"/>
    <s v="R003"/>
    <x v="2"/>
    <x v="4"/>
    <s v="J"/>
    <s v="BMT"/>
    <d v="2018-02-07T00:00:00"/>
    <d v="1899-12-30T15:00:00"/>
    <s v="REGULAR"/>
    <n v="4454485"/>
    <n v="2730155"/>
  </r>
  <r>
    <s v="J025"/>
    <s v="R003"/>
    <x v="2"/>
    <x v="4"/>
    <s v="J"/>
    <s v="BMT"/>
    <d v="2018-02-07T00:00:00"/>
    <d v="1899-12-30T19:00:00"/>
    <s v="REGULAR"/>
    <n v="4454617"/>
    <n v="2730314"/>
  </r>
  <r>
    <s v="J025"/>
    <s v="R003"/>
    <x v="2"/>
    <x v="4"/>
    <s v="J"/>
    <s v="BMT"/>
    <d v="2018-02-07T00:00:00"/>
    <d v="1899-12-30T23:00:00"/>
    <s v="REGULAR"/>
    <n v="4454652"/>
    <n v="2730390"/>
  </r>
  <r>
    <s v="J025"/>
    <s v="R003"/>
    <x v="2"/>
    <x v="4"/>
    <s v="J"/>
    <s v="BMT"/>
    <d v="2018-02-08T00:00:00"/>
    <d v="1899-12-30T03:00:00"/>
    <s v="REGULAR"/>
    <n v="4454662"/>
    <n v="2730401"/>
  </r>
  <r>
    <s v="J025"/>
    <s v="R003"/>
    <x v="2"/>
    <x v="4"/>
    <s v="J"/>
    <s v="BMT"/>
    <d v="2018-02-08T00:00:00"/>
    <d v="1899-12-30T07:00:00"/>
    <s v="REGULAR"/>
    <n v="4454792"/>
    <n v="2730410"/>
  </r>
  <r>
    <s v="J025"/>
    <s v="R003"/>
    <x v="2"/>
    <x v="4"/>
    <s v="J"/>
    <s v="BMT"/>
    <d v="2018-02-08T00:00:00"/>
    <d v="1899-12-30T11:00:00"/>
    <s v="REGULAR"/>
    <n v="4455131"/>
    <n v="2730458"/>
  </r>
  <r>
    <s v="J025"/>
    <s v="R003"/>
    <x v="2"/>
    <x v="4"/>
    <s v="J"/>
    <s v="BMT"/>
    <d v="2018-02-08T00:00:00"/>
    <d v="1899-12-30T15:00:00"/>
    <s v="REGULAR"/>
    <n v="4455237"/>
    <n v="2730504"/>
  </r>
  <r>
    <s v="J025"/>
    <s v="R003"/>
    <x v="2"/>
    <x v="4"/>
    <s v="J"/>
    <s v="BMT"/>
    <d v="2018-02-08T00:00:00"/>
    <d v="1899-12-30T19:00:00"/>
    <s v="REGULAR"/>
    <n v="4455371"/>
    <n v="2730651"/>
  </r>
  <r>
    <s v="J025"/>
    <s v="R003"/>
    <x v="2"/>
    <x v="4"/>
    <s v="J"/>
    <s v="BMT"/>
    <d v="2018-02-08T00:00:00"/>
    <d v="1899-12-30T23:00:00"/>
    <s v="REGULAR"/>
    <n v="4455427"/>
    <n v="2730727"/>
  </r>
  <r>
    <s v="J025"/>
    <s v="R003"/>
    <x v="2"/>
    <x v="4"/>
    <s v="J"/>
    <s v="BMT"/>
    <d v="2018-02-09T00:00:00"/>
    <d v="1899-12-30T03:00:00"/>
    <s v="REGULAR"/>
    <n v="4455438"/>
    <n v="2730748"/>
  </r>
  <r>
    <s v="J025"/>
    <s v="R003"/>
    <x v="2"/>
    <x v="4"/>
    <s v="J"/>
    <s v="BMT"/>
    <d v="2018-02-09T00:00:00"/>
    <d v="1899-12-30T07:00:00"/>
    <s v="REGULAR"/>
    <n v="4455570"/>
    <n v="2730760"/>
  </r>
  <r>
    <s v="J025"/>
    <s v="R003"/>
    <x v="2"/>
    <x v="4"/>
    <s v="J"/>
    <s v="BMT"/>
    <d v="2018-02-09T00:00:00"/>
    <d v="1899-12-30T11:00:00"/>
    <s v="REGULAR"/>
    <n v="4455867"/>
    <n v="2730814"/>
  </r>
  <r>
    <s v="J025"/>
    <s v="R003"/>
    <x v="2"/>
    <x v="4"/>
    <s v="J"/>
    <s v="BMT"/>
    <d v="2018-02-09T00:00:00"/>
    <d v="1899-12-30T15:00:00"/>
    <s v="REGULAR"/>
    <n v="4455977"/>
    <n v="2730856"/>
  </r>
  <r>
    <s v="J025"/>
    <s v="R003"/>
    <x v="2"/>
    <x v="4"/>
    <s v="J"/>
    <s v="BMT"/>
    <d v="2018-02-09T00:00:00"/>
    <d v="1899-12-30T19:00:00"/>
    <s v="REGULAR"/>
    <n v="4456135"/>
    <n v="2730988"/>
  </r>
  <r>
    <s v="J025"/>
    <s v="R003"/>
    <x v="2"/>
    <x v="4"/>
    <s v="J"/>
    <s v="BMT"/>
    <d v="2018-02-09T00:00:00"/>
    <d v="1899-12-30T23:00:00"/>
    <s v="REGULAR"/>
    <n v="4456178"/>
    <n v="2731074"/>
  </r>
  <r>
    <s v="J030"/>
    <s v="R005"/>
    <x v="0"/>
    <x v="5"/>
    <s v="J"/>
    <s v="BMT"/>
    <d v="2018-02-03T00:00:00"/>
    <d v="1899-12-30T03:00:00"/>
    <s v="REGULAR"/>
    <n v="7391841"/>
    <n v="7018738"/>
  </r>
  <r>
    <s v="J030"/>
    <s v="R005"/>
    <x v="0"/>
    <x v="5"/>
    <s v="J"/>
    <s v="BMT"/>
    <d v="2018-02-03T00:00:00"/>
    <d v="1899-12-30T07:00:00"/>
    <s v="REGULAR"/>
    <n v="7391937"/>
    <n v="7018752"/>
  </r>
  <r>
    <s v="J030"/>
    <s v="R005"/>
    <x v="0"/>
    <x v="5"/>
    <s v="J"/>
    <s v="BMT"/>
    <d v="2018-02-03T00:00:00"/>
    <d v="1899-12-30T11:00:00"/>
    <s v="REGULAR"/>
    <n v="7392158"/>
    <n v="7018796"/>
  </r>
  <r>
    <s v="J030"/>
    <s v="R005"/>
    <x v="0"/>
    <x v="5"/>
    <s v="J"/>
    <s v="BMT"/>
    <d v="2018-02-03T00:00:00"/>
    <d v="1899-12-30T15:00:00"/>
    <s v="REGULAR"/>
    <n v="7392317"/>
    <n v="7018849"/>
  </r>
  <r>
    <s v="J030"/>
    <s v="R005"/>
    <x v="0"/>
    <x v="5"/>
    <s v="J"/>
    <s v="BMT"/>
    <d v="2018-02-03T00:00:00"/>
    <d v="1899-12-30T19:00:00"/>
    <s v="REGULAR"/>
    <n v="7392445"/>
    <n v="7018977"/>
  </r>
  <r>
    <s v="J030"/>
    <s v="R005"/>
    <x v="0"/>
    <x v="5"/>
    <s v="J"/>
    <s v="BMT"/>
    <d v="2018-02-03T00:00:00"/>
    <d v="1899-12-30T23:00:00"/>
    <s v="REGULAR"/>
    <n v="7392517"/>
    <n v="7019047"/>
  </r>
  <r>
    <s v="J030"/>
    <s v="R005"/>
    <x v="0"/>
    <x v="5"/>
    <s v="J"/>
    <s v="BMT"/>
    <d v="2018-02-04T00:00:00"/>
    <d v="1899-12-30T03:00:00"/>
    <s v="REGULAR"/>
    <n v="7392532"/>
    <n v="7019082"/>
  </r>
  <r>
    <s v="J030"/>
    <s v="R005"/>
    <x v="0"/>
    <x v="5"/>
    <s v="J"/>
    <s v="BMT"/>
    <d v="2018-02-04T00:00:00"/>
    <d v="1899-12-30T07:00:00"/>
    <s v="REGULAR"/>
    <n v="7392584"/>
    <n v="7019107"/>
  </r>
  <r>
    <s v="J030"/>
    <s v="R005"/>
    <x v="0"/>
    <x v="5"/>
    <s v="J"/>
    <s v="BMT"/>
    <d v="2018-02-04T00:00:00"/>
    <d v="1899-12-30T11:00:00"/>
    <s v="REGULAR"/>
    <n v="7392763"/>
    <n v="7019142"/>
  </r>
  <r>
    <s v="J030"/>
    <s v="R005"/>
    <x v="0"/>
    <x v="5"/>
    <s v="J"/>
    <s v="BMT"/>
    <d v="2018-02-04T00:00:00"/>
    <d v="1899-12-30T15:00:00"/>
    <s v="REGULAR"/>
    <n v="7392923"/>
    <n v="7019190"/>
  </r>
  <r>
    <s v="J030"/>
    <s v="R005"/>
    <x v="0"/>
    <x v="5"/>
    <s v="J"/>
    <s v="BMT"/>
    <d v="2018-02-04T00:00:00"/>
    <d v="1899-12-30T19:00:00"/>
    <s v="REGULAR"/>
    <n v="7393029"/>
    <n v="7019255"/>
  </r>
  <r>
    <s v="J030"/>
    <s v="R005"/>
    <x v="0"/>
    <x v="5"/>
    <s v="J"/>
    <s v="BMT"/>
    <d v="2018-02-04T00:00:00"/>
    <d v="1899-12-30T23:00:00"/>
    <s v="REGULAR"/>
    <n v="7393078"/>
    <n v="7019314"/>
  </r>
  <r>
    <s v="J030"/>
    <s v="R005"/>
    <x v="0"/>
    <x v="5"/>
    <s v="J"/>
    <s v="BMT"/>
    <d v="2018-02-05T00:00:00"/>
    <d v="1899-12-30T03:00:00"/>
    <s v="REGULAR"/>
    <n v="7393089"/>
    <n v="7019343"/>
  </r>
  <r>
    <s v="J030"/>
    <s v="R005"/>
    <x v="0"/>
    <x v="5"/>
    <s v="J"/>
    <s v="BMT"/>
    <d v="2018-02-05T00:00:00"/>
    <d v="1899-12-30T07:00:00"/>
    <s v="REGULAR"/>
    <n v="7393354"/>
    <n v="7019355"/>
  </r>
  <r>
    <s v="J030"/>
    <s v="R005"/>
    <x v="0"/>
    <x v="5"/>
    <s v="J"/>
    <s v="BMT"/>
    <d v="2018-02-05T00:00:00"/>
    <d v="1899-12-30T11:00:00"/>
    <s v="REGULAR"/>
    <n v="7393918"/>
    <n v="7019406"/>
  </r>
  <r>
    <s v="J030"/>
    <s v="R005"/>
    <x v="0"/>
    <x v="5"/>
    <s v="J"/>
    <s v="BMT"/>
    <d v="2018-02-05T00:00:00"/>
    <d v="1899-12-30T15:00:00"/>
    <s v="REGULAR"/>
    <n v="7394081"/>
    <n v="7019494"/>
  </r>
  <r>
    <s v="J030"/>
    <s v="R005"/>
    <x v="0"/>
    <x v="5"/>
    <s v="J"/>
    <s v="BMT"/>
    <d v="2018-02-05T00:00:00"/>
    <d v="1899-12-30T19:00:00"/>
    <s v="REGULAR"/>
    <n v="7394241"/>
    <n v="7019748"/>
  </r>
  <r>
    <s v="J030"/>
    <s v="R005"/>
    <x v="0"/>
    <x v="5"/>
    <s v="J"/>
    <s v="BMT"/>
    <d v="2018-02-05T00:00:00"/>
    <d v="1899-12-30T23:00:00"/>
    <s v="REGULAR"/>
    <n v="7394310"/>
    <n v="7019907"/>
  </r>
  <r>
    <s v="J030"/>
    <s v="R005"/>
    <x v="0"/>
    <x v="5"/>
    <s v="J"/>
    <s v="BMT"/>
    <d v="2018-02-06T00:00:00"/>
    <d v="1899-12-30T03:00:00"/>
    <s v="REGULAR"/>
    <n v="7394318"/>
    <n v="7019943"/>
  </r>
  <r>
    <s v="J030"/>
    <s v="R005"/>
    <x v="0"/>
    <x v="5"/>
    <s v="J"/>
    <s v="BMT"/>
    <d v="2018-02-06T00:00:00"/>
    <d v="1899-12-30T07:00:00"/>
    <s v="REGULAR"/>
    <n v="7394599"/>
    <n v="7019953"/>
  </r>
  <r>
    <s v="J030"/>
    <s v="R005"/>
    <x v="0"/>
    <x v="5"/>
    <s v="J"/>
    <s v="BMT"/>
    <d v="2018-02-06T00:00:00"/>
    <d v="1899-12-30T11:00:00"/>
    <s v="REGULAR"/>
    <n v="7395160"/>
    <n v="7020006"/>
  </r>
  <r>
    <s v="J030"/>
    <s v="R005"/>
    <x v="0"/>
    <x v="5"/>
    <s v="J"/>
    <s v="BMT"/>
    <d v="2018-02-06T00:00:00"/>
    <d v="1899-12-30T15:00:00"/>
    <s v="REGULAR"/>
    <n v="7395364"/>
    <n v="7020087"/>
  </r>
  <r>
    <s v="J030"/>
    <s v="R005"/>
    <x v="0"/>
    <x v="5"/>
    <s v="J"/>
    <s v="BMT"/>
    <d v="2018-02-06T00:00:00"/>
    <d v="1899-12-30T19:00:00"/>
    <s v="REGULAR"/>
    <n v="7395510"/>
    <n v="7020366"/>
  </r>
  <r>
    <s v="J030"/>
    <s v="R005"/>
    <x v="0"/>
    <x v="5"/>
    <s v="J"/>
    <s v="BMT"/>
    <d v="2018-02-06T00:00:00"/>
    <d v="1899-12-30T23:00:00"/>
    <s v="REGULAR"/>
    <n v="7395599"/>
    <n v="7020547"/>
  </r>
  <r>
    <s v="J030"/>
    <s v="R005"/>
    <x v="0"/>
    <x v="5"/>
    <s v="J"/>
    <s v="BMT"/>
    <d v="2018-02-07T00:00:00"/>
    <d v="1899-12-30T03:00:00"/>
    <s v="REGULAR"/>
    <n v="7395607"/>
    <n v="7020590"/>
  </r>
  <r>
    <s v="J030"/>
    <s v="R005"/>
    <x v="0"/>
    <x v="5"/>
    <s v="J"/>
    <s v="BMT"/>
    <d v="2018-02-07T00:00:00"/>
    <d v="1899-12-30T07:00:00"/>
    <s v="REGULAR"/>
    <n v="7395898"/>
    <n v="7020599"/>
  </r>
  <r>
    <s v="J030"/>
    <s v="R005"/>
    <x v="0"/>
    <x v="5"/>
    <s v="J"/>
    <s v="BMT"/>
    <d v="2018-02-07T00:00:00"/>
    <d v="1899-12-30T08:36:32"/>
    <s v="REGULAR"/>
    <n v="7396248"/>
    <n v="7020614"/>
  </r>
  <r>
    <s v="J030"/>
    <s v="R005"/>
    <x v="0"/>
    <x v="5"/>
    <s v="J"/>
    <s v="BMT"/>
    <d v="2018-02-07T00:00:00"/>
    <d v="1899-12-30T09:07:05"/>
    <s v="REGULAR"/>
    <n v="7396311"/>
    <n v="7020624"/>
  </r>
  <r>
    <s v="J030"/>
    <s v="R005"/>
    <x v="0"/>
    <x v="5"/>
    <s v="J"/>
    <s v="BMT"/>
    <d v="2018-02-07T00:00:00"/>
    <d v="1899-12-30T11:00:00"/>
    <s v="REGULAR"/>
    <n v="7396445"/>
    <n v="7020651"/>
  </r>
  <r>
    <s v="J030"/>
    <s v="R005"/>
    <x v="0"/>
    <x v="5"/>
    <s v="J"/>
    <s v="BMT"/>
    <d v="2018-02-07T00:00:00"/>
    <d v="1899-12-30T15:00:00"/>
    <s v="REGULAR"/>
    <n v="7396641"/>
    <n v="7020717"/>
  </r>
  <r>
    <s v="J030"/>
    <s v="R005"/>
    <x v="0"/>
    <x v="5"/>
    <s v="J"/>
    <s v="BMT"/>
    <d v="2018-02-07T00:00:00"/>
    <d v="1899-12-30T19:00:00"/>
    <s v="REGULAR"/>
    <n v="7396784"/>
    <n v="7020987"/>
  </r>
  <r>
    <s v="J030"/>
    <s v="R005"/>
    <x v="0"/>
    <x v="5"/>
    <s v="J"/>
    <s v="BMT"/>
    <d v="2018-02-07T00:00:00"/>
    <d v="1899-12-30T23:00:00"/>
    <s v="REGULAR"/>
    <n v="7396849"/>
    <n v="7021139"/>
  </r>
  <r>
    <s v="J030"/>
    <s v="R005"/>
    <x v="0"/>
    <x v="5"/>
    <s v="J"/>
    <s v="BMT"/>
    <d v="2018-02-08T00:00:00"/>
    <d v="1899-12-30T03:00:00"/>
    <s v="REGULAR"/>
    <n v="7396861"/>
    <n v="7021178"/>
  </r>
  <r>
    <s v="J030"/>
    <s v="R005"/>
    <x v="0"/>
    <x v="5"/>
    <s v="J"/>
    <s v="BMT"/>
    <d v="2018-02-08T00:00:00"/>
    <d v="1899-12-30T07:00:00"/>
    <s v="REGULAR"/>
    <n v="7397145"/>
    <n v="7021193"/>
  </r>
  <r>
    <s v="J030"/>
    <s v="R005"/>
    <x v="0"/>
    <x v="5"/>
    <s v="J"/>
    <s v="BMT"/>
    <d v="2018-02-08T00:00:00"/>
    <d v="1899-12-30T11:00:00"/>
    <s v="REGULAR"/>
    <n v="7397688"/>
    <n v="7021246"/>
  </r>
  <r>
    <s v="J030"/>
    <s v="R005"/>
    <x v="0"/>
    <x v="5"/>
    <s v="J"/>
    <s v="BMT"/>
    <d v="2018-02-08T00:00:00"/>
    <d v="1899-12-30T15:00:00"/>
    <s v="REGULAR"/>
    <n v="7397883"/>
    <n v="7021328"/>
  </r>
  <r>
    <s v="J030"/>
    <s v="R005"/>
    <x v="0"/>
    <x v="5"/>
    <s v="J"/>
    <s v="BMT"/>
    <d v="2018-02-08T00:00:00"/>
    <d v="1899-12-30T19:00:00"/>
    <s v="REGULAR"/>
    <n v="7398044"/>
    <n v="7021601"/>
  </r>
  <r>
    <s v="J030"/>
    <s v="R005"/>
    <x v="0"/>
    <x v="5"/>
    <s v="J"/>
    <s v="BMT"/>
    <d v="2018-02-08T00:00:00"/>
    <d v="1899-12-30T23:00:00"/>
    <s v="REGULAR"/>
    <n v="7398121"/>
    <n v="7021769"/>
  </r>
  <r>
    <s v="J030"/>
    <s v="R005"/>
    <x v="0"/>
    <x v="5"/>
    <s v="J"/>
    <s v="BMT"/>
    <d v="2018-02-09T00:00:00"/>
    <d v="1899-12-30T03:00:00"/>
    <s v="REGULAR"/>
    <n v="7398129"/>
    <n v="7021811"/>
  </r>
  <r>
    <s v="J030"/>
    <s v="R005"/>
    <x v="0"/>
    <x v="5"/>
    <s v="J"/>
    <s v="BMT"/>
    <d v="2018-02-09T00:00:00"/>
    <d v="1899-12-30T07:00:00"/>
    <s v="REGULAR"/>
    <n v="7398408"/>
    <n v="7021824"/>
  </r>
  <r>
    <s v="J030"/>
    <s v="R005"/>
    <x v="0"/>
    <x v="5"/>
    <s v="J"/>
    <s v="BMT"/>
    <d v="2018-02-09T00:00:00"/>
    <d v="1899-12-30T11:00:00"/>
    <s v="REGULAR"/>
    <n v="7398944"/>
    <n v="7021884"/>
  </r>
  <r>
    <s v="J030"/>
    <s v="R005"/>
    <x v="0"/>
    <x v="5"/>
    <s v="J"/>
    <s v="BMT"/>
    <d v="2018-02-09T00:00:00"/>
    <d v="1899-12-30T15:00:00"/>
    <s v="REGULAR"/>
    <n v="7399146"/>
    <n v="7021987"/>
  </r>
  <r>
    <s v="J030"/>
    <s v="R005"/>
    <x v="0"/>
    <x v="5"/>
    <s v="J"/>
    <s v="BMT"/>
    <d v="2018-02-09T00:00:00"/>
    <d v="1899-12-30T19:00:00"/>
    <s v="REGULAR"/>
    <n v="7399309"/>
    <n v="7022276"/>
  </r>
  <r>
    <s v="J030"/>
    <s v="R005"/>
    <x v="0"/>
    <x v="5"/>
    <s v="J"/>
    <s v="BMT"/>
    <d v="2018-02-09T00:00:00"/>
    <d v="1899-12-30T23:00:00"/>
    <s v="REGULAR"/>
    <n v="7399385"/>
    <n v="7022416"/>
  </r>
  <r>
    <s v="J030"/>
    <s v="R005"/>
    <x v="1"/>
    <x v="5"/>
    <s v="J"/>
    <s v="BMT"/>
    <d v="2018-02-03T00:00:00"/>
    <d v="1899-12-30T03:00:00"/>
    <s v="REGULAR"/>
    <n v="4781034"/>
    <n v="2882466"/>
  </r>
  <r>
    <s v="J030"/>
    <s v="R005"/>
    <x v="1"/>
    <x v="5"/>
    <s v="J"/>
    <s v="BMT"/>
    <d v="2018-02-03T00:00:00"/>
    <d v="1899-12-30T07:00:00"/>
    <s v="REGULAR"/>
    <n v="4781085"/>
    <n v="2882471"/>
  </r>
  <r>
    <s v="J030"/>
    <s v="R005"/>
    <x v="1"/>
    <x v="5"/>
    <s v="J"/>
    <s v="BMT"/>
    <d v="2018-02-03T00:00:00"/>
    <d v="1899-12-30T11:00:00"/>
    <s v="REGULAR"/>
    <n v="4781242"/>
    <n v="2882490"/>
  </r>
  <r>
    <s v="J030"/>
    <s v="R005"/>
    <x v="1"/>
    <x v="5"/>
    <s v="J"/>
    <s v="BMT"/>
    <d v="2018-02-03T00:00:00"/>
    <d v="1899-12-30T15:00:00"/>
    <s v="REGULAR"/>
    <n v="4781347"/>
    <n v="2882511"/>
  </r>
  <r>
    <s v="J030"/>
    <s v="R005"/>
    <x v="1"/>
    <x v="5"/>
    <s v="J"/>
    <s v="BMT"/>
    <d v="2018-02-03T00:00:00"/>
    <d v="1899-12-30T19:00:00"/>
    <s v="REGULAR"/>
    <n v="4781428"/>
    <n v="2882562"/>
  </r>
  <r>
    <s v="J030"/>
    <s v="R005"/>
    <x v="1"/>
    <x v="5"/>
    <s v="J"/>
    <s v="BMT"/>
    <d v="2018-02-03T00:00:00"/>
    <d v="1899-12-30T23:00:00"/>
    <s v="REGULAR"/>
    <n v="4781474"/>
    <n v="2882609"/>
  </r>
  <r>
    <s v="J030"/>
    <s v="R005"/>
    <x v="1"/>
    <x v="5"/>
    <s v="J"/>
    <s v="BMT"/>
    <d v="2018-02-04T00:00:00"/>
    <d v="1899-12-30T03:00:00"/>
    <s v="REGULAR"/>
    <n v="4781483"/>
    <n v="2882623"/>
  </r>
  <r>
    <s v="J030"/>
    <s v="R005"/>
    <x v="1"/>
    <x v="5"/>
    <s v="J"/>
    <s v="BMT"/>
    <d v="2018-02-04T00:00:00"/>
    <d v="1899-12-30T07:00:00"/>
    <s v="REGULAR"/>
    <n v="4781508"/>
    <n v="2882626"/>
  </r>
  <r>
    <s v="J030"/>
    <s v="R005"/>
    <x v="1"/>
    <x v="5"/>
    <s v="J"/>
    <s v="BMT"/>
    <d v="2018-02-04T00:00:00"/>
    <d v="1899-12-30T11:00:00"/>
    <s v="REGULAR"/>
    <n v="4781622"/>
    <n v="2882650"/>
  </r>
  <r>
    <s v="J030"/>
    <s v="R005"/>
    <x v="1"/>
    <x v="5"/>
    <s v="J"/>
    <s v="BMT"/>
    <d v="2018-02-04T00:00:00"/>
    <d v="1899-12-30T15:00:00"/>
    <s v="REGULAR"/>
    <n v="4781708"/>
    <n v="2882679"/>
  </r>
  <r>
    <s v="J030"/>
    <s v="R005"/>
    <x v="1"/>
    <x v="5"/>
    <s v="J"/>
    <s v="BMT"/>
    <d v="2018-02-04T00:00:00"/>
    <d v="1899-12-30T19:00:00"/>
    <s v="REGULAR"/>
    <n v="4781769"/>
    <n v="2882716"/>
  </r>
  <r>
    <s v="J030"/>
    <s v="R005"/>
    <x v="1"/>
    <x v="5"/>
    <s v="J"/>
    <s v="BMT"/>
    <d v="2018-02-04T00:00:00"/>
    <d v="1899-12-30T23:00:00"/>
    <s v="REGULAR"/>
    <n v="4781791"/>
    <n v="2882736"/>
  </r>
  <r>
    <s v="J030"/>
    <s v="R005"/>
    <x v="1"/>
    <x v="5"/>
    <s v="J"/>
    <s v="BMT"/>
    <d v="2018-02-05T00:00:00"/>
    <d v="1899-12-30T03:00:00"/>
    <s v="REGULAR"/>
    <n v="4781797"/>
    <n v="2882747"/>
  </r>
  <r>
    <s v="J030"/>
    <s v="R005"/>
    <x v="1"/>
    <x v="5"/>
    <s v="J"/>
    <s v="BMT"/>
    <d v="2018-02-05T00:00:00"/>
    <d v="1899-12-30T07:00:00"/>
    <s v="REGULAR"/>
    <n v="4781995"/>
    <n v="2882747"/>
  </r>
  <r>
    <s v="J030"/>
    <s v="R005"/>
    <x v="1"/>
    <x v="5"/>
    <s v="J"/>
    <s v="BMT"/>
    <d v="2018-02-05T00:00:00"/>
    <d v="1899-12-30T11:00:00"/>
    <s v="REGULAR"/>
    <n v="4782355"/>
    <n v="2882782"/>
  </r>
  <r>
    <s v="J030"/>
    <s v="R005"/>
    <x v="1"/>
    <x v="5"/>
    <s v="J"/>
    <s v="BMT"/>
    <d v="2018-02-05T00:00:00"/>
    <d v="1899-12-30T15:00:00"/>
    <s v="REGULAR"/>
    <n v="4782475"/>
    <n v="2882831"/>
  </r>
  <r>
    <s v="J030"/>
    <s v="R005"/>
    <x v="1"/>
    <x v="5"/>
    <s v="J"/>
    <s v="BMT"/>
    <d v="2018-02-05T00:00:00"/>
    <d v="1899-12-30T19:00:00"/>
    <s v="REGULAR"/>
    <n v="4782554"/>
    <n v="2883030"/>
  </r>
  <r>
    <s v="J030"/>
    <s v="R005"/>
    <x v="1"/>
    <x v="5"/>
    <s v="J"/>
    <s v="BMT"/>
    <d v="2018-02-05T00:00:00"/>
    <d v="1899-12-30T23:00:00"/>
    <s v="REGULAR"/>
    <n v="4782585"/>
    <n v="2883113"/>
  </r>
  <r>
    <s v="J030"/>
    <s v="R005"/>
    <x v="1"/>
    <x v="5"/>
    <s v="J"/>
    <s v="BMT"/>
    <d v="2018-02-06T00:00:00"/>
    <d v="1899-12-30T03:00:00"/>
    <s v="REGULAR"/>
    <n v="4782590"/>
    <n v="2883132"/>
  </r>
  <r>
    <s v="J030"/>
    <s v="R005"/>
    <x v="1"/>
    <x v="5"/>
    <s v="J"/>
    <s v="BMT"/>
    <d v="2018-02-06T00:00:00"/>
    <d v="1899-12-30T07:00:00"/>
    <s v="REGULAR"/>
    <n v="4782777"/>
    <n v="2883136"/>
  </r>
  <r>
    <s v="J030"/>
    <s v="R005"/>
    <x v="1"/>
    <x v="5"/>
    <s v="J"/>
    <s v="BMT"/>
    <d v="2018-02-06T00:00:00"/>
    <d v="1899-12-30T11:00:00"/>
    <s v="REGULAR"/>
    <n v="4783152"/>
    <n v="2883174"/>
  </r>
  <r>
    <s v="J030"/>
    <s v="R005"/>
    <x v="1"/>
    <x v="5"/>
    <s v="J"/>
    <s v="BMT"/>
    <d v="2018-02-06T00:00:00"/>
    <d v="1899-12-30T15:00:00"/>
    <s v="REGULAR"/>
    <n v="4783259"/>
    <n v="2883232"/>
  </r>
  <r>
    <s v="J030"/>
    <s v="R005"/>
    <x v="1"/>
    <x v="5"/>
    <s v="J"/>
    <s v="BMT"/>
    <d v="2018-02-06T00:00:00"/>
    <d v="1899-12-30T19:00:00"/>
    <s v="REGULAR"/>
    <n v="4783358"/>
    <n v="2883384"/>
  </r>
  <r>
    <s v="J030"/>
    <s v="R005"/>
    <x v="1"/>
    <x v="5"/>
    <s v="J"/>
    <s v="BMT"/>
    <d v="2018-02-06T00:00:00"/>
    <d v="1899-12-30T23:00:00"/>
    <s v="REGULAR"/>
    <n v="4783394"/>
    <n v="2883465"/>
  </r>
  <r>
    <s v="J030"/>
    <s v="R005"/>
    <x v="1"/>
    <x v="5"/>
    <s v="J"/>
    <s v="BMT"/>
    <d v="2018-02-07T00:00:00"/>
    <d v="1899-12-30T03:00:00"/>
    <s v="REGULAR"/>
    <n v="4783398"/>
    <n v="2883479"/>
  </r>
  <r>
    <s v="J030"/>
    <s v="R005"/>
    <x v="1"/>
    <x v="5"/>
    <s v="J"/>
    <s v="BMT"/>
    <d v="2018-02-07T00:00:00"/>
    <d v="1899-12-30T07:00:00"/>
    <s v="REGULAR"/>
    <n v="4783551"/>
    <n v="2883484"/>
  </r>
  <r>
    <s v="J030"/>
    <s v="R005"/>
    <x v="1"/>
    <x v="5"/>
    <s v="J"/>
    <s v="BMT"/>
    <d v="2018-02-07T00:00:00"/>
    <d v="1899-12-30T08:36:32"/>
    <s v="REGULAR"/>
    <n v="4783790"/>
    <n v="2883500"/>
  </r>
  <r>
    <s v="J030"/>
    <s v="R005"/>
    <x v="1"/>
    <x v="5"/>
    <s v="J"/>
    <s v="BMT"/>
    <d v="2018-02-07T00:00:00"/>
    <d v="1899-12-30T09:07:05"/>
    <s v="REGULAR"/>
    <n v="4783834"/>
    <n v="2883503"/>
  </r>
  <r>
    <s v="J030"/>
    <s v="R005"/>
    <x v="1"/>
    <x v="5"/>
    <s v="J"/>
    <s v="BMT"/>
    <d v="2018-02-07T00:00:00"/>
    <d v="1899-12-30T11:00:00"/>
    <s v="REGULAR"/>
    <n v="4783910"/>
    <n v="2883513"/>
  </r>
  <r>
    <s v="J030"/>
    <s v="R005"/>
    <x v="1"/>
    <x v="5"/>
    <s v="J"/>
    <s v="BMT"/>
    <d v="2018-02-07T00:00:00"/>
    <d v="1899-12-30T15:00:00"/>
    <s v="REGULAR"/>
    <n v="4783994"/>
    <n v="2883563"/>
  </r>
  <r>
    <s v="J030"/>
    <s v="R005"/>
    <x v="1"/>
    <x v="5"/>
    <s v="J"/>
    <s v="BMT"/>
    <d v="2018-02-07T00:00:00"/>
    <d v="1899-12-30T19:00:00"/>
    <s v="REGULAR"/>
    <n v="4784066"/>
    <n v="2883714"/>
  </r>
  <r>
    <s v="J030"/>
    <s v="R005"/>
    <x v="1"/>
    <x v="5"/>
    <s v="J"/>
    <s v="BMT"/>
    <d v="2018-02-07T00:00:00"/>
    <d v="1899-12-30T23:00:00"/>
    <s v="REGULAR"/>
    <n v="4784094"/>
    <n v="2883784"/>
  </r>
  <r>
    <s v="J030"/>
    <s v="R005"/>
    <x v="1"/>
    <x v="5"/>
    <s v="J"/>
    <s v="BMT"/>
    <d v="2018-02-08T00:00:00"/>
    <d v="1899-12-30T03:00:00"/>
    <s v="REGULAR"/>
    <n v="4784097"/>
    <n v="2883805"/>
  </r>
  <r>
    <s v="J030"/>
    <s v="R005"/>
    <x v="1"/>
    <x v="5"/>
    <s v="J"/>
    <s v="BMT"/>
    <d v="2018-02-08T00:00:00"/>
    <d v="1899-12-30T07:00:00"/>
    <s v="REGULAR"/>
    <n v="4784297"/>
    <n v="2883814"/>
  </r>
  <r>
    <s v="J030"/>
    <s v="R005"/>
    <x v="1"/>
    <x v="5"/>
    <s v="J"/>
    <s v="BMT"/>
    <d v="2018-02-08T00:00:00"/>
    <d v="1899-12-30T11:00:00"/>
    <s v="REGULAR"/>
    <n v="4784675"/>
    <n v="2883852"/>
  </r>
  <r>
    <s v="J030"/>
    <s v="R005"/>
    <x v="1"/>
    <x v="5"/>
    <s v="J"/>
    <s v="BMT"/>
    <d v="2018-02-08T00:00:00"/>
    <d v="1899-12-30T15:00:00"/>
    <s v="REGULAR"/>
    <n v="4784796"/>
    <n v="2883905"/>
  </r>
  <r>
    <s v="J030"/>
    <s v="R005"/>
    <x v="1"/>
    <x v="5"/>
    <s v="J"/>
    <s v="BMT"/>
    <d v="2018-02-08T00:00:00"/>
    <d v="1899-12-30T19:00:00"/>
    <s v="REGULAR"/>
    <n v="4784887"/>
    <n v="2884088"/>
  </r>
  <r>
    <s v="J030"/>
    <s v="R005"/>
    <x v="1"/>
    <x v="5"/>
    <s v="J"/>
    <s v="BMT"/>
    <d v="2018-02-08T00:00:00"/>
    <d v="1899-12-30T23:00:00"/>
    <s v="REGULAR"/>
    <n v="4784924"/>
    <n v="2884176"/>
  </r>
  <r>
    <s v="J030"/>
    <s v="R005"/>
    <x v="1"/>
    <x v="5"/>
    <s v="J"/>
    <s v="BMT"/>
    <d v="2018-02-09T00:00:00"/>
    <d v="1899-12-30T03:00:00"/>
    <s v="REGULAR"/>
    <n v="4784929"/>
    <n v="2884200"/>
  </r>
  <r>
    <s v="J030"/>
    <s v="R005"/>
    <x v="1"/>
    <x v="5"/>
    <s v="J"/>
    <s v="BMT"/>
    <d v="2018-02-09T00:00:00"/>
    <d v="1899-12-30T07:00:00"/>
    <s v="REGULAR"/>
    <n v="4785106"/>
    <n v="2884202"/>
  </r>
  <r>
    <s v="J030"/>
    <s v="R005"/>
    <x v="1"/>
    <x v="5"/>
    <s v="J"/>
    <s v="BMT"/>
    <d v="2018-02-09T00:00:00"/>
    <d v="1899-12-30T11:00:00"/>
    <s v="REGULAR"/>
    <n v="4785444"/>
    <n v="2884223"/>
  </r>
  <r>
    <s v="J030"/>
    <s v="R005"/>
    <x v="1"/>
    <x v="5"/>
    <s v="J"/>
    <s v="BMT"/>
    <d v="2018-02-09T00:00:00"/>
    <d v="1899-12-30T15:00:00"/>
    <s v="REGULAR"/>
    <n v="4785563"/>
    <n v="2884256"/>
  </r>
  <r>
    <s v="J030"/>
    <s v="R005"/>
    <x v="1"/>
    <x v="5"/>
    <s v="J"/>
    <s v="BMT"/>
    <d v="2018-02-09T00:00:00"/>
    <d v="1899-12-30T19:00:00"/>
    <s v="REGULAR"/>
    <n v="4785651"/>
    <n v="2884435"/>
  </r>
  <r>
    <s v="J030"/>
    <s v="R005"/>
    <x v="1"/>
    <x v="5"/>
    <s v="J"/>
    <s v="BMT"/>
    <d v="2018-02-09T00:00:00"/>
    <d v="1899-12-30T23:00:00"/>
    <s v="REGULAR"/>
    <n v="4785697"/>
    <n v="2884509"/>
  </r>
  <r>
    <s v="J030"/>
    <s v="R005"/>
    <x v="2"/>
    <x v="5"/>
    <s v="J"/>
    <s v="BMT"/>
    <d v="2018-02-03T00:00:00"/>
    <d v="1899-12-30T03:00:00"/>
    <s v="REGULAR"/>
    <n v="135535"/>
    <n v="75352"/>
  </r>
  <r>
    <s v="J030"/>
    <s v="R005"/>
    <x v="2"/>
    <x v="5"/>
    <s v="J"/>
    <s v="BMT"/>
    <d v="2018-02-03T00:00:00"/>
    <d v="1899-12-30T07:00:00"/>
    <s v="REGULAR"/>
    <n v="135572"/>
    <n v="75359"/>
  </r>
  <r>
    <s v="J030"/>
    <s v="R005"/>
    <x v="2"/>
    <x v="5"/>
    <s v="J"/>
    <s v="BMT"/>
    <d v="2018-02-03T00:00:00"/>
    <d v="1899-12-30T11:00:00"/>
    <s v="REGULAR"/>
    <n v="135707"/>
    <n v="75379"/>
  </r>
  <r>
    <s v="J030"/>
    <s v="R005"/>
    <x v="2"/>
    <x v="5"/>
    <s v="J"/>
    <s v="BMT"/>
    <d v="2018-02-03T00:00:00"/>
    <d v="1899-12-30T15:00:00"/>
    <s v="REGULAR"/>
    <n v="135792"/>
    <n v="75414"/>
  </r>
  <r>
    <s v="J030"/>
    <s v="R005"/>
    <x v="2"/>
    <x v="5"/>
    <s v="J"/>
    <s v="BMT"/>
    <d v="2018-02-03T00:00:00"/>
    <d v="1899-12-30T19:00:00"/>
    <s v="REGULAR"/>
    <n v="135864"/>
    <n v="75492"/>
  </r>
  <r>
    <s v="J030"/>
    <s v="R005"/>
    <x v="2"/>
    <x v="5"/>
    <s v="J"/>
    <s v="BMT"/>
    <d v="2018-02-03T00:00:00"/>
    <d v="1899-12-30T23:00:00"/>
    <s v="REGULAR"/>
    <n v="135901"/>
    <n v="75545"/>
  </r>
  <r>
    <s v="J030"/>
    <s v="R005"/>
    <x v="2"/>
    <x v="5"/>
    <s v="J"/>
    <s v="BMT"/>
    <d v="2018-02-04T00:00:00"/>
    <d v="1899-12-30T03:00:00"/>
    <s v="REGULAR"/>
    <n v="135908"/>
    <n v="75561"/>
  </r>
  <r>
    <s v="J030"/>
    <s v="R005"/>
    <x v="2"/>
    <x v="5"/>
    <s v="J"/>
    <s v="BMT"/>
    <d v="2018-02-04T00:00:00"/>
    <d v="1899-12-30T07:00:00"/>
    <s v="REGULAR"/>
    <n v="135926"/>
    <n v="75565"/>
  </r>
  <r>
    <s v="J030"/>
    <s v="R005"/>
    <x v="2"/>
    <x v="5"/>
    <s v="J"/>
    <s v="BMT"/>
    <d v="2018-02-04T00:00:00"/>
    <d v="1899-12-30T11:00:00"/>
    <s v="REGULAR"/>
    <n v="136026"/>
    <n v="75583"/>
  </r>
  <r>
    <s v="J030"/>
    <s v="R005"/>
    <x v="2"/>
    <x v="5"/>
    <s v="J"/>
    <s v="BMT"/>
    <d v="2018-02-04T00:00:00"/>
    <d v="1899-12-30T15:00:00"/>
    <s v="REGULAR"/>
    <n v="136114"/>
    <n v="75617"/>
  </r>
  <r>
    <s v="J030"/>
    <s v="R005"/>
    <x v="2"/>
    <x v="5"/>
    <s v="J"/>
    <s v="BMT"/>
    <d v="2018-02-04T00:00:00"/>
    <d v="1899-12-30T19:00:00"/>
    <s v="REGULAR"/>
    <n v="136159"/>
    <n v="75663"/>
  </r>
  <r>
    <s v="J030"/>
    <s v="R005"/>
    <x v="2"/>
    <x v="5"/>
    <s v="J"/>
    <s v="BMT"/>
    <d v="2018-02-04T00:00:00"/>
    <d v="1899-12-30T23:00:00"/>
    <s v="REGULAR"/>
    <n v="136184"/>
    <n v="75686"/>
  </r>
  <r>
    <s v="J030"/>
    <s v="R005"/>
    <x v="2"/>
    <x v="5"/>
    <s v="J"/>
    <s v="BMT"/>
    <d v="2018-02-05T00:00:00"/>
    <d v="1899-12-30T03:00:00"/>
    <s v="REGULAR"/>
    <n v="136190"/>
    <n v="75694"/>
  </r>
  <r>
    <s v="J030"/>
    <s v="R005"/>
    <x v="2"/>
    <x v="5"/>
    <s v="J"/>
    <s v="BMT"/>
    <d v="2018-02-05T00:00:00"/>
    <d v="1899-12-30T07:00:00"/>
    <s v="REGULAR"/>
    <n v="136351"/>
    <n v="75701"/>
  </r>
  <r>
    <s v="J030"/>
    <s v="R005"/>
    <x v="2"/>
    <x v="5"/>
    <s v="J"/>
    <s v="BMT"/>
    <d v="2018-02-05T00:00:00"/>
    <d v="1899-12-30T11:00:00"/>
    <s v="REGULAR"/>
    <n v="136695"/>
    <n v="75733"/>
  </r>
  <r>
    <s v="J030"/>
    <s v="R005"/>
    <x v="2"/>
    <x v="5"/>
    <s v="J"/>
    <s v="BMT"/>
    <d v="2018-02-05T00:00:00"/>
    <d v="1899-12-30T15:00:00"/>
    <s v="REGULAR"/>
    <n v="136787"/>
    <n v="75776"/>
  </r>
  <r>
    <s v="J030"/>
    <s v="R005"/>
    <x v="2"/>
    <x v="5"/>
    <s v="J"/>
    <s v="BMT"/>
    <d v="2018-02-05T00:00:00"/>
    <d v="1899-12-30T19:00:00"/>
    <s v="REGULAR"/>
    <n v="136880"/>
    <n v="75968"/>
  </r>
  <r>
    <s v="J030"/>
    <s v="R005"/>
    <x v="2"/>
    <x v="5"/>
    <s v="J"/>
    <s v="BMT"/>
    <d v="2018-02-05T00:00:00"/>
    <d v="1899-12-30T23:00:00"/>
    <s v="REGULAR"/>
    <n v="136928"/>
    <n v="76062"/>
  </r>
  <r>
    <s v="J030"/>
    <s v="R005"/>
    <x v="2"/>
    <x v="5"/>
    <s v="J"/>
    <s v="BMT"/>
    <d v="2018-02-06T00:00:00"/>
    <d v="1899-12-30T03:00:00"/>
    <s v="REGULAR"/>
    <n v="136933"/>
    <n v="76073"/>
  </r>
  <r>
    <s v="J030"/>
    <s v="R005"/>
    <x v="2"/>
    <x v="5"/>
    <s v="J"/>
    <s v="BMT"/>
    <d v="2018-02-06T00:00:00"/>
    <d v="1899-12-30T07:00:00"/>
    <s v="REGULAR"/>
    <n v="137109"/>
    <n v="76077"/>
  </r>
  <r>
    <s v="J030"/>
    <s v="R005"/>
    <x v="2"/>
    <x v="5"/>
    <s v="J"/>
    <s v="BMT"/>
    <d v="2018-02-06T00:00:00"/>
    <d v="1899-12-30T11:00:00"/>
    <s v="REGULAR"/>
    <n v="137443"/>
    <n v="76118"/>
  </r>
  <r>
    <s v="J030"/>
    <s v="R005"/>
    <x v="2"/>
    <x v="5"/>
    <s v="J"/>
    <s v="BMT"/>
    <d v="2018-02-06T00:00:00"/>
    <d v="1899-12-30T15:00:00"/>
    <s v="REGULAR"/>
    <n v="137532"/>
    <n v="76177"/>
  </r>
  <r>
    <s v="J030"/>
    <s v="R005"/>
    <x v="2"/>
    <x v="5"/>
    <s v="J"/>
    <s v="BMT"/>
    <d v="2018-02-06T00:00:00"/>
    <d v="1899-12-30T19:00:00"/>
    <s v="REGULAR"/>
    <n v="137627"/>
    <n v="76369"/>
  </r>
  <r>
    <s v="J030"/>
    <s v="R005"/>
    <x v="2"/>
    <x v="5"/>
    <s v="J"/>
    <s v="BMT"/>
    <d v="2018-02-06T00:00:00"/>
    <d v="1899-12-30T23:00:00"/>
    <s v="REGULAR"/>
    <n v="137662"/>
    <n v="76481"/>
  </r>
  <r>
    <s v="J030"/>
    <s v="R005"/>
    <x v="2"/>
    <x v="5"/>
    <s v="J"/>
    <s v="BMT"/>
    <d v="2018-02-07T00:00:00"/>
    <d v="1899-12-30T03:00:00"/>
    <s v="REGULAR"/>
    <n v="137667"/>
    <n v="76500"/>
  </r>
  <r>
    <s v="J030"/>
    <s v="R005"/>
    <x v="2"/>
    <x v="5"/>
    <s v="J"/>
    <s v="BMT"/>
    <d v="2018-02-07T00:00:00"/>
    <d v="1899-12-30T07:00:00"/>
    <s v="REGULAR"/>
    <n v="137822"/>
    <n v="76506"/>
  </r>
  <r>
    <s v="J030"/>
    <s v="R005"/>
    <x v="2"/>
    <x v="5"/>
    <s v="J"/>
    <s v="BMT"/>
    <d v="2018-02-07T00:00:00"/>
    <d v="1899-12-30T08:36:32"/>
    <s v="REGULAR"/>
    <n v="138026"/>
    <n v="76524"/>
  </r>
  <r>
    <s v="J030"/>
    <s v="R005"/>
    <x v="2"/>
    <x v="5"/>
    <s v="J"/>
    <s v="BMT"/>
    <d v="2018-02-07T00:00:00"/>
    <d v="1899-12-30T09:07:05"/>
    <s v="REGULAR"/>
    <n v="138059"/>
    <n v="76528"/>
  </r>
  <r>
    <s v="J030"/>
    <s v="R005"/>
    <x v="2"/>
    <x v="5"/>
    <s v="J"/>
    <s v="BMT"/>
    <d v="2018-02-07T00:00:00"/>
    <d v="1899-12-30T11:00:00"/>
    <s v="REGULAR"/>
    <n v="138111"/>
    <n v="76542"/>
  </r>
  <r>
    <s v="J030"/>
    <s v="R005"/>
    <x v="2"/>
    <x v="5"/>
    <s v="J"/>
    <s v="BMT"/>
    <d v="2018-02-07T00:00:00"/>
    <d v="1899-12-30T15:00:00"/>
    <s v="REGULAR"/>
    <n v="138193"/>
    <n v="76597"/>
  </r>
  <r>
    <s v="J030"/>
    <s v="R005"/>
    <x v="2"/>
    <x v="5"/>
    <s v="J"/>
    <s v="BMT"/>
    <d v="2018-02-07T00:00:00"/>
    <d v="1899-12-30T19:00:00"/>
    <s v="REGULAR"/>
    <n v="138262"/>
    <n v="76779"/>
  </r>
  <r>
    <s v="J030"/>
    <s v="R005"/>
    <x v="2"/>
    <x v="5"/>
    <s v="J"/>
    <s v="BMT"/>
    <d v="2018-02-07T00:00:00"/>
    <d v="1899-12-30T23:00:00"/>
    <s v="REGULAR"/>
    <n v="138292"/>
    <n v="76860"/>
  </r>
  <r>
    <s v="J030"/>
    <s v="R005"/>
    <x v="2"/>
    <x v="5"/>
    <s v="J"/>
    <s v="BMT"/>
    <d v="2018-02-08T00:00:00"/>
    <d v="1899-12-30T03:00:00"/>
    <s v="REGULAR"/>
    <n v="138298"/>
    <n v="76883"/>
  </r>
  <r>
    <s v="J030"/>
    <s v="R005"/>
    <x v="2"/>
    <x v="5"/>
    <s v="J"/>
    <s v="BMT"/>
    <d v="2018-02-08T00:00:00"/>
    <d v="1899-12-30T07:00:00"/>
    <s v="REGULAR"/>
    <n v="138470"/>
    <n v="76892"/>
  </r>
  <r>
    <s v="J030"/>
    <s v="R005"/>
    <x v="2"/>
    <x v="5"/>
    <s v="J"/>
    <s v="BMT"/>
    <d v="2018-02-08T00:00:00"/>
    <d v="1899-12-30T11:00:00"/>
    <s v="REGULAR"/>
    <n v="138815"/>
    <n v="76917"/>
  </r>
  <r>
    <s v="J030"/>
    <s v="R005"/>
    <x v="2"/>
    <x v="5"/>
    <s v="J"/>
    <s v="BMT"/>
    <d v="2018-02-08T00:00:00"/>
    <d v="1899-12-30T15:00:00"/>
    <s v="REGULAR"/>
    <n v="138916"/>
    <n v="76973"/>
  </r>
  <r>
    <s v="J030"/>
    <s v="R005"/>
    <x v="2"/>
    <x v="5"/>
    <s v="J"/>
    <s v="BMT"/>
    <d v="2018-02-08T00:00:00"/>
    <d v="1899-12-30T19:00:00"/>
    <s v="REGULAR"/>
    <n v="139005"/>
    <n v="77154"/>
  </r>
  <r>
    <s v="J030"/>
    <s v="R005"/>
    <x v="2"/>
    <x v="5"/>
    <s v="J"/>
    <s v="BMT"/>
    <d v="2018-02-08T00:00:00"/>
    <d v="1899-12-30T23:00:00"/>
    <s v="REGULAR"/>
    <n v="139040"/>
    <n v="77273"/>
  </r>
  <r>
    <s v="J030"/>
    <s v="R005"/>
    <x v="2"/>
    <x v="5"/>
    <s v="J"/>
    <s v="BMT"/>
    <d v="2018-02-09T00:00:00"/>
    <d v="1899-12-30T03:00:00"/>
    <s v="REGULAR"/>
    <n v="139049"/>
    <n v="77296"/>
  </r>
  <r>
    <s v="J030"/>
    <s v="R005"/>
    <x v="2"/>
    <x v="5"/>
    <s v="J"/>
    <s v="BMT"/>
    <d v="2018-02-09T00:00:00"/>
    <d v="1899-12-30T07:00:00"/>
    <s v="REGULAR"/>
    <n v="139209"/>
    <n v="77300"/>
  </r>
  <r>
    <s v="J030"/>
    <s v="R005"/>
    <x v="2"/>
    <x v="5"/>
    <s v="J"/>
    <s v="BMT"/>
    <d v="2018-02-09T00:00:00"/>
    <d v="1899-12-30T11:00:00"/>
    <s v="REGULAR"/>
    <n v="139512"/>
    <n v="77340"/>
  </r>
  <r>
    <s v="J030"/>
    <s v="R005"/>
    <x v="2"/>
    <x v="5"/>
    <s v="J"/>
    <s v="BMT"/>
    <d v="2018-02-09T00:00:00"/>
    <d v="1899-12-30T15:00:00"/>
    <s v="REGULAR"/>
    <n v="139632"/>
    <n v="77380"/>
  </r>
  <r>
    <s v="J030"/>
    <s v="R005"/>
    <x v="2"/>
    <x v="5"/>
    <s v="J"/>
    <s v="BMT"/>
    <d v="2018-02-09T00:00:00"/>
    <d v="1899-12-30T19:00:00"/>
    <s v="REGULAR"/>
    <n v="139716"/>
    <n v="77566"/>
  </r>
  <r>
    <s v="J030"/>
    <s v="R005"/>
    <x v="2"/>
    <x v="5"/>
    <s v="J"/>
    <s v="BMT"/>
    <d v="2018-02-09T00:00:00"/>
    <d v="1899-12-30T23:00:00"/>
    <s v="REGULAR"/>
    <n v="139751"/>
    <n v="77644"/>
  </r>
  <r>
    <s v="J030"/>
    <s v="R005"/>
    <x v="3"/>
    <x v="5"/>
    <s v="J"/>
    <s v="BMT"/>
    <d v="2018-02-03T00:00:00"/>
    <d v="1899-12-30T03:00:00"/>
    <s v="REGULAR"/>
    <n v="7065335"/>
    <n v="6162744"/>
  </r>
  <r>
    <s v="J030"/>
    <s v="R005"/>
    <x v="3"/>
    <x v="5"/>
    <s v="J"/>
    <s v="BMT"/>
    <d v="2018-02-03T00:00:00"/>
    <d v="1899-12-30T07:00:00"/>
    <s v="REGULAR"/>
    <n v="7065412"/>
    <n v="6162751"/>
  </r>
  <r>
    <s v="J030"/>
    <s v="R005"/>
    <x v="3"/>
    <x v="5"/>
    <s v="J"/>
    <s v="BMT"/>
    <d v="2018-02-03T00:00:00"/>
    <d v="1899-12-30T11:00:00"/>
    <s v="REGULAR"/>
    <n v="7065614"/>
    <n v="6162794"/>
  </r>
  <r>
    <s v="J030"/>
    <s v="R005"/>
    <x v="3"/>
    <x v="5"/>
    <s v="J"/>
    <s v="BMT"/>
    <d v="2018-02-03T00:00:00"/>
    <d v="1899-12-30T15:00:00"/>
    <s v="REGULAR"/>
    <n v="7065777"/>
    <n v="6162854"/>
  </r>
  <r>
    <s v="J030"/>
    <s v="R005"/>
    <x v="3"/>
    <x v="5"/>
    <s v="J"/>
    <s v="BMT"/>
    <d v="2018-02-03T00:00:00"/>
    <d v="1899-12-30T19:00:00"/>
    <s v="REGULAR"/>
    <n v="7065895"/>
    <n v="6162954"/>
  </r>
  <r>
    <s v="J030"/>
    <s v="R005"/>
    <x v="3"/>
    <x v="5"/>
    <s v="J"/>
    <s v="BMT"/>
    <d v="2018-02-03T00:00:00"/>
    <d v="1899-12-30T23:00:00"/>
    <s v="REGULAR"/>
    <n v="7065958"/>
    <n v="6163030"/>
  </r>
  <r>
    <s v="J030"/>
    <s v="R005"/>
    <x v="3"/>
    <x v="5"/>
    <s v="J"/>
    <s v="BMT"/>
    <d v="2018-02-04T00:00:00"/>
    <d v="1899-12-30T03:00:00"/>
    <s v="REGULAR"/>
    <n v="7065969"/>
    <n v="6163068"/>
  </r>
  <r>
    <s v="J030"/>
    <s v="R005"/>
    <x v="3"/>
    <x v="5"/>
    <s v="J"/>
    <s v="BMT"/>
    <d v="2018-02-04T00:00:00"/>
    <d v="1899-12-30T07:00:00"/>
    <s v="REGULAR"/>
    <n v="7066018"/>
    <n v="6163086"/>
  </r>
  <r>
    <s v="J030"/>
    <s v="R005"/>
    <x v="3"/>
    <x v="5"/>
    <s v="J"/>
    <s v="BMT"/>
    <d v="2018-02-04T00:00:00"/>
    <d v="1899-12-30T11:00:00"/>
    <s v="REGULAR"/>
    <n v="7066137"/>
    <n v="6163123"/>
  </r>
  <r>
    <s v="J030"/>
    <s v="R005"/>
    <x v="3"/>
    <x v="5"/>
    <s v="J"/>
    <s v="BMT"/>
    <d v="2018-02-04T00:00:00"/>
    <d v="1899-12-30T15:00:00"/>
    <s v="REGULAR"/>
    <n v="7066257"/>
    <n v="6163184"/>
  </r>
  <r>
    <s v="J030"/>
    <s v="R005"/>
    <x v="3"/>
    <x v="5"/>
    <s v="J"/>
    <s v="BMT"/>
    <d v="2018-02-04T00:00:00"/>
    <d v="1899-12-30T19:00:00"/>
    <s v="REGULAR"/>
    <n v="7066348"/>
    <n v="6163288"/>
  </r>
  <r>
    <s v="J030"/>
    <s v="R005"/>
    <x v="3"/>
    <x v="5"/>
    <s v="J"/>
    <s v="BMT"/>
    <d v="2018-02-04T00:00:00"/>
    <d v="1899-12-30T23:00:00"/>
    <s v="REGULAR"/>
    <n v="7066400"/>
    <n v="6163351"/>
  </r>
  <r>
    <s v="J030"/>
    <s v="R005"/>
    <x v="3"/>
    <x v="5"/>
    <s v="J"/>
    <s v="BMT"/>
    <d v="2018-02-05T00:00:00"/>
    <d v="1899-12-30T03:00:00"/>
    <s v="REGULAR"/>
    <n v="7066419"/>
    <n v="6163381"/>
  </r>
  <r>
    <s v="J030"/>
    <s v="R005"/>
    <x v="3"/>
    <x v="5"/>
    <s v="J"/>
    <s v="BMT"/>
    <d v="2018-02-05T00:00:00"/>
    <d v="1899-12-30T07:00:00"/>
    <s v="REGULAR"/>
    <n v="7066689"/>
    <n v="6163394"/>
  </r>
  <r>
    <s v="J030"/>
    <s v="R005"/>
    <x v="3"/>
    <x v="5"/>
    <s v="J"/>
    <s v="BMT"/>
    <d v="2018-02-05T00:00:00"/>
    <d v="1899-12-30T11:00:00"/>
    <s v="REGULAR"/>
    <n v="7067165"/>
    <n v="6163453"/>
  </r>
  <r>
    <s v="J030"/>
    <s v="R005"/>
    <x v="3"/>
    <x v="5"/>
    <s v="J"/>
    <s v="BMT"/>
    <d v="2018-02-05T00:00:00"/>
    <d v="1899-12-30T15:00:00"/>
    <s v="REGULAR"/>
    <n v="7067331"/>
    <n v="6163554"/>
  </r>
  <r>
    <s v="J030"/>
    <s v="R005"/>
    <x v="3"/>
    <x v="5"/>
    <s v="J"/>
    <s v="BMT"/>
    <d v="2018-02-05T00:00:00"/>
    <d v="1899-12-30T19:00:00"/>
    <s v="REGULAR"/>
    <n v="7067470"/>
    <n v="6163839"/>
  </r>
  <r>
    <s v="J030"/>
    <s v="R005"/>
    <x v="3"/>
    <x v="5"/>
    <s v="J"/>
    <s v="BMT"/>
    <d v="2018-02-05T00:00:00"/>
    <d v="1899-12-30T23:00:00"/>
    <s v="REGULAR"/>
    <n v="7067524"/>
    <n v="6164001"/>
  </r>
  <r>
    <s v="J030"/>
    <s v="R005"/>
    <x v="3"/>
    <x v="5"/>
    <s v="J"/>
    <s v="BMT"/>
    <d v="2018-02-06T00:00:00"/>
    <d v="1899-12-30T03:00:00"/>
    <s v="REGULAR"/>
    <n v="7067535"/>
    <n v="6164031"/>
  </r>
  <r>
    <s v="J030"/>
    <s v="R005"/>
    <x v="3"/>
    <x v="5"/>
    <s v="J"/>
    <s v="BMT"/>
    <d v="2018-02-06T00:00:00"/>
    <d v="1899-12-30T07:00:00"/>
    <s v="REGULAR"/>
    <n v="7067830"/>
    <n v="6164047"/>
  </r>
  <r>
    <s v="J030"/>
    <s v="R005"/>
    <x v="3"/>
    <x v="5"/>
    <s v="J"/>
    <s v="BMT"/>
    <d v="2018-02-06T00:00:00"/>
    <d v="1899-12-30T11:00:00"/>
    <s v="REGULAR"/>
    <n v="7068325"/>
    <n v="6164106"/>
  </r>
  <r>
    <s v="J030"/>
    <s v="R005"/>
    <x v="3"/>
    <x v="5"/>
    <s v="J"/>
    <s v="BMT"/>
    <d v="2018-02-06T00:00:00"/>
    <d v="1899-12-30T15:00:00"/>
    <s v="REGULAR"/>
    <n v="7068500"/>
    <n v="6164233"/>
  </r>
  <r>
    <s v="J030"/>
    <s v="R005"/>
    <x v="3"/>
    <x v="5"/>
    <s v="J"/>
    <s v="BMT"/>
    <d v="2018-02-06T00:00:00"/>
    <d v="1899-12-30T19:00:00"/>
    <s v="REGULAR"/>
    <n v="7068667"/>
    <n v="6164489"/>
  </r>
  <r>
    <s v="J030"/>
    <s v="R005"/>
    <x v="3"/>
    <x v="5"/>
    <s v="J"/>
    <s v="BMT"/>
    <d v="2018-02-06T00:00:00"/>
    <d v="1899-12-30T23:00:00"/>
    <s v="REGULAR"/>
    <n v="7068717"/>
    <n v="6164627"/>
  </r>
  <r>
    <s v="J030"/>
    <s v="R005"/>
    <x v="3"/>
    <x v="5"/>
    <s v="J"/>
    <s v="BMT"/>
    <d v="2018-02-07T00:00:00"/>
    <d v="1899-12-30T03:00:00"/>
    <s v="REGULAR"/>
    <n v="7068731"/>
    <n v="6164666"/>
  </r>
  <r>
    <s v="J030"/>
    <s v="R005"/>
    <x v="3"/>
    <x v="5"/>
    <s v="J"/>
    <s v="BMT"/>
    <d v="2018-02-07T00:00:00"/>
    <d v="1899-12-30T07:00:00"/>
    <s v="REGULAR"/>
    <n v="7069004"/>
    <n v="6164678"/>
  </r>
  <r>
    <s v="J030"/>
    <s v="R005"/>
    <x v="3"/>
    <x v="5"/>
    <s v="J"/>
    <s v="BMT"/>
    <d v="2018-02-07T00:00:00"/>
    <d v="1899-12-30T08:36:32"/>
    <s v="REGULAR"/>
    <n v="7069332"/>
    <n v="6164701"/>
  </r>
  <r>
    <s v="J030"/>
    <s v="R005"/>
    <x v="3"/>
    <x v="5"/>
    <s v="J"/>
    <s v="BMT"/>
    <d v="2018-02-07T00:00:00"/>
    <d v="1899-12-30T09:07:05"/>
    <s v="REGULAR"/>
    <n v="7069395"/>
    <n v="6164708"/>
  </r>
  <r>
    <s v="J030"/>
    <s v="R005"/>
    <x v="3"/>
    <x v="5"/>
    <s v="J"/>
    <s v="BMT"/>
    <d v="2018-02-07T00:00:00"/>
    <d v="1899-12-30T11:00:00"/>
    <s v="REGULAR"/>
    <n v="7069502"/>
    <n v="6164733"/>
  </r>
  <r>
    <s v="J030"/>
    <s v="R005"/>
    <x v="3"/>
    <x v="5"/>
    <s v="J"/>
    <s v="BMT"/>
    <d v="2018-02-07T00:00:00"/>
    <d v="1899-12-30T15:00:00"/>
    <s v="REGULAR"/>
    <n v="7069656"/>
    <n v="6164838"/>
  </r>
  <r>
    <s v="J030"/>
    <s v="R005"/>
    <x v="3"/>
    <x v="5"/>
    <s v="J"/>
    <s v="BMT"/>
    <d v="2018-02-07T00:00:00"/>
    <d v="1899-12-30T19:00:00"/>
    <s v="REGULAR"/>
    <n v="7069789"/>
    <n v="6165091"/>
  </r>
  <r>
    <s v="J030"/>
    <s v="R005"/>
    <x v="3"/>
    <x v="5"/>
    <s v="J"/>
    <s v="BMT"/>
    <d v="2018-02-07T00:00:00"/>
    <d v="1899-12-30T23:00:00"/>
    <s v="REGULAR"/>
    <n v="7069852"/>
    <n v="6165228"/>
  </r>
  <r>
    <s v="J030"/>
    <s v="R005"/>
    <x v="3"/>
    <x v="5"/>
    <s v="J"/>
    <s v="BMT"/>
    <d v="2018-02-08T00:00:00"/>
    <d v="1899-12-30T03:00:00"/>
    <s v="REGULAR"/>
    <n v="7069863"/>
    <n v="6165262"/>
  </r>
  <r>
    <s v="J030"/>
    <s v="R005"/>
    <x v="3"/>
    <x v="5"/>
    <s v="J"/>
    <s v="BMT"/>
    <d v="2018-02-08T00:00:00"/>
    <d v="1899-12-30T07:00:00"/>
    <s v="REGULAR"/>
    <n v="7070143"/>
    <n v="6165272"/>
  </r>
  <r>
    <s v="J030"/>
    <s v="R005"/>
    <x v="3"/>
    <x v="5"/>
    <s v="J"/>
    <s v="BMT"/>
    <d v="2018-02-08T00:00:00"/>
    <d v="1899-12-30T11:00:00"/>
    <s v="REGULAR"/>
    <n v="7070629"/>
    <n v="6165329"/>
  </r>
  <r>
    <s v="J030"/>
    <s v="R005"/>
    <x v="3"/>
    <x v="5"/>
    <s v="J"/>
    <s v="BMT"/>
    <d v="2018-02-08T00:00:00"/>
    <d v="1899-12-30T15:00:00"/>
    <s v="REGULAR"/>
    <n v="7070808"/>
    <n v="6165441"/>
  </r>
  <r>
    <s v="J030"/>
    <s v="R005"/>
    <x v="3"/>
    <x v="5"/>
    <s v="J"/>
    <s v="BMT"/>
    <d v="2018-02-08T00:00:00"/>
    <d v="1899-12-30T19:00:00"/>
    <s v="REGULAR"/>
    <n v="7070973"/>
    <n v="6165708"/>
  </r>
  <r>
    <s v="J030"/>
    <s v="R005"/>
    <x v="3"/>
    <x v="5"/>
    <s v="J"/>
    <s v="BMT"/>
    <d v="2018-02-08T00:00:00"/>
    <d v="1899-12-30T23:00:00"/>
    <s v="REGULAR"/>
    <n v="7071036"/>
    <n v="6165872"/>
  </r>
  <r>
    <s v="J030"/>
    <s v="R005"/>
    <x v="3"/>
    <x v="5"/>
    <s v="J"/>
    <s v="BMT"/>
    <d v="2018-02-09T00:00:00"/>
    <d v="1899-12-30T03:00:00"/>
    <s v="REGULAR"/>
    <n v="7071044"/>
    <n v="6165908"/>
  </r>
  <r>
    <s v="J030"/>
    <s v="R005"/>
    <x v="3"/>
    <x v="5"/>
    <s v="J"/>
    <s v="BMT"/>
    <d v="2018-02-09T00:00:00"/>
    <d v="1899-12-30T07:00:00"/>
    <s v="REGULAR"/>
    <n v="7071307"/>
    <n v="6165926"/>
  </r>
  <r>
    <s v="J030"/>
    <s v="R005"/>
    <x v="3"/>
    <x v="5"/>
    <s v="J"/>
    <s v="BMT"/>
    <d v="2018-02-09T00:00:00"/>
    <d v="1899-12-30T11:00:00"/>
    <s v="REGULAR"/>
    <n v="7071812"/>
    <n v="6165986"/>
  </r>
  <r>
    <s v="J030"/>
    <s v="R005"/>
    <x v="3"/>
    <x v="5"/>
    <s v="J"/>
    <s v="BMT"/>
    <d v="2018-02-09T00:00:00"/>
    <d v="1899-12-30T15:00:00"/>
    <s v="REGULAR"/>
    <n v="7071967"/>
    <n v="6166090"/>
  </r>
  <r>
    <s v="J030"/>
    <s v="R005"/>
    <x v="3"/>
    <x v="5"/>
    <s v="J"/>
    <s v="BMT"/>
    <d v="2018-02-09T00:00:00"/>
    <d v="1899-12-30T19:00:00"/>
    <s v="REGULAR"/>
    <n v="7072154"/>
    <n v="6166381"/>
  </r>
  <r>
    <s v="J030"/>
    <s v="R005"/>
    <x v="3"/>
    <x v="5"/>
    <s v="J"/>
    <s v="BMT"/>
    <d v="2018-02-09T00:00:00"/>
    <d v="1899-12-30T23:00:00"/>
    <s v="REGULAR"/>
    <n v="7072241"/>
    <n v="6166502"/>
  </r>
  <r>
    <s v="J035"/>
    <s v="R008"/>
    <x v="0"/>
    <x v="6"/>
    <s v="J"/>
    <s v="BMT"/>
    <d v="2018-02-03T00:00:00"/>
    <d v="1899-12-30T03:00:00"/>
    <s v="REGULAR"/>
    <n v="3547523"/>
    <n v="5073075"/>
  </r>
  <r>
    <s v="J035"/>
    <s v="R008"/>
    <x v="0"/>
    <x v="6"/>
    <s v="J"/>
    <s v="BMT"/>
    <d v="2018-02-03T00:00:00"/>
    <d v="1899-12-30T07:00:00"/>
    <s v="REGULAR"/>
    <n v="3547569"/>
    <n v="5073085"/>
  </r>
  <r>
    <s v="J035"/>
    <s v="R008"/>
    <x v="0"/>
    <x v="6"/>
    <s v="J"/>
    <s v="BMT"/>
    <d v="2018-02-03T00:00:00"/>
    <d v="1899-12-30T11:00:00"/>
    <s v="REGULAR"/>
    <n v="3547682"/>
    <n v="5073135"/>
  </r>
  <r>
    <s v="J035"/>
    <s v="R008"/>
    <x v="0"/>
    <x v="6"/>
    <s v="J"/>
    <s v="BMT"/>
    <d v="2018-02-03T00:00:00"/>
    <d v="1899-12-30T15:00:00"/>
    <s v="REGULAR"/>
    <n v="3547790"/>
    <n v="5073195"/>
  </r>
  <r>
    <s v="J035"/>
    <s v="R008"/>
    <x v="0"/>
    <x v="6"/>
    <s v="J"/>
    <s v="BMT"/>
    <d v="2018-02-03T00:00:00"/>
    <d v="1899-12-30T19:00:00"/>
    <s v="REGULAR"/>
    <n v="3547879"/>
    <n v="5073304"/>
  </r>
  <r>
    <s v="J035"/>
    <s v="R008"/>
    <x v="0"/>
    <x v="6"/>
    <s v="J"/>
    <s v="BMT"/>
    <d v="2018-02-03T00:00:00"/>
    <d v="1899-12-30T23:00:00"/>
    <s v="REGULAR"/>
    <n v="3547932"/>
    <n v="5073365"/>
  </r>
  <r>
    <s v="J035"/>
    <s v="R008"/>
    <x v="0"/>
    <x v="6"/>
    <s v="J"/>
    <s v="BMT"/>
    <d v="2018-02-04T00:00:00"/>
    <d v="1899-12-30T03:00:00"/>
    <s v="REGULAR"/>
    <n v="3547944"/>
    <n v="5073388"/>
  </r>
  <r>
    <s v="J035"/>
    <s v="R008"/>
    <x v="0"/>
    <x v="6"/>
    <s v="J"/>
    <s v="BMT"/>
    <d v="2018-02-04T00:00:00"/>
    <d v="1899-12-30T07:00:00"/>
    <s v="REGULAR"/>
    <n v="3547968"/>
    <n v="5073394"/>
  </r>
  <r>
    <s v="J035"/>
    <s v="R008"/>
    <x v="0"/>
    <x v="6"/>
    <s v="J"/>
    <s v="BMT"/>
    <d v="2018-02-04T00:00:00"/>
    <d v="1899-12-30T11:00:00"/>
    <s v="REGULAR"/>
    <n v="3548034"/>
    <n v="5073422"/>
  </r>
  <r>
    <s v="J035"/>
    <s v="R008"/>
    <x v="0"/>
    <x v="6"/>
    <s v="J"/>
    <s v="BMT"/>
    <d v="2018-02-04T00:00:00"/>
    <d v="1899-12-30T15:00:00"/>
    <s v="REGULAR"/>
    <n v="3548123"/>
    <n v="5073454"/>
  </r>
  <r>
    <s v="J035"/>
    <s v="R008"/>
    <x v="0"/>
    <x v="6"/>
    <s v="J"/>
    <s v="BMT"/>
    <d v="2018-02-04T00:00:00"/>
    <d v="1899-12-30T19:00:00"/>
    <s v="REGULAR"/>
    <n v="3548184"/>
    <n v="5073534"/>
  </r>
  <r>
    <s v="J035"/>
    <s v="R008"/>
    <x v="0"/>
    <x v="6"/>
    <s v="J"/>
    <s v="BMT"/>
    <d v="2018-02-04T00:00:00"/>
    <d v="1899-12-30T23:00:00"/>
    <s v="REGULAR"/>
    <n v="3548213"/>
    <n v="5073579"/>
  </r>
  <r>
    <s v="J035"/>
    <s v="R008"/>
    <x v="0"/>
    <x v="6"/>
    <s v="J"/>
    <s v="BMT"/>
    <d v="2018-02-05T00:00:00"/>
    <d v="1899-12-30T03:00:00"/>
    <s v="REGULAR"/>
    <n v="3548227"/>
    <n v="5073590"/>
  </r>
  <r>
    <s v="J035"/>
    <s v="R008"/>
    <x v="0"/>
    <x v="6"/>
    <s v="J"/>
    <s v="BMT"/>
    <d v="2018-02-05T00:00:00"/>
    <d v="1899-12-30T07:00:00"/>
    <s v="REGULAR"/>
    <n v="3548384"/>
    <n v="5073603"/>
  </r>
  <r>
    <s v="J035"/>
    <s v="R008"/>
    <x v="0"/>
    <x v="6"/>
    <s v="J"/>
    <s v="BMT"/>
    <d v="2018-02-05T00:00:00"/>
    <d v="1899-12-30T11:00:00"/>
    <s v="REGULAR"/>
    <n v="3548715"/>
    <n v="5073726"/>
  </r>
  <r>
    <s v="J035"/>
    <s v="R008"/>
    <x v="0"/>
    <x v="6"/>
    <s v="J"/>
    <s v="BMT"/>
    <d v="2018-02-05T00:00:00"/>
    <d v="1899-12-30T15:00:00"/>
    <s v="REGULAR"/>
    <n v="3548824"/>
    <n v="5073841"/>
  </r>
  <r>
    <s v="J035"/>
    <s v="R008"/>
    <x v="0"/>
    <x v="6"/>
    <s v="J"/>
    <s v="BMT"/>
    <d v="2018-02-05T00:00:00"/>
    <d v="1899-12-30T19:00:00"/>
    <s v="REGULAR"/>
    <n v="3548983"/>
    <n v="5074135"/>
  </r>
  <r>
    <s v="J035"/>
    <s v="R008"/>
    <x v="0"/>
    <x v="6"/>
    <s v="J"/>
    <s v="BMT"/>
    <d v="2018-02-05T00:00:00"/>
    <d v="1899-12-30T23:00:00"/>
    <s v="REGULAR"/>
    <n v="3549020"/>
    <n v="5074259"/>
  </r>
  <r>
    <s v="J035"/>
    <s v="R008"/>
    <x v="0"/>
    <x v="6"/>
    <s v="J"/>
    <s v="BMT"/>
    <d v="2018-02-06T00:00:00"/>
    <d v="1899-12-30T03:00:00"/>
    <s v="REGULAR"/>
    <n v="3549031"/>
    <n v="5074280"/>
  </r>
  <r>
    <s v="J035"/>
    <s v="R008"/>
    <x v="0"/>
    <x v="6"/>
    <s v="J"/>
    <s v="BMT"/>
    <d v="2018-02-06T00:00:00"/>
    <d v="1899-12-30T07:00:00"/>
    <s v="REGULAR"/>
    <n v="3549198"/>
    <n v="5074290"/>
  </r>
  <r>
    <s v="J035"/>
    <s v="R008"/>
    <x v="0"/>
    <x v="6"/>
    <s v="J"/>
    <s v="BMT"/>
    <d v="2018-02-06T00:00:00"/>
    <d v="1899-12-30T11:00:00"/>
    <s v="REGULAR"/>
    <n v="3549554"/>
    <n v="5074415"/>
  </r>
  <r>
    <s v="J035"/>
    <s v="R008"/>
    <x v="0"/>
    <x v="6"/>
    <s v="J"/>
    <s v="BMT"/>
    <d v="2018-02-06T00:00:00"/>
    <d v="1899-12-30T15:00:00"/>
    <s v="REGULAR"/>
    <n v="3549706"/>
    <n v="5074524"/>
  </r>
  <r>
    <s v="J035"/>
    <s v="R008"/>
    <x v="0"/>
    <x v="6"/>
    <s v="J"/>
    <s v="BMT"/>
    <d v="2018-02-06T00:00:00"/>
    <d v="1899-12-30T19:00:00"/>
    <s v="REGULAR"/>
    <n v="3549835"/>
    <n v="5074810"/>
  </r>
  <r>
    <s v="J035"/>
    <s v="R008"/>
    <x v="0"/>
    <x v="6"/>
    <s v="J"/>
    <s v="BMT"/>
    <d v="2018-02-06T00:00:00"/>
    <d v="1899-12-30T23:00:00"/>
    <s v="REGULAR"/>
    <n v="3549897"/>
    <n v="5074930"/>
  </r>
  <r>
    <s v="J035"/>
    <s v="R008"/>
    <x v="0"/>
    <x v="6"/>
    <s v="J"/>
    <s v="BMT"/>
    <d v="2018-02-07T00:00:00"/>
    <d v="1899-12-30T03:00:00"/>
    <s v="REGULAR"/>
    <n v="3549905"/>
    <n v="5074956"/>
  </r>
  <r>
    <s v="J035"/>
    <s v="R008"/>
    <x v="0"/>
    <x v="6"/>
    <s v="J"/>
    <s v="BMT"/>
    <d v="2018-02-07T00:00:00"/>
    <d v="1899-12-30T07:00:00"/>
    <s v="REGULAR"/>
    <n v="3550063"/>
    <n v="5074969"/>
  </r>
  <r>
    <s v="J035"/>
    <s v="R008"/>
    <x v="0"/>
    <x v="6"/>
    <s v="J"/>
    <s v="BMT"/>
    <d v="2018-02-07T00:00:00"/>
    <d v="1899-12-30T11:00:00"/>
    <s v="REGULAR"/>
    <n v="3550387"/>
    <n v="5075113"/>
  </r>
  <r>
    <s v="J035"/>
    <s v="R008"/>
    <x v="0"/>
    <x v="6"/>
    <s v="J"/>
    <s v="BMT"/>
    <d v="2018-02-07T00:00:00"/>
    <d v="1899-12-30T15:00:00"/>
    <s v="REGULAR"/>
    <n v="3550504"/>
    <n v="5075226"/>
  </r>
  <r>
    <s v="J035"/>
    <s v="R008"/>
    <x v="0"/>
    <x v="6"/>
    <s v="J"/>
    <s v="BMT"/>
    <d v="2018-02-07T00:00:00"/>
    <d v="1899-12-30T19:00:00"/>
    <s v="REGULAR"/>
    <n v="3550642"/>
    <n v="5075536"/>
  </r>
  <r>
    <s v="J035"/>
    <s v="R008"/>
    <x v="0"/>
    <x v="6"/>
    <s v="J"/>
    <s v="BMT"/>
    <d v="2018-02-07T00:00:00"/>
    <d v="1899-12-30T23:00:00"/>
    <s v="REGULAR"/>
    <n v="3550687"/>
    <n v="5075661"/>
  </r>
  <r>
    <s v="J035"/>
    <s v="R008"/>
    <x v="0"/>
    <x v="6"/>
    <s v="J"/>
    <s v="BMT"/>
    <d v="2018-02-08T00:00:00"/>
    <d v="1899-12-30T03:00:00"/>
    <s v="REGULAR"/>
    <n v="3550703"/>
    <n v="5075692"/>
  </r>
  <r>
    <s v="J035"/>
    <s v="R008"/>
    <x v="0"/>
    <x v="6"/>
    <s v="J"/>
    <s v="BMT"/>
    <d v="2018-02-08T00:00:00"/>
    <d v="1899-12-30T07:00:00"/>
    <s v="REGULAR"/>
    <n v="3550869"/>
    <n v="5075710"/>
  </r>
  <r>
    <s v="J035"/>
    <s v="R008"/>
    <x v="0"/>
    <x v="6"/>
    <s v="J"/>
    <s v="BMT"/>
    <d v="2018-02-08T00:00:00"/>
    <d v="1899-12-30T11:00:00"/>
    <s v="REGULAR"/>
    <n v="3551186"/>
    <n v="5075828"/>
  </r>
  <r>
    <s v="J035"/>
    <s v="R008"/>
    <x v="0"/>
    <x v="6"/>
    <s v="J"/>
    <s v="BMT"/>
    <d v="2018-02-08T00:00:00"/>
    <d v="1899-12-30T15:00:00"/>
    <s v="REGULAR"/>
    <n v="3551300"/>
    <n v="5075942"/>
  </r>
  <r>
    <s v="J035"/>
    <s v="R008"/>
    <x v="0"/>
    <x v="6"/>
    <s v="J"/>
    <s v="BMT"/>
    <d v="2018-02-08T00:00:00"/>
    <d v="1899-12-30T19:00:00"/>
    <s v="REGULAR"/>
    <n v="3551464"/>
    <n v="5076262"/>
  </r>
  <r>
    <s v="J035"/>
    <s v="R008"/>
    <x v="0"/>
    <x v="6"/>
    <s v="J"/>
    <s v="BMT"/>
    <d v="2018-02-08T00:00:00"/>
    <d v="1899-12-30T23:00:00"/>
    <s v="REGULAR"/>
    <n v="3551523"/>
    <n v="5076376"/>
  </r>
  <r>
    <s v="J035"/>
    <s v="R008"/>
    <x v="0"/>
    <x v="6"/>
    <s v="J"/>
    <s v="BMT"/>
    <d v="2018-02-09T00:00:00"/>
    <d v="1899-12-30T03:00:00"/>
    <s v="REGULAR"/>
    <n v="3551532"/>
    <n v="5076408"/>
  </r>
  <r>
    <s v="J035"/>
    <s v="R008"/>
    <x v="0"/>
    <x v="6"/>
    <s v="J"/>
    <s v="BMT"/>
    <d v="2018-02-09T00:00:00"/>
    <d v="1899-12-30T07:00:00"/>
    <s v="REGULAR"/>
    <n v="3551682"/>
    <n v="5076425"/>
  </r>
  <r>
    <s v="J035"/>
    <s v="R008"/>
    <x v="0"/>
    <x v="6"/>
    <s v="J"/>
    <s v="BMT"/>
    <d v="2018-02-09T00:00:00"/>
    <d v="1899-12-30T11:00:00"/>
    <s v="REGULAR"/>
    <n v="3551993"/>
    <n v="5076566"/>
  </r>
  <r>
    <s v="J035"/>
    <s v="R008"/>
    <x v="0"/>
    <x v="6"/>
    <s v="J"/>
    <s v="BMT"/>
    <d v="2018-02-09T00:00:00"/>
    <d v="1899-12-30T15:00:00"/>
    <s v="REGULAR"/>
    <n v="3552107"/>
    <n v="5076709"/>
  </r>
  <r>
    <s v="J035"/>
    <s v="R008"/>
    <x v="0"/>
    <x v="6"/>
    <s v="J"/>
    <s v="BMT"/>
    <d v="2018-02-09T00:00:00"/>
    <d v="1899-12-30T19:00:00"/>
    <s v="REGULAR"/>
    <n v="3552243"/>
    <n v="5077022"/>
  </r>
  <r>
    <s v="J035"/>
    <s v="R008"/>
    <x v="0"/>
    <x v="6"/>
    <s v="J"/>
    <s v="BMT"/>
    <d v="2018-02-09T00:00:00"/>
    <d v="1899-12-30T23:00:00"/>
    <s v="REGULAR"/>
    <n v="3552303"/>
    <n v="5077149"/>
  </r>
  <r>
    <s v="J035"/>
    <s v="R008"/>
    <x v="1"/>
    <x v="6"/>
    <s v="J"/>
    <s v="BMT"/>
    <d v="2018-02-03T00:00:00"/>
    <d v="1899-12-30T03:00:00"/>
    <s v="REGULAR"/>
    <n v="3142578"/>
    <n v="2939289"/>
  </r>
  <r>
    <s v="J035"/>
    <s v="R008"/>
    <x v="1"/>
    <x v="6"/>
    <s v="J"/>
    <s v="BMT"/>
    <d v="2018-02-03T00:00:00"/>
    <d v="1899-12-30T07:00:00"/>
    <s v="REGULAR"/>
    <n v="3142598"/>
    <n v="2939295"/>
  </r>
  <r>
    <s v="J035"/>
    <s v="R008"/>
    <x v="1"/>
    <x v="6"/>
    <s v="J"/>
    <s v="BMT"/>
    <d v="2018-02-03T00:00:00"/>
    <d v="1899-12-30T11:00:00"/>
    <s v="REGULAR"/>
    <n v="3142665"/>
    <n v="2939320"/>
  </r>
  <r>
    <s v="J035"/>
    <s v="R008"/>
    <x v="1"/>
    <x v="6"/>
    <s v="J"/>
    <s v="BMT"/>
    <d v="2018-02-03T00:00:00"/>
    <d v="1899-12-30T15:00:00"/>
    <s v="REGULAR"/>
    <n v="3142715"/>
    <n v="2939340"/>
  </r>
  <r>
    <s v="J035"/>
    <s v="R008"/>
    <x v="1"/>
    <x v="6"/>
    <s v="J"/>
    <s v="BMT"/>
    <d v="2018-02-03T00:00:00"/>
    <d v="1899-12-30T19:00:00"/>
    <s v="REGULAR"/>
    <n v="3142762"/>
    <n v="2939397"/>
  </r>
  <r>
    <s v="J035"/>
    <s v="R008"/>
    <x v="1"/>
    <x v="6"/>
    <s v="J"/>
    <s v="BMT"/>
    <d v="2018-02-03T00:00:00"/>
    <d v="1899-12-30T23:00:00"/>
    <s v="REGULAR"/>
    <n v="3142778"/>
    <n v="2939423"/>
  </r>
  <r>
    <s v="J035"/>
    <s v="R008"/>
    <x v="1"/>
    <x v="6"/>
    <s v="J"/>
    <s v="BMT"/>
    <d v="2018-02-04T00:00:00"/>
    <d v="1899-12-30T03:00:00"/>
    <s v="REGULAR"/>
    <n v="3142785"/>
    <n v="2939437"/>
  </r>
  <r>
    <s v="J035"/>
    <s v="R008"/>
    <x v="1"/>
    <x v="6"/>
    <s v="J"/>
    <s v="BMT"/>
    <d v="2018-02-04T00:00:00"/>
    <d v="1899-12-30T07:00:00"/>
    <s v="REGULAR"/>
    <n v="3142800"/>
    <n v="2939443"/>
  </r>
  <r>
    <s v="J035"/>
    <s v="R008"/>
    <x v="1"/>
    <x v="6"/>
    <s v="J"/>
    <s v="BMT"/>
    <d v="2018-02-04T00:00:00"/>
    <d v="1899-12-30T11:00:00"/>
    <s v="REGULAR"/>
    <n v="3142837"/>
    <n v="2939459"/>
  </r>
  <r>
    <s v="J035"/>
    <s v="R008"/>
    <x v="1"/>
    <x v="6"/>
    <s v="J"/>
    <s v="BMT"/>
    <d v="2018-02-04T00:00:00"/>
    <d v="1899-12-30T15:00:00"/>
    <s v="REGULAR"/>
    <n v="3142893"/>
    <n v="2939474"/>
  </r>
  <r>
    <s v="J035"/>
    <s v="R008"/>
    <x v="1"/>
    <x v="6"/>
    <s v="J"/>
    <s v="BMT"/>
    <d v="2018-02-04T00:00:00"/>
    <d v="1899-12-30T19:00:00"/>
    <s v="REGULAR"/>
    <n v="3142939"/>
    <n v="2939501"/>
  </r>
  <r>
    <s v="J035"/>
    <s v="R008"/>
    <x v="1"/>
    <x v="6"/>
    <s v="J"/>
    <s v="BMT"/>
    <d v="2018-02-04T00:00:00"/>
    <d v="1899-12-30T23:00:00"/>
    <s v="REGULAR"/>
    <n v="3142954"/>
    <n v="2939520"/>
  </r>
  <r>
    <s v="J035"/>
    <s v="R008"/>
    <x v="1"/>
    <x v="6"/>
    <s v="J"/>
    <s v="BMT"/>
    <d v="2018-02-05T00:00:00"/>
    <d v="1899-12-30T03:00:00"/>
    <s v="REGULAR"/>
    <n v="3142955"/>
    <n v="2939534"/>
  </r>
  <r>
    <s v="J035"/>
    <s v="R008"/>
    <x v="1"/>
    <x v="6"/>
    <s v="J"/>
    <s v="BMT"/>
    <d v="2018-02-05T00:00:00"/>
    <d v="1899-12-30T07:00:00"/>
    <s v="REGULAR"/>
    <n v="3143022"/>
    <n v="2939536"/>
  </r>
  <r>
    <s v="J035"/>
    <s v="R008"/>
    <x v="1"/>
    <x v="6"/>
    <s v="J"/>
    <s v="BMT"/>
    <d v="2018-02-05T00:00:00"/>
    <d v="1899-12-30T11:00:00"/>
    <s v="REGULAR"/>
    <n v="3143216"/>
    <n v="2939626"/>
  </r>
  <r>
    <s v="J035"/>
    <s v="R008"/>
    <x v="1"/>
    <x v="6"/>
    <s v="J"/>
    <s v="BMT"/>
    <d v="2018-02-05T00:00:00"/>
    <d v="1899-12-30T15:00:00"/>
    <s v="REGULAR"/>
    <n v="3143281"/>
    <n v="2939671"/>
  </r>
  <r>
    <s v="J035"/>
    <s v="R008"/>
    <x v="1"/>
    <x v="6"/>
    <s v="J"/>
    <s v="BMT"/>
    <d v="2018-02-05T00:00:00"/>
    <d v="1899-12-30T19:00:00"/>
    <s v="REGULAR"/>
    <n v="3143381"/>
    <n v="2939806"/>
  </r>
  <r>
    <s v="J035"/>
    <s v="R008"/>
    <x v="1"/>
    <x v="6"/>
    <s v="J"/>
    <s v="BMT"/>
    <d v="2018-02-05T00:00:00"/>
    <d v="1899-12-30T23:00:00"/>
    <s v="REGULAR"/>
    <n v="3143403"/>
    <n v="2939886"/>
  </r>
  <r>
    <s v="J035"/>
    <s v="R008"/>
    <x v="1"/>
    <x v="6"/>
    <s v="J"/>
    <s v="BMT"/>
    <d v="2018-02-06T00:00:00"/>
    <d v="1899-12-30T03:00:00"/>
    <s v="REGULAR"/>
    <n v="3143406"/>
    <n v="2939900"/>
  </r>
  <r>
    <s v="J035"/>
    <s v="R008"/>
    <x v="1"/>
    <x v="6"/>
    <s v="J"/>
    <s v="BMT"/>
    <d v="2018-02-06T00:00:00"/>
    <d v="1899-12-30T07:00:00"/>
    <s v="REGULAR"/>
    <n v="3143498"/>
    <n v="2939911"/>
  </r>
  <r>
    <s v="J035"/>
    <s v="R008"/>
    <x v="1"/>
    <x v="6"/>
    <s v="J"/>
    <s v="BMT"/>
    <d v="2018-02-06T00:00:00"/>
    <d v="1899-12-30T11:00:00"/>
    <s v="REGULAR"/>
    <n v="3143697"/>
    <n v="2939970"/>
  </r>
  <r>
    <s v="J035"/>
    <s v="R008"/>
    <x v="1"/>
    <x v="6"/>
    <s v="J"/>
    <s v="BMT"/>
    <d v="2018-02-06T00:00:00"/>
    <d v="1899-12-30T15:00:00"/>
    <s v="REGULAR"/>
    <n v="3143785"/>
    <n v="2940020"/>
  </r>
  <r>
    <s v="J035"/>
    <s v="R008"/>
    <x v="1"/>
    <x v="6"/>
    <s v="J"/>
    <s v="BMT"/>
    <d v="2018-02-06T00:00:00"/>
    <d v="1899-12-30T19:00:00"/>
    <s v="REGULAR"/>
    <n v="3143868"/>
    <n v="2940166"/>
  </r>
  <r>
    <s v="J035"/>
    <s v="R008"/>
    <x v="1"/>
    <x v="6"/>
    <s v="J"/>
    <s v="BMT"/>
    <d v="2018-02-06T00:00:00"/>
    <d v="1899-12-30T23:00:00"/>
    <s v="REGULAR"/>
    <n v="3143895"/>
    <n v="2940230"/>
  </r>
  <r>
    <s v="J035"/>
    <s v="R008"/>
    <x v="1"/>
    <x v="6"/>
    <s v="J"/>
    <s v="BMT"/>
    <d v="2018-02-07T00:00:00"/>
    <d v="1899-12-30T03:00:00"/>
    <s v="REGULAR"/>
    <n v="3143903"/>
    <n v="2940241"/>
  </r>
  <r>
    <s v="J035"/>
    <s v="R008"/>
    <x v="1"/>
    <x v="6"/>
    <s v="J"/>
    <s v="BMT"/>
    <d v="2018-02-07T00:00:00"/>
    <d v="1899-12-30T07:00:00"/>
    <s v="REGULAR"/>
    <n v="3143974"/>
    <n v="2940249"/>
  </r>
  <r>
    <s v="J035"/>
    <s v="R008"/>
    <x v="1"/>
    <x v="6"/>
    <s v="J"/>
    <s v="BMT"/>
    <d v="2018-02-07T00:00:00"/>
    <d v="1899-12-30T11:00:00"/>
    <s v="REGULAR"/>
    <n v="3144164"/>
    <n v="2940337"/>
  </r>
  <r>
    <s v="J035"/>
    <s v="R008"/>
    <x v="1"/>
    <x v="6"/>
    <s v="J"/>
    <s v="BMT"/>
    <d v="2018-02-07T00:00:00"/>
    <d v="1899-12-30T15:00:00"/>
    <s v="REGULAR"/>
    <n v="3144238"/>
    <n v="2940378"/>
  </r>
  <r>
    <s v="J035"/>
    <s v="R008"/>
    <x v="1"/>
    <x v="6"/>
    <s v="J"/>
    <s v="BMT"/>
    <d v="2018-02-07T00:00:00"/>
    <d v="1899-12-30T19:00:00"/>
    <s v="REGULAR"/>
    <n v="3144324"/>
    <n v="2940533"/>
  </r>
  <r>
    <s v="J035"/>
    <s v="R008"/>
    <x v="1"/>
    <x v="6"/>
    <s v="J"/>
    <s v="BMT"/>
    <d v="2018-02-07T00:00:00"/>
    <d v="1899-12-30T23:00:00"/>
    <s v="REGULAR"/>
    <n v="3144349"/>
    <n v="2940611"/>
  </r>
  <r>
    <s v="J035"/>
    <s v="R008"/>
    <x v="1"/>
    <x v="6"/>
    <s v="J"/>
    <s v="BMT"/>
    <d v="2018-02-08T00:00:00"/>
    <d v="1899-12-30T03:00:00"/>
    <s v="REGULAR"/>
    <n v="3144353"/>
    <n v="2940627"/>
  </r>
  <r>
    <s v="J035"/>
    <s v="R008"/>
    <x v="1"/>
    <x v="6"/>
    <s v="J"/>
    <s v="BMT"/>
    <d v="2018-02-08T00:00:00"/>
    <d v="1899-12-30T07:00:00"/>
    <s v="REGULAR"/>
    <n v="3144430"/>
    <n v="2940635"/>
  </r>
  <r>
    <s v="J035"/>
    <s v="R008"/>
    <x v="1"/>
    <x v="6"/>
    <s v="J"/>
    <s v="BMT"/>
    <d v="2018-02-08T00:00:00"/>
    <d v="1899-12-30T11:00:00"/>
    <s v="REGULAR"/>
    <n v="3144651"/>
    <n v="2940719"/>
  </r>
  <r>
    <s v="J035"/>
    <s v="R008"/>
    <x v="1"/>
    <x v="6"/>
    <s v="J"/>
    <s v="BMT"/>
    <d v="2018-02-08T00:00:00"/>
    <d v="1899-12-30T15:00:00"/>
    <s v="REGULAR"/>
    <n v="3144728"/>
    <n v="2940767"/>
  </r>
  <r>
    <s v="J035"/>
    <s v="R008"/>
    <x v="1"/>
    <x v="6"/>
    <s v="J"/>
    <s v="BMT"/>
    <d v="2018-02-08T00:00:00"/>
    <d v="1899-12-30T19:00:00"/>
    <s v="REGULAR"/>
    <n v="3144819"/>
    <n v="2940935"/>
  </r>
  <r>
    <s v="J035"/>
    <s v="R008"/>
    <x v="1"/>
    <x v="6"/>
    <s v="J"/>
    <s v="BMT"/>
    <d v="2018-02-08T00:00:00"/>
    <d v="1899-12-30T23:00:00"/>
    <s v="REGULAR"/>
    <n v="3144853"/>
    <n v="2941026"/>
  </r>
  <r>
    <s v="J035"/>
    <s v="R008"/>
    <x v="1"/>
    <x v="6"/>
    <s v="J"/>
    <s v="BMT"/>
    <d v="2018-02-09T00:00:00"/>
    <d v="1899-12-30T03:00:00"/>
    <s v="REGULAR"/>
    <n v="3144861"/>
    <n v="2941038"/>
  </r>
  <r>
    <s v="J035"/>
    <s v="R008"/>
    <x v="1"/>
    <x v="6"/>
    <s v="J"/>
    <s v="BMT"/>
    <d v="2018-02-09T00:00:00"/>
    <d v="1899-12-30T07:00:00"/>
    <s v="REGULAR"/>
    <n v="3144947"/>
    <n v="2941044"/>
  </r>
  <r>
    <s v="J035"/>
    <s v="R008"/>
    <x v="1"/>
    <x v="6"/>
    <s v="J"/>
    <s v="BMT"/>
    <d v="2018-02-09T00:00:00"/>
    <d v="1899-12-30T11:00:00"/>
    <s v="REGULAR"/>
    <n v="3145156"/>
    <n v="2941113"/>
  </r>
  <r>
    <s v="J035"/>
    <s v="R008"/>
    <x v="1"/>
    <x v="6"/>
    <s v="J"/>
    <s v="BMT"/>
    <d v="2018-02-09T00:00:00"/>
    <d v="1899-12-30T15:00:00"/>
    <s v="REGULAR"/>
    <n v="3145248"/>
    <n v="2941159"/>
  </r>
  <r>
    <s v="J035"/>
    <s v="R008"/>
    <x v="1"/>
    <x v="6"/>
    <s v="J"/>
    <s v="BMT"/>
    <d v="2018-02-09T00:00:00"/>
    <d v="1899-12-30T19:00:00"/>
    <s v="REGULAR"/>
    <n v="3145350"/>
    <n v="2941287"/>
  </r>
  <r>
    <s v="J035"/>
    <s v="R008"/>
    <x v="1"/>
    <x v="6"/>
    <s v="J"/>
    <s v="BMT"/>
    <d v="2018-02-09T00:00:00"/>
    <d v="1899-12-30T23:00:00"/>
    <s v="REGULAR"/>
    <n v="3145384"/>
    <n v="2941333"/>
  </r>
  <r>
    <s v="J035"/>
    <s v="R008"/>
    <x v="2"/>
    <x v="6"/>
    <s v="J"/>
    <s v="BMT"/>
    <d v="2018-02-03T00:00:00"/>
    <d v="1899-12-30T03:00:00"/>
    <s v="REGULAR"/>
    <n v="3650103"/>
    <n v="2114526"/>
  </r>
  <r>
    <s v="J035"/>
    <s v="R008"/>
    <x v="2"/>
    <x v="6"/>
    <s v="J"/>
    <s v="BMT"/>
    <d v="2018-02-03T00:00:00"/>
    <d v="1899-12-30T07:00:00"/>
    <s v="REGULAR"/>
    <n v="3650129"/>
    <n v="2114529"/>
  </r>
  <r>
    <s v="J035"/>
    <s v="R008"/>
    <x v="2"/>
    <x v="6"/>
    <s v="J"/>
    <s v="BMT"/>
    <d v="2018-02-03T00:00:00"/>
    <d v="1899-12-30T11:00:00"/>
    <s v="REGULAR"/>
    <n v="3650205"/>
    <n v="2114549"/>
  </r>
  <r>
    <s v="J035"/>
    <s v="R008"/>
    <x v="2"/>
    <x v="6"/>
    <s v="J"/>
    <s v="BMT"/>
    <d v="2018-02-03T00:00:00"/>
    <d v="1899-12-30T15:00:00"/>
    <s v="REGULAR"/>
    <n v="3650271"/>
    <n v="2114568"/>
  </r>
  <r>
    <s v="J035"/>
    <s v="R008"/>
    <x v="2"/>
    <x v="6"/>
    <s v="J"/>
    <s v="BMT"/>
    <d v="2018-02-03T00:00:00"/>
    <d v="1899-12-30T19:00:00"/>
    <s v="REGULAR"/>
    <n v="3650332"/>
    <n v="2114613"/>
  </r>
  <r>
    <s v="J035"/>
    <s v="R008"/>
    <x v="2"/>
    <x v="6"/>
    <s v="J"/>
    <s v="BMT"/>
    <d v="2018-02-03T00:00:00"/>
    <d v="1899-12-30T23:00:00"/>
    <s v="REGULAR"/>
    <n v="3650359"/>
    <n v="2114637"/>
  </r>
  <r>
    <s v="J035"/>
    <s v="R008"/>
    <x v="2"/>
    <x v="6"/>
    <s v="J"/>
    <s v="BMT"/>
    <d v="2018-02-04T00:00:00"/>
    <d v="1899-12-30T03:00:00"/>
    <s v="REGULAR"/>
    <n v="3650368"/>
    <n v="2114649"/>
  </r>
  <r>
    <s v="J035"/>
    <s v="R008"/>
    <x v="2"/>
    <x v="6"/>
    <s v="J"/>
    <s v="BMT"/>
    <d v="2018-02-04T00:00:00"/>
    <d v="1899-12-30T07:00:00"/>
    <s v="REGULAR"/>
    <n v="3650388"/>
    <n v="2114653"/>
  </r>
  <r>
    <s v="J035"/>
    <s v="R008"/>
    <x v="2"/>
    <x v="6"/>
    <s v="J"/>
    <s v="BMT"/>
    <d v="2018-02-04T00:00:00"/>
    <d v="1899-12-30T11:00:00"/>
    <s v="REGULAR"/>
    <n v="3650444"/>
    <n v="2114669"/>
  </r>
  <r>
    <s v="J035"/>
    <s v="R008"/>
    <x v="2"/>
    <x v="6"/>
    <s v="J"/>
    <s v="BMT"/>
    <d v="2018-02-04T00:00:00"/>
    <d v="1899-12-30T15:00:00"/>
    <s v="REGULAR"/>
    <n v="3650521"/>
    <n v="2114686"/>
  </r>
  <r>
    <s v="J035"/>
    <s v="R008"/>
    <x v="2"/>
    <x v="6"/>
    <s v="J"/>
    <s v="BMT"/>
    <d v="2018-02-04T00:00:00"/>
    <d v="1899-12-30T19:00:00"/>
    <s v="REGULAR"/>
    <n v="3650570"/>
    <n v="2114716"/>
  </r>
  <r>
    <s v="J035"/>
    <s v="R008"/>
    <x v="2"/>
    <x v="6"/>
    <s v="J"/>
    <s v="BMT"/>
    <d v="2018-02-04T00:00:00"/>
    <d v="1899-12-30T23:00:00"/>
    <s v="REGULAR"/>
    <n v="3650589"/>
    <n v="2114738"/>
  </r>
  <r>
    <s v="J035"/>
    <s v="R008"/>
    <x v="2"/>
    <x v="6"/>
    <s v="J"/>
    <s v="BMT"/>
    <d v="2018-02-05T00:00:00"/>
    <d v="1899-12-30T03:00:00"/>
    <s v="REGULAR"/>
    <n v="3650600"/>
    <n v="2114748"/>
  </r>
  <r>
    <s v="J035"/>
    <s v="R008"/>
    <x v="2"/>
    <x v="6"/>
    <s v="J"/>
    <s v="BMT"/>
    <d v="2018-02-05T00:00:00"/>
    <d v="1899-12-30T07:00:00"/>
    <s v="REGULAR"/>
    <n v="3650685"/>
    <n v="2114752"/>
  </r>
  <r>
    <s v="J035"/>
    <s v="R008"/>
    <x v="2"/>
    <x v="6"/>
    <s v="J"/>
    <s v="BMT"/>
    <d v="2018-02-05T00:00:00"/>
    <d v="1899-12-30T11:00:00"/>
    <s v="REGULAR"/>
    <n v="3650929"/>
    <n v="2114793"/>
  </r>
  <r>
    <s v="J035"/>
    <s v="R008"/>
    <x v="2"/>
    <x v="6"/>
    <s v="J"/>
    <s v="BMT"/>
    <d v="2018-02-05T00:00:00"/>
    <d v="1899-12-30T15:00:00"/>
    <s v="REGULAR"/>
    <n v="3651030"/>
    <n v="2114834"/>
  </r>
  <r>
    <s v="J035"/>
    <s v="R008"/>
    <x v="2"/>
    <x v="6"/>
    <s v="J"/>
    <s v="BMT"/>
    <d v="2018-02-05T00:00:00"/>
    <d v="1899-12-30T19:00:00"/>
    <s v="REGULAR"/>
    <n v="3651147"/>
    <n v="2114973"/>
  </r>
  <r>
    <s v="J035"/>
    <s v="R008"/>
    <x v="2"/>
    <x v="6"/>
    <s v="J"/>
    <s v="BMT"/>
    <d v="2018-02-05T00:00:00"/>
    <d v="1899-12-30T23:00:00"/>
    <s v="REGULAR"/>
    <n v="3651184"/>
    <n v="2115038"/>
  </r>
  <r>
    <s v="J035"/>
    <s v="R008"/>
    <x v="2"/>
    <x v="6"/>
    <s v="J"/>
    <s v="BMT"/>
    <d v="2018-02-06T00:00:00"/>
    <d v="1899-12-30T03:00:00"/>
    <s v="REGULAR"/>
    <n v="3651190"/>
    <n v="2115041"/>
  </r>
  <r>
    <s v="J035"/>
    <s v="R008"/>
    <x v="2"/>
    <x v="6"/>
    <s v="J"/>
    <s v="BMT"/>
    <d v="2018-02-06T00:00:00"/>
    <d v="1899-12-30T07:00:00"/>
    <s v="REGULAR"/>
    <n v="3651296"/>
    <n v="2115049"/>
  </r>
  <r>
    <s v="J035"/>
    <s v="R008"/>
    <x v="2"/>
    <x v="6"/>
    <s v="J"/>
    <s v="BMT"/>
    <d v="2018-02-06T00:00:00"/>
    <d v="1899-12-30T11:00:00"/>
    <s v="REGULAR"/>
    <n v="3651528"/>
    <n v="2115098"/>
  </r>
  <r>
    <s v="J035"/>
    <s v="R008"/>
    <x v="2"/>
    <x v="6"/>
    <s v="J"/>
    <s v="BMT"/>
    <d v="2018-02-06T00:00:00"/>
    <d v="1899-12-30T15:00:00"/>
    <s v="REGULAR"/>
    <n v="3651648"/>
    <n v="2115133"/>
  </r>
  <r>
    <s v="J035"/>
    <s v="R008"/>
    <x v="2"/>
    <x v="6"/>
    <s v="J"/>
    <s v="BMT"/>
    <d v="2018-02-06T00:00:00"/>
    <d v="1899-12-30T19:00:00"/>
    <s v="REGULAR"/>
    <n v="3651739"/>
    <n v="2115256"/>
  </r>
  <r>
    <s v="J035"/>
    <s v="R008"/>
    <x v="2"/>
    <x v="6"/>
    <s v="J"/>
    <s v="BMT"/>
    <d v="2018-02-06T00:00:00"/>
    <d v="1899-12-30T23:00:00"/>
    <s v="REGULAR"/>
    <n v="3651776"/>
    <n v="2115332"/>
  </r>
  <r>
    <s v="J035"/>
    <s v="R008"/>
    <x v="2"/>
    <x v="6"/>
    <s v="J"/>
    <s v="BMT"/>
    <d v="2018-02-07T00:00:00"/>
    <d v="1899-12-30T03:00:00"/>
    <s v="REGULAR"/>
    <n v="3651779"/>
    <n v="2115336"/>
  </r>
  <r>
    <s v="J035"/>
    <s v="R008"/>
    <x v="2"/>
    <x v="6"/>
    <s v="J"/>
    <s v="BMT"/>
    <d v="2018-02-07T00:00:00"/>
    <d v="1899-12-30T07:00:00"/>
    <s v="REGULAR"/>
    <n v="3651878"/>
    <n v="2115341"/>
  </r>
  <r>
    <s v="J035"/>
    <s v="R008"/>
    <x v="2"/>
    <x v="6"/>
    <s v="J"/>
    <s v="BMT"/>
    <d v="2018-02-07T00:00:00"/>
    <d v="1899-12-30T11:00:00"/>
    <s v="REGULAR"/>
    <n v="3652099"/>
    <n v="2115392"/>
  </r>
  <r>
    <s v="J035"/>
    <s v="R008"/>
    <x v="2"/>
    <x v="6"/>
    <s v="J"/>
    <s v="BMT"/>
    <d v="2018-02-07T00:00:00"/>
    <d v="1899-12-30T15:00:00"/>
    <s v="REGULAR"/>
    <n v="3652175"/>
    <n v="2115433"/>
  </r>
  <r>
    <s v="J035"/>
    <s v="R008"/>
    <x v="2"/>
    <x v="6"/>
    <s v="J"/>
    <s v="BMT"/>
    <d v="2018-02-07T00:00:00"/>
    <d v="1899-12-30T19:00:00"/>
    <s v="REGULAR"/>
    <n v="3652285"/>
    <n v="2115567"/>
  </r>
  <r>
    <s v="J035"/>
    <s v="R008"/>
    <x v="2"/>
    <x v="6"/>
    <s v="J"/>
    <s v="BMT"/>
    <d v="2018-02-07T00:00:00"/>
    <d v="1899-12-30T23:00:00"/>
    <s v="REGULAR"/>
    <n v="3652324"/>
    <n v="2115618"/>
  </r>
  <r>
    <s v="J035"/>
    <s v="R008"/>
    <x v="2"/>
    <x v="6"/>
    <s v="J"/>
    <s v="BMT"/>
    <d v="2018-02-08T00:00:00"/>
    <d v="1899-12-30T03:00:00"/>
    <s v="REGULAR"/>
    <n v="3652330"/>
    <n v="2115631"/>
  </r>
  <r>
    <s v="J035"/>
    <s v="R008"/>
    <x v="2"/>
    <x v="6"/>
    <s v="J"/>
    <s v="BMT"/>
    <d v="2018-02-08T00:00:00"/>
    <d v="1899-12-30T07:00:00"/>
    <s v="REGULAR"/>
    <n v="3652432"/>
    <n v="2115635"/>
  </r>
  <r>
    <s v="J035"/>
    <s v="R008"/>
    <x v="2"/>
    <x v="6"/>
    <s v="J"/>
    <s v="BMT"/>
    <d v="2018-02-08T00:00:00"/>
    <d v="1899-12-30T11:00:00"/>
    <s v="REGULAR"/>
    <n v="3652659"/>
    <n v="2115683"/>
  </r>
  <r>
    <s v="J035"/>
    <s v="R008"/>
    <x v="2"/>
    <x v="6"/>
    <s v="J"/>
    <s v="BMT"/>
    <d v="2018-02-08T00:00:00"/>
    <d v="1899-12-30T15:00:00"/>
    <s v="REGULAR"/>
    <n v="3652736"/>
    <n v="2115714"/>
  </r>
  <r>
    <s v="J035"/>
    <s v="R008"/>
    <x v="2"/>
    <x v="6"/>
    <s v="J"/>
    <s v="BMT"/>
    <d v="2018-02-08T00:00:00"/>
    <d v="1899-12-30T19:00:00"/>
    <s v="REGULAR"/>
    <n v="3652838"/>
    <n v="2115827"/>
  </r>
  <r>
    <s v="J035"/>
    <s v="R008"/>
    <x v="2"/>
    <x v="6"/>
    <s v="J"/>
    <s v="BMT"/>
    <d v="2018-02-08T00:00:00"/>
    <d v="1899-12-30T23:00:00"/>
    <s v="REGULAR"/>
    <n v="3652871"/>
    <n v="2115887"/>
  </r>
  <r>
    <s v="J035"/>
    <s v="R008"/>
    <x v="2"/>
    <x v="6"/>
    <s v="J"/>
    <s v="BMT"/>
    <d v="2018-02-09T00:00:00"/>
    <d v="1899-12-30T03:00:00"/>
    <s v="REGULAR"/>
    <n v="3652881"/>
    <n v="2115892"/>
  </r>
  <r>
    <s v="J035"/>
    <s v="R008"/>
    <x v="2"/>
    <x v="6"/>
    <s v="J"/>
    <s v="BMT"/>
    <d v="2018-02-09T00:00:00"/>
    <d v="1899-12-30T07:00:00"/>
    <s v="REGULAR"/>
    <n v="3652978"/>
    <n v="2115900"/>
  </r>
  <r>
    <s v="J035"/>
    <s v="R008"/>
    <x v="2"/>
    <x v="6"/>
    <s v="J"/>
    <s v="BMT"/>
    <d v="2018-02-09T00:00:00"/>
    <d v="1899-12-30T11:00:00"/>
    <s v="REGULAR"/>
    <n v="3653193"/>
    <n v="2115926"/>
  </r>
  <r>
    <s v="J035"/>
    <s v="R008"/>
    <x v="2"/>
    <x v="6"/>
    <s v="J"/>
    <s v="BMT"/>
    <d v="2018-02-09T00:00:00"/>
    <d v="1899-12-30T15:00:00"/>
    <s v="REGULAR"/>
    <n v="3653280"/>
    <n v="2115970"/>
  </r>
  <r>
    <s v="J035"/>
    <s v="R008"/>
    <x v="2"/>
    <x v="6"/>
    <s v="J"/>
    <s v="BMT"/>
    <d v="2018-02-09T00:00:00"/>
    <d v="1899-12-30T19:00:00"/>
    <s v="REGULAR"/>
    <n v="3653406"/>
    <n v="2116080"/>
  </r>
  <r>
    <s v="J035"/>
    <s v="R008"/>
    <x v="2"/>
    <x v="6"/>
    <s v="J"/>
    <s v="BMT"/>
    <d v="2018-02-09T00:00:00"/>
    <d v="1899-12-30T23:00:00"/>
    <s v="REGULAR"/>
    <n v="3653453"/>
    <n v="2116128"/>
  </r>
  <r>
    <s v="J035"/>
    <s v="R008"/>
    <x v="3"/>
    <x v="6"/>
    <s v="J"/>
    <s v="BMT"/>
    <d v="2018-02-03T00:00:00"/>
    <d v="1899-12-30T03:00:00"/>
    <s v="REGULAR"/>
    <n v="6526668"/>
    <n v="4875556"/>
  </r>
  <r>
    <s v="J035"/>
    <s v="R008"/>
    <x v="3"/>
    <x v="6"/>
    <s v="J"/>
    <s v="BMT"/>
    <d v="2018-02-03T00:00:00"/>
    <d v="1899-12-30T07:00:00"/>
    <s v="REGULAR"/>
    <n v="6526717"/>
    <n v="4875563"/>
  </r>
  <r>
    <s v="J035"/>
    <s v="R008"/>
    <x v="3"/>
    <x v="6"/>
    <s v="J"/>
    <s v="BMT"/>
    <d v="2018-02-03T00:00:00"/>
    <d v="1899-12-30T11:00:00"/>
    <s v="REGULAR"/>
    <n v="6526875"/>
    <n v="4875619"/>
  </r>
  <r>
    <s v="J035"/>
    <s v="R008"/>
    <x v="3"/>
    <x v="6"/>
    <s v="J"/>
    <s v="BMT"/>
    <d v="2018-02-03T00:00:00"/>
    <d v="1899-12-30T15:00:00"/>
    <s v="REGULAR"/>
    <n v="6527020"/>
    <n v="4875675"/>
  </r>
  <r>
    <s v="J035"/>
    <s v="R008"/>
    <x v="3"/>
    <x v="6"/>
    <s v="J"/>
    <s v="BMT"/>
    <d v="2018-02-03T00:00:00"/>
    <d v="1899-12-30T19:00:00"/>
    <s v="REGULAR"/>
    <n v="6527137"/>
    <n v="4875741"/>
  </r>
  <r>
    <s v="J035"/>
    <s v="R008"/>
    <x v="3"/>
    <x v="6"/>
    <s v="J"/>
    <s v="BMT"/>
    <d v="2018-02-03T00:00:00"/>
    <d v="1899-12-30T23:00:00"/>
    <s v="REGULAR"/>
    <n v="6527210"/>
    <n v="4875801"/>
  </r>
  <r>
    <s v="J035"/>
    <s v="R008"/>
    <x v="3"/>
    <x v="6"/>
    <s v="J"/>
    <s v="BMT"/>
    <d v="2018-02-04T00:00:00"/>
    <d v="1899-12-30T03:00:00"/>
    <s v="REGULAR"/>
    <n v="6527222"/>
    <n v="4875828"/>
  </r>
  <r>
    <s v="J035"/>
    <s v="R008"/>
    <x v="3"/>
    <x v="6"/>
    <s v="J"/>
    <s v="BMT"/>
    <d v="2018-02-04T00:00:00"/>
    <d v="1899-12-30T07:00:00"/>
    <s v="REGULAR"/>
    <n v="6527265"/>
    <n v="4875835"/>
  </r>
  <r>
    <s v="J035"/>
    <s v="R008"/>
    <x v="3"/>
    <x v="6"/>
    <s v="J"/>
    <s v="BMT"/>
    <d v="2018-02-04T00:00:00"/>
    <d v="1899-12-30T11:00:00"/>
    <s v="REGULAR"/>
    <n v="6527374"/>
    <n v="4875884"/>
  </r>
  <r>
    <s v="J035"/>
    <s v="R008"/>
    <x v="3"/>
    <x v="6"/>
    <s v="J"/>
    <s v="BMT"/>
    <d v="2018-02-04T00:00:00"/>
    <d v="1899-12-30T15:00:00"/>
    <s v="REGULAR"/>
    <n v="6527500"/>
    <n v="4875932"/>
  </r>
  <r>
    <s v="J035"/>
    <s v="R008"/>
    <x v="3"/>
    <x v="6"/>
    <s v="J"/>
    <s v="BMT"/>
    <d v="2018-02-04T00:00:00"/>
    <d v="1899-12-30T19:00:00"/>
    <s v="REGULAR"/>
    <n v="6527592"/>
    <n v="4876002"/>
  </r>
  <r>
    <s v="J035"/>
    <s v="R008"/>
    <x v="3"/>
    <x v="6"/>
    <s v="J"/>
    <s v="BMT"/>
    <d v="2018-02-04T00:00:00"/>
    <d v="1899-12-30T23:00:00"/>
    <s v="REGULAR"/>
    <n v="6527641"/>
    <n v="4876054"/>
  </r>
  <r>
    <s v="J035"/>
    <s v="R008"/>
    <x v="3"/>
    <x v="6"/>
    <s v="J"/>
    <s v="BMT"/>
    <d v="2018-02-05T00:00:00"/>
    <d v="1899-12-30T03:00:00"/>
    <s v="REGULAR"/>
    <n v="6527660"/>
    <n v="4876071"/>
  </r>
  <r>
    <s v="J035"/>
    <s v="R008"/>
    <x v="3"/>
    <x v="6"/>
    <s v="J"/>
    <s v="BMT"/>
    <d v="2018-02-05T00:00:00"/>
    <d v="1899-12-30T07:00:00"/>
    <s v="REGULAR"/>
    <n v="6527847"/>
    <n v="4876080"/>
  </r>
  <r>
    <s v="J035"/>
    <s v="R008"/>
    <x v="3"/>
    <x v="6"/>
    <s v="J"/>
    <s v="BMT"/>
    <d v="2018-02-05T00:00:00"/>
    <d v="1899-12-30T11:00:00"/>
    <s v="REGULAR"/>
    <n v="6528266"/>
    <n v="4876141"/>
  </r>
  <r>
    <s v="J035"/>
    <s v="R008"/>
    <x v="3"/>
    <x v="6"/>
    <s v="J"/>
    <s v="BMT"/>
    <d v="2018-02-05T00:00:00"/>
    <d v="1899-12-30T15:00:00"/>
    <s v="REGULAR"/>
    <n v="6528429"/>
    <n v="4876199"/>
  </r>
  <r>
    <s v="J035"/>
    <s v="R008"/>
    <x v="3"/>
    <x v="6"/>
    <s v="J"/>
    <s v="BMT"/>
    <d v="2018-02-05T00:00:00"/>
    <d v="1899-12-30T19:00:00"/>
    <s v="REGULAR"/>
    <n v="6528667"/>
    <n v="4876360"/>
  </r>
  <r>
    <s v="J035"/>
    <s v="R008"/>
    <x v="3"/>
    <x v="6"/>
    <s v="J"/>
    <s v="BMT"/>
    <d v="2018-02-05T00:00:00"/>
    <d v="1899-12-30T23:00:00"/>
    <s v="REGULAR"/>
    <n v="6528741"/>
    <n v="4876431"/>
  </r>
  <r>
    <s v="J035"/>
    <s v="R008"/>
    <x v="3"/>
    <x v="6"/>
    <s v="J"/>
    <s v="BMT"/>
    <d v="2018-02-06T00:00:00"/>
    <d v="1899-12-30T03:00:00"/>
    <s v="REGULAR"/>
    <n v="6528760"/>
    <n v="4876456"/>
  </r>
  <r>
    <s v="J035"/>
    <s v="R008"/>
    <x v="3"/>
    <x v="6"/>
    <s v="J"/>
    <s v="BMT"/>
    <d v="2018-02-06T00:00:00"/>
    <d v="1899-12-30T07:00:00"/>
    <s v="REGULAR"/>
    <n v="6528934"/>
    <n v="4876470"/>
  </r>
  <r>
    <s v="J035"/>
    <s v="R008"/>
    <x v="3"/>
    <x v="6"/>
    <s v="J"/>
    <s v="BMT"/>
    <d v="2018-02-06T00:00:00"/>
    <d v="1899-12-30T11:00:00"/>
    <s v="REGULAR"/>
    <n v="6529372"/>
    <n v="4876526"/>
  </r>
  <r>
    <s v="J035"/>
    <s v="R008"/>
    <x v="3"/>
    <x v="6"/>
    <s v="J"/>
    <s v="BMT"/>
    <d v="2018-02-06T00:00:00"/>
    <d v="1899-12-30T15:00:00"/>
    <s v="REGULAR"/>
    <n v="6529600"/>
    <n v="4876589"/>
  </r>
  <r>
    <s v="J035"/>
    <s v="R008"/>
    <x v="3"/>
    <x v="6"/>
    <s v="J"/>
    <s v="BMT"/>
    <d v="2018-02-06T00:00:00"/>
    <d v="1899-12-30T19:00:00"/>
    <s v="REGULAR"/>
    <n v="6529803"/>
    <n v="4876745"/>
  </r>
  <r>
    <s v="J035"/>
    <s v="R008"/>
    <x v="3"/>
    <x v="6"/>
    <s v="J"/>
    <s v="BMT"/>
    <d v="2018-02-06T00:00:00"/>
    <d v="1899-12-30T23:00:00"/>
    <s v="REGULAR"/>
    <n v="6529883"/>
    <n v="4876842"/>
  </r>
  <r>
    <s v="J035"/>
    <s v="R008"/>
    <x v="3"/>
    <x v="6"/>
    <s v="J"/>
    <s v="BMT"/>
    <d v="2018-02-07T00:00:00"/>
    <d v="1899-12-30T03:00:00"/>
    <s v="REGULAR"/>
    <n v="6529899"/>
    <n v="4876867"/>
  </r>
  <r>
    <s v="J035"/>
    <s v="R008"/>
    <x v="3"/>
    <x v="6"/>
    <s v="J"/>
    <s v="BMT"/>
    <d v="2018-02-07T00:00:00"/>
    <d v="1899-12-30T07:00:00"/>
    <s v="REGULAR"/>
    <n v="6530083"/>
    <n v="4876880"/>
  </r>
  <r>
    <s v="J035"/>
    <s v="R008"/>
    <x v="3"/>
    <x v="6"/>
    <s v="J"/>
    <s v="BMT"/>
    <d v="2018-02-07T00:00:00"/>
    <d v="1899-12-30T11:00:00"/>
    <s v="REGULAR"/>
    <n v="6530485"/>
    <n v="4876945"/>
  </r>
  <r>
    <s v="J035"/>
    <s v="R008"/>
    <x v="3"/>
    <x v="6"/>
    <s v="J"/>
    <s v="BMT"/>
    <d v="2018-02-07T00:00:00"/>
    <d v="1899-12-30T15:00:00"/>
    <s v="REGULAR"/>
    <n v="6530659"/>
    <n v="4877024"/>
  </r>
  <r>
    <s v="J035"/>
    <s v="R008"/>
    <x v="3"/>
    <x v="6"/>
    <s v="J"/>
    <s v="BMT"/>
    <d v="2018-02-07T00:00:00"/>
    <d v="1899-12-30T19:00:00"/>
    <s v="REGULAR"/>
    <n v="6530895"/>
    <n v="4877200"/>
  </r>
  <r>
    <s v="J035"/>
    <s v="R008"/>
    <x v="3"/>
    <x v="6"/>
    <s v="J"/>
    <s v="BMT"/>
    <d v="2018-02-07T00:00:00"/>
    <d v="1899-12-30T23:00:00"/>
    <s v="REGULAR"/>
    <n v="6530981"/>
    <n v="4877276"/>
  </r>
  <r>
    <s v="J035"/>
    <s v="R008"/>
    <x v="3"/>
    <x v="6"/>
    <s v="J"/>
    <s v="BMT"/>
    <d v="2018-02-08T00:00:00"/>
    <d v="1899-12-30T03:00:00"/>
    <s v="REGULAR"/>
    <n v="6530995"/>
    <n v="4877306"/>
  </r>
  <r>
    <s v="J035"/>
    <s v="R008"/>
    <x v="3"/>
    <x v="6"/>
    <s v="J"/>
    <s v="BMT"/>
    <d v="2018-02-08T00:00:00"/>
    <d v="1899-12-30T07:00:00"/>
    <s v="REGULAR"/>
    <n v="6531162"/>
    <n v="4877315"/>
  </r>
  <r>
    <s v="J035"/>
    <s v="R008"/>
    <x v="3"/>
    <x v="6"/>
    <s v="J"/>
    <s v="BMT"/>
    <d v="2018-02-08T00:00:00"/>
    <d v="1899-12-30T11:00:00"/>
    <s v="REGULAR"/>
    <n v="6531586"/>
    <n v="4877372"/>
  </r>
  <r>
    <s v="J035"/>
    <s v="R008"/>
    <x v="3"/>
    <x v="6"/>
    <s v="J"/>
    <s v="BMT"/>
    <d v="2018-02-08T00:00:00"/>
    <d v="1899-12-30T15:00:00"/>
    <s v="REGULAR"/>
    <n v="6531779"/>
    <n v="4877437"/>
  </r>
  <r>
    <s v="J035"/>
    <s v="R008"/>
    <x v="3"/>
    <x v="6"/>
    <s v="J"/>
    <s v="BMT"/>
    <d v="2018-02-08T00:00:00"/>
    <d v="1899-12-30T19:00:00"/>
    <s v="REGULAR"/>
    <n v="6532033"/>
    <n v="4877597"/>
  </r>
  <r>
    <s v="J035"/>
    <s v="R008"/>
    <x v="3"/>
    <x v="6"/>
    <s v="J"/>
    <s v="BMT"/>
    <d v="2018-02-08T00:00:00"/>
    <d v="1899-12-30T23:00:00"/>
    <s v="REGULAR"/>
    <n v="6532125"/>
    <n v="4877671"/>
  </r>
  <r>
    <s v="J035"/>
    <s v="R008"/>
    <x v="3"/>
    <x v="6"/>
    <s v="J"/>
    <s v="BMT"/>
    <d v="2018-02-09T00:00:00"/>
    <d v="1899-12-30T03:00:00"/>
    <s v="REGULAR"/>
    <n v="6532144"/>
    <n v="4877696"/>
  </r>
  <r>
    <s v="J035"/>
    <s v="R008"/>
    <x v="3"/>
    <x v="6"/>
    <s v="J"/>
    <s v="BMT"/>
    <d v="2018-02-09T00:00:00"/>
    <d v="1899-12-30T07:00:00"/>
    <s v="REGULAR"/>
    <n v="6532315"/>
    <n v="4877713"/>
  </r>
  <r>
    <s v="J035"/>
    <s v="R008"/>
    <x v="3"/>
    <x v="6"/>
    <s v="J"/>
    <s v="BMT"/>
    <d v="2018-02-09T00:00:00"/>
    <d v="1899-12-30T11:00:00"/>
    <s v="REGULAR"/>
    <n v="6532717"/>
    <n v="4877771"/>
  </r>
  <r>
    <s v="J035"/>
    <s v="R008"/>
    <x v="3"/>
    <x v="6"/>
    <s v="J"/>
    <s v="BMT"/>
    <d v="2018-02-09T00:00:00"/>
    <d v="1899-12-30T15:00:00"/>
    <s v="REGULAR"/>
    <n v="6532899"/>
    <n v="4877853"/>
  </r>
  <r>
    <s v="J035"/>
    <s v="R008"/>
    <x v="3"/>
    <x v="6"/>
    <s v="J"/>
    <s v="BMT"/>
    <d v="2018-02-09T00:00:00"/>
    <d v="1899-12-30T19:00:00"/>
    <s v="REGULAR"/>
    <n v="6533140"/>
    <n v="4877982"/>
  </r>
  <r>
    <s v="J035"/>
    <s v="R008"/>
    <x v="3"/>
    <x v="6"/>
    <s v="J"/>
    <s v="BMT"/>
    <d v="2018-02-09T00:00:00"/>
    <d v="1899-12-30T23:00:00"/>
    <s v="REGULAR"/>
    <n v="6533214"/>
    <n v="4878063"/>
  </r>
  <r>
    <s v="J012"/>
    <s v="R379"/>
    <x v="0"/>
    <x v="0"/>
    <s v="J"/>
    <s v="BMT"/>
    <d v="2017-12-09T00:00:00"/>
    <d v="1899-12-30T00:00:00"/>
    <s v="REGULAR"/>
    <n v="3040703"/>
    <n v="1868982"/>
  </r>
  <r>
    <s v="J012"/>
    <s v="R379"/>
    <x v="0"/>
    <x v="0"/>
    <s v="J"/>
    <s v="BMT"/>
    <d v="2017-12-09T00:00:00"/>
    <d v="1899-12-30T04:00:00"/>
    <s v="REGULAR"/>
    <n v="3040766"/>
    <n v="1869121"/>
  </r>
  <r>
    <s v="J012"/>
    <s v="R379"/>
    <x v="0"/>
    <x v="0"/>
    <s v="J"/>
    <s v="BMT"/>
    <d v="2017-12-09T00:00:00"/>
    <d v="1899-12-30T08:00:00"/>
    <s v="REGULAR"/>
    <n v="3040903"/>
    <n v="1869174"/>
  </r>
  <r>
    <s v="J012"/>
    <s v="R379"/>
    <x v="0"/>
    <x v="0"/>
    <s v="J"/>
    <s v="BMT"/>
    <d v="2017-12-09T00:00:00"/>
    <d v="1899-12-30T12:00:00"/>
    <s v="REGULAR"/>
    <n v="3041356"/>
    <n v="1869280"/>
  </r>
  <r>
    <s v="J012"/>
    <s v="R379"/>
    <x v="0"/>
    <x v="0"/>
    <s v="J"/>
    <s v="BMT"/>
    <d v="2017-12-09T00:00:00"/>
    <d v="1899-12-30T16:00:00"/>
    <s v="REGULAR"/>
    <n v="3041806"/>
    <n v="1869485"/>
  </r>
  <r>
    <s v="J012"/>
    <s v="R379"/>
    <x v="0"/>
    <x v="0"/>
    <s v="J"/>
    <s v="BMT"/>
    <d v="2017-12-09T00:00:00"/>
    <d v="1899-12-30T20:00:00"/>
    <s v="REGULAR"/>
    <n v="3042154"/>
    <n v="1869800"/>
  </r>
  <r>
    <s v="J012"/>
    <s v="R379"/>
    <x v="0"/>
    <x v="0"/>
    <s v="J"/>
    <s v="BMT"/>
    <d v="2017-12-10T00:00:00"/>
    <d v="1899-12-30T00:00:00"/>
    <s v="REGULAR"/>
    <n v="3042338"/>
    <n v="1870069"/>
  </r>
  <r>
    <s v="J012"/>
    <s v="R379"/>
    <x v="0"/>
    <x v="0"/>
    <s v="J"/>
    <s v="BMT"/>
    <d v="2017-12-10T00:00:00"/>
    <d v="1899-12-30T04:00:00"/>
    <s v="REGULAR"/>
    <n v="3042392"/>
    <n v="1870185"/>
  </r>
  <r>
    <s v="J012"/>
    <s v="R379"/>
    <x v="0"/>
    <x v="0"/>
    <s v="J"/>
    <s v="BMT"/>
    <d v="2017-12-10T00:00:00"/>
    <d v="1899-12-30T08:00:00"/>
    <s v="REGULAR"/>
    <n v="3042492"/>
    <n v="1870229"/>
  </r>
  <r>
    <s v="J012"/>
    <s v="R379"/>
    <x v="0"/>
    <x v="0"/>
    <s v="J"/>
    <s v="BMT"/>
    <d v="2017-12-10T00:00:00"/>
    <d v="1899-12-30T12:00:00"/>
    <s v="REGULAR"/>
    <n v="3042902"/>
    <n v="1870344"/>
  </r>
  <r>
    <s v="J012"/>
    <s v="R379"/>
    <x v="0"/>
    <x v="0"/>
    <s v="J"/>
    <s v="BMT"/>
    <d v="2017-12-10T00:00:00"/>
    <d v="1899-12-30T16:00:00"/>
    <s v="REGULAR"/>
    <n v="3043313"/>
    <n v="1870519"/>
  </r>
  <r>
    <s v="J012"/>
    <s v="R379"/>
    <x v="0"/>
    <x v="0"/>
    <s v="J"/>
    <s v="BMT"/>
    <d v="2017-12-10T00:00:00"/>
    <d v="1899-12-30T20:00:00"/>
    <s v="REGULAR"/>
    <n v="3043599"/>
    <n v="1870804"/>
  </r>
  <r>
    <s v="J012"/>
    <s v="R379"/>
    <x v="0"/>
    <x v="0"/>
    <s v="J"/>
    <s v="BMT"/>
    <d v="2017-12-11T00:00:00"/>
    <d v="1899-12-30T00:00:00"/>
    <s v="REGULAR"/>
    <n v="3043754"/>
    <n v="1871056"/>
  </r>
  <r>
    <s v="J012"/>
    <s v="R379"/>
    <x v="0"/>
    <x v="0"/>
    <s v="J"/>
    <s v="BMT"/>
    <d v="2017-12-11T00:00:00"/>
    <d v="1899-12-30T04:00:00"/>
    <s v="REGULAR"/>
    <n v="3043786"/>
    <n v="1871121"/>
  </r>
  <r>
    <s v="J012"/>
    <s v="R379"/>
    <x v="0"/>
    <x v="0"/>
    <s v="J"/>
    <s v="BMT"/>
    <d v="2017-12-11T00:00:00"/>
    <d v="1899-12-30T08:00:00"/>
    <s v="REGULAR"/>
    <n v="3044312"/>
    <n v="1871227"/>
  </r>
  <r>
    <s v="J012"/>
    <s v="R379"/>
    <x v="0"/>
    <x v="0"/>
    <s v="J"/>
    <s v="BMT"/>
    <d v="2017-12-11T00:00:00"/>
    <d v="1899-12-30T12:00:00"/>
    <s v="REGULAR"/>
    <n v="3045316"/>
    <n v="1871407"/>
  </r>
  <r>
    <s v="J012"/>
    <s v="R379"/>
    <x v="0"/>
    <x v="0"/>
    <s v="J"/>
    <s v="BMT"/>
    <d v="2017-12-11T00:00:00"/>
    <d v="1899-12-30T16:00:00"/>
    <s v="REGULAR"/>
    <n v="3045837"/>
    <n v="1871640"/>
  </r>
  <r>
    <s v="J012"/>
    <s v="R379"/>
    <x v="0"/>
    <x v="0"/>
    <s v="J"/>
    <s v="BMT"/>
    <d v="2017-12-11T00:00:00"/>
    <d v="1899-12-30T20:00:00"/>
    <s v="REGULAR"/>
    <n v="3046293"/>
    <n v="1872121"/>
  </r>
  <r>
    <s v="J012"/>
    <s v="R379"/>
    <x v="0"/>
    <x v="0"/>
    <s v="J"/>
    <s v="BMT"/>
    <d v="2017-12-12T00:00:00"/>
    <d v="1899-12-30T00:00:00"/>
    <s v="REGULAR"/>
    <n v="3046430"/>
    <n v="1872510"/>
  </r>
  <r>
    <s v="J012"/>
    <s v="R379"/>
    <x v="0"/>
    <x v="0"/>
    <s v="J"/>
    <s v="BMT"/>
    <d v="2017-12-12T00:00:00"/>
    <d v="1899-12-30T04:00:00"/>
    <s v="REGULAR"/>
    <n v="3046458"/>
    <n v="1872599"/>
  </r>
  <r>
    <s v="J012"/>
    <s v="R379"/>
    <x v="0"/>
    <x v="0"/>
    <s v="J"/>
    <s v="BMT"/>
    <d v="2017-12-12T00:00:00"/>
    <d v="1899-12-30T08:00:00"/>
    <s v="REGULAR"/>
    <n v="3046998"/>
    <n v="1872714"/>
  </r>
  <r>
    <s v="J012"/>
    <s v="R379"/>
    <x v="0"/>
    <x v="0"/>
    <s v="J"/>
    <s v="BMT"/>
    <d v="2017-12-12T00:00:00"/>
    <d v="1899-12-30T12:00:00"/>
    <s v="REGULAR"/>
    <n v="3048110"/>
    <n v="1872887"/>
  </r>
  <r>
    <s v="J012"/>
    <s v="R379"/>
    <x v="0"/>
    <x v="0"/>
    <s v="J"/>
    <s v="BMT"/>
    <d v="2017-12-12T00:00:00"/>
    <d v="1899-12-30T16:00:00"/>
    <s v="REGULAR"/>
    <n v="3048572"/>
    <n v="1873119"/>
  </r>
  <r>
    <s v="J012"/>
    <s v="R379"/>
    <x v="0"/>
    <x v="0"/>
    <s v="J"/>
    <s v="BMT"/>
    <d v="2017-12-12T00:00:00"/>
    <d v="1899-12-30T20:00:00"/>
    <s v="REGULAR"/>
    <n v="3049089"/>
    <n v="1873570"/>
  </r>
  <r>
    <s v="J012"/>
    <s v="R379"/>
    <x v="0"/>
    <x v="0"/>
    <s v="J"/>
    <s v="BMT"/>
    <d v="2017-12-13T00:00:00"/>
    <d v="1899-12-30T00:00:00"/>
    <s v="REGULAR"/>
    <n v="3049238"/>
    <n v="1873900"/>
  </r>
  <r>
    <s v="J012"/>
    <s v="R379"/>
    <x v="0"/>
    <x v="0"/>
    <s v="J"/>
    <s v="BMT"/>
    <d v="2017-12-13T00:00:00"/>
    <d v="1899-12-30T04:00:00"/>
    <s v="REGULAR"/>
    <n v="3049276"/>
    <n v="1873972"/>
  </r>
  <r>
    <s v="J012"/>
    <s v="R379"/>
    <x v="0"/>
    <x v="0"/>
    <s v="J"/>
    <s v="BMT"/>
    <d v="2017-12-13T00:00:00"/>
    <d v="1899-12-30T08:00:00"/>
    <s v="REGULAR"/>
    <n v="3049782"/>
    <n v="1874066"/>
  </r>
  <r>
    <s v="J012"/>
    <s v="R379"/>
    <x v="0"/>
    <x v="0"/>
    <s v="J"/>
    <s v="BMT"/>
    <d v="2017-12-13T00:00:00"/>
    <d v="1899-12-30T12:00:00"/>
    <s v="REGULAR"/>
    <n v="3050810"/>
    <n v="1874203"/>
  </r>
  <r>
    <s v="J012"/>
    <s v="R379"/>
    <x v="0"/>
    <x v="0"/>
    <s v="J"/>
    <s v="BMT"/>
    <d v="2017-12-13T00:00:00"/>
    <d v="1899-12-30T16:00:00"/>
    <s v="REGULAR"/>
    <n v="3051289"/>
    <n v="1874406"/>
  </r>
  <r>
    <s v="J012"/>
    <s v="R379"/>
    <x v="0"/>
    <x v="0"/>
    <s v="J"/>
    <s v="BMT"/>
    <d v="2017-12-13T00:00:00"/>
    <d v="1899-12-30T20:00:00"/>
    <s v="REGULAR"/>
    <n v="3051749"/>
    <n v="1874859"/>
  </r>
  <r>
    <s v="J012"/>
    <s v="R379"/>
    <x v="0"/>
    <x v="0"/>
    <s v="J"/>
    <s v="BMT"/>
    <d v="2017-12-14T00:00:00"/>
    <d v="1899-12-30T00:00:00"/>
    <s v="REGULAR"/>
    <n v="3051868"/>
    <n v="1875214"/>
  </r>
  <r>
    <s v="J012"/>
    <s v="R379"/>
    <x v="0"/>
    <x v="0"/>
    <s v="J"/>
    <s v="BMT"/>
    <d v="2017-12-14T00:00:00"/>
    <d v="1899-12-30T04:00:00"/>
    <s v="REGULAR"/>
    <n v="3051897"/>
    <n v="1875316"/>
  </r>
  <r>
    <s v="J012"/>
    <s v="R379"/>
    <x v="0"/>
    <x v="0"/>
    <s v="J"/>
    <s v="BMT"/>
    <d v="2017-12-14T00:00:00"/>
    <d v="1899-12-30T08:00:00"/>
    <s v="REGULAR"/>
    <n v="3052392"/>
    <n v="1875433"/>
  </r>
  <r>
    <s v="J012"/>
    <s v="R379"/>
    <x v="0"/>
    <x v="0"/>
    <s v="J"/>
    <s v="BMT"/>
    <d v="2017-12-14T00:00:00"/>
    <d v="1899-12-30T12:00:00"/>
    <s v="REGULAR"/>
    <n v="3053463"/>
    <n v="1875610"/>
  </r>
  <r>
    <s v="J012"/>
    <s v="R379"/>
    <x v="0"/>
    <x v="0"/>
    <s v="J"/>
    <s v="BMT"/>
    <d v="2017-12-14T00:00:00"/>
    <d v="1899-12-30T16:00:00"/>
    <s v="REGULAR"/>
    <n v="3053956"/>
    <n v="1875878"/>
  </r>
  <r>
    <s v="J012"/>
    <s v="R379"/>
    <x v="0"/>
    <x v="0"/>
    <s v="J"/>
    <s v="BMT"/>
    <d v="2017-12-14T00:00:00"/>
    <d v="1899-12-30T20:00:00"/>
    <s v="REGULAR"/>
    <n v="3054469"/>
    <n v="1876331"/>
  </r>
  <r>
    <s v="J012"/>
    <s v="R379"/>
    <x v="0"/>
    <x v="0"/>
    <s v="J"/>
    <s v="BMT"/>
    <d v="2017-12-15T00:00:00"/>
    <d v="1899-12-30T00:00:00"/>
    <s v="REGULAR"/>
    <n v="3054655"/>
    <n v="1876699"/>
  </r>
  <r>
    <s v="J012"/>
    <s v="R379"/>
    <x v="0"/>
    <x v="0"/>
    <s v="J"/>
    <s v="BMT"/>
    <d v="2017-12-15T00:00:00"/>
    <d v="1899-12-30T04:00:00"/>
    <s v="REGULAR"/>
    <n v="3054697"/>
    <n v="1876788"/>
  </r>
  <r>
    <s v="J012"/>
    <s v="R379"/>
    <x v="0"/>
    <x v="0"/>
    <s v="J"/>
    <s v="BMT"/>
    <d v="2017-12-15T00:00:00"/>
    <d v="1899-12-30T08:00:00"/>
    <s v="REGULAR"/>
    <n v="3055171"/>
    <n v="1876902"/>
  </r>
  <r>
    <s v="J012"/>
    <s v="R379"/>
    <x v="0"/>
    <x v="0"/>
    <s v="J"/>
    <s v="BMT"/>
    <d v="2017-12-15T00:00:00"/>
    <d v="1899-12-30T12:00:00"/>
    <s v="REGULAR"/>
    <n v="3056170"/>
    <n v="1877058"/>
  </r>
  <r>
    <s v="J012"/>
    <s v="R379"/>
    <x v="0"/>
    <x v="0"/>
    <s v="J"/>
    <s v="BMT"/>
    <d v="2017-12-15T00:00:00"/>
    <d v="1899-12-30T16:00:00"/>
    <s v="REGULAR"/>
    <n v="3056702"/>
    <n v="1877329"/>
  </r>
  <r>
    <s v="J012"/>
    <s v="R379"/>
    <x v="0"/>
    <x v="0"/>
    <s v="J"/>
    <s v="BMT"/>
    <d v="2017-12-15T00:00:00"/>
    <d v="1899-12-30T20:00:00"/>
    <s v="REGULAR"/>
    <n v="3057148"/>
    <n v="1877745"/>
  </r>
  <r>
    <s v="J012"/>
    <s v="R379"/>
    <x v="1"/>
    <x v="0"/>
    <s v="J"/>
    <s v="BMT"/>
    <d v="2017-12-09T00:00:00"/>
    <d v="1899-12-30T00:00:00"/>
    <s v="REGULAR"/>
    <n v="508316"/>
    <n v="175385"/>
  </r>
  <r>
    <s v="J012"/>
    <s v="R379"/>
    <x v="1"/>
    <x v="0"/>
    <s v="J"/>
    <s v="BMT"/>
    <d v="2017-12-09T00:00:00"/>
    <d v="1899-12-30T04:00:00"/>
    <s v="REGULAR"/>
    <n v="508362"/>
    <n v="175454"/>
  </r>
  <r>
    <s v="J012"/>
    <s v="R379"/>
    <x v="1"/>
    <x v="0"/>
    <s v="J"/>
    <s v="BMT"/>
    <d v="2017-12-09T00:00:00"/>
    <d v="1899-12-30T08:00:00"/>
    <s v="REGULAR"/>
    <n v="508460"/>
    <n v="175486"/>
  </r>
  <r>
    <s v="J012"/>
    <s v="R379"/>
    <x v="1"/>
    <x v="0"/>
    <s v="J"/>
    <s v="BMT"/>
    <d v="2017-12-09T00:00:00"/>
    <d v="1899-12-30T12:00:00"/>
    <s v="REGULAR"/>
    <n v="508798"/>
    <n v="175538"/>
  </r>
  <r>
    <s v="J012"/>
    <s v="R379"/>
    <x v="1"/>
    <x v="0"/>
    <s v="J"/>
    <s v="BMT"/>
    <d v="2017-12-09T00:00:00"/>
    <d v="1899-12-30T16:00:00"/>
    <s v="REGULAR"/>
    <n v="509124"/>
    <n v="175627"/>
  </r>
  <r>
    <s v="J012"/>
    <s v="R379"/>
    <x v="1"/>
    <x v="0"/>
    <s v="J"/>
    <s v="BMT"/>
    <d v="2017-12-09T00:00:00"/>
    <d v="1899-12-30T20:00:00"/>
    <s v="REGULAR"/>
    <n v="509371"/>
    <n v="175761"/>
  </r>
  <r>
    <s v="J012"/>
    <s v="R379"/>
    <x v="1"/>
    <x v="0"/>
    <s v="J"/>
    <s v="BMT"/>
    <d v="2017-12-10T00:00:00"/>
    <d v="1899-12-30T00:00:00"/>
    <s v="REGULAR"/>
    <n v="509486"/>
    <n v="175856"/>
  </r>
  <r>
    <s v="J012"/>
    <s v="R379"/>
    <x v="1"/>
    <x v="0"/>
    <s v="J"/>
    <s v="BMT"/>
    <d v="2017-12-10T00:00:00"/>
    <d v="1899-12-30T04:00:00"/>
    <s v="REGULAR"/>
    <n v="509514"/>
    <n v="175914"/>
  </r>
  <r>
    <s v="J012"/>
    <s v="R379"/>
    <x v="1"/>
    <x v="0"/>
    <s v="J"/>
    <s v="BMT"/>
    <d v="2017-12-10T00:00:00"/>
    <d v="1899-12-30T08:00:00"/>
    <s v="REGULAR"/>
    <n v="509608"/>
    <n v="175924"/>
  </r>
  <r>
    <s v="J012"/>
    <s v="R379"/>
    <x v="1"/>
    <x v="0"/>
    <s v="J"/>
    <s v="BMT"/>
    <d v="2017-12-10T00:00:00"/>
    <d v="1899-12-30T12:00:00"/>
    <s v="REGULAR"/>
    <n v="509886"/>
    <n v="175981"/>
  </r>
  <r>
    <s v="J012"/>
    <s v="R379"/>
    <x v="1"/>
    <x v="0"/>
    <s v="J"/>
    <s v="BMT"/>
    <d v="2017-12-10T00:00:00"/>
    <d v="1899-12-30T16:00:00"/>
    <s v="REGULAR"/>
    <n v="510194"/>
    <n v="176068"/>
  </r>
  <r>
    <s v="J012"/>
    <s v="R379"/>
    <x v="1"/>
    <x v="0"/>
    <s v="J"/>
    <s v="BMT"/>
    <d v="2017-12-10T00:00:00"/>
    <d v="1899-12-30T20:00:00"/>
    <s v="REGULAR"/>
    <n v="510397"/>
    <n v="176188"/>
  </r>
  <r>
    <s v="J012"/>
    <s v="R379"/>
    <x v="1"/>
    <x v="0"/>
    <s v="J"/>
    <s v="BMT"/>
    <d v="2017-12-11T00:00:00"/>
    <d v="1899-12-30T00:00:00"/>
    <s v="REGULAR"/>
    <n v="510488"/>
    <n v="176281"/>
  </r>
  <r>
    <s v="J012"/>
    <s v="R379"/>
    <x v="1"/>
    <x v="0"/>
    <s v="J"/>
    <s v="BMT"/>
    <d v="2017-12-11T00:00:00"/>
    <d v="1899-12-30T04:00:00"/>
    <s v="REGULAR"/>
    <n v="510507"/>
    <n v="176303"/>
  </r>
  <r>
    <s v="J012"/>
    <s v="R379"/>
    <x v="1"/>
    <x v="0"/>
    <s v="J"/>
    <s v="BMT"/>
    <d v="2017-12-11T00:00:00"/>
    <d v="1899-12-30T08:00:00"/>
    <s v="REGULAR"/>
    <n v="510930"/>
    <n v="176359"/>
  </r>
  <r>
    <s v="J012"/>
    <s v="R379"/>
    <x v="1"/>
    <x v="0"/>
    <s v="J"/>
    <s v="BMT"/>
    <d v="2017-12-11T00:00:00"/>
    <d v="1899-12-30T12:00:00"/>
    <s v="REGULAR"/>
    <n v="511806"/>
    <n v="176445"/>
  </r>
  <r>
    <s v="J012"/>
    <s v="R379"/>
    <x v="1"/>
    <x v="0"/>
    <s v="J"/>
    <s v="BMT"/>
    <d v="2017-12-11T00:00:00"/>
    <d v="1899-12-30T16:00:00"/>
    <s v="REGULAR"/>
    <n v="512185"/>
    <n v="176561"/>
  </r>
  <r>
    <s v="J012"/>
    <s v="R379"/>
    <x v="1"/>
    <x v="0"/>
    <s v="J"/>
    <s v="BMT"/>
    <d v="2017-12-11T00:00:00"/>
    <d v="1899-12-30T20:00:00"/>
    <s v="REGULAR"/>
    <n v="512544"/>
    <n v="176784"/>
  </r>
  <r>
    <s v="J012"/>
    <s v="R379"/>
    <x v="1"/>
    <x v="0"/>
    <s v="J"/>
    <s v="BMT"/>
    <d v="2017-12-12T00:00:00"/>
    <d v="1899-12-30T00:00:00"/>
    <s v="REGULAR"/>
    <n v="512639"/>
    <n v="176933"/>
  </r>
  <r>
    <s v="J012"/>
    <s v="R379"/>
    <x v="1"/>
    <x v="0"/>
    <s v="J"/>
    <s v="BMT"/>
    <d v="2017-12-12T00:00:00"/>
    <d v="1899-12-30T04:00:00"/>
    <s v="REGULAR"/>
    <n v="512662"/>
    <n v="176956"/>
  </r>
  <r>
    <s v="J012"/>
    <s v="R379"/>
    <x v="1"/>
    <x v="0"/>
    <s v="J"/>
    <s v="BMT"/>
    <d v="2017-12-12T00:00:00"/>
    <d v="1899-12-30T08:00:00"/>
    <s v="REGULAR"/>
    <n v="513080"/>
    <n v="177009"/>
  </r>
  <r>
    <s v="J012"/>
    <s v="R379"/>
    <x v="1"/>
    <x v="0"/>
    <s v="J"/>
    <s v="BMT"/>
    <d v="2017-12-12T00:00:00"/>
    <d v="1899-12-30T12:00:00"/>
    <s v="REGULAR"/>
    <n v="513951"/>
    <n v="177086"/>
  </r>
  <r>
    <s v="J012"/>
    <s v="R379"/>
    <x v="1"/>
    <x v="0"/>
    <s v="J"/>
    <s v="BMT"/>
    <d v="2017-12-12T00:00:00"/>
    <d v="1899-12-30T16:00:00"/>
    <s v="REGULAR"/>
    <n v="514327"/>
    <n v="177171"/>
  </r>
  <r>
    <s v="J012"/>
    <s v="R379"/>
    <x v="1"/>
    <x v="0"/>
    <s v="J"/>
    <s v="BMT"/>
    <d v="2017-12-12T00:00:00"/>
    <d v="1899-12-30T20:00:00"/>
    <s v="REGULAR"/>
    <n v="514724"/>
    <n v="177401"/>
  </r>
  <r>
    <s v="J012"/>
    <s v="R379"/>
    <x v="1"/>
    <x v="0"/>
    <s v="J"/>
    <s v="BMT"/>
    <d v="2017-12-13T00:00:00"/>
    <d v="1899-12-30T00:00:00"/>
    <s v="REGULAR"/>
    <n v="514811"/>
    <n v="177547"/>
  </r>
  <r>
    <s v="J012"/>
    <s v="R379"/>
    <x v="1"/>
    <x v="0"/>
    <s v="J"/>
    <s v="BMT"/>
    <d v="2017-12-13T00:00:00"/>
    <d v="1899-12-30T04:00:00"/>
    <s v="REGULAR"/>
    <n v="514835"/>
    <n v="177579"/>
  </r>
  <r>
    <s v="J012"/>
    <s v="R379"/>
    <x v="1"/>
    <x v="0"/>
    <s v="J"/>
    <s v="BMT"/>
    <d v="2017-12-13T00:00:00"/>
    <d v="1899-12-30T08:00:00"/>
    <s v="REGULAR"/>
    <n v="515262"/>
    <n v="177620"/>
  </r>
  <r>
    <s v="J012"/>
    <s v="R379"/>
    <x v="1"/>
    <x v="0"/>
    <s v="J"/>
    <s v="BMT"/>
    <d v="2017-12-13T00:00:00"/>
    <d v="1899-12-30T12:00:00"/>
    <s v="REGULAR"/>
    <n v="516177"/>
    <n v="177705"/>
  </r>
  <r>
    <s v="J012"/>
    <s v="R379"/>
    <x v="1"/>
    <x v="0"/>
    <s v="J"/>
    <s v="BMT"/>
    <d v="2017-12-13T00:00:00"/>
    <d v="1899-12-30T16:00:00"/>
    <s v="REGULAR"/>
    <n v="516521"/>
    <n v="177801"/>
  </r>
  <r>
    <s v="J012"/>
    <s v="R379"/>
    <x v="1"/>
    <x v="0"/>
    <s v="J"/>
    <s v="BMT"/>
    <d v="2017-12-13T00:00:00"/>
    <d v="1899-12-30T20:00:00"/>
    <s v="REGULAR"/>
    <n v="516849"/>
    <n v="178082"/>
  </r>
  <r>
    <s v="J012"/>
    <s v="R379"/>
    <x v="1"/>
    <x v="0"/>
    <s v="J"/>
    <s v="BMT"/>
    <d v="2017-12-14T00:00:00"/>
    <d v="1899-12-30T00:00:00"/>
    <s v="REGULAR"/>
    <n v="516937"/>
    <n v="178204"/>
  </r>
  <r>
    <s v="J012"/>
    <s v="R379"/>
    <x v="1"/>
    <x v="0"/>
    <s v="J"/>
    <s v="BMT"/>
    <d v="2017-12-14T00:00:00"/>
    <d v="1899-12-30T04:00:00"/>
    <s v="REGULAR"/>
    <n v="516953"/>
    <n v="178243"/>
  </r>
  <r>
    <s v="J012"/>
    <s v="R379"/>
    <x v="1"/>
    <x v="0"/>
    <s v="J"/>
    <s v="BMT"/>
    <d v="2017-12-14T00:00:00"/>
    <d v="1899-12-30T08:00:00"/>
    <s v="REGULAR"/>
    <n v="517360"/>
    <n v="178289"/>
  </r>
  <r>
    <s v="J012"/>
    <s v="R379"/>
    <x v="1"/>
    <x v="0"/>
    <s v="J"/>
    <s v="BMT"/>
    <d v="2017-12-14T00:00:00"/>
    <d v="1899-12-30T12:00:00"/>
    <s v="REGULAR"/>
    <n v="518269"/>
    <n v="178368"/>
  </r>
  <r>
    <s v="J012"/>
    <s v="R379"/>
    <x v="1"/>
    <x v="0"/>
    <s v="J"/>
    <s v="BMT"/>
    <d v="2017-12-14T00:00:00"/>
    <d v="1899-12-30T16:00:00"/>
    <s v="REGULAR"/>
    <n v="518638"/>
    <n v="178486"/>
  </r>
  <r>
    <s v="J012"/>
    <s v="R379"/>
    <x v="1"/>
    <x v="0"/>
    <s v="J"/>
    <s v="BMT"/>
    <d v="2017-12-14T00:00:00"/>
    <d v="1899-12-30T20:00:00"/>
    <s v="REGULAR"/>
    <n v="519000"/>
    <n v="178700"/>
  </r>
  <r>
    <s v="J012"/>
    <s v="R379"/>
    <x v="1"/>
    <x v="0"/>
    <s v="J"/>
    <s v="BMT"/>
    <d v="2017-12-15T00:00:00"/>
    <d v="1899-12-30T00:00:00"/>
    <s v="REGULAR"/>
    <n v="519105"/>
    <n v="178859"/>
  </r>
  <r>
    <s v="J012"/>
    <s v="R379"/>
    <x v="1"/>
    <x v="0"/>
    <s v="J"/>
    <s v="BMT"/>
    <d v="2017-12-15T00:00:00"/>
    <d v="1899-12-30T04:00:00"/>
    <s v="REGULAR"/>
    <n v="519136"/>
    <n v="178900"/>
  </r>
  <r>
    <s v="J012"/>
    <s v="R379"/>
    <x v="1"/>
    <x v="0"/>
    <s v="J"/>
    <s v="BMT"/>
    <d v="2017-12-15T00:00:00"/>
    <d v="1899-12-30T08:00:00"/>
    <s v="REGULAR"/>
    <n v="519538"/>
    <n v="178947"/>
  </r>
  <r>
    <s v="J012"/>
    <s v="R379"/>
    <x v="1"/>
    <x v="0"/>
    <s v="J"/>
    <s v="BMT"/>
    <d v="2017-12-15T00:00:00"/>
    <d v="1899-12-30T12:00:00"/>
    <s v="REGULAR"/>
    <n v="520415"/>
    <n v="179017"/>
  </r>
  <r>
    <s v="J012"/>
    <s v="R379"/>
    <x v="1"/>
    <x v="0"/>
    <s v="J"/>
    <s v="BMT"/>
    <d v="2017-12-15T00:00:00"/>
    <d v="1899-12-30T16:00:00"/>
    <s v="REGULAR"/>
    <n v="520853"/>
    <n v="179128"/>
  </r>
  <r>
    <s v="J012"/>
    <s v="R379"/>
    <x v="1"/>
    <x v="0"/>
    <s v="J"/>
    <s v="BMT"/>
    <d v="2017-12-15T00:00:00"/>
    <d v="1899-12-30T20:00:00"/>
    <s v="REGULAR"/>
    <n v="521201"/>
    <n v="179359"/>
  </r>
  <r>
    <s v="J012"/>
    <s v="R379"/>
    <x v="2"/>
    <x v="0"/>
    <s v="J"/>
    <s v="BMT"/>
    <d v="2017-12-09T00:00:00"/>
    <d v="1899-12-30T00:00:00"/>
    <s v="REGULAR"/>
    <n v="7386652"/>
    <n v="3880706"/>
  </r>
  <r>
    <s v="J012"/>
    <s v="R379"/>
    <x v="2"/>
    <x v="0"/>
    <s v="J"/>
    <s v="BMT"/>
    <d v="2017-12-09T00:00:00"/>
    <d v="1899-12-30T04:00:00"/>
    <s v="REGULAR"/>
    <n v="7386705"/>
    <n v="3880745"/>
  </r>
  <r>
    <s v="J012"/>
    <s v="R379"/>
    <x v="2"/>
    <x v="0"/>
    <s v="J"/>
    <s v="BMT"/>
    <d v="2017-12-09T00:00:00"/>
    <d v="1899-12-30T08:00:00"/>
    <s v="REGULAR"/>
    <n v="7386844"/>
    <n v="3880773"/>
  </r>
  <r>
    <s v="J012"/>
    <s v="R379"/>
    <x v="2"/>
    <x v="0"/>
    <s v="J"/>
    <s v="BMT"/>
    <d v="2017-12-09T00:00:00"/>
    <d v="1899-12-30T12:00:00"/>
    <s v="REGULAR"/>
    <n v="7387320"/>
    <n v="3880821"/>
  </r>
  <r>
    <s v="J012"/>
    <s v="R379"/>
    <x v="2"/>
    <x v="0"/>
    <s v="J"/>
    <s v="BMT"/>
    <d v="2017-12-09T00:00:00"/>
    <d v="1899-12-30T16:00:00"/>
    <s v="REGULAR"/>
    <n v="7387746"/>
    <n v="3880882"/>
  </r>
  <r>
    <s v="J012"/>
    <s v="R379"/>
    <x v="2"/>
    <x v="0"/>
    <s v="J"/>
    <s v="BMT"/>
    <d v="2017-12-09T00:00:00"/>
    <d v="1899-12-30T20:00:00"/>
    <s v="REGULAR"/>
    <n v="7388073"/>
    <n v="3880966"/>
  </r>
  <r>
    <s v="J012"/>
    <s v="R379"/>
    <x v="2"/>
    <x v="0"/>
    <s v="J"/>
    <s v="BMT"/>
    <d v="2017-12-10T00:00:00"/>
    <d v="1899-12-30T00:00:00"/>
    <s v="REGULAR"/>
    <n v="7388209"/>
    <n v="3881032"/>
  </r>
  <r>
    <s v="J012"/>
    <s v="R379"/>
    <x v="2"/>
    <x v="0"/>
    <s v="J"/>
    <s v="BMT"/>
    <d v="2017-12-10T00:00:00"/>
    <d v="1899-12-30T04:00:00"/>
    <s v="REGULAR"/>
    <n v="7388252"/>
    <n v="3881058"/>
  </r>
  <r>
    <s v="J012"/>
    <s v="R379"/>
    <x v="2"/>
    <x v="0"/>
    <s v="J"/>
    <s v="BMT"/>
    <d v="2017-12-10T00:00:00"/>
    <d v="1899-12-30T08:00:00"/>
    <s v="REGULAR"/>
    <n v="7388353"/>
    <n v="3881076"/>
  </r>
  <r>
    <s v="J012"/>
    <s v="R379"/>
    <x v="2"/>
    <x v="0"/>
    <s v="J"/>
    <s v="BMT"/>
    <d v="2017-12-10T00:00:00"/>
    <d v="1899-12-30T12:00:00"/>
    <s v="REGULAR"/>
    <n v="7388772"/>
    <n v="3881117"/>
  </r>
  <r>
    <s v="J012"/>
    <s v="R379"/>
    <x v="2"/>
    <x v="0"/>
    <s v="J"/>
    <s v="BMT"/>
    <d v="2017-12-10T00:00:00"/>
    <d v="1899-12-30T16:00:00"/>
    <s v="REGULAR"/>
    <n v="7389223"/>
    <n v="3881172"/>
  </r>
  <r>
    <s v="J012"/>
    <s v="R379"/>
    <x v="2"/>
    <x v="0"/>
    <s v="J"/>
    <s v="BMT"/>
    <d v="2017-12-10T00:00:00"/>
    <d v="1899-12-30T20:00:00"/>
    <s v="REGULAR"/>
    <n v="7389512"/>
    <n v="3881258"/>
  </r>
  <r>
    <s v="J012"/>
    <s v="R379"/>
    <x v="2"/>
    <x v="0"/>
    <s v="J"/>
    <s v="BMT"/>
    <d v="2017-12-11T00:00:00"/>
    <d v="1899-12-30T00:00:00"/>
    <s v="REGULAR"/>
    <n v="7389619"/>
    <n v="3881317"/>
  </r>
  <r>
    <s v="J012"/>
    <s v="R379"/>
    <x v="2"/>
    <x v="0"/>
    <s v="J"/>
    <s v="BMT"/>
    <d v="2017-12-11T00:00:00"/>
    <d v="1899-12-30T04:00:00"/>
    <s v="REGULAR"/>
    <n v="7389641"/>
    <n v="3881345"/>
  </r>
  <r>
    <s v="J012"/>
    <s v="R379"/>
    <x v="2"/>
    <x v="0"/>
    <s v="J"/>
    <s v="BMT"/>
    <d v="2017-12-11T00:00:00"/>
    <d v="1899-12-30T08:00:00"/>
    <s v="REGULAR"/>
    <n v="7390174"/>
    <n v="3881385"/>
  </r>
  <r>
    <s v="J012"/>
    <s v="R379"/>
    <x v="2"/>
    <x v="0"/>
    <s v="J"/>
    <s v="BMT"/>
    <d v="2017-12-11T00:00:00"/>
    <d v="1899-12-30T12:00:00"/>
    <s v="REGULAR"/>
    <n v="7391221"/>
    <n v="3881461"/>
  </r>
  <r>
    <s v="J012"/>
    <s v="R379"/>
    <x v="2"/>
    <x v="0"/>
    <s v="J"/>
    <s v="BMT"/>
    <d v="2017-12-11T00:00:00"/>
    <d v="1899-12-30T16:00:00"/>
    <s v="REGULAR"/>
    <n v="7391711"/>
    <n v="3881554"/>
  </r>
  <r>
    <s v="J012"/>
    <s v="R379"/>
    <x v="2"/>
    <x v="0"/>
    <s v="J"/>
    <s v="BMT"/>
    <d v="2017-12-11T00:00:00"/>
    <d v="1899-12-30T20:00:00"/>
    <s v="REGULAR"/>
    <n v="7392181"/>
    <n v="3881713"/>
  </r>
  <r>
    <s v="J012"/>
    <s v="R379"/>
    <x v="2"/>
    <x v="0"/>
    <s v="J"/>
    <s v="BMT"/>
    <d v="2017-12-12T00:00:00"/>
    <d v="1899-12-30T00:00:00"/>
    <s v="REGULAR"/>
    <n v="7392298"/>
    <n v="3881804"/>
  </r>
  <r>
    <s v="J012"/>
    <s v="R379"/>
    <x v="2"/>
    <x v="0"/>
    <s v="J"/>
    <s v="BMT"/>
    <d v="2017-12-12T00:00:00"/>
    <d v="1899-12-30T04:00:00"/>
    <s v="REGULAR"/>
    <n v="7392326"/>
    <n v="3881833"/>
  </r>
  <r>
    <s v="J012"/>
    <s v="R379"/>
    <x v="2"/>
    <x v="0"/>
    <s v="J"/>
    <s v="BMT"/>
    <d v="2017-12-12T00:00:00"/>
    <d v="1899-12-30T08:00:00"/>
    <s v="REGULAR"/>
    <n v="7392910"/>
    <n v="3881875"/>
  </r>
  <r>
    <s v="J012"/>
    <s v="R379"/>
    <x v="2"/>
    <x v="0"/>
    <s v="J"/>
    <s v="BMT"/>
    <d v="2017-12-12T00:00:00"/>
    <d v="1899-12-30T12:00:00"/>
    <s v="REGULAR"/>
    <n v="7394026"/>
    <n v="3881922"/>
  </r>
  <r>
    <s v="J012"/>
    <s v="R379"/>
    <x v="2"/>
    <x v="0"/>
    <s v="J"/>
    <s v="BMT"/>
    <d v="2017-12-12T00:00:00"/>
    <d v="1899-12-30T16:00:00"/>
    <s v="REGULAR"/>
    <n v="7394543"/>
    <n v="3882003"/>
  </r>
  <r>
    <s v="J012"/>
    <s v="R379"/>
    <x v="2"/>
    <x v="0"/>
    <s v="J"/>
    <s v="BMT"/>
    <d v="2017-12-12T00:00:00"/>
    <d v="1899-12-30T20:00:00"/>
    <s v="REGULAR"/>
    <n v="7395013"/>
    <n v="3882157"/>
  </r>
  <r>
    <s v="J012"/>
    <s v="R379"/>
    <x v="2"/>
    <x v="0"/>
    <s v="J"/>
    <s v="BMT"/>
    <d v="2017-12-13T00:00:00"/>
    <d v="1899-12-30T00:00:00"/>
    <s v="REGULAR"/>
    <n v="7395146"/>
    <n v="3882254"/>
  </r>
  <r>
    <s v="J012"/>
    <s v="R379"/>
    <x v="2"/>
    <x v="0"/>
    <s v="J"/>
    <s v="BMT"/>
    <d v="2017-12-13T00:00:00"/>
    <d v="1899-12-30T04:00:00"/>
    <s v="REGULAR"/>
    <n v="7395177"/>
    <n v="3882278"/>
  </r>
  <r>
    <s v="J012"/>
    <s v="R379"/>
    <x v="2"/>
    <x v="0"/>
    <s v="J"/>
    <s v="BMT"/>
    <d v="2017-12-13T00:00:00"/>
    <d v="1899-12-30T08:00:00"/>
    <s v="REGULAR"/>
    <n v="7395770"/>
    <n v="3882320"/>
  </r>
  <r>
    <s v="J012"/>
    <s v="R379"/>
    <x v="2"/>
    <x v="0"/>
    <s v="J"/>
    <s v="BMT"/>
    <d v="2017-12-13T00:00:00"/>
    <d v="1899-12-30T12:00:00"/>
    <s v="REGULAR"/>
    <n v="7396877"/>
    <n v="3882382"/>
  </r>
  <r>
    <s v="J012"/>
    <s v="R379"/>
    <x v="2"/>
    <x v="0"/>
    <s v="J"/>
    <s v="BMT"/>
    <d v="2017-12-13T00:00:00"/>
    <d v="1899-12-30T16:00:00"/>
    <s v="REGULAR"/>
    <n v="7397350"/>
    <n v="3882483"/>
  </r>
  <r>
    <s v="J012"/>
    <s v="R379"/>
    <x v="2"/>
    <x v="0"/>
    <s v="J"/>
    <s v="BMT"/>
    <d v="2017-12-13T00:00:00"/>
    <d v="1899-12-30T20:00:00"/>
    <s v="REGULAR"/>
    <n v="7397802"/>
    <n v="3882612"/>
  </r>
  <r>
    <s v="J012"/>
    <s v="R379"/>
    <x v="2"/>
    <x v="0"/>
    <s v="J"/>
    <s v="BMT"/>
    <d v="2017-12-14T00:00:00"/>
    <d v="1899-12-30T00:00:00"/>
    <s v="REGULAR"/>
    <n v="7397916"/>
    <n v="3882718"/>
  </r>
  <r>
    <s v="J012"/>
    <s v="R379"/>
    <x v="2"/>
    <x v="0"/>
    <s v="J"/>
    <s v="BMT"/>
    <d v="2017-12-14T00:00:00"/>
    <d v="1899-12-30T04:00:00"/>
    <s v="REGULAR"/>
    <n v="7397937"/>
    <n v="3882739"/>
  </r>
  <r>
    <s v="J012"/>
    <s v="R379"/>
    <x v="2"/>
    <x v="0"/>
    <s v="J"/>
    <s v="BMT"/>
    <d v="2017-12-14T00:00:00"/>
    <d v="1899-12-30T08:00:00"/>
    <s v="REGULAR"/>
    <n v="7398491"/>
    <n v="3882781"/>
  </r>
  <r>
    <s v="J012"/>
    <s v="R379"/>
    <x v="2"/>
    <x v="0"/>
    <s v="J"/>
    <s v="BMT"/>
    <d v="2017-12-14T00:00:00"/>
    <d v="1899-12-30T12:00:00"/>
    <s v="REGULAR"/>
    <n v="7399640"/>
    <n v="3882843"/>
  </r>
  <r>
    <s v="J012"/>
    <s v="R379"/>
    <x v="2"/>
    <x v="0"/>
    <s v="J"/>
    <s v="BMT"/>
    <d v="2017-12-14T00:00:00"/>
    <d v="1899-12-30T16:00:00"/>
    <s v="REGULAR"/>
    <n v="7400104"/>
    <n v="3882925"/>
  </r>
  <r>
    <s v="J012"/>
    <s v="R379"/>
    <x v="2"/>
    <x v="0"/>
    <s v="J"/>
    <s v="BMT"/>
    <d v="2017-12-14T00:00:00"/>
    <d v="1899-12-30T20:00:00"/>
    <s v="REGULAR"/>
    <n v="7400597"/>
    <n v="3883060"/>
  </r>
  <r>
    <s v="J012"/>
    <s v="R379"/>
    <x v="2"/>
    <x v="0"/>
    <s v="J"/>
    <s v="BMT"/>
    <d v="2017-12-15T00:00:00"/>
    <d v="1899-12-30T00:00:00"/>
    <s v="REGULAR"/>
    <n v="7400747"/>
    <n v="3883160"/>
  </r>
  <r>
    <s v="J012"/>
    <s v="R379"/>
    <x v="2"/>
    <x v="0"/>
    <s v="J"/>
    <s v="BMT"/>
    <d v="2017-12-15T00:00:00"/>
    <d v="1899-12-30T04:00:00"/>
    <s v="REGULAR"/>
    <n v="7400776"/>
    <n v="3883193"/>
  </r>
  <r>
    <s v="J012"/>
    <s v="R379"/>
    <x v="2"/>
    <x v="0"/>
    <s v="J"/>
    <s v="BMT"/>
    <d v="2017-12-15T00:00:00"/>
    <d v="1899-12-30T08:00:00"/>
    <s v="REGULAR"/>
    <n v="7401321"/>
    <n v="3883234"/>
  </r>
  <r>
    <s v="J012"/>
    <s v="R379"/>
    <x v="2"/>
    <x v="0"/>
    <s v="J"/>
    <s v="BMT"/>
    <d v="2017-12-15T00:00:00"/>
    <d v="1899-12-30T12:00:00"/>
    <s v="REGULAR"/>
    <n v="7402415"/>
    <n v="3883283"/>
  </r>
  <r>
    <s v="J012"/>
    <s v="R379"/>
    <x v="2"/>
    <x v="0"/>
    <s v="J"/>
    <s v="BMT"/>
    <d v="2017-12-15T00:00:00"/>
    <d v="1899-12-30T16:00:00"/>
    <s v="REGULAR"/>
    <n v="7403019"/>
    <n v="3883366"/>
  </r>
  <r>
    <s v="J012"/>
    <s v="R379"/>
    <x v="2"/>
    <x v="0"/>
    <s v="J"/>
    <s v="BMT"/>
    <d v="2017-12-15T00:00:00"/>
    <d v="1899-12-30T20:00:00"/>
    <s v="REGULAR"/>
    <n v="7403444"/>
    <n v="3883497"/>
  </r>
  <r>
    <s v="J016"/>
    <s v="R381"/>
    <x v="0"/>
    <x v="1"/>
    <s v="J"/>
    <s v="BMT"/>
    <d v="2017-12-09T00:00:00"/>
    <d v="1899-12-30T00:00:00"/>
    <s v="REGULAR"/>
    <n v="1113755"/>
    <n v="1030941"/>
  </r>
  <r>
    <s v="J016"/>
    <s v="R381"/>
    <x v="0"/>
    <x v="1"/>
    <s v="J"/>
    <s v="BMT"/>
    <d v="2017-12-09T00:00:00"/>
    <d v="1899-12-30T04:00:00"/>
    <s v="REGULAR"/>
    <n v="1113783"/>
    <n v="1031068"/>
  </r>
  <r>
    <s v="J016"/>
    <s v="R381"/>
    <x v="0"/>
    <x v="1"/>
    <s v="J"/>
    <s v="BMT"/>
    <d v="2017-12-09T00:00:00"/>
    <d v="1899-12-30T08:00:00"/>
    <s v="REGULAR"/>
    <n v="1113864"/>
    <n v="1031111"/>
  </r>
  <r>
    <s v="J016"/>
    <s v="R381"/>
    <x v="0"/>
    <x v="1"/>
    <s v="J"/>
    <s v="BMT"/>
    <d v="2017-12-09T00:00:00"/>
    <d v="1899-12-30T12:00:00"/>
    <s v="REGULAR"/>
    <n v="1114152"/>
    <n v="1031175"/>
  </r>
  <r>
    <s v="J016"/>
    <s v="R381"/>
    <x v="0"/>
    <x v="1"/>
    <s v="J"/>
    <s v="BMT"/>
    <d v="2017-12-09T00:00:00"/>
    <d v="1899-12-30T16:00:00"/>
    <s v="REGULAR"/>
    <n v="1114389"/>
    <n v="1031301"/>
  </r>
  <r>
    <s v="J016"/>
    <s v="R381"/>
    <x v="0"/>
    <x v="1"/>
    <s v="J"/>
    <s v="BMT"/>
    <d v="2017-12-09T00:00:00"/>
    <d v="1899-12-30T20:00:00"/>
    <s v="REGULAR"/>
    <n v="1114562"/>
    <n v="1031508"/>
  </r>
  <r>
    <s v="J016"/>
    <s v="R381"/>
    <x v="0"/>
    <x v="1"/>
    <s v="J"/>
    <s v="BMT"/>
    <d v="2017-12-10T00:00:00"/>
    <d v="1899-12-30T00:00:00"/>
    <s v="REGULAR"/>
    <n v="1114626"/>
    <n v="1031657"/>
  </r>
  <r>
    <s v="J016"/>
    <s v="R381"/>
    <x v="0"/>
    <x v="1"/>
    <s v="J"/>
    <s v="BMT"/>
    <d v="2017-12-10T00:00:00"/>
    <d v="1899-12-30T04:00:00"/>
    <s v="REGULAR"/>
    <n v="1114632"/>
    <n v="1031778"/>
  </r>
  <r>
    <s v="J016"/>
    <s v="R381"/>
    <x v="0"/>
    <x v="1"/>
    <s v="J"/>
    <s v="BMT"/>
    <d v="2017-12-10T00:00:00"/>
    <d v="1899-12-30T08:00:00"/>
    <s v="REGULAR"/>
    <n v="1114684"/>
    <n v="1031803"/>
  </r>
  <r>
    <s v="J016"/>
    <s v="R381"/>
    <x v="0"/>
    <x v="1"/>
    <s v="J"/>
    <s v="BMT"/>
    <d v="2017-12-10T00:00:00"/>
    <d v="1899-12-30T12:00:00"/>
    <s v="REGULAR"/>
    <n v="1114908"/>
    <n v="1031864"/>
  </r>
  <r>
    <s v="J016"/>
    <s v="R381"/>
    <x v="0"/>
    <x v="1"/>
    <s v="J"/>
    <s v="BMT"/>
    <d v="2017-12-10T00:00:00"/>
    <d v="1899-12-30T16:00:00"/>
    <s v="REGULAR"/>
    <n v="1115165"/>
    <n v="1031986"/>
  </r>
  <r>
    <s v="J016"/>
    <s v="R381"/>
    <x v="0"/>
    <x v="1"/>
    <s v="J"/>
    <s v="BMT"/>
    <d v="2017-12-10T00:00:00"/>
    <d v="1899-12-30T20:00:00"/>
    <s v="REGULAR"/>
    <n v="1115327"/>
    <n v="1032204"/>
  </r>
  <r>
    <s v="J016"/>
    <s v="R381"/>
    <x v="0"/>
    <x v="1"/>
    <s v="J"/>
    <s v="BMT"/>
    <d v="2017-12-11T00:00:00"/>
    <d v="1899-12-30T00:00:00"/>
    <s v="REGULAR"/>
    <n v="1115375"/>
    <n v="1032394"/>
  </r>
  <r>
    <s v="J016"/>
    <s v="R381"/>
    <x v="0"/>
    <x v="1"/>
    <s v="J"/>
    <s v="BMT"/>
    <d v="2017-12-11T00:00:00"/>
    <d v="1899-12-30T04:00:00"/>
    <s v="REGULAR"/>
    <n v="1115379"/>
    <n v="1032443"/>
  </r>
  <r>
    <s v="J016"/>
    <s v="R381"/>
    <x v="0"/>
    <x v="1"/>
    <s v="J"/>
    <s v="BMT"/>
    <d v="2017-12-11T00:00:00"/>
    <d v="1899-12-30T08:00:00"/>
    <s v="REGULAR"/>
    <n v="1115722"/>
    <n v="1032489"/>
  </r>
  <r>
    <s v="J016"/>
    <s v="R381"/>
    <x v="0"/>
    <x v="1"/>
    <s v="J"/>
    <s v="BMT"/>
    <d v="2017-12-11T00:00:00"/>
    <d v="1899-12-30T12:00:00"/>
    <s v="REGULAR"/>
    <n v="1116342"/>
    <n v="1032619"/>
  </r>
  <r>
    <s v="J016"/>
    <s v="R381"/>
    <x v="0"/>
    <x v="1"/>
    <s v="J"/>
    <s v="BMT"/>
    <d v="2017-12-11T00:00:00"/>
    <d v="1899-12-30T16:00:00"/>
    <s v="REGULAR"/>
    <n v="1116582"/>
    <n v="1032821"/>
  </r>
  <r>
    <s v="J016"/>
    <s v="R381"/>
    <x v="0"/>
    <x v="1"/>
    <s v="J"/>
    <s v="BMT"/>
    <d v="2017-12-11T00:00:00"/>
    <d v="1899-12-30T20:00:00"/>
    <s v="REGULAR"/>
    <n v="1116825"/>
    <n v="1033424"/>
  </r>
  <r>
    <s v="J016"/>
    <s v="R381"/>
    <x v="0"/>
    <x v="1"/>
    <s v="J"/>
    <s v="BMT"/>
    <d v="2017-12-12T00:00:00"/>
    <d v="1899-12-30T00:00:00"/>
    <s v="REGULAR"/>
    <n v="1116870"/>
    <n v="1033720"/>
  </r>
  <r>
    <s v="J016"/>
    <s v="R381"/>
    <x v="0"/>
    <x v="1"/>
    <s v="J"/>
    <s v="BMT"/>
    <d v="2017-12-12T00:00:00"/>
    <d v="1899-12-30T04:00:00"/>
    <s v="REGULAR"/>
    <n v="1116878"/>
    <n v="1033801"/>
  </r>
  <r>
    <s v="J016"/>
    <s v="R381"/>
    <x v="0"/>
    <x v="1"/>
    <s v="J"/>
    <s v="BMT"/>
    <d v="2017-12-12T00:00:00"/>
    <d v="1899-12-30T08:00:00"/>
    <s v="REGULAR"/>
    <n v="1117281"/>
    <n v="1033879"/>
  </r>
  <r>
    <s v="J016"/>
    <s v="R381"/>
    <x v="0"/>
    <x v="1"/>
    <s v="J"/>
    <s v="BMT"/>
    <d v="2017-12-12T00:00:00"/>
    <d v="1899-12-30T12:00:00"/>
    <s v="REGULAR"/>
    <n v="1118045"/>
    <n v="1033965"/>
  </r>
  <r>
    <s v="J016"/>
    <s v="R381"/>
    <x v="0"/>
    <x v="1"/>
    <s v="J"/>
    <s v="BMT"/>
    <d v="2017-12-12T00:00:00"/>
    <d v="1899-12-30T16:00:00"/>
    <s v="REGULAR"/>
    <n v="1118352"/>
    <n v="1034161"/>
  </r>
  <r>
    <s v="J016"/>
    <s v="R381"/>
    <x v="0"/>
    <x v="1"/>
    <s v="J"/>
    <s v="BMT"/>
    <d v="2017-12-12T00:00:00"/>
    <d v="1899-12-30T20:00:00"/>
    <s v="REGULAR"/>
    <n v="1118570"/>
    <n v="1034723"/>
  </r>
  <r>
    <s v="J016"/>
    <s v="R381"/>
    <x v="0"/>
    <x v="1"/>
    <s v="J"/>
    <s v="BMT"/>
    <d v="2017-12-13T00:00:00"/>
    <d v="1899-12-30T00:00:00"/>
    <s v="REGULAR"/>
    <n v="1118634"/>
    <n v="1035071"/>
  </r>
  <r>
    <s v="J016"/>
    <s v="R381"/>
    <x v="0"/>
    <x v="1"/>
    <s v="J"/>
    <s v="BMT"/>
    <d v="2017-12-13T00:00:00"/>
    <d v="1899-12-30T04:00:00"/>
    <s v="REGULAR"/>
    <n v="1118644"/>
    <n v="1035149"/>
  </r>
  <r>
    <s v="J016"/>
    <s v="R381"/>
    <x v="0"/>
    <x v="1"/>
    <s v="J"/>
    <s v="BMT"/>
    <d v="2017-12-13T00:00:00"/>
    <d v="1899-12-30T08:00:00"/>
    <s v="REGULAR"/>
    <n v="1118941"/>
    <n v="1035202"/>
  </r>
  <r>
    <s v="J016"/>
    <s v="R381"/>
    <x v="0"/>
    <x v="1"/>
    <s v="J"/>
    <s v="BMT"/>
    <d v="2017-12-13T00:00:00"/>
    <d v="1899-12-30T12:00:00"/>
    <s v="REGULAR"/>
    <n v="1119606"/>
    <n v="1035292"/>
  </r>
  <r>
    <s v="J016"/>
    <s v="R381"/>
    <x v="0"/>
    <x v="1"/>
    <s v="J"/>
    <s v="BMT"/>
    <d v="2017-12-13T00:00:00"/>
    <d v="1899-12-30T16:00:00"/>
    <s v="REGULAR"/>
    <n v="1119866"/>
    <n v="1035473"/>
  </r>
  <r>
    <s v="J016"/>
    <s v="R381"/>
    <x v="0"/>
    <x v="1"/>
    <s v="J"/>
    <s v="BMT"/>
    <d v="2017-12-13T00:00:00"/>
    <d v="1899-12-30T20:00:00"/>
    <s v="REGULAR"/>
    <n v="1120083"/>
    <n v="1036085"/>
  </r>
  <r>
    <s v="J016"/>
    <s v="R381"/>
    <x v="0"/>
    <x v="1"/>
    <s v="J"/>
    <s v="BMT"/>
    <d v="2017-12-14T00:00:00"/>
    <d v="1899-12-30T00:00:00"/>
    <s v="REGULAR"/>
    <n v="1120142"/>
    <n v="1036414"/>
  </r>
  <r>
    <s v="J016"/>
    <s v="R381"/>
    <x v="0"/>
    <x v="1"/>
    <s v="J"/>
    <s v="BMT"/>
    <d v="2017-12-14T00:00:00"/>
    <d v="1899-12-30T04:00:00"/>
    <s v="REGULAR"/>
    <n v="1120150"/>
    <n v="1036472"/>
  </r>
  <r>
    <s v="J016"/>
    <s v="R381"/>
    <x v="0"/>
    <x v="1"/>
    <s v="J"/>
    <s v="BMT"/>
    <d v="2017-12-14T00:00:00"/>
    <d v="1899-12-30T08:00:00"/>
    <s v="REGULAR"/>
    <n v="1120495"/>
    <n v="1036548"/>
  </r>
  <r>
    <s v="J016"/>
    <s v="R381"/>
    <x v="0"/>
    <x v="1"/>
    <s v="J"/>
    <s v="BMT"/>
    <d v="2017-12-14T00:00:00"/>
    <d v="1899-12-30T12:00:00"/>
    <s v="REGULAR"/>
    <n v="1121140"/>
    <n v="1036642"/>
  </r>
  <r>
    <s v="J016"/>
    <s v="R381"/>
    <x v="0"/>
    <x v="1"/>
    <s v="J"/>
    <s v="BMT"/>
    <d v="2017-12-14T00:00:00"/>
    <d v="1899-12-30T16:00:00"/>
    <s v="REGULAR"/>
    <n v="1121401"/>
    <n v="1036853"/>
  </r>
  <r>
    <s v="J016"/>
    <s v="R381"/>
    <x v="0"/>
    <x v="1"/>
    <s v="J"/>
    <s v="BMT"/>
    <d v="2017-12-14T00:00:00"/>
    <d v="1899-12-30T20:00:00"/>
    <s v="REGULAR"/>
    <n v="1121615"/>
    <n v="1037399"/>
  </r>
  <r>
    <s v="J016"/>
    <s v="R381"/>
    <x v="0"/>
    <x v="1"/>
    <s v="J"/>
    <s v="BMT"/>
    <d v="2017-12-15T00:00:00"/>
    <d v="1899-12-30T00:00:00"/>
    <s v="REGULAR"/>
    <n v="1121686"/>
    <n v="1037703"/>
  </r>
  <r>
    <s v="J016"/>
    <s v="R381"/>
    <x v="0"/>
    <x v="1"/>
    <s v="J"/>
    <s v="BMT"/>
    <d v="2017-12-15T00:00:00"/>
    <d v="1899-12-30T04:00:00"/>
    <s v="REGULAR"/>
    <n v="1121701"/>
    <n v="1037804"/>
  </r>
  <r>
    <s v="J016"/>
    <s v="R381"/>
    <x v="0"/>
    <x v="1"/>
    <s v="J"/>
    <s v="BMT"/>
    <d v="2017-12-15T00:00:00"/>
    <d v="1899-12-30T08:00:00"/>
    <s v="REGULAR"/>
    <n v="1122130"/>
    <n v="1037875"/>
  </r>
  <r>
    <s v="J016"/>
    <s v="R381"/>
    <x v="0"/>
    <x v="1"/>
    <s v="J"/>
    <s v="BMT"/>
    <d v="2017-12-15T00:00:00"/>
    <d v="1899-12-30T12:00:00"/>
    <s v="REGULAR"/>
    <n v="1122765"/>
    <n v="1037973"/>
  </r>
  <r>
    <s v="J016"/>
    <s v="R381"/>
    <x v="0"/>
    <x v="1"/>
    <s v="J"/>
    <s v="BMT"/>
    <d v="2017-12-15T00:00:00"/>
    <d v="1899-12-30T16:00:00"/>
    <s v="REGULAR"/>
    <n v="1123063"/>
    <n v="1038223"/>
  </r>
  <r>
    <s v="J016"/>
    <s v="R381"/>
    <x v="0"/>
    <x v="1"/>
    <s v="J"/>
    <s v="BMT"/>
    <d v="2017-12-15T00:00:00"/>
    <d v="1899-12-30T20:00:00"/>
    <s v="REGULAR"/>
    <n v="1123270"/>
    <n v="1038739"/>
  </r>
  <r>
    <s v="J016"/>
    <s v="R381"/>
    <x v="1"/>
    <x v="1"/>
    <s v="J"/>
    <s v="BMT"/>
    <d v="2017-12-09T00:00:00"/>
    <d v="1899-12-30T00:00:00"/>
    <s v="REGULAR"/>
    <n v="2206588"/>
    <n v="1101905"/>
  </r>
  <r>
    <s v="J016"/>
    <s v="R381"/>
    <x v="1"/>
    <x v="1"/>
    <s v="J"/>
    <s v="BMT"/>
    <d v="2017-12-09T00:00:00"/>
    <d v="1899-12-30T04:00:00"/>
    <s v="REGULAR"/>
    <n v="2206618"/>
    <n v="1102017"/>
  </r>
  <r>
    <s v="J016"/>
    <s v="R381"/>
    <x v="1"/>
    <x v="1"/>
    <s v="J"/>
    <s v="BMT"/>
    <d v="2017-12-09T00:00:00"/>
    <d v="1899-12-30T08:00:00"/>
    <s v="REGULAR"/>
    <n v="2206721"/>
    <n v="1102050"/>
  </r>
  <r>
    <s v="J016"/>
    <s v="R381"/>
    <x v="1"/>
    <x v="1"/>
    <s v="J"/>
    <s v="BMT"/>
    <d v="2017-12-09T00:00:00"/>
    <d v="1899-12-30T12:00:00"/>
    <s v="REGULAR"/>
    <n v="2207075"/>
    <n v="1102103"/>
  </r>
  <r>
    <s v="J016"/>
    <s v="R381"/>
    <x v="1"/>
    <x v="1"/>
    <s v="J"/>
    <s v="BMT"/>
    <d v="2017-12-09T00:00:00"/>
    <d v="1899-12-30T16:00:00"/>
    <s v="REGULAR"/>
    <n v="2207437"/>
    <n v="1102200"/>
  </r>
  <r>
    <s v="J016"/>
    <s v="R381"/>
    <x v="1"/>
    <x v="1"/>
    <s v="J"/>
    <s v="BMT"/>
    <d v="2017-12-09T00:00:00"/>
    <d v="1899-12-30T20:00:00"/>
    <s v="REGULAR"/>
    <n v="2207694"/>
    <n v="1102359"/>
  </r>
  <r>
    <s v="J016"/>
    <s v="R381"/>
    <x v="1"/>
    <x v="1"/>
    <s v="J"/>
    <s v="BMT"/>
    <d v="2017-12-10T00:00:00"/>
    <d v="1899-12-30T00:00:00"/>
    <s v="REGULAR"/>
    <n v="2207808"/>
    <n v="1102488"/>
  </r>
  <r>
    <s v="J016"/>
    <s v="R381"/>
    <x v="1"/>
    <x v="1"/>
    <s v="J"/>
    <s v="BMT"/>
    <d v="2017-12-10T00:00:00"/>
    <d v="1899-12-30T04:00:00"/>
    <s v="REGULAR"/>
    <n v="2207854"/>
    <n v="1102574"/>
  </r>
  <r>
    <s v="J016"/>
    <s v="R381"/>
    <x v="1"/>
    <x v="1"/>
    <s v="J"/>
    <s v="BMT"/>
    <d v="2017-12-10T00:00:00"/>
    <d v="1899-12-30T08:00:00"/>
    <s v="REGULAR"/>
    <n v="2207932"/>
    <n v="1102602"/>
  </r>
  <r>
    <s v="J016"/>
    <s v="R381"/>
    <x v="1"/>
    <x v="1"/>
    <s v="J"/>
    <s v="BMT"/>
    <d v="2017-12-10T00:00:00"/>
    <d v="1899-12-30T12:00:00"/>
    <s v="REGULAR"/>
    <n v="2208215"/>
    <n v="1102648"/>
  </r>
  <r>
    <s v="J016"/>
    <s v="R381"/>
    <x v="1"/>
    <x v="1"/>
    <s v="J"/>
    <s v="BMT"/>
    <d v="2017-12-10T00:00:00"/>
    <d v="1899-12-30T16:00:00"/>
    <s v="REGULAR"/>
    <n v="2208553"/>
    <n v="1102730"/>
  </r>
  <r>
    <s v="J016"/>
    <s v="R381"/>
    <x v="1"/>
    <x v="1"/>
    <s v="J"/>
    <s v="BMT"/>
    <d v="2017-12-10T00:00:00"/>
    <d v="1899-12-30T20:00:00"/>
    <s v="REGULAR"/>
    <n v="2208770"/>
    <n v="1102896"/>
  </r>
  <r>
    <s v="J016"/>
    <s v="R381"/>
    <x v="1"/>
    <x v="1"/>
    <s v="J"/>
    <s v="BMT"/>
    <d v="2017-12-11T00:00:00"/>
    <d v="1899-12-30T00:00:00"/>
    <s v="REGULAR"/>
    <n v="2208837"/>
    <n v="1103046"/>
  </r>
  <r>
    <s v="J016"/>
    <s v="R381"/>
    <x v="1"/>
    <x v="1"/>
    <s v="J"/>
    <s v="BMT"/>
    <d v="2017-12-11T00:00:00"/>
    <d v="1899-12-30T04:00:00"/>
    <s v="REGULAR"/>
    <n v="2208862"/>
    <n v="1103095"/>
  </r>
  <r>
    <s v="J016"/>
    <s v="R381"/>
    <x v="1"/>
    <x v="1"/>
    <s v="J"/>
    <s v="BMT"/>
    <d v="2017-12-11T00:00:00"/>
    <d v="1899-12-30T08:00:00"/>
    <s v="REGULAR"/>
    <n v="2209317"/>
    <n v="1103141"/>
  </r>
  <r>
    <s v="J016"/>
    <s v="R381"/>
    <x v="1"/>
    <x v="1"/>
    <s v="J"/>
    <s v="BMT"/>
    <d v="2017-12-11T00:00:00"/>
    <d v="1899-12-30T12:00:00"/>
    <s v="REGULAR"/>
    <n v="2210138"/>
    <n v="1103212"/>
  </r>
  <r>
    <s v="J016"/>
    <s v="R381"/>
    <x v="1"/>
    <x v="1"/>
    <s v="J"/>
    <s v="BMT"/>
    <d v="2017-12-11T00:00:00"/>
    <d v="1899-12-30T16:00:00"/>
    <s v="REGULAR"/>
    <n v="2210454"/>
    <n v="1103347"/>
  </r>
  <r>
    <s v="J016"/>
    <s v="R381"/>
    <x v="1"/>
    <x v="1"/>
    <s v="J"/>
    <s v="BMT"/>
    <d v="2017-12-11T00:00:00"/>
    <d v="1899-12-30T20:00:00"/>
    <s v="REGULAR"/>
    <n v="2210738"/>
    <n v="1103798"/>
  </r>
  <r>
    <s v="J016"/>
    <s v="R381"/>
    <x v="1"/>
    <x v="1"/>
    <s v="J"/>
    <s v="BMT"/>
    <d v="2017-12-12T00:00:00"/>
    <d v="1899-12-30T00:00:00"/>
    <s v="REGULAR"/>
    <n v="2210830"/>
    <n v="1104040"/>
  </r>
  <r>
    <s v="J016"/>
    <s v="R381"/>
    <x v="1"/>
    <x v="1"/>
    <s v="J"/>
    <s v="BMT"/>
    <d v="2017-12-12T00:00:00"/>
    <d v="1899-12-30T04:00:00"/>
    <s v="REGULAR"/>
    <n v="2210855"/>
    <n v="1104109"/>
  </r>
  <r>
    <s v="J016"/>
    <s v="R381"/>
    <x v="1"/>
    <x v="1"/>
    <s v="J"/>
    <s v="BMT"/>
    <d v="2017-12-12T00:00:00"/>
    <d v="1899-12-30T08:00:00"/>
    <s v="REGULAR"/>
    <n v="2211219"/>
    <n v="1104154"/>
  </r>
  <r>
    <s v="J016"/>
    <s v="R381"/>
    <x v="1"/>
    <x v="1"/>
    <s v="J"/>
    <s v="BMT"/>
    <d v="2017-12-12T00:00:00"/>
    <d v="1899-12-30T12:00:00"/>
    <s v="REGULAR"/>
    <n v="2211834"/>
    <n v="1104240"/>
  </r>
  <r>
    <s v="J016"/>
    <s v="R381"/>
    <x v="1"/>
    <x v="1"/>
    <s v="J"/>
    <s v="BMT"/>
    <d v="2017-12-12T00:00:00"/>
    <d v="1899-12-30T16:00:00"/>
    <s v="REGULAR"/>
    <n v="2212303"/>
    <n v="1104404"/>
  </r>
  <r>
    <s v="J016"/>
    <s v="R381"/>
    <x v="1"/>
    <x v="1"/>
    <s v="J"/>
    <s v="BMT"/>
    <d v="2017-12-12T00:00:00"/>
    <d v="1899-12-30T20:00:00"/>
    <s v="REGULAR"/>
    <n v="2212611"/>
    <n v="1104853"/>
  </r>
  <r>
    <s v="J016"/>
    <s v="R381"/>
    <x v="1"/>
    <x v="1"/>
    <s v="J"/>
    <s v="BMT"/>
    <d v="2017-12-13T00:00:00"/>
    <d v="1899-12-30T00:00:00"/>
    <s v="REGULAR"/>
    <n v="2212690"/>
    <n v="1105133"/>
  </r>
  <r>
    <s v="J016"/>
    <s v="R381"/>
    <x v="1"/>
    <x v="1"/>
    <s v="J"/>
    <s v="BMT"/>
    <d v="2017-12-13T00:00:00"/>
    <d v="1899-12-30T04:00:00"/>
    <s v="REGULAR"/>
    <n v="2212699"/>
    <n v="1105193"/>
  </r>
  <r>
    <s v="J016"/>
    <s v="R381"/>
    <x v="1"/>
    <x v="1"/>
    <s v="J"/>
    <s v="BMT"/>
    <d v="2017-12-13T00:00:00"/>
    <d v="1899-12-30T08:00:00"/>
    <s v="REGULAR"/>
    <n v="2213176"/>
    <n v="1105265"/>
  </r>
  <r>
    <s v="J016"/>
    <s v="R381"/>
    <x v="1"/>
    <x v="1"/>
    <s v="J"/>
    <s v="BMT"/>
    <d v="2017-12-13T00:00:00"/>
    <d v="1899-12-30T12:00:00"/>
    <s v="REGULAR"/>
    <n v="2213959"/>
    <n v="1105335"/>
  </r>
  <r>
    <s v="J016"/>
    <s v="R381"/>
    <x v="1"/>
    <x v="1"/>
    <s v="J"/>
    <s v="BMT"/>
    <d v="2017-12-13T00:00:00"/>
    <d v="1899-12-30T16:00:00"/>
    <s v="REGULAR"/>
    <n v="2214285"/>
    <n v="1105501"/>
  </r>
  <r>
    <s v="J016"/>
    <s v="R381"/>
    <x v="1"/>
    <x v="1"/>
    <s v="J"/>
    <s v="BMT"/>
    <d v="2017-12-13T00:00:00"/>
    <d v="1899-12-30T20:00:00"/>
    <s v="REGULAR"/>
    <n v="2214570"/>
    <n v="1105936"/>
  </r>
  <r>
    <s v="J016"/>
    <s v="R381"/>
    <x v="1"/>
    <x v="1"/>
    <s v="J"/>
    <s v="BMT"/>
    <d v="2017-12-14T00:00:00"/>
    <d v="1899-12-30T00:00:00"/>
    <s v="REGULAR"/>
    <n v="2214642"/>
    <n v="1106228"/>
  </r>
  <r>
    <s v="J016"/>
    <s v="R381"/>
    <x v="1"/>
    <x v="1"/>
    <s v="J"/>
    <s v="BMT"/>
    <d v="2017-12-14T00:00:00"/>
    <d v="1899-12-30T04:00:00"/>
    <s v="REGULAR"/>
    <n v="2214659"/>
    <n v="1106303"/>
  </r>
  <r>
    <s v="J016"/>
    <s v="R381"/>
    <x v="1"/>
    <x v="1"/>
    <s v="J"/>
    <s v="BMT"/>
    <d v="2017-12-14T00:00:00"/>
    <d v="1899-12-30T08:00:00"/>
    <s v="REGULAR"/>
    <n v="2215075"/>
    <n v="1106349"/>
  </r>
  <r>
    <s v="J016"/>
    <s v="R381"/>
    <x v="1"/>
    <x v="1"/>
    <s v="J"/>
    <s v="BMT"/>
    <d v="2017-12-14T00:00:00"/>
    <d v="1899-12-30T12:00:00"/>
    <s v="REGULAR"/>
    <n v="2215908"/>
    <n v="1106412"/>
  </r>
  <r>
    <s v="J016"/>
    <s v="R381"/>
    <x v="1"/>
    <x v="1"/>
    <s v="J"/>
    <s v="BMT"/>
    <d v="2017-12-14T00:00:00"/>
    <d v="1899-12-30T16:00:00"/>
    <s v="REGULAR"/>
    <n v="2216279"/>
    <n v="1106572"/>
  </r>
  <r>
    <s v="J016"/>
    <s v="R381"/>
    <x v="1"/>
    <x v="1"/>
    <s v="J"/>
    <s v="BMT"/>
    <d v="2017-12-14T00:00:00"/>
    <d v="1899-12-30T20:00:00"/>
    <s v="REGULAR"/>
    <n v="2216545"/>
    <n v="1106990"/>
  </r>
  <r>
    <s v="J016"/>
    <s v="R381"/>
    <x v="1"/>
    <x v="1"/>
    <s v="J"/>
    <s v="BMT"/>
    <d v="2017-12-15T00:00:00"/>
    <d v="1899-12-30T00:00:00"/>
    <s v="REGULAR"/>
    <n v="2216625"/>
    <n v="1107252"/>
  </r>
  <r>
    <s v="J016"/>
    <s v="R381"/>
    <x v="1"/>
    <x v="1"/>
    <s v="J"/>
    <s v="BMT"/>
    <d v="2017-12-15T00:00:00"/>
    <d v="1899-12-30T04:00:00"/>
    <s v="REGULAR"/>
    <n v="2216688"/>
    <n v="1107342"/>
  </r>
  <r>
    <s v="J016"/>
    <s v="R381"/>
    <x v="1"/>
    <x v="1"/>
    <s v="J"/>
    <s v="BMT"/>
    <d v="2017-12-15T00:00:00"/>
    <d v="1899-12-30T08:00:00"/>
    <s v="REGULAR"/>
    <n v="2217542"/>
    <n v="1107382"/>
  </r>
  <r>
    <s v="J016"/>
    <s v="R381"/>
    <x v="1"/>
    <x v="1"/>
    <s v="J"/>
    <s v="BMT"/>
    <d v="2017-12-15T00:00:00"/>
    <d v="1899-12-30T12:00:00"/>
    <s v="REGULAR"/>
    <n v="2218290"/>
    <n v="1107467"/>
  </r>
  <r>
    <s v="J016"/>
    <s v="R381"/>
    <x v="1"/>
    <x v="1"/>
    <s v="J"/>
    <s v="BMT"/>
    <d v="2017-12-15T00:00:00"/>
    <d v="1899-12-30T16:00:00"/>
    <s v="REGULAR"/>
    <n v="2218664"/>
    <n v="1107651"/>
  </r>
  <r>
    <s v="J016"/>
    <s v="R381"/>
    <x v="1"/>
    <x v="1"/>
    <s v="J"/>
    <s v="BMT"/>
    <d v="2017-12-15T00:00:00"/>
    <d v="1899-12-30T20:00:00"/>
    <s v="REGULAR"/>
    <n v="2218954"/>
    <n v="1108044"/>
  </r>
  <r>
    <s v="J016"/>
    <s v="R381"/>
    <x v="2"/>
    <x v="1"/>
    <s v="J"/>
    <s v="BMT"/>
    <d v="2017-12-09T00:00:00"/>
    <d v="1899-12-30T00:00:00"/>
    <s v="REGULAR"/>
    <n v="16244738"/>
    <n v="5546305"/>
  </r>
  <r>
    <s v="J016"/>
    <s v="R381"/>
    <x v="2"/>
    <x v="1"/>
    <s v="J"/>
    <s v="BMT"/>
    <d v="2017-12-09T00:00:00"/>
    <d v="1899-12-30T04:00:00"/>
    <s v="REGULAR"/>
    <n v="16244827"/>
    <n v="5546374"/>
  </r>
  <r>
    <s v="J016"/>
    <s v="R381"/>
    <x v="2"/>
    <x v="1"/>
    <s v="J"/>
    <s v="BMT"/>
    <d v="2017-12-09T00:00:00"/>
    <d v="1899-12-30T08:00:00"/>
    <s v="REGULAR"/>
    <n v="16245079"/>
    <n v="5546401"/>
  </r>
  <r>
    <s v="J016"/>
    <s v="R381"/>
    <x v="2"/>
    <x v="1"/>
    <s v="J"/>
    <s v="BMT"/>
    <d v="2017-12-09T00:00:00"/>
    <d v="1899-12-30T12:00:00"/>
    <s v="REGULAR"/>
    <n v="16245764"/>
    <n v="5546450"/>
  </r>
  <r>
    <s v="J016"/>
    <s v="R381"/>
    <x v="2"/>
    <x v="1"/>
    <s v="J"/>
    <s v="BMT"/>
    <d v="2017-12-09T00:00:00"/>
    <d v="1899-12-30T16:00:00"/>
    <s v="REGULAR"/>
    <n v="16246386"/>
    <n v="5546534"/>
  </r>
  <r>
    <s v="J016"/>
    <s v="R381"/>
    <x v="2"/>
    <x v="1"/>
    <s v="J"/>
    <s v="BMT"/>
    <d v="2017-12-09T00:00:00"/>
    <d v="1899-12-30T20:00:00"/>
    <s v="REGULAR"/>
    <n v="16246871"/>
    <n v="5546647"/>
  </r>
  <r>
    <s v="J016"/>
    <s v="R381"/>
    <x v="2"/>
    <x v="1"/>
    <s v="J"/>
    <s v="BMT"/>
    <d v="2017-12-10T00:00:00"/>
    <d v="1899-12-30T00:00:00"/>
    <s v="REGULAR"/>
    <n v="16247114"/>
    <n v="5546769"/>
  </r>
  <r>
    <s v="J016"/>
    <s v="R381"/>
    <x v="2"/>
    <x v="1"/>
    <s v="J"/>
    <s v="BMT"/>
    <d v="2017-12-10T00:00:00"/>
    <d v="1899-12-30T04:00:00"/>
    <s v="REGULAR"/>
    <n v="16247174"/>
    <n v="5546836"/>
  </r>
  <r>
    <s v="J016"/>
    <s v="R381"/>
    <x v="2"/>
    <x v="1"/>
    <s v="J"/>
    <s v="BMT"/>
    <d v="2017-12-10T00:00:00"/>
    <d v="1899-12-30T08:00:00"/>
    <s v="REGULAR"/>
    <n v="16247357"/>
    <n v="5546858"/>
  </r>
  <r>
    <s v="J016"/>
    <s v="R381"/>
    <x v="2"/>
    <x v="1"/>
    <s v="J"/>
    <s v="BMT"/>
    <d v="2017-12-10T00:00:00"/>
    <d v="1899-12-30T12:00:00"/>
    <s v="REGULAR"/>
    <n v="16247945"/>
    <n v="5546901"/>
  </r>
  <r>
    <s v="J016"/>
    <s v="R381"/>
    <x v="2"/>
    <x v="1"/>
    <s v="J"/>
    <s v="BMT"/>
    <d v="2017-12-10T00:00:00"/>
    <d v="1899-12-30T16:00:00"/>
    <s v="REGULAR"/>
    <n v="16248604"/>
    <n v="5546985"/>
  </r>
  <r>
    <s v="J016"/>
    <s v="R381"/>
    <x v="2"/>
    <x v="1"/>
    <s v="J"/>
    <s v="BMT"/>
    <d v="2017-12-10T00:00:00"/>
    <d v="1899-12-30T20:00:00"/>
    <s v="REGULAR"/>
    <n v="16249034"/>
    <n v="5547114"/>
  </r>
  <r>
    <s v="J016"/>
    <s v="R381"/>
    <x v="2"/>
    <x v="1"/>
    <s v="J"/>
    <s v="BMT"/>
    <d v="2017-12-11T00:00:00"/>
    <d v="1899-12-30T00:00:00"/>
    <s v="REGULAR"/>
    <n v="16249228"/>
    <n v="5547223"/>
  </r>
  <r>
    <s v="J016"/>
    <s v="R381"/>
    <x v="2"/>
    <x v="1"/>
    <s v="J"/>
    <s v="BMT"/>
    <d v="2017-12-11T00:00:00"/>
    <d v="1899-12-30T04:00:00"/>
    <s v="REGULAR"/>
    <n v="16249277"/>
    <n v="5547272"/>
  </r>
  <r>
    <s v="J016"/>
    <s v="R381"/>
    <x v="2"/>
    <x v="1"/>
    <s v="J"/>
    <s v="BMT"/>
    <d v="2017-12-11T00:00:00"/>
    <d v="1899-12-30T08:00:00"/>
    <s v="REGULAR"/>
    <n v="16250067"/>
    <n v="5547303"/>
  </r>
  <r>
    <s v="J016"/>
    <s v="R381"/>
    <x v="2"/>
    <x v="1"/>
    <s v="J"/>
    <s v="BMT"/>
    <d v="2017-12-11T00:00:00"/>
    <d v="1899-12-30T12:00:00"/>
    <s v="REGULAR"/>
    <n v="16251434"/>
    <n v="5547353"/>
  </r>
  <r>
    <s v="J016"/>
    <s v="R381"/>
    <x v="2"/>
    <x v="1"/>
    <s v="J"/>
    <s v="BMT"/>
    <d v="2017-12-11T00:00:00"/>
    <d v="1899-12-30T16:00:00"/>
    <s v="REGULAR"/>
    <n v="16252142"/>
    <n v="5547478"/>
  </r>
  <r>
    <s v="J016"/>
    <s v="R381"/>
    <x v="2"/>
    <x v="1"/>
    <s v="J"/>
    <s v="BMT"/>
    <d v="2017-12-11T00:00:00"/>
    <d v="1899-12-30T20:00:00"/>
    <s v="REGULAR"/>
    <n v="16252679"/>
    <n v="5547725"/>
  </r>
  <r>
    <s v="J016"/>
    <s v="R381"/>
    <x v="2"/>
    <x v="1"/>
    <s v="J"/>
    <s v="BMT"/>
    <d v="2017-12-12T00:00:00"/>
    <d v="1899-12-30T00:00:00"/>
    <s v="REGULAR"/>
    <n v="16252867"/>
    <n v="5547881"/>
  </r>
  <r>
    <s v="J016"/>
    <s v="R381"/>
    <x v="2"/>
    <x v="1"/>
    <s v="J"/>
    <s v="BMT"/>
    <d v="2017-12-12T00:00:00"/>
    <d v="1899-12-30T04:00:00"/>
    <s v="REGULAR"/>
    <n v="16252913"/>
    <n v="5547923"/>
  </r>
  <r>
    <s v="J016"/>
    <s v="R381"/>
    <x v="2"/>
    <x v="1"/>
    <s v="J"/>
    <s v="BMT"/>
    <d v="2017-12-12T00:00:00"/>
    <d v="1899-12-30T08:00:00"/>
    <s v="REGULAR"/>
    <n v="16253767"/>
    <n v="5547961"/>
  </r>
  <r>
    <s v="J016"/>
    <s v="R381"/>
    <x v="2"/>
    <x v="1"/>
    <s v="J"/>
    <s v="BMT"/>
    <d v="2017-12-12T00:00:00"/>
    <d v="1899-12-30T12:00:00"/>
    <s v="REGULAR"/>
    <n v="16255165"/>
    <n v="5548034"/>
  </r>
  <r>
    <s v="J016"/>
    <s v="R381"/>
    <x v="2"/>
    <x v="1"/>
    <s v="J"/>
    <s v="BMT"/>
    <d v="2017-12-12T00:00:00"/>
    <d v="1899-12-30T16:00:00"/>
    <s v="REGULAR"/>
    <n v="16255671"/>
    <n v="5548132"/>
  </r>
  <r>
    <s v="J016"/>
    <s v="R381"/>
    <x v="2"/>
    <x v="1"/>
    <s v="J"/>
    <s v="BMT"/>
    <d v="2017-12-12T00:00:00"/>
    <d v="1899-12-30T20:00:00"/>
    <s v="REGULAR"/>
    <n v="16256266"/>
    <n v="5548390"/>
  </r>
  <r>
    <s v="J016"/>
    <s v="R381"/>
    <x v="2"/>
    <x v="1"/>
    <s v="J"/>
    <s v="BMT"/>
    <d v="2017-12-13T00:00:00"/>
    <d v="1899-12-30T00:00:00"/>
    <s v="REGULAR"/>
    <n v="16256477"/>
    <n v="5548571"/>
  </r>
  <r>
    <s v="J016"/>
    <s v="R381"/>
    <x v="2"/>
    <x v="1"/>
    <s v="J"/>
    <s v="BMT"/>
    <d v="2017-12-13T00:00:00"/>
    <d v="1899-12-30T04:00:00"/>
    <s v="REGULAR"/>
    <n v="16256517"/>
    <n v="5548619"/>
  </r>
  <r>
    <s v="J016"/>
    <s v="R381"/>
    <x v="2"/>
    <x v="1"/>
    <s v="J"/>
    <s v="BMT"/>
    <d v="2017-12-13T00:00:00"/>
    <d v="1899-12-30T08:00:00"/>
    <s v="REGULAR"/>
    <n v="16257330"/>
    <n v="5548657"/>
  </r>
  <r>
    <s v="J016"/>
    <s v="R381"/>
    <x v="2"/>
    <x v="1"/>
    <s v="J"/>
    <s v="BMT"/>
    <d v="2017-12-13T00:00:00"/>
    <d v="1899-12-30T12:00:00"/>
    <s v="REGULAR"/>
    <n v="16258668"/>
    <n v="5548714"/>
  </r>
  <r>
    <s v="J016"/>
    <s v="R381"/>
    <x v="2"/>
    <x v="1"/>
    <s v="J"/>
    <s v="BMT"/>
    <d v="2017-12-13T00:00:00"/>
    <d v="1899-12-30T16:00:00"/>
    <s v="REGULAR"/>
    <n v="16259358"/>
    <n v="5548828"/>
  </r>
  <r>
    <s v="J016"/>
    <s v="R381"/>
    <x v="2"/>
    <x v="1"/>
    <s v="J"/>
    <s v="BMT"/>
    <d v="2017-12-13T00:00:00"/>
    <d v="1899-12-30T20:00:00"/>
    <s v="REGULAR"/>
    <n v="16259884"/>
    <n v="5549073"/>
  </r>
  <r>
    <s v="J016"/>
    <s v="R381"/>
    <x v="2"/>
    <x v="1"/>
    <s v="J"/>
    <s v="BMT"/>
    <d v="2017-12-14T00:00:00"/>
    <d v="1899-12-30T00:00:00"/>
    <s v="REGULAR"/>
    <n v="16260062"/>
    <n v="5549242"/>
  </r>
  <r>
    <s v="J016"/>
    <s v="R381"/>
    <x v="2"/>
    <x v="1"/>
    <s v="J"/>
    <s v="BMT"/>
    <d v="2017-12-14T00:00:00"/>
    <d v="1899-12-30T04:00:00"/>
    <s v="REGULAR"/>
    <n v="16260097"/>
    <n v="5549284"/>
  </r>
  <r>
    <s v="J016"/>
    <s v="R381"/>
    <x v="2"/>
    <x v="1"/>
    <s v="J"/>
    <s v="BMT"/>
    <d v="2017-12-14T00:00:00"/>
    <d v="1899-12-30T08:00:00"/>
    <s v="REGULAR"/>
    <n v="16260866"/>
    <n v="5549315"/>
  </r>
  <r>
    <s v="J016"/>
    <s v="R381"/>
    <x v="2"/>
    <x v="1"/>
    <s v="J"/>
    <s v="BMT"/>
    <d v="2017-12-14T00:00:00"/>
    <d v="1899-12-30T12:00:00"/>
    <s v="REGULAR"/>
    <n v="16262175"/>
    <n v="5549366"/>
  </r>
  <r>
    <s v="J016"/>
    <s v="R381"/>
    <x v="2"/>
    <x v="1"/>
    <s v="J"/>
    <s v="BMT"/>
    <d v="2017-12-14T00:00:00"/>
    <d v="1899-12-30T16:00:00"/>
    <s v="REGULAR"/>
    <n v="16262856"/>
    <n v="5549474"/>
  </r>
  <r>
    <s v="J016"/>
    <s v="R381"/>
    <x v="2"/>
    <x v="1"/>
    <s v="J"/>
    <s v="BMT"/>
    <d v="2017-12-14T00:00:00"/>
    <d v="1899-12-30T20:00:00"/>
    <s v="REGULAR"/>
    <n v="16263470"/>
    <n v="5549706"/>
  </r>
  <r>
    <s v="J016"/>
    <s v="R381"/>
    <x v="2"/>
    <x v="1"/>
    <s v="J"/>
    <s v="BMT"/>
    <d v="2017-12-15T00:00:00"/>
    <d v="1899-12-30T00:00:00"/>
    <s v="REGULAR"/>
    <n v="16263701"/>
    <n v="5549889"/>
  </r>
  <r>
    <s v="J016"/>
    <s v="R381"/>
    <x v="2"/>
    <x v="1"/>
    <s v="J"/>
    <s v="BMT"/>
    <d v="2017-12-15T00:00:00"/>
    <d v="1899-12-30T08:00:00"/>
    <s v="REGULAR"/>
    <n v="16263886"/>
    <n v="5549923"/>
  </r>
  <r>
    <s v="J016"/>
    <s v="R381"/>
    <x v="2"/>
    <x v="1"/>
    <s v="J"/>
    <s v="BMT"/>
    <d v="2017-12-15T00:00:00"/>
    <d v="1899-12-30T12:00:00"/>
    <s v="REGULAR"/>
    <n v="16265205"/>
    <n v="5549987"/>
  </r>
  <r>
    <s v="J016"/>
    <s v="R381"/>
    <x v="2"/>
    <x v="1"/>
    <s v="J"/>
    <s v="BMT"/>
    <d v="2017-12-15T00:00:00"/>
    <d v="1899-12-30T16:00:00"/>
    <s v="REGULAR"/>
    <n v="16265935"/>
    <n v="5550105"/>
  </r>
  <r>
    <s v="J016"/>
    <s v="R381"/>
    <x v="2"/>
    <x v="1"/>
    <s v="J"/>
    <s v="BMT"/>
    <d v="2017-12-15T00:00:00"/>
    <d v="1899-12-30T20:00:00"/>
    <s v="REGULAR"/>
    <n v="16266552"/>
    <n v="5550327"/>
  </r>
  <r>
    <s v="J020"/>
    <s v="R433"/>
    <x v="0"/>
    <x v="2"/>
    <s v="J"/>
    <s v="BMT"/>
    <d v="2017-12-09T00:00:00"/>
    <d v="1899-12-30T00:00:00"/>
    <s v="REGULAR"/>
    <n v="1901502"/>
    <n v="1564701"/>
  </r>
  <r>
    <s v="J020"/>
    <s v="R433"/>
    <x v="0"/>
    <x v="2"/>
    <s v="J"/>
    <s v="BMT"/>
    <d v="2017-12-09T00:00:00"/>
    <d v="1899-12-30T04:00:00"/>
    <s v="REGULAR"/>
    <n v="1901517"/>
    <n v="1564706"/>
  </r>
  <r>
    <s v="J020"/>
    <s v="R433"/>
    <x v="0"/>
    <x v="2"/>
    <s v="J"/>
    <s v="BMT"/>
    <d v="2017-12-09T00:00:00"/>
    <d v="1899-12-30T08:00:00"/>
    <s v="REGULAR"/>
    <n v="1901542"/>
    <n v="1564719"/>
  </r>
  <r>
    <s v="J020"/>
    <s v="R433"/>
    <x v="0"/>
    <x v="2"/>
    <s v="J"/>
    <s v="BMT"/>
    <d v="2017-12-09T00:00:00"/>
    <d v="1899-12-30T12:00:00"/>
    <s v="REGULAR"/>
    <n v="1901587"/>
    <n v="1564736"/>
  </r>
  <r>
    <s v="J020"/>
    <s v="R433"/>
    <x v="0"/>
    <x v="2"/>
    <s v="J"/>
    <s v="BMT"/>
    <d v="2017-12-09T00:00:00"/>
    <d v="1899-12-30T16:00:00"/>
    <s v="REGULAR"/>
    <n v="1901638"/>
    <n v="1564753"/>
  </r>
  <r>
    <s v="J020"/>
    <s v="R433"/>
    <x v="0"/>
    <x v="2"/>
    <s v="J"/>
    <s v="BMT"/>
    <d v="2017-12-09T00:00:00"/>
    <d v="1899-12-30T20:00:00"/>
    <s v="REGULAR"/>
    <n v="1901673"/>
    <n v="1564780"/>
  </r>
  <r>
    <s v="J020"/>
    <s v="R433"/>
    <x v="0"/>
    <x v="2"/>
    <s v="J"/>
    <s v="BMT"/>
    <d v="2017-12-10T00:00:00"/>
    <d v="1899-12-30T00:00:00"/>
    <s v="REGULAR"/>
    <n v="1901700"/>
    <n v="1564795"/>
  </r>
  <r>
    <s v="J020"/>
    <s v="R433"/>
    <x v="0"/>
    <x v="2"/>
    <s v="J"/>
    <s v="BMT"/>
    <d v="2017-12-10T00:00:00"/>
    <d v="1899-12-30T04:00:00"/>
    <s v="REGULAR"/>
    <n v="1901715"/>
    <n v="1564803"/>
  </r>
  <r>
    <s v="J020"/>
    <s v="R433"/>
    <x v="0"/>
    <x v="2"/>
    <s v="J"/>
    <s v="BMT"/>
    <d v="2017-12-10T00:00:00"/>
    <d v="1899-12-30T08:00:00"/>
    <s v="REGULAR"/>
    <n v="1901729"/>
    <n v="1564814"/>
  </r>
  <r>
    <s v="J020"/>
    <s v="R433"/>
    <x v="0"/>
    <x v="2"/>
    <s v="J"/>
    <s v="BMT"/>
    <d v="2017-12-10T00:00:00"/>
    <d v="1899-12-30T12:00:00"/>
    <s v="REGULAR"/>
    <n v="1901764"/>
    <n v="1564831"/>
  </r>
  <r>
    <s v="J020"/>
    <s v="R433"/>
    <x v="0"/>
    <x v="2"/>
    <s v="J"/>
    <s v="BMT"/>
    <d v="2017-12-10T00:00:00"/>
    <d v="1899-12-30T16:00:00"/>
    <s v="REGULAR"/>
    <n v="1901819"/>
    <n v="1564852"/>
  </r>
  <r>
    <s v="J020"/>
    <s v="R433"/>
    <x v="0"/>
    <x v="2"/>
    <s v="J"/>
    <s v="BMT"/>
    <d v="2017-12-10T00:00:00"/>
    <d v="1899-12-30T20:00:00"/>
    <s v="REGULAR"/>
    <n v="1901872"/>
    <n v="1564872"/>
  </r>
  <r>
    <s v="J020"/>
    <s v="R433"/>
    <x v="0"/>
    <x v="2"/>
    <s v="J"/>
    <s v="BMT"/>
    <d v="2017-12-11T00:00:00"/>
    <d v="1899-12-30T00:00:00"/>
    <s v="REGULAR"/>
    <n v="1901909"/>
    <n v="1564881"/>
  </r>
  <r>
    <s v="J020"/>
    <s v="R433"/>
    <x v="0"/>
    <x v="2"/>
    <s v="J"/>
    <s v="BMT"/>
    <d v="2017-12-11T00:00:00"/>
    <d v="1899-12-30T04:00:00"/>
    <s v="REGULAR"/>
    <n v="1901919"/>
    <n v="1564886"/>
  </r>
  <r>
    <s v="J020"/>
    <s v="R433"/>
    <x v="0"/>
    <x v="2"/>
    <s v="J"/>
    <s v="BMT"/>
    <d v="2017-12-11T00:00:00"/>
    <d v="1899-12-30T08:00:00"/>
    <s v="REGULAR"/>
    <n v="1902045"/>
    <n v="1564925"/>
  </r>
  <r>
    <s v="J020"/>
    <s v="R433"/>
    <x v="0"/>
    <x v="2"/>
    <s v="J"/>
    <s v="BMT"/>
    <d v="2017-12-11T00:00:00"/>
    <d v="1899-12-30T12:00:00"/>
    <s v="REGULAR"/>
    <n v="1902137"/>
    <n v="1564975"/>
  </r>
  <r>
    <s v="J020"/>
    <s v="R433"/>
    <x v="0"/>
    <x v="2"/>
    <s v="J"/>
    <s v="BMT"/>
    <d v="2017-12-11T00:00:00"/>
    <d v="1899-12-30T16:00:00"/>
    <s v="REGULAR"/>
    <n v="1902211"/>
    <n v="1565022"/>
  </r>
  <r>
    <s v="J020"/>
    <s v="R433"/>
    <x v="0"/>
    <x v="2"/>
    <s v="J"/>
    <s v="BMT"/>
    <d v="2017-12-11T00:00:00"/>
    <d v="1899-12-30T20:00:00"/>
    <s v="REGULAR"/>
    <n v="1902316"/>
    <n v="1565068"/>
  </r>
  <r>
    <s v="J020"/>
    <s v="R433"/>
    <x v="0"/>
    <x v="2"/>
    <s v="J"/>
    <s v="BMT"/>
    <d v="2017-12-12T00:00:00"/>
    <d v="1899-12-30T00:00:00"/>
    <s v="REGULAR"/>
    <n v="1902360"/>
    <n v="1565085"/>
  </r>
  <r>
    <s v="J020"/>
    <s v="R433"/>
    <x v="0"/>
    <x v="2"/>
    <s v="J"/>
    <s v="BMT"/>
    <d v="2017-12-12T00:00:00"/>
    <d v="1899-12-30T04:00:00"/>
    <s v="REGULAR"/>
    <n v="1902367"/>
    <n v="1565088"/>
  </r>
  <r>
    <s v="J020"/>
    <s v="R433"/>
    <x v="0"/>
    <x v="2"/>
    <s v="J"/>
    <s v="BMT"/>
    <d v="2017-12-12T00:00:00"/>
    <d v="1899-12-30T08:00:00"/>
    <s v="REGULAR"/>
    <n v="1902458"/>
    <n v="1565126"/>
  </r>
  <r>
    <s v="J020"/>
    <s v="R433"/>
    <x v="0"/>
    <x v="2"/>
    <s v="J"/>
    <s v="BMT"/>
    <d v="2017-12-12T00:00:00"/>
    <d v="1899-12-30T12:00:00"/>
    <s v="REGULAR"/>
    <n v="1902545"/>
    <n v="1565170"/>
  </r>
  <r>
    <s v="J020"/>
    <s v="R433"/>
    <x v="0"/>
    <x v="2"/>
    <s v="J"/>
    <s v="BMT"/>
    <d v="2017-12-12T00:00:00"/>
    <d v="1899-12-30T16:00:00"/>
    <s v="REGULAR"/>
    <n v="1902609"/>
    <n v="1565216"/>
  </r>
  <r>
    <s v="J020"/>
    <s v="R433"/>
    <x v="0"/>
    <x v="2"/>
    <s v="J"/>
    <s v="BMT"/>
    <d v="2017-12-12T00:00:00"/>
    <d v="1899-12-30T20:00:00"/>
    <s v="REGULAR"/>
    <n v="1902706"/>
    <n v="1565283"/>
  </r>
  <r>
    <s v="J020"/>
    <s v="R433"/>
    <x v="0"/>
    <x v="2"/>
    <s v="J"/>
    <s v="BMT"/>
    <d v="2017-12-13T00:00:00"/>
    <d v="1899-12-30T00:00:00"/>
    <s v="REGULAR"/>
    <n v="1902739"/>
    <n v="1565302"/>
  </r>
  <r>
    <s v="J020"/>
    <s v="R433"/>
    <x v="0"/>
    <x v="2"/>
    <s v="J"/>
    <s v="BMT"/>
    <d v="2017-12-13T00:00:00"/>
    <d v="1899-12-30T04:00:00"/>
    <s v="REGULAR"/>
    <n v="1902749"/>
    <n v="1565310"/>
  </r>
  <r>
    <s v="J020"/>
    <s v="R433"/>
    <x v="0"/>
    <x v="2"/>
    <s v="J"/>
    <s v="BMT"/>
    <d v="2017-12-13T00:00:00"/>
    <d v="1899-12-30T08:00:00"/>
    <s v="REGULAR"/>
    <n v="1902857"/>
    <n v="1565352"/>
  </r>
  <r>
    <s v="J020"/>
    <s v="R433"/>
    <x v="0"/>
    <x v="2"/>
    <s v="J"/>
    <s v="BMT"/>
    <d v="2017-12-13T00:00:00"/>
    <d v="1899-12-30T12:00:00"/>
    <s v="REGULAR"/>
    <n v="1902937"/>
    <n v="1565399"/>
  </r>
  <r>
    <s v="J020"/>
    <s v="R433"/>
    <x v="0"/>
    <x v="2"/>
    <s v="J"/>
    <s v="BMT"/>
    <d v="2017-12-13T00:00:00"/>
    <d v="1899-12-30T16:00:00"/>
    <s v="REGULAR"/>
    <n v="1903033"/>
    <n v="1565451"/>
  </r>
  <r>
    <s v="J020"/>
    <s v="R433"/>
    <x v="0"/>
    <x v="2"/>
    <s v="J"/>
    <s v="BMT"/>
    <d v="2017-12-13T00:00:00"/>
    <d v="1899-12-30T20:00:00"/>
    <s v="REGULAR"/>
    <n v="1903144"/>
    <n v="1565504"/>
  </r>
  <r>
    <s v="J020"/>
    <s v="R433"/>
    <x v="0"/>
    <x v="2"/>
    <s v="J"/>
    <s v="BMT"/>
    <d v="2017-12-14T00:00:00"/>
    <d v="1899-12-30T00:00:00"/>
    <s v="REGULAR"/>
    <n v="1903181"/>
    <n v="1565520"/>
  </r>
  <r>
    <s v="J020"/>
    <s v="R433"/>
    <x v="0"/>
    <x v="2"/>
    <s v="J"/>
    <s v="BMT"/>
    <d v="2017-12-14T00:00:00"/>
    <d v="1899-12-30T04:00:00"/>
    <s v="REGULAR"/>
    <n v="1903190"/>
    <n v="1565526"/>
  </r>
  <r>
    <s v="J020"/>
    <s v="R433"/>
    <x v="0"/>
    <x v="2"/>
    <s v="J"/>
    <s v="BMT"/>
    <d v="2017-12-14T00:00:00"/>
    <d v="1899-12-30T08:00:00"/>
    <s v="REGULAR"/>
    <n v="1903289"/>
    <n v="1565563"/>
  </r>
  <r>
    <s v="J020"/>
    <s v="R433"/>
    <x v="0"/>
    <x v="2"/>
    <s v="J"/>
    <s v="BMT"/>
    <d v="2017-12-14T00:00:00"/>
    <d v="1899-12-30T12:00:00"/>
    <s v="REGULAR"/>
    <n v="1903389"/>
    <n v="1565606"/>
  </r>
  <r>
    <s v="J020"/>
    <s v="R433"/>
    <x v="0"/>
    <x v="2"/>
    <s v="J"/>
    <s v="BMT"/>
    <d v="2017-12-14T00:00:00"/>
    <d v="1899-12-30T16:00:00"/>
    <s v="REGULAR"/>
    <n v="1903497"/>
    <n v="1565653"/>
  </r>
  <r>
    <s v="J020"/>
    <s v="R433"/>
    <x v="0"/>
    <x v="2"/>
    <s v="J"/>
    <s v="BMT"/>
    <d v="2017-12-14T00:00:00"/>
    <d v="1899-12-30T20:00:00"/>
    <s v="REGULAR"/>
    <n v="1903607"/>
    <n v="1565705"/>
  </r>
  <r>
    <s v="J020"/>
    <s v="R433"/>
    <x v="0"/>
    <x v="2"/>
    <s v="J"/>
    <s v="BMT"/>
    <d v="2017-12-15T00:00:00"/>
    <d v="1899-12-30T00:00:00"/>
    <s v="REGULAR"/>
    <n v="1903658"/>
    <n v="1565729"/>
  </r>
  <r>
    <s v="J020"/>
    <s v="R433"/>
    <x v="0"/>
    <x v="2"/>
    <s v="J"/>
    <s v="BMT"/>
    <d v="2017-12-15T00:00:00"/>
    <d v="1899-12-30T04:00:00"/>
    <s v="REGULAR"/>
    <n v="1903671"/>
    <n v="1565733"/>
  </r>
  <r>
    <s v="J020"/>
    <s v="R433"/>
    <x v="0"/>
    <x v="2"/>
    <s v="J"/>
    <s v="BMT"/>
    <d v="2017-12-15T00:00:00"/>
    <d v="1899-12-30T08:00:00"/>
    <s v="REGULAR"/>
    <n v="1903762"/>
    <n v="1565770"/>
  </r>
  <r>
    <s v="J020"/>
    <s v="R433"/>
    <x v="0"/>
    <x v="2"/>
    <s v="J"/>
    <s v="BMT"/>
    <d v="2017-12-15T00:00:00"/>
    <d v="1899-12-30T12:00:00"/>
    <s v="REGULAR"/>
    <n v="1903840"/>
    <n v="1565816"/>
  </r>
  <r>
    <s v="J020"/>
    <s v="R433"/>
    <x v="0"/>
    <x v="2"/>
    <s v="J"/>
    <s v="BMT"/>
    <d v="2017-12-15T00:00:00"/>
    <d v="1899-12-30T16:00:00"/>
    <s v="REGULAR"/>
    <n v="1903944"/>
    <n v="1565874"/>
  </r>
  <r>
    <s v="J020"/>
    <s v="R433"/>
    <x v="0"/>
    <x v="2"/>
    <s v="J"/>
    <s v="BMT"/>
    <d v="2017-12-15T00:00:00"/>
    <d v="1899-12-30T20:00:00"/>
    <s v="REGULAR"/>
    <n v="1904038"/>
    <n v="1565920"/>
  </r>
  <r>
    <s v="J020"/>
    <s v="R433"/>
    <x v="1"/>
    <x v="2"/>
    <s v="J"/>
    <s v="BMT"/>
    <d v="2017-12-09T00:00:00"/>
    <d v="1899-12-30T00:00:00"/>
    <s v="REGULAR"/>
    <n v="161085"/>
    <n v="154497"/>
  </r>
  <r>
    <s v="J020"/>
    <s v="R433"/>
    <x v="1"/>
    <x v="2"/>
    <s v="J"/>
    <s v="BMT"/>
    <d v="2017-12-09T00:00:00"/>
    <d v="1899-12-30T04:00:00"/>
    <s v="REGULAR"/>
    <n v="161101"/>
    <n v="154513"/>
  </r>
  <r>
    <s v="J020"/>
    <s v="R433"/>
    <x v="1"/>
    <x v="2"/>
    <s v="J"/>
    <s v="BMT"/>
    <d v="2017-12-09T00:00:00"/>
    <d v="1899-12-30T08:00:00"/>
    <s v="REGULAR"/>
    <n v="161146"/>
    <n v="154561"/>
  </r>
  <r>
    <s v="J020"/>
    <s v="R433"/>
    <x v="1"/>
    <x v="2"/>
    <s v="J"/>
    <s v="BMT"/>
    <d v="2017-12-09T00:00:00"/>
    <d v="1899-12-30T12:00:00"/>
    <s v="REGULAR"/>
    <n v="161238"/>
    <n v="154627"/>
  </r>
  <r>
    <s v="J020"/>
    <s v="R433"/>
    <x v="1"/>
    <x v="2"/>
    <s v="J"/>
    <s v="BMT"/>
    <d v="2017-12-09T00:00:00"/>
    <d v="1899-12-30T16:00:00"/>
    <s v="REGULAR"/>
    <n v="161327"/>
    <n v="154726"/>
  </r>
  <r>
    <s v="J020"/>
    <s v="R433"/>
    <x v="1"/>
    <x v="2"/>
    <s v="J"/>
    <s v="BMT"/>
    <d v="2017-12-09T00:00:00"/>
    <d v="1899-12-30T20:00:00"/>
    <s v="REGULAR"/>
    <n v="161372"/>
    <n v="154806"/>
  </r>
  <r>
    <s v="J020"/>
    <s v="R433"/>
    <x v="1"/>
    <x v="2"/>
    <s v="J"/>
    <s v="BMT"/>
    <d v="2017-12-10T00:00:00"/>
    <d v="1899-12-30T00:00:00"/>
    <s v="REGULAR"/>
    <n v="161405"/>
    <n v="154840"/>
  </r>
  <r>
    <s v="J020"/>
    <s v="R433"/>
    <x v="1"/>
    <x v="2"/>
    <s v="J"/>
    <s v="BMT"/>
    <d v="2017-12-10T00:00:00"/>
    <d v="1899-12-30T04:00:00"/>
    <s v="REGULAR"/>
    <n v="161421"/>
    <n v="154850"/>
  </r>
  <r>
    <s v="J020"/>
    <s v="R433"/>
    <x v="1"/>
    <x v="2"/>
    <s v="J"/>
    <s v="BMT"/>
    <d v="2017-12-10T00:00:00"/>
    <d v="1899-12-30T08:00:00"/>
    <s v="REGULAR"/>
    <n v="161468"/>
    <n v="154880"/>
  </r>
  <r>
    <s v="J020"/>
    <s v="R433"/>
    <x v="1"/>
    <x v="2"/>
    <s v="J"/>
    <s v="BMT"/>
    <d v="2017-12-10T00:00:00"/>
    <d v="1899-12-30T12:00:00"/>
    <s v="REGULAR"/>
    <n v="161532"/>
    <n v="154941"/>
  </r>
  <r>
    <s v="J020"/>
    <s v="R433"/>
    <x v="1"/>
    <x v="2"/>
    <s v="J"/>
    <s v="BMT"/>
    <d v="2017-12-10T00:00:00"/>
    <d v="1899-12-30T16:00:00"/>
    <s v="REGULAR"/>
    <n v="161621"/>
    <n v="155015"/>
  </r>
  <r>
    <s v="J020"/>
    <s v="R433"/>
    <x v="1"/>
    <x v="2"/>
    <s v="J"/>
    <s v="BMT"/>
    <d v="2017-12-10T00:00:00"/>
    <d v="1899-12-30T20:00:00"/>
    <s v="REGULAR"/>
    <n v="161690"/>
    <n v="155077"/>
  </r>
  <r>
    <s v="J020"/>
    <s v="R433"/>
    <x v="1"/>
    <x v="2"/>
    <s v="J"/>
    <s v="BMT"/>
    <d v="2017-12-11T00:00:00"/>
    <d v="1899-12-30T00:00:00"/>
    <s v="REGULAR"/>
    <n v="161729"/>
    <n v="155121"/>
  </r>
  <r>
    <s v="J020"/>
    <s v="R433"/>
    <x v="1"/>
    <x v="2"/>
    <s v="J"/>
    <s v="BMT"/>
    <d v="2017-12-11T00:00:00"/>
    <d v="1899-12-30T04:00:00"/>
    <s v="REGULAR"/>
    <n v="161747"/>
    <n v="155127"/>
  </r>
  <r>
    <s v="J020"/>
    <s v="R433"/>
    <x v="1"/>
    <x v="2"/>
    <s v="J"/>
    <s v="BMT"/>
    <d v="2017-12-11T00:00:00"/>
    <d v="1899-12-30T08:00:00"/>
    <s v="REGULAR"/>
    <n v="161875"/>
    <n v="155259"/>
  </r>
  <r>
    <s v="J020"/>
    <s v="R433"/>
    <x v="1"/>
    <x v="2"/>
    <s v="J"/>
    <s v="BMT"/>
    <d v="2017-12-11T00:00:00"/>
    <d v="1899-12-30T12:00:00"/>
    <s v="REGULAR"/>
    <n v="162034"/>
    <n v="155385"/>
  </r>
  <r>
    <s v="J020"/>
    <s v="R433"/>
    <x v="1"/>
    <x v="2"/>
    <s v="J"/>
    <s v="BMT"/>
    <d v="2017-12-11T00:00:00"/>
    <d v="1899-12-30T16:00:00"/>
    <s v="REGULAR"/>
    <n v="162162"/>
    <n v="155528"/>
  </r>
  <r>
    <s v="J020"/>
    <s v="R433"/>
    <x v="1"/>
    <x v="2"/>
    <s v="J"/>
    <s v="BMT"/>
    <d v="2017-12-11T00:00:00"/>
    <d v="1899-12-30T20:00:00"/>
    <s v="REGULAR"/>
    <n v="162344"/>
    <n v="155707"/>
  </r>
  <r>
    <s v="J020"/>
    <s v="R433"/>
    <x v="1"/>
    <x v="2"/>
    <s v="J"/>
    <s v="BMT"/>
    <d v="2017-12-12T00:00:00"/>
    <d v="1899-12-30T00:00:00"/>
    <s v="REGULAR"/>
    <n v="162421"/>
    <n v="155773"/>
  </r>
  <r>
    <s v="J020"/>
    <s v="R433"/>
    <x v="1"/>
    <x v="2"/>
    <s v="J"/>
    <s v="BMT"/>
    <d v="2017-12-12T00:00:00"/>
    <d v="1899-12-30T04:00:00"/>
    <s v="REGULAR"/>
    <n v="162434"/>
    <n v="155781"/>
  </r>
  <r>
    <s v="J020"/>
    <s v="R433"/>
    <x v="1"/>
    <x v="2"/>
    <s v="J"/>
    <s v="BMT"/>
    <d v="2017-12-12T00:00:00"/>
    <d v="1899-12-30T08:00:00"/>
    <s v="REGULAR"/>
    <n v="162589"/>
    <n v="155901"/>
  </r>
  <r>
    <s v="J020"/>
    <s v="R433"/>
    <x v="1"/>
    <x v="2"/>
    <s v="J"/>
    <s v="BMT"/>
    <d v="2017-12-12T00:00:00"/>
    <d v="1899-12-30T12:00:00"/>
    <s v="REGULAR"/>
    <n v="162744"/>
    <n v="156068"/>
  </r>
  <r>
    <s v="J020"/>
    <s v="R433"/>
    <x v="1"/>
    <x v="2"/>
    <s v="J"/>
    <s v="BMT"/>
    <d v="2017-12-12T00:00:00"/>
    <d v="1899-12-30T16:00:00"/>
    <s v="REGULAR"/>
    <n v="162869"/>
    <n v="156219"/>
  </r>
  <r>
    <s v="J020"/>
    <s v="R433"/>
    <x v="1"/>
    <x v="2"/>
    <s v="J"/>
    <s v="BMT"/>
    <d v="2017-12-12T00:00:00"/>
    <d v="1899-12-30T20:00:00"/>
    <s v="REGULAR"/>
    <n v="163047"/>
    <n v="156391"/>
  </r>
  <r>
    <s v="J020"/>
    <s v="R433"/>
    <x v="1"/>
    <x v="2"/>
    <s v="J"/>
    <s v="BMT"/>
    <d v="2017-12-13T00:00:00"/>
    <d v="1899-12-30T00:00:00"/>
    <s v="REGULAR"/>
    <n v="163121"/>
    <n v="156471"/>
  </r>
  <r>
    <s v="J020"/>
    <s v="R433"/>
    <x v="1"/>
    <x v="2"/>
    <s v="J"/>
    <s v="BMT"/>
    <d v="2017-12-13T00:00:00"/>
    <d v="1899-12-30T04:00:00"/>
    <s v="REGULAR"/>
    <n v="163139"/>
    <n v="156484"/>
  </r>
  <r>
    <s v="J020"/>
    <s v="R433"/>
    <x v="1"/>
    <x v="2"/>
    <s v="J"/>
    <s v="BMT"/>
    <d v="2017-12-13T00:00:00"/>
    <d v="1899-12-30T08:00:00"/>
    <s v="REGULAR"/>
    <n v="163281"/>
    <n v="156618"/>
  </r>
  <r>
    <s v="J020"/>
    <s v="R433"/>
    <x v="1"/>
    <x v="2"/>
    <s v="J"/>
    <s v="BMT"/>
    <d v="2017-12-13T00:00:00"/>
    <d v="1899-12-30T12:00:00"/>
    <s v="REGULAR"/>
    <n v="163418"/>
    <n v="156749"/>
  </r>
  <r>
    <s v="J020"/>
    <s v="R433"/>
    <x v="1"/>
    <x v="2"/>
    <s v="J"/>
    <s v="BMT"/>
    <d v="2017-12-13T00:00:00"/>
    <d v="1899-12-30T16:00:00"/>
    <s v="REGULAR"/>
    <n v="163564"/>
    <n v="156888"/>
  </r>
  <r>
    <s v="J020"/>
    <s v="R433"/>
    <x v="1"/>
    <x v="2"/>
    <s v="J"/>
    <s v="BMT"/>
    <d v="2017-12-13T00:00:00"/>
    <d v="1899-12-30T20:00:00"/>
    <s v="REGULAR"/>
    <n v="163759"/>
    <n v="157076"/>
  </r>
  <r>
    <s v="J020"/>
    <s v="R433"/>
    <x v="1"/>
    <x v="2"/>
    <s v="J"/>
    <s v="BMT"/>
    <d v="2017-12-14T00:00:00"/>
    <d v="1899-12-30T00:00:00"/>
    <s v="REGULAR"/>
    <n v="163820"/>
    <n v="157116"/>
  </r>
  <r>
    <s v="J020"/>
    <s v="R433"/>
    <x v="1"/>
    <x v="2"/>
    <s v="J"/>
    <s v="BMT"/>
    <d v="2017-12-14T00:00:00"/>
    <d v="1899-12-30T04:00:00"/>
    <s v="REGULAR"/>
    <n v="163836"/>
    <n v="157128"/>
  </r>
  <r>
    <s v="J020"/>
    <s v="R433"/>
    <x v="1"/>
    <x v="2"/>
    <s v="J"/>
    <s v="BMT"/>
    <d v="2017-12-14T00:00:00"/>
    <d v="1899-12-30T08:00:00"/>
    <s v="REGULAR"/>
    <n v="163990"/>
    <n v="157232"/>
  </r>
  <r>
    <s v="J020"/>
    <s v="R433"/>
    <x v="1"/>
    <x v="2"/>
    <s v="J"/>
    <s v="BMT"/>
    <d v="2017-12-14T00:00:00"/>
    <d v="1899-12-30T12:00:00"/>
    <s v="REGULAR"/>
    <n v="164112"/>
    <n v="157347"/>
  </r>
  <r>
    <s v="J020"/>
    <s v="R433"/>
    <x v="1"/>
    <x v="2"/>
    <s v="J"/>
    <s v="BMT"/>
    <d v="2017-12-14T00:00:00"/>
    <d v="1899-12-30T16:00:00"/>
    <s v="REGULAR"/>
    <n v="164285"/>
    <n v="157491"/>
  </r>
  <r>
    <s v="J020"/>
    <s v="R433"/>
    <x v="1"/>
    <x v="2"/>
    <s v="J"/>
    <s v="BMT"/>
    <d v="2017-12-14T00:00:00"/>
    <d v="1899-12-30T20:00:00"/>
    <s v="REGULAR"/>
    <n v="164450"/>
    <n v="157657"/>
  </r>
  <r>
    <s v="J020"/>
    <s v="R433"/>
    <x v="1"/>
    <x v="2"/>
    <s v="J"/>
    <s v="BMT"/>
    <d v="2017-12-15T00:00:00"/>
    <d v="1899-12-30T00:00:00"/>
    <s v="REGULAR"/>
    <n v="164522"/>
    <n v="157722"/>
  </r>
  <r>
    <s v="J020"/>
    <s v="R433"/>
    <x v="1"/>
    <x v="2"/>
    <s v="J"/>
    <s v="BMT"/>
    <d v="2017-12-15T00:00:00"/>
    <d v="1899-12-30T04:00:00"/>
    <s v="REGULAR"/>
    <n v="164540"/>
    <n v="157735"/>
  </r>
  <r>
    <s v="J020"/>
    <s v="R433"/>
    <x v="1"/>
    <x v="2"/>
    <s v="J"/>
    <s v="BMT"/>
    <d v="2017-12-15T00:00:00"/>
    <d v="1899-12-30T08:00:00"/>
    <s v="REGULAR"/>
    <n v="164691"/>
    <n v="157859"/>
  </r>
  <r>
    <s v="J020"/>
    <s v="R433"/>
    <x v="1"/>
    <x v="2"/>
    <s v="J"/>
    <s v="BMT"/>
    <d v="2017-12-15T00:00:00"/>
    <d v="1899-12-30T12:00:00"/>
    <s v="REGULAR"/>
    <n v="164817"/>
    <n v="157981"/>
  </r>
  <r>
    <s v="J020"/>
    <s v="R433"/>
    <x v="1"/>
    <x v="2"/>
    <s v="J"/>
    <s v="BMT"/>
    <d v="2017-12-15T00:00:00"/>
    <d v="1899-12-30T16:00:00"/>
    <s v="REGULAR"/>
    <n v="164993"/>
    <n v="158151"/>
  </r>
  <r>
    <s v="J020"/>
    <s v="R433"/>
    <x v="1"/>
    <x v="2"/>
    <s v="J"/>
    <s v="BMT"/>
    <d v="2017-12-15T00:00:00"/>
    <d v="1899-12-30T20:00:00"/>
    <s v="REGULAR"/>
    <n v="165143"/>
    <n v="158313"/>
  </r>
  <r>
    <s v="J020"/>
    <s v="R433"/>
    <x v="2"/>
    <x v="2"/>
    <s v="J"/>
    <s v="BMT"/>
    <d v="2017-12-09T00:00:00"/>
    <d v="1899-12-30T00:00:00"/>
    <s v="REGULAR"/>
    <n v="4863941"/>
    <n v="5816497"/>
  </r>
  <r>
    <s v="J020"/>
    <s v="R433"/>
    <x v="2"/>
    <x v="2"/>
    <s v="J"/>
    <s v="BMT"/>
    <d v="2017-12-09T00:00:00"/>
    <d v="1899-12-30T04:00:00"/>
    <s v="REGULAR"/>
    <n v="4863989"/>
    <n v="5816570"/>
  </r>
  <r>
    <s v="J020"/>
    <s v="R433"/>
    <x v="2"/>
    <x v="2"/>
    <s v="J"/>
    <s v="BMT"/>
    <d v="2017-12-09T00:00:00"/>
    <d v="1899-12-30T08:00:00"/>
    <s v="REGULAR"/>
    <n v="4864109"/>
    <n v="5816705"/>
  </r>
  <r>
    <s v="J020"/>
    <s v="R433"/>
    <x v="2"/>
    <x v="2"/>
    <s v="J"/>
    <s v="BMT"/>
    <d v="2017-12-09T00:00:00"/>
    <d v="1899-12-30T12:00:00"/>
    <s v="REGULAR"/>
    <n v="4864290"/>
    <n v="5816899"/>
  </r>
  <r>
    <s v="J020"/>
    <s v="R433"/>
    <x v="2"/>
    <x v="2"/>
    <s v="J"/>
    <s v="BMT"/>
    <d v="2017-12-09T00:00:00"/>
    <d v="1899-12-30T16:00:00"/>
    <s v="REGULAR"/>
    <n v="4864470"/>
    <n v="5817074"/>
  </r>
  <r>
    <s v="J020"/>
    <s v="R433"/>
    <x v="2"/>
    <x v="2"/>
    <s v="J"/>
    <s v="BMT"/>
    <d v="2017-12-09T00:00:00"/>
    <d v="1899-12-30T20:00:00"/>
    <s v="REGULAR"/>
    <n v="4864652"/>
    <n v="5817308"/>
  </r>
  <r>
    <s v="J020"/>
    <s v="R433"/>
    <x v="2"/>
    <x v="2"/>
    <s v="J"/>
    <s v="BMT"/>
    <d v="2017-12-10T00:00:00"/>
    <d v="1899-12-30T00:00:00"/>
    <s v="REGULAR"/>
    <n v="4864755"/>
    <n v="5817459"/>
  </r>
  <r>
    <s v="J020"/>
    <s v="R433"/>
    <x v="2"/>
    <x v="2"/>
    <s v="J"/>
    <s v="BMT"/>
    <d v="2017-12-10T00:00:00"/>
    <d v="1899-12-30T04:00:00"/>
    <s v="REGULAR"/>
    <n v="4864793"/>
    <n v="5817509"/>
  </r>
  <r>
    <s v="J020"/>
    <s v="R433"/>
    <x v="2"/>
    <x v="2"/>
    <s v="J"/>
    <s v="BMT"/>
    <d v="2017-12-10T00:00:00"/>
    <d v="1899-12-30T08:00:00"/>
    <s v="REGULAR"/>
    <n v="4864880"/>
    <n v="5817577"/>
  </r>
  <r>
    <s v="J020"/>
    <s v="R433"/>
    <x v="2"/>
    <x v="2"/>
    <s v="J"/>
    <s v="BMT"/>
    <d v="2017-12-10T00:00:00"/>
    <d v="1899-12-30T12:00:00"/>
    <s v="REGULAR"/>
    <n v="4865016"/>
    <n v="5817720"/>
  </r>
  <r>
    <s v="J020"/>
    <s v="R433"/>
    <x v="2"/>
    <x v="2"/>
    <s v="J"/>
    <s v="BMT"/>
    <d v="2017-12-10T00:00:00"/>
    <d v="1899-12-30T16:00:00"/>
    <s v="REGULAR"/>
    <n v="4865179"/>
    <n v="5817897"/>
  </r>
  <r>
    <s v="J020"/>
    <s v="R433"/>
    <x v="2"/>
    <x v="2"/>
    <s v="J"/>
    <s v="BMT"/>
    <d v="2017-12-10T00:00:00"/>
    <d v="1899-12-30T20:00:00"/>
    <s v="REGULAR"/>
    <n v="4865334"/>
    <n v="5818102"/>
  </r>
  <r>
    <s v="J020"/>
    <s v="R433"/>
    <x v="2"/>
    <x v="2"/>
    <s v="J"/>
    <s v="BMT"/>
    <d v="2017-12-11T00:00:00"/>
    <d v="1899-12-30T00:00:00"/>
    <s v="REGULAR"/>
    <n v="4865441"/>
    <n v="5818244"/>
  </r>
  <r>
    <s v="J020"/>
    <s v="R433"/>
    <x v="2"/>
    <x v="2"/>
    <s v="J"/>
    <s v="BMT"/>
    <d v="2017-12-11T00:00:00"/>
    <d v="1899-12-30T04:00:00"/>
    <s v="REGULAR"/>
    <n v="4865469"/>
    <n v="5818292"/>
  </r>
  <r>
    <s v="J020"/>
    <s v="R433"/>
    <x v="2"/>
    <x v="2"/>
    <s v="J"/>
    <s v="BMT"/>
    <d v="2017-12-11T00:00:00"/>
    <d v="1899-12-30T08:00:00"/>
    <s v="REGULAR"/>
    <n v="4865744"/>
    <n v="5818588"/>
  </r>
  <r>
    <s v="J020"/>
    <s v="R433"/>
    <x v="2"/>
    <x v="2"/>
    <s v="J"/>
    <s v="BMT"/>
    <d v="2017-12-11T00:00:00"/>
    <d v="1899-12-30T12:00:00"/>
    <s v="REGULAR"/>
    <n v="4866113"/>
    <n v="5818906"/>
  </r>
  <r>
    <s v="J020"/>
    <s v="R433"/>
    <x v="2"/>
    <x v="2"/>
    <s v="J"/>
    <s v="BMT"/>
    <d v="2017-12-11T00:00:00"/>
    <d v="1899-12-30T16:00:00"/>
    <s v="REGULAR"/>
    <n v="4866423"/>
    <n v="5819204"/>
  </r>
  <r>
    <s v="J020"/>
    <s v="R433"/>
    <x v="2"/>
    <x v="2"/>
    <s v="J"/>
    <s v="BMT"/>
    <d v="2017-12-11T00:00:00"/>
    <d v="1899-12-30T20:00:00"/>
    <s v="REGULAR"/>
    <n v="4866788"/>
    <n v="5819583"/>
  </r>
  <r>
    <s v="J020"/>
    <s v="R433"/>
    <x v="2"/>
    <x v="2"/>
    <s v="J"/>
    <s v="BMT"/>
    <d v="2017-12-12T00:00:00"/>
    <d v="1899-12-30T00:00:00"/>
    <s v="REGULAR"/>
    <n v="4866922"/>
    <n v="5819783"/>
  </r>
  <r>
    <s v="J020"/>
    <s v="R433"/>
    <x v="2"/>
    <x v="2"/>
    <s v="J"/>
    <s v="BMT"/>
    <d v="2017-12-12T00:00:00"/>
    <d v="1899-12-30T04:00:00"/>
    <s v="REGULAR"/>
    <n v="4866960"/>
    <n v="5819840"/>
  </r>
  <r>
    <s v="J020"/>
    <s v="R433"/>
    <x v="2"/>
    <x v="2"/>
    <s v="J"/>
    <s v="BMT"/>
    <d v="2017-12-12T00:00:00"/>
    <d v="1899-12-30T08:00:00"/>
    <s v="REGULAR"/>
    <n v="4867221"/>
    <n v="5820127"/>
  </r>
  <r>
    <s v="J020"/>
    <s v="R433"/>
    <x v="2"/>
    <x v="2"/>
    <s v="J"/>
    <s v="BMT"/>
    <d v="2017-12-12T00:00:00"/>
    <d v="1899-12-30T12:00:00"/>
    <s v="REGULAR"/>
    <n v="4867537"/>
    <n v="5820442"/>
  </r>
  <r>
    <s v="J020"/>
    <s v="R433"/>
    <x v="2"/>
    <x v="2"/>
    <s v="J"/>
    <s v="BMT"/>
    <d v="2017-12-12T00:00:00"/>
    <d v="1899-12-30T16:00:00"/>
    <s v="REGULAR"/>
    <n v="4867845"/>
    <n v="5820740"/>
  </r>
  <r>
    <s v="J020"/>
    <s v="R433"/>
    <x v="2"/>
    <x v="2"/>
    <s v="J"/>
    <s v="BMT"/>
    <d v="2017-12-12T00:00:00"/>
    <d v="1899-12-30T20:00:00"/>
    <s v="REGULAR"/>
    <n v="4868213"/>
    <n v="5821110"/>
  </r>
  <r>
    <s v="J020"/>
    <s v="R433"/>
    <x v="2"/>
    <x v="2"/>
    <s v="J"/>
    <s v="BMT"/>
    <d v="2017-12-13T00:00:00"/>
    <d v="1899-12-30T00:00:00"/>
    <s v="REGULAR"/>
    <n v="4868359"/>
    <n v="5821300"/>
  </r>
  <r>
    <s v="J020"/>
    <s v="R433"/>
    <x v="2"/>
    <x v="2"/>
    <s v="J"/>
    <s v="BMT"/>
    <d v="2017-12-13T00:00:00"/>
    <d v="1899-12-30T04:00:00"/>
    <s v="REGULAR"/>
    <n v="4868394"/>
    <n v="5821362"/>
  </r>
  <r>
    <s v="J020"/>
    <s v="R433"/>
    <x v="2"/>
    <x v="2"/>
    <s v="J"/>
    <s v="BMT"/>
    <d v="2017-12-13T00:00:00"/>
    <d v="1899-12-30T08:00:00"/>
    <s v="REGULAR"/>
    <n v="4868639"/>
    <n v="5821648"/>
  </r>
  <r>
    <s v="J020"/>
    <s v="R433"/>
    <x v="2"/>
    <x v="2"/>
    <s v="J"/>
    <s v="BMT"/>
    <d v="2017-12-13T00:00:00"/>
    <d v="1899-12-30T12:00:00"/>
    <s v="REGULAR"/>
    <n v="4868935"/>
    <n v="5821931"/>
  </r>
  <r>
    <s v="J020"/>
    <s v="R433"/>
    <x v="2"/>
    <x v="2"/>
    <s v="J"/>
    <s v="BMT"/>
    <d v="2017-12-13T00:00:00"/>
    <d v="1899-12-30T16:00:00"/>
    <s v="REGULAR"/>
    <n v="4869208"/>
    <n v="5822180"/>
  </r>
  <r>
    <s v="J020"/>
    <s v="R433"/>
    <x v="2"/>
    <x v="2"/>
    <s v="J"/>
    <s v="BMT"/>
    <d v="2017-12-13T00:00:00"/>
    <d v="1899-12-30T20:00:00"/>
    <s v="REGULAR"/>
    <n v="4869562"/>
    <n v="5822548"/>
  </r>
  <r>
    <s v="J020"/>
    <s v="R433"/>
    <x v="2"/>
    <x v="2"/>
    <s v="J"/>
    <s v="BMT"/>
    <d v="2017-12-14T00:00:00"/>
    <d v="1899-12-30T00:00:00"/>
    <s v="REGULAR"/>
    <n v="4869682"/>
    <n v="5822746"/>
  </r>
  <r>
    <s v="J020"/>
    <s v="R433"/>
    <x v="2"/>
    <x v="2"/>
    <s v="J"/>
    <s v="BMT"/>
    <d v="2017-12-14T00:00:00"/>
    <d v="1899-12-30T04:00:00"/>
    <s v="REGULAR"/>
    <n v="4869722"/>
    <n v="5822813"/>
  </r>
  <r>
    <s v="J020"/>
    <s v="R433"/>
    <x v="2"/>
    <x v="2"/>
    <s v="J"/>
    <s v="BMT"/>
    <d v="2017-12-14T00:00:00"/>
    <d v="1899-12-30T08:00:00"/>
    <s v="REGULAR"/>
    <n v="4869978"/>
    <n v="5823080"/>
  </r>
  <r>
    <s v="J020"/>
    <s v="R433"/>
    <x v="2"/>
    <x v="2"/>
    <s v="J"/>
    <s v="BMT"/>
    <d v="2017-12-14T00:00:00"/>
    <d v="1899-12-30T12:00:00"/>
    <s v="REGULAR"/>
    <n v="4870278"/>
    <n v="5823367"/>
  </r>
  <r>
    <s v="J020"/>
    <s v="R433"/>
    <x v="2"/>
    <x v="2"/>
    <s v="J"/>
    <s v="BMT"/>
    <d v="2017-12-14T00:00:00"/>
    <d v="1899-12-30T16:00:00"/>
    <s v="REGULAR"/>
    <n v="4870546"/>
    <n v="5823671"/>
  </r>
  <r>
    <s v="J020"/>
    <s v="R433"/>
    <x v="2"/>
    <x v="2"/>
    <s v="J"/>
    <s v="BMT"/>
    <d v="2017-12-14T00:00:00"/>
    <d v="1899-12-30T20:00:00"/>
    <s v="REGULAR"/>
    <n v="4870868"/>
    <n v="5824026"/>
  </r>
  <r>
    <s v="J020"/>
    <s v="R433"/>
    <x v="2"/>
    <x v="2"/>
    <s v="J"/>
    <s v="BMT"/>
    <d v="2017-12-15T00:00:00"/>
    <d v="1899-12-30T00:00:00"/>
    <s v="REGULAR"/>
    <n v="4871021"/>
    <n v="5824228"/>
  </r>
  <r>
    <s v="J020"/>
    <s v="R433"/>
    <x v="2"/>
    <x v="2"/>
    <s v="J"/>
    <s v="BMT"/>
    <d v="2017-12-15T00:00:00"/>
    <d v="1899-12-30T04:00:00"/>
    <s v="REGULAR"/>
    <n v="4871058"/>
    <n v="5824286"/>
  </r>
  <r>
    <s v="J020"/>
    <s v="R433"/>
    <x v="2"/>
    <x v="2"/>
    <s v="J"/>
    <s v="BMT"/>
    <d v="2017-12-15T00:00:00"/>
    <d v="1899-12-30T08:00:00"/>
    <s v="REGULAR"/>
    <n v="4871287"/>
    <n v="5824593"/>
  </r>
  <r>
    <s v="J020"/>
    <s v="R433"/>
    <x v="2"/>
    <x v="2"/>
    <s v="J"/>
    <s v="BMT"/>
    <d v="2017-12-15T00:00:00"/>
    <d v="1899-12-30T12:00:00"/>
    <s v="REGULAR"/>
    <n v="4871576"/>
    <n v="5824881"/>
  </r>
  <r>
    <s v="J020"/>
    <s v="R433"/>
    <x v="2"/>
    <x v="2"/>
    <s v="J"/>
    <s v="BMT"/>
    <d v="2017-12-15T00:00:00"/>
    <d v="1899-12-30T16:00:00"/>
    <s v="REGULAR"/>
    <n v="4871876"/>
    <n v="5825173"/>
  </r>
  <r>
    <s v="J020"/>
    <s v="R433"/>
    <x v="2"/>
    <x v="2"/>
    <s v="J"/>
    <s v="BMT"/>
    <d v="2017-12-15T00:00:00"/>
    <d v="1899-12-30T20:00:00"/>
    <s v="REGULAR"/>
    <n v="4872183"/>
    <n v="5825538"/>
  </r>
  <r>
    <s v="J022"/>
    <s v="R435"/>
    <x v="0"/>
    <x v="3"/>
    <s v="J"/>
    <s v="BMT"/>
    <d v="2017-12-09T00:00:00"/>
    <d v="1899-12-30T00:00:00"/>
    <s v="REGULAR"/>
    <n v="3890376"/>
    <n v="4160174"/>
  </r>
  <r>
    <s v="J022"/>
    <s v="R435"/>
    <x v="0"/>
    <x v="3"/>
    <s v="J"/>
    <s v="BMT"/>
    <d v="2017-12-09T00:00:00"/>
    <d v="1899-12-30T04:00:00"/>
    <s v="REGULAR"/>
    <n v="3890397"/>
    <n v="4160289"/>
  </r>
  <r>
    <s v="J022"/>
    <s v="R435"/>
    <x v="0"/>
    <x v="3"/>
    <s v="J"/>
    <s v="BMT"/>
    <d v="2017-12-09T00:00:00"/>
    <d v="1899-12-30T08:00:00"/>
    <s v="REGULAR"/>
    <n v="3890622"/>
    <n v="4160342"/>
  </r>
  <r>
    <s v="J022"/>
    <s v="R435"/>
    <x v="0"/>
    <x v="3"/>
    <s v="J"/>
    <s v="BMT"/>
    <d v="2017-12-09T00:00:00"/>
    <d v="1899-12-30T12:00:00"/>
    <s v="REGULAR"/>
    <n v="3890936"/>
    <n v="4160518"/>
  </r>
  <r>
    <s v="J022"/>
    <s v="R435"/>
    <x v="0"/>
    <x v="3"/>
    <s v="J"/>
    <s v="BMT"/>
    <d v="2017-12-09T00:00:00"/>
    <d v="1899-12-30T16:00:00"/>
    <s v="REGULAR"/>
    <n v="3891193"/>
    <n v="4160843"/>
  </r>
  <r>
    <s v="J022"/>
    <s v="R435"/>
    <x v="0"/>
    <x v="3"/>
    <s v="J"/>
    <s v="BMT"/>
    <d v="2017-12-09T00:00:00"/>
    <d v="1899-12-30T20:00:00"/>
    <s v="REGULAR"/>
    <n v="3891370"/>
    <n v="4161260"/>
  </r>
  <r>
    <s v="J022"/>
    <s v="R435"/>
    <x v="0"/>
    <x v="3"/>
    <s v="J"/>
    <s v="BMT"/>
    <d v="2017-12-10T00:00:00"/>
    <d v="1899-12-30T00:00:00"/>
    <s v="REGULAR"/>
    <n v="3891443"/>
    <n v="4161522"/>
  </r>
  <r>
    <s v="J022"/>
    <s v="R435"/>
    <x v="0"/>
    <x v="3"/>
    <s v="J"/>
    <s v="BMT"/>
    <d v="2017-12-10T00:00:00"/>
    <d v="1899-12-30T04:00:00"/>
    <s v="REGULAR"/>
    <n v="3891457"/>
    <n v="4161628"/>
  </r>
  <r>
    <s v="J022"/>
    <s v="R435"/>
    <x v="0"/>
    <x v="3"/>
    <s v="J"/>
    <s v="BMT"/>
    <d v="2017-12-10T00:00:00"/>
    <d v="1899-12-30T08:00:00"/>
    <s v="REGULAR"/>
    <n v="3891593"/>
    <n v="4161682"/>
  </r>
  <r>
    <s v="J022"/>
    <s v="R435"/>
    <x v="0"/>
    <x v="3"/>
    <s v="J"/>
    <s v="BMT"/>
    <d v="2017-12-10T00:00:00"/>
    <d v="1899-12-30T12:00:00"/>
    <s v="REGULAR"/>
    <n v="3891848"/>
    <n v="4161818"/>
  </r>
  <r>
    <s v="J022"/>
    <s v="R435"/>
    <x v="0"/>
    <x v="3"/>
    <s v="J"/>
    <s v="BMT"/>
    <d v="2017-12-10T00:00:00"/>
    <d v="1899-12-30T16:00:00"/>
    <s v="REGULAR"/>
    <n v="3892076"/>
    <n v="4162095"/>
  </r>
  <r>
    <s v="J022"/>
    <s v="R435"/>
    <x v="0"/>
    <x v="3"/>
    <s v="J"/>
    <s v="BMT"/>
    <d v="2017-12-10T00:00:00"/>
    <d v="1899-12-30T20:00:00"/>
    <s v="REGULAR"/>
    <n v="3892215"/>
    <n v="4162440"/>
  </r>
  <r>
    <s v="J022"/>
    <s v="R435"/>
    <x v="0"/>
    <x v="3"/>
    <s v="J"/>
    <s v="BMT"/>
    <d v="2017-12-11T00:00:00"/>
    <d v="1899-12-30T00:00:00"/>
    <s v="REGULAR"/>
    <n v="3892267"/>
    <n v="4162674"/>
  </r>
  <r>
    <s v="J022"/>
    <s v="R435"/>
    <x v="0"/>
    <x v="3"/>
    <s v="J"/>
    <s v="BMT"/>
    <d v="2017-12-11T00:00:00"/>
    <d v="1899-12-30T04:00:00"/>
    <s v="REGULAR"/>
    <n v="3892286"/>
    <n v="4162725"/>
  </r>
  <r>
    <s v="J022"/>
    <s v="R435"/>
    <x v="0"/>
    <x v="3"/>
    <s v="J"/>
    <s v="BMT"/>
    <d v="2017-12-11T00:00:00"/>
    <d v="1899-12-30T08:00:00"/>
    <s v="REGULAR"/>
    <n v="3892923"/>
    <n v="4162843"/>
  </r>
  <r>
    <s v="J022"/>
    <s v="R435"/>
    <x v="0"/>
    <x v="3"/>
    <s v="J"/>
    <s v="BMT"/>
    <d v="2017-12-11T00:00:00"/>
    <d v="1899-12-30T12:00:00"/>
    <s v="REGULAR"/>
    <n v="3893484"/>
    <n v="4163105"/>
  </r>
  <r>
    <s v="J022"/>
    <s v="R435"/>
    <x v="0"/>
    <x v="3"/>
    <s v="J"/>
    <s v="BMT"/>
    <d v="2017-12-11T00:00:00"/>
    <d v="1899-12-30T16:00:00"/>
    <s v="REGULAR"/>
    <n v="3893844"/>
    <n v="4163570"/>
  </r>
  <r>
    <s v="J022"/>
    <s v="R435"/>
    <x v="0"/>
    <x v="3"/>
    <s v="J"/>
    <s v="BMT"/>
    <d v="2017-12-11T00:00:00"/>
    <d v="1899-12-30T20:00:00"/>
    <s v="REGULAR"/>
    <n v="3894081"/>
    <n v="4164392"/>
  </r>
  <r>
    <s v="J022"/>
    <s v="R435"/>
    <x v="0"/>
    <x v="3"/>
    <s v="J"/>
    <s v="BMT"/>
    <d v="2017-12-12T00:00:00"/>
    <d v="1899-12-30T00:00:00"/>
    <s v="REGULAR"/>
    <n v="3894165"/>
    <n v="4164692"/>
  </r>
  <r>
    <s v="J022"/>
    <s v="R435"/>
    <x v="0"/>
    <x v="3"/>
    <s v="J"/>
    <s v="BMT"/>
    <d v="2017-12-12T00:00:00"/>
    <d v="1899-12-30T04:00:00"/>
    <s v="REGULAR"/>
    <n v="3894184"/>
    <n v="4164765"/>
  </r>
  <r>
    <s v="J022"/>
    <s v="R435"/>
    <x v="0"/>
    <x v="3"/>
    <s v="J"/>
    <s v="BMT"/>
    <d v="2017-12-12T00:00:00"/>
    <d v="1899-12-30T08:00:00"/>
    <s v="REGULAR"/>
    <n v="3894815"/>
    <n v="4164929"/>
  </r>
  <r>
    <s v="J022"/>
    <s v="R435"/>
    <x v="0"/>
    <x v="3"/>
    <s v="J"/>
    <s v="BMT"/>
    <d v="2017-12-12T00:00:00"/>
    <d v="1899-12-30T12:00:00"/>
    <s v="REGULAR"/>
    <n v="3895390"/>
    <n v="4165130"/>
  </r>
  <r>
    <s v="J022"/>
    <s v="R435"/>
    <x v="0"/>
    <x v="3"/>
    <s v="J"/>
    <s v="BMT"/>
    <d v="2017-12-12T00:00:00"/>
    <d v="1899-12-30T16:00:00"/>
    <s v="REGULAR"/>
    <n v="3895701"/>
    <n v="4165645"/>
  </r>
  <r>
    <s v="J022"/>
    <s v="R435"/>
    <x v="0"/>
    <x v="3"/>
    <s v="J"/>
    <s v="BMT"/>
    <d v="2017-12-12T00:00:00"/>
    <d v="1899-12-30T20:00:00"/>
    <s v="REGULAR"/>
    <n v="3895934"/>
    <n v="4166461"/>
  </r>
  <r>
    <s v="J022"/>
    <s v="R435"/>
    <x v="0"/>
    <x v="3"/>
    <s v="J"/>
    <s v="BMT"/>
    <d v="2017-12-13T00:00:00"/>
    <d v="1899-12-30T00:00:00"/>
    <s v="REGULAR"/>
    <n v="3896034"/>
    <n v="4166798"/>
  </r>
  <r>
    <s v="J022"/>
    <s v="R435"/>
    <x v="0"/>
    <x v="3"/>
    <s v="J"/>
    <s v="BMT"/>
    <d v="2017-12-13T00:00:00"/>
    <d v="1899-12-30T04:00:00"/>
    <s v="REGULAR"/>
    <n v="3896058"/>
    <n v="4166869"/>
  </r>
  <r>
    <s v="J022"/>
    <s v="R435"/>
    <x v="0"/>
    <x v="3"/>
    <s v="J"/>
    <s v="BMT"/>
    <d v="2017-12-13T00:00:00"/>
    <d v="1899-12-30T08:00:00"/>
    <s v="REGULAR"/>
    <n v="3896677"/>
    <n v="4167001"/>
  </r>
  <r>
    <s v="J022"/>
    <s v="R435"/>
    <x v="0"/>
    <x v="3"/>
    <s v="J"/>
    <s v="BMT"/>
    <d v="2017-12-13T00:00:00"/>
    <d v="1899-12-30T12:00:00"/>
    <s v="REGULAR"/>
    <n v="3897127"/>
    <n v="4167197"/>
  </r>
  <r>
    <s v="J022"/>
    <s v="R435"/>
    <x v="0"/>
    <x v="3"/>
    <s v="J"/>
    <s v="BMT"/>
    <d v="2017-12-13T00:00:00"/>
    <d v="1899-12-30T16:00:00"/>
    <s v="REGULAR"/>
    <n v="3897424"/>
    <n v="4167654"/>
  </r>
  <r>
    <s v="J022"/>
    <s v="R435"/>
    <x v="0"/>
    <x v="3"/>
    <s v="J"/>
    <s v="BMT"/>
    <d v="2017-12-13T00:00:00"/>
    <d v="1899-12-30T20:00:00"/>
    <s v="REGULAR"/>
    <n v="3897646"/>
    <n v="4168448"/>
  </r>
  <r>
    <s v="J022"/>
    <s v="R435"/>
    <x v="0"/>
    <x v="3"/>
    <s v="J"/>
    <s v="BMT"/>
    <d v="2017-12-14T00:00:00"/>
    <d v="1899-12-30T00:00:00"/>
    <s v="REGULAR"/>
    <n v="3897753"/>
    <n v="4168741"/>
  </r>
  <r>
    <s v="J022"/>
    <s v="R435"/>
    <x v="0"/>
    <x v="3"/>
    <s v="J"/>
    <s v="BMT"/>
    <d v="2017-12-14T00:00:00"/>
    <d v="1899-12-30T04:00:00"/>
    <s v="REGULAR"/>
    <n v="3897765"/>
    <n v="4168821"/>
  </r>
  <r>
    <s v="J022"/>
    <s v="R435"/>
    <x v="0"/>
    <x v="3"/>
    <s v="J"/>
    <s v="BMT"/>
    <d v="2017-12-14T00:00:00"/>
    <d v="1899-12-30T08:00:00"/>
    <s v="REGULAR"/>
    <n v="3898378"/>
    <n v="4168984"/>
  </r>
  <r>
    <s v="J022"/>
    <s v="R435"/>
    <x v="0"/>
    <x v="3"/>
    <s v="J"/>
    <s v="BMT"/>
    <d v="2017-12-14T00:00:00"/>
    <d v="1899-12-30T12:00:00"/>
    <s v="REGULAR"/>
    <n v="3898914"/>
    <n v="4169212"/>
  </r>
  <r>
    <s v="J022"/>
    <s v="R435"/>
    <x v="0"/>
    <x v="3"/>
    <s v="J"/>
    <s v="BMT"/>
    <d v="2017-12-14T00:00:00"/>
    <d v="1899-12-30T16:00:00"/>
    <s v="REGULAR"/>
    <n v="3899249"/>
    <n v="4169697"/>
  </r>
  <r>
    <s v="J022"/>
    <s v="R435"/>
    <x v="0"/>
    <x v="3"/>
    <s v="J"/>
    <s v="BMT"/>
    <d v="2017-12-14T00:00:00"/>
    <d v="1899-12-30T20:00:00"/>
    <s v="REGULAR"/>
    <n v="3899534"/>
    <n v="4170539"/>
  </r>
  <r>
    <s v="J022"/>
    <s v="R435"/>
    <x v="0"/>
    <x v="3"/>
    <s v="J"/>
    <s v="BMT"/>
    <d v="2017-12-15T00:00:00"/>
    <d v="1899-12-30T00:00:00"/>
    <s v="REGULAR"/>
    <n v="3899624"/>
    <n v="4170856"/>
  </r>
  <r>
    <s v="J022"/>
    <s v="R435"/>
    <x v="0"/>
    <x v="3"/>
    <s v="J"/>
    <s v="BMT"/>
    <d v="2017-12-15T00:00:00"/>
    <d v="1899-12-30T04:00:00"/>
    <s v="REGULAR"/>
    <n v="3899633"/>
    <n v="4170942"/>
  </r>
  <r>
    <s v="J022"/>
    <s v="R435"/>
    <x v="0"/>
    <x v="3"/>
    <s v="J"/>
    <s v="BMT"/>
    <d v="2017-12-15T00:00:00"/>
    <d v="1899-12-30T08:00:00"/>
    <s v="REGULAR"/>
    <n v="3900251"/>
    <n v="4171056"/>
  </r>
  <r>
    <s v="J022"/>
    <s v="R435"/>
    <x v="0"/>
    <x v="3"/>
    <s v="J"/>
    <s v="BMT"/>
    <d v="2017-12-15T00:00:00"/>
    <d v="1899-12-30T12:00:00"/>
    <s v="REGULAR"/>
    <n v="3900760"/>
    <n v="4171299"/>
  </r>
  <r>
    <s v="J022"/>
    <s v="R435"/>
    <x v="0"/>
    <x v="3"/>
    <s v="J"/>
    <s v="BMT"/>
    <d v="2017-12-15T00:00:00"/>
    <d v="1899-12-30T16:00:00"/>
    <s v="REGULAR"/>
    <n v="3901068"/>
    <n v="4171842"/>
  </r>
  <r>
    <s v="J022"/>
    <s v="R435"/>
    <x v="0"/>
    <x v="3"/>
    <s v="J"/>
    <s v="BMT"/>
    <d v="2017-12-15T00:00:00"/>
    <d v="1899-12-30T20:00:00"/>
    <s v="REGULAR"/>
    <n v="3901309"/>
    <n v="4172548"/>
  </r>
  <r>
    <s v="J022"/>
    <s v="R435"/>
    <x v="1"/>
    <x v="3"/>
    <s v="J"/>
    <s v="BMT"/>
    <d v="2017-12-09T00:00:00"/>
    <d v="1899-12-30T00:00:00"/>
    <s v="REGULAR"/>
    <n v="4600808"/>
    <n v="4183714"/>
  </r>
  <r>
    <s v="J022"/>
    <s v="R435"/>
    <x v="1"/>
    <x v="3"/>
    <s v="J"/>
    <s v="BMT"/>
    <d v="2017-12-09T00:00:00"/>
    <d v="1899-12-30T04:00:00"/>
    <s v="REGULAR"/>
    <n v="4600822"/>
    <n v="4183785"/>
  </r>
  <r>
    <s v="J022"/>
    <s v="R435"/>
    <x v="1"/>
    <x v="3"/>
    <s v="J"/>
    <s v="BMT"/>
    <d v="2017-12-09T00:00:00"/>
    <d v="1899-12-30T08:00:00"/>
    <s v="REGULAR"/>
    <n v="4600968"/>
    <n v="4183811"/>
  </r>
  <r>
    <s v="J022"/>
    <s v="R435"/>
    <x v="1"/>
    <x v="3"/>
    <s v="J"/>
    <s v="BMT"/>
    <d v="2017-12-09T00:00:00"/>
    <d v="1899-12-30T12:00:00"/>
    <s v="REGULAR"/>
    <n v="4601178"/>
    <n v="4183893"/>
  </r>
  <r>
    <s v="J022"/>
    <s v="R435"/>
    <x v="1"/>
    <x v="3"/>
    <s v="J"/>
    <s v="BMT"/>
    <d v="2017-12-09T00:00:00"/>
    <d v="1899-12-30T16:00:00"/>
    <s v="REGULAR"/>
    <n v="4601353"/>
    <n v="4184051"/>
  </r>
  <r>
    <s v="J022"/>
    <s v="R435"/>
    <x v="1"/>
    <x v="3"/>
    <s v="J"/>
    <s v="BMT"/>
    <d v="2017-12-09T00:00:00"/>
    <d v="1899-12-30T20:00:00"/>
    <s v="REGULAR"/>
    <n v="4601473"/>
    <n v="4184269"/>
  </r>
  <r>
    <s v="J022"/>
    <s v="R435"/>
    <x v="1"/>
    <x v="3"/>
    <s v="J"/>
    <s v="BMT"/>
    <d v="2017-12-10T00:00:00"/>
    <d v="1899-12-30T00:00:00"/>
    <s v="REGULAR"/>
    <n v="4601534"/>
    <n v="4184396"/>
  </r>
  <r>
    <s v="J022"/>
    <s v="R435"/>
    <x v="1"/>
    <x v="3"/>
    <s v="J"/>
    <s v="BMT"/>
    <d v="2017-12-10T00:00:00"/>
    <d v="1899-12-30T04:00:00"/>
    <s v="REGULAR"/>
    <n v="4601545"/>
    <n v="4184447"/>
  </r>
  <r>
    <s v="J022"/>
    <s v="R435"/>
    <x v="1"/>
    <x v="3"/>
    <s v="J"/>
    <s v="BMT"/>
    <d v="2017-12-10T00:00:00"/>
    <d v="1899-12-30T08:00:00"/>
    <s v="REGULAR"/>
    <n v="4601636"/>
    <n v="4184467"/>
  </r>
  <r>
    <s v="J022"/>
    <s v="R435"/>
    <x v="1"/>
    <x v="3"/>
    <s v="J"/>
    <s v="BMT"/>
    <d v="2017-12-10T00:00:00"/>
    <d v="1899-12-30T12:00:00"/>
    <s v="REGULAR"/>
    <n v="4601811"/>
    <n v="4184538"/>
  </r>
  <r>
    <s v="J022"/>
    <s v="R435"/>
    <x v="1"/>
    <x v="3"/>
    <s v="J"/>
    <s v="BMT"/>
    <d v="2017-12-10T00:00:00"/>
    <d v="1899-12-30T16:00:00"/>
    <s v="REGULAR"/>
    <n v="4601991"/>
    <n v="4184673"/>
  </r>
  <r>
    <s v="J022"/>
    <s v="R435"/>
    <x v="1"/>
    <x v="3"/>
    <s v="J"/>
    <s v="BMT"/>
    <d v="2017-12-10T00:00:00"/>
    <d v="1899-12-30T20:00:00"/>
    <s v="REGULAR"/>
    <n v="4602123"/>
    <n v="4184862"/>
  </r>
  <r>
    <s v="J022"/>
    <s v="R435"/>
    <x v="1"/>
    <x v="3"/>
    <s v="J"/>
    <s v="BMT"/>
    <d v="2017-12-11T00:00:00"/>
    <d v="1899-12-30T00:00:00"/>
    <s v="REGULAR"/>
    <n v="4602184"/>
    <n v="4184988"/>
  </r>
  <r>
    <s v="J022"/>
    <s v="R435"/>
    <x v="1"/>
    <x v="3"/>
    <s v="J"/>
    <s v="BMT"/>
    <d v="2017-12-11T00:00:00"/>
    <d v="1899-12-30T04:00:00"/>
    <s v="REGULAR"/>
    <n v="4602199"/>
    <n v="4185027"/>
  </r>
  <r>
    <s v="J022"/>
    <s v="R435"/>
    <x v="1"/>
    <x v="3"/>
    <s v="J"/>
    <s v="BMT"/>
    <d v="2017-12-11T00:00:00"/>
    <d v="1899-12-30T08:00:00"/>
    <s v="REGULAR"/>
    <n v="4602713"/>
    <n v="4185057"/>
  </r>
  <r>
    <s v="J022"/>
    <s v="R435"/>
    <x v="1"/>
    <x v="3"/>
    <s v="J"/>
    <s v="BMT"/>
    <d v="2017-12-11T00:00:00"/>
    <d v="1899-12-30T12:00:00"/>
    <s v="REGULAR"/>
    <n v="4603147"/>
    <n v="4185194"/>
  </r>
  <r>
    <s v="J022"/>
    <s v="R435"/>
    <x v="1"/>
    <x v="3"/>
    <s v="J"/>
    <s v="BMT"/>
    <d v="2017-12-11T00:00:00"/>
    <d v="1899-12-30T16:00:00"/>
    <s v="REGULAR"/>
    <n v="4603352"/>
    <n v="4185479"/>
  </r>
  <r>
    <s v="J022"/>
    <s v="R435"/>
    <x v="1"/>
    <x v="3"/>
    <s v="J"/>
    <s v="BMT"/>
    <d v="2017-12-11T00:00:00"/>
    <d v="1899-12-30T20:00:00"/>
    <s v="REGULAR"/>
    <n v="4603579"/>
    <n v="4186005"/>
  </r>
  <r>
    <s v="J022"/>
    <s v="R435"/>
    <x v="1"/>
    <x v="3"/>
    <s v="J"/>
    <s v="BMT"/>
    <d v="2017-12-12T00:00:00"/>
    <d v="1899-12-30T00:00:00"/>
    <s v="REGULAR"/>
    <n v="4603647"/>
    <n v="4186207"/>
  </r>
  <r>
    <s v="J022"/>
    <s v="R435"/>
    <x v="1"/>
    <x v="3"/>
    <s v="J"/>
    <s v="BMT"/>
    <d v="2017-12-12T00:00:00"/>
    <d v="1899-12-30T04:00:00"/>
    <s v="REGULAR"/>
    <n v="4603668"/>
    <n v="4186249"/>
  </r>
  <r>
    <s v="J022"/>
    <s v="R435"/>
    <x v="1"/>
    <x v="3"/>
    <s v="J"/>
    <s v="BMT"/>
    <d v="2017-12-12T00:00:00"/>
    <d v="1899-12-30T08:00:00"/>
    <s v="REGULAR"/>
    <n v="4604224"/>
    <n v="4186288"/>
  </r>
  <r>
    <s v="J022"/>
    <s v="R435"/>
    <x v="1"/>
    <x v="3"/>
    <s v="J"/>
    <s v="BMT"/>
    <d v="2017-12-12T00:00:00"/>
    <d v="1899-12-30T12:00:00"/>
    <s v="REGULAR"/>
    <n v="4604607"/>
    <n v="4186413"/>
  </r>
  <r>
    <s v="J022"/>
    <s v="R435"/>
    <x v="1"/>
    <x v="3"/>
    <s v="J"/>
    <s v="BMT"/>
    <d v="2017-12-12T00:00:00"/>
    <d v="1899-12-30T16:00:00"/>
    <s v="REGULAR"/>
    <n v="4604837"/>
    <n v="4186726"/>
  </r>
  <r>
    <s v="J022"/>
    <s v="R435"/>
    <x v="1"/>
    <x v="3"/>
    <s v="J"/>
    <s v="BMT"/>
    <d v="2017-12-12T00:00:00"/>
    <d v="1899-12-30T20:00:00"/>
    <s v="REGULAR"/>
    <n v="4605080"/>
    <n v="4187211"/>
  </r>
  <r>
    <s v="J022"/>
    <s v="R435"/>
    <x v="1"/>
    <x v="3"/>
    <s v="J"/>
    <s v="BMT"/>
    <d v="2017-12-13T00:00:00"/>
    <d v="1899-12-30T00:00:00"/>
    <s v="REGULAR"/>
    <n v="4605155"/>
    <n v="4187419"/>
  </r>
  <r>
    <s v="J022"/>
    <s v="R435"/>
    <x v="1"/>
    <x v="3"/>
    <s v="J"/>
    <s v="BMT"/>
    <d v="2017-12-13T00:00:00"/>
    <d v="1899-12-30T04:00:00"/>
    <s v="REGULAR"/>
    <n v="4605166"/>
    <n v="4187471"/>
  </r>
  <r>
    <s v="J022"/>
    <s v="R435"/>
    <x v="1"/>
    <x v="3"/>
    <s v="J"/>
    <s v="BMT"/>
    <d v="2017-12-13T00:00:00"/>
    <d v="1899-12-30T08:00:00"/>
    <s v="REGULAR"/>
    <n v="4605698"/>
    <n v="4187524"/>
  </r>
  <r>
    <s v="J022"/>
    <s v="R435"/>
    <x v="1"/>
    <x v="3"/>
    <s v="J"/>
    <s v="BMT"/>
    <d v="2017-12-13T00:00:00"/>
    <d v="1899-12-30T12:00:00"/>
    <s v="REGULAR"/>
    <n v="4606132"/>
    <n v="4187624"/>
  </r>
  <r>
    <s v="J022"/>
    <s v="R435"/>
    <x v="1"/>
    <x v="3"/>
    <s v="J"/>
    <s v="BMT"/>
    <d v="2017-12-13T00:00:00"/>
    <d v="1899-12-30T16:00:00"/>
    <s v="REGULAR"/>
    <n v="4606349"/>
    <n v="4187867"/>
  </r>
  <r>
    <s v="J022"/>
    <s v="R435"/>
    <x v="1"/>
    <x v="3"/>
    <s v="J"/>
    <s v="BMT"/>
    <d v="2017-12-13T00:00:00"/>
    <d v="1899-12-30T20:00:00"/>
    <s v="REGULAR"/>
    <n v="4606543"/>
    <n v="4188356"/>
  </r>
  <r>
    <s v="J022"/>
    <s v="R435"/>
    <x v="1"/>
    <x v="3"/>
    <s v="J"/>
    <s v="BMT"/>
    <d v="2017-12-14T00:00:00"/>
    <d v="1899-12-30T00:00:00"/>
    <s v="REGULAR"/>
    <n v="4606601"/>
    <n v="4188528"/>
  </r>
  <r>
    <s v="J022"/>
    <s v="R435"/>
    <x v="1"/>
    <x v="3"/>
    <s v="J"/>
    <s v="BMT"/>
    <d v="2017-12-14T00:00:00"/>
    <d v="1899-12-30T04:00:00"/>
    <s v="REGULAR"/>
    <n v="4606616"/>
    <n v="4188580"/>
  </r>
  <r>
    <s v="J022"/>
    <s v="R435"/>
    <x v="1"/>
    <x v="3"/>
    <s v="J"/>
    <s v="BMT"/>
    <d v="2017-12-14T00:00:00"/>
    <d v="1899-12-30T08:00:00"/>
    <s v="REGULAR"/>
    <n v="4607121"/>
    <n v="4188619"/>
  </r>
  <r>
    <s v="J022"/>
    <s v="R435"/>
    <x v="1"/>
    <x v="3"/>
    <s v="J"/>
    <s v="BMT"/>
    <d v="2017-12-14T00:00:00"/>
    <d v="1899-12-30T12:00:00"/>
    <s v="REGULAR"/>
    <n v="4607530"/>
    <n v="4188740"/>
  </r>
  <r>
    <s v="J022"/>
    <s v="R435"/>
    <x v="1"/>
    <x v="3"/>
    <s v="J"/>
    <s v="BMT"/>
    <d v="2017-12-14T00:00:00"/>
    <d v="1899-12-30T16:00:00"/>
    <s v="REGULAR"/>
    <n v="4607738"/>
    <n v="4189014"/>
  </r>
  <r>
    <s v="J022"/>
    <s v="R435"/>
    <x v="1"/>
    <x v="3"/>
    <s v="J"/>
    <s v="BMT"/>
    <d v="2017-12-14T00:00:00"/>
    <d v="1899-12-30T20:00:00"/>
    <s v="REGULAR"/>
    <n v="4607947"/>
    <n v="4189573"/>
  </r>
  <r>
    <s v="J022"/>
    <s v="R435"/>
    <x v="1"/>
    <x v="3"/>
    <s v="J"/>
    <s v="BMT"/>
    <d v="2017-12-15T00:00:00"/>
    <d v="1899-12-30T00:00:00"/>
    <s v="REGULAR"/>
    <n v="4608010"/>
    <n v="4189781"/>
  </r>
  <r>
    <s v="J022"/>
    <s v="R435"/>
    <x v="1"/>
    <x v="3"/>
    <s v="J"/>
    <s v="BMT"/>
    <d v="2017-12-15T00:00:00"/>
    <d v="1899-12-30T04:00:00"/>
    <s v="REGULAR"/>
    <n v="4608035"/>
    <n v="4189842"/>
  </r>
  <r>
    <s v="J022"/>
    <s v="R435"/>
    <x v="1"/>
    <x v="3"/>
    <s v="J"/>
    <s v="BMT"/>
    <d v="2017-12-15T00:00:00"/>
    <d v="1899-12-30T08:00:00"/>
    <s v="REGULAR"/>
    <n v="4608545"/>
    <n v="4189904"/>
  </r>
  <r>
    <s v="J022"/>
    <s v="R435"/>
    <x v="1"/>
    <x v="3"/>
    <s v="J"/>
    <s v="BMT"/>
    <d v="2017-12-15T00:00:00"/>
    <d v="1899-12-30T12:00:00"/>
    <s v="REGULAR"/>
    <n v="4608985"/>
    <n v="4190014"/>
  </r>
  <r>
    <s v="J022"/>
    <s v="R435"/>
    <x v="1"/>
    <x v="3"/>
    <s v="J"/>
    <s v="BMT"/>
    <d v="2017-12-15T00:00:00"/>
    <d v="1899-12-30T16:00:00"/>
    <s v="REGULAR"/>
    <n v="4609261"/>
    <n v="4190358"/>
  </r>
  <r>
    <s v="J022"/>
    <s v="R435"/>
    <x v="1"/>
    <x v="3"/>
    <s v="J"/>
    <s v="BMT"/>
    <d v="2017-12-15T00:00:00"/>
    <d v="1899-12-30T20:00:00"/>
    <s v="REGULAR"/>
    <n v="4609451"/>
    <n v="4190783"/>
  </r>
  <r>
    <s v="J025"/>
    <s v="R003"/>
    <x v="0"/>
    <x v="4"/>
    <s v="J"/>
    <s v="BMT"/>
    <d v="2017-12-09T00:00:00"/>
    <d v="1899-12-30T03:00:00"/>
    <s v="REGULAR"/>
    <n v="333180"/>
    <n v="399436"/>
  </r>
  <r>
    <s v="J025"/>
    <s v="R003"/>
    <x v="0"/>
    <x v="4"/>
    <s v="J"/>
    <s v="BMT"/>
    <d v="2017-12-09T00:00:00"/>
    <d v="1899-12-30T07:00:00"/>
    <s v="REGULAR"/>
    <n v="333203"/>
    <n v="399451"/>
  </r>
  <r>
    <s v="J025"/>
    <s v="R003"/>
    <x v="0"/>
    <x v="4"/>
    <s v="J"/>
    <s v="BMT"/>
    <d v="2017-12-09T00:00:00"/>
    <d v="1899-12-30T11:00:00"/>
    <s v="REGULAR"/>
    <n v="333267"/>
    <n v="399478"/>
  </r>
  <r>
    <s v="J025"/>
    <s v="R003"/>
    <x v="0"/>
    <x v="4"/>
    <s v="J"/>
    <s v="BMT"/>
    <d v="2017-12-09T00:00:00"/>
    <d v="1899-12-30T15:00:00"/>
    <s v="REGULAR"/>
    <n v="333314"/>
    <n v="399530"/>
  </r>
  <r>
    <s v="J025"/>
    <s v="R003"/>
    <x v="0"/>
    <x v="4"/>
    <s v="J"/>
    <s v="BMT"/>
    <d v="2017-12-09T00:00:00"/>
    <d v="1899-12-30T19:00:00"/>
    <s v="REGULAR"/>
    <n v="333365"/>
    <n v="399582"/>
  </r>
  <r>
    <s v="J025"/>
    <s v="R003"/>
    <x v="0"/>
    <x v="4"/>
    <s v="J"/>
    <s v="BMT"/>
    <d v="2017-12-09T00:00:00"/>
    <d v="1899-12-30T23:00:00"/>
    <s v="REGULAR"/>
    <n v="333380"/>
    <n v="399623"/>
  </r>
  <r>
    <s v="J025"/>
    <s v="R003"/>
    <x v="0"/>
    <x v="4"/>
    <s v="J"/>
    <s v="BMT"/>
    <d v="2017-12-10T00:00:00"/>
    <d v="1899-12-30T03:00:00"/>
    <s v="REGULAR"/>
    <n v="333385"/>
    <n v="399634"/>
  </r>
  <r>
    <s v="J025"/>
    <s v="R003"/>
    <x v="0"/>
    <x v="4"/>
    <s v="J"/>
    <s v="BMT"/>
    <d v="2017-12-10T00:00:00"/>
    <d v="1899-12-30T07:00:00"/>
    <s v="REGULAR"/>
    <n v="333400"/>
    <n v="399650"/>
  </r>
  <r>
    <s v="J025"/>
    <s v="R003"/>
    <x v="0"/>
    <x v="4"/>
    <s v="J"/>
    <s v="BMT"/>
    <d v="2017-12-10T00:00:00"/>
    <d v="1899-12-30T11:00:00"/>
    <s v="REGULAR"/>
    <n v="333434"/>
    <n v="399668"/>
  </r>
  <r>
    <s v="J025"/>
    <s v="R003"/>
    <x v="0"/>
    <x v="4"/>
    <s v="J"/>
    <s v="BMT"/>
    <d v="2017-12-10T00:00:00"/>
    <d v="1899-12-30T15:00:00"/>
    <s v="REGULAR"/>
    <n v="333492"/>
    <n v="399699"/>
  </r>
  <r>
    <s v="J025"/>
    <s v="R003"/>
    <x v="0"/>
    <x v="4"/>
    <s v="J"/>
    <s v="BMT"/>
    <d v="2017-12-10T00:00:00"/>
    <d v="1899-12-30T19:00:00"/>
    <s v="REGULAR"/>
    <n v="333516"/>
    <n v="399761"/>
  </r>
  <r>
    <s v="J025"/>
    <s v="R003"/>
    <x v="0"/>
    <x v="4"/>
    <s v="J"/>
    <s v="BMT"/>
    <d v="2017-12-10T00:00:00"/>
    <d v="1899-12-30T23:00:00"/>
    <s v="REGULAR"/>
    <n v="333529"/>
    <n v="399796"/>
  </r>
  <r>
    <s v="J025"/>
    <s v="R003"/>
    <x v="0"/>
    <x v="4"/>
    <s v="J"/>
    <s v="BMT"/>
    <d v="2017-12-11T00:00:00"/>
    <d v="1899-12-30T03:00:00"/>
    <s v="REGULAR"/>
    <n v="333535"/>
    <n v="399816"/>
  </r>
  <r>
    <s v="J025"/>
    <s v="R003"/>
    <x v="0"/>
    <x v="4"/>
    <s v="J"/>
    <s v="BMT"/>
    <d v="2017-12-11T00:00:00"/>
    <d v="1899-12-30T07:00:00"/>
    <s v="REGULAR"/>
    <n v="333614"/>
    <n v="399834"/>
  </r>
  <r>
    <s v="J025"/>
    <s v="R003"/>
    <x v="0"/>
    <x v="4"/>
    <s v="J"/>
    <s v="BMT"/>
    <d v="2017-12-11T00:00:00"/>
    <d v="1899-12-30T11:00:00"/>
    <s v="REGULAR"/>
    <n v="333824"/>
    <n v="399912"/>
  </r>
  <r>
    <s v="J025"/>
    <s v="R003"/>
    <x v="0"/>
    <x v="4"/>
    <s v="J"/>
    <s v="BMT"/>
    <d v="2017-12-11T00:00:00"/>
    <d v="1899-12-30T15:00:00"/>
    <s v="REGULAR"/>
    <n v="333897"/>
    <n v="399970"/>
  </r>
  <r>
    <s v="J025"/>
    <s v="R003"/>
    <x v="0"/>
    <x v="4"/>
    <s v="J"/>
    <s v="BMT"/>
    <d v="2017-12-11T00:00:00"/>
    <d v="1899-12-30T19:00:00"/>
    <s v="REGULAR"/>
    <n v="333968"/>
    <n v="400156"/>
  </r>
  <r>
    <s v="J025"/>
    <s v="R003"/>
    <x v="0"/>
    <x v="4"/>
    <s v="J"/>
    <s v="BMT"/>
    <d v="2017-12-11T00:00:00"/>
    <d v="1899-12-30T23:00:00"/>
    <s v="REGULAR"/>
    <n v="333984"/>
    <n v="400220"/>
  </r>
  <r>
    <s v="J025"/>
    <s v="R003"/>
    <x v="0"/>
    <x v="4"/>
    <s v="J"/>
    <s v="BMT"/>
    <d v="2017-12-12T00:00:00"/>
    <d v="1899-12-30T03:00:00"/>
    <s v="REGULAR"/>
    <n v="333990"/>
    <n v="400237"/>
  </r>
  <r>
    <s v="J025"/>
    <s v="R003"/>
    <x v="0"/>
    <x v="4"/>
    <s v="J"/>
    <s v="BMT"/>
    <d v="2017-12-12T00:00:00"/>
    <d v="1899-12-30T07:00:00"/>
    <s v="REGULAR"/>
    <n v="334057"/>
    <n v="400259"/>
  </r>
  <r>
    <s v="J025"/>
    <s v="R003"/>
    <x v="0"/>
    <x v="4"/>
    <s v="J"/>
    <s v="BMT"/>
    <d v="2017-12-12T00:00:00"/>
    <d v="1899-12-30T11:00:00"/>
    <s v="REGULAR"/>
    <n v="334277"/>
    <n v="400348"/>
  </r>
  <r>
    <s v="J025"/>
    <s v="R003"/>
    <x v="0"/>
    <x v="4"/>
    <s v="J"/>
    <s v="BMT"/>
    <d v="2017-12-12T00:00:00"/>
    <d v="1899-12-30T15:00:00"/>
    <s v="REGULAR"/>
    <n v="334334"/>
    <n v="400408"/>
  </r>
  <r>
    <s v="J025"/>
    <s v="R003"/>
    <x v="0"/>
    <x v="4"/>
    <s v="J"/>
    <s v="BMT"/>
    <d v="2017-12-12T00:00:00"/>
    <d v="1899-12-30T19:00:00"/>
    <s v="REGULAR"/>
    <n v="334400"/>
    <n v="400598"/>
  </r>
  <r>
    <s v="J025"/>
    <s v="R003"/>
    <x v="0"/>
    <x v="4"/>
    <s v="J"/>
    <s v="BMT"/>
    <d v="2017-12-12T00:00:00"/>
    <d v="1899-12-30T23:00:00"/>
    <s v="REGULAR"/>
    <n v="334431"/>
    <n v="400672"/>
  </r>
  <r>
    <s v="J025"/>
    <s v="R003"/>
    <x v="0"/>
    <x v="4"/>
    <s v="J"/>
    <s v="BMT"/>
    <d v="2017-12-13T00:00:00"/>
    <d v="1899-12-30T03:00:00"/>
    <s v="REGULAR"/>
    <n v="334440"/>
    <n v="400688"/>
  </r>
  <r>
    <s v="J025"/>
    <s v="R003"/>
    <x v="0"/>
    <x v="4"/>
    <s v="J"/>
    <s v="BMT"/>
    <d v="2017-12-13T00:00:00"/>
    <d v="1899-12-30T07:00:00"/>
    <s v="REGULAR"/>
    <n v="334532"/>
    <n v="400712"/>
  </r>
  <r>
    <s v="J025"/>
    <s v="R003"/>
    <x v="0"/>
    <x v="4"/>
    <s v="J"/>
    <s v="BMT"/>
    <d v="2017-12-13T00:00:00"/>
    <d v="1899-12-30T11:00:00"/>
    <s v="REGULAR"/>
    <n v="334727"/>
    <n v="400775"/>
  </r>
  <r>
    <s v="J025"/>
    <s v="R003"/>
    <x v="0"/>
    <x v="4"/>
    <s v="J"/>
    <s v="BMT"/>
    <d v="2017-12-13T00:00:00"/>
    <d v="1899-12-30T15:00:00"/>
    <s v="REGULAR"/>
    <n v="334792"/>
    <n v="400843"/>
  </r>
  <r>
    <s v="J025"/>
    <s v="R003"/>
    <x v="0"/>
    <x v="4"/>
    <s v="J"/>
    <s v="BMT"/>
    <d v="2017-12-13T00:00:00"/>
    <d v="1899-12-30T19:00:00"/>
    <s v="REGULAR"/>
    <n v="334876"/>
    <n v="401015"/>
  </r>
  <r>
    <s v="J025"/>
    <s v="R003"/>
    <x v="0"/>
    <x v="4"/>
    <s v="J"/>
    <s v="BMT"/>
    <d v="2017-12-13T00:00:00"/>
    <d v="1899-12-30T23:00:00"/>
    <s v="REGULAR"/>
    <n v="334899"/>
    <n v="401067"/>
  </r>
  <r>
    <s v="J025"/>
    <s v="R003"/>
    <x v="0"/>
    <x v="4"/>
    <s v="J"/>
    <s v="BMT"/>
    <d v="2017-12-14T00:00:00"/>
    <d v="1899-12-30T03:00:00"/>
    <s v="REGULAR"/>
    <n v="334907"/>
    <n v="401091"/>
  </r>
  <r>
    <s v="J025"/>
    <s v="R003"/>
    <x v="0"/>
    <x v="4"/>
    <s v="J"/>
    <s v="BMT"/>
    <d v="2017-12-14T00:00:00"/>
    <d v="1899-12-30T07:00:00"/>
    <s v="REGULAR"/>
    <n v="334986"/>
    <n v="401119"/>
  </r>
  <r>
    <s v="J025"/>
    <s v="R003"/>
    <x v="0"/>
    <x v="4"/>
    <s v="J"/>
    <s v="BMT"/>
    <d v="2017-12-14T00:00:00"/>
    <d v="1899-12-30T11:00:00"/>
    <s v="REGULAR"/>
    <n v="335185"/>
    <n v="401216"/>
  </r>
  <r>
    <s v="J025"/>
    <s v="R003"/>
    <x v="0"/>
    <x v="4"/>
    <s v="J"/>
    <s v="BMT"/>
    <d v="2017-12-14T00:00:00"/>
    <d v="1899-12-30T15:00:00"/>
    <s v="REGULAR"/>
    <n v="335249"/>
    <n v="401272"/>
  </r>
  <r>
    <s v="J025"/>
    <s v="R003"/>
    <x v="0"/>
    <x v="4"/>
    <s v="J"/>
    <s v="BMT"/>
    <d v="2017-12-14T00:00:00"/>
    <d v="1899-12-30T19:00:00"/>
    <s v="REGULAR"/>
    <n v="335321"/>
    <n v="401443"/>
  </r>
  <r>
    <s v="J025"/>
    <s v="R003"/>
    <x v="0"/>
    <x v="4"/>
    <s v="J"/>
    <s v="BMT"/>
    <d v="2017-12-14T00:00:00"/>
    <d v="1899-12-30T23:00:00"/>
    <s v="REGULAR"/>
    <n v="335344"/>
    <n v="401511"/>
  </r>
  <r>
    <s v="J025"/>
    <s v="R003"/>
    <x v="0"/>
    <x v="4"/>
    <s v="J"/>
    <s v="BMT"/>
    <d v="2017-12-15T00:00:00"/>
    <d v="1899-12-30T03:00:00"/>
    <s v="REGULAR"/>
    <n v="335350"/>
    <n v="401529"/>
  </r>
  <r>
    <s v="J025"/>
    <s v="R003"/>
    <x v="0"/>
    <x v="4"/>
    <s v="J"/>
    <s v="BMT"/>
    <d v="2017-12-15T00:00:00"/>
    <d v="1899-12-30T07:00:00"/>
    <s v="REGULAR"/>
    <n v="335415"/>
    <n v="401558"/>
  </r>
  <r>
    <s v="J025"/>
    <s v="R003"/>
    <x v="0"/>
    <x v="4"/>
    <s v="J"/>
    <s v="BMT"/>
    <d v="2017-12-15T00:00:00"/>
    <d v="1899-12-30T11:00:00"/>
    <s v="REGULAR"/>
    <n v="335627"/>
    <n v="401637"/>
  </r>
  <r>
    <s v="J025"/>
    <s v="R003"/>
    <x v="0"/>
    <x v="4"/>
    <s v="J"/>
    <s v="BMT"/>
    <d v="2017-12-15T00:00:00"/>
    <d v="1899-12-30T15:00:00"/>
    <s v="REGULAR"/>
    <n v="335703"/>
    <n v="401698"/>
  </r>
  <r>
    <s v="J025"/>
    <s v="R003"/>
    <x v="0"/>
    <x v="4"/>
    <s v="J"/>
    <s v="BMT"/>
    <d v="2017-12-15T00:00:00"/>
    <d v="1899-12-30T19:00:00"/>
    <s v="REGULAR"/>
    <n v="335784"/>
    <n v="401857"/>
  </r>
  <r>
    <s v="J025"/>
    <s v="R003"/>
    <x v="0"/>
    <x v="4"/>
    <s v="J"/>
    <s v="BMT"/>
    <d v="2017-12-15T00:00:00"/>
    <d v="1899-12-30T23:00:00"/>
    <s v="REGULAR"/>
    <n v="335811"/>
    <n v="401924"/>
  </r>
  <r>
    <s v="J025"/>
    <s v="R003"/>
    <x v="1"/>
    <x v="4"/>
    <s v="J"/>
    <s v="BMT"/>
    <d v="2017-12-09T00:00:00"/>
    <d v="1899-12-30T03:00:00"/>
    <s v="REGULAR"/>
    <n v="1749020"/>
    <n v="735914"/>
  </r>
  <r>
    <s v="J025"/>
    <s v="R003"/>
    <x v="1"/>
    <x v="4"/>
    <s v="J"/>
    <s v="BMT"/>
    <d v="2017-12-09T00:00:00"/>
    <d v="1899-12-30T07:00:00"/>
    <s v="REGULAR"/>
    <n v="1749038"/>
    <n v="735918"/>
  </r>
  <r>
    <s v="J025"/>
    <s v="R003"/>
    <x v="1"/>
    <x v="4"/>
    <s v="J"/>
    <s v="BMT"/>
    <d v="2017-12-09T00:00:00"/>
    <d v="1899-12-30T11:00:00"/>
    <s v="REGULAR"/>
    <n v="1749101"/>
    <n v="735927"/>
  </r>
  <r>
    <s v="J025"/>
    <s v="R003"/>
    <x v="1"/>
    <x v="4"/>
    <s v="J"/>
    <s v="BMT"/>
    <d v="2017-12-09T00:00:00"/>
    <d v="1899-12-30T15:00:00"/>
    <s v="REGULAR"/>
    <n v="1749138"/>
    <n v="735957"/>
  </r>
  <r>
    <s v="J025"/>
    <s v="R003"/>
    <x v="1"/>
    <x v="4"/>
    <s v="J"/>
    <s v="BMT"/>
    <d v="2017-12-09T00:00:00"/>
    <d v="1899-12-30T19:00:00"/>
    <s v="REGULAR"/>
    <n v="1749173"/>
    <n v="735979"/>
  </r>
  <r>
    <s v="J025"/>
    <s v="R003"/>
    <x v="1"/>
    <x v="4"/>
    <s v="J"/>
    <s v="BMT"/>
    <d v="2017-12-09T00:00:00"/>
    <d v="1899-12-30T23:00:00"/>
    <s v="REGULAR"/>
    <n v="1749188"/>
    <n v="735996"/>
  </r>
  <r>
    <s v="J025"/>
    <s v="R003"/>
    <x v="1"/>
    <x v="4"/>
    <s v="J"/>
    <s v="BMT"/>
    <d v="2017-12-10T00:00:00"/>
    <d v="1899-12-30T03:00:00"/>
    <s v="REGULAR"/>
    <n v="1749190"/>
    <n v="735997"/>
  </r>
  <r>
    <s v="J025"/>
    <s v="R003"/>
    <x v="1"/>
    <x v="4"/>
    <s v="J"/>
    <s v="BMT"/>
    <d v="2017-12-10T00:00:00"/>
    <d v="1899-12-30T07:00:00"/>
    <s v="REGULAR"/>
    <n v="1749198"/>
    <n v="735998"/>
  </r>
  <r>
    <s v="J025"/>
    <s v="R003"/>
    <x v="1"/>
    <x v="4"/>
    <s v="J"/>
    <s v="BMT"/>
    <d v="2017-12-10T00:00:00"/>
    <d v="1899-12-30T11:00:00"/>
    <s v="REGULAR"/>
    <n v="1749231"/>
    <n v="736004"/>
  </r>
  <r>
    <s v="J025"/>
    <s v="R003"/>
    <x v="1"/>
    <x v="4"/>
    <s v="J"/>
    <s v="BMT"/>
    <d v="2017-12-10T00:00:00"/>
    <d v="1899-12-30T15:00:00"/>
    <s v="REGULAR"/>
    <n v="1749269"/>
    <n v="736022"/>
  </r>
  <r>
    <s v="J025"/>
    <s v="R003"/>
    <x v="1"/>
    <x v="4"/>
    <s v="J"/>
    <s v="BMT"/>
    <d v="2017-12-10T00:00:00"/>
    <d v="1899-12-30T19:00:00"/>
    <s v="REGULAR"/>
    <n v="1749294"/>
    <n v="736043"/>
  </r>
  <r>
    <s v="J025"/>
    <s v="R003"/>
    <x v="1"/>
    <x v="4"/>
    <s v="J"/>
    <s v="BMT"/>
    <d v="2017-12-10T00:00:00"/>
    <d v="1899-12-30T23:00:00"/>
    <s v="REGULAR"/>
    <n v="1749304"/>
    <n v="736054"/>
  </r>
  <r>
    <s v="J025"/>
    <s v="R003"/>
    <x v="1"/>
    <x v="4"/>
    <s v="J"/>
    <s v="BMT"/>
    <d v="2017-12-11T00:00:00"/>
    <d v="1899-12-30T03:00:00"/>
    <s v="REGULAR"/>
    <n v="1749304"/>
    <n v="736060"/>
  </r>
  <r>
    <s v="J025"/>
    <s v="R003"/>
    <x v="1"/>
    <x v="4"/>
    <s v="J"/>
    <s v="BMT"/>
    <d v="2017-12-11T00:00:00"/>
    <d v="1899-12-30T07:00:00"/>
    <s v="REGULAR"/>
    <n v="1749391"/>
    <n v="736067"/>
  </r>
  <r>
    <s v="J025"/>
    <s v="R003"/>
    <x v="1"/>
    <x v="4"/>
    <s v="J"/>
    <s v="BMT"/>
    <d v="2017-12-11T00:00:00"/>
    <d v="1899-12-30T11:00:00"/>
    <s v="REGULAR"/>
    <n v="1749586"/>
    <n v="736108"/>
  </r>
  <r>
    <s v="J025"/>
    <s v="R003"/>
    <x v="1"/>
    <x v="4"/>
    <s v="J"/>
    <s v="BMT"/>
    <d v="2017-12-11T00:00:00"/>
    <d v="1899-12-30T15:00:00"/>
    <s v="REGULAR"/>
    <n v="1749649"/>
    <n v="736145"/>
  </r>
  <r>
    <s v="J025"/>
    <s v="R003"/>
    <x v="1"/>
    <x v="4"/>
    <s v="J"/>
    <s v="BMT"/>
    <d v="2017-12-11T00:00:00"/>
    <d v="1899-12-30T19:00:00"/>
    <s v="REGULAR"/>
    <n v="1749718"/>
    <n v="736223"/>
  </r>
  <r>
    <s v="J025"/>
    <s v="R003"/>
    <x v="1"/>
    <x v="4"/>
    <s v="J"/>
    <s v="BMT"/>
    <d v="2017-12-11T00:00:00"/>
    <d v="1899-12-30T23:00:00"/>
    <s v="REGULAR"/>
    <n v="1749734"/>
    <n v="736245"/>
  </r>
  <r>
    <s v="J025"/>
    <s v="R003"/>
    <x v="1"/>
    <x v="4"/>
    <s v="J"/>
    <s v="BMT"/>
    <d v="2017-12-12T00:00:00"/>
    <d v="1899-12-30T03:00:00"/>
    <s v="REGULAR"/>
    <n v="1749737"/>
    <n v="736246"/>
  </r>
  <r>
    <s v="J025"/>
    <s v="R003"/>
    <x v="1"/>
    <x v="4"/>
    <s v="J"/>
    <s v="BMT"/>
    <d v="2017-12-12T00:00:00"/>
    <d v="1899-12-30T07:00:00"/>
    <s v="REGULAR"/>
    <n v="1749809"/>
    <n v="736255"/>
  </r>
  <r>
    <s v="J025"/>
    <s v="R003"/>
    <x v="1"/>
    <x v="4"/>
    <s v="J"/>
    <s v="BMT"/>
    <d v="2017-12-12T00:00:00"/>
    <d v="1899-12-30T11:00:00"/>
    <s v="REGULAR"/>
    <n v="1749992"/>
    <n v="736300"/>
  </r>
  <r>
    <s v="J025"/>
    <s v="R003"/>
    <x v="1"/>
    <x v="4"/>
    <s v="J"/>
    <s v="BMT"/>
    <d v="2017-12-12T00:00:00"/>
    <d v="1899-12-30T15:00:00"/>
    <s v="REGULAR"/>
    <n v="1750047"/>
    <n v="736321"/>
  </r>
  <r>
    <s v="J025"/>
    <s v="R003"/>
    <x v="1"/>
    <x v="4"/>
    <s v="J"/>
    <s v="BMT"/>
    <d v="2017-12-12T00:00:00"/>
    <d v="1899-12-30T19:00:00"/>
    <s v="REGULAR"/>
    <n v="1750117"/>
    <n v="736417"/>
  </r>
  <r>
    <s v="J025"/>
    <s v="R003"/>
    <x v="1"/>
    <x v="4"/>
    <s v="J"/>
    <s v="BMT"/>
    <d v="2017-12-12T00:00:00"/>
    <d v="1899-12-30T23:00:00"/>
    <s v="REGULAR"/>
    <n v="1750131"/>
    <n v="736443"/>
  </r>
  <r>
    <s v="J025"/>
    <s v="R003"/>
    <x v="1"/>
    <x v="4"/>
    <s v="J"/>
    <s v="BMT"/>
    <d v="2017-12-13T00:00:00"/>
    <d v="1899-12-30T03:00:00"/>
    <s v="REGULAR"/>
    <n v="1750135"/>
    <n v="736451"/>
  </r>
  <r>
    <s v="J025"/>
    <s v="R003"/>
    <x v="1"/>
    <x v="4"/>
    <s v="J"/>
    <s v="BMT"/>
    <d v="2017-12-13T00:00:00"/>
    <d v="1899-12-30T07:00:00"/>
    <s v="REGULAR"/>
    <n v="1750205"/>
    <n v="736461"/>
  </r>
  <r>
    <s v="J025"/>
    <s v="R003"/>
    <x v="1"/>
    <x v="4"/>
    <s v="J"/>
    <s v="BMT"/>
    <d v="2017-12-13T00:00:00"/>
    <d v="1899-12-30T11:00:00"/>
    <s v="REGULAR"/>
    <n v="1750420"/>
    <n v="736515"/>
  </r>
  <r>
    <s v="J025"/>
    <s v="R003"/>
    <x v="1"/>
    <x v="4"/>
    <s v="J"/>
    <s v="BMT"/>
    <d v="2017-12-13T00:00:00"/>
    <d v="1899-12-30T15:00:00"/>
    <s v="REGULAR"/>
    <n v="1750485"/>
    <n v="736533"/>
  </r>
  <r>
    <s v="J025"/>
    <s v="R003"/>
    <x v="1"/>
    <x v="4"/>
    <s v="J"/>
    <s v="BMT"/>
    <d v="2017-12-13T00:00:00"/>
    <d v="1899-12-30T19:00:00"/>
    <s v="REGULAR"/>
    <n v="1750555"/>
    <n v="736603"/>
  </r>
  <r>
    <s v="J025"/>
    <s v="R003"/>
    <x v="1"/>
    <x v="4"/>
    <s v="J"/>
    <s v="BMT"/>
    <d v="2017-12-13T00:00:00"/>
    <d v="1899-12-30T23:00:00"/>
    <s v="REGULAR"/>
    <n v="1750565"/>
    <n v="736623"/>
  </r>
  <r>
    <s v="J025"/>
    <s v="R003"/>
    <x v="1"/>
    <x v="4"/>
    <s v="J"/>
    <s v="BMT"/>
    <d v="2017-12-14T00:00:00"/>
    <d v="1899-12-30T03:00:00"/>
    <s v="REGULAR"/>
    <n v="1750570"/>
    <n v="736627"/>
  </r>
  <r>
    <s v="J025"/>
    <s v="R003"/>
    <x v="1"/>
    <x v="4"/>
    <s v="J"/>
    <s v="BMT"/>
    <d v="2017-12-14T00:00:00"/>
    <d v="1899-12-30T07:00:00"/>
    <s v="REGULAR"/>
    <n v="1750634"/>
    <n v="736636"/>
  </r>
  <r>
    <s v="J025"/>
    <s v="R003"/>
    <x v="1"/>
    <x v="4"/>
    <s v="J"/>
    <s v="BMT"/>
    <d v="2017-12-14T00:00:00"/>
    <d v="1899-12-30T11:00:00"/>
    <s v="REGULAR"/>
    <n v="1750824"/>
    <n v="736674"/>
  </r>
  <r>
    <s v="J025"/>
    <s v="R003"/>
    <x v="1"/>
    <x v="4"/>
    <s v="J"/>
    <s v="BMT"/>
    <d v="2017-12-14T00:00:00"/>
    <d v="1899-12-30T15:00:00"/>
    <s v="REGULAR"/>
    <n v="1750884"/>
    <n v="736700"/>
  </r>
  <r>
    <s v="J025"/>
    <s v="R003"/>
    <x v="1"/>
    <x v="4"/>
    <s v="J"/>
    <s v="BMT"/>
    <d v="2017-12-14T00:00:00"/>
    <d v="1899-12-30T19:00:00"/>
    <s v="REGULAR"/>
    <n v="1750947"/>
    <n v="736787"/>
  </r>
  <r>
    <s v="J025"/>
    <s v="R003"/>
    <x v="1"/>
    <x v="4"/>
    <s v="J"/>
    <s v="BMT"/>
    <d v="2017-12-14T00:00:00"/>
    <d v="1899-12-30T23:00:00"/>
    <s v="REGULAR"/>
    <n v="1750959"/>
    <n v="736812"/>
  </r>
  <r>
    <s v="J025"/>
    <s v="R003"/>
    <x v="1"/>
    <x v="4"/>
    <s v="J"/>
    <s v="BMT"/>
    <d v="2017-12-15T00:00:00"/>
    <d v="1899-12-30T03:00:00"/>
    <s v="REGULAR"/>
    <n v="1750960"/>
    <n v="736817"/>
  </r>
  <r>
    <s v="J025"/>
    <s v="R003"/>
    <x v="1"/>
    <x v="4"/>
    <s v="J"/>
    <s v="BMT"/>
    <d v="2017-12-15T00:00:00"/>
    <d v="1899-12-30T07:00:00"/>
    <s v="REGULAR"/>
    <n v="1751029"/>
    <n v="736824"/>
  </r>
  <r>
    <s v="J025"/>
    <s v="R003"/>
    <x v="1"/>
    <x v="4"/>
    <s v="J"/>
    <s v="BMT"/>
    <d v="2017-12-15T00:00:00"/>
    <d v="1899-12-30T11:00:00"/>
    <s v="REGULAR"/>
    <n v="1751195"/>
    <n v="736855"/>
  </r>
  <r>
    <s v="J025"/>
    <s v="R003"/>
    <x v="1"/>
    <x v="4"/>
    <s v="J"/>
    <s v="BMT"/>
    <d v="2017-12-15T00:00:00"/>
    <d v="1899-12-30T15:00:00"/>
    <s v="REGULAR"/>
    <n v="1751254"/>
    <n v="736884"/>
  </r>
  <r>
    <s v="J025"/>
    <s v="R003"/>
    <x v="1"/>
    <x v="4"/>
    <s v="J"/>
    <s v="BMT"/>
    <d v="2017-12-15T00:00:00"/>
    <d v="1899-12-30T19:00:00"/>
    <s v="REGULAR"/>
    <n v="1751327"/>
    <n v="736957"/>
  </r>
  <r>
    <s v="J025"/>
    <s v="R003"/>
    <x v="1"/>
    <x v="4"/>
    <s v="J"/>
    <s v="BMT"/>
    <d v="2017-12-15T00:00:00"/>
    <d v="1899-12-30T23:00:00"/>
    <s v="REGULAR"/>
    <n v="1751344"/>
    <n v="736989"/>
  </r>
  <r>
    <s v="J025"/>
    <s v="R003"/>
    <x v="2"/>
    <x v="4"/>
    <s v="J"/>
    <s v="BMT"/>
    <d v="2017-12-09T00:00:00"/>
    <d v="1899-12-30T03:00:00"/>
    <s v="REGULAR"/>
    <n v="4420948"/>
    <n v="2713716"/>
  </r>
  <r>
    <s v="J025"/>
    <s v="R003"/>
    <x v="2"/>
    <x v="4"/>
    <s v="J"/>
    <s v="BMT"/>
    <d v="2017-12-09T00:00:00"/>
    <d v="1899-12-30T07:00:00"/>
    <s v="REGULAR"/>
    <n v="4420990"/>
    <n v="2713729"/>
  </r>
  <r>
    <s v="J025"/>
    <s v="R003"/>
    <x v="2"/>
    <x v="4"/>
    <s v="J"/>
    <s v="BMT"/>
    <d v="2017-12-09T00:00:00"/>
    <d v="1899-12-30T11:00:00"/>
    <s v="REGULAR"/>
    <n v="4421103"/>
    <n v="2713750"/>
  </r>
  <r>
    <s v="J025"/>
    <s v="R003"/>
    <x v="2"/>
    <x v="4"/>
    <s v="J"/>
    <s v="BMT"/>
    <d v="2017-12-09T00:00:00"/>
    <d v="1899-12-30T15:00:00"/>
    <s v="REGULAR"/>
    <n v="4421192"/>
    <n v="2713804"/>
  </r>
  <r>
    <s v="J025"/>
    <s v="R003"/>
    <x v="2"/>
    <x v="4"/>
    <s v="J"/>
    <s v="BMT"/>
    <d v="2017-12-09T00:00:00"/>
    <d v="1899-12-30T19:00:00"/>
    <s v="REGULAR"/>
    <n v="4421276"/>
    <n v="2713853"/>
  </r>
  <r>
    <s v="J025"/>
    <s v="R003"/>
    <x v="2"/>
    <x v="4"/>
    <s v="J"/>
    <s v="BMT"/>
    <d v="2017-12-09T00:00:00"/>
    <d v="1899-12-30T23:00:00"/>
    <s v="REGULAR"/>
    <n v="4421306"/>
    <n v="2713905"/>
  </r>
  <r>
    <s v="J025"/>
    <s v="R003"/>
    <x v="2"/>
    <x v="4"/>
    <s v="J"/>
    <s v="BMT"/>
    <d v="2017-12-10T00:00:00"/>
    <d v="1899-12-30T03:00:00"/>
    <s v="REGULAR"/>
    <n v="4421316"/>
    <n v="2713924"/>
  </r>
  <r>
    <s v="J025"/>
    <s v="R003"/>
    <x v="2"/>
    <x v="4"/>
    <s v="J"/>
    <s v="BMT"/>
    <d v="2017-12-10T00:00:00"/>
    <d v="1899-12-30T07:00:00"/>
    <s v="REGULAR"/>
    <n v="4421342"/>
    <n v="2713932"/>
  </r>
  <r>
    <s v="J025"/>
    <s v="R003"/>
    <x v="2"/>
    <x v="4"/>
    <s v="J"/>
    <s v="BMT"/>
    <d v="2017-12-10T00:00:00"/>
    <d v="1899-12-30T11:00:00"/>
    <s v="REGULAR"/>
    <n v="4421424"/>
    <n v="2713947"/>
  </r>
  <r>
    <s v="J025"/>
    <s v="R003"/>
    <x v="2"/>
    <x v="4"/>
    <s v="J"/>
    <s v="BMT"/>
    <d v="2017-12-10T00:00:00"/>
    <d v="1899-12-30T15:00:00"/>
    <s v="REGULAR"/>
    <n v="4421507"/>
    <n v="2713977"/>
  </r>
  <r>
    <s v="J025"/>
    <s v="R003"/>
    <x v="2"/>
    <x v="4"/>
    <s v="J"/>
    <s v="BMT"/>
    <d v="2017-12-10T00:00:00"/>
    <d v="1899-12-30T19:00:00"/>
    <s v="REGULAR"/>
    <n v="4421564"/>
    <n v="2714023"/>
  </r>
  <r>
    <s v="J025"/>
    <s v="R003"/>
    <x v="2"/>
    <x v="4"/>
    <s v="J"/>
    <s v="BMT"/>
    <d v="2017-12-10T00:00:00"/>
    <d v="1899-12-30T23:00:00"/>
    <s v="REGULAR"/>
    <n v="4421585"/>
    <n v="2714069"/>
  </r>
  <r>
    <s v="J025"/>
    <s v="R003"/>
    <x v="2"/>
    <x v="4"/>
    <s v="J"/>
    <s v="BMT"/>
    <d v="2017-12-11T00:00:00"/>
    <d v="1899-12-30T03:00:00"/>
    <s v="REGULAR"/>
    <n v="4421589"/>
    <n v="2714094"/>
  </r>
  <r>
    <s v="J025"/>
    <s v="R003"/>
    <x v="2"/>
    <x v="4"/>
    <s v="J"/>
    <s v="BMT"/>
    <d v="2017-12-11T00:00:00"/>
    <d v="1899-12-30T07:00:00"/>
    <s v="REGULAR"/>
    <n v="4421712"/>
    <n v="2714107"/>
  </r>
  <r>
    <s v="J025"/>
    <s v="R003"/>
    <x v="2"/>
    <x v="4"/>
    <s v="J"/>
    <s v="BMT"/>
    <d v="2017-12-11T00:00:00"/>
    <d v="1899-12-30T11:00:00"/>
    <s v="REGULAR"/>
    <n v="4422028"/>
    <n v="2714161"/>
  </r>
  <r>
    <s v="J025"/>
    <s v="R003"/>
    <x v="2"/>
    <x v="4"/>
    <s v="J"/>
    <s v="BMT"/>
    <d v="2017-12-11T00:00:00"/>
    <d v="1899-12-30T15:00:00"/>
    <s v="REGULAR"/>
    <n v="4422142"/>
    <n v="2714227"/>
  </r>
  <r>
    <s v="J025"/>
    <s v="R003"/>
    <x v="2"/>
    <x v="4"/>
    <s v="J"/>
    <s v="BMT"/>
    <d v="2017-12-11T00:00:00"/>
    <d v="1899-12-30T19:00:00"/>
    <s v="REGULAR"/>
    <n v="4422300"/>
    <n v="2714367"/>
  </r>
  <r>
    <s v="J025"/>
    <s v="R003"/>
    <x v="2"/>
    <x v="4"/>
    <s v="J"/>
    <s v="BMT"/>
    <d v="2017-12-11T00:00:00"/>
    <d v="1899-12-30T23:00:00"/>
    <s v="REGULAR"/>
    <n v="4422356"/>
    <n v="2714451"/>
  </r>
  <r>
    <s v="J025"/>
    <s v="R003"/>
    <x v="2"/>
    <x v="4"/>
    <s v="J"/>
    <s v="BMT"/>
    <d v="2017-12-12T00:00:00"/>
    <d v="1899-12-30T03:00:00"/>
    <s v="REGULAR"/>
    <n v="4422367"/>
    <n v="2714480"/>
  </r>
  <r>
    <s v="J025"/>
    <s v="R003"/>
    <x v="2"/>
    <x v="4"/>
    <s v="J"/>
    <s v="BMT"/>
    <d v="2017-12-12T00:00:00"/>
    <d v="1899-12-30T07:00:00"/>
    <s v="REGULAR"/>
    <n v="4422537"/>
    <n v="2714491"/>
  </r>
  <r>
    <s v="J025"/>
    <s v="R003"/>
    <x v="2"/>
    <x v="4"/>
    <s v="J"/>
    <s v="BMT"/>
    <d v="2017-12-12T00:00:00"/>
    <d v="1899-12-30T11:00:00"/>
    <s v="REGULAR"/>
    <n v="4422903"/>
    <n v="2714527"/>
  </r>
  <r>
    <s v="J025"/>
    <s v="R003"/>
    <x v="2"/>
    <x v="4"/>
    <s v="J"/>
    <s v="BMT"/>
    <d v="2017-12-12T00:00:00"/>
    <d v="1899-12-30T15:00:00"/>
    <s v="REGULAR"/>
    <n v="4423030"/>
    <n v="2714585"/>
  </r>
  <r>
    <s v="J025"/>
    <s v="R003"/>
    <x v="2"/>
    <x v="4"/>
    <s v="J"/>
    <s v="BMT"/>
    <d v="2017-12-12T00:00:00"/>
    <d v="1899-12-30T19:00:00"/>
    <s v="REGULAR"/>
    <n v="4423209"/>
    <n v="2714743"/>
  </r>
  <r>
    <s v="J025"/>
    <s v="R003"/>
    <x v="2"/>
    <x v="4"/>
    <s v="J"/>
    <s v="BMT"/>
    <d v="2017-12-12T00:00:00"/>
    <d v="1899-12-30T23:00:00"/>
    <s v="REGULAR"/>
    <n v="4423253"/>
    <n v="2714823"/>
  </r>
  <r>
    <s v="J025"/>
    <s v="R003"/>
    <x v="2"/>
    <x v="4"/>
    <s v="J"/>
    <s v="BMT"/>
    <d v="2017-12-13T00:00:00"/>
    <d v="1899-12-30T03:00:00"/>
    <s v="REGULAR"/>
    <n v="4423259"/>
    <n v="2714855"/>
  </r>
  <r>
    <s v="J025"/>
    <s v="R003"/>
    <x v="2"/>
    <x v="4"/>
    <s v="J"/>
    <s v="BMT"/>
    <d v="2017-12-13T00:00:00"/>
    <d v="1899-12-30T07:00:00"/>
    <s v="REGULAR"/>
    <n v="4423386"/>
    <n v="2714867"/>
  </r>
  <r>
    <s v="J025"/>
    <s v="R003"/>
    <x v="2"/>
    <x v="4"/>
    <s v="J"/>
    <s v="BMT"/>
    <d v="2017-12-13T00:00:00"/>
    <d v="1899-12-30T11:00:00"/>
    <s v="REGULAR"/>
    <n v="4423693"/>
    <n v="2714911"/>
  </r>
  <r>
    <s v="J025"/>
    <s v="R003"/>
    <x v="2"/>
    <x v="4"/>
    <s v="J"/>
    <s v="BMT"/>
    <d v="2017-12-13T00:00:00"/>
    <d v="1899-12-30T15:00:00"/>
    <s v="REGULAR"/>
    <n v="4423800"/>
    <n v="2714966"/>
  </r>
  <r>
    <s v="J025"/>
    <s v="R003"/>
    <x v="2"/>
    <x v="4"/>
    <s v="J"/>
    <s v="BMT"/>
    <d v="2017-12-13T00:00:00"/>
    <d v="1899-12-30T19:00:00"/>
    <s v="REGULAR"/>
    <n v="4423931"/>
    <n v="2715085"/>
  </r>
  <r>
    <s v="J025"/>
    <s v="R003"/>
    <x v="2"/>
    <x v="4"/>
    <s v="J"/>
    <s v="BMT"/>
    <d v="2017-12-13T00:00:00"/>
    <d v="1899-12-30T23:00:00"/>
    <s v="REGULAR"/>
    <n v="4423966"/>
    <n v="2715161"/>
  </r>
  <r>
    <s v="J025"/>
    <s v="R003"/>
    <x v="2"/>
    <x v="4"/>
    <s v="J"/>
    <s v="BMT"/>
    <d v="2017-12-14T00:00:00"/>
    <d v="1899-12-30T03:00:00"/>
    <s v="REGULAR"/>
    <n v="4423972"/>
    <n v="2715187"/>
  </r>
  <r>
    <s v="J025"/>
    <s v="R003"/>
    <x v="2"/>
    <x v="4"/>
    <s v="J"/>
    <s v="BMT"/>
    <d v="2017-12-14T00:00:00"/>
    <d v="1899-12-30T07:00:00"/>
    <s v="REGULAR"/>
    <n v="4424113"/>
    <n v="2715197"/>
  </r>
  <r>
    <s v="J025"/>
    <s v="R003"/>
    <x v="2"/>
    <x v="4"/>
    <s v="J"/>
    <s v="BMT"/>
    <d v="2017-12-14T00:00:00"/>
    <d v="1899-12-30T11:00:00"/>
    <s v="REGULAR"/>
    <n v="4424470"/>
    <n v="2715240"/>
  </r>
  <r>
    <s v="J025"/>
    <s v="R003"/>
    <x v="2"/>
    <x v="4"/>
    <s v="J"/>
    <s v="BMT"/>
    <d v="2017-12-14T00:00:00"/>
    <d v="1899-12-30T15:00:00"/>
    <s v="REGULAR"/>
    <n v="4424577"/>
    <n v="2715299"/>
  </r>
  <r>
    <s v="J025"/>
    <s v="R003"/>
    <x v="2"/>
    <x v="4"/>
    <s v="J"/>
    <s v="BMT"/>
    <d v="2017-12-14T00:00:00"/>
    <d v="1899-12-30T19:00:00"/>
    <s v="REGULAR"/>
    <n v="4424736"/>
    <n v="2715445"/>
  </r>
  <r>
    <s v="J025"/>
    <s v="R003"/>
    <x v="2"/>
    <x v="4"/>
    <s v="J"/>
    <s v="BMT"/>
    <d v="2017-12-14T00:00:00"/>
    <d v="1899-12-30T23:00:00"/>
    <s v="REGULAR"/>
    <n v="4424784"/>
    <n v="2715540"/>
  </r>
  <r>
    <s v="J025"/>
    <s v="R003"/>
    <x v="2"/>
    <x v="4"/>
    <s v="J"/>
    <s v="BMT"/>
    <d v="2017-12-15T00:00:00"/>
    <d v="1899-12-30T03:00:00"/>
    <s v="REGULAR"/>
    <n v="4424791"/>
    <n v="2715564"/>
  </r>
  <r>
    <s v="J025"/>
    <s v="R003"/>
    <x v="2"/>
    <x v="4"/>
    <s v="J"/>
    <s v="BMT"/>
    <d v="2017-12-15T00:00:00"/>
    <d v="1899-12-30T07:00:00"/>
    <s v="REGULAR"/>
    <n v="4424927"/>
    <n v="2715581"/>
  </r>
  <r>
    <s v="J025"/>
    <s v="R003"/>
    <x v="2"/>
    <x v="4"/>
    <s v="J"/>
    <s v="BMT"/>
    <d v="2017-12-15T00:00:00"/>
    <d v="1899-12-30T11:00:00"/>
    <s v="REGULAR"/>
    <n v="4425245"/>
    <n v="2715628"/>
  </r>
  <r>
    <s v="J025"/>
    <s v="R003"/>
    <x v="2"/>
    <x v="4"/>
    <s v="J"/>
    <s v="BMT"/>
    <d v="2017-12-15T00:00:00"/>
    <d v="1899-12-30T15:00:00"/>
    <s v="REGULAR"/>
    <n v="4425346"/>
    <n v="2715679"/>
  </r>
  <r>
    <s v="J025"/>
    <s v="R003"/>
    <x v="2"/>
    <x v="4"/>
    <s v="J"/>
    <s v="BMT"/>
    <d v="2017-12-15T00:00:00"/>
    <d v="1899-12-30T19:00:00"/>
    <s v="REGULAR"/>
    <n v="4425481"/>
    <n v="2715804"/>
  </r>
  <r>
    <s v="J025"/>
    <s v="R003"/>
    <x v="2"/>
    <x v="4"/>
    <s v="J"/>
    <s v="BMT"/>
    <d v="2017-12-15T00:00:00"/>
    <d v="1899-12-30T23:00:00"/>
    <s v="REGULAR"/>
    <n v="4425524"/>
    <n v="2715882"/>
  </r>
  <r>
    <s v="J030"/>
    <s v="R005"/>
    <x v="0"/>
    <x v="5"/>
    <s v="J"/>
    <s v="BMT"/>
    <d v="2017-12-09T00:00:00"/>
    <d v="1899-12-30T03:00:00"/>
    <s v="REGULAR"/>
    <n v="7338044"/>
    <n v="6990696"/>
  </r>
  <r>
    <s v="J030"/>
    <s v="R005"/>
    <x v="0"/>
    <x v="5"/>
    <s v="J"/>
    <s v="BMT"/>
    <d v="2017-12-09T00:00:00"/>
    <d v="1899-12-30T07:00:00"/>
    <s v="REGULAR"/>
    <n v="7338163"/>
    <n v="6990714"/>
  </r>
  <r>
    <s v="J030"/>
    <s v="R005"/>
    <x v="0"/>
    <x v="5"/>
    <s v="J"/>
    <s v="BMT"/>
    <d v="2017-12-09T00:00:00"/>
    <d v="1899-12-30T11:00:00"/>
    <s v="REGULAR"/>
    <n v="7338410"/>
    <n v="6990762"/>
  </r>
  <r>
    <s v="J030"/>
    <s v="R005"/>
    <x v="0"/>
    <x v="5"/>
    <s v="J"/>
    <s v="BMT"/>
    <d v="2017-12-09T00:00:00"/>
    <d v="1899-12-30T15:00:00"/>
    <s v="REGULAR"/>
    <n v="7338572"/>
    <n v="6990835"/>
  </r>
  <r>
    <s v="J030"/>
    <s v="R005"/>
    <x v="0"/>
    <x v="5"/>
    <s v="J"/>
    <s v="BMT"/>
    <d v="2017-12-09T00:00:00"/>
    <d v="1899-12-30T19:00:00"/>
    <s v="REGULAR"/>
    <n v="7338684"/>
    <n v="6990945"/>
  </r>
  <r>
    <s v="J030"/>
    <s v="R005"/>
    <x v="0"/>
    <x v="5"/>
    <s v="J"/>
    <s v="BMT"/>
    <d v="2017-12-09T00:00:00"/>
    <d v="1899-12-30T23:00:00"/>
    <s v="REGULAR"/>
    <n v="7338743"/>
    <n v="6991012"/>
  </r>
  <r>
    <s v="J030"/>
    <s v="R005"/>
    <x v="0"/>
    <x v="5"/>
    <s v="J"/>
    <s v="BMT"/>
    <d v="2017-12-10T00:00:00"/>
    <d v="1899-12-30T03:00:00"/>
    <s v="REGULAR"/>
    <n v="7338753"/>
    <n v="6991048"/>
  </r>
  <r>
    <s v="J030"/>
    <s v="R005"/>
    <x v="0"/>
    <x v="5"/>
    <s v="J"/>
    <s v="BMT"/>
    <d v="2017-12-10T00:00:00"/>
    <d v="1899-12-30T07:00:00"/>
    <s v="REGULAR"/>
    <n v="7338823"/>
    <n v="6991062"/>
  </r>
  <r>
    <s v="J030"/>
    <s v="R005"/>
    <x v="0"/>
    <x v="5"/>
    <s v="J"/>
    <s v="BMT"/>
    <d v="2017-12-10T00:00:00"/>
    <d v="1899-12-30T11:00:00"/>
    <s v="REGULAR"/>
    <n v="7339025"/>
    <n v="6991093"/>
  </r>
  <r>
    <s v="J030"/>
    <s v="R005"/>
    <x v="0"/>
    <x v="5"/>
    <s v="J"/>
    <s v="BMT"/>
    <d v="2017-12-10T00:00:00"/>
    <d v="1899-12-30T15:00:00"/>
    <s v="REGULAR"/>
    <n v="7339197"/>
    <n v="6991131"/>
  </r>
  <r>
    <s v="J030"/>
    <s v="R005"/>
    <x v="0"/>
    <x v="5"/>
    <s v="J"/>
    <s v="BMT"/>
    <d v="2017-12-10T00:00:00"/>
    <d v="1899-12-30T19:00:00"/>
    <s v="REGULAR"/>
    <n v="7339305"/>
    <n v="6991237"/>
  </r>
  <r>
    <s v="J030"/>
    <s v="R005"/>
    <x v="0"/>
    <x v="5"/>
    <s v="J"/>
    <s v="BMT"/>
    <d v="2017-12-10T00:00:00"/>
    <d v="1899-12-30T23:00:00"/>
    <s v="REGULAR"/>
    <n v="7339370"/>
    <n v="6991293"/>
  </r>
  <r>
    <s v="J030"/>
    <s v="R005"/>
    <x v="0"/>
    <x v="5"/>
    <s v="J"/>
    <s v="BMT"/>
    <d v="2017-12-11T00:00:00"/>
    <d v="1899-12-30T03:00:00"/>
    <s v="REGULAR"/>
    <n v="7339383"/>
    <n v="6991328"/>
  </r>
  <r>
    <s v="J030"/>
    <s v="R005"/>
    <x v="0"/>
    <x v="5"/>
    <s v="J"/>
    <s v="BMT"/>
    <d v="2017-12-11T00:00:00"/>
    <d v="1899-12-30T07:00:00"/>
    <s v="REGULAR"/>
    <n v="7339684"/>
    <n v="6991334"/>
  </r>
  <r>
    <s v="J030"/>
    <s v="R005"/>
    <x v="0"/>
    <x v="5"/>
    <s v="J"/>
    <s v="BMT"/>
    <d v="2017-12-11T00:00:00"/>
    <d v="1899-12-30T11:00:00"/>
    <s v="REGULAR"/>
    <n v="7340238"/>
    <n v="6991374"/>
  </r>
  <r>
    <s v="J030"/>
    <s v="R005"/>
    <x v="0"/>
    <x v="5"/>
    <s v="J"/>
    <s v="BMT"/>
    <d v="2017-12-11T00:00:00"/>
    <d v="1899-12-30T15:00:00"/>
    <s v="REGULAR"/>
    <n v="7340456"/>
    <n v="6991442"/>
  </r>
  <r>
    <s v="J030"/>
    <s v="R005"/>
    <x v="0"/>
    <x v="5"/>
    <s v="J"/>
    <s v="BMT"/>
    <d v="2017-12-11T00:00:00"/>
    <d v="1899-12-30T19:00:00"/>
    <s v="REGULAR"/>
    <n v="7340619"/>
    <n v="6991713"/>
  </r>
  <r>
    <s v="J030"/>
    <s v="R005"/>
    <x v="0"/>
    <x v="5"/>
    <s v="J"/>
    <s v="BMT"/>
    <d v="2017-12-11T00:00:00"/>
    <d v="1899-12-30T23:00:00"/>
    <s v="REGULAR"/>
    <n v="7340698"/>
    <n v="6991880"/>
  </r>
  <r>
    <s v="J030"/>
    <s v="R005"/>
    <x v="0"/>
    <x v="5"/>
    <s v="J"/>
    <s v="BMT"/>
    <d v="2017-12-12T00:00:00"/>
    <d v="1899-12-30T03:00:00"/>
    <s v="REGULAR"/>
    <n v="7340709"/>
    <n v="6991932"/>
  </r>
  <r>
    <s v="J030"/>
    <s v="R005"/>
    <x v="0"/>
    <x v="5"/>
    <s v="J"/>
    <s v="BMT"/>
    <d v="2017-12-12T00:00:00"/>
    <d v="1899-12-30T07:00:00"/>
    <s v="REGULAR"/>
    <n v="7341004"/>
    <n v="6991942"/>
  </r>
  <r>
    <s v="J030"/>
    <s v="R005"/>
    <x v="0"/>
    <x v="5"/>
    <s v="J"/>
    <s v="BMT"/>
    <d v="2017-12-12T00:00:00"/>
    <d v="1899-12-30T11:00:00"/>
    <s v="REGULAR"/>
    <n v="7341579"/>
    <n v="6991988"/>
  </r>
  <r>
    <s v="J030"/>
    <s v="R005"/>
    <x v="0"/>
    <x v="5"/>
    <s v="J"/>
    <s v="BMT"/>
    <d v="2017-12-12T00:00:00"/>
    <d v="1899-12-30T15:00:00"/>
    <s v="REGULAR"/>
    <n v="7341785"/>
    <n v="6992067"/>
  </r>
  <r>
    <s v="J030"/>
    <s v="R005"/>
    <x v="0"/>
    <x v="5"/>
    <s v="J"/>
    <s v="BMT"/>
    <d v="2017-12-12T00:00:00"/>
    <d v="1899-12-30T19:00:00"/>
    <s v="REGULAR"/>
    <n v="7341944"/>
    <n v="6992362"/>
  </r>
  <r>
    <s v="J030"/>
    <s v="R005"/>
    <x v="0"/>
    <x v="5"/>
    <s v="J"/>
    <s v="BMT"/>
    <d v="2017-12-12T00:00:00"/>
    <d v="1899-12-30T23:00:00"/>
    <s v="REGULAR"/>
    <n v="7342026"/>
    <n v="6992528"/>
  </r>
  <r>
    <s v="J030"/>
    <s v="R005"/>
    <x v="0"/>
    <x v="5"/>
    <s v="J"/>
    <s v="BMT"/>
    <d v="2017-12-13T00:00:00"/>
    <d v="1899-12-30T03:00:00"/>
    <s v="REGULAR"/>
    <n v="7342037"/>
    <n v="6992599"/>
  </r>
  <r>
    <s v="J030"/>
    <s v="R005"/>
    <x v="0"/>
    <x v="5"/>
    <s v="J"/>
    <s v="BMT"/>
    <d v="2017-12-13T00:00:00"/>
    <d v="1899-12-30T07:00:00"/>
    <s v="REGULAR"/>
    <n v="7342322"/>
    <n v="6992615"/>
  </r>
  <r>
    <s v="J030"/>
    <s v="R005"/>
    <x v="0"/>
    <x v="5"/>
    <s v="J"/>
    <s v="BMT"/>
    <d v="2017-12-13T00:00:00"/>
    <d v="1899-12-30T11:00:00"/>
    <s v="REGULAR"/>
    <n v="7342843"/>
    <n v="6992685"/>
  </r>
  <r>
    <s v="J030"/>
    <s v="R005"/>
    <x v="0"/>
    <x v="5"/>
    <s v="J"/>
    <s v="BMT"/>
    <d v="2017-12-13T00:00:00"/>
    <d v="1899-12-30T15:00:00"/>
    <s v="REGULAR"/>
    <n v="7343023"/>
    <n v="6992795"/>
  </r>
  <r>
    <s v="J030"/>
    <s v="R005"/>
    <x v="0"/>
    <x v="5"/>
    <s v="J"/>
    <s v="BMT"/>
    <d v="2017-12-13T00:00:00"/>
    <d v="1899-12-30T19:00:00"/>
    <s v="REGULAR"/>
    <n v="7343193"/>
    <n v="6993020"/>
  </r>
  <r>
    <s v="J030"/>
    <s v="R005"/>
    <x v="0"/>
    <x v="5"/>
    <s v="J"/>
    <s v="BMT"/>
    <d v="2017-12-13T00:00:00"/>
    <d v="1899-12-30T23:00:00"/>
    <s v="REGULAR"/>
    <n v="7343260"/>
    <n v="6993181"/>
  </r>
  <r>
    <s v="J030"/>
    <s v="R005"/>
    <x v="0"/>
    <x v="5"/>
    <s v="J"/>
    <s v="BMT"/>
    <d v="2017-12-14T00:00:00"/>
    <d v="1899-12-30T03:00:00"/>
    <s v="REGULAR"/>
    <n v="7343271"/>
    <n v="6993244"/>
  </r>
  <r>
    <s v="J030"/>
    <s v="R005"/>
    <x v="0"/>
    <x v="5"/>
    <s v="J"/>
    <s v="BMT"/>
    <d v="2017-12-14T00:00:00"/>
    <d v="1899-12-30T07:00:00"/>
    <s v="REGULAR"/>
    <n v="7343580"/>
    <n v="6993262"/>
  </r>
  <r>
    <s v="J030"/>
    <s v="R005"/>
    <x v="0"/>
    <x v="5"/>
    <s v="J"/>
    <s v="BMT"/>
    <d v="2017-12-14T00:00:00"/>
    <d v="1899-12-30T11:00:00"/>
    <s v="REGULAR"/>
    <n v="7344119"/>
    <n v="6993358"/>
  </r>
  <r>
    <s v="J030"/>
    <s v="R005"/>
    <x v="0"/>
    <x v="5"/>
    <s v="J"/>
    <s v="BMT"/>
    <d v="2017-12-14T00:00:00"/>
    <d v="1899-12-30T15:00:00"/>
    <s v="REGULAR"/>
    <n v="7344332"/>
    <n v="6993468"/>
  </r>
  <r>
    <s v="J030"/>
    <s v="R005"/>
    <x v="0"/>
    <x v="5"/>
    <s v="J"/>
    <s v="BMT"/>
    <d v="2017-12-14T00:00:00"/>
    <d v="1899-12-30T19:00:00"/>
    <s v="REGULAR"/>
    <n v="7344497"/>
    <n v="6993767"/>
  </r>
  <r>
    <s v="J030"/>
    <s v="R005"/>
    <x v="0"/>
    <x v="5"/>
    <s v="J"/>
    <s v="BMT"/>
    <d v="2017-12-14T00:00:00"/>
    <d v="1899-12-30T23:00:00"/>
    <s v="REGULAR"/>
    <n v="7344578"/>
    <n v="6993951"/>
  </r>
  <r>
    <s v="J030"/>
    <s v="R005"/>
    <x v="0"/>
    <x v="5"/>
    <s v="J"/>
    <s v="BMT"/>
    <d v="2017-12-15T00:00:00"/>
    <d v="1899-12-30T03:00:00"/>
    <s v="REGULAR"/>
    <n v="7344588"/>
    <n v="6994016"/>
  </r>
  <r>
    <s v="J030"/>
    <s v="R005"/>
    <x v="0"/>
    <x v="5"/>
    <s v="J"/>
    <s v="BMT"/>
    <d v="2017-12-15T00:00:00"/>
    <d v="1899-12-30T07:00:00"/>
    <s v="REGULAR"/>
    <n v="7344864"/>
    <n v="6994040"/>
  </r>
  <r>
    <s v="J030"/>
    <s v="R005"/>
    <x v="0"/>
    <x v="5"/>
    <s v="J"/>
    <s v="BMT"/>
    <d v="2017-12-15T00:00:00"/>
    <d v="1899-12-30T11:00:00"/>
    <s v="REGULAR"/>
    <n v="7345403"/>
    <n v="6994123"/>
  </r>
  <r>
    <s v="J030"/>
    <s v="R005"/>
    <x v="0"/>
    <x v="5"/>
    <s v="J"/>
    <s v="BMT"/>
    <d v="2017-12-15T00:00:00"/>
    <d v="1899-12-30T15:00:00"/>
    <s v="REGULAR"/>
    <n v="7345621"/>
    <n v="6994293"/>
  </r>
  <r>
    <s v="J030"/>
    <s v="R005"/>
    <x v="0"/>
    <x v="5"/>
    <s v="J"/>
    <s v="BMT"/>
    <d v="2017-12-15T00:00:00"/>
    <d v="1899-12-30T19:00:00"/>
    <s v="REGULAR"/>
    <n v="7345785"/>
    <n v="6994600"/>
  </r>
  <r>
    <s v="J030"/>
    <s v="R005"/>
    <x v="0"/>
    <x v="5"/>
    <s v="J"/>
    <s v="BMT"/>
    <d v="2017-12-15T00:00:00"/>
    <d v="1899-12-30T23:00:00"/>
    <s v="REGULAR"/>
    <n v="7345862"/>
    <n v="6994808"/>
  </r>
  <r>
    <s v="J030"/>
    <s v="R005"/>
    <x v="1"/>
    <x v="5"/>
    <s v="J"/>
    <s v="BMT"/>
    <d v="2017-12-09T00:00:00"/>
    <d v="1899-12-30T03:00:00"/>
    <s v="REGULAR"/>
    <n v="4748513"/>
    <n v="2867081"/>
  </r>
  <r>
    <s v="J030"/>
    <s v="R005"/>
    <x v="1"/>
    <x v="5"/>
    <s v="J"/>
    <s v="BMT"/>
    <d v="2017-12-09T00:00:00"/>
    <d v="1899-12-30T07:00:00"/>
    <s v="REGULAR"/>
    <n v="4748560"/>
    <n v="2867084"/>
  </r>
  <r>
    <s v="J030"/>
    <s v="R005"/>
    <x v="1"/>
    <x v="5"/>
    <s v="J"/>
    <s v="BMT"/>
    <d v="2017-12-09T00:00:00"/>
    <d v="1899-12-30T11:00:00"/>
    <s v="REGULAR"/>
    <n v="4748697"/>
    <n v="2867102"/>
  </r>
  <r>
    <s v="J030"/>
    <s v="R005"/>
    <x v="1"/>
    <x v="5"/>
    <s v="J"/>
    <s v="BMT"/>
    <d v="2017-12-09T00:00:00"/>
    <d v="1899-12-30T15:00:00"/>
    <s v="REGULAR"/>
    <n v="4748798"/>
    <n v="2867127"/>
  </r>
  <r>
    <s v="J030"/>
    <s v="R005"/>
    <x v="1"/>
    <x v="5"/>
    <s v="J"/>
    <s v="BMT"/>
    <d v="2017-12-09T00:00:00"/>
    <d v="1899-12-30T19:00:00"/>
    <s v="REGULAR"/>
    <n v="4748871"/>
    <n v="2867196"/>
  </r>
  <r>
    <s v="J030"/>
    <s v="R005"/>
    <x v="1"/>
    <x v="5"/>
    <s v="J"/>
    <s v="BMT"/>
    <d v="2017-12-09T00:00:00"/>
    <d v="1899-12-30T23:00:00"/>
    <s v="REGULAR"/>
    <n v="4748904"/>
    <n v="2867231"/>
  </r>
  <r>
    <s v="J030"/>
    <s v="R005"/>
    <x v="1"/>
    <x v="5"/>
    <s v="J"/>
    <s v="BMT"/>
    <d v="2017-12-10T00:00:00"/>
    <d v="1899-12-30T03:00:00"/>
    <s v="REGULAR"/>
    <n v="4748909"/>
    <n v="2867242"/>
  </r>
  <r>
    <s v="J030"/>
    <s v="R005"/>
    <x v="1"/>
    <x v="5"/>
    <s v="J"/>
    <s v="BMT"/>
    <d v="2017-12-10T00:00:00"/>
    <d v="1899-12-30T07:00:00"/>
    <s v="REGULAR"/>
    <n v="4748932"/>
    <n v="2867249"/>
  </r>
  <r>
    <s v="J030"/>
    <s v="R005"/>
    <x v="1"/>
    <x v="5"/>
    <s v="J"/>
    <s v="BMT"/>
    <d v="2017-12-10T00:00:00"/>
    <d v="1899-12-30T11:00:00"/>
    <s v="REGULAR"/>
    <n v="4749032"/>
    <n v="2867260"/>
  </r>
  <r>
    <s v="J030"/>
    <s v="R005"/>
    <x v="1"/>
    <x v="5"/>
    <s v="J"/>
    <s v="BMT"/>
    <d v="2017-12-10T00:00:00"/>
    <d v="1899-12-30T15:00:00"/>
    <s v="REGULAR"/>
    <n v="4749117"/>
    <n v="2867288"/>
  </r>
  <r>
    <s v="J030"/>
    <s v="R005"/>
    <x v="1"/>
    <x v="5"/>
    <s v="J"/>
    <s v="BMT"/>
    <d v="2017-12-10T00:00:00"/>
    <d v="1899-12-30T19:00:00"/>
    <s v="REGULAR"/>
    <n v="4749170"/>
    <n v="2867349"/>
  </r>
  <r>
    <s v="J030"/>
    <s v="R005"/>
    <x v="1"/>
    <x v="5"/>
    <s v="J"/>
    <s v="BMT"/>
    <d v="2017-12-10T00:00:00"/>
    <d v="1899-12-30T23:00:00"/>
    <s v="REGULAR"/>
    <n v="4749198"/>
    <n v="2867375"/>
  </r>
  <r>
    <s v="J030"/>
    <s v="R005"/>
    <x v="1"/>
    <x v="5"/>
    <s v="J"/>
    <s v="BMT"/>
    <d v="2017-12-11T00:00:00"/>
    <d v="1899-12-30T03:00:00"/>
    <s v="REGULAR"/>
    <n v="4749203"/>
    <n v="2867384"/>
  </r>
  <r>
    <s v="J030"/>
    <s v="R005"/>
    <x v="1"/>
    <x v="5"/>
    <s v="J"/>
    <s v="BMT"/>
    <d v="2017-12-11T00:00:00"/>
    <d v="1899-12-30T07:00:00"/>
    <s v="REGULAR"/>
    <n v="4749384"/>
    <n v="2867391"/>
  </r>
  <r>
    <s v="J030"/>
    <s v="R005"/>
    <x v="1"/>
    <x v="5"/>
    <s v="J"/>
    <s v="BMT"/>
    <d v="2017-12-11T00:00:00"/>
    <d v="1899-12-30T11:00:00"/>
    <s v="REGULAR"/>
    <n v="4749749"/>
    <n v="2867437"/>
  </r>
  <r>
    <s v="J030"/>
    <s v="R005"/>
    <x v="1"/>
    <x v="5"/>
    <s v="J"/>
    <s v="BMT"/>
    <d v="2017-12-11T00:00:00"/>
    <d v="1899-12-30T15:00:00"/>
    <s v="REGULAR"/>
    <n v="4749848"/>
    <n v="2867495"/>
  </r>
  <r>
    <s v="J030"/>
    <s v="R005"/>
    <x v="1"/>
    <x v="5"/>
    <s v="J"/>
    <s v="BMT"/>
    <d v="2017-12-11T00:00:00"/>
    <d v="1899-12-30T19:00:00"/>
    <s v="REGULAR"/>
    <n v="4749939"/>
    <n v="2867674"/>
  </r>
  <r>
    <s v="J030"/>
    <s v="R005"/>
    <x v="1"/>
    <x v="5"/>
    <s v="J"/>
    <s v="BMT"/>
    <d v="2017-12-11T00:00:00"/>
    <d v="1899-12-30T23:00:00"/>
    <s v="REGULAR"/>
    <n v="4749971"/>
    <n v="2867769"/>
  </r>
  <r>
    <s v="J030"/>
    <s v="R005"/>
    <x v="1"/>
    <x v="5"/>
    <s v="J"/>
    <s v="BMT"/>
    <d v="2017-12-12T00:00:00"/>
    <d v="1899-12-30T03:00:00"/>
    <s v="REGULAR"/>
    <n v="4749977"/>
    <n v="2867790"/>
  </r>
  <r>
    <s v="J030"/>
    <s v="R005"/>
    <x v="1"/>
    <x v="5"/>
    <s v="J"/>
    <s v="BMT"/>
    <d v="2017-12-12T00:00:00"/>
    <d v="1899-12-30T07:00:00"/>
    <s v="REGULAR"/>
    <n v="4750175"/>
    <n v="2867794"/>
  </r>
  <r>
    <s v="J030"/>
    <s v="R005"/>
    <x v="1"/>
    <x v="5"/>
    <s v="J"/>
    <s v="BMT"/>
    <d v="2017-12-12T00:00:00"/>
    <d v="1899-12-30T11:00:00"/>
    <s v="REGULAR"/>
    <n v="4750532"/>
    <n v="2867837"/>
  </r>
  <r>
    <s v="J030"/>
    <s v="R005"/>
    <x v="1"/>
    <x v="5"/>
    <s v="J"/>
    <s v="BMT"/>
    <d v="2017-12-12T00:00:00"/>
    <d v="1899-12-30T15:00:00"/>
    <s v="REGULAR"/>
    <n v="4750644"/>
    <n v="2867867"/>
  </r>
  <r>
    <s v="J030"/>
    <s v="R005"/>
    <x v="1"/>
    <x v="5"/>
    <s v="J"/>
    <s v="BMT"/>
    <d v="2017-12-12T00:00:00"/>
    <d v="1899-12-30T19:00:00"/>
    <s v="REGULAR"/>
    <n v="4750743"/>
    <n v="2868039"/>
  </r>
  <r>
    <s v="J030"/>
    <s v="R005"/>
    <x v="1"/>
    <x v="5"/>
    <s v="J"/>
    <s v="BMT"/>
    <d v="2017-12-12T00:00:00"/>
    <d v="1899-12-30T23:00:00"/>
    <s v="REGULAR"/>
    <n v="4750781"/>
    <n v="2868143"/>
  </r>
  <r>
    <s v="J030"/>
    <s v="R005"/>
    <x v="1"/>
    <x v="5"/>
    <s v="J"/>
    <s v="BMT"/>
    <d v="2017-12-13T00:00:00"/>
    <d v="1899-12-30T03:00:00"/>
    <s v="REGULAR"/>
    <n v="4750786"/>
    <n v="2868161"/>
  </r>
  <r>
    <s v="J030"/>
    <s v="R005"/>
    <x v="1"/>
    <x v="5"/>
    <s v="J"/>
    <s v="BMT"/>
    <d v="2017-12-13T00:00:00"/>
    <d v="1899-12-30T07:00:00"/>
    <s v="REGULAR"/>
    <n v="4750978"/>
    <n v="2868164"/>
  </r>
  <r>
    <s v="J030"/>
    <s v="R005"/>
    <x v="1"/>
    <x v="5"/>
    <s v="J"/>
    <s v="BMT"/>
    <d v="2017-12-13T00:00:00"/>
    <d v="1899-12-30T11:00:00"/>
    <s v="REGULAR"/>
    <n v="4751370"/>
    <n v="2868205"/>
  </r>
  <r>
    <s v="J030"/>
    <s v="R005"/>
    <x v="1"/>
    <x v="5"/>
    <s v="J"/>
    <s v="BMT"/>
    <d v="2017-12-13T00:00:00"/>
    <d v="1899-12-30T15:00:00"/>
    <s v="REGULAR"/>
    <n v="4751489"/>
    <n v="2868259"/>
  </r>
  <r>
    <s v="J030"/>
    <s v="R005"/>
    <x v="1"/>
    <x v="5"/>
    <s v="J"/>
    <s v="BMT"/>
    <d v="2017-12-13T00:00:00"/>
    <d v="1899-12-30T19:00:00"/>
    <s v="REGULAR"/>
    <n v="4751570"/>
    <n v="2868434"/>
  </r>
  <r>
    <s v="J030"/>
    <s v="R005"/>
    <x v="1"/>
    <x v="5"/>
    <s v="J"/>
    <s v="BMT"/>
    <d v="2017-12-13T00:00:00"/>
    <d v="1899-12-30T23:00:00"/>
    <s v="REGULAR"/>
    <n v="4751602"/>
    <n v="2868533"/>
  </r>
  <r>
    <s v="J030"/>
    <s v="R005"/>
    <x v="1"/>
    <x v="5"/>
    <s v="J"/>
    <s v="BMT"/>
    <d v="2017-12-14T00:00:00"/>
    <d v="1899-12-30T03:00:00"/>
    <s v="REGULAR"/>
    <n v="4751609"/>
    <n v="2868566"/>
  </r>
  <r>
    <s v="J030"/>
    <s v="R005"/>
    <x v="1"/>
    <x v="5"/>
    <s v="J"/>
    <s v="BMT"/>
    <d v="2017-12-14T00:00:00"/>
    <d v="1899-12-30T07:00:00"/>
    <s v="REGULAR"/>
    <n v="4751786"/>
    <n v="2868571"/>
  </r>
  <r>
    <s v="J030"/>
    <s v="R005"/>
    <x v="1"/>
    <x v="5"/>
    <s v="J"/>
    <s v="BMT"/>
    <d v="2017-12-14T00:00:00"/>
    <d v="1899-12-30T11:00:00"/>
    <s v="REGULAR"/>
    <n v="4752160"/>
    <n v="2868617"/>
  </r>
  <r>
    <s v="J030"/>
    <s v="R005"/>
    <x v="1"/>
    <x v="5"/>
    <s v="J"/>
    <s v="BMT"/>
    <d v="2017-12-14T00:00:00"/>
    <d v="1899-12-30T15:00:00"/>
    <s v="REGULAR"/>
    <n v="4752292"/>
    <n v="2868661"/>
  </r>
  <r>
    <s v="J030"/>
    <s v="R005"/>
    <x v="1"/>
    <x v="5"/>
    <s v="J"/>
    <s v="BMT"/>
    <d v="2017-12-14T00:00:00"/>
    <d v="1899-12-30T19:00:00"/>
    <s v="REGULAR"/>
    <n v="4752378"/>
    <n v="2868846"/>
  </r>
  <r>
    <s v="J030"/>
    <s v="R005"/>
    <x v="1"/>
    <x v="5"/>
    <s v="J"/>
    <s v="BMT"/>
    <d v="2017-12-14T00:00:00"/>
    <d v="1899-12-30T23:00:00"/>
    <s v="REGULAR"/>
    <n v="4752419"/>
    <n v="2868963"/>
  </r>
  <r>
    <s v="J030"/>
    <s v="R005"/>
    <x v="1"/>
    <x v="5"/>
    <s v="J"/>
    <s v="BMT"/>
    <d v="2017-12-15T00:00:00"/>
    <d v="1899-12-30T03:00:00"/>
    <s v="REGULAR"/>
    <n v="4752424"/>
    <n v="2868987"/>
  </r>
  <r>
    <s v="J030"/>
    <s v="R005"/>
    <x v="1"/>
    <x v="5"/>
    <s v="J"/>
    <s v="BMT"/>
    <d v="2017-12-15T00:00:00"/>
    <d v="1899-12-30T07:00:00"/>
    <s v="REGULAR"/>
    <n v="4752591"/>
    <n v="2868994"/>
  </r>
  <r>
    <s v="J030"/>
    <s v="R005"/>
    <x v="1"/>
    <x v="5"/>
    <s v="J"/>
    <s v="BMT"/>
    <d v="2017-12-15T00:00:00"/>
    <d v="1899-12-30T11:00:00"/>
    <s v="REGULAR"/>
    <n v="4752928"/>
    <n v="2869038"/>
  </r>
  <r>
    <s v="J030"/>
    <s v="R005"/>
    <x v="1"/>
    <x v="5"/>
    <s v="J"/>
    <s v="BMT"/>
    <d v="2017-12-15T00:00:00"/>
    <d v="1899-12-30T15:00:00"/>
    <s v="REGULAR"/>
    <n v="4753039"/>
    <n v="2869098"/>
  </r>
  <r>
    <s v="J030"/>
    <s v="R005"/>
    <x v="1"/>
    <x v="5"/>
    <s v="J"/>
    <s v="BMT"/>
    <d v="2017-12-15T00:00:00"/>
    <d v="1899-12-30T19:00:00"/>
    <s v="REGULAR"/>
    <n v="4753138"/>
    <n v="2869297"/>
  </r>
  <r>
    <s v="J030"/>
    <s v="R005"/>
    <x v="1"/>
    <x v="5"/>
    <s v="J"/>
    <s v="BMT"/>
    <d v="2017-12-15T00:00:00"/>
    <d v="1899-12-30T23:00:00"/>
    <s v="REGULAR"/>
    <n v="4753179"/>
    <n v="2869398"/>
  </r>
  <r>
    <s v="J030"/>
    <s v="R005"/>
    <x v="2"/>
    <x v="5"/>
    <s v="J"/>
    <s v="BMT"/>
    <d v="2017-12-09T00:00:00"/>
    <d v="1899-12-30T03:00:00"/>
    <s v="REGULAR"/>
    <n v="105637"/>
    <n v="56896"/>
  </r>
  <r>
    <s v="J030"/>
    <s v="R005"/>
    <x v="2"/>
    <x v="5"/>
    <s v="J"/>
    <s v="BMT"/>
    <d v="2017-12-09T00:00:00"/>
    <d v="1899-12-30T07:00:00"/>
    <s v="REGULAR"/>
    <n v="105688"/>
    <n v="56906"/>
  </r>
  <r>
    <s v="J030"/>
    <s v="R005"/>
    <x v="2"/>
    <x v="5"/>
    <s v="J"/>
    <s v="BMT"/>
    <d v="2017-12-09T00:00:00"/>
    <d v="1899-12-30T11:00:00"/>
    <s v="REGULAR"/>
    <n v="105802"/>
    <n v="56937"/>
  </r>
  <r>
    <s v="J030"/>
    <s v="R005"/>
    <x v="2"/>
    <x v="5"/>
    <s v="J"/>
    <s v="BMT"/>
    <d v="2017-12-09T00:00:00"/>
    <d v="1899-12-30T15:00:00"/>
    <s v="REGULAR"/>
    <n v="105901"/>
    <n v="56975"/>
  </r>
  <r>
    <s v="J030"/>
    <s v="R005"/>
    <x v="2"/>
    <x v="5"/>
    <s v="J"/>
    <s v="BMT"/>
    <d v="2017-12-09T00:00:00"/>
    <d v="1899-12-30T19:00:00"/>
    <s v="REGULAR"/>
    <n v="105956"/>
    <n v="57054"/>
  </r>
  <r>
    <s v="J030"/>
    <s v="R005"/>
    <x v="2"/>
    <x v="5"/>
    <s v="J"/>
    <s v="BMT"/>
    <d v="2017-12-09T00:00:00"/>
    <d v="1899-12-30T23:00:00"/>
    <s v="REGULAR"/>
    <n v="105981"/>
    <n v="57101"/>
  </r>
  <r>
    <s v="J030"/>
    <s v="R005"/>
    <x v="2"/>
    <x v="5"/>
    <s v="J"/>
    <s v="BMT"/>
    <d v="2017-12-10T00:00:00"/>
    <d v="1899-12-30T03:00:00"/>
    <s v="REGULAR"/>
    <n v="105988"/>
    <n v="57122"/>
  </r>
  <r>
    <s v="J030"/>
    <s v="R005"/>
    <x v="2"/>
    <x v="5"/>
    <s v="J"/>
    <s v="BMT"/>
    <d v="2017-12-10T00:00:00"/>
    <d v="1899-12-30T07:00:00"/>
    <s v="REGULAR"/>
    <n v="106009"/>
    <n v="57129"/>
  </r>
  <r>
    <s v="J030"/>
    <s v="R005"/>
    <x v="2"/>
    <x v="5"/>
    <s v="J"/>
    <s v="BMT"/>
    <d v="2017-12-10T00:00:00"/>
    <d v="1899-12-30T11:00:00"/>
    <s v="REGULAR"/>
    <n v="106099"/>
    <n v="57144"/>
  </r>
  <r>
    <s v="J030"/>
    <s v="R005"/>
    <x v="2"/>
    <x v="5"/>
    <s v="J"/>
    <s v="BMT"/>
    <d v="2017-12-10T00:00:00"/>
    <d v="1899-12-30T15:00:00"/>
    <s v="REGULAR"/>
    <n v="106191"/>
    <n v="57168"/>
  </r>
  <r>
    <s v="J030"/>
    <s v="R005"/>
    <x v="2"/>
    <x v="5"/>
    <s v="J"/>
    <s v="BMT"/>
    <d v="2017-12-10T00:00:00"/>
    <d v="1899-12-30T19:00:00"/>
    <s v="REGULAR"/>
    <n v="106237"/>
    <n v="57239"/>
  </r>
  <r>
    <s v="J030"/>
    <s v="R005"/>
    <x v="2"/>
    <x v="5"/>
    <s v="J"/>
    <s v="BMT"/>
    <d v="2017-12-10T00:00:00"/>
    <d v="1899-12-30T23:00:00"/>
    <s v="REGULAR"/>
    <n v="106261"/>
    <n v="57280"/>
  </r>
  <r>
    <s v="J030"/>
    <s v="R005"/>
    <x v="2"/>
    <x v="5"/>
    <s v="J"/>
    <s v="BMT"/>
    <d v="2017-12-11T00:00:00"/>
    <d v="1899-12-30T03:00:00"/>
    <s v="REGULAR"/>
    <n v="106271"/>
    <n v="57293"/>
  </r>
  <r>
    <s v="J030"/>
    <s v="R005"/>
    <x v="2"/>
    <x v="5"/>
    <s v="J"/>
    <s v="BMT"/>
    <d v="2017-12-11T00:00:00"/>
    <d v="1899-12-30T07:00:00"/>
    <s v="REGULAR"/>
    <n v="106432"/>
    <n v="57303"/>
  </r>
  <r>
    <s v="J030"/>
    <s v="R005"/>
    <x v="2"/>
    <x v="5"/>
    <s v="J"/>
    <s v="BMT"/>
    <d v="2017-12-11T00:00:00"/>
    <d v="1899-12-30T11:00:00"/>
    <s v="REGULAR"/>
    <n v="106771"/>
    <n v="57361"/>
  </r>
  <r>
    <s v="J030"/>
    <s v="R005"/>
    <x v="2"/>
    <x v="5"/>
    <s v="J"/>
    <s v="BMT"/>
    <d v="2017-12-11T00:00:00"/>
    <d v="1899-12-30T15:00:00"/>
    <s v="REGULAR"/>
    <n v="106873"/>
    <n v="57409"/>
  </r>
  <r>
    <s v="J030"/>
    <s v="R005"/>
    <x v="2"/>
    <x v="5"/>
    <s v="J"/>
    <s v="BMT"/>
    <d v="2017-12-11T00:00:00"/>
    <d v="1899-12-30T19:00:00"/>
    <s v="REGULAR"/>
    <n v="106948"/>
    <n v="57642"/>
  </r>
  <r>
    <s v="J030"/>
    <s v="R005"/>
    <x v="2"/>
    <x v="5"/>
    <s v="J"/>
    <s v="BMT"/>
    <d v="2017-12-11T00:00:00"/>
    <d v="1899-12-30T23:00:00"/>
    <s v="REGULAR"/>
    <n v="106989"/>
    <n v="57775"/>
  </r>
  <r>
    <s v="J030"/>
    <s v="R005"/>
    <x v="2"/>
    <x v="5"/>
    <s v="J"/>
    <s v="BMT"/>
    <d v="2017-12-12T00:00:00"/>
    <d v="1899-12-30T03:00:00"/>
    <s v="REGULAR"/>
    <n v="106996"/>
    <n v="57797"/>
  </r>
  <r>
    <s v="J030"/>
    <s v="R005"/>
    <x v="2"/>
    <x v="5"/>
    <s v="J"/>
    <s v="BMT"/>
    <d v="2017-12-12T00:00:00"/>
    <d v="1899-12-30T07:00:00"/>
    <s v="REGULAR"/>
    <n v="107161"/>
    <n v="57806"/>
  </r>
  <r>
    <s v="J030"/>
    <s v="R005"/>
    <x v="2"/>
    <x v="5"/>
    <s v="J"/>
    <s v="BMT"/>
    <d v="2017-12-12T00:00:00"/>
    <d v="1899-12-30T11:00:00"/>
    <s v="REGULAR"/>
    <n v="107498"/>
    <n v="57873"/>
  </r>
  <r>
    <s v="J030"/>
    <s v="R005"/>
    <x v="2"/>
    <x v="5"/>
    <s v="J"/>
    <s v="BMT"/>
    <d v="2017-12-12T00:00:00"/>
    <d v="1899-12-30T15:00:00"/>
    <s v="REGULAR"/>
    <n v="107586"/>
    <n v="57943"/>
  </r>
  <r>
    <s v="J030"/>
    <s v="R005"/>
    <x v="2"/>
    <x v="5"/>
    <s v="J"/>
    <s v="BMT"/>
    <d v="2017-12-12T00:00:00"/>
    <d v="1899-12-30T19:00:00"/>
    <s v="REGULAR"/>
    <n v="107669"/>
    <n v="58144"/>
  </r>
  <r>
    <s v="J030"/>
    <s v="R005"/>
    <x v="2"/>
    <x v="5"/>
    <s v="J"/>
    <s v="BMT"/>
    <d v="2017-12-12T00:00:00"/>
    <d v="1899-12-30T23:00:00"/>
    <s v="REGULAR"/>
    <n v="107700"/>
    <n v="58265"/>
  </r>
  <r>
    <s v="J030"/>
    <s v="R005"/>
    <x v="2"/>
    <x v="5"/>
    <s v="J"/>
    <s v="BMT"/>
    <d v="2017-12-13T00:00:00"/>
    <d v="1899-12-30T03:00:00"/>
    <s v="REGULAR"/>
    <n v="107708"/>
    <n v="58282"/>
  </r>
  <r>
    <s v="J030"/>
    <s v="R005"/>
    <x v="2"/>
    <x v="5"/>
    <s v="J"/>
    <s v="BMT"/>
    <d v="2017-12-13T00:00:00"/>
    <d v="1899-12-30T07:00:00"/>
    <s v="REGULAR"/>
    <n v="107884"/>
    <n v="58300"/>
  </r>
  <r>
    <s v="J030"/>
    <s v="R005"/>
    <x v="2"/>
    <x v="5"/>
    <s v="J"/>
    <s v="BMT"/>
    <d v="2017-12-13T00:00:00"/>
    <d v="1899-12-30T11:00:00"/>
    <s v="REGULAR"/>
    <n v="108196"/>
    <n v="58357"/>
  </r>
  <r>
    <s v="J030"/>
    <s v="R005"/>
    <x v="2"/>
    <x v="5"/>
    <s v="J"/>
    <s v="BMT"/>
    <d v="2017-12-13T00:00:00"/>
    <d v="1899-12-30T15:00:00"/>
    <s v="REGULAR"/>
    <n v="108308"/>
    <n v="58416"/>
  </r>
  <r>
    <s v="J030"/>
    <s v="R005"/>
    <x v="2"/>
    <x v="5"/>
    <s v="J"/>
    <s v="BMT"/>
    <d v="2017-12-13T00:00:00"/>
    <d v="1899-12-30T19:00:00"/>
    <s v="REGULAR"/>
    <n v="108386"/>
    <n v="58613"/>
  </r>
  <r>
    <s v="J030"/>
    <s v="R005"/>
    <x v="2"/>
    <x v="5"/>
    <s v="J"/>
    <s v="BMT"/>
    <d v="2017-12-13T00:00:00"/>
    <d v="1899-12-30T23:00:00"/>
    <s v="REGULAR"/>
    <n v="108422"/>
    <n v="58722"/>
  </r>
  <r>
    <s v="J030"/>
    <s v="R005"/>
    <x v="2"/>
    <x v="5"/>
    <s v="J"/>
    <s v="BMT"/>
    <d v="2017-12-14T00:00:00"/>
    <d v="1899-12-30T03:00:00"/>
    <s v="REGULAR"/>
    <n v="108429"/>
    <n v="58746"/>
  </r>
  <r>
    <s v="J030"/>
    <s v="R005"/>
    <x v="2"/>
    <x v="5"/>
    <s v="J"/>
    <s v="BMT"/>
    <d v="2017-12-14T00:00:00"/>
    <d v="1899-12-30T07:00:00"/>
    <s v="REGULAR"/>
    <n v="108580"/>
    <n v="58758"/>
  </r>
  <r>
    <s v="J030"/>
    <s v="R005"/>
    <x v="2"/>
    <x v="5"/>
    <s v="J"/>
    <s v="BMT"/>
    <d v="2017-12-14T00:00:00"/>
    <d v="1899-12-30T11:00:00"/>
    <s v="REGULAR"/>
    <n v="108893"/>
    <n v="58816"/>
  </r>
  <r>
    <s v="J030"/>
    <s v="R005"/>
    <x v="2"/>
    <x v="5"/>
    <s v="J"/>
    <s v="BMT"/>
    <d v="2017-12-14T00:00:00"/>
    <d v="1899-12-30T15:00:00"/>
    <s v="REGULAR"/>
    <n v="108987"/>
    <n v="58882"/>
  </r>
  <r>
    <s v="J030"/>
    <s v="R005"/>
    <x v="2"/>
    <x v="5"/>
    <s v="J"/>
    <s v="BMT"/>
    <d v="2017-12-14T00:00:00"/>
    <d v="1899-12-30T19:00:00"/>
    <s v="REGULAR"/>
    <n v="109063"/>
    <n v="59104"/>
  </r>
  <r>
    <s v="J030"/>
    <s v="R005"/>
    <x v="2"/>
    <x v="5"/>
    <s v="J"/>
    <s v="BMT"/>
    <d v="2017-12-14T00:00:00"/>
    <d v="1899-12-30T23:00:00"/>
    <s v="REGULAR"/>
    <n v="109092"/>
    <n v="59223"/>
  </r>
  <r>
    <s v="J030"/>
    <s v="R005"/>
    <x v="2"/>
    <x v="5"/>
    <s v="J"/>
    <s v="BMT"/>
    <d v="2017-12-15T00:00:00"/>
    <d v="1899-12-30T03:00:00"/>
    <s v="REGULAR"/>
    <n v="109095"/>
    <n v="59256"/>
  </r>
  <r>
    <s v="J030"/>
    <s v="R005"/>
    <x v="2"/>
    <x v="5"/>
    <s v="J"/>
    <s v="BMT"/>
    <d v="2017-12-15T00:00:00"/>
    <d v="1899-12-30T07:00:00"/>
    <s v="REGULAR"/>
    <n v="109265"/>
    <n v="59270"/>
  </r>
  <r>
    <s v="J030"/>
    <s v="R005"/>
    <x v="2"/>
    <x v="5"/>
    <s v="J"/>
    <s v="BMT"/>
    <d v="2017-12-15T00:00:00"/>
    <d v="1899-12-30T11:00:00"/>
    <s v="REGULAR"/>
    <n v="109602"/>
    <n v="59318"/>
  </r>
  <r>
    <s v="J030"/>
    <s v="R005"/>
    <x v="2"/>
    <x v="5"/>
    <s v="J"/>
    <s v="BMT"/>
    <d v="2017-12-15T00:00:00"/>
    <d v="1899-12-30T15:00:00"/>
    <s v="REGULAR"/>
    <n v="109696"/>
    <n v="59378"/>
  </r>
  <r>
    <s v="J030"/>
    <s v="R005"/>
    <x v="2"/>
    <x v="5"/>
    <s v="J"/>
    <s v="BMT"/>
    <d v="2017-12-15T00:00:00"/>
    <d v="1899-12-30T19:00:00"/>
    <s v="REGULAR"/>
    <n v="109792"/>
    <n v="59586"/>
  </r>
  <r>
    <s v="J030"/>
    <s v="R005"/>
    <x v="2"/>
    <x v="5"/>
    <s v="J"/>
    <s v="BMT"/>
    <d v="2017-12-15T00:00:00"/>
    <d v="1899-12-30T23:00:00"/>
    <s v="REGULAR"/>
    <n v="109827"/>
    <n v="59692"/>
  </r>
  <r>
    <s v="J030"/>
    <s v="R005"/>
    <x v="3"/>
    <x v="5"/>
    <s v="J"/>
    <s v="BMT"/>
    <d v="2017-12-09T00:00:00"/>
    <d v="1899-12-30T03:00:00"/>
    <s v="REGULAR"/>
    <n v="7016310"/>
    <n v="6128967"/>
  </r>
  <r>
    <s v="J030"/>
    <s v="R005"/>
    <x v="3"/>
    <x v="5"/>
    <s v="J"/>
    <s v="BMT"/>
    <d v="2017-12-09T00:00:00"/>
    <d v="1899-12-30T07:00:00"/>
    <s v="REGULAR"/>
    <n v="7016402"/>
    <n v="6128989"/>
  </r>
  <r>
    <s v="J030"/>
    <s v="R005"/>
    <x v="3"/>
    <x v="5"/>
    <s v="J"/>
    <s v="BMT"/>
    <d v="2017-12-09T00:00:00"/>
    <d v="1899-12-30T11:00:00"/>
    <s v="REGULAR"/>
    <n v="7016615"/>
    <n v="6129030"/>
  </r>
  <r>
    <s v="J030"/>
    <s v="R005"/>
    <x v="3"/>
    <x v="5"/>
    <s v="J"/>
    <s v="BMT"/>
    <d v="2017-12-09T00:00:00"/>
    <d v="1899-12-30T15:00:00"/>
    <s v="REGULAR"/>
    <n v="7016747"/>
    <n v="6129125"/>
  </r>
  <r>
    <s v="J030"/>
    <s v="R005"/>
    <x v="3"/>
    <x v="5"/>
    <s v="J"/>
    <s v="BMT"/>
    <d v="2017-12-09T00:00:00"/>
    <d v="1899-12-30T19:00:00"/>
    <s v="REGULAR"/>
    <n v="7016854"/>
    <n v="6129300"/>
  </r>
  <r>
    <s v="J030"/>
    <s v="R005"/>
    <x v="3"/>
    <x v="5"/>
    <s v="J"/>
    <s v="BMT"/>
    <d v="2017-12-09T00:00:00"/>
    <d v="1899-12-30T23:00:00"/>
    <s v="REGULAR"/>
    <n v="7016895"/>
    <n v="6129429"/>
  </r>
  <r>
    <s v="J030"/>
    <s v="R005"/>
    <x v="3"/>
    <x v="5"/>
    <s v="J"/>
    <s v="BMT"/>
    <d v="2017-12-10T00:00:00"/>
    <d v="1899-12-30T03:00:00"/>
    <s v="REGULAR"/>
    <n v="7016903"/>
    <n v="6129481"/>
  </r>
  <r>
    <s v="J030"/>
    <s v="R005"/>
    <x v="3"/>
    <x v="5"/>
    <s v="J"/>
    <s v="BMT"/>
    <d v="2017-12-10T00:00:00"/>
    <d v="1899-12-30T07:00:00"/>
    <s v="REGULAR"/>
    <n v="7016948"/>
    <n v="6129501"/>
  </r>
  <r>
    <s v="J030"/>
    <s v="R005"/>
    <x v="3"/>
    <x v="5"/>
    <s v="J"/>
    <s v="BMT"/>
    <d v="2017-12-10T00:00:00"/>
    <d v="1899-12-30T11:00:00"/>
    <s v="REGULAR"/>
    <n v="7017105"/>
    <n v="6129545"/>
  </r>
  <r>
    <s v="J030"/>
    <s v="R005"/>
    <x v="3"/>
    <x v="5"/>
    <s v="J"/>
    <s v="BMT"/>
    <d v="2017-12-10T00:00:00"/>
    <d v="1899-12-30T15:00:00"/>
    <s v="REGULAR"/>
    <n v="7017256"/>
    <n v="6129618"/>
  </r>
  <r>
    <s v="J030"/>
    <s v="R005"/>
    <x v="3"/>
    <x v="5"/>
    <s v="J"/>
    <s v="BMT"/>
    <d v="2017-12-10T00:00:00"/>
    <d v="1899-12-30T19:00:00"/>
    <s v="REGULAR"/>
    <n v="7017349"/>
    <n v="6129763"/>
  </r>
  <r>
    <s v="J030"/>
    <s v="R005"/>
    <x v="3"/>
    <x v="5"/>
    <s v="J"/>
    <s v="BMT"/>
    <d v="2017-12-10T00:00:00"/>
    <d v="1899-12-30T23:00:00"/>
    <s v="REGULAR"/>
    <n v="7017400"/>
    <n v="6129855"/>
  </r>
  <r>
    <s v="J030"/>
    <s v="R005"/>
    <x v="3"/>
    <x v="5"/>
    <s v="J"/>
    <s v="BMT"/>
    <d v="2017-12-11T00:00:00"/>
    <d v="1899-12-30T03:00:00"/>
    <s v="REGULAR"/>
    <n v="7017410"/>
    <n v="6129884"/>
  </r>
  <r>
    <s v="J030"/>
    <s v="R005"/>
    <x v="3"/>
    <x v="5"/>
    <s v="J"/>
    <s v="BMT"/>
    <d v="2017-12-11T00:00:00"/>
    <d v="1899-12-30T07:00:00"/>
    <s v="REGULAR"/>
    <n v="7017706"/>
    <n v="6129898"/>
  </r>
  <r>
    <s v="J030"/>
    <s v="R005"/>
    <x v="3"/>
    <x v="5"/>
    <s v="J"/>
    <s v="BMT"/>
    <d v="2017-12-11T00:00:00"/>
    <d v="1899-12-30T11:00:00"/>
    <s v="REGULAR"/>
    <n v="7018217"/>
    <n v="6130003"/>
  </r>
  <r>
    <s v="J030"/>
    <s v="R005"/>
    <x v="3"/>
    <x v="5"/>
    <s v="J"/>
    <s v="BMT"/>
    <d v="2017-12-11T00:00:00"/>
    <d v="1899-12-30T15:00:00"/>
    <s v="REGULAR"/>
    <n v="7018381"/>
    <n v="6130137"/>
  </r>
  <r>
    <s v="J030"/>
    <s v="R005"/>
    <x v="3"/>
    <x v="5"/>
    <s v="J"/>
    <s v="BMT"/>
    <d v="2017-12-11T00:00:00"/>
    <d v="1899-12-30T19:00:00"/>
    <s v="REGULAR"/>
    <n v="7018550"/>
    <n v="6130505"/>
  </r>
  <r>
    <s v="J030"/>
    <s v="R005"/>
    <x v="3"/>
    <x v="5"/>
    <s v="J"/>
    <s v="BMT"/>
    <d v="2017-12-11T00:00:00"/>
    <d v="1899-12-30T23:00:00"/>
    <s v="REGULAR"/>
    <n v="7018609"/>
    <n v="6130732"/>
  </r>
  <r>
    <s v="J030"/>
    <s v="R005"/>
    <x v="3"/>
    <x v="5"/>
    <s v="J"/>
    <s v="BMT"/>
    <d v="2017-12-12T00:00:00"/>
    <d v="1899-12-30T03:00:00"/>
    <s v="REGULAR"/>
    <n v="7018622"/>
    <n v="6130796"/>
  </r>
  <r>
    <s v="J030"/>
    <s v="R005"/>
    <x v="3"/>
    <x v="5"/>
    <s v="J"/>
    <s v="BMT"/>
    <d v="2017-12-12T00:00:00"/>
    <d v="1899-12-30T07:00:00"/>
    <s v="REGULAR"/>
    <n v="7018897"/>
    <n v="6130811"/>
  </r>
  <r>
    <s v="J030"/>
    <s v="R005"/>
    <x v="3"/>
    <x v="5"/>
    <s v="J"/>
    <s v="BMT"/>
    <d v="2017-12-12T00:00:00"/>
    <d v="1899-12-30T11:00:00"/>
    <s v="REGULAR"/>
    <n v="7019411"/>
    <n v="6130911"/>
  </r>
  <r>
    <s v="J030"/>
    <s v="R005"/>
    <x v="3"/>
    <x v="5"/>
    <s v="J"/>
    <s v="BMT"/>
    <d v="2017-12-12T00:00:00"/>
    <d v="1899-12-30T15:00:00"/>
    <s v="REGULAR"/>
    <n v="7019608"/>
    <n v="6131036"/>
  </r>
  <r>
    <s v="J030"/>
    <s v="R005"/>
    <x v="3"/>
    <x v="5"/>
    <s v="J"/>
    <s v="BMT"/>
    <d v="2017-12-12T00:00:00"/>
    <d v="1899-12-30T19:00:00"/>
    <s v="REGULAR"/>
    <n v="7019755"/>
    <n v="6131496"/>
  </r>
  <r>
    <s v="J030"/>
    <s v="R005"/>
    <x v="3"/>
    <x v="5"/>
    <s v="J"/>
    <s v="BMT"/>
    <d v="2017-12-12T00:00:00"/>
    <d v="1899-12-30T23:00:00"/>
    <s v="REGULAR"/>
    <n v="7019823"/>
    <n v="6131730"/>
  </r>
  <r>
    <s v="J030"/>
    <s v="R005"/>
    <x v="3"/>
    <x v="5"/>
    <s v="J"/>
    <s v="BMT"/>
    <d v="2017-12-13T00:00:00"/>
    <d v="1899-12-30T03:00:00"/>
    <s v="REGULAR"/>
    <n v="7019835"/>
    <n v="6131790"/>
  </r>
  <r>
    <s v="J030"/>
    <s v="R005"/>
    <x v="3"/>
    <x v="5"/>
    <s v="J"/>
    <s v="BMT"/>
    <d v="2017-12-13T00:00:00"/>
    <d v="1899-12-30T07:00:00"/>
    <s v="REGULAR"/>
    <n v="7020098"/>
    <n v="6131805"/>
  </r>
  <r>
    <s v="J030"/>
    <s v="R005"/>
    <x v="3"/>
    <x v="5"/>
    <s v="J"/>
    <s v="BMT"/>
    <d v="2017-12-13T00:00:00"/>
    <d v="1899-12-30T11:00:00"/>
    <s v="REGULAR"/>
    <n v="7020607"/>
    <n v="6131895"/>
  </r>
  <r>
    <s v="J030"/>
    <s v="R005"/>
    <x v="3"/>
    <x v="5"/>
    <s v="J"/>
    <s v="BMT"/>
    <d v="2017-12-13T00:00:00"/>
    <d v="1899-12-30T15:00:00"/>
    <s v="REGULAR"/>
    <n v="7020776"/>
    <n v="6132006"/>
  </r>
  <r>
    <s v="J030"/>
    <s v="R005"/>
    <x v="3"/>
    <x v="5"/>
    <s v="J"/>
    <s v="BMT"/>
    <d v="2017-12-13T00:00:00"/>
    <d v="1899-12-30T19:00:00"/>
    <s v="REGULAR"/>
    <n v="7020923"/>
    <n v="6132327"/>
  </r>
  <r>
    <s v="J030"/>
    <s v="R005"/>
    <x v="3"/>
    <x v="5"/>
    <s v="J"/>
    <s v="BMT"/>
    <d v="2017-12-13T00:00:00"/>
    <d v="1899-12-30T23:00:00"/>
    <s v="REGULAR"/>
    <n v="7020974"/>
    <n v="6132559"/>
  </r>
  <r>
    <s v="J030"/>
    <s v="R005"/>
    <x v="3"/>
    <x v="5"/>
    <s v="J"/>
    <s v="BMT"/>
    <d v="2017-12-14T00:00:00"/>
    <d v="1899-12-30T03:00:00"/>
    <s v="REGULAR"/>
    <n v="7020985"/>
    <n v="6132606"/>
  </r>
  <r>
    <s v="J030"/>
    <s v="R005"/>
    <x v="3"/>
    <x v="5"/>
    <s v="J"/>
    <s v="BMT"/>
    <d v="2017-12-14T00:00:00"/>
    <d v="1899-12-30T07:00:00"/>
    <s v="REGULAR"/>
    <n v="7021265"/>
    <n v="6132619"/>
  </r>
  <r>
    <s v="J030"/>
    <s v="R005"/>
    <x v="3"/>
    <x v="5"/>
    <s v="J"/>
    <s v="BMT"/>
    <d v="2017-12-14T00:00:00"/>
    <d v="1899-12-30T11:00:00"/>
    <s v="REGULAR"/>
    <n v="7021751"/>
    <n v="6132726"/>
  </r>
  <r>
    <s v="J030"/>
    <s v="R005"/>
    <x v="3"/>
    <x v="5"/>
    <s v="J"/>
    <s v="BMT"/>
    <d v="2017-12-14T00:00:00"/>
    <d v="1899-12-30T15:00:00"/>
    <s v="REGULAR"/>
    <n v="7021930"/>
    <n v="6132866"/>
  </r>
  <r>
    <s v="J030"/>
    <s v="R005"/>
    <x v="3"/>
    <x v="5"/>
    <s v="J"/>
    <s v="BMT"/>
    <d v="2017-12-14T00:00:00"/>
    <d v="1899-12-30T19:00:00"/>
    <s v="REGULAR"/>
    <n v="7022089"/>
    <n v="6133259"/>
  </r>
  <r>
    <s v="J030"/>
    <s v="R005"/>
    <x v="3"/>
    <x v="5"/>
    <s v="J"/>
    <s v="BMT"/>
    <d v="2017-12-14T00:00:00"/>
    <d v="1899-12-30T23:00:00"/>
    <s v="REGULAR"/>
    <n v="7022145"/>
    <n v="6133450"/>
  </r>
  <r>
    <s v="J030"/>
    <s v="R005"/>
    <x v="3"/>
    <x v="5"/>
    <s v="J"/>
    <s v="BMT"/>
    <d v="2017-12-15T00:00:00"/>
    <d v="1899-12-30T03:00:00"/>
    <s v="REGULAR"/>
    <n v="7022157"/>
    <n v="6133514"/>
  </r>
  <r>
    <s v="J030"/>
    <s v="R005"/>
    <x v="3"/>
    <x v="5"/>
    <s v="J"/>
    <s v="BMT"/>
    <d v="2017-12-15T00:00:00"/>
    <d v="1899-12-30T07:00:00"/>
    <s v="REGULAR"/>
    <n v="7022421"/>
    <n v="6133536"/>
  </r>
  <r>
    <s v="J030"/>
    <s v="R005"/>
    <x v="3"/>
    <x v="5"/>
    <s v="J"/>
    <s v="BMT"/>
    <d v="2017-12-15T00:00:00"/>
    <d v="1899-12-30T11:00:00"/>
    <s v="REGULAR"/>
    <n v="7022908"/>
    <n v="6133618"/>
  </r>
  <r>
    <s v="J030"/>
    <s v="R005"/>
    <x v="3"/>
    <x v="5"/>
    <s v="J"/>
    <s v="BMT"/>
    <d v="2017-12-15T00:00:00"/>
    <d v="1899-12-30T15:00:00"/>
    <s v="REGULAR"/>
    <n v="7023087"/>
    <n v="6133773"/>
  </r>
  <r>
    <s v="J030"/>
    <s v="R005"/>
    <x v="3"/>
    <x v="5"/>
    <s v="J"/>
    <s v="BMT"/>
    <d v="2017-12-15T00:00:00"/>
    <d v="1899-12-30T19:00:00"/>
    <s v="REGULAR"/>
    <n v="7023242"/>
    <n v="6134173"/>
  </r>
  <r>
    <s v="J030"/>
    <s v="R005"/>
    <x v="3"/>
    <x v="5"/>
    <s v="J"/>
    <s v="BMT"/>
    <d v="2017-12-15T00:00:00"/>
    <d v="1899-12-30T23:00:00"/>
    <s v="REGULAR"/>
    <n v="7023308"/>
    <n v="6134403"/>
  </r>
  <r>
    <s v="J035"/>
    <s v="R008"/>
    <x v="0"/>
    <x v="6"/>
    <s v="J"/>
    <s v="BMT"/>
    <d v="2017-12-09T00:00:00"/>
    <d v="1899-12-30T03:00:00"/>
    <s v="REGULAR"/>
    <n v="3511004"/>
    <n v="5044799"/>
  </r>
  <r>
    <s v="J035"/>
    <s v="R008"/>
    <x v="0"/>
    <x v="6"/>
    <s v="J"/>
    <s v="BMT"/>
    <d v="2017-12-09T00:00:00"/>
    <d v="1899-12-30T07:00:00"/>
    <s v="REGULAR"/>
    <n v="3511060"/>
    <n v="5044816"/>
  </r>
  <r>
    <s v="J035"/>
    <s v="R008"/>
    <x v="0"/>
    <x v="6"/>
    <s v="J"/>
    <s v="BMT"/>
    <d v="2017-12-09T00:00:00"/>
    <d v="1899-12-30T11:00:00"/>
    <s v="REGULAR"/>
    <n v="3511176"/>
    <n v="5044869"/>
  </r>
  <r>
    <s v="J035"/>
    <s v="R008"/>
    <x v="0"/>
    <x v="6"/>
    <s v="J"/>
    <s v="BMT"/>
    <d v="2017-12-09T00:00:00"/>
    <d v="1899-12-30T15:00:00"/>
    <s v="REGULAR"/>
    <n v="3511291"/>
    <n v="5044947"/>
  </r>
  <r>
    <s v="J035"/>
    <s v="R008"/>
    <x v="0"/>
    <x v="6"/>
    <s v="J"/>
    <s v="BMT"/>
    <d v="2017-12-09T00:00:00"/>
    <d v="1899-12-30T19:00:00"/>
    <s v="REGULAR"/>
    <n v="3511387"/>
    <n v="5045060"/>
  </r>
  <r>
    <s v="J035"/>
    <s v="R008"/>
    <x v="0"/>
    <x v="6"/>
    <s v="J"/>
    <s v="BMT"/>
    <d v="2017-12-09T00:00:00"/>
    <d v="1899-12-30T23:00:00"/>
    <s v="REGULAR"/>
    <n v="3511428"/>
    <n v="5045153"/>
  </r>
  <r>
    <s v="J035"/>
    <s v="R008"/>
    <x v="0"/>
    <x v="6"/>
    <s v="J"/>
    <s v="BMT"/>
    <d v="2017-12-10T00:00:00"/>
    <d v="1899-12-30T03:00:00"/>
    <s v="REGULAR"/>
    <n v="3511442"/>
    <n v="5045188"/>
  </r>
  <r>
    <s v="J035"/>
    <s v="R008"/>
    <x v="0"/>
    <x v="6"/>
    <s v="J"/>
    <s v="BMT"/>
    <d v="2017-12-10T00:00:00"/>
    <d v="1899-12-30T07:00:00"/>
    <s v="REGULAR"/>
    <n v="3511485"/>
    <n v="5045203"/>
  </r>
  <r>
    <s v="J035"/>
    <s v="R008"/>
    <x v="0"/>
    <x v="6"/>
    <s v="J"/>
    <s v="BMT"/>
    <d v="2017-12-10T00:00:00"/>
    <d v="1899-12-30T11:00:00"/>
    <s v="REGULAR"/>
    <n v="3511573"/>
    <n v="5045237"/>
  </r>
  <r>
    <s v="J035"/>
    <s v="R008"/>
    <x v="0"/>
    <x v="6"/>
    <s v="J"/>
    <s v="BMT"/>
    <d v="2017-12-10T00:00:00"/>
    <d v="1899-12-30T15:00:00"/>
    <s v="REGULAR"/>
    <n v="3511677"/>
    <n v="5045287"/>
  </r>
  <r>
    <s v="J035"/>
    <s v="R008"/>
    <x v="0"/>
    <x v="6"/>
    <s v="J"/>
    <s v="BMT"/>
    <d v="2017-12-10T00:00:00"/>
    <d v="1899-12-30T19:00:00"/>
    <s v="REGULAR"/>
    <n v="3511783"/>
    <n v="5045392"/>
  </r>
  <r>
    <s v="J035"/>
    <s v="R008"/>
    <x v="0"/>
    <x v="6"/>
    <s v="J"/>
    <s v="BMT"/>
    <d v="2017-12-10T00:00:00"/>
    <d v="1899-12-30T23:00:00"/>
    <s v="REGULAR"/>
    <n v="3511822"/>
    <n v="5045466"/>
  </r>
  <r>
    <s v="J035"/>
    <s v="R008"/>
    <x v="0"/>
    <x v="6"/>
    <s v="J"/>
    <s v="BMT"/>
    <d v="2017-12-11T00:00:00"/>
    <d v="1899-12-30T03:00:00"/>
    <s v="REGULAR"/>
    <n v="3511839"/>
    <n v="5045507"/>
  </r>
  <r>
    <s v="J035"/>
    <s v="R008"/>
    <x v="0"/>
    <x v="6"/>
    <s v="J"/>
    <s v="BMT"/>
    <d v="2017-12-11T00:00:00"/>
    <d v="1899-12-30T07:00:00"/>
    <s v="REGULAR"/>
    <n v="3512029"/>
    <n v="5045537"/>
  </r>
  <r>
    <s v="J035"/>
    <s v="R008"/>
    <x v="0"/>
    <x v="6"/>
    <s v="J"/>
    <s v="BMT"/>
    <d v="2017-12-11T00:00:00"/>
    <d v="1899-12-30T11:00:00"/>
    <s v="REGULAR"/>
    <n v="3512475"/>
    <n v="5045661"/>
  </r>
  <r>
    <s v="J035"/>
    <s v="R008"/>
    <x v="0"/>
    <x v="6"/>
    <s v="J"/>
    <s v="BMT"/>
    <d v="2017-12-11T00:00:00"/>
    <d v="1899-12-30T15:00:00"/>
    <s v="REGULAR"/>
    <n v="3512642"/>
    <n v="5045776"/>
  </r>
  <r>
    <s v="J035"/>
    <s v="R008"/>
    <x v="0"/>
    <x v="6"/>
    <s v="J"/>
    <s v="BMT"/>
    <d v="2017-12-11T00:00:00"/>
    <d v="1899-12-30T19:00:00"/>
    <s v="REGULAR"/>
    <n v="3512835"/>
    <n v="5046097"/>
  </r>
  <r>
    <s v="J035"/>
    <s v="R008"/>
    <x v="0"/>
    <x v="6"/>
    <s v="J"/>
    <s v="BMT"/>
    <d v="2017-12-11T00:00:00"/>
    <d v="1899-12-30T23:00:00"/>
    <s v="REGULAR"/>
    <n v="3512902"/>
    <n v="5046283"/>
  </r>
  <r>
    <s v="J035"/>
    <s v="R008"/>
    <x v="0"/>
    <x v="6"/>
    <s v="J"/>
    <s v="BMT"/>
    <d v="2017-12-12T00:00:00"/>
    <d v="1899-12-30T03:00:00"/>
    <s v="REGULAR"/>
    <n v="3512919"/>
    <n v="5046314"/>
  </r>
  <r>
    <s v="J035"/>
    <s v="R008"/>
    <x v="0"/>
    <x v="6"/>
    <s v="J"/>
    <s v="BMT"/>
    <d v="2017-12-12T00:00:00"/>
    <d v="1899-12-30T07:00:00"/>
    <s v="REGULAR"/>
    <n v="3513105"/>
    <n v="5046336"/>
  </r>
  <r>
    <s v="J035"/>
    <s v="R008"/>
    <x v="0"/>
    <x v="6"/>
    <s v="J"/>
    <s v="BMT"/>
    <d v="2017-12-12T00:00:00"/>
    <d v="1899-12-30T11:00:00"/>
    <s v="REGULAR"/>
    <n v="3513540"/>
    <n v="5046442"/>
  </r>
  <r>
    <s v="J035"/>
    <s v="R008"/>
    <x v="0"/>
    <x v="6"/>
    <s v="J"/>
    <s v="BMT"/>
    <d v="2017-12-12T00:00:00"/>
    <d v="1899-12-30T15:00:00"/>
    <s v="REGULAR"/>
    <n v="3513688"/>
    <n v="5046576"/>
  </r>
  <r>
    <s v="J035"/>
    <s v="R008"/>
    <x v="0"/>
    <x v="6"/>
    <s v="J"/>
    <s v="BMT"/>
    <d v="2017-12-12T00:00:00"/>
    <d v="1899-12-30T19:00:00"/>
    <s v="REGULAR"/>
    <n v="3513882"/>
    <n v="5046885"/>
  </r>
  <r>
    <s v="J035"/>
    <s v="R008"/>
    <x v="0"/>
    <x v="6"/>
    <s v="J"/>
    <s v="BMT"/>
    <d v="2017-12-12T00:00:00"/>
    <d v="1899-12-30T23:00:00"/>
    <s v="REGULAR"/>
    <n v="3513949"/>
    <n v="5047036"/>
  </r>
  <r>
    <s v="J035"/>
    <s v="R008"/>
    <x v="0"/>
    <x v="6"/>
    <s v="J"/>
    <s v="BMT"/>
    <d v="2017-12-13T00:00:00"/>
    <d v="1899-12-30T03:00:00"/>
    <s v="REGULAR"/>
    <n v="3513966"/>
    <n v="5047081"/>
  </r>
  <r>
    <s v="J035"/>
    <s v="R008"/>
    <x v="0"/>
    <x v="6"/>
    <s v="J"/>
    <s v="BMT"/>
    <d v="2017-12-13T00:00:00"/>
    <d v="1899-12-30T07:00:00"/>
    <s v="REGULAR"/>
    <n v="3514147"/>
    <n v="5047106"/>
  </r>
  <r>
    <s v="J035"/>
    <s v="R008"/>
    <x v="0"/>
    <x v="6"/>
    <s v="J"/>
    <s v="BMT"/>
    <d v="2017-12-13T00:00:00"/>
    <d v="1899-12-30T11:00:00"/>
    <s v="REGULAR"/>
    <n v="3514552"/>
    <n v="5047207"/>
  </r>
  <r>
    <s v="J035"/>
    <s v="R008"/>
    <x v="0"/>
    <x v="6"/>
    <s v="J"/>
    <s v="BMT"/>
    <d v="2017-12-13T00:00:00"/>
    <d v="1899-12-30T15:00:00"/>
    <s v="REGULAR"/>
    <n v="3514690"/>
    <n v="5047312"/>
  </r>
  <r>
    <s v="J035"/>
    <s v="R008"/>
    <x v="0"/>
    <x v="6"/>
    <s v="J"/>
    <s v="BMT"/>
    <d v="2017-12-13T00:00:00"/>
    <d v="1899-12-30T19:00:00"/>
    <s v="REGULAR"/>
    <n v="3514875"/>
    <n v="5047612"/>
  </r>
  <r>
    <s v="J035"/>
    <s v="R008"/>
    <x v="0"/>
    <x v="6"/>
    <s v="J"/>
    <s v="BMT"/>
    <d v="2017-12-13T00:00:00"/>
    <d v="1899-12-30T23:00:00"/>
    <s v="REGULAR"/>
    <n v="3514935"/>
    <n v="5047733"/>
  </r>
  <r>
    <s v="J035"/>
    <s v="R008"/>
    <x v="0"/>
    <x v="6"/>
    <s v="J"/>
    <s v="BMT"/>
    <d v="2017-12-14T00:00:00"/>
    <d v="1899-12-30T03:00:00"/>
    <s v="REGULAR"/>
    <n v="3514946"/>
    <n v="5047764"/>
  </r>
  <r>
    <s v="J035"/>
    <s v="R008"/>
    <x v="0"/>
    <x v="6"/>
    <s v="J"/>
    <s v="BMT"/>
    <d v="2017-12-14T00:00:00"/>
    <d v="1899-12-30T07:00:00"/>
    <s v="REGULAR"/>
    <n v="3515121"/>
    <n v="5047786"/>
  </r>
  <r>
    <s v="J035"/>
    <s v="R008"/>
    <x v="0"/>
    <x v="6"/>
    <s v="J"/>
    <s v="BMT"/>
    <d v="2017-12-14T00:00:00"/>
    <d v="1899-12-30T11:00:00"/>
    <s v="REGULAR"/>
    <n v="3515505"/>
    <n v="5047894"/>
  </r>
  <r>
    <s v="J035"/>
    <s v="R008"/>
    <x v="0"/>
    <x v="6"/>
    <s v="J"/>
    <s v="BMT"/>
    <d v="2017-12-14T00:00:00"/>
    <d v="1899-12-30T15:00:00"/>
    <s v="REGULAR"/>
    <n v="3515659"/>
    <n v="5048001"/>
  </r>
  <r>
    <s v="J035"/>
    <s v="R008"/>
    <x v="0"/>
    <x v="6"/>
    <s v="J"/>
    <s v="BMT"/>
    <d v="2017-12-14T00:00:00"/>
    <d v="1899-12-30T19:00:00"/>
    <s v="REGULAR"/>
    <n v="3515841"/>
    <n v="5048307"/>
  </r>
  <r>
    <s v="J035"/>
    <s v="R008"/>
    <x v="0"/>
    <x v="6"/>
    <s v="J"/>
    <s v="BMT"/>
    <d v="2017-12-14T00:00:00"/>
    <d v="1899-12-30T23:00:00"/>
    <s v="REGULAR"/>
    <n v="3515917"/>
    <n v="5048474"/>
  </r>
  <r>
    <s v="J035"/>
    <s v="R008"/>
    <x v="0"/>
    <x v="6"/>
    <s v="J"/>
    <s v="BMT"/>
    <d v="2017-12-15T00:00:00"/>
    <d v="1899-12-30T03:00:00"/>
    <s v="REGULAR"/>
    <n v="3515933"/>
    <n v="5048512"/>
  </r>
  <r>
    <s v="J035"/>
    <s v="R008"/>
    <x v="0"/>
    <x v="6"/>
    <s v="J"/>
    <s v="BMT"/>
    <d v="2017-12-15T00:00:00"/>
    <d v="1899-12-30T07:00:00"/>
    <s v="REGULAR"/>
    <n v="3516105"/>
    <n v="5048544"/>
  </r>
  <r>
    <s v="J035"/>
    <s v="R008"/>
    <x v="0"/>
    <x v="6"/>
    <s v="J"/>
    <s v="BMT"/>
    <d v="2017-12-15T00:00:00"/>
    <d v="1899-12-30T11:00:00"/>
    <s v="REGULAR"/>
    <n v="3516485"/>
    <n v="5048654"/>
  </r>
  <r>
    <s v="J035"/>
    <s v="R008"/>
    <x v="0"/>
    <x v="6"/>
    <s v="J"/>
    <s v="BMT"/>
    <d v="2017-12-15T00:00:00"/>
    <d v="1899-12-30T15:00:00"/>
    <s v="REGULAR"/>
    <n v="3516633"/>
    <n v="5048771"/>
  </r>
  <r>
    <s v="J035"/>
    <s v="R008"/>
    <x v="0"/>
    <x v="6"/>
    <s v="J"/>
    <s v="BMT"/>
    <d v="2017-12-15T00:00:00"/>
    <d v="1899-12-30T19:00:00"/>
    <s v="REGULAR"/>
    <n v="3516787"/>
    <n v="5049050"/>
  </r>
  <r>
    <s v="J035"/>
    <s v="R008"/>
    <x v="0"/>
    <x v="6"/>
    <s v="J"/>
    <s v="BMT"/>
    <d v="2017-12-15T00:00:00"/>
    <d v="1899-12-30T23:00:00"/>
    <s v="REGULAR"/>
    <n v="3516866"/>
    <n v="5049204"/>
  </r>
  <r>
    <s v="J035"/>
    <s v="R008"/>
    <x v="1"/>
    <x v="6"/>
    <s v="J"/>
    <s v="BMT"/>
    <d v="2017-12-09T00:00:00"/>
    <d v="1899-12-30T03:00:00"/>
    <s v="REGULAR"/>
    <n v="3121226"/>
    <n v="2924333"/>
  </r>
  <r>
    <s v="J035"/>
    <s v="R008"/>
    <x v="1"/>
    <x v="6"/>
    <s v="J"/>
    <s v="BMT"/>
    <d v="2017-12-09T00:00:00"/>
    <d v="1899-12-30T07:00:00"/>
    <s v="REGULAR"/>
    <n v="3121255"/>
    <n v="2924341"/>
  </r>
  <r>
    <s v="J035"/>
    <s v="R008"/>
    <x v="1"/>
    <x v="6"/>
    <s v="J"/>
    <s v="BMT"/>
    <d v="2017-12-09T00:00:00"/>
    <d v="1899-12-30T11:00:00"/>
    <s v="REGULAR"/>
    <n v="3121299"/>
    <n v="2924376"/>
  </r>
  <r>
    <s v="J035"/>
    <s v="R008"/>
    <x v="1"/>
    <x v="6"/>
    <s v="J"/>
    <s v="BMT"/>
    <d v="2017-12-09T00:00:00"/>
    <d v="1899-12-30T15:00:00"/>
    <s v="REGULAR"/>
    <n v="3121373"/>
    <n v="2924391"/>
  </r>
  <r>
    <s v="J035"/>
    <s v="R008"/>
    <x v="1"/>
    <x v="6"/>
    <s v="J"/>
    <s v="BMT"/>
    <d v="2017-12-09T00:00:00"/>
    <d v="1899-12-30T19:00:00"/>
    <s v="REGULAR"/>
    <n v="3121426"/>
    <n v="2924444"/>
  </r>
  <r>
    <s v="J035"/>
    <s v="R008"/>
    <x v="1"/>
    <x v="6"/>
    <s v="J"/>
    <s v="BMT"/>
    <d v="2017-12-09T00:00:00"/>
    <d v="1899-12-30T23:00:00"/>
    <s v="REGULAR"/>
    <n v="3121447"/>
    <n v="2924484"/>
  </r>
  <r>
    <s v="J035"/>
    <s v="R008"/>
    <x v="1"/>
    <x v="6"/>
    <s v="J"/>
    <s v="BMT"/>
    <d v="2017-12-10T00:00:00"/>
    <d v="1899-12-30T03:00:00"/>
    <s v="REGULAR"/>
    <n v="3121457"/>
    <n v="2924504"/>
  </r>
  <r>
    <s v="J035"/>
    <s v="R008"/>
    <x v="1"/>
    <x v="6"/>
    <s v="J"/>
    <s v="BMT"/>
    <d v="2017-12-10T00:00:00"/>
    <d v="1899-12-30T07:00:00"/>
    <s v="REGULAR"/>
    <n v="3121477"/>
    <n v="2924507"/>
  </r>
  <r>
    <s v="J035"/>
    <s v="R008"/>
    <x v="1"/>
    <x v="6"/>
    <s v="J"/>
    <s v="BMT"/>
    <d v="2017-12-10T00:00:00"/>
    <d v="1899-12-30T11:00:00"/>
    <s v="REGULAR"/>
    <n v="3121535"/>
    <n v="2924518"/>
  </r>
  <r>
    <s v="J035"/>
    <s v="R008"/>
    <x v="1"/>
    <x v="6"/>
    <s v="J"/>
    <s v="BMT"/>
    <d v="2017-12-10T00:00:00"/>
    <d v="1899-12-30T15:00:00"/>
    <s v="REGULAR"/>
    <n v="3121581"/>
    <n v="2924543"/>
  </r>
  <r>
    <s v="J035"/>
    <s v="R008"/>
    <x v="1"/>
    <x v="6"/>
    <s v="J"/>
    <s v="BMT"/>
    <d v="2017-12-10T00:00:00"/>
    <d v="1899-12-30T19:00:00"/>
    <s v="REGULAR"/>
    <n v="3121641"/>
    <n v="2924586"/>
  </r>
  <r>
    <s v="J035"/>
    <s v="R008"/>
    <x v="1"/>
    <x v="6"/>
    <s v="J"/>
    <s v="BMT"/>
    <d v="2017-12-10T00:00:00"/>
    <d v="1899-12-30T23:00:00"/>
    <s v="REGULAR"/>
    <n v="3121659"/>
    <n v="2924615"/>
  </r>
  <r>
    <s v="J035"/>
    <s v="R008"/>
    <x v="1"/>
    <x v="6"/>
    <s v="J"/>
    <s v="BMT"/>
    <d v="2017-12-11T00:00:00"/>
    <d v="1899-12-30T03:00:00"/>
    <s v="REGULAR"/>
    <n v="3121665"/>
    <n v="2924626"/>
  </r>
  <r>
    <s v="J035"/>
    <s v="R008"/>
    <x v="1"/>
    <x v="6"/>
    <s v="J"/>
    <s v="BMT"/>
    <d v="2017-12-11T00:00:00"/>
    <d v="1899-12-30T07:00:00"/>
    <s v="REGULAR"/>
    <n v="3121760"/>
    <n v="2924637"/>
  </r>
  <r>
    <s v="J035"/>
    <s v="R008"/>
    <x v="1"/>
    <x v="6"/>
    <s v="J"/>
    <s v="BMT"/>
    <d v="2017-12-11T00:00:00"/>
    <d v="1899-12-30T11:00:00"/>
    <s v="REGULAR"/>
    <n v="3121991"/>
    <n v="2924698"/>
  </r>
  <r>
    <s v="J035"/>
    <s v="R008"/>
    <x v="1"/>
    <x v="6"/>
    <s v="J"/>
    <s v="BMT"/>
    <d v="2017-12-11T00:00:00"/>
    <d v="1899-12-30T15:00:00"/>
    <s v="REGULAR"/>
    <n v="3122073"/>
    <n v="2924754"/>
  </r>
  <r>
    <s v="J035"/>
    <s v="R008"/>
    <x v="1"/>
    <x v="6"/>
    <s v="J"/>
    <s v="BMT"/>
    <d v="2017-12-11T00:00:00"/>
    <d v="1899-12-30T19:00:00"/>
    <s v="REGULAR"/>
    <n v="3122197"/>
    <n v="2924939"/>
  </r>
  <r>
    <s v="J035"/>
    <s v="R008"/>
    <x v="1"/>
    <x v="6"/>
    <s v="J"/>
    <s v="BMT"/>
    <d v="2017-12-11T00:00:00"/>
    <d v="1899-12-30T23:00:00"/>
    <s v="REGULAR"/>
    <n v="3122230"/>
    <n v="2925025"/>
  </r>
  <r>
    <s v="J035"/>
    <s v="R008"/>
    <x v="1"/>
    <x v="6"/>
    <s v="J"/>
    <s v="BMT"/>
    <d v="2017-12-12T00:00:00"/>
    <d v="1899-12-30T03:00:00"/>
    <s v="REGULAR"/>
    <n v="3122237"/>
    <n v="2925037"/>
  </r>
  <r>
    <s v="J035"/>
    <s v="R008"/>
    <x v="1"/>
    <x v="6"/>
    <s v="J"/>
    <s v="BMT"/>
    <d v="2017-12-12T00:00:00"/>
    <d v="1899-12-30T07:00:00"/>
    <s v="REGULAR"/>
    <n v="3122333"/>
    <n v="2925047"/>
  </r>
  <r>
    <s v="J035"/>
    <s v="R008"/>
    <x v="1"/>
    <x v="6"/>
    <s v="J"/>
    <s v="BMT"/>
    <d v="2017-12-12T00:00:00"/>
    <d v="1899-12-30T11:00:00"/>
    <s v="REGULAR"/>
    <n v="3122564"/>
    <n v="2925128"/>
  </r>
  <r>
    <s v="J035"/>
    <s v="R008"/>
    <x v="1"/>
    <x v="6"/>
    <s v="J"/>
    <s v="BMT"/>
    <d v="2017-12-12T00:00:00"/>
    <d v="1899-12-30T15:00:00"/>
    <s v="REGULAR"/>
    <n v="3122659"/>
    <n v="2925180"/>
  </r>
  <r>
    <s v="J035"/>
    <s v="R008"/>
    <x v="1"/>
    <x v="6"/>
    <s v="J"/>
    <s v="BMT"/>
    <d v="2017-12-12T00:00:00"/>
    <d v="1899-12-30T19:00:00"/>
    <s v="REGULAR"/>
    <n v="3122766"/>
    <n v="2925339"/>
  </r>
  <r>
    <s v="J035"/>
    <s v="R008"/>
    <x v="1"/>
    <x v="6"/>
    <s v="J"/>
    <s v="BMT"/>
    <d v="2017-12-12T00:00:00"/>
    <d v="1899-12-30T23:00:00"/>
    <s v="REGULAR"/>
    <n v="3122803"/>
    <n v="2925416"/>
  </r>
  <r>
    <s v="J035"/>
    <s v="R008"/>
    <x v="1"/>
    <x v="6"/>
    <s v="J"/>
    <s v="BMT"/>
    <d v="2017-12-13T00:00:00"/>
    <d v="1899-12-30T03:00:00"/>
    <s v="REGULAR"/>
    <n v="3122809"/>
    <n v="2925426"/>
  </r>
  <r>
    <s v="J035"/>
    <s v="R008"/>
    <x v="1"/>
    <x v="6"/>
    <s v="J"/>
    <s v="BMT"/>
    <d v="2017-12-13T00:00:00"/>
    <d v="1899-12-30T07:00:00"/>
    <s v="REGULAR"/>
    <n v="3122922"/>
    <n v="2925446"/>
  </r>
  <r>
    <s v="J035"/>
    <s v="R008"/>
    <x v="1"/>
    <x v="6"/>
    <s v="J"/>
    <s v="BMT"/>
    <d v="2017-12-13T00:00:00"/>
    <d v="1899-12-30T11:00:00"/>
    <s v="REGULAR"/>
    <n v="3123174"/>
    <n v="2925519"/>
  </r>
  <r>
    <s v="J035"/>
    <s v="R008"/>
    <x v="1"/>
    <x v="6"/>
    <s v="J"/>
    <s v="BMT"/>
    <d v="2017-12-13T00:00:00"/>
    <d v="1899-12-30T15:00:00"/>
    <s v="REGULAR"/>
    <n v="3123258"/>
    <n v="2925574"/>
  </r>
  <r>
    <s v="J035"/>
    <s v="R008"/>
    <x v="1"/>
    <x v="6"/>
    <s v="J"/>
    <s v="BMT"/>
    <d v="2017-12-13T00:00:00"/>
    <d v="1899-12-30T19:00:00"/>
    <s v="REGULAR"/>
    <n v="3123379"/>
    <n v="2925748"/>
  </r>
  <r>
    <s v="J035"/>
    <s v="R008"/>
    <x v="1"/>
    <x v="6"/>
    <s v="J"/>
    <s v="BMT"/>
    <d v="2017-12-13T00:00:00"/>
    <d v="1899-12-30T23:00:00"/>
    <s v="REGULAR"/>
    <n v="3123412"/>
    <n v="2925821"/>
  </r>
  <r>
    <s v="J035"/>
    <s v="R008"/>
    <x v="1"/>
    <x v="6"/>
    <s v="J"/>
    <s v="BMT"/>
    <d v="2017-12-14T00:00:00"/>
    <d v="1899-12-30T03:00:00"/>
    <s v="REGULAR"/>
    <n v="3123416"/>
    <n v="2925840"/>
  </r>
  <r>
    <s v="J035"/>
    <s v="R008"/>
    <x v="1"/>
    <x v="6"/>
    <s v="J"/>
    <s v="BMT"/>
    <d v="2017-12-14T00:00:00"/>
    <d v="1899-12-30T07:00:00"/>
    <s v="REGULAR"/>
    <n v="3123513"/>
    <n v="2925849"/>
  </r>
  <r>
    <s v="J035"/>
    <s v="R008"/>
    <x v="1"/>
    <x v="6"/>
    <s v="J"/>
    <s v="BMT"/>
    <d v="2017-12-14T00:00:00"/>
    <d v="1899-12-30T11:00:00"/>
    <s v="REGULAR"/>
    <n v="3123742"/>
    <n v="2925915"/>
  </r>
  <r>
    <s v="J035"/>
    <s v="R008"/>
    <x v="1"/>
    <x v="6"/>
    <s v="J"/>
    <s v="BMT"/>
    <d v="2017-12-14T00:00:00"/>
    <d v="1899-12-30T15:00:00"/>
    <s v="REGULAR"/>
    <n v="3123793"/>
    <n v="2925964"/>
  </r>
  <r>
    <s v="J035"/>
    <s v="R008"/>
    <x v="1"/>
    <x v="6"/>
    <s v="J"/>
    <s v="BMT"/>
    <d v="2017-12-14T00:00:00"/>
    <d v="1899-12-30T19:00:00"/>
    <s v="REGULAR"/>
    <n v="3123933"/>
    <n v="2926120"/>
  </r>
  <r>
    <s v="J035"/>
    <s v="R008"/>
    <x v="1"/>
    <x v="6"/>
    <s v="J"/>
    <s v="BMT"/>
    <d v="2017-12-14T00:00:00"/>
    <d v="1899-12-30T23:00:00"/>
    <s v="REGULAR"/>
    <n v="3123971"/>
    <n v="2926196"/>
  </r>
  <r>
    <s v="J035"/>
    <s v="R008"/>
    <x v="1"/>
    <x v="6"/>
    <s v="J"/>
    <s v="BMT"/>
    <d v="2017-12-15T00:00:00"/>
    <d v="1899-12-30T03:00:00"/>
    <s v="REGULAR"/>
    <n v="3123982"/>
    <n v="2926219"/>
  </r>
  <r>
    <s v="J035"/>
    <s v="R008"/>
    <x v="1"/>
    <x v="6"/>
    <s v="J"/>
    <s v="BMT"/>
    <d v="2017-12-15T00:00:00"/>
    <d v="1899-12-30T07:00:00"/>
    <s v="REGULAR"/>
    <n v="3124087"/>
    <n v="2926229"/>
  </r>
  <r>
    <s v="J035"/>
    <s v="R008"/>
    <x v="1"/>
    <x v="6"/>
    <s v="J"/>
    <s v="BMT"/>
    <d v="2017-12-15T00:00:00"/>
    <d v="1899-12-30T11:00:00"/>
    <s v="REGULAR"/>
    <n v="3124318"/>
    <n v="2926294"/>
  </r>
  <r>
    <s v="J035"/>
    <s v="R008"/>
    <x v="1"/>
    <x v="6"/>
    <s v="J"/>
    <s v="BMT"/>
    <d v="2017-12-15T00:00:00"/>
    <d v="1899-12-30T15:00:00"/>
    <s v="REGULAR"/>
    <n v="3124420"/>
    <n v="2926368"/>
  </r>
  <r>
    <s v="J035"/>
    <s v="R008"/>
    <x v="1"/>
    <x v="6"/>
    <s v="J"/>
    <s v="BMT"/>
    <d v="2017-12-15T00:00:00"/>
    <d v="1899-12-30T19:00:00"/>
    <s v="REGULAR"/>
    <n v="3124543"/>
    <n v="2926541"/>
  </r>
  <r>
    <s v="J035"/>
    <s v="R008"/>
    <x v="1"/>
    <x v="6"/>
    <s v="J"/>
    <s v="BMT"/>
    <d v="2017-12-15T00:00:00"/>
    <d v="1899-12-30T23:00:00"/>
    <s v="REGULAR"/>
    <n v="3124580"/>
    <n v="2926605"/>
  </r>
  <r>
    <s v="J035"/>
    <s v="R008"/>
    <x v="2"/>
    <x v="6"/>
    <s v="J"/>
    <s v="BMT"/>
    <d v="2017-12-09T00:00:00"/>
    <d v="1899-12-30T03:00:00"/>
    <s v="REGULAR"/>
    <n v="3625576"/>
    <n v="2103224"/>
  </r>
  <r>
    <s v="J035"/>
    <s v="R008"/>
    <x v="2"/>
    <x v="6"/>
    <s v="J"/>
    <s v="BMT"/>
    <d v="2017-12-09T00:00:00"/>
    <d v="1899-12-30T07:00:00"/>
    <s v="REGULAR"/>
    <n v="3625608"/>
    <n v="2103228"/>
  </r>
  <r>
    <s v="J035"/>
    <s v="R008"/>
    <x v="2"/>
    <x v="6"/>
    <s v="J"/>
    <s v="BMT"/>
    <d v="2017-12-09T00:00:00"/>
    <d v="1899-12-30T11:00:00"/>
    <s v="REGULAR"/>
    <n v="3625692"/>
    <n v="2103248"/>
  </r>
  <r>
    <s v="J035"/>
    <s v="R008"/>
    <x v="2"/>
    <x v="6"/>
    <s v="J"/>
    <s v="BMT"/>
    <d v="2017-12-09T00:00:00"/>
    <d v="1899-12-30T15:00:00"/>
    <s v="REGULAR"/>
    <n v="3625758"/>
    <n v="2103271"/>
  </r>
  <r>
    <s v="J035"/>
    <s v="R008"/>
    <x v="2"/>
    <x v="6"/>
    <s v="J"/>
    <s v="BMT"/>
    <d v="2017-12-09T00:00:00"/>
    <d v="1899-12-30T19:00:00"/>
    <s v="REGULAR"/>
    <n v="3625827"/>
    <n v="2103320"/>
  </r>
  <r>
    <s v="J035"/>
    <s v="R008"/>
    <x v="2"/>
    <x v="6"/>
    <s v="J"/>
    <s v="BMT"/>
    <d v="2017-12-09T00:00:00"/>
    <d v="1899-12-30T23:00:00"/>
    <s v="REGULAR"/>
    <n v="3625852"/>
    <n v="2103350"/>
  </r>
  <r>
    <s v="J035"/>
    <s v="R008"/>
    <x v="2"/>
    <x v="6"/>
    <s v="J"/>
    <s v="BMT"/>
    <d v="2017-12-10T00:00:00"/>
    <d v="1899-12-30T03:00:00"/>
    <s v="REGULAR"/>
    <n v="3625859"/>
    <n v="2103362"/>
  </r>
  <r>
    <s v="J035"/>
    <s v="R008"/>
    <x v="2"/>
    <x v="6"/>
    <s v="J"/>
    <s v="BMT"/>
    <d v="2017-12-10T00:00:00"/>
    <d v="1899-12-30T07:00:00"/>
    <s v="REGULAR"/>
    <n v="3625883"/>
    <n v="2103371"/>
  </r>
  <r>
    <s v="J035"/>
    <s v="R008"/>
    <x v="2"/>
    <x v="6"/>
    <s v="J"/>
    <s v="BMT"/>
    <d v="2017-12-10T00:00:00"/>
    <d v="1899-12-30T11:00:00"/>
    <s v="REGULAR"/>
    <n v="3625934"/>
    <n v="2103386"/>
  </r>
  <r>
    <s v="J035"/>
    <s v="R008"/>
    <x v="2"/>
    <x v="6"/>
    <s v="J"/>
    <s v="BMT"/>
    <d v="2017-12-10T00:00:00"/>
    <d v="1899-12-30T15:00:00"/>
    <s v="REGULAR"/>
    <n v="3626011"/>
    <n v="2103409"/>
  </r>
  <r>
    <s v="J035"/>
    <s v="R008"/>
    <x v="2"/>
    <x v="6"/>
    <s v="J"/>
    <s v="BMT"/>
    <d v="2017-12-10T00:00:00"/>
    <d v="1899-12-30T19:00:00"/>
    <s v="REGULAR"/>
    <n v="3626083"/>
    <n v="2103433"/>
  </r>
  <r>
    <s v="J035"/>
    <s v="R008"/>
    <x v="2"/>
    <x v="6"/>
    <s v="J"/>
    <s v="BMT"/>
    <d v="2017-12-10T00:00:00"/>
    <d v="1899-12-30T23:00:00"/>
    <s v="REGULAR"/>
    <n v="3626114"/>
    <n v="2103462"/>
  </r>
  <r>
    <s v="J035"/>
    <s v="R008"/>
    <x v="2"/>
    <x v="6"/>
    <s v="J"/>
    <s v="BMT"/>
    <d v="2017-12-11T00:00:00"/>
    <d v="1899-12-30T03:00:00"/>
    <s v="REGULAR"/>
    <n v="3626125"/>
    <n v="2103470"/>
  </r>
  <r>
    <s v="J035"/>
    <s v="R008"/>
    <x v="2"/>
    <x v="6"/>
    <s v="J"/>
    <s v="BMT"/>
    <d v="2017-12-11T00:00:00"/>
    <d v="1899-12-30T07:00:00"/>
    <s v="REGULAR"/>
    <n v="3626247"/>
    <n v="2103477"/>
  </r>
  <r>
    <s v="J035"/>
    <s v="R008"/>
    <x v="2"/>
    <x v="6"/>
    <s v="J"/>
    <s v="BMT"/>
    <d v="2017-12-11T00:00:00"/>
    <d v="1899-12-30T11:00:00"/>
    <s v="REGULAR"/>
    <n v="3626491"/>
    <n v="2103530"/>
  </r>
  <r>
    <s v="J035"/>
    <s v="R008"/>
    <x v="2"/>
    <x v="6"/>
    <s v="J"/>
    <s v="BMT"/>
    <d v="2017-12-11T00:00:00"/>
    <d v="1899-12-30T15:00:00"/>
    <s v="REGULAR"/>
    <n v="3626576"/>
    <n v="2103573"/>
  </r>
  <r>
    <s v="J035"/>
    <s v="R008"/>
    <x v="2"/>
    <x v="6"/>
    <s v="J"/>
    <s v="BMT"/>
    <d v="2017-12-11T00:00:00"/>
    <d v="1899-12-30T19:00:00"/>
    <s v="REGULAR"/>
    <n v="3626706"/>
    <n v="2103700"/>
  </r>
  <r>
    <s v="J035"/>
    <s v="R008"/>
    <x v="2"/>
    <x v="6"/>
    <s v="J"/>
    <s v="BMT"/>
    <d v="2017-12-11T00:00:00"/>
    <d v="1899-12-30T23:00:00"/>
    <s v="REGULAR"/>
    <n v="3626754"/>
    <n v="2103760"/>
  </r>
  <r>
    <s v="J035"/>
    <s v="R008"/>
    <x v="2"/>
    <x v="6"/>
    <s v="J"/>
    <s v="BMT"/>
    <d v="2017-12-12T00:00:00"/>
    <d v="1899-12-30T03:00:00"/>
    <s v="REGULAR"/>
    <n v="3626761"/>
    <n v="2103766"/>
  </r>
  <r>
    <s v="J035"/>
    <s v="R008"/>
    <x v="2"/>
    <x v="6"/>
    <s v="J"/>
    <s v="BMT"/>
    <d v="2017-12-12T00:00:00"/>
    <d v="1899-12-30T07:00:00"/>
    <s v="REGULAR"/>
    <n v="3626873"/>
    <n v="2103778"/>
  </r>
  <r>
    <s v="J035"/>
    <s v="R008"/>
    <x v="2"/>
    <x v="6"/>
    <s v="J"/>
    <s v="BMT"/>
    <d v="2017-12-12T00:00:00"/>
    <d v="1899-12-30T11:00:00"/>
    <s v="REGULAR"/>
    <n v="3627134"/>
    <n v="2103831"/>
  </r>
  <r>
    <s v="J035"/>
    <s v="R008"/>
    <x v="2"/>
    <x v="6"/>
    <s v="J"/>
    <s v="BMT"/>
    <d v="2017-12-12T00:00:00"/>
    <d v="1899-12-30T15:00:00"/>
    <s v="REGULAR"/>
    <n v="3627240"/>
    <n v="2103875"/>
  </r>
  <r>
    <s v="J035"/>
    <s v="R008"/>
    <x v="2"/>
    <x v="6"/>
    <s v="J"/>
    <s v="BMT"/>
    <d v="2017-12-12T00:00:00"/>
    <d v="1899-12-30T19:00:00"/>
    <s v="REGULAR"/>
    <n v="3627363"/>
    <n v="2104003"/>
  </r>
  <r>
    <s v="J035"/>
    <s v="R008"/>
    <x v="2"/>
    <x v="6"/>
    <s v="J"/>
    <s v="BMT"/>
    <d v="2017-12-12T00:00:00"/>
    <d v="1899-12-30T23:00:00"/>
    <s v="REGULAR"/>
    <n v="3627404"/>
    <n v="2104073"/>
  </r>
  <r>
    <s v="J035"/>
    <s v="R008"/>
    <x v="2"/>
    <x v="6"/>
    <s v="J"/>
    <s v="BMT"/>
    <d v="2017-12-13T00:00:00"/>
    <d v="1899-12-30T03:00:00"/>
    <s v="REGULAR"/>
    <n v="3627413"/>
    <n v="2104091"/>
  </r>
  <r>
    <s v="J035"/>
    <s v="R008"/>
    <x v="2"/>
    <x v="6"/>
    <s v="J"/>
    <s v="BMT"/>
    <d v="2017-12-13T00:00:00"/>
    <d v="1899-12-30T07:00:00"/>
    <s v="REGULAR"/>
    <n v="3627534"/>
    <n v="2104100"/>
  </r>
  <r>
    <s v="J035"/>
    <s v="R008"/>
    <x v="2"/>
    <x v="6"/>
    <s v="J"/>
    <s v="BMT"/>
    <d v="2017-12-13T00:00:00"/>
    <d v="1899-12-30T11:00:00"/>
    <s v="REGULAR"/>
    <n v="3627802"/>
    <n v="2104146"/>
  </r>
  <r>
    <s v="J035"/>
    <s v="R008"/>
    <x v="2"/>
    <x v="6"/>
    <s v="J"/>
    <s v="BMT"/>
    <d v="2017-12-13T00:00:00"/>
    <d v="1899-12-30T15:00:00"/>
    <s v="REGULAR"/>
    <n v="3627897"/>
    <n v="2104186"/>
  </r>
  <r>
    <s v="J035"/>
    <s v="R008"/>
    <x v="2"/>
    <x v="6"/>
    <s v="J"/>
    <s v="BMT"/>
    <d v="2017-12-13T00:00:00"/>
    <d v="1899-12-30T19:00:00"/>
    <s v="REGULAR"/>
    <n v="3628033"/>
    <n v="2104310"/>
  </r>
  <r>
    <s v="J035"/>
    <s v="R008"/>
    <x v="2"/>
    <x v="6"/>
    <s v="J"/>
    <s v="BMT"/>
    <d v="2017-12-13T00:00:00"/>
    <d v="1899-12-30T23:00:00"/>
    <s v="REGULAR"/>
    <n v="3628074"/>
    <n v="2104392"/>
  </r>
  <r>
    <s v="J035"/>
    <s v="R008"/>
    <x v="2"/>
    <x v="6"/>
    <s v="J"/>
    <s v="BMT"/>
    <d v="2017-12-14T00:00:00"/>
    <d v="1899-12-30T03:00:00"/>
    <s v="REGULAR"/>
    <n v="3628082"/>
    <n v="2104404"/>
  </r>
  <r>
    <s v="J035"/>
    <s v="R008"/>
    <x v="2"/>
    <x v="6"/>
    <s v="J"/>
    <s v="BMT"/>
    <d v="2017-12-14T00:00:00"/>
    <d v="1899-12-30T07:00:00"/>
    <s v="REGULAR"/>
    <n v="3628190"/>
    <n v="2104417"/>
  </r>
  <r>
    <s v="J035"/>
    <s v="R008"/>
    <x v="2"/>
    <x v="6"/>
    <s v="J"/>
    <s v="BMT"/>
    <d v="2017-12-14T00:00:00"/>
    <d v="1899-12-30T11:00:00"/>
    <s v="REGULAR"/>
    <n v="3628446"/>
    <n v="2104455"/>
  </r>
  <r>
    <s v="J035"/>
    <s v="R008"/>
    <x v="2"/>
    <x v="6"/>
    <s v="J"/>
    <s v="BMT"/>
    <d v="2017-12-14T00:00:00"/>
    <d v="1899-12-30T15:00:00"/>
    <s v="REGULAR"/>
    <n v="3628537"/>
    <n v="2104493"/>
  </r>
  <r>
    <s v="J035"/>
    <s v="R008"/>
    <x v="2"/>
    <x v="6"/>
    <s v="J"/>
    <s v="BMT"/>
    <d v="2017-12-14T00:00:00"/>
    <d v="1899-12-30T19:00:00"/>
    <s v="REGULAR"/>
    <n v="3628698"/>
    <n v="2104617"/>
  </r>
  <r>
    <s v="J035"/>
    <s v="R008"/>
    <x v="2"/>
    <x v="6"/>
    <s v="J"/>
    <s v="BMT"/>
    <d v="2017-12-14T00:00:00"/>
    <d v="1899-12-30T23:00:00"/>
    <s v="REGULAR"/>
    <n v="3628734"/>
    <n v="2104678"/>
  </r>
  <r>
    <s v="J035"/>
    <s v="R008"/>
    <x v="2"/>
    <x v="6"/>
    <s v="J"/>
    <s v="BMT"/>
    <d v="2017-12-15T00:00:00"/>
    <d v="1899-12-30T03:00:00"/>
    <s v="REGULAR"/>
    <n v="3628750"/>
    <n v="2104687"/>
  </r>
  <r>
    <s v="J035"/>
    <s v="R008"/>
    <x v="2"/>
    <x v="6"/>
    <s v="J"/>
    <s v="BMT"/>
    <d v="2017-12-15T00:00:00"/>
    <d v="1899-12-30T07:00:00"/>
    <s v="REGULAR"/>
    <n v="3628856"/>
    <n v="2104690"/>
  </r>
  <r>
    <s v="J035"/>
    <s v="R008"/>
    <x v="2"/>
    <x v="6"/>
    <s v="J"/>
    <s v="BMT"/>
    <d v="2017-12-15T00:00:00"/>
    <d v="1899-12-30T11:00:00"/>
    <s v="REGULAR"/>
    <n v="3629148"/>
    <n v="2104746"/>
  </r>
  <r>
    <s v="J035"/>
    <s v="R008"/>
    <x v="2"/>
    <x v="6"/>
    <s v="J"/>
    <s v="BMT"/>
    <d v="2017-12-15T00:00:00"/>
    <d v="1899-12-30T15:00:00"/>
    <s v="REGULAR"/>
    <n v="3629252"/>
    <n v="2104793"/>
  </r>
  <r>
    <s v="J035"/>
    <s v="R008"/>
    <x v="2"/>
    <x v="6"/>
    <s v="J"/>
    <s v="BMT"/>
    <d v="2017-12-15T00:00:00"/>
    <d v="1899-12-30T19:00:00"/>
    <s v="REGULAR"/>
    <n v="3629379"/>
    <n v="2104918"/>
  </r>
  <r>
    <s v="J035"/>
    <s v="R008"/>
    <x v="2"/>
    <x v="6"/>
    <s v="J"/>
    <s v="BMT"/>
    <d v="2017-12-15T00:00:00"/>
    <d v="1899-12-30T23:00:00"/>
    <s v="REGULAR"/>
    <n v="3629431"/>
    <n v="2104967"/>
  </r>
  <r>
    <s v="J035"/>
    <s v="R008"/>
    <x v="3"/>
    <x v="6"/>
    <s v="J"/>
    <s v="BMT"/>
    <d v="2017-12-09T00:00:00"/>
    <d v="1899-12-30T03:00:00"/>
    <s v="REGULAR"/>
    <n v="6478916"/>
    <n v="4856812"/>
  </r>
  <r>
    <s v="J035"/>
    <s v="R008"/>
    <x v="3"/>
    <x v="6"/>
    <s v="J"/>
    <s v="BMT"/>
    <d v="2017-12-09T00:00:00"/>
    <d v="1899-12-30T07:00:00"/>
    <s v="REGULAR"/>
    <n v="6478997"/>
    <n v="4856832"/>
  </r>
  <r>
    <s v="J035"/>
    <s v="R008"/>
    <x v="3"/>
    <x v="6"/>
    <s v="J"/>
    <s v="BMT"/>
    <d v="2017-12-09T00:00:00"/>
    <d v="1899-12-30T11:00:00"/>
    <s v="REGULAR"/>
    <n v="6479177"/>
    <n v="4856869"/>
  </r>
  <r>
    <s v="J035"/>
    <s v="R008"/>
    <x v="3"/>
    <x v="6"/>
    <s v="J"/>
    <s v="BMT"/>
    <d v="2017-12-09T00:00:00"/>
    <d v="1899-12-30T15:00:00"/>
    <s v="REGULAR"/>
    <n v="6479346"/>
    <n v="4856920"/>
  </r>
  <r>
    <s v="J035"/>
    <s v="R008"/>
    <x v="3"/>
    <x v="6"/>
    <s v="J"/>
    <s v="BMT"/>
    <d v="2017-12-09T00:00:00"/>
    <d v="1899-12-30T19:00:00"/>
    <s v="REGULAR"/>
    <n v="6479485"/>
    <n v="4856995"/>
  </r>
  <r>
    <s v="J035"/>
    <s v="R008"/>
    <x v="3"/>
    <x v="6"/>
    <s v="J"/>
    <s v="BMT"/>
    <d v="2017-12-09T00:00:00"/>
    <d v="1899-12-30T23:00:00"/>
    <s v="REGULAR"/>
    <n v="6479549"/>
    <n v="4857035"/>
  </r>
  <r>
    <s v="J035"/>
    <s v="R008"/>
    <x v="3"/>
    <x v="6"/>
    <s v="J"/>
    <s v="BMT"/>
    <d v="2017-12-10T00:00:00"/>
    <d v="1899-12-30T03:00:00"/>
    <s v="REGULAR"/>
    <n v="6479574"/>
    <n v="4857074"/>
  </r>
  <r>
    <s v="J035"/>
    <s v="R008"/>
    <x v="3"/>
    <x v="6"/>
    <s v="J"/>
    <s v="BMT"/>
    <d v="2017-12-10T00:00:00"/>
    <d v="1899-12-30T07:00:00"/>
    <s v="REGULAR"/>
    <n v="6479621"/>
    <n v="4857080"/>
  </r>
  <r>
    <s v="J035"/>
    <s v="R008"/>
    <x v="3"/>
    <x v="6"/>
    <s v="J"/>
    <s v="BMT"/>
    <d v="2017-12-10T00:00:00"/>
    <d v="1899-12-30T11:00:00"/>
    <s v="REGULAR"/>
    <n v="6479741"/>
    <n v="4857118"/>
  </r>
  <r>
    <s v="J035"/>
    <s v="R008"/>
    <x v="3"/>
    <x v="6"/>
    <s v="J"/>
    <s v="BMT"/>
    <d v="2017-12-10T00:00:00"/>
    <d v="1899-12-30T15:00:00"/>
    <s v="REGULAR"/>
    <n v="6479870"/>
    <n v="4857171"/>
  </r>
  <r>
    <s v="J035"/>
    <s v="R008"/>
    <x v="3"/>
    <x v="6"/>
    <s v="J"/>
    <s v="BMT"/>
    <d v="2017-12-10T00:00:00"/>
    <d v="1899-12-30T19:00:00"/>
    <s v="REGULAR"/>
    <n v="6479986"/>
    <n v="4857220"/>
  </r>
  <r>
    <s v="J035"/>
    <s v="R008"/>
    <x v="3"/>
    <x v="6"/>
    <s v="J"/>
    <s v="BMT"/>
    <d v="2017-12-10T00:00:00"/>
    <d v="1899-12-30T23:00:00"/>
    <s v="REGULAR"/>
    <n v="6480056"/>
    <n v="4857265"/>
  </r>
  <r>
    <s v="J035"/>
    <s v="R008"/>
    <x v="3"/>
    <x v="6"/>
    <s v="J"/>
    <s v="BMT"/>
    <d v="2017-12-11T00:00:00"/>
    <d v="1899-12-30T03:00:00"/>
    <s v="REGULAR"/>
    <n v="6480073"/>
    <n v="4857284"/>
  </r>
  <r>
    <s v="J035"/>
    <s v="R008"/>
    <x v="3"/>
    <x v="6"/>
    <s v="J"/>
    <s v="BMT"/>
    <d v="2017-12-11T00:00:00"/>
    <d v="1899-12-30T07:00:00"/>
    <s v="REGULAR"/>
    <n v="6480283"/>
    <n v="4857296"/>
  </r>
  <r>
    <s v="J035"/>
    <s v="R008"/>
    <x v="3"/>
    <x v="6"/>
    <s v="J"/>
    <s v="BMT"/>
    <d v="2017-12-11T00:00:00"/>
    <d v="1899-12-30T11:00:00"/>
    <s v="REGULAR"/>
    <n v="6480774"/>
    <n v="4857363"/>
  </r>
  <r>
    <s v="J035"/>
    <s v="R008"/>
    <x v="3"/>
    <x v="6"/>
    <s v="J"/>
    <s v="BMT"/>
    <d v="2017-12-11T00:00:00"/>
    <d v="1899-12-30T15:00:00"/>
    <s v="REGULAR"/>
    <n v="6480970"/>
    <n v="4857437"/>
  </r>
  <r>
    <s v="J035"/>
    <s v="R008"/>
    <x v="3"/>
    <x v="6"/>
    <s v="J"/>
    <s v="BMT"/>
    <d v="2017-12-11T00:00:00"/>
    <d v="1899-12-30T19:00:00"/>
    <s v="REGULAR"/>
    <n v="6481243"/>
    <n v="4857603"/>
  </r>
  <r>
    <s v="J035"/>
    <s v="R008"/>
    <x v="3"/>
    <x v="6"/>
    <s v="J"/>
    <s v="BMT"/>
    <d v="2017-12-11T00:00:00"/>
    <d v="1899-12-30T23:00:00"/>
    <s v="REGULAR"/>
    <n v="6481338"/>
    <n v="4857695"/>
  </r>
  <r>
    <s v="J035"/>
    <s v="R008"/>
    <x v="3"/>
    <x v="6"/>
    <s v="J"/>
    <s v="BMT"/>
    <d v="2017-12-12T00:00:00"/>
    <d v="1899-12-30T03:00:00"/>
    <s v="REGULAR"/>
    <n v="6481356"/>
    <n v="4857727"/>
  </r>
  <r>
    <s v="J035"/>
    <s v="R008"/>
    <x v="3"/>
    <x v="6"/>
    <s v="J"/>
    <s v="BMT"/>
    <d v="2017-12-12T00:00:00"/>
    <d v="1899-12-30T07:00:00"/>
    <s v="REGULAR"/>
    <n v="6481580"/>
    <n v="4857743"/>
  </r>
  <r>
    <s v="J035"/>
    <s v="R008"/>
    <x v="3"/>
    <x v="6"/>
    <s v="J"/>
    <s v="BMT"/>
    <d v="2017-12-12T00:00:00"/>
    <d v="1899-12-30T11:00:00"/>
    <s v="REGULAR"/>
    <n v="6482064"/>
    <n v="4857811"/>
  </r>
  <r>
    <s v="J035"/>
    <s v="R008"/>
    <x v="3"/>
    <x v="6"/>
    <s v="J"/>
    <s v="BMT"/>
    <d v="2017-12-12T00:00:00"/>
    <d v="1899-12-30T15:00:00"/>
    <s v="REGULAR"/>
    <n v="6482334"/>
    <n v="4857889"/>
  </r>
  <r>
    <s v="J035"/>
    <s v="R008"/>
    <x v="3"/>
    <x v="6"/>
    <s v="J"/>
    <s v="BMT"/>
    <d v="2017-12-12T00:00:00"/>
    <d v="1899-12-30T19:00:00"/>
    <s v="REGULAR"/>
    <n v="6482586"/>
    <n v="4858072"/>
  </r>
  <r>
    <s v="J035"/>
    <s v="R008"/>
    <x v="3"/>
    <x v="6"/>
    <s v="J"/>
    <s v="BMT"/>
    <d v="2017-12-12T00:00:00"/>
    <d v="1899-12-30T23:00:00"/>
    <s v="REGULAR"/>
    <n v="6482679"/>
    <n v="4858171"/>
  </r>
  <r>
    <s v="J035"/>
    <s v="R008"/>
    <x v="3"/>
    <x v="6"/>
    <s v="J"/>
    <s v="BMT"/>
    <d v="2017-12-13T00:00:00"/>
    <d v="1899-12-30T03:00:00"/>
    <s v="REGULAR"/>
    <n v="6482694"/>
    <n v="4858202"/>
  </r>
  <r>
    <s v="J035"/>
    <s v="R008"/>
    <x v="3"/>
    <x v="6"/>
    <s v="J"/>
    <s v="BMT"/>
    <d v="2017-12-13T00:00:00"/>
    <d v="1899-12-30T07:00:00"/>
    <s v="REGULAR"/>
    <n v="6482887"/>
    <n v="4858216"/>
  </r>
  <r>
    <s v="J035"/>
    <s v="R008"/>
    <x v="3"/>
    <x v="6"/>
    <s v="J"/>
    <s v="BMT"/>
    <d v="2017-12-13T00:00:00"/>
    <d v="1899-12-30T11:00:00"/>
    <s v="REGULAR"/>
    <n v="6483345"/>
    <n v="4858279"/>
  </r>
  <r>
    <s v="J035"/>
    <s v="R008"/>
    <x v="3"/>
    <x v="6"/>
    <s v="J"/>
    <s v="BMT"/>
    <d v="2017-12-13T00:00:00"/>
    <d v="1899-12-30T15:00:00"/>
    <s v="REGULAR"/>
    <n v="6483492"/>
    <n v="4858339"/>
  </r>
  <r>
    <s v="J035"/>
    <s v="R008"/>
    <x v="3"/>
    <x v="6"/>
    <s v="J"/>
    <s v="BMT"/>
    <d v="2017-12-13T00:00:00"/>
    <d v="1899-12-30T19:00:00"/>
    <s v="REGULAR"/>
    <n v="6483757"/>
    <n v="4858514"/>
  </r>
  <r>
    <s v="J035"/>
    <s v="R008"/>
    <x v="3"/>
    <x v="6"/>
    <s v="J"/>
    <s v="BMT"/>
    <d v="2017-12-13T00:00:00"/>
    <d v="1899-12-30T23:00:00"/>
    <s v="REGULAR"/>
    <n v="6483843"/>
    <n v="4858610"/>
  </r>
  <r>
    <s v="J035"/>
    <s v="R008"/>
    <x v="3"/>
    <x v="6"/>
    <s v="J"/>
    <s v="BMT"/>
    <d v="2017-12-14T00:00:00"/>
    <d v="1899-12-30T03:00:00"/>
    <s v="REGULAR"/>
    <n v="6483861"/>
    <n v="4858645"/>
  </r>
  <r>
    <s v="J035"/>
    <s v="R008"/>
    <x v="3"/>
    <x v="6"/>
    <s v="J"/>
    <s v="BMT"/>
    <d v="2017-12-14T00:00:00"/>
    <d v="1899-12-30T07:00:00"/>
    <s v="REGULAR"/>
    <n v="6484080"/>
    <n v="4858661"/>
  </r>
  <r>
    <s v="J035"/>
    <s v="R008"/>
    <x v="3"/>
    <x v="6"/>
    <s v="J"/>
    <s v="BMT"/>
    <d v="2017-12-14T00:00:00"/>
    <d v="1899-12-30T11:00:00"/>
    <s v="REGULAR"/>
    <n v="6484587"/>
    <n v="4858756"/>
  </r>
  <r>
    <s v="J035"/>
    <s v="R008"/>
    <x v="3"/>
    <x v="6"/>
    <s v="J"/>
    <s v="BMT"/>
    <d v="2017-12-14T00:00:00"/>
    <d v="1899-12-30T15:00:00"/>
    <s v="REGULAR"/>
    <n v="6484781"/>
    <n v="4858842"/>
  </r>
  <r>
    <s v="J035"/>
    <s v="R008"/>
    <x v="3"/>
    <x v="6"/>
    <s v="J"/>
    <s v="BMT"/>
    <d v="2017-12-14T00:00:00"/>
    <d v="1899-12-30T19:00:00"/>
    <s v="REGULAR"/>
    <n v="6485049"/>
    <n v="4858989"/>
  </r>
  <r>
    <s v="J035"/>
    <s v="R008"/>
    <x v="3"/>
    <x v="6"/>
    <s v="J"/>
    <s v="BMT"/>
    <d v="2017-12-14T00:00:00"/>
    <d v="1899-12-30T23:00:00"/>
    <s v="REGULAR"/>
    <n v="6485130"/>
    <n v="4859078"/>
  </r>
  <r>
    <s v="J035"/>
    <s v="R008"/>
    <x v="3"/>
    <x v="6"/>
    <s v="J"/>
    <s v="BMT"/>
    <d v="2017-12-15T00:00:00"/>
    <d v="1899-12-30T03:00:00"/>
    <s v="REGULAR"/>
    <n v="6485143"/>
    <n v="4859106"/>
  </r>
  <r>
    <s v="J035"/>
    <s v="R008"/>
    <x v="3"/>
    <x v="6"/>
    <s v="J"/>
    <s v="BMT"/>
    <d v="2017-12-15T00:00:00"/>
    <d v="1899-12-30T07:00:00"/>
    <s v="REGULAR"/>
    <n v="6485338"/>
    <n v="4859124"/>
  </r>
  <r>
    <s v="J035"/>
    <s v="R008"/>
    <x v="3"/>
    <x v="6"/>
    <s v="J"/>
    <s v="BMT"/>
    <d v="2017-12-15T00:00:00"/>
    <d v="1899-12-30T11:00:00"/>
    <s v="REGULAR"/>
    <n v="6485776"/>
    <n v="4859189"/>
  </r>
  <r>
    <s v="J035"/>
    <s v="R008"/>
    <x v="3"/>
    <x v="6"/>
    <s v="J"/>
    <s v="BMT"/>
    <d v="2017-12-15T00:00:00"/>
    <d v="1899-12-30T15:00:00"/>
    <s v="REGULAR"/>
    <n v="6485964"/>
    <n v="4859293"/>
  </r>
  <r>
    <s v="J035"/>
    <s v="R008"/>
    <x v="3"/>
    <x v="6"/>
    <s v="J"/>
    <s v="BMT"/>
    <d v="2017-12-15T00:00:00"/>
    <d v="1899-12-30T19:00:00"/>
    <s v="REGULAR"/>
    <n v="6486226"/>
    <n v="4859455"/>
  </r>
  <r>
    <s v="J035"/>
    <s v="R008"/>
    <x v="3"/>
    <x v="6"/>
    <s v="J"/>
    <s v="BMT"/>
    <d v="2017-12-15T00:00:00"/>
    <d v="1899-12-30T23:00:00"/>
    <s v="REGULAR"/>
    <n v="6486319"/>
    <n v="4859530"/>
  </r>
  <r>
    <s v="J012"/>
    <s v="R379"/>
    <x v="0"/>
    <x v="0"/>
    <s v="J"/>
    <s v="BMT"/>
    <d v="2017-12-16T00:00:00"/>
    <d v="1899-12-30T00:00:00"/>
    <s v="REGULAR"/>
    <n v="3057353"/>
    <n v="1877979"/>
  </r>
  <r>
    <s v="J012"/>
    <s v="R379"/>
    <x v="0"/>
    <x v="0"/>
    <s v="J"/>
    <s v="BMT"/>
    <d v="2017-12-16T00:00:00"/>
    <d v="1899-12-30T04:00:00"/>
    <s v="REGULAR"/>
    <n v="3057401"/>
    <n v="1878091"/>
  </r>
  <r>
    <s v="J012"/>
    <s v="R379"/>
    <x v="0"/>
    <x v="0"/>
    <s v="J"/>
    <s v="BMT"/>
    <d v="2017-12-16T00:00:00"/>
    <d v="1899-12-30T08:00:00"/>
    <s v="REGULAR"/>
    <n v="3057541"/>
    <n v="1878145"/>
  </r>
  <r>
    <s v="J012"/>
    <s v="R379"/>
    <x v="0"/>
    <x v="0"/>
    <s v="J"/>
    <s v="BMT"/>
    <d v="2017-12-16T00:00:00"/>
    <d v="1899-12-30T12:00:00"/>
    <s v="REGULAR"/>
    <n v="3058017"/>
    <n v="1878259"/>
  </r>
  <r>
    <s v="J012"/>
    <s v="R379"/>
    <x v="0"/>
    <x v="0"/>
    <s v="J"/>
    <s v="BMT"/>
    <d v="2017-12-16T00:00:00"/>
    <d v="1899-12-30T16:00:00"/>
    <s v="REGULAR"/>
    <n v="3058486"/>
    <n v="1878429"/>
  </r>
  <r>
    <s v="J012"/>
    <s v="R379"/>
    <x v="0"/>
    <x v="0"/>
    <s v="J"/>
    <s v="BMT"/>
    <d v="2017-12-16T00:00:00"/>
    <d v="1899-12-30T20:00:00"/>
    <s v="REGULAR"/>
    <n v="3058830"/>
    <n v="1878636"/>
  </r>
  <r>
    <s v="J012"/>
    <s v="R379"/>
    <x v="0"/>
    <x v="0"/>
    <s v="J"/>
    <s v="BMT"/>
    <d v="2017-12-17T00:00:00"/>
    <d v="1899-12-30T00:00:00"/>
    <s v="REGULAR"/>
    <n v="3059034"/>
    <n v="1878837"/>
  </r>
  <r>
    <s v="J012"/>
    <s v="R379"/>
    <x v="0"/>
    <x v="0"/>
    <s v="J"/>
    <s v="BMT"/>
    <d v="2017-12-17T00:00:00"/>
    <d v="1899-12-30T04:00:00"/>
    <s v="REGULAR"/>
    <n v="3059093"/>
    <n v="1878989"/>
  </r>
  <r>
    <s v="J012"/>
    <s v="R379"/>
    <x v="0"/>
    <x v="0"/>
    <s v="J"/>
    <s v="BMT"/>
    <d v="2017-12-17T00:00:00"/>
    <d v="1899-12-30T08:00:00"/>
    <s v="REGULAR"/>
    <n v="3059181"/>
    <n v="1879029"/>
  </r>
  <r>
    <s v="J012"/>
    <s v="R379"/>
    <x v="0"/>
    <x v="0"/>
    <s v="J"/>
    <s v="BMT"/>
    <d v="2017-12-17T00:00:00"/>
    <d v="1899-12-30T12:00:00"/>
    <s v="REGULAR"/>
    <n v="3059559"/>
    <n v="1879116"/>
  </r>
  <r>
    <s v="J012"/>
    <s v="R379"/>
    <x v="0"/>
    <x v="0"/>
    <s v="J"/>
    <s v="BMT"/>
    <d v="2017-12-17T00:00:00"/>
    <d v="1899-12-30T16:00:00"/>
    <s v="REGULAR"/>
    <n v="3059978"/>
    <n v="1879269"/>
  </r>
  <r>
    <s v="J012"/>
    <s v="R379"/>
    <x v="0"/>
    <x v="0"/>
    <s v="J"/>
    <s v="BMT"/>
    <d v="2017-12-17T00:00:00"/>
    <d v="1899-12-30T20:00:00"/>
    <s v="REGULAR"/>
    <n v="3060238"/>
    <n v="1879477"/>
  </r>
  <r>
    <s v="J012"/>
    <s v="R379"/>
    <x v="0"/>
    <x v="0"/>
    <s v="J"/>
    <s v="BMT"/>
    <d v="2017-12-18T00:00:00"/>
    <d v="1899-12-30T00:00:00"/>
    <s v="REGULAR"/>
    <n v="3060375"/>
    <n v="1879685"/>
  </r>
  <r>
    <s v="J012"/>
    <s v="R379"/>
    <x v="0"/>
    <x v="0"/>
    <s v="J"/>
    <s v="BMT"/>
    <d v="2017-12-18T00:00:00"/>
    <d v="1899-12-30T04:00:00"/>
    <s v="REGULAR"/>
    <n v="3060397"/>
    <n v="1879759"/>
  </r>
  <r>
    <s v="J012"/>
    <s v="R379"/>
    <x v="0"/>
    <x v="0"/>
    <s v="J"/>
    <s v="BMT"/>
    <d v="2017-12-18T00:00:00"/>
    <d v="1899-12-30T08:00:00"/>
    <s v="REGULAR"/>
    <n v="3060909"/>
    <n v="1879857"/>
  </r>
  <r>
    <s v="J012"/>
    <s v="R379"/>
    <x v="0"/>
    <x v="0"/>
    <s v="J"/>
    <s v="BMT"/>
    <d v="2017-12-18T00:00:00"/>
    <d v="1899-12-30T12:00:00"/>
    <s v="REGULAR"/>
    <n v="3061913"/>
    <n v="1880013"/>
  </r>
  <r>
    <s v="J012"/>
    <s v="R379"/>
    <x v="0"/>
    <x v="0"/>
    <s v="J"/>
    <s v="BMT"/>
    <d v="2017-12-18T00:00:00"/>
    <d v="1899-12-30T16:00:00"/>
    <s v="REGULAR"/>
    <n v="3062413"/>
    <n v="1880253"/>
  </r>
  <r>
    <s v="J012"/>
    <s v="R379"/>
    <x v="0"/>
    <x v="0"/>
    <s v="J"/>
    <s v="BMT"/>
    <d v="2017-12-18T00:00:00"/>
    <d v="1899-12-30T20:00:00"/>
    <s v="REGULAR"/>
    <n v="3062861"/>
    <n v="1880664"/>
  </r>
  <r>
    <s v="J012"/>
    <s v="R379"/>
    <x v="0"/>
    <x v="0"/>
    <s v="J"/>
    <s v="BMT"/>
    <d v="2017-12-19T00:00:00"/>
    <d v="1899-12-30T00:00:00"/>
    <s v="REGULAR"/>
    <n v="3063007"/>
    <n v="1880979"/>
  </r>
  <r>
    <s v="J012"/>
    <s v="R379"/>
    <x v="0"/>
    <x v="0"/>
    <s v="J"/>
    <s v="BMT"/>
    <d v="2017-12-19T00:00:00"/>
    <d v="1899-12-30T08:00:00"/>
    <s v="REGULAR"/>
    <n v="3063563"/>
    <n v="1881169"/>
  </r>
  <r>
    <s v="J012"/>
    <s v="R379"/>
    <x v="0"/>
    <x v="0"/>
    <s v="J"/>
    <s v="BMT"/>
    <d v="2017-12-19T00:00:00"/>
    <d v="1899-12-30T12:00:00"/>
    <s v="REGULAR"/>
    <n v="3064501"/>
    <n v="1881336"/>
  </r>
  <r>
    <s v="J012"/>
    <s v="R379"/>
    <x v="0"/>
    <x v="0"/>
    <s v="J"/>
    <s v="BMT"/>
    <d v="2017-12-19T00:00:00"/>
    <d v="1899-12-30T16:00:00"/>
    <s v="REGULAR"/>
    <n v="3065034"/>
    <n v="1881608"/>
  </r>
  <r>
    <s v="J012"/>
    <s v="R379"/>
    <x v="0"/>
    <x v="0"/>
    <s v="J"/>
    <s v="BMT"/>
    <d v="2017-12-19T00:00:00"/>
    <d v="1899-12-30T20:00:00"/>
    <s v="REGULAR"/>
    <n v="3065468"/>
    <n v="1882060"/>
  </r>
  <r>
    <s v="J012"/>
    <s v="R379"/>
    <x v="0"/>
    <x v="0"/>
    <s v="J"/>
    <s v="BMT"/>
    <d v="2017-12-20T00:00:00"/>
    <d v="1899-12-30T00:00:00"/>
    <s v="REGULAR"/>
    <n v="3065628"/>
    <n v="1882390"/>
  </r>
  <r>
    <s v="J012"/>
    <s v="R379"/>
    <x v="0"/>
    <x v="0"/>
    <s v="J"/>
    <s v="BMT"/>
    <d v="2017-12-20T00:00:00"/>
    <d v="1899-12-30T04:00:00"/>
    <s v="REGULAR"/>
    <n v="3065660"/>
    <n v="1882487"/>
  </r>
  <r>
    <s v="J012"/>
    <s v="R379"/>
    <x v="0"/>
    <x v="0"/>
    <s v="J"/>
    <s v="BMT"/>
    <d v="2017-12-20T00:00:00"/>
    <d v="1899-12-30T08:00:00"/>
    <s v="REGULAR"/>
    <n v="3066151"/>
    <n v="1882614"/>
  </r>
  <r>
    <s v="J012"/>
    <s v="R379"/>
    <x v="0"/>
    <x v="0"/>
    <s v="J"/>
    <s v="BMT"/>
    <d v="2017-12-20T00:00:00"/>
    <d v="1899-12-30T12:00:00"/>
    <s v="REGULAR"/>
    <n v="3067065"/>
    <n v="1882817"/>
  </r>
  <r>
    <s v="J012"/>
    <s v="R379"/>
    <x v="0"/>
    <x v="0"/>
    <s v="J"/>
    <s v="BMT"/>
    <d v="2017-12-20T00:00:00"/>
    <d v="1899-12-30T16:00:00"/>
    <s v="REGULAR"/>
    <n v="3067543"/>
    <n v="1883065"/>
  </r>
  <r>
    <s v="J012"/>
    <s v="R379"/>
    <x v="0"/>
    <x v="0"/>
    <s v="J"/>
    <s v="BMT"/>
    <d v="2017-12-20T00:00:00"/>
    <d v="1899-12-30T20:00:00"/>
    <s v="REGULAR"/>
    <n v="3068007"/>
    <n v="1883486"/>
  </r>
  <r>
    <s v="J012"/>
    <s v="R379"/>
    <x v="0"/>
    <x v="0"/>
    <s v="J"/>
    <s v="BMT"/>
    <d v="2017-12-21T00:00:00"/>
    <d v="1899-12-30T00:00:00"/>
    <s v="REGULAR"/>
    <n v="3068164"/>
    <n v="1883795"/>
  </r>
  <r>
    <s v="J012"/>
    <s v="R379"/>
    <x v="0"/>
    <x v="0"/>
    <s v="J"/>
    <s v="BMT"/>
    <d v="2017-12-21T00:00:00"/>
    <d v="1899-12-30T04:00:00"/>
    <s v="REGULAR"/>
    <n v="3068209"/>
    <n v="1883893"/>
  </r>
  <r>
    <s v="J012"/>
    <s v="R379"/>
    <x v="0"/>
    <x v="0"/>
    <s v="J"/>
    <s v="BMT"/>
    <d v="2017-12-21T00:00:00"/>
    <d v="1899-12-30T08:00:00"/>
    <s v="REGULAR"/>
    <n v="3068639"/>
    <n v="1884013"/>
  </r>
  <r>
    <s v="J012"/>
    <s v="R379"/>
    <x v="0"/>
    <x v="0"/>
    <s v="J"/>
    <s v="BMT"/>
    <d v="2017-12-21T00:00:00"/>
    <d v="1899-12-30T12:00:00"/>
    <s v="REGULAR"/>
    <n v="3069510"/>
    <n v="1884186"/>
  </r>
  <r>
    <s v="J012"/>
    <s v="R379"/>
    <x v="0"/>
    <x v="0"/>
    <s v="J"/>
    <s v="BMT"/>
    <d v="2017-12-21T00:00:00"/>
    <d v="1899-12-30T16:00:00"/>
    <s v="REGULAR"/>
    <n v="3070031"/>
    <n v="1884431"/>
  </r>
  <r>
    <s v="J012"/>
    <s v="R379"/>
    <x v="0"/>
    <x v="0"/>
    <s v="J"/>
    <s v="BMT"/>
    <d v="2017-12-21T00:00:00"/>
    <d v="1899-12-30T20:00:00"/>
    <s v="REGULAR"/>
    <n v="3070511"/>
    <n v="1884812"/>
  </r>
  <r>
    <s v="J012"/>
    <s v="R379"/>
    <x v="0"/>
    <x v="0"/>
    <s v="J"/>
    <s v="BMT"/>
    <d v="2017-12-22T00:00:00"/>
    <d v="1899-12-30T00:00:00"/>
    <s v="REGULAR"/>
    <n v="3070672"/>
    <n v="1885094"/>
  </r>
  <r>
    <s v="J012"/>
    <s v="R379"/>
    <x v="0"/>
    <x v="0"/>
    <s v="J"/>
    <s v="BMT"/>
    <d v="2017-12-22T00:00:00"/>
    <d v="1899-12-30T04:00:00"/>
    <s v="REGULAR"/>
    <n v="3070707"/>
    <n v="1885195"/>
  </r>
  <r>
    <s v="J012"/>
    <s v="R379"/>
    <x v="0"/>
    <x v="0"/>
    <s v="J"/>
    <s v="BMT"/>
    <d v="2017-12-22T00:00:00"/>
    <d v="1899-12-30T07:48:09"/>
    <s v="REGULAR"/>
    <n v="3071047"/>
    <n v="1885259"/>
  </r>
  <r>
    <s v="J012"/>
    <s v="R379"/>
    <x v="0"/>
    <x v="0"/>
    <s v="J"/>
    <s v="BMT"/>
    <d v="2017-12-22T00:00:00"/>
    <d v="1899-12-30T08:00:00"/>
    <s v="REGULAR"/>
    <n v="3071111"/>
    <n v="1885275"/>
  </r>
  <r>
    <s v="J012"/>
    <s v="R379"/>
    <x v="0"/>
    <x v="0"/>
    <s v="J"/>
    <s v="BMT"/>
    <d v="2017-12-22T00:00:00"/>
    <d v="1899-12-30T12:00:00"/>
    <s v="REGULAR"/>
    <n v="3071861"/>
    <n v="1885415"/>
  </r>
  <r>
    <s v="J012"/>
    <s v="R379"/>
    <x v="0"/>
    <x v="0"/>
    <s v="J"/>
    <s v="BMT"/>
    <d v="2017-12-22T00:00:00"/>
    <d v="1899-12-30T16:00:00"/>
    <s v="REGULAR"/>
    <n v="3072375"/>
    <n v="1885677"/>
  </r>
  <r>
    <s v="J012"/>
    <s v="R379"/>
    <x v="0"/>
    <x v="0"/>
    <s v="J"/>
    <s v="BMT"/>
    <d v="2017-12-22T00:00:00"/>
    <d v="1899-12-30T20:00:00"/>
    <s v="REGULAR"/>
    <n v="3072786"/>
    <n v="1886032"/>
  </r>
  <r>
    <s v="J012"/>
    <s v="R379"/>
    <x v="1"/>
    <x v="0"/>
    <s v="J"/>
    <s v="BMT"/>
    <d v="2017-12-16T00:00:00"/>
    <d v="1899-12-30T00:00:00"/>
    <s v="REGULAR"/>
    <n v="521361"/>
    <n v="179461"/>
  </r>
  <r>
    <s v="J012"/>
    <s v="R379"/>
    <x v="1"/>
    <x v="0"/>
    <s v="J"/>
    <s v="BMT"/>
    <d v="2017-12-16T00:00:00"/>
    <d v="1899-12-30T04:00:00"/>
    <s v="REGULAR"/>
    <n v="521404"/>
    <n v="179505"/>
  </r>
  <r>
    <s v="J012"/>
    <s v="R379"/>
    <x v="1"/>
    <x v="0"/>
    <s v="J"/>
    <s v="BMT"/>
    <d v="2017-12-16T00:00:00"/>
    <d v="1899-12-30T08:00:00"/>
    <s v="REGULAR"/>
    <n v="521501"/>
    <n v="179523"/>
  </r>
  <r>
    <s v="J012"/>
    <s v="R379"/>
    <x v="1"/>
    <x v="0"/>
    <s v="J"/>
    <s v="BMT"/>
    <d v="2017-12-16T00:00:00"/>
    <d v="1899-12-30T12:00:00"/>
    <s v="REGULAR"/>
    <n v="521865"/>
    <n v="179571"/>
  </r>
  <r>
    <s v="J012"/>
    <s v="R379"/>
    <x v="1"/>
    <x v="0"/>
    <s v="J"/>
    <s v="BMT"/>
    <d v="2017-12-16T00:00:00"/>
    <d v="1899-12-30T16:00:00"/>
    <s v="REGULAR"/>
    <n v="522228"/>
    <n v="179649"/>
  </r>
  <r>
    <s v="J012"/>
    <s v="R379"/>
    <x v="1"/>
    <x v="0"/>
    <s v="J"/>
    <s v="BMT"/>
    <d v="2017-12-16T00:00:00"/>
    <d v="1899-12-30T20:00:00"/>
    <s v="REGULAR"/>
    <n v="522543"/>
    <n v="179734"/>
  </r>
  <r>
    <s v="J012"/>
    <s v="R379"/>
    <x v="1"/>
    <x v="0"/>
    <s v="J"/>
    <s v="BMT"/>
    <d v="2017-12-17T00:00:00"/>
    <d v="1899-12-30T00:00:00"/>
    <s v="REGULAR"/>
    <n v="522697"/>
    <n v="179804"/>
  </r>
  <r>
    <s v="J012"/>
    <s v="R379"/>
    <x v="1"/>
    <x v="0"/>
    <s v="J"/>
    <s v="BMT"/>
    <d v="2017-12-17T00:00:00"/>
    <d v="1899-12-30T04:00:00"/>
    <s v="REGULAR"/>
    <n v="522733"/>
    <n v="179853"/>
  </r>
  <r>
    <s v="J012"/>
    <s v="R379"/>
    <x v="1"/>
    <x v="0"/>
    <s v="J"/>
    <s v="BMT"/>
    <d v="2017-12-17T00:00:00"/>
    <d v="1899-12-30T08:00:00"/>
    <s v="REGULAR"/>
    <n v="522804"/>
    <n v="179867"/>
  </r>
  <r>
    <s v="J012"/>
    <s v="R379"/>
    <x v="1"/>
    <x v="0"/>
    <s v="J"/>
    <s v="BMT"/>
    <d v="2017-12-17T00:00:00"/>
    <d v="1899-12-30T12:00:00"/>
    <s v="REGULAR"/>
    <n v="523077"/>
    <n v="179912"/>
  </r>
  <r>
    <s v="J012"/>
    <s v="R379"/>
    <x v="1"/>
    <x v="0"/>
    <s v="J"/>
    <s v="BMT"/>
    <d v="2017-12-17T00:00:00"/>
    <d v="1899-12-30T16:00:00"/>
    <s v="REGULAR"/>
    <n v="523402"/>
    <n v="179978"/>
  </r>
  <r>
    <s v="J012"/>
    <s v="R379"/>
    <x v="1"/>
    <x v="0"/>
    <s v="J"/>
    <s v="BMT"/>
    <d v="2017-12-17T00:00:00"/>
    <d v="1899-12-30T20:00:00"/>
    <s v="REGULAR"/>
    <n v="523582"/>
    <n v="180086"/>
  </r>
  <r>
    <s v="J012"/>
    <s v="R379"/>
    <x v="1"/>
    <x v="0"/>
    <s v="J"/>
    <s v="BMT"/>
    <d v="2017-12-18T00:00:00"/>
    <d v="1899-12-30T00:00:00"/>
    <s v="REGULAR"/>
    <n v="523679"/>
    <n v="180151"/>
  </r>
  <r>
    <s v="J012"/>
    <s v="R379"/>
    <x v="1"/>
    <x v="0"/>
    <s v="J"/>
    <s v="BMT"/>
    <d v="2017-12-18T00:00:00"/>
    <d v="1899-12-30T04:00:00"/>
    <s v="REGULAR"/>
    <n v="523695"/>
    <n v="180182"/>
  </r>
  <r>
    <s v="J012"/>
    <s v="R379"/>
    <x v="1"/>
    <x v="0"/>
    <s v="J"/>
    <s v="BMT"/>
    <d v="2017-12-18T00:00:00"/>
    <d v="1899-12-30T08:00:00"/>
    <s v="REGULAR"/>
    <n v="524063"/>
    <n v="180226"/>
  </r>
  <r>
    <s v="J012"/>
    <s v="R379"/>
    <x v="1"/>
    <x v="0"/>
    <s v="J"/>
    <s v="BMT"/>
    <d v="2017-12-18T00:00:00"/>
    <d v="1899-12-30T12:00:00"/>
    <s v="REGULAR"/>
    <n v="524942"/>
    <n v="180310"/>
  </r>
  <r>
    <s v="J012"/>
    <s v="R379"/>
    <x v="1"/>
    <x v="0"/>
    <s v="J"/>
    <s v="BMT"/>
    <d v="2017-12-18T00:00:00"/>
    <d v="1899-12-30T16:00:00"/>
    <s v="REGULAR"/>
    <n v="525310"/>
    <n v="180408"/>
  </r>
  <r>
    <s v="J012"/>
    <s v="R379"/>
    <x v="1"/>
    <x v="0"/>
    <s v="J"/>
    <s v="BMT"/>
    <d v="2017-12-18T00:00:00"/>
    <d v="1899-12-30T20:00:00"/>
    <s v="REGULAR"/>
    <n v="525679"/>
    <n v="180628"/>
  </r>
  <r>
    <s v="J012"/>
    <s v="R379"/>
    <x v="1"/>
    <x v="0"/>
    <s v="J"/>
    <s v="BMT"/>
    <d v="2017-12-19T00:00:00"/>
    <d v="1899-12-30T00:00:00"/>
    <s v="REGULAR"/>
    <n v="525787"/>
    <n v="180748"/>
  </r>
  <r>
    <s v="J012"/>
    <s v="R379"/>
    <x v="1"/>
    <x v="0"/>
    <s v="J"/>
    <s v="BMT"/>
    <d v="2017-12-19T00:00:00"/>
    <d v="1899-12-30T08:00:00"/>
    <s v="REGULAR"/>
    <n v="526203"/>
    <n v="180807"/>
  </r>
  <r>
    <s v="J012"/>
    <s v="R379"/>
    <x v="1"/>
    <x v="0"/>
    <s v="J"/>
    <s v="BMT"/>
    <d v="2017-12-19T00:00:00"/>
    <d v="1899-12-30T12:00:00"/>
    <s v="REGULAR"/>
    <n v="527024"/>
    <n v="180878"/>
  </r>
  <r>
    <s v="J012"/>
    <s v="R379"/>
    <x v="1"/>
    <x v="0"/>
    <s v="J"/>
    <s v="BMT"/>
    <d v="2017-12-19T00:00:00"/>
    <d v="1899-12-30T16:00:00"/>
    <s v="REGULAR"/>
    <n v="527398"/>
    <n v="180978"/>
  </r>
  <r>
    <s v="J012"/>
    <s v="R379"/>
    <x v="1"/>
    <x v="0"/>
    <s v="J"/>
    <s v="BMT"/>
    <d v="2017-12-19T00:00:00"/>
    <d v="1899-12-30T20:00:00"/>
    <s v="REGULAR"/>
    <n v="527759"/>
    <n v="181214"/>
  </r>
  <r>
    <s v="J012"/>
    <s v="R379"/>
    <x v="1"/>
    <x v="0"/>
    <s v="J"/>
    <s v="BMT"/>
    <d v="2017-12-20T00:00:00"/>
    <d v="1899-12-30T00:00:00"/>
    <s v="REGULAR"/>
    <n v="527884"/>
    <n v="181330"/>
  </r>
  <r>
    <s v="J012"/>
    <s v="R379"/>
    <x v="1"/>
    <x v="0"/>
    <s v="J"/>
    <s v="BMT"/>
    <d v="2017-12-20T00:00:00"/>
    <d v="1899-12-30T04:00:00"/>
    <s v="REGULAR"/>
    <n v="527905"/>
    <n v="181358"/>
  </r>
  <r>
    <s v="J012"/>
    <s v="R379"/>
    <x v="1"/>
    <x v="0"/>
    <s v="J"/>
    <s v="BMT"/>
    <d v="2017-12-20T00:00:00"/>
    <d v="1899-12-30T08:00:00"/>
    <s v="REGULAR"/>
    <n v="528278"/>
    <n v="181415"/>
  </r>
  <r>
    <s v="J012"/>
    <s v="R379"/>
    <x v="1"/>
    <x v="0"/>
    <s v="J"/>
    <s v="BMT"/>
    <d v="2017-12-20T00:00:00"/>
    <d v="1899-12-30T12:00:00"/>
    <s v="REGULAR"/>
    <n v="529126"/>
    <n v="181514"/>
  </r>
  <r>
    <s v="J012"/>
    <s v="R379"/>
    <x v="1"/>
    <x v="0"/>
    <s v="J"/>
    <s v="BMT"/>
    <d v="2017-12-20T00:00:00"/>
    <d v="1899-12-30T16:00:00"/>
    <s v="REGULAR"/>
    <n v="529509"/>
    <n v="181612"/>
  </r>
  <r>
    <s v="J012"/>
    <s v="R379"/>
    <x v="1"/>
    <x v="0"/>
    <s v="J"/>
    <s v="BMT"/>
    <d v="2017-12-20T00:00:00"/>
    <d v="1899-12-30T20:00:00"/>
    <s v="REGULAR"/>
    <n v="529871"/>
    <n v="181843"/>
  </r>
  <r>
    <s v="J012"/>
    <s v="R379"/>
    <x v="1"/>
    <x v="0"/>
    <s v="J"/>
    <s v="BMT"/>
    <d v="2017-12-21T00:00:00"/>
    <d v="1899-12-30T00:00:00"/>
    <s v="REGULAR"/>
    <n v="529958"/>
    <n v="181989"/>
  </r>
  <r>
    <s v="J012"/>
    <s v="R379"/>
    <x v="1"/>
    <x v="0"/>
    <s v="J"/>
    <s v="BMT"/>
    <d v="2017-12-21T00:00:00"/>
    <d v="1899-12-30T04:00:00"/>
    <s v="REGULAR"/>
    <n v="529979"/>
    <n v="182011"/>
  </r>
  <r>
    <s v="J012"/>
    <s v="R379"/>
    <x v="1"/>
    <x v="0"/>
    <s v="J"/>
    <s v="BMT"/>
    <d v="2017-12-21T00:00:00"/>
    <d v="1899-12-30T08:00:00"/>
    <s v="REGULAR"/>
    <n v="530340"/>
    <n v="182065"/>
  </r>
  <r>
    <s v="J012"/>
    <s v="R379"/>
    <x v="1"/>
    <x v="0"/>
    <s v="J"/>
    <s v="BMT"/>
    <d v="2017-12-21T00:00:00"/>
    <d v="1899-12-30T12:00:00"/>
    <s v="REGULAR"/>
    <n v="531075"/>
    <n v="182140"/>
  </r>
  <r>
    <s v="J012"/>
    <s v="R379"/>
    <x v="1"/>
    <x v="0"/>
    <s v="J"/>
    <s v="BMT"/>
    <d v="2017-12-21T00:00:00"/>
    <d v="1899-12-30T16:00:00"/>
    <s v="REGULAR"/>
    <n v="531459"/>
    <n v="182243"/>
  </r>
  <r>
    <s v="J012"/>
    <s v="R379"/>
    <x v="1"/>
    <x v="0"/>
    <s v="J"/>
    <s v="BMT"/>
    <d v="2017-12-21T00:00:00"/>
    <d v="1899-12-30T20:00:00"/>
    <s v="REGULAR"/>
    <n v="531822"/>
    <n v="182430"/>
  </r>
  <r>
    <s v="J012"/>
    <s v="R379"/>
    <x v="1"/>
    <x v="0"/>
    <s v="J"/>
    <s v="BMT"/>
    <d v="2017-12-22T00:00:00"/>
    <d v="1899-12-30T00:00:00"/>
    <s v="REGULAR"/>
    <n v="531925"/>
    <n v="182551"/>
  </r>
  <r>
    <s v="J012"/>
    <s v="R379"/>
    <x v="1"/>
    <x v="0"/>
    <s v="J"/>
    <s v="BMT"/>
    <d v="2017-12-22T00:00:00"/>
    <d v="1899-12-30T04:00:00"/>
    <s v="REGULAR"/>
    <n v="531944"/>
    <n v="182583"/>
  </r>
  <r>
    <s v="J012"/>
    <s v="R379"/>
    <x v="1"/>
    <x v="0"/>
    <s v="J"/>
    <s v="BMT"/>
    <d v="2017-12-22T00:00:00"/>
    <d v="1899-12-30T07:48:09"/>
    <s v="REGULAR"/>
    <n v="532210"/>
    <n v="182612"/>
  </r>
  <r>
    <s v="J012"/>
    <s v="R379"/>
    <x v="1"/>
    <x v="0"/>
    <s v="J"/>
    <s v="BMT"/>
    <d v="2017-12-22T00:00:00"/>
    <d v="1899-12-30T08:00:00"/>
    <s v="REGULAR"/>
    <n v="532244"/>
    <n v="182624"/>
  </r>
  <r>
    <s v="J012"/>
    <s v="R379"/>
    <x v="1"/>
    <x v="0"/>
    <s v="J"/>
    <s v="BMT"/>
    <d v="2017-12-22T00:00:00"/>
    <d v="1899-12-30T12:00:00"/>
    <s v="REGULAR"/>
    <n v="532855"/>
    <n v="182703"/>
  </r>
  <r>
    <s v="J012"/>
    <s v="R379"/>
    <x v="1"/>
    <x v="0"/>
    <s v="J"/>
    <s v="BMT"/>
    <d v="2017-12-22T00:00:00"/>
    <d v="1899-12-30T16:00:00"/>
    <s v="REGULAR"/>
    <n v="533293"/>
    <n v="182827"/>
  </r>
  <r>
    <s v="J012"/>
    <s v="R379"/>
    <x v="1"/>
    <x v="0"/>
    <s v="J"/>
    <s v="BMT"/>
    <d v="2017-12-22T00:00:00"/>
    <d v="1899-12-30T20:00:00"/>
    <s v="REGULAR"/>
    <n v="533653"/>
    <n v="183002"/>
  </r>
  <r>
    <s v="J012"/>
    <s v="R379"/>
    <x v="2"/>
    <x v="0"/>
    <s v="J"/>
    <s v="BMT"/>
    <d v="2017-12-16T00:00:00"/>
    <d v="1899-12-30T00:00:00"/>
    <s v="REGULAR"/>
    <n v="7403617"/>
    <n v="3883589"/>
  </r>
  <r>
    <s v="J012"/>
    <s v="R379"/>
    <x v="2"/>
    <x v="0"/>
    <s v="J"/>
    <s v="BMT"/>
    <d v="2017-12-16T00:00:00"/>
    <d v="1899-12-30T04:00:00"/>
    <s v="REGULAR"/>
    <n v="7403660"/>
    <n v="3883632"/>
  </r>
  <r>
    <s v="J012"/>
    <s v="R379"/>
    <x v="2"/>
    <x v="0"/>
    <s v="J"/>
    <s v="BMT"/>
    <d v="2017-12-16T00:00:00"/>
    <d v="1899-12-30T08:00:00"/>
    <s v="REGULAR"/>
    <n v="7403800"/>
    <n v="3883656"/>
  </r>
  <r>
    <s v="J012"/>
    <s v="R379"/>
    <x v="2"/>
    <x v="0"/>
    <s v="J"/>
    <s v="BMT"/>
    <d v="2017-12-16T00:00:00"/>
    <d v="1899-12-30T12:00:00"/>
    <s v="REGULAR"/>
    <n v="7404292"/>
    <n v="3883708"/>
  </r>
  <r>
    <s v="J012"/>
    <s v="R379"/>
    <x v="2"/>
    <x v="0"/>
    <s v="J"/>
    <s v="BMT"/>
    <d v="2017-12-16T00:00:00"/>
    <d v="1899-12-30T16:00:00"/>
    <s v="REGULAR"/>
    <n v="7404765"/>
    <n v="3883776"/>
  </r>
  <r>
    <s v="J012"/>
    <s v="R379"/>
    <x v="2"/>
    <x v="0"/>
    <s v="J"/>
    <s v="BMT"/>
    <d v="2017-12-16T00:00:00"/>
    <d v="1899-12-30T20:00:00"/>
    <s v="REGULAR"/>
    <n v="7405117"/>
    <n v="3883858"/>
  </r>
  <r>
    <s v="J012"/>
    <s v="R379"/>
    <x v="2"/>
    <x v="0"/>
    <s v="J"/>
    <s v="BMT"/>
    <d v="2017-12-17T00:00:00"/>
    <d v="1899-12-30T00:00:00"/>
    <s v="REGULAR"/>
    <n v="7405268"/>
    <n v="3883915"/>
  </r>
  <r>
    <s v="J012"/>
    <s v="R379"/>
    <x v="2"/>
    <x v="0"/>
    <s v="J"/>
    <s v="BMT"/>
    <d v="2017-12-17T00:00:00"/>
    <d v="1899-12-30T04:00:00"/>
    <s v="REGULAR"/>
    <n v="7405311"/>
    <n v="3883953"/>
  </r>
  <r>
    <s v="J012"/>
    <s v="R379"/>
    <x v="2"/>
    <x v="0"/>
    <s v="J"/>
    <s v="BMT"/>
    <d v="2017-12-17T00:00:00"/>
    <d v="1899-12-30T08:00:00"/>
    <s v="REGULAR"/>
    <n v="7405411"/>
    <n v="3883977"/>
  </r>
  <r>
    <s v="J012"/>
    <s v="R379"/>
    <x v="2"/>
    <x v="0"/>
    <s v="J"/>
    <s v="BMT"/>
    <d v="2017-12-17T00:00:00"/>
    <d v="1899-12-30T12:00:00"/>
    <s v="REGULAR"/>
    <n v="7405776"/>
    <n v="3884012"/>
  </r>
  <r>
    <s v="J012"/>
    <s v="R379"/>
    <x v="2"/>
    <x v="0"/>
    <s v="J"/>
    <s v="BMT"/>
    <d v="2017-12-17T00:00:00"/>
    <d v="1899-12-30T16:00:00"/>
    <s v="REGULAR"/>
    <n v="7406192"/>
    <n v="3884091"/>
  </r>
  <r>
    <s v="J012"/>
    <s v="R379"/>
    <x v="2"/>
    <x v="0"/>
    <s v="J"/>
    <s v="BMT"/>
    <d v="2017-12-17T00:00:00"/>
    <d v="1899-12-30T20:00:00"/>
    <s v="REGULAR"/>
    <n v="7406475"/>
    <n v="3884165"/>
  </r>
  <r>
    <s v="J012"/>
    <s v="R379"/>
    <x v="2"/>
    <x v="0"/>
    <s v="J"/>
    <s v="BMT"/>
    <d v="2017-12-18T00:00:00"/>
    <d v="1899-12-30T00:00:00"/>
    <s v="REGULAR"/>
    <n v="7406578"/>
    <n v="3884228"/>
  </r>
  <r>
    <s v="J012"/>
    <s v="R379"/>
    <x v="2"/>
    <x v="0"/>
    <s v="J"/>
    <s v="BMT"/>
    <d v="2017-12-18T00:00:00"/>
    <d v="1899-12-30T04:00:00"/>
    <s v="REGULAR"/>
    <n v="7406598"/>
    <n v="3884250"/>
  </r>
  <r>
    <s v="J012"/>
    <s v="R379"/>
    <x v="2"/>
    <x v="0"/>
    <s v="J"/>
    <s v="BMT"/>
    <d v="2017-12-18T00:00:00"/>
    <d v="1899-12-30T08:00:00"/>
    <s v="REGULAR"/>
    <n v="7407135"/>
    <n v="3884295"/>
  </r>
  <r>
    <s v="J012"/>
    <s v="R379"/>
    <x v="2"/>
    <x v="0"/>
    <s v="J"/>
    <s v="BMT"/>
    <d v="2017-12-18T00:00:00"/>
    <d v="1899-12-30T12:00:00"/>
    <s v="REGULAR"/>
    <n v="7408103"/>
    <n v="3884361"/>
  </r>
  <r>
    <s v="J012"/>
    <s v="R379"/>
    <x v="2"/>
    <x v="0"/>
    <s v="J"/>
    <s v="BMT"/>
    <d v="2017-12-18T00:00:00"/>
    <d v="1899-12-30T16:00:00"/>
    <s v="REGULAR"/>
    <n v="7408591"/>
    <n v="3884453"/>
  </r>
  <r>
    <s v="J012"/>
    <s v="R379"/>
    <x v="2"/>
    <x v="0"/>
    <s v="J"/>
    <s v="BMT"/>
    <d v="2017-12-18T00:00:00"/>
    <d v="1899-12-30T20:00:00"/>
    <s v="REGULAR"/>
    <n v="7409060"/>
    <n v="3884613"/>
  </r>
  <r>
    <s v="J012"/>
    <s v="R379"/>
    <x v="2"/>
    <x v="0"/>
    <s v="J"/>
    <s v="BMT"/>
    <d v="2017-12-19T00:00:00"/>
    <d v="1899-12-30T00:00:00"/>
    <s v="REGULAR"/>
    <n v="7409184"/>
    <n v="3884696"/>
  </r>
  <r>
    <s v="J012"/>
    <s v="R379"/>
    <x v="2"/>
    <x v="0"/>
    <s v="J"/>
    <s v="BMT"/>
    <d v="2017-12-19T00:00:00"/>
    <d v="1899-12-30T08:00:00"/>
    <s v="REGULAR"/>
    <n v="7409765"/>
    <n v="3884775"/>
  </r>
  <r>
    <s v="J012"/>
    <s v="R379"/>
    <x v="2"/>
    <x v="0"/>
    <s v="J"/>
    <s v="BMT"/>
    <d v="2017-12-19T00:00:00"/>
    <d v="1899-12-30T12:00:00"/>
    <s v="REGULAR"/>
    <n v="7410815"/>
    <n v="3884846"/>
  </r>
  <r>
    <s v="J012"/>
    <s v="R379"/>
    <x v="2"/>
    <x v="0"/>
    <s v="J"/>
    <s v="BMT"/>
    <d v="2017-12-19T00:00:00"/>
    <d v="1899-12-30T16:00:00"/>
    <s v="REGULAR"/>
    <n v="7411333"/>
    <n v="3884935"/>
  </r>
  <r>
    <s v="J012"/>
    <s v="R379"/>
    <x v="2"/>
    <x v="0"/>
    <s v="J"/>
    <s v="BMT"/>
    <d v="2017-12-19T00:00:00"/>
    <d v="1899-12-30T20:00:00"/>
    <s v="REGULAR"/>
    <n v="7411812"/>
    <n v="3885082"/>
  </r>
  <r>
    <s v="J012"/>
    <s v="R379"/>
    <x v="2"/>
    <x v="0"/>
    <s v="J"/>
    <s v="BMT"/>
    <d v="2017-12-20T00:00:00"/>
    <d v="1899-12-30T00:00:00"/>
    <s v="REGULAR"/>
    <n v="7411955"/>
    <n v="3885170"/>
  </r>
  <r>
    <s v="J012"/>
    <s v="R379"/>
    <x v="2"/>
    <x v="0"/>
    <s v="J"/>
    <s v="BMT"/>
    <d v="2017-12-20T00:00:00"/>
    <d v="1899-12-30T04:00:00"/>
    <s v="REGULAR"/>
    <n v="7411985"/>
    <n v="3885196"/>
  </r>
  <r>
    <s v="J012"/>
    <s v="R379"/>
    <x v="2"/>
    <x v="0"/>
    <s v="J"/>
    <s v="BMT"/>
    <d v="2017-12-20T00:00:00"/>
    <d v="1899-12-30T08:00:00"/>
    <s v="REGULAR"/>
    <n v="7412530"/>
    <n v="3885242"/>
  </r>
  <r>
    <s v="J012"/>
    <s v="R379"/>
    <x v="2"/>
    <x v="0"/>
    <s v="J"/>
    <s v="BMT"/>
    <d v="2017-12-20T00:00:00"/>
    <d v="1899-12-30T12:00:00"/>
    <s v="REGULAR"/>
    <n v="7413621"/>
    <n v="3885316"/>
  </r>
  <r>
    <s v="J012"/>
    <s v="R379"/>
    <x v="2"/>
    <x v="0"/>
    <s v="J"/>
    <s v="BMT"/>
    <d v="2017-12-20T00:00:00"/>
    <d v="1899-12-30T16:00:00"/>
    <s v="REGULAR"/>
    <n v="7414103"/>
    <n v="3885413"/>
  </r>
  <r>
    <s v="J012"/>
    <s v="R379"/>
    <x v="2"/>
    <x v="0"/>
    <s v="J"/>
    <s v="BMT"/>
    <d v="2017-12-20T00:00:00"/>
    <d v="1899-12-30T20:00:00"/>
    <s v="REGULAR"/>
    <n v="7414543"/>
    <n v="3885529"/>
  </r>
  <r>
    <s v="J012"/>
    <s v="R379"/>
    <x v="2"/>
    <x v="0"/>
    <s v="J"/>
    <s v="BMT"/>
    <d v="2017-12-21T00:00:00"/>
    <d v="1899-12-30T00:00:00"/>
    <s v="REGULAR"/>
    <n v="7414666"/>
    <n v="3885626"/>
  </r>
  <r>
    <s v="J012"/>
    <s v="R379"/>
    <x v="2"/>
    <x v="0"/>
    <s v="J"/>
    <s v="BMT"/>
    <d v="2017-12-21T00:00:00"/>
    <d v="1899-12-30T04:00:00"/>
    <s v="REGULAR"/>
    <n v="7414691"/>
    <n v="3885655"/>
  </r>
  <r>
    <s v="J012"/>
    <s v="R379"/>
    <x v="2"/>
    <x v="0"/>
    <s v="J"/>
    <s v="BMT"/>
    <d v="2017-12-21T00:00:00"/>
    <d v="1899-12-30T08:00:00"/>
    <s v="REGULAR"/>
    <n v="7415217"/>
    <n v="3885682"/>
  </r>
  <r>
    <s v="J012"/>
    <s v="R379"/>
    <x v="2"/>
    <x v="0"/>
    <s v="J"/>
    <s v="BMT"/>
    <d v="2017-12-21T00:00:00"/>
    <d v="1899-12-30T12:00:00"/>
    <s v="REGULAR"/>
    <n v="7416222"/>
    <n v="3885731"/>
  </r>
  <r>
    <s v="J012"/>
    <s v="R379"/>
    <x v="2"/>
    <x v="0"/>
    <s v="J"/>
    <s v="BMT"/>
    <d v="2017-12-21T00:00:00"/>
    <d v="1899-12-30T16:00:00"/>
    <s v="REGULAR"/>
    <n v="7416763"/>
    <n v="3885820"/>
  </r>
  <r>
    <s v="J012"/>
    <s v="R379"/>
    <x v="2"/>
    <x v="0"/>
    <s v="J"/>
    <s v="BMT"/>
    <d v="2017-12-21T00:00:00"/>
    <d v="1899-12-30T20:00:00"/>
    <s v="REGULAR"/>
    <n v="7417224"/>
    <n v="3885943"/>
  </r>
  <r>
    <s v="J012"/>
    <s v="R379"/>
    <x v="2"/>
    <x v="0"/>
    <s v="J"/>
    <s v="BMT"/>
    <d v="2017-12-22T00:00:00"/>
    <d v="1899-12-30T00:00:00"/>
    <s v="REGULAR"/>
    <n v="7417368"/>
    <n v="3886031"/>
  </r>
  <r>
    <s v="J012"/>
    <s v="R379"/>
    <x v="2"/>
    <x v="0"/>
    <s v="J"/>
    <s v="BMT"/>
    <d v="2017-12-22T00:00:00"/>
    <d v="1899-12-30T04:00:00"/>
    <s v="REGULAR"/>
    <n v="7417396"/>
    <n v="3886061"/>
  </r>
  <r>
    <s v="J012"/>
    <s v="R379"/>
    <x v="2"/>
    <x v="0"/>
    <s v="J"/>
    <s v="BMT"/>
    <d v="2017-12-22T00:00:00"/>
    <d v="1899-12-30T07:48:09"/>
    <s v="REGULAR"/>
    <n v="7417798"/>
    <n v="3886087"/>
  </r>
  <r>
    <s v="J012"/>
    <s v="R379"/>
    <x v="2"/>
    <x v="0"/>
    <s v="J"/>
    <s v="BMT"/>
    <d v="2017-12-22T00:00:00"/>
    <d v="1899-12-30T08:00:00"/>
    <s v="REGULAR"/>
    <n v="7417861"/>
    <n v="3886097"/>
  </r>
  <r>
    <s v="J012"/>
    <s v="R379"/>
    <x v="2"/>
    <x v="0"/>
    <s v="J"/>
    <s v="BMT"/>
    <d v="2017-12-22T00:00:00"/>
    <d v="1899-12-30T12:00:00"/>
    <s v="REGULAR"/>
    <n v="7418640"/>
    <n v="3886170"/>
  </r>
  <r>
    <s v="J012"/>
    <s v="R379"/>
    <x v="2"/>
    <x v="0"/>
    <s v="J"/>
    <s v="BMT"/>
    <d v="2017-12-22T00:00:00"/>
    <d v="1899-12-30T16:00:00"/>
    <s v="REGULAR"/>
    <n v="7419181"/>
    <n v="3886282"/>
  </r>
  <r>
    <s v="J012"/>
    <s v="R379"/>
    <x v="2"/>
    <x v="0"/>
    <s v="J"/>
    <s v="BMT"/>
    <d v="2017-12-22T00:00:00"/>
    <d v="1899-12-30T20:00:00"/>
    <s v="REGULAR"/>
    <n v="7419615"/>
    <n v="3886397"/>
  </r>
  <r>
    <s v="J016"/>
    <s v="R381"/>
    <x v="0"/>
    <x v="1"/>
    <s v="J"/>
    <s v="BMT"/>
    <d v="2017-12-16T00:00:00"/>
    <d v="1899-12-30T00:00:00"/>
    <s v="REGULAR"/>
    <n v="1123381"/>
    <n v="1038962"/>
  </r>
  <r>
    <s v="J016"/>
    <s v="R381"/>
    <x v="0"/>
    <x v="1"/>
    <s v="J"/>
    <s v="BMT"/>
    <d v="2017-12-16T00:00:00"/>
    <d v="1899-12-30T04:00:00"/>
    <s v="REGULAR"/>
    <n v="1123404"/>
    <n v="1039063"/>
  </r>
  <r>
    <s v="J016"/>
    <s v="R381"/>
    <x v="0"/>
    <x v="1"/>
    <s v="J"/>
    <s v="BMT"/>
    <d v="2017-12-16T00:00:00"/>
    <d v="1899-12-30T08:00:00"/>
    <s v="REGULAR"/>
    <n v="1123479"/>
    <n v="1039091"/>
  </r>
  <r>
    <s v="J016"/>
    <s v="R381"/>
    <x v="0"/>
    <x v="1"/>
    <s v="J"/>
    <s v="BMT"/>
    <d v="2017-12-16T00:00:00"/>
    <d v="1899-12-30T12:00:00"/>
    <s v="REGULAR"/>
    <n v="1123771"/>
    <n v="1039128"/>
  </r>
  <r>
    <s v="J016"/>
    <s v="R381"/>
    <x v="0"/>
    <x v="1"/>
    <s v="J"/>
    <s v="BMT"/>
    <d v="2017-12-16T00:00:00"/>
    <d v="1899-12-30T16:00:00"/>
    <s v="REGULAR"/>
    <n v="1124015"/>
    <n v="1039254"/>
  </r>
  <r>
    <s v="J016"/>
    <s v="R381"/>
    <x v="0"/>
    <x v="1"/>
    <s v="J"/>
    <s v="BMT"/>
    <d v="2017-12-16T00:00:00"/>
    <d v="1899-12-30T20:00:00"/>
    <s v="REGULAR"/>
    <n v="1124200"/>
    <n v="1039417"/>
  </r>
  <r>
    <s v="J016"/>
    <s v="R381"/>
    <x v="0"/>
    <x v="1"/>
    <s v="J"/>
    <s v="BMT"/>
    <d v="2017-12-17T00:00:00"/>
    <d v="1899-12-30T00:00:00"/>
    <s v="REGULAR"/>
    <n v="1124289"/>
    <n v="1039583"/>
  </r>
  <r>
    <s v="J016"/>
    <s v="R381"/>
    <x v="0"/>
    <x v="1"/>
    <s v="J"/>
    <s v="BMT"/>
    <d v="2017-12-17T00:00:00"/>
    <d v="1899-12-30T04:00:00"/>
    <s v="REGULAR"/>
    <n v="1124296"/>
    <n v="1039674"/>
  </r>
  <r>
    <s v="J016"/>
    <s v="R381"/>
    <x v="0"/>
    <x v="1"/>
    <s v="J"/>
    <s v="BMT"/>
    <d v="2017-12-17T00:00:00"/>
    <d v="1899-12-30T08:00:00"/>
    <s v="REGULAR"/>
    <n v="1124339"/>
    <n v="1039696"/>
  </r>
  <r>
    <s v="J016"/>
    <s v="R381"/>
    <x v="0"/>
    <x v="1"/>
    <s v="J"/>
    <s v="BMT"/>
    <d v="2017-12-17T00:00:00"/>
    <d v="1899-12-30T12:00:00"/>
    <s v="REGULAR"/>
    <n v="1124531"/>
    <n v="1039733"/>
  </r>
  <r>
    <s v="J016"/>
    <s v="R381"/>
    <x v="0"/>
    <x v="1"/>
    <s v="J"/>
    <s v="BMT"/>
    <d v="2017-12-17T00:00:00"/>
    <d v="1899-12-30T16:00:00"/>
    <s v="REGULAR"/>
    <n v="1124756"/>
    <n v="1039830"/>
  </r>
  <r>
    <s v="J016"/>
    <s v="R381"/>
    <x v="0"/>
    <x v="1"/>
    <s v="J"/>
    <s v="BMT"/>
    <d v="2017-12-17T00:00:00"/>
    <d v="1899-12-30T20:00:00"/>
    <s v="REGULAR"/>
    <n v="1124914"/>
    <n v="1040005"/>
  </r>
  <r>
    <s v="J016"/>
    <s v="R381"/>
    <x v="0"/>
    <x v="1"/>
    <s v="J"/>
    <s v="BMT"/>
    <d v="2017-12-18T00:00:00"/>
    <d v="1899-12-30T00:00:00"/>
    <s v="REGULAR"/>
    <n v="1124974"/>
    <n v="1040132"/>
  </r>
  <r>
    <s v="J016"/>
    <s v="R381"/>
    <x v="0"/>
    <x v="1"/>
    <s v="J"/>
    <s v="BMT"/>
    <d v="2017-12-18T00:00:00"/>
    <d v="1899-12-30T04:00:00"/>
    <s v="REGULAR"/>
    <n v="1124987"/>
    <n v="1040193"/>
  </r>
  <r>
    <s v="J016"/>
    <s v="R381"/>
    <x v="0"/>
    <x v="1"/>
    <s v="J"/>
    <s v="BMT"/>
    <d v="2017-12-18T00:00:00"/>
    <d v="1899-12-30T08:00:00"/>
    <s v="REGULAR"/>
    <n v="1125319"/>
    <n v="1040268"/>
  </r>
  <r>
    <s v="J016"/>
    <s v="R381"/>
    <x v="0"/>
    <x v="1"/>
    <s v="J"/>
    <s v="BMT"/>
    <d v="2017-12-18T00:00:00"/>
    <d v="1899-12-30T12:00:00"/>
    <s v="REGULAR"/>
    <n v="1125997"/>
    <n v="1040375"/>
  </r>
  <r>
    <s v="J016"/>
    <s v="R381"/>
    <x v="0"/>
    <x v="1"/>
    <s v="J"/>
    <s v="BMT"/>
    <d v="2017-12-18T00:00:00"/>
    <d v="1899-12-30T16:00:00"/>
    <s v="REGULAR"/>
    <n v="1126281"/>
    <n v="1040592"/>
  </r>
  <r>
    <s v="J016"/>
    <s v="R381"/>
    <x v="0"/>
    <x v="1"/>
    <s v="J"/>
    <s v="BMT"/>
    <d v="2017-12-18T00:00:00"/>
    <d v="1899-12-30T20:00:00"/>
    <s v="REGULAR"/>
    <n v="1126495"/>
    <n v="1041195"/>
  </r>
  <r>
    <s v="J016"/>
    <s v="R381"/>
    <x v="0"/>
    <x v="1"/>
    <s v="J"/>
    <s v="BMT"/>
    <d v="2017-12-19T00:00:00"/>
    <d v="1899-12-30T00:00:00"/>
    <s v="REGULAR"/>
    <n v="1126558"/>
    <n v="1041479"/>
  </r>
  <r>
    <s v="J016"/>
    <s v="R381"/>
    <x v="0"/>
    <x v="1"/>
    <s v="J"/>
    <s v="BMT"/>
    <d v="2017-12-19T00:00:00"/>
    <d v="1899-12-30T04:00:00"/>
    <s v="REGULAR"/>
    <n v="1126572"/>
    <n v="1041539"/>
  </r>
  <r>
    <s v="J016"/>
    <s v="R381"/>
    <x v="0"/>
    <x v="1"/>
    <s v="J"/>
    <s v="BMT"/>
    <d v="2017-12-19T00:00:00"/>
    <d v="1899-12-30T08:00:00"/>
    <s v="REGULAR"/>
    <n v="1126913"/>
    <n v="1041606"/>
  </r>
  <r>
    <s v="J016"/>
    <s v="R381"/>
    <x v="0"/>
    <x v="1"/>
    <s v="J"/>
    <s v="BMT"/>
    <d v="2017-12-19T00:00:00"/>
    <d v="1899-12-30T12:00:00"/>
    <s v="REGULAR"/>
    <n v="1127521"/>
    <n v="1041721"/>
  </r>
  <r>
    <s v="J016"/>
    <s v="R381"/>
    <x v="0"/>
    <x v="1"/>
    <s v="J"/>
    <s v="BMT"/>
    <d v="2017-12-19T00:00:00"/>
    <d v="1899-12-30T16:00:00"/>
    <s v="REGULAR"/>
    <n v="1127804"/>
    <n v="1041933"/>
  </r>
  <r>
    <s v="J016"/>
    <s v="R381"/>
    <x v="0"/>
    <x v="1"/>
    <s v="J"/>
    <s v="BMT"/>
    <d v="2017-12-19T00:00:00"/>
    <d v="1899-12-30T20:00:00"/>
    <s v="REGULAR"/>
    <n v="1128044"/>
    <n v="1042459"/>
  </r>
  <r>
    <s v="J016"/>
    <s v="R381"/>
    <x v="0"/>
    <x v="1"/>
    <s v="J"/>
    <s v="BMT"/>
    <d v="2017-12-20T00:00:00"/>
    <d v="1899-12-30T00:00:00"/>
    <s v="REGULAR"/>
    <n v="1128132"/>
    <n v="1042718"/>
  </r>
  <r>
    <s v="J016"/>
    <s v="R381"/>
    <x v="0"/>
    <x v="1"/>
    <s v="J"/>
    <s v="BMT"/>
    <d v="2017-12-20T00:00:00"/>
    <d v="1899-12-30T04:00:00"/>
    <s v="REGULAR"/>
    <n v="1128138"/>
    <n v="1042801"/>
  </r>
  <r>
    <s v="J016"/>
    <s v="R381"/>
    <x v="0"/>
    <x v="1"/>
    <s v="J"/>
    <s v="BMT"/>
    <d v="2017-12-20T00:00:00"/>
    <d v="1899-12-30T08:00:00"/>
    <s v="REGULAR"/>
    <n v="1128492"/>
    <n v="1042879"/>
  </r>
  <r>
    <s v="J016"/>
    <s v="R381"/>
    <x v="0"/>
    <x v="1"/>
    <s v="J"/>
    <s v="BMT"/>
    <d v="2017-12-20T00:00:00"/>
    <d v="1899-12-30T12:00:00"/>
    <s v="REGULAR"/>
    <n v="1129120"/>
    <n v="1042969"/>
  </r>
  <r>
    <s v="J016"/>
    <s v="R381"/>
    <x v="0"/>
    <x v="1"/>
    <s v="J"/>
    <s v="BMT"/>
    <d v="2017-12-20T00:00:00"/>
    <d v="1899-12-30T16:00:00"/>
    <s v="REGULAR"/>
    <n v="1129439"/>
    <n v="1043164"/>
  </r>
  <r>
    <s v="J016"/>
    <s v="R381"/>
    <x v="0"/>
    <x v="1"/>
    <s v="J"/>
    <s v="BMT"/>
    <d v="2017-12-20T00:00:00"/>
    <d v="1899-12-30T20:00:00"/>
    <s v="REGULAR"/>
    <n v="1129654"/>
    <n v="1043685"/>
  </r>
  <r>
    <s v="J016"/>
    <s v="R381"/>
    <x v="0"/>
    <x v="1"/>
    <s v="J"/>
    <s v="BMT"/>
    <d v="2017-12-21T00:00:00"/>
    <d v="1899-12-30T00:00:00"/>
    <s v="REGULAR"/>
    <n v="1129733"/>
    <n v="1043947"/>
  </r>
  <r>
    <s v="J016"/>
    <s v="R381"/>
    <x v="0"/>
    <x v="1"/>
    <s v="J"/>
    <s v="BMT"/>
    <d v="2017-12-21T00:00:00"/>
    <d v="1899-12-30T04:00:00"/>
    <s v="REGULAR"/>
    <n v="1129738"/>
    <n v="1044013"/>
  </r>
  <r>
    <s v="J016"/>
    <s v="R381"/>
    <x v="0"/>
    <x v="1"/>
    <s v="J"/>
    <s v="BMT"/>
    <d v="2017-12-21T00:00:00"/>
    <d v="1899-12-30T08:00:00"/>
    <s v="REGULAR"/>
    <n v="1130047"/>
    <n v="1044080"/>
  </r>
  <r>
    <s v="J016"/>
    <s v="R381"/>
    <x v="0"/>
    <x v="1"/>
    <s v="J"/>
    <s v="BMT"/>
    <d v="2017-12-21T00:00:00"/>
    <d v="1899-12-30T08:24:49"/>
    <s v="REGULAR"/>
    <n v="1130164"/>
    <n v="1044093"/>
  </r>
  <r>
    <s v="J016"/>
    <s v="R381"/>
    <x v="0"/>
    <x v="1"/>
    <s v="J"/>
    <s v="BMT"/>
    <d v="2017-12-21T00:00:00"/>
    <d v="1899-12-30T10:38:52"/>
    <s v="REGULAR"/>
    <n v="1130639"/>
    <n v="1044152"/>
  </r>
  <r>
    <s v="J016"/>
    <s v="R381"/>
    <x v="0"/>
    <x v="1"/>
    <s v="J"/>
    <s v="BMT"/>
    <d v="2017-12-21T00:00:00"/>
    <d v="1899-12-30T12:00:00"/>
    <s v="REGULAR"/>
    <n v="1130729"/>
    <n v="1044183"/>
  </r>
  <r>
    <s v="J016"/>
    <s v="R381"/>
    <x v="0"/>
    <x v="1"/>
    <s v="J"/>
    <s v="BMT"/>
    <d v="2017-12-21T00:00:00"/>
    <d v="1899-12-30T16:00:00"/>
    <s v="REGULAR"/>
    <n v="1130891"/>
    <n v="1044388"/>
  </r>
  <r>
    <s v="J016"/>
    <s v="R381"/>
    <x v="0"/>
    <x v="1"/>
    <s v="J"/>
    <s v="BMT"/>
    <d v="2017-12-21T00:00:00"/>
    <d v="1899-12-30T20:00:00"/>
    <s v="REGULAR"/>
    <n v="1130891"/>
    <n v="1044933"/>
  </r>
  <r>
    <s v="J016"/>
    <s v="R381"/>
    <x v="0"/>
    <x v="1"/>
    <s v="J"/>
    <s v="BMT"/>
    <d v="2017-12-22T00:00:00"/>
    <d v="1899-12-30T00:00:00"/>
    <s v="REGULAR"/>
    <n v="1130891"/>
    <n v="1045202"/>
  </r>
  <r>
    <s v="J016"/>
    <s v="R381"/>
    <x v="0"/>
    <x v="1"/>
    <s v="J"/>
    <s v="BMT"/>
    <d v="2017-12-22T00:00:00"/>
    <d v="1899-12-30T04:00:00"/>
    <s v="REGULAR"/>
    <n v="1130891"/>
    <n v="1045265"/>
  </r>
  <r>
    <s v="J016"/>
    <s v="R381"/>
    <x v="0"/>
    <x v="1"/>
    <s v="J"/>
    <s v="BMT"/>
    <d v="2017-12-22T00:00:00"/>
    <d v="1899-12-30T08:00:00"/>
    <s v="REGULAR"/>
    <n v="1131117"/>
    <n v="1045323"/>
  </r>
  <r>
    <s v="J016"/>
    <s v="R381"/>
    <x v="0"/>
    <x v="1"/>
    <s v="J"/>
    <s v="BMT"/>
    <d v="2017-12-22T00:00:00"/>
    <d v="1899-12-30T12:00:00"/>
    <s v="REGULAR"/>
    <n v="1131600"/>
    <n v="1045418"/>
  </r>
  <r>
    <s v="J016"/>
    <s v="R381"/>
    <x v="0"/>
    <x v="1"/>
    <s v="J"/>
    <s v="BMT"/>
    <d v="2017-12-22T00:00:00"/>
    <d v="1899-12-30T16:00:00"/>
    <s v="REGULAR"/>
    <n v="1131930"/>
    <n v="1045674"/>
  </r>
  <r>
    <s v="J016"/>
    <s v="R381"/>
    <x v="0"/>
    <x v="1"/>
    <s v="J"/>
    <s v="BMT"/>
    <d v="2017-12-22T00:00:00"/>
    <d v="1899-12-30T20:00:00"/>
    <s v="REGULAR"/>
    <n v="1132129"/>
    <n v="1046101"/>
  </r>
  <r>
    <s v="J016"/>
    <s v="R381"/>
    <x v="1"/>
    <x v="1"/>
    <s v="J"/>
    <s v="BMT"/>
    <d v="2017-12-16T00:00:00"/>
    <d v="1899-12-30T00:00:00"/>
    <s v="REGULAR"/>
    <n v="2219089"/>
    <n v="1108232"/>
  </r>
  <r>
    <s v="J016"/>
    <s v="R381"/>
    <x v="1"/>
    <x v="1"/>
    <s v="J"/>
    <s v="BMT"/>
    <d v="2017-12-16T00:00:00"/>
    <d v="1899-12-30T04:00:00"/>
    <s v="REGULAR"/>
    <n v="2219125"/>
    <n v="1108321"/>
  </r>
  <r>
    <s v="J016"/>
    <s v="R381"/>
    <x v="1"/>
    <x v="1"/>
    <s v="J"/>
    <s v="BMT"/>
    <d v="2017-12-16T00:00:00"/>
    <d v="1899-12-30T08:00:00"/>
    <s v="REGULAR"/>
    <n v="2219236"/>
    <n v="1108344"/>
  </r>
  <r>
    <s v="J016"/>
    <s v="R381"/>
    <x v="1"/>
    <x v="1"/>
    <s v="J"/>
    <s v="BMT"/>
    <d v="2017-12-16T00:00:00"/>
    <d v="1899-12-30T12:00:00"/>
    <s v="REGULAR"/>
    <n v="2219606"/>
    <n v="1108396"/>
  </r>
  <r>
    <s v="J016"/>
    <s v="R381"/>
    <x v="1"/>
    <x v="1"/>
    <s v="J"/>
    <s v="BMT"/>
    <d v="2017-12-16T00:00:00"/>
    <d v="1899-12-30T16:00:00"/>
    <s v="REGULAR"/>
    <n v="2220020"/>
    <n v="1108493"/>
  </r>
  <r>
    <s v="J016"/>
    <s v="R381"/>
    <x v="1"/>
    <x v="1"/>
    <s v="J"/>
    <s v="BMT"/>
    <d v="2017-12-16T00:00:00"/>
    <d v="1899-12-30T20:00:00"/>
    <s v="REGULAR"/>
    <n v="2220272"/>
    <n v="1108637"/>
  </r>
  <r>
    <s v="J016"/>
    <s v="R381"/>
    <x v="1"/>
    <x v="1"/>
    <s v="J"/>
    <s v="BMT"/>
    <d v="2017-12-17T00:00:00"/>
    <d v="1899-12-30T00:00:00"/>
    <s v="REGULAR"/>
    <n v="2220394"/>
    <n v="1108764"/>
  </r>
  <r>
    <s v="J016"/>
    <s v="R381"/>
    <x v="1"/>
    <x v="1"/>
    <s v="J"/>
    <s v="BMT"/>
    <d v="2017-12-17T00:00:00"/>
    <d v="1899-12-30T04:00:00"/>
    <s v="REGULAR"/>
    <n v="2220430"/>
    <n v="1108853"/>
  </r>
  <r>
    <s v="J016"/>
    <s v="R381"/>
    <x v="1"/>
    <x v="1"/>
    <s v="J"/>
    <s v="BMT"/>
    <d v="2017-12-17T00:00:00"/>
    <d v="1899-12-30T08:00:00"/>
    <s v="REGULAR"/>
    <n v="2220488"/>
    <n v="1108876"/>
  </r>
  <r>
    <s v="J016"/>
    <s v="R381"/>
    <x v="1"/>
    <x v="1"/>
    <s v="J"/>
    <s v="BMT"/>
    <d v="2017-12-17T00:00:00"/>
    <d v="1899-12-30T12:00:00"/>
    <s v="REGULAR"/>
    <n v="2220748"/>
    <n v="1108910"/>
  </r>
  <r>
    <s v="J016"/>
    <s v="R381"/>
    <x v="1"/>
    <x v="1"/>
    <s v="J"/>
    <s v="BMT"/>
    <d v="2017-12-17T00:00:00"/>
    <d v="1899-12-30T16:00:00"/>
    <s v="REGULAR"/>
    <n v="2221070"/>
    <n v="1108966"/>
  </r>
  <r>
    <s v="J016"/>
    <s v="R381"/>
    <x v="1"/>
    <x v="1"/>
    <s v="J"/>
    <s v="BMT"/>
    <d v="2017-12-17T00:00:00"/>
    <d v="1899-12-30T20:00:00"/>
    <s v="REGULAR"/>
    <n v="2221266"/>
    <n v="1109084"/>
  </r>
  <r>
    <s v="J016"/>
    <s v="R381"/>
    <x v="1"/>
    <x v="1"/>
    <s v="J"/>
    <s v="BMT"/>
    <d v="2017-12-18T00:00:00"/>
    <d v="1899-12-30T00:00:00"/>
    <s v="REGULAR"/>
    <n v="2221348"/>
    <n v="1109211"/>
  </r>
  <r>
    <s v="J016"/>
    <s v="R381"/>
    <x v="1"/>
    <x v="1"/>
    <s v="J"/>
    <s v="BMT"/>
    <d v="2017-12-18T00:00:00"/>
    <d v="1899-12-30T04:00:00"/>
    <s v="REGULAR"/>
    <n v="2221363"/>
    <n v="1109257"/>
  </r>
  <r>
    <s v="J016"/>
    <s v="R381"/>
    <x v="1"/>
    <x v="1"/>
    <s v="J"/>
    <s v="BMT"/>
    <d v="2017-12-18T00:00:00"/>
    <d v="1899-12-30T08:00:00"/>
    <s v="REGULAR"/>
    <n v="2221697"/>
    <n v="1109298"/>
  </r>
  <r>
    <s v="J016"/>
    <s v="R381"/>
    <x v="1"/>
    <x v="1"/>
    <s v="J"/>
    <s v="BMT"/>
    <d v="2017-12-18T00:00:00"/>
    <d v="1899-12-30T12:00:00"/>
    <s v="REGULAR"/>
    <n v="2222270"/>
    <n v="1109375"/>
  </r>
  <r>
    <s v="J016"/>
    <s v="R381"/>
    <x v="1"/>
    <x v="1"/>
    <s v="J"/>
    <s v="BMT"/>
    <d v="2017-12-18T00:00:00"/>
    <d v="1899-12-30T16:00:00"/>
    <s v="REGULAR"/>
    <n v="2222594"/>
    <n v="1109547"/>
  </r>
  <r>
    <s v="J016"/>
    <s v="R381"/>
    <x v="1"/>
    <x v="1"/>
    <s v="J"/>
    <s v="BMT"/>
    <d v="2017-12-18T00:00:00"/>
    <d v="1899-12-30T20:00:00"/>
    <s v="REGULAR"/>
    <n v="2222905"/>
    <n v="1109928"/>
  </r>
  <r>
    <s v="J016"/>
    <s v="R381"/>
    <x v="1"/>
    <x v="1"/>
    <s v="J"/>
    <s v="BMT"/>
    <d v="2017-12-19T00:00:00"/>
    <d v="1899-12-30T00:00:00"/>
    <s v="REGULAR"/>
    <n v="2223001"/>
    <n v="1110164"/>
  </r>
  <r>
    <s v="J016"/>
    <s v="R381"/>
    <x v="1"/>
    <x v="1"/>
    <s v="J"/>
    <s v="BMT"/>
    <d v="2017-12-19T00:00:00"/>
    <d v="1899-12-30T04:00:00"/>
    <s v="REGULAR"/>
    <n v="2223026"/>
    <n v="1110239"/>
  </r>
  <r>
    <s v="J016"/>
    <s v="R381"/>
    <x v="1"/>
    <x v="1"/>
    <s v="J"/>
    <s v="BMT"/>
    <d v="2017-12-19T00:00:00"/>
    <d v="1899-12-30T08:00:00"/>
    <s v="REGULAR"/>
    <n v="2223444"/>
    <n v="1110290"/>
  </r>
  <r>
    <s v="J016"/>
    <s v="R381"/>
    <x v="1"/>
    <x v="1"/>
    <s v="J"/>
    <s v="BMT"/>
    <d v="2017-12-19T00:00:00"/>
    <d v="1899-12-30T12:00:00"/>
    <s v="REGULAR"/>
    <n v="2224166"/>
    <n v="1110360"/>
  </r>
  <r>
    <s v="J016"/>
    <s v="R381"/>
    <x v="1"/>
    <x v="1"/>
    <s v="J"/>
    <s v="BMT"/>
    <d v="2017-12-19T00:00:00"/>
    <d v="1899-12-30T16:00:00"/>
    <s v="REGULAR"/>
    <n v="2224514"/>
    <n v="1110511"/>
  </r>
  <r>
    <s v="J016"/>
    <s v="R381"/>
    <x v="1"/>
    <x v="1"/>
    <s v="J"/>
    <s v="BMT"/>
    <d v="2017-12-19T00:00:00"/>
    <d v="1899-12-30T20:00:00"/>
    <s v="REGULAR"/>
    <n v="2224753"/>
    <n v="1110978"/>
  </r>
  <r>
    <s v="J016"/>
    <s v="R381"/>
    <x v="1"/>
    <x v="1"/>
    <s v="J"/>
    <s v="BMT"/>
    <d v="2017-12-20T00:00:00"/>
    <d v="1899-12-30T00:00:00"/>
    <s v="REGULAR"/>
    <n v="2224861"/>
    <n v="1111201"/>
  </r>
  <r>
    <s v="J016"/>
    <s v="R381"/>
    <x v="1"/>
    <x v="1"/>
    <s v="J"/>
    <s v="BMT"/>
    <d v="2017-12-20T00:00:00"/>
    <d v="1899-12-30T04:00:00"/>
    <s v="REGULAR"/>
    <n v="2224882"/>
    <n v="1111264"/>
  </r>
  <r>
    <s v="J016"/>
    <s v="R381"/>
    <x v="1"/>
    <x v="1"/>
    <s v="J"/>
    <s v="BMT"/>
    <d v="2017-12-20T00:00:00"/>
    <d v="1899-12-30T08:00:00"/>
    <s v="REGULAR"/>
    <n v="2225207"/>
    <n v="1111308"/>
  </r>
  <r>
    <s v="J016"/>
    <s v="R381"/>
    <x v="1"/>
    <x v="1"/>
    <s v="J"/>
    <s v="BMT"/>
    <d v="2017-12-20T00:00:00"/>
    <d v="1899-12-30T12:00:00"/>
    <s v="REGULAR"/>
    <n v="2225749"/>
    <n v="1111390"/>
  </r>
  <r>
    <s v="J016"/>
    <s v="R381"/>
    <x v="1"/>
    <x v="1"/>
    <s v="J"/>
    <s v="BMT"/>
    <d v="2017-12-20T00:00:00"/>
    <d v="1899-12-30T16:00:00"/>
    <s v="REGULAR"/>
    <n v="2226034"/>
    <n v="1111566"/>
  </r>
  <r>
    <s v="J016"/>
    <s v="R381"/>
    <x v="1"/>
    <x v="1"/>
    <s v="J"/>
    <s v="BMT"/>
    <d v="2017-12-20T00:00:00"/>
    <d v="1899-12-30T20:00:00"/>
    <s v="REGULAR"/>
    <n v="2226348"/>
    <n v="1111928"/>
  </r>
  <r>
    <s v="J016"/>
    <s v="R381"/>
    <x v="1"/>
    <x v="1"/>
    <s v="J"/>
    <s v="BMT"/>
    <d v="2017-12-21T00:00:00"/>
    <d v="1899-12-30T00:00:00"/>
    <s v="REGULAR"/>
    <n v="2226445"/>
    <n v="1112157"/>
  </r>
  <r>
    <s v="J016"/>
    <s v="R381"/>
    <x v="1"/>
    <x v="1"/>
    <s v="J"/>
    <s v="BMT"/>
    <d v="2017-12-21T00:00:00"/>
    <d v="1899-12-30T04:00:00"/>
    <s v="REGULAR"/>
    <n v="2226468"/>
    <n v="1112207"/>
  </r>
  <r>
    <s v="J016"/>
    <s v="R381"/>
    <x v="1"/>
    <x v="1"/>
    <s v="J"/>
    <s v="BMT"/>
    <d v="2017-12-21T00:00:00"/>
    <d v="1899-12-30T08:00:00"/>
    <s v="REGULAR"/>
    <n v="2226865"/>
    <n v="1112263"/>
  </r>
  <r>
    <s v="J016"/>
    <s v="R381"/>
    <x v="1"/>
    <x v="1"/>
    <s v="J"/>
    <s v="BMT"/>
    <d v="2017-12-21T00:00:00"/>
    <d v="1899-12-30T08:24:49"/>
    <s v="REGULAR"/>
    <n v="2227009"/>
    <n v="1112271"/>
  </r>
  <r>
    <s v="J016"/>
    <s v="R381"/>
    <x v="1"/>
    <x v="1"/>
    <s v="J"/>
    <s v="BMT"/>
    <d v="2017-12-21T00:00:00"/>
    <d v="1899-12-30T10:38:52"/>
    <s v="REGULAR"/>
    <n v="2227237"/>
    <n v="1112321"/>
  </r>
  <r>
    <s v="J016"/>
    <s v="R381"/>
    <x v="1"/>
    <x v="1"/>
    <s v="J"/>
    <s v="BMT"/>
    <d v="2017-12-21T00:00:00"/>
    <d v="1899-12-30T12:00:00"/>
    <s v="REGULAR"/>
    <n v="2227358"/>
    <n v="1112352"/>
  </r>
  <r>
    <s v="J016"/>
    <s v="R381"/>
    <x v="1"/>
    <x v="1"/>
    <s v="J"/>
    <s v="BMT"/>
    <d v="2017-12-21T00:00:00"/>
    <d v="1899-12-30T16:00:00"/>
    <s v="REGULAR"/>
    <n v="2227514"/>
    <n v="1112515"/>
  </r>
  <r>
    <s v="J016"/>
    <s v="R381"/>
    <x v="1"/>
    <x v="1"/>
    <s v="J"/>
    <s v="BMT"/>
    <d v="2017-12-21T00:00:00"/>
    <d v="1899-12-30T20:00:00"/>
    <s v="REGULAR"/>
    <n v="2227666"/>
    <n v="1112869"/>
  </r>
  <r>
    <s v="J016"/>
    <s v="R381"/>
    <x v="1"/>
    <x v="1"/>
    <s v="J"/>
    <s v="BMT"/>
    <d v="2017-12-22T00:00:00"/>
    <d v="1899-12-30T00:00:00"/>
    <s v="REGULAR"/>
    <n v="2227833"/>
    <n v="1113077"/>
  </r>
  <r>
    <s v="J016"/>
    <s v="R381"/>
    <x v="1"/>
    <x v="1"/>
    <s v="J"/>
    <s v="BMT"/>
    <d v="2017-12-22T00:00:00"/>
    <d v="1899-12-30T04:00:00"/>
    <s v="REGULAR"/>
    <n v="2227857"/>
    <n v="1113144"/>
  </r>
  <r>
    <s v="J016"/>
    <s v="R381"/>
    <x v="1"/>
    <x v="1"/>
    <s v="J"/>
    <s v="BMT"/>
    <d v="2017-12-22T00:00:00"/>
    <d v="1899-12-30T08:00:00"/>
    <s v="REGULAR"/>
    <n v="2228230"/>
    <n v="1113192"/>
  </r>
  <r>
    <s v="J016"/>
    <s v="R381"/>
    <x v="1"/>
    <x v="1"/>
    <s v="J"/>
    <s v="BMT"/>
    <d v="2017-12-22T00:00:00"/>
    <d v="1899-12-30T12:00:00"/>
    <s v="REGULAR"/>
    <n v="2228851"/>
    <n v="1113252"/>
  </r>
  <r>
    <s v="J016"/>
    <s v="R381"/>
    <x v="1"/>
    <x v="1"/>
    <s v="J"/>
    <s v="BMT"/>
    <d v="2017-12-22T00:00:00"/>
    <d v="1899-12-30T16:00:00"/>
    <s v="REGULAR"/>
    <n v="2229226"/>
    <n v="1113413"/>
  </r>
  <r>
    <s v="J016"/>
    <s v="R381"/>
    <x v="1"/>
    <x v="1"/>
    <s v="J"/>
    <s v="BMT"/>
    <d v="2017-12-22T00:00:00"/>
    <d v="1899-12-30T20:00:00"/>
    <s v="REGULAR"/>
    <n v="2229516"/>
    <n v="1113716"/>
  </r>
  <r>
    <s v="J016"/>
    <s v="R381"/>
    <x v="2"/>
    <x v="1"/>
    <s v="J"/>
    <s v="BMT"/>
    <d v="2017-12-16T00:00:00"/>
    <d v="1899-12-30T00:00:00"/>
    <s v="REGULAR"/>
    <n v="16266826"/>
    <n v="5550458"/>
  </r>
  <r>
    <s v="J016"/>
    <s v="R381"/>
    <x v="2"/>
    <x v="1"/>
    <s v="J"/>
    <s v="BMT"/>
    <d v="2017-12-16T00:00:00"/>
    <d v="1899-12-30T04:00:00"/>
    <s v="REGULAR"/>
    <n v="16266899"/>
    <n v="5550527"/>
  </r>
  <r>
    <s v="J016"/>
    <s v="R381"/>
    <x v="2"/>
    <x v="1"/>
    <s v="J"/>
    <s v="BMT"/>
    <d v="2017-12-16T00:00:00"/>
    <d v="1899-12-30T08:00:00"/>
    <s v="REGULAR"/>
    <n v="16267135"/>
    <n v="5550550"/>
  </r>
  <r>
    <s v="J016"/>
    <s v="R381"/>
    <x v="2"/>
    <x v="1"/>
    <s v="J"/>
    <s v="BMT"/>
    <d v="2017-12-16T00:00:00"/>
    <d v="1899-12-30T12:00:00"/>
    <s v="REGULAR"/>
    <n v="16267735"/>
    <n v="5550601"/>
  </r>
  <r>
    <s v="J016"/>
    <s v="R381"/>
    <x v="2"/>
    <x v="1"/>
    <s v="J"/>
    <s v="BMT"/>
    <d v="2017-12-16T00:00:00"/>
    <d v="1899-12-30T16:00:00"/>
    <s v="REGULAR"/>
    <n v="16268461"/>
    <n v="5550665"/>
  </r>
  <r>
    <s v="J016"/>
    <s v="R381"/>
    <x v="2"/>
    <x v="1"/>
    <s v="J"/>
    <s v="BMT"/>
    <d v="2017-12-16T00:00:00"/>
    <d v="1899-12-30T20:00:00"/>
    <s v="REGULAR"/>
    <n v="16268914"/>
    <n v="5550786"/>
  </r>
  <r>
    <s v="J016"/>
    <s v="R381"/>
    <x v="2"/>
    <x v="1"/>
    <s v="J"/>
    <s v="BMT"/>
    <d v="2017-12-17T00:00:00"/>
    <d v="1899-12-30T00:00:00"/>
    <s v="REGULAR"/>
    <n v="16269173"/>
    <n v="5550906"/>
  </r>
  <r>
    <s v="J016"/>
    <s v="R381"/>
    <x v="2"/>
    <x v="1"/>
    <s v="J"/>
    <s v="BMT"/>
    <d v="2017-12-17T00:00:00"/>
    <d v="1899-12-30T04:00:00"/>
    <s v="REGULAR"/>
    <n v="16269230"/>
    <n v="5550970"/>
  </r>
  <r>
    <s v="J016"/>
    <s v="R381"/>
    <x v="2"/>
    <x v="1"/>
    <s v="J"/>
    <s v="BMT"/>
    <d v="2017-12-17T00:00:00"/>
    <d v="1899-12-30T08:00:00"/>
    <s v="REGULAR"/>
    <n v="16269388"/>
    <n v="5550991"/>
  </r>
  <r>
    <s v="J016"/>
    <s v="R381"/>
    <x v="2"/>
    <x v="1"/>
    <s v="J"/>
    <s v="BMT"/>
    <d v="2017-12-17T00:00:00"/>
    <d v="1899-12-30T12:00:00"/>
    <s v="REGULAR"/>
    <n v="16269864"/>
    <n v="5551038"/>
  </r>
  <r>
    <s v="J016"/>
    <s v="R381"/>
    <x v="2"/>
    <x v="1"/>
    <s v="J"/>
    <s v="BMT"/>
    <d v="2017-12-17T00:00:00"/>
    <d v="1899-12-30T16:00:00"/>
    <s v="REGULAR"/>
    <n v="16270458"/>
    <n v="5551095"/>
  </r>
  <r>
    <s v="J016"/>
    <s v="R381"/>
    <x v="2"/>
    <x v="1"/>
    <s v="J"/>
    <s v="BMT"/>
    <d v="2017-12-17T00:00:00"/>
    <d v="1899-12-30T20:00:00"/>
    <s v="REGULAR"/>
    <n v="16270903"/>
    <n v="5551202"/>
  </r>
  <r>
    <s v="J016"/>
    <s v="R381"/>
    <x v="2"/>
    <x v="1"/>
    <s v="J"/>
    <s v="BMT"/>
    <d v="2017-12-18T00:00:00"/>
    <d v="1899-12-30T00:00:00"/>
    <s v="REGULAR"/>
    <n v="16271072"/>
    <n v="5551293"/>
  </r>
  <r>
    <s v="J016"/>
    <s v="R381"/>
    <x v="2"/>
    <x v="1"/>
    <s v="J"/>
    <s v="BMT"/>
    <d v="2017-12-18T00:00:00"/>
    <d v="1899-12-30T04:00:00"/>
    <s v="REGULAR"/>
    <n v="16271108"/>
    <n v="5551329"/>
  </r>
  <r>
    <s v="J016"/>
    <s v="R381"/>
    <x v="2"/>
    <x v="1"/>
    <s v="J"/>
    <s v="BMT"/>
    <d v="2017-12-18T00:00:00"/>
    <d v="1899-12-30T08:00:00"/>
    <s v="REGULAR"/>
    <n v="16271943"/>
    <n v="5551344"/>
  </r>
  <r>
    <s v="J016"/>
    <s v="R381"/>
    <x v="2"/>
    <x v="1"/>
    <s v="J"/>
    <s v="BMT"/>
    <d v="2017-12-18T00:00:00"/>
    <d v="1899-12-30T12:00:00"/>
    <s v="REGULAR"/>
    <n v="16273260"/>
    <n v="5551400"/>
  </r>
  <r>
    <s v="J016"/>
    <s v="R381"/>
    <x v="2"/>
    <x v="1"/>
    <s v="J"/>
    <s v="BMT"/>
    <d v="2017-12-18T00:00:00"/>
    <d v="1899-12-30T16:00:00"/>
    <s v="REGULAR"/>
    <n v="16274001"/>
    <n v="5551497"/>
  </r>
  <r>
    <s v="J016"/>
    <s v="R381"/>
    <x v="2"/>
    <x v="1"/>
    <s v="J"/>
    <s v="BMT"/>
    <d v="2017-12-18T00:00:00"/>
    <d v="1899-12-30T20:00:00"/>
    <s v="REGULAR"/>
    <n v="16274594"/>
    <n v="5551735"/>
  </r>
  <r>
    <s v="J016"/>
    <s v="R381"/>
    <x v="2"/>
    <x v="1"/>
    <s v="J"/>
    <s v="BMT"/>
    <d v="2017-12-19T00:00:00"/>
    <d v="1899-12-30T00:00:00"/>
    <s v="REGULAR"/>
    <n v="16274845"/>
    <n v="5551877"/>
  </r>
  <r>
    <s v="J016"/>
    <s v="R381"/>
    <x v="2"/>
    <x v="1"/>
    <s v="J"/>
    <s v="BMT"/>
    <d v="2017-12-19T00:00:00"/>
    <d v="1899-12-30T04:00:00"/>
    <s v="REGULAR"/>
    <n v="16274908"/>
    <n v="5551929"/>
  </r>
  <r>
    <s v="J016"/>
    <s v="R381"/>
    <x v="2"/>
    <x v="1"/>
    <s v="J"/>
    <s v="BMT"/>
    <d v="2017-12-19T00:00:00"/>
    <d v="1899-12-30T08:00:00"/>
    <s v="REGULAR"/>
    <n v="16275660"/>
    <n v="5551953"/>
  </r>
  <r>
    <s v="J016"/>
    <s v="R381"/>
    <x v="2"/>
    <x v="1"/>
    <s v="J"/>
    <s v="BMT"/>
    <d v="2017-12-19T00:00:00"/>
    <d v="1899-12-30T12:00:00"/>
    <s v="REGULAR"/>
    <n v="16276921"/>
    <n v="5552020"/>
  </r>
  <r>
    <s v="J016"/>
    <s v="R381"/>
    <x v="2"/>
    <x v="1"/>
    <s v="J"/>
    <s v="BMT"/>
    <d v="2017-12-19T00:00:00"/>
    <d v="1899-12-30T16:00:00"/>
    <s v="REGULAR"/>
    <n v="16277638"/>
    <n v="5552136"/>
  </r>
  <r>
    <s v="J016"/>
    <s v="R381"/>
    <x v="2"/>
    <x v="1"/>
    <s v="J"/>
    <s v="BMT"/>
    <d v="2017-12-19T00:00:00"/>
    <d v="1899-12-30T20:00:00"/>
    <s v="REGULAR"/>
    <n v="16278188"/>
    <n v="5552370"/>
  </r>
  <r>
    <s v="J016"/>
    <s v="R381"/>
    <x v="2"/>
    <x v="1"/>
    <s v="J"/>
    <s v="BMT"/>
    <d v="2017-12-20T00:00:00"/>
    <d v="1899-12-30T00:00:00"/>
    <s v="REGULAR"/>
    <n v="16278417"/>
    <n v="5552523"/>
  </r>
  <r>
    <s v="J016"/>
    <s v="R381"/>
    <x v="2"/>
    <x v="1"/>
    <s v="J"/>
    <s v="BMT"/>
    <d v="2017-12-20T00:00:00"/>
    <d v="1899-12-30T04:00:00"/>
    <s v="REGULAR"/>
    <n v="16278474"/>
    <n v="5552579"/>
  </r>
  <r>
    <s v="J016"/>
    <s v="R381"/>
    <x v="2"/>
    <x v="1"/>
    <s v="J"/>
    <s v="BMT"/>
    <d v="2017-12-20T00:00:00"/>
    <d v="1899-12-30T08:00:00"/>
    <s v="REGULAR"/>
    <n v="16279266"/>
    <n v="5552616"/>
  </r>
  <r>
    <s v="J016"/>
    <s v="R381"/>
    <x v="2"/>
    <x v="1"/>
    <s v="J"/>
    <s v="BMT"/>
    <d v="2017-12-20T00:00:00"/>
    <d v="1899-12-30T12:00:00"/>
    <s v="REGULAR"/>
    <n v="16280691"/>
    <n v="5552677"/>
  </r>
  <r>
    <s v="J016"/>
    <s v="R381"/>
    <x v="2"/>
    <x v="1"/>
    <s v="J"/>
    <s v="BMT"/>
    <d v="2017-12-20T00:00:00"/>
    <d v="1899-12-30T16:00:00"/>
    <s v="REGULAR"/>
    <n v="16281424"/>
    <n v="5552824"/>
  </r>
  <r>
    <s v="J016"/>
    <s v="R381"/>
    <x v="2"/>
    <x v="1"/>
    <s v="J"/>
    <s v="BMT"/>
    <d v="2017-12-20T00:00:00"/>
    <d v="1899-12-30T20:00:00"/>
    <s v="REGULAR"/>
    <n v="16281965"/>
    <n v="5553070"/>
  </r>
  <r>
    <s v="J016"/>
    <s v="R381"/>
    <x v="2"/>
    <x v="1"/>
    <s v="J"/>
    <s v="BMT"/>
    <d v="2017-12-21T00:00:00"/>
    <d v="1899-12-30T00:00:00"/>
    <s v="REGULAR"/>
    <n v="16282181"/>
    <n v="5553219"/>
  </r>
  <r>
    <s v="J016"/>
    <s v="R381"/>
    <x v="2"/>
    <x v="1"/>
    <s v="J"/>
    <s v="BMT"/>
    <d v="2017-12-21T00:00:00"/>
    <d v="1899-12-30T04:00:00"/>
    <s v="REGULAR"/>
    <n v="16282236"/>
    <n v="5553266"/>
  </r>
  <r>
    <s v="J016"/>
    <s v="R381"/>
    <x v="2"/>
    <x v="1"/>
    <s v="J"/>
    <s v="BMT"/>
    <d v="2017-12-21T00:00:00"/>
    <d v="1899-12-30T08:00:00"/>
    <s v="REGULAR"/>
    <n v="16282971"/>
    <n v="5553312"/>
  </r>
  <r>
    <s v="J016"/>
    <s v="R381"/>
    <x v="2"/>
    <x v="1"/>
    <s v="J"/>
    <s v="BMT"/>
    <d v="2017-12-21T00:00:00"/>
    <d v="1899-12-30T08:24:49"/>
    <s v="REGULAR"/>
    <n v="16283148"/>
    <n v="5553316"/>
  </r>
  <r>
    <s v="J016"/>
    <s v="R381"/>
    <x v="2"/>
    <x v="1"/>
    <s v="J"/>
    <s v="BMT"/>
    <d v="2017-12-21T00:00:00"/>
    <d v="1899-12-30T10:38:52"/>
    <s v="REGULAR"/>
    <n v="16284002"/>
    <n v="5553341"/>
  </r>
  <r>
    <s v="J016"/>
    <s v="R381"/>
    <x v="2"/>
    <x v="1"/>
    <s v="J"/>
    <s v="BMT"/>
    <d v="2017-12-21T00:00:00"/>
    <d v="1899-12-30T12:00:00"/>
    <s v="REGULAR"/>
    <n v="16284265"/>
    <n v="5553368"/>
  </r>
  <r>
    <s v="J016"/>
    <s v="R381"/>
    <x v="2"/>
    <x v="1"/>
    <s v="J"/>
    <s v="BMT"/>
    <d v="2017-12-21T00:00:00"/>
    <d v="1899-12-30T16:00:00"/>
    <s v="REGULAR"/>
    <n v="16285217"/>
    <n v="5553437"/>
  </r>
  <r>
    <s v="J016"/>
    <s v="R381"/>
    <x v="2"/>
    <x v="1"/>
    <s v="J"/>
    <s v="BMT"/>
    <d v="2017-12-21T00:00:00"/>
    <d v="1899-12-30T20:00:00"/>
    <s v="REGULAR"/>
    <n v="16286146"/>
    <n v="5553642"/>
  </r>
  <r>
    <s v="J016"/>
    <s v="R381"/>
    <x v="2"/>
    <x v="1"/>
    <s v="J"/>
    <s v="BMT"/>
    <d v="2017-12-22T00:00:00"/>
    <d v="1899-12-30T00:00:00"/>
    <s v="REGULAR"/>
    <n v="16286375"/>
    <n v="5553792"/>
  </r>
  <r>
    <s v="J016"/>
    <s v="R381"/>
    <x v="2"/>
    <x v="1"/>
    <s v="J"/>
    <s v="BMT"/>
    <d v="2017-12-22T00:00:00"/>
    <d v="1899-12-30T04:00:00"/>
    <s v="REGULAR"/>
    <n v="16286450"/>
    <n v="5553838"/>
  </r>
  <r>
    <s v="J016"/>
    <s v="R381"/>
    <x v="2"/>
    <x v="1"/>
    <s v="J"/>
    <s v="BMT"/>
    <d v="2017-12-22T00:00:00"/>
    <d v="1899-12-30T08:00:00"/>
    <s v="REGULAR"/>
    <n v="16287080"/>
    <n v="5553875"/>
  </r>
  <r>
    <s v="J016"/>
    <s v="R381"/>
    <x v="2"/>
    <x v="1"/>
    <s v="J"/>
    <s v="BMT"/>
    <d v="2017-12-22T00:00:00"/>
    <d v="1899-12-30T12:00:00"/>
    <s v="REGULAR"/>
    <n v="16288122"/>
    <n v="5553937"/>
  </r>
  <r>
    <s v="J016"/>
    <s v="R381"/>
    <x v="2"/>
    <x v="1"/>
    <s v="J"/>
    <s v="BMT"/>
    <d v="2017-12-22T00:00:00"/>
    <d v="1899-12-30T16:00:00"/>
    <s v="REGULAR"/>
    <n v="16288851"/>
    <n v="5554069"/>
  </r>
  <r>
    <s v="J016"/>
    <s v="R381"/>
    <x v="2"/>
    <x v="1"/>
    <s v="J"/>
    <s v="BMT"/>
    <d v="2017-12-22T00:00:00"/>
    <d v="1899-12-30T20:00:00"/>
    <s v="REGULAR"/>
    <n v="16289444"/>
    <n v="5554261"/>
  </r>
  <r>
    <s v="J020"/>
    <s v="R433"/>
    <x v="0"/>
    <x v="2"/>
    <s v="J"/>
    <s v="BMT"/>
    <d v="2017-12-16T00:00:00"/>
    <d v="1899-12-30T00:00:00"/>
    <s v="REGULAR"/>
    <n v="1904072"/>
    <n v="1565943"/>
  </r>
  <r>
    <s v="J020"/>
    <s v="R433"/>
    <x v="0"/>
    <x v="2"/>
    <s v="J"/>
    <s v="BMT"/>
    <d v="2017-12-16T00:00:00"/>
    <d v="1899-12-30T04:00:00"/>
    <s v="REGULAR"/>
    <n v="1904081"/>
    <n v="1565958"/>
  </r>
  <r>
    <s v="J020"/>
    <s v="R433"/>
    <x v="0"/>
    <x v="2"/>
    <s v="J"/>
    <s v="BMT"/>
    <d v="2017-12-16T00:00:00"/>
    <d v="1899-12-30T08:00:00"/>
    <s v="REGULAR"/>
    <n v="1904102"/>
    <n v="1565977"/>
  </r>
  <r>
    <s v="J020"/>
    <s v="R433"/>
    <x v="0"/>
    <x v="2"/>
    <s v="J"/>
    <s v="BMT"/>
    <d v="2017-12-16T00:00:00"/>
    <d v="1899-12-30T12:00:00"/>
    <s v="REGULAR"/>
    <n v="1904150"/>
    <n v="1566001"/>
  </r>
  <r>
    <s v="J020"/>
    <s v="R433"/>
    <x v="0"/>
    <x v="2"/>
    <s v="J"/>
    <s v="BMT"/>
    <d v="2017-12-16T00:00:00"/>
    <d v="1899-12-30T16:00:00"/>
    <s v="REGULAR"/>
    <n v="1904200"/>
    <n v="1566014"/>
  </r>
  <r>
    <s v="J020"/>
    <s v="R433"/>
    <x v="0"/>
    <x v="2"/>
    <s v="J"/>
    <s v="BMT"/>
    <d v="2017-12-16T00:00:00"/>
    <d v="1899-12-30T20:00:00"/>
    <s v="REGULAR"/>
    <n v="1904241"/>
    <n v="1566035"/>
  </r>
  <r>
    <s v="J020"/>
    <s v="R433"/>
    <x v="0"/>
    <x v="2"/>
    <s v="J"/>
    <s v="BMT"/>
    <d v="2017-12-17T00:00:00"/>
    <d v="1899-12-30T00:00:00"/>
    <s v="REGULAR"/>
    <n v="1904271"/>
    <n v="1566054"/>
  </r>
  <r>
    <s v="J020"/>
    <s v="R433"/>
    <x v="0"/>
    <x v="2"/>
    <s v="J"/>
    <s v="BMT"/>
    <d v="2017-12-17T00:00:00"/>
    <d v="1899-12-30T04:00:00"/>
    <s v="REGULAR"/>
    <n v="1904282"/>
    <n v="1566060"/>
  </r>
  <r>
    <s v="J020"/>
    <s v="R433"/>
    <x v="0"/>
    <x v="2"/>
    <s v="J"/>
    <s v="BMT"/>
    <d v="2017-12-17T00:00:00"/>
    <d v="1899-12-30T08:00:00"/>
    <s v="REGULAR"/>
    <n v="1904294"/>
    <n v="1566065"/>
  </r>
  <r>
    <s v="J020"/>
    <s v="R433"/>
    <x v="0"/>
    <x v="2"/>
    <s v="J"/>
    <s v="BMT"/>
    <d v="2017-12-17T00:00:00"/>
    <d v="1899-12-30T12:00:00"/>
    <s v="REGULAR"/>
    <n v="1904311"/>
    <n v="1566074"/>
  </r>
  <r>
    <s v="J020"/>
    <s v="R433"/>
    <x v="0"/>
    <x v="2"/>
    <s v="J"/>
    <s v="BMT"/>
    <d v="2017-12-17T00:00:00"/>
    <d v="1899-12-30T16:00:00"/>
    <s v="REGULAR"/>
    <n v="1904341"/>
    <n v="1566095"/>
  </r>
  <r>
    <s v="J020"/>
    <s v="R433"/>
    <x v="0"/>
    <x v="2"/>
    <s v="J"/>
    <s v="BMT"/>
    <d v="2017-12-17T00:00:00"/>
    <d v="1899-12-30T20:00:00"/>
    <s v="REGULAR"/>
    <n v="1904375"/>
    <n v="1566109"/>
  </r>
  <r>
    <s v="J020"/>
    <s v="R433"/>
    <x v="0"/>
    <x v="2"/>
    <s v="J"/>
    <s v="BMT"/>
    <d v="2017-12-18T00:00:00"/>
    <d v="1899-12-30T00:00:00"/>
    <s v="REGULAR"/>
    <n v="1904395"/>
    <n v="1566112"/>
  </r>
  <r>
    <s v="J020"/>
    <s v="R433"/>
    <x v="0"/>
    <x v="2"/>
    <s v="J"/>
    <s v="BMT"/>
    <d v="2017-12-18T00:00:00"/>
    <d v="1899-12-30T04:00:00"/>
    <s v="REGULAR"/>
    <n v="1904400"/>
    <n v="1566115"/>
  </r>
  <r>
    <s v="J020"/>
    <s v="R433"/>
    <x v="0"/>
    <x v="2"/>
    <s v="J"/>
    <s v="BMT"/>
    <d v="2017-12-18T00:00:00"/>
    <d v="1899-12-30T08:00:00"/>
    <s v="REGULAR"/>
    <n v="1904500"/>
    <n v="1566150"/>
  </r>
  <r>
    <s v="J020"/>
    <s v="R433"/>
    <x v="0"/>
    <x v="2"/>
    <s v="J"/>
    <s v="BMT"/>
    <d v="2017-12-18T00:00:00"/>
    <d v="1899-12-30T12:00:00"/>
    <s v="REGULAR"/>
    <n v="1904606"/>
    <n v="1566194"/>
  </r>
  <r>
    <s v="J020"/>
    <s v="R433"/>
    <x v="0"/>
    <x v="2"/>
    <s v="J"/>
    <s v="BMT"/>
    <d v="2017-12-18T00:00:00"/>
    <d v="1899-12-30T16:00:00"/>
    <s v="REGULAR"/>
    <n v="1904692"/>
    <n v="1566237"/>
  </r>
  <r>
    <s v="J020"/>
    <s v="R433"/>
    <x v="0"/>
    <x v="2"/>
    <s v="J"/>
    <s v="BMT"/>
    <d v="2017-12-18T00:00:00"/>
    <d v="1899-12-30T20:00:00"/>
    <s v="REGULAR"/>
    <n v="1904799"/>
    <n v="1566308"/>
  </r>
  <r>
    <s v="J020"/>
    <s v="R433"/>
    <x v="0"/>
    <x v="2"/>
    <s v="J"/>
    <s v="BMT"/>
    <d v="2017-12-19T00:00:00"/>
    <d v="1899-12-30T00:00:00"/>
    <s v="REGULAR"/>
    <n v="1904830"/>
    <n v="1566319"/>
  </r>
  <r>
    <s v="J020"/>
    <s v="R433"/>
    <x v="0"/>
    <x v="2"/>
    <s v="J"/>
    <s v="BMT"/>
    <d v="2017-12-19T00:00:00"/>
    <d v="1899-12-30T04:00:00"/>
    <s v="REGULAR"/>
    <n v="1904834"/>
    <n v="1566321"/>
  </r>
  <r>
    <s v="J020"/>
    <s v="R433"/>
    <x v="0"/>
    <x v="2"/>
    <s v="J"/>
    <s v="BMT"/>
    <d v="2017-12-19T00:00:00"/>
    <d v="1899-12-30T08:00:00"/>
    <s v="REGULAR"/>
    <n v="1904906"/>
    <n v="1566365"/>
  </r>
  <r>
    <s v="J020"/>
    <s v="R433"/>
    <x v="0"/>
    <x v="2"/>
    <s v="J"/>
    <s v="BMT"/>
    <d v="2017-12-19T00:00:00"/>
    <d v="1899-12-30T12:00:00"/>
    <s v="REGULAR"/>
    <n v="1904972"/>
    <n v="1566395"/>
  </r>
  <r>
    <s v="J020"/>
    <s v="R433"/>
    <x v="0"/>
    <x v="2"/>
    <s v="J"/>
    <s v="BMT"/>
    <d v="2017-12-19T00:00:00"/>
    <d v="1899-12-30T16:00:00"/>
    <s v="REGULAR"/>
    <n v="1905047"/>
    <n v="1566448"/>
  </r>
  <r>
    <s v="J020"/>
    <s v="R433"/>
    <x v="0"/>
    <x v="2"/>
    <s v="J"/>
    <s v="BMT"/>
    <d v="2017-12-19T00:00:00"/>
    <d v="1899-12-30T20:00:00"/>
    <s v="REGULAR"/>
    <n v="1905144"/>
    <n v="1566521"/>
  </r>
  <r>
    <s v="J020"/>
    <s v="R433"/>
    <x v="0"/>
    <x v="2"/>
    <s v="J"/>
    <s v="BMT"/>
    <d v="2017-12-20T00:00:00"/>
    <d v="1899-12-30T00:00:00"/>
    <s v="REGULAR"/>
    <n v="1905192"/>
    <n v="1566534"/>
  </r>
  <r>
    <s v="J020"/>
    <s v="R433"/>
    <x v="0"/>
    <x v="2"/>
    <s v="J"/>
    <s v="BMT"/>
    <d v="2017-12-20T00:00:00"/>
    <d v="1899-12-30T04:00:00"/>
    <s v="REGULAR"/>
    <n v="1905198"/>
    <n v="1566538"/>
  </r>
  <r>
    <s v="J020"/>
    <s v="R433"/>
    <x v="0"/>
    <x v="2"/>
    <s v="J"/>
    <s v="BMT"/>
    <d v="2017-12-20T00:00:00"/>
    <d v="1899-12-30T08:00:00"/>
    <s v="REGULAR"/>
    <n v="1905272"/>
    <n v="1566576"/>
  </r>
  <r>
    <s v="J020"/>
    <s v="R433"/>
    <x v="0"/>
    <x v="2"/>
    <s v="J"/>
    <s v="BMT"/>
    <d v="2017-12-20T00:00:00"/>
    <d v="1899-12-30T12:00:00"/>
    <s v="REGULAR"/>
    <n v="1905359"/>
    <n v="1566631"/>
  </r>
  <r>
    <s v="J020"/>
    <s v="R433"/>
    <x v="0"/>
    <x v="2"/>
    <s v="J"/>
    <s v="BMT"/>
    <d v="2017-12-20T00:00:00"/>
    <d v="1899-12-30T16:00:00"/>
    <s v="REGULAR"/>
    <n v="1905430"/>
    <n v="1566684"/>
  </r>
  <r>
    <s v="J020"/>
    <s v="R433"/>
    <x v="0"/>
    <x v="2"/>
    <s v="J"/>
    <s v="BMT"/>
    <d v="2017-12-20T00:00:00"/>
    <d v="1899-12-30T20:00:00"/>
    <s v="REGULAR"/>
    <n v="1905516"/>
    <n v="1566761"/>
  </r>
  <r>
    <s v="J020"/>
    <s v="R433"/>
    <x v="0"/>
    <x v="2"/>
    <s v="J"/>
    <s v="BMT"/>
    <d v="2017-12-21T00:00:00"/>
    <d v="1899-12-30T00:00:00"/>
    <s v="REGULAR"/>
    <n v="1905556"/>
    <n v="1566776"/>
  </r>
  <r>
    <s v="J020"/>
    <s v="R433"/>
    <x v="0"/>
    <x v="2"/>
    <s v="J"/>
    <s v="BMT"/>
    <d v="2017-12-21T00:00:00"/>
    <d v="1899-12-30T04:00:00"/>
    <s v="REGULAR"/>
    <n v="1905564"/>
    <n v="1566778"/>
  </r>
  <r>
    <s v="J020"/>
    <s v="R433"/>
    <x v="0"/>
    <x v="2"/>
    <s v="J"/>
    <s v="BMT"/>
    <d v="2017-12-21T00:00:00"/>
    <d v="1899-12-30T08:00:00"/>
    <s v="REGULAR"/>
    <n v="1905653"/>
    <n v="1566844"/>
  </r>
  <r>
    <s v="J020"/>
    <s v="R433"/>
    <x v="0"/>
    <x v="2"/>
    <s v="J"/>
    <s v="BMT"/>
    <d v="2017-12-21T00:00:00"/>
    <d v="1899-12-30T12:00:00"/>
    <s v="REGULAR"/>
    <n v="1905728"/>
    <n v="1566887"/>
  </r>
  <r>
    <s v="J020"/>
    <s v="R433"/>
    <x v="0"/>
    <x v="2"/>
    <s v="J"/>
    <s v="BMT"/>
    <d v="2017-12-21T00:00:00"/>
    <d v="1899-12-30T16:00:00"/>
    <s v="REGULAR"/>
    <n v="1905799"/>
    <n v="1566932"/>
  </r>
  <r>
    <s v="J020"/>
    <s v="R433"/>
    <x v="0"/>
    <x v="2"/>
    <s v="J"/>
    <s v="BMT"/>
    <d v="2017-12-21T00:00:00"/>
    <d v="1899-12-30T20:00:00"/>
    <s v="REGULAR"/>
    <n v="1905895"/>
    <n v="1566982"/>
  </r>
  <r>
    <s v="J020"/>
    <s v="R433"/>
    <x v="0"/>
    <x v="2"/>
    <s v="J"/>
    <s v="BMT"/>
    <d v="2017-12-22T00:00:00"/>
    <d v="1899-12-30T00:00:00"/>
    <s v="REGULAR"/>
    <n v="1905924"/>
    <n v="1566992"/>
  </r>
  <r>
    <s v="J020"/>
    <s v="R433"/>
    <x v="0"/>
    <x v="2"/>
    <s v="J"/>
    <s v="BMT"/>
    <d v="2017-12-22T00:00:00"/>
    <d v="1899-12-30T04:00:00"/>
    <s v="REGULAR"/>
    <n v="1905927"/>
    <n v="1566998"/>
  </r>
  <r>
    <s v="J020"/>
    <s v="R433"/>
    <x v="0"/>
    <x v="2"/>
    <s v="J"/>
    <s v="BMT"/>
    <d v="2017-12-22T00:00:00"/>
    <d v="1899-12-30T08:00:00"/>
    <s v="REGULAR"/>
    <n v="1906005"/>
    <n v="1567039"/>
  </r>
  <r>
    <s v="J020"/>
    <s v="R433"/>
    <x v="0"/>
    <x v="2"/>
    <s v="J"/>
    <s v="BMT"/>
    <d v="2017-12-22T00:00:00"/>
    <d v="1899-12-30T12:00:00"/>
    <s v="REGULAR"/>
    <n v="1906065"/>
    <n v="1567071"/>
  </r>
  <r>
    <s v="J020"/>
    <s v="R433"/>
    <x v="0"/>
    <x v="2"/>
    <s v="J"/>
    <s v="BMT"/>
    <d v="2017-12-22T00:00:00"/>
    <d v="1899-12-30T16:00:00"/>
    <s v="REGULAR"/>
    <n v="1906152"/>
    <n v="1567134"/>
  </r>
  <r>
    <s v="J020"/>
    <s v="R433"/>
    <x v="0"/>
    <x v="2"/>
    <s v="J"/>
    <s v="BMT"/>
    <d v="2017-12-22T00:00:00"/>
    <d v="1899-12-30T20:00:00"/>
    <s v="REGULAR"/>
    <n v="1906237"/>
    <n v="1567187"/>
  </r>
  <r>
    <s v="J020"/>
    <s v="R433"/>
    <x v="1"/>
    <x v="2"/>
    <s v="J"/>
    <s v="BMT"/>
    <d v="2017-12-16T00:00:00"/>
    <d v="1899-12-30T00:00:00"/>
    <s v="REGULAR"/>
    <n v="165212"/>
    <n v="158352"/>
  </r>
  <r>
    <s v="J020"/>
    <s v="R433"/>
    <x v="1"/>
    <x v="2"/>
    <s v="J"/>
    <s v="BMT"/>
    <d v="2017-12-16T00:00:00"/>
    <d v="1899-12-30T04:00:00"/>
    <s v="REGULAR"/>
    <n v="165228"/>
    <n v="158390"/>
  </r>
  <r>
    <s v="J020"/>
    <s v="R433"/>
    <x v="1"/>
    <x v="2"/>
    <s v="J"/>
    <s v="BMT"/>
    <d v="2017-12-16T00:00:00"/>
    <d v="1899-12-30T08:00:00"/>
    <s v="REGULAR"/>
    <n v="165267"/>
    <n v="158426"/>
  </r>
  <r>
    <s v="J020"/>
    <s v="R433"/>
    <x v="1"/>
    <x v="2"/>
    <s v="J"/>
    <s v="BMT"/>
    <d v="2017-12-16T00:00:00"/>
    <d v="1899-12-30T12:00:00"/>
    <s v="REGULAR"/>
    <n v="165320"/>
    <n v="158480"/>
  </r>
  <r>
    <s v="J020"/>
    <s v="R433"/>
    <x v="1"/>
    <x v="2"/>
    <s v="J"/>
    <s v="BMT"/>
    <d v="2017-12-16T00:00:00"/>
    <d v="1899-12-30T16:00:00"/>
    <s v="REGULAR"/>
    <n v="165399"/>
    <n v="158534"/>
  </r>
  <r>
    <s v="J020"/>
    <s v="R433"/>
    <x v="1"/>
    <x v="2"/>
    <s v="J"/>
    <s v="BMT"/>
    <d v="2017-12-16T00:00:00"/>
    <d v="1899-12-30T20:00:00"/>
    <s v="REGULAR"/>
    <n v="165470"/>
    <n v="158599"/>
  </r>
  <r>
    <s v="J020"/>
    <s v="R433"/>
    <x v="1"/>
    <x v="2"/>
    <s v="J"/>
    <s v="BMT"/>
    <d v="2017-12-17T00:00:00"/>
    <d v="1899-12-30T00:00:00"/>
    <s v="REGULAR"/>
    <n v="165516"/>
    <n v="158654"/>
  </r>
  <r>
    <s v="J020"/>
    <s v="R433"/>
    <x v="1"/>
    <x v="2"/>
    <s v="J"/>
    <s v="BMT"/>
    <d v="2017-12-17T00:00:00"/>
    <d v="1899-12-30T04:00:00"/>
    <s v="REGULAR"/>
    <n v="165527"/>
    <n v="158663"/>
  </r>
  <r>
    <s v="J020"/>
    <s v="R433"/>
    <x v="1"/>
    <x v="2"/>
    <s v="J"/>
    <s v="BMT"/>
    <d v="2017-12-17T00:00:00"/>
    <d v="1899-12-30T08:00:00"/>
    <s v="REGULAR"/>
    <n v="165558"/>
    <n v="158671"/>
  </r>
  <r>
    <s v="J020"/>
    <s v="R433"/>
    <x v="1"/>
    <x v="2"/>
    <s v="J"/>
    <s v="BMT"/>
    <d v="2017-12-17T00:00:00"/>
    <d v="1899-12-30T12:00:00"/>
    <s v="REGULAR"/>
    <n v="165606"/>
    <n v="158702"/>
  </r>
  <r>
    <s v="J020"/>
    <s v="R433"/>
    <x v="1"/>
    <x v="2"/>
    <s v="J"/>
    <s v="BMT"/>
    <d v="2017-12-17T00:00:00"/>
    <d v="1899-12-30T16:00:00"/>
    <s v="REGULAR"/>
    <n v="165666"/>
    <n v="158739"/>
  </r>
  <r>
    <s v="J020"/>
    <s v="R433"/>
    <x v="1"/>
    <x v="2"/>
    <s v="J"/>
    <s v="BMT"/>
    <d v="2017-12-17T00:00:00"/>
    <d v="1899-12-30T20:00:00"/>
    <s v="REGULAR"/>
    <n v="165725"/>
    <n v="158784"/>
  </r>
  <r>
    <s v="J020"/>
    <s v="R433"/>
    <x v="1"/>
    <x v="2"/>
    <s v="J"/>
    <s v="BMT"/>
    <d v="2017-12-18T00:00:00"/>
    <d v="1899-12-30T00:00:00"/>
    <s v="REGULAR"/>
    <n v="165756"/>
    <n v="158811"/>
  </r>
  <r>
    <s v="J020"/>
    <s v="R433"/>
    <x v="1"/>
    <x v="2"/>
    <s v="J"/>
    <s v="BMT"/>
    <d v="2017-12-18T00:00:00"/>
    <d v="1899-12-30T04:00:00"/>
    <s v="REGULAR"/>
    <n v="165765"/>
    <n v="158826"/>
  </r>
  <r>
    <s v="J020"/>
    <s v="R433"/>
    <x v="1"/>
    <x v="2"/>
    <s v="J"/>
    <s v="BMT"/>
    <d v="2017-12-18T00:00:00"/>
    <d v="1899-12-30T08:00:00"/>
    <s v="REGULAR"/>
    <n v="165911"/>
    <n v="158935"/>
  </r>
  <r>
    <s v="J020"/>
    <s v="R433"/>
    <x v="1"/>
    <x v="2"/>
    <s v="J"/>
    <s v="BMT"/>
    <d v="2017-12-18T00:00:00"/>
    <d v="1899-12-30T12:00:00"/>
    <s v="REGULAR"/>
    <n v="166059"/>
    <n v="159049"/>
  </r>
  <r>
    <s v="J020"/>
    <s v="R433"/>
    <x v="1"/>
    <x v="2"/>
    <s v="J"/>
    <s v="BMT"/>
    <d v="2017-12-18T00:00:00"/>
    <d v="1899-12-30T16:00:00"/>
    <s v="REGULAR"/>
    <n v="166220"/>
    <n v="159180"/>
  </r>
  <r>
    <s v="J020"/>
    <s v="R433"/>
    <x v="1"/>
    <x v="2"/>
    <s v="J"/>
    <s v="BMT"/>
    <d v="2017-12-18T00:00:00"/>
    <d v="1899-12-30T20:00:00"/>
    <s v="REGULAR"/>
    <n v="166382"/>
    <n v="159354"/>
  </r>
  <r>
    <s v="J020"/>
    <s v="R433"/>
    <x v="1"/>
    <x v="2"/>
    <s v="J"/>
    <s v="BMT"/>
    <d v="2017-12-19T00:00:00"/>
    <d v="1899-12-30T00:00:00"/>
    <s v="REGULAR"/>
    <n v="166445"/>
    <n v="159415"/>
  </r>
  <r>
    <s v="J020"/>
    <s v="R433"/>
    <x v="1"/>
    <x v="2"/>
    <s v="J"/>
    <s v="BMT"/>
    <d v="2017-12-19T00:00:00"/>
    <d v="1899-12-30T04:00:00"/>
    <s v="REGULAR"/>
    <n v="166460"/>
    <n v="159425"/>
  </r>
  <r>
    <s v="J020"/>
    <s v="R433"/>
    <x v="1"/>
    <x v="2"/>
    <s v="J"/>
    <s v="BMT"/>
    <d v="2017-12-19T00:00:00"/>
    <d v="1899-12-30T08:00:00"/>
    <s v="REGULAR"/>
    <n v="166602"/>
    <n v="159577"/>
  </r>
  <r>
    <s v="J020"/>
    <s v="R433"/>
    <x v="1"/>
    <x v="2"/>
    <s v="J"/>
    <s v="BMT"/>
    <d v="2017-12-19T00:00:00"/>
    <d v="1899-12-30T12:00:00"/>
    <s v="REGULAR"/>
    <n v="166722"/>
    <n v="159701"/>
  </r>
  <r>
    <s v="J020"/>
    <s v="R433"/>
    <x v="1"/>
    <x v="2"/>
    <s v="J"/>
    <s v="BMT"/>
    <d v="2017-12-19T00:00:00"/>
    <d v="1899-12-30T16:00:00"/>
    <s v="REGULAR"/>
    <n v="166847"/>
    <n v="159825"/>
  </r>
  <r>
    <s v="J020"/>
    <s v="R433"/>
    <x v="1"/>
    <x v="2"/>
    <s v="J"/>
    <s v="BMT"/>
    <d v="2017-12-19T00:00:00"/>
    <d v="1899-12-30T20:00:00"/>
    <s v="REGULAR"/>
    <n v="167013"/>
    <n v="160025"/>
  </r>
  <r>
    <s v="J020"/>
    <s v="R433"/>
    <x v="1"/>
    <x v="2"/>
    <s v="J"/>
    <s v="BMT"/>
    <d v="2017-12-20T00:00:00"/>
    <d v="1899-12-30T00:00:00"/>
    <s v="REGULAR"/>
    <n v="167076"/>
    <n v="160080"/>
  </r>
  <r>
    <s v="J020"/>
    <s v="R433"/>
    <x v="1"/>
    <x v="2"/>
    <s v="J"/>
    <s v="BMT"/>
    <d v="2017-12-20T00:00:00"/>
    <d v="1899-12-30T04:00:00"/>
    <s v="REGULAR"/>
    <n v="167087"/>
    <n v="160086"/>
  </r>
  <r>
    <s v="J020"/>
    <s v="R433"/>
    <x v="1"/>
    <x v="2"/>
    <s v="J"/>
    <s v="BMT"/>
    <d v="2017-12-20T00:00:00"/>
    <d v="1899-12-30T08:00:00"/>
    <s v="REGULAR"/>
    <n v="167221"/>
    <n v="160213"/>
  </r>
  <r>
    <s v="J020"/>
    <s v="R433"/>
    <x v="1"/>
    <x v="2"/>
    <s v="J"/>
    <s v="BMT"/>
    <d v="2017-12-20T00:00:00"/>
    <d v="1899-12-30T12:00:00"/>
    <s v="REGULAR"/>
    <n v="167369"/>
    <n v="160392"/>
  </r>
  <r>
    <s v="J020"/>
    <s v="R433"/>
    <x v="1"/>
    <x v="2"/>
    <s v="J"/>
    <s v="BMT"/>
    <d v="2017-12-20T00:00:00"/>
    <d v="1899-12-30T16:00:00"/>
    <s v="REGULAR"/>
    <n v="167501"/>
    <n v="160527"/>
  </r>
  <r>
    <s v="J020"/>
    <s v="R433"/>
    <x v="1"/>
    <x v="2"/>
    <s v="J"/>
    <s v="BMT"/>
    <d v="2017-12-20T00:00:00"/>
    <d v="1899-12-30T20:00:00"/>
    <s v="REGULAR"/>
    <n v="167664"/>
    <n v="160731"/>
  </r>
  <r>
    <s v="J020"/>
    <s v="R433"/>
    <x v="1"/>
    <x v="2"/>
    <s v="J"/>
    <s v="BMT"/>
    <d v="2017-12-21T00:00:00"/>
    <d v="1899-12-30T00:00:00"/>
    <s v="REGULAR"/>
    <n v="167728"/>
    <n v="160788"/>
  </r>
  <r>
    <s v="J020"/>
    <s v="R433"/>
    <x v="1"/>
    <x v="2"/>
    <s v="J"/>
    <s v="BMT"/>
    <d v="2017-12-21T00:00:00"/>
    <d v="1899-12-30T04:00:00"/>
    <s v="REGULAR"/>
    <n v="167743"/>
    <n v="160796"/>
  </r>
  <r>
    <s v="J020"/>
    <s v="R433"/>
    <x v="1"/>
    <x v="2"/>
    <s v="J"/>
    <s v="BMT"/>
    <d v="2017-12-21T00:00:00"/>
    <d v="1899-12-30T08:00:00"/>
    <s v="REGULAR"/>
    <n v="167892"/>
    <n v="160932"/>
  </r>
  <r>
    <s v="J020"/>
    <s v="R433"/>
    <x v="1"/>
    <x v="2"/>
    <s v="J"/>
    <s v="BMT"/>
    <d v="2017-12-21T00:00:00"/>
    <d v="1899-12-30T12:00:00"/>
    <s v="REGULAR"/>
    <n v="168001"/>
    <n v="161065"/>
  </r>
  <r>
    <s v="J020"/>
    <s v="R433"/>
    <x v="1"/>
    <x v="2"/>
    <s v="J"/>
    <s v="BMT"/>
    <d v="2017-12-21T00:00:00"/>
    <d v="1899-12-30T16:00:00"/>
    <s v="REGULAR"/>
    <n v="168119"/>
    <n v="161201"/>
  </r>
  <r>
    <s v="J020"/>
    <s v="R433"/>
    <x v="1"/>
    <x v="2"/>
    <s v="J"/>
    <s v="BMT"/>
    <d v="2017-12-21T00:00:00"/>
    <d v="1899-12-30T20:00:00"/>
    <s v="REGULAR"/>
    <n v="168269"/>
    <n v="161348"/>
  </r>
  <r>
    <s v="J020"/>
    <s v="R433"/>
    <x v="1"/>
    <x v="2"/>
    <s v="J"/>
    <s v="BMT"/>
    <d v="2017-12-22T00:00:00"/>
    <d v="1899-12-30T00:00:00"/>
    <s v="REGULAR"/>
    <n v="168331"/>
    <n v="161395"/>
  </r>
  <r>
    <s v="J020"/>
    <s v="R433"/>
    <x v="1"/>
    <x v="2"/>
    <s v="J"/>
    <s v="BMT"/>
    <d v="2017-12-22T00:00:00"/>
    <d v="1899-12-30T04:00:00"/>
    <s v="REGULAR"/>
    <n v="168347"/>
    <n v="161406"/>
  </r>
  <r>
    <s v="J020"/>
    <s v="R433"/>
    <x v="1"/>
    <x v="2"/>
    <s v="J"/>
    <s v="BMT"/>
    <d v="2017-12-22T00:00:00"/>
    <d v="1899-12-30T08:00:00"/>
    <s v="REGULAR"/>
    <n v="168438"/>
    <n v="161538"/>
  </r>
  <r>
    <s v="J020"/>
    <s v="R433"/>
    <x v="1"/>
    <x v="2"/>
    <s v="J"/>
    <s v="BMT"/>
    <d v="2017-12-22T00:00:00"/>
    <d v="1899-12-30T12:00:00"/>
    <s v="REGULAR"/>
    <n v="168548"/>
    <n v="161662"/>
  </r>
  <r>
    <s v="J020"/>
    <s v="R433"/>
    <x v="1"/>
    <x v="2"/>
    <s v="J"/>
    <s v="BMT"/>
    <d v="2017-12-22T00:00:00"/>
    <d v="1899-12-30T16:00:00"/>
    <s v="REGULAR"/>
    <n v="168695"/>
    <n v="161826"/>
  </r>
  <r>
    <s v="J020"/>
    <s v="R433"/>
    <x v="1"/>
    <x v="2"/>
    <s v="J"/>
    <s v="BMT"/>
    <d v="2017-12-22T00:00:00"/>
    <d v="1899-12-30T20:00:00"/>
    <s v="REGULAR"/>
    <n v="168833"/>
    <n v="161987"/>
  </r>
  <r>
    <s v="J020"/>
    <s v="R433"/>
    <x v="2"/>
    <x v="2"/>
    <s v="J"/>
    <s v="BMT"/>
    <d v="2017-12-16T00:00:00"/>
    <d v="1899-12-30T00:00:00"/>
    <s v="REGULAR"/>
    <n v="4872319"/>
    <n v="5825725"/>
  </r>
  <r>
    <s v="J020"/>
    <s v="R433"/>
    <x v="2"/>
    <x v="2"/>
    <s v="J"/>
    <s v="BMT"/>
    <d v="2017-12-16T00:00:00"/>
    <d v="1899-12-30T04:00:00"/>
    <s v="REGULAR"/>
    <n v="4872367"/>
    <n v="5825787"/>
  </r>
  <r>
    <s v="J020"/>
    <s v="R433"/>
    <x v="2"/>
    <x v="2"/>
    <s v="J"/>
    <s v="BMT"/>
    <d v="2017-12-16T00:00:00"/>
    <d v="1899-12-30T08:00:00"/>
    <s v="REGULAR"/>
    <n v="4872455"/>
    <n v="5825906"/>
  </r>
  <r>
    <s v="J020"/>
    <s v="R433"/>
    <x v="2"/>
    <x v="2"/>
    <s v="J"/>
    <s v="BMT"/>
    <d v="2017-12-16T00:00:00"/>
    <d v="1899-12-30T12:00:00"/>
    <s v="REGULAR"/>
    <n v="4872596"/>
    <n v="5826082"/>
  </r>
  <r>
    <s v="J020"/>
    <s v="R433"/>
    <x v="2"/>
    <x v="2"/>
    <s v="J"/>
    <s v="BMT"/>
    <d v="2017-12-16T00:00:00"/>
    <d v="1899-12-30T16:00:00"/>
    <s v="REGULAR"/>
    <n v="4872750"/>
    <n v="5826264"/>
  </r>
  <r>
    <s v="J020"/>
    <s v="R433"/>
    <x v="2"/>
    <x v="2"/>
    <s v="J"/>
    <s v="BMT"/>
    <d v="2017-12-16T00:00:00"/>
    <d v="1899-12-30T20:00:00"/>
    <s v="REGULAR"/>
    <n v="4872922"/>
    <n v="5826456"/>
  </r>
  <r>
    <s v="J020"/>
    <s v="R433"/>
    <x v="2"/>
    <x v="2"/>
    <s v="J"/>
    <s v="BMT"/>
    <d v="2017-12-17T00:00:00"/>
    <d v="1899-12-30T00:00:00"/>
    <s v="REGULAR"/>
    <n v="4873026"/>
    <n v="5826603"/>
  </r>
  <r>
    <s v="J020"/>
    <s v="R433"/>
    <x v="2"/>
    <x v="2"/>
    <s v="J"/>
    <s v="BMT"/>
    <d v="2017-12-17T00:00:00"/>
    <d v="1899-12-30T04:00:00"/>
    <s v="REGULAR"/>
    <n v="4873052"/>
    <n v="5826649"/>
  </r>
  <r>
    <s v="J020"/>
    <s v="R433"/>
    <x v="2"/>
    <x v="2"/>
    <s v="J"/>
    <s v="BMT"/>
    <d v="2017-12-17T00:00:00"/>
    <d v="1899-12-30T08:00:00"/>
    <s v="REGULAR"/>
    <n v="4873114"/>
    <n v="5826708"/>
  </r>
  <r>
    <s v="J020"/>
    <s v="R433"/>
    <x v="2"/>
    <x v="2"/>
    <s v="J"/>
    <s v="BMT"/>
    <d v="2017-12-17T00:00:00"/>
    <d v="1899-12-30T12:00:00"/>
    <s v="REGULAR"/>
    <n v="4873199"/>
    <n v="5826841"/>
  </r>
  <r>
    <s v="J020"/>
    <s v="R433"/>
    <x v="2"/>
    <x v="2"/>
    <s v="J"/>
    <s v="BMT"/>
    <d v="2017-12-17T00:00:00"/>
    <d v="1899-12-30T16:00:00"/>
    <s v="REGULAR"/>
    <n v="4873324"/>
    <n v="5826990"/>
  </r>
  <r>
    <s v="J020"/>
    <s v="R433"/>
    <x v="2"/>
    <x v="2"/>
    <s v="J"/>
    <s v="BMT"/>
    <d v="2017-12-17T00:00:00"/>
    <d v="1899-12-30T20:00:00"/>
    <s v="REGULAR"/>
    <n v="4873444"/>
    <n v="5827156"/>
  </r>
  <r>
    <s v="J020"/>
    <s v="R433"/>
    <x v="2"/>
    <x v="2"/>
    <s v="J"/>
    <s v="BMT"/>
    <d v="2017-12-18T00:00:00"/>
    <d v="1899-12-30T00:00:00"/>
    <s v="REGULAR"/>
    <n v="4873538"/>
    <n v="5827269"/>
  </r>
  <r>
    <s v="J020"/>
    <s v="R433"/>
    <x v="2"/>
    <x v="2"/>
    <s v="J"/>
    <s v="BMT"/>
    <d v="2017-12-18T00:00:00"/>
    <d v="1899-12-30T04:00:00"/>
    <s v="REGULAR"/>
    <n v="4873563"/>
    <n v="5827307"/>
  </r>
  <r>
    <s v="J020"/>
    <s v="R433"/>
    <x v="2"/>
    <x v="2"/>
    <s v="J"/>
    <s v="BMT"/>
    <d v="2017-12-18T00:00:00"/>
    <d v="1899-12-30T08:00:00"/>
    <s v="REGULAR"/>
    <n v="4873817"/>
    <n v="5827603"/>
  </r>
  <r>
    <s v="J020"/>
    <s v="R433"/>
    <x v="2"/>
    <x v="2"/>
    <s v="J"/>
    <s v="BMT"/>
    <d v="2017-12-18T00:00:00"/>
    <d v="1899-12-30T12:00:00"/>
    <s v="REGULAR"/>
    <n v="4874126"/>
    <n v="5827930"/>
  </r>
  <r>
    <s v="J020"/>
    <s v="R433"/>
    <x v="2"/>
    <x v="2"/>
    <s v="J"/>
    <s v="BMT"/>
    <d v="2017-12-18T00:00:00"/>
    <d v="1899-12-30T16:00:00"/>
    <s v="REGULAR"/>
    <n v="4874398"/>
    <n v="5828230"/>
  </r>
  <r>
    <s v="J020"/>
    <s v="R433"/>
    <x v="2"/>
    <x v="2"/>
    <s v="J"/>
    <s v="BMT"/>
    <d v="2017-12-18T00:00:00"/>
    <d v="1899-12-30T20:00:00"/>
    <s v="REGULAR"/>
    <n v="4874754"/>
    <n v="5828598"/>
  </r>
  <r>
    <s v="J020"/>
    <s v="R433"/>
    <x v="2"/>
    <x v="2"/>
    <s v="J"/>
    <s v="BMT"/>
    <d v="2017-12-19T00:00:00"/>
    <d v="1899-12-30T00:00:00"/>
    <s v="REGULAR"/>
    <n v="4874920"/>
    <n v="5828806"/>
  </r>
  <r>
    <s v="J020"/>
    <s v="R433"/>
    <x v="2"/>
    <x v="2"/>
    <s v="J"/>
    <s v="BMT"/>
    <d v="2017-12-19T00:00:00"/>
    <d v="1899-12-30T04:00:00"/>
    <s v="REGULAR"/>
    <n v="4874968"/>
    <n v="5828850"/>
  </r>
  <r>
    <s v="J020"/>
    <s v="R433"/>
    <x v="2"/>
    <x v="2"/>
    <s v="J"/>
    <s v="BMT"/>
    <d v="2017-12-19T00:00:00"/>
    <d v="1899-12-30T08:00:00"/>
    <s v="REGULAR"/>
    <n v="4875260"/>
    <n v="5829183"/>
  </r>
  <r>
    <s v="J020"/>
    <s v="R433"/>
    <x v="2"/>
    <x v="2"/>
    <s v="J"/>
    <s v="BMT"/>
    <d v="2017-12-19T00:00:00"/>
    <d v="1899-12-30T12:00:00"/>
    <s v="REGULAR"/>
    <n v="4875575"/>
    <n v="5829484"/>
  </r>
  <r>
    <s v="J020"/>
    <s v="R433"/>
    <x v="2"/>
    <x v="2"/>
    <s v="J"/>
    <s v="BMT"/>
    <d v="2017-12-19T00:00:00"/>
    <d v="1899-12-30T16:00:00"/>
    <s v="REGULAR"/>
    <n v="4875888"/>
    <n v="5829804"/>
  </r>
  <r>
    <s v="J020"/>
    <s v="R433"/>
    <x v="2"/>
    <x v="2"/>
    <s v="J"/>
    <s v="BMT"/>
    <d v="2017-12-19T00:00:00"/>
    <d v="1899-12-30T20:00:00"/>
    <s v="REGULAR"/>
    <n v="4876250"/>
    <n v="5830227"/>
  </r>
  <r>
    <s v="J020"/>
    <s v="R433"/>
    <x v="2"/>
    <x v="2"/>
    <s v="J"/>
    <s v="BMT"/>
    <d v="2017-12-20T00:00:00"/>
    <d v="1899-12-30T00:00:00"/>
    <s v="REGULAR"/>
    <n v="4876438"/>
    <n v="5830436"/>
  </r>
  <r>
    <s v="J020"/>
    <s v="R433"/>
    <x v="2"/>
    <x v="2"/>
    <s v="J"/>
    <s v="BMT"/>
    <d v="2017-12-20T00:00:00"/>
    <d v="1899-12-30T04:00:00"/>
    <s v="REGULAR"/>
    <n v="4876485"/>
    <n v="5830487"/>
  </r>
  <r>
    <s v="J020"/>
    <s v="R433"/>
    <x v="2"/>
    <x v="2"/>
    <s v="J"/>
    <s v="BMT"/>
    <d v="2017-12-20T00:00:00"/>
    <d v="1899-12-30T08:00:00"/>
    <s v="REGULAR"/>
    <n v="4876773"/>
    <n v="5830822"/>
  </r>
  <r>
    <s v="J020"/>
    <s v="R433"/>
    <x v="2"/>
    <x v="2"/>
    <s v="J"/>
    <s v="BMT"/>
    <d v="2017-12-20T00:00:00"/>
    <d v="1899-12-30T12:00:00"/>
    <s v="REGULAR"/>
    <n v="4877109"/>
    <n v="5831235"/>
  </r>
  <r>
    <s v="J020"/>
    <s v="R433"/>
    <x v="2"/>
    <x v="2"/>
    <s v="J"/>
    <s v="BMT"/>
    <d v="2017-12-20T00:00:00"/>
    <d v="1899-12-30T16:00:00"/>
    <s v="REGULAR"/>
    <n v="4877409"/>
    <n v="5831530"/>
  </r>
  <r>
    <s v="J020"/>
    <s v="R433"/>
    <x v="2"/>
    <x v="2"/>
    <s v="J"/>
    <s v="BMT"/>
    <d v="2017-12-20T00:00:00"/>
    <d v="1899-12-30T20:00:00"/>
    <s v="REGULAR"/>
    <n v="4877793"/>
    <n v="5831909"/>
  </r>
  <r>
    <s v="J020"/>
    <s v="R433"/>
    <x v="2"/>
    <x v="2"/>
    <s v="J"/>
    <s v="BMT"/>
    <d v="2017-12-21T00:00:00"/>
    <d v="1899-12-30T00:00:00"/>
    <s v="REGULAR"/>
    <n v="4877950"/>
    <n v="5832102"/>
  </r>
  <r>
    <s v="J020"/>
    <s v="R433"/>
    <x v="2"/>
    <x v="2"/>
    <s v="J"/>
    <s v="BMT"/>
    <d v="2017-12-21T00:00:00"/>
    <d v="1899-12-30T04:00:00"/>
    <s v="REGULAR"/>
    <n v="4878003"/>
    <n v="5832141"/>
  </r>
  <r>
    <s v="J020"/>
    <s v="R433"/>
    <x v="2"/>
    <x v="2"/>
    <s v="J"/>
    <s v="BMT"/>
    <d v="2017-12-21T00:00:00"/>
    <d v="1899-12-30T08:00:00"/>
    <s v="REGULAR"/>
    <n v="4878239"/>
    <n v="5832454"/>
  </r>
  <r>
    <s v="J020"/>
    <s v="R433"/>
    <x v="2"/>
    <x v="2"/>
    <s v="J"/>
    <s v="BMT"/>
    <d v="2017-12-21T00:00:00"/>
    <d v="1899-12-30T12:00:00"/>
    <s v="REGULAR"/>
    <n v="4878549"/>
    <n v="5832803"/>
  </r>
  <r>
    <s v="J020"/>
    <s v="R433"/>
    <x v="2"/>
    <x v="2"/>
    <s v="J"/>
    <s v="BMT"/>
    <d v="2017-12-21T00:00:00"/>
    <d v="1899-12-30T16:00:00"/>
    <s v="REGULAR"/>
    <n v="4878848"/>
    <n v="5833092"/>
  </r>
  <r>
    <s v="J020"/>
    <s v="R433"/>
    <x v="2"/>
    <x v="2"/>
    <s v="J"/>
    <s v="BMT"/>
    <d v="2017-12-21T00:00:00"/>
    <d v="1899-12-30T20:00:00"/>
    <s v="REGULAR"/>
    <n v="4879193"/>
    <n v="5833448"/>
  </r>
  <r>
    <s v="J020"/>
    <s v="R433"/>
    <x v="2"/>
    <x v="2"/>
    <s v="J"/>
    <s v="BMT"/>
    <d v="2017-12-22T00:00:00"/>
    <d v="1899-12-30T00:00:00"/>
    <s v="REGULAR"/>
    <n v="4879360"/>
    <n v="5833660"/>
  </r>
  <r>
    <s v="J020"/>
    <s v="R433"/>
    <x v="2"/>
    <x v="2"/>
    <s v="J"/>
    <s v="BMT"/>
    <d v="2017-12-22T00:00:00"/>
    <d v="1899-12-30T04:00:00"/>
    <s v="REGULAR"/>
    <n v="4879404"/>
    <n v="5833715"/>
  </r>
  <r>
    <s v="J020"/>
    <s v="R433"/>
    <x v="2"/>
    <x v="2"/>
    <s v="J"/>
    <s v="BMT"/>
    <d v="2017-12-22T00:00:00"/>
    <d v="1899-12-30T08:00:00"/>
    <s v="REGULAR"/>
    <n v="4879648"/>
    <n v="5834055"/>
  </r>
  <r>
    <s v="J020"/>
    <s v="R433"/>
    <x v="2"/>
    <x v="2"/>
    <s v="J"/>
    <s v="BMT"/>
    <d v="2017-12-22T00:00:00"/>
    <d v="1899-12-30T12:00:00"/>
    <s v="REGULAR"/>
    <n v="4879960"/>
    <n v="5834374"/>
  </r>
  <r>
    <s v="J020"/>
    <s v="R433"/>
    <x v="2"/>
    <x v="2"/>
    <s v="J"/>
    <s v="BMT"/>
    <d v="2017-12-22T00:00:00"/>
    <d v="1899-12-30T16:00:00"/>
    <s v="REGULAR"/>
    <n v="4880299"/>
    <n v="5834698"/>
  </r>
  <r>
    <s v="J020"/>
    <s v="R433"/>
    <x v="2"/>
    <x v="2"/>
    <s v="J"/>
    <s v="BMT"/>
    <d v="2017-12-22T00:00:00"/>
    <d v="1899-12-30T20:00:00"/>
    <s v="REGULAR"/>
    <n v="4880644"/>
    <n v="5834958"/>
  </r>
  <r>
    <s v="J022"/>
    <s v="R435"/>
    <x v="0"/>
    <x v="3"/>
    <s v="J"/>
    <s v="BMT"/>
    <d v="2017-12-16T00:00:00"/>
    <d v="1899-12-30T00:00:00"/>
    <s v="REGULAR"/>
    <n v="3901400"/>
    <n v="4172881"/>
  </r>
  <r>
    <s v="J022"/>
    <s v="R435"/>
    <x v="0"/>
    <x v="3"/>
    <s v="J"/>
    <s v="BMT"/>
    <d v="2017-12-16T00:00:00"/>
    <d v="1899-12-30T04:00:00"/>
    <s v="REGULAR"/>
    <n v="3901423"/>
    <n v="4173007"/>
  </r>
  <r>
    <s v="J022"/>
    <s v="R435"/>
    <x v="0"/>
    <x v="3"/>
    <s v="J"/>
    <s v="BMT"/>
    <d v="2017-12-16T00:00:00"/>
    <d v="1899-12-30T08:00:00"/>
    <s v="REGULAR"/>
    <n v="3901630"/>
    <n v="4173050"/>
  </r>
  <r>
    <s v="J022"/>
    <s v="R435"/>
    <x v="0"/>
    <x v="3"/>
    <s v="J"/>
    <s v="BMT"/>
    <d v="2017-12-16T00:00:00"/>
    <d v="1899-12-30T12:00:00"/>
    <s v="REGULAR"/>
    <n v="3901950"/>
    <n v="4173229"/>
  </r>
  <r>
    <s v="J022"/>
    <s v="R435"/>
    <x v="0"/>
    <x v="3"/>
    <s v="J"/>
    <s v="BMT"/>
    <d v="2017-12-16T00:00:00"/>
    <d v="1899-12-30T16:00:00"/>
    <s v="REGULAR"/>
    <n v="3902210"/>
    <n v="4173525"/>
  </r>
  <r>
    <s v="J022"/>
    <s v="R435"/>
    <x v="0"/>
    <x v="3"/>
    <s v="J"/>
    <s v="BMT"/>
    <d v="2017-12-16T00:00:00"/>
    <d v="1899-12-30T20:00:00"/>
    <s v="REGULAR"/>
    <n v="3902425"/>
    <n v="4173913"/>
  </r>
  <r>
    <s v="J022"/>
    <s v="R435"/>
    <x v="0"/>
    <x v="3"/>
    <s v="J"/>
    <s v="BMT"/>
    <d v="2017-12-17T00:00:00"/>
    <d v="1899-12-30T00:00:00"/>
    <s v="REGULAR"/>
    <n v="3902505"/>
    <n v="4174171"/>
  </r>
  <r>
    <s v="J022"/>
    <s v="R435"/>
    <x v="0"/>
    <x v="3"/>
    <s v="J"/>
    <s v="BMT"/>
    <d v="2017-12-17T00:00:00"/>
    <d v="1899-12-30T04:00:00"/>
    <s v="REGULAR"/>
    <n v="3902536"/>
    <n v="4174267"/>
  </r>
  <r>
    <s v="J022"/>
    <s v="R435"/>
    <x v="0"/>
    <x v="3"/>
    <s v="J"/>
    <s v="BMT"/>
    <d v="2017-12-17T00:00:00"/>
    <d v="1899-12-30T08:00:00"/>
    <s v="REGULAR"/>
    <n v="3902652"/>
    <n v="4174307"/>
  </r>
  <r>
    <s v="J022"/>
    <s v="R435"/>
    <x v="0"/>
    <x v="3"/>
    <s v="J"/>
    <s v="BMT"/>
    <d v="2017-12-17T00:00:00"/>
    <d v="1899-12-30T12:00:00"/>
    <s v="REGULAR"/>
    <n v="3902872"/>
    <n v="4174431"/>
  </r>
  <r>
    <s v="J022"/>
    <s v="R435"/>
    <x v="0"/>
    <x v="3"/>
    <s v="J"/>
    <s v="BMT"/>
    <d v="2017-12-17T00:00:00"/>
    <d v="1899-12-30T16:00:00"/>
    <s v="REGULAR"/>
    <n v="3903100"/>
    <n v="4174661"/>
  </r>
  <r>
    <s v="J022"/>
    <s v="R435"/>
    <x v="0"/>
    <x v="3"/>
    <s v="J"/>
    <s v="BMT"/>
    <d v="2017-12-17T00:00:00"/>
    <d v="1899-12-30T20:00:00"/>
    <s v="REGULAR"/>
    <n v="3903237"/>
    <n v="4174992"/>
  </r>
  <r>
    <s v="J022"/>
    <s v="R435"/>
    <x v="0"/>
    <x v="3"/>
    <s v="J"/>
    <s v="BMT"/>
    <d v="2017-12-18T00:00:00"/>
    <d v="1899-12-30T00:00:00"/>
    <s v="REGULAR"/>
    <n v="3903286"/>
    <n v="4175178"/>
  </r>
  <r>
    <s v="J022"/>
    <s v="R435"/>
    <x v="0"/>
    <x v="3"/>
    <s v="J"/>
    <s v="BMT"/>
    <d v="2017-12-18T00:00:00"/>
    <d v="1899-12-30T04:00:00"/>
    <s v="REGULAR"/>
    <n v="3903308"/>
    <n v="4175235"/>
  </r>
  <r>
    <s v="J022"/>
    <s v="R435"/>
    <x v="0"/>
    <x v="3"/>
    <s v="J"/>
    <s v="BMT"/>
    <d v="2017-12-18T00:00:00"/>
    <d v="1899-12-30T08:00:00"/>
    <s v="REGULAR"/>
    <n v="3903908"/>
    <n v="4175383"/>
  </r>
  <r>
    <s v="J022"/>
    <s v="R435"/>
    <x v="0"/>
    <x v="3"/>
    <s v="J"/>
    <s v="BMT"/>
    <d v="2017-12-18T00:00:00"/>
    <d v="1899-12-30T12:00:00"/>
    <s v="REGULAR"/>
    <n v="3904406"/>
    <n v="4175617"/>
  </r>
  <r>
    <s v="J022"/>
    <s v="R435"/>
    <x v="0"/>
    <x v="3"/>
    <s v="J"/>
    <s v="BMT"/>
    <d v="2017-12-18T00:00:00"/>
    <d v="1899-12-30T16:00:00"/>
    <s v="REGULAR"/>
    <n v="3904753"/>
    <n v="4176081"/>
  </r>
  <r>
    <s v="J022"/>
    <s v="R435"/>
    <x v="0"/>
    <x v="3"/>
    <s v="J"/>
    <s v="BMT"/>
    <d v="2017-12-18T00:00:00"/>
    <d v="1899-12-30T20:00:00"/>
    <s v="REGULAR"/>
    <n v="3904992"/>
    <n v="4176940"/>
  </r>
  <r>
    <s v="J022"/>
    <s v="R435"/>
    <x v="0"/>
    <x v="3"/>
    <s v="J"/>
    <s v="BMT"/>
    <d v="2017-12-19T00:00:00"/>
    <d v="1899-12-30T00:00:00"/>
    <s v="REGULAR"/>
    <n v="3905079"/>
    <n v="4177229"/>
  </r>
  <r>
    <s v="J022"/>
    <s v="R435"/>
    <x v="0"/>
    <x v="3"/>
    <s v="J"/>
    <s v="BMT"/>
    <d v="2017-12-19T00:00:00"/>
    <d v="1899-12-30T04:00:00"/>
    <s v="REGULAR"/>
    <n v="3905101"/>
    <n v="4177301"/>
  </r>
  <r>
    <s v="J022"/>
    <s v="R435"/>
    <x v="0"/>
    <x v="3"/>
    <s v="J"/>
    <s v="BMT"/>
    <d v="2017-12-19T00:00:00"/>
    <d v="1899-12-30T08:00:00"/>
    <s v="REGULAR"/>
    <n v="3905744"/>
    <n v="4177437"/>
  </r>
  <r>
    <s v="J022"/>
    <s v="R435"/>
    <x v="0"/>
    <x v="3"/>
    <s v="J"/>
    <s v="BMT"/>
    <d v="2017-12-19T00:00:00"/>
    <d v="1899-12-30T12:00:00"/>
    <s v="REGULAR"/>
    <n v="3906257"/>
    <n v="4177627"/>
  </r>
  <r>
    <s v="J022"/>
    <s v="R435"/>
    <x v="0"/>
    <x v="3"/>
    <s v="J"/>
    <s v="BMT"/>
    <d v="2017-12-19T00:00:00"/>
    <d v="1899-12-30T16:00:00"/>
    <s v="REGULAR"/>
    <n v="3906550"/>
    <n v="4178091"/>
  </r>
  <r>
    <s v="J022"/>
    <s v="R435"/>
    <x v="0"/>
    <x v="3"/>
    <s v="J"/>
    <s v="BMT"/>
    <d v="2017-12-19T00:00:00"/>
    <d v="1899-12-30T20:00:00"/>
    <s v="REGULAR"/>
    <n v="3906814"/>
    <n v="4178907"/>
  </r>
  <r>
    <s v="J022"/>
    <s v="R435"/>
    <x v="0"/>
    <x v="3"/>
    <s v="J"/>
    <s v="BMT"/>
    <d v="2017-12-20T00:00:00"/>
    <d v="1899-12-30T00:00:00"/>
    <s v="REGULAR"/>
    <n v="3906906"/>
    <n v="4179241"/>
  </r>
  <r>
    <s v="J022"/>
    <s v="R435"/>
    <x v="0"/>
    <x v="3"/>
    <s v="J"/>
    <s v="BMT"/>
    <d v="2017-12-20T00:00:00"/>
    <d v="1899-12-30T04:00:00"/>
    <s v="REGULAR"/>
    <n v="3906931"/>
    <n v="4179324"/>
  </r>
  <r>
    <s v="J022"/>
    <s v="R435"/>
    <x v="0"/>
    <x v="3"/>
    <s v="J"/>
    <s v="BMT"/>
    <d v="2017-12-20T00:00:00"/>
    <d v="1899-12-30T08:00:00"/>
    <s v="REGULAR"/>
    <n v="3907583"/>
    <n v="4179461"/>
  </r>
  <r>
    <s v="J022"/>
    <s v="R435"/>
    <x v="0"/>
    <x v="3"/>
    <s v="J"/>
    <s v="BMT"/>
    <d v="2017-12-20T00:00:00"/>
    <d v="1899-12-30T12:00:00"/>
    <s v="REGULAR"/>
    <n v="3908157"/>
    <n v="4179672"/>
  </r>
  <r>
    <s v="J022"/>
    <s v="R435"/>
    <x v="0"/>
    <x v="3"/>
    <s v="J"/>
    <s v="BMT"/>
    <d v="2017-12-20T00:00:00"/>
    <d v="1899-12-30T16:00:00"/>
    <s v="REGULAR"/>
    <n v="3908496"/>
    <n v="4180142"/>
  </r>
  <r>
    <s v="J022"/>
    <s v="R435"/>
    <x v="0"/>
    <x v="3"/>
    <s v="J"/>
    <s v="BMT"/>
    <d v="2017-12-20T00:00:00"/>
    <d v="1899-12-30T20:00:00"/>
    <s v="REGULAR"/>
    <n v="3908775"/>
    <n v="4180953"/>
  </r>
  <r>
    <s v="J022"/>
    <s v="R435"/>
    <x v="0"/>
    <x v="3"/>
    <s v="J"/>
    <s v="BMT"/>
    <d v="2017-12-21T00:00:00"/>
    <d v="1899-12-30T00:00:00"/>
    <s v="REGULAR"/>
    <n v="3908878"/>
    <n v="4181268"/>
  </r>
  <r>
    <s v="J022"/>
    <s v="R435"/>
    <x v="0"/>
    <x v="3"/>
    <s v="J"/>
    <s v="BMT"/>
    <d v="2017-12-21T00:00:00"/>
    <d v="1899-12-30T04:00:00"/>
    <s v="REGULAR"/>
    <n v="3908897"/>
    <n v="4181354"/>
  </r>
  <r>
    <s v="J022"/>
    <s v="R435"/>
    <x v="0"/>
    <x v="3"/>
    <s v="J"/>
    <s v="BMT"/>
    <d v="2017-12-21T00:00:00"/>
    <d v="1899-12-30T08:00:00"/>
    <s v="REGULAR"/>
    <n v="3909519"/>
    <n v="4181484"/>
  </r>
  <r>
    <s v="J022"/>
    <s v="R435"/>
    <x v="0"/>
    <x v="3"/>
    <s v="J"/>
    <s v="BMT"/>
    <d v="2017-12-21T00:00:00"/>
    <d v="1899-12-30T12:00:00"/>
    <s v="REGULAR"/>
    <n v="3910038"/>
    <n v="4181671"/>
  </r>
  <r>
    <s v="J022"/>
    <s v="R435"/>
    <x v="0"/>
    <x v="3"/>
    <s v="J"/>
    <s v="BMT"/>
    <d v="2017-12-21T00:00:00"/>
    <d v="1899-12-30T16:00:00"/>
    <s v="REGULAR"/>
    <n v="3910363"/>
    <n v="4182164"/>
  </r>
  <r>
    <s v="J022"/>
    <s v="R435"/>
    <x v="0"/>
    <x v="3"/>
    <s v="J"/>
    <s v="BMT"/>
    <d v="2017-12-21T00:00:00"/>
    <d v="1899-12-30T20:00:00"/>
    <s v="REGULAR"/>
    <n v="3910634"/>
    <n v="4182893"/>
  </r>
  <r>
    <s v="J022"/>
    <s v="R435"/>
    <x v="0"/>
    <x v="3"/>
    <s v="J"/>
    <s v="BMT"/>
    <d v="2017-12-22T00:00:00"/>
    <d v="1899-12-30T00:00:00"/>
    <s v="REGULAR"/>
    <n v="3910730"/>
    <n v="4183204"/>
  </r>
  <r>
    <s v="J022"/>
    <s v="R435"/>
    <x v="0"/>
    <x v="3"/>
    <s v="J"/>
    <s v="BMT"/>
    <d v="2017-12-22T00:00:00"/>
    <d v="1899-12-30T04:00:00"/>
    <s v="REGULAR"/>
    <n v="3910752"/>
    <n v="4183284"/>
  </r>
  <r>
    <s v="J022"/>
    <s v="R435"/>
    <x v="0"/>
    <x v="3"/>
    <s v="J"/>
    <s v="BMT"/>
    <d v="2017-12-22T00:00:00"/>
    <d v="1899-12-30T08:00:00"/>
    <s v="REGULAR"/>
    <n v="3911334"/>
    <n v="4183395"/>
  </r>
  <r>
    <s v="J022"/>
    <s v="R435"/>
    <x v="0"/>
    <x v="3"/>
    <s v="J"/>
    <s v="BMT"/>
    <d v="2017-12-22T00:00:00"/>
    <d v="1899-12-30T12:00:00"/>
    <s v="REGULAR"/>
    <n v="3911782"/>
    <n v="4183627"/>
  </r>
  <r>
    <s v="J022"/>
    <s v="R435"/>
    <x v="0"/>
    <x v="3"/>
    <s v="J"/>
    <s v="BMT"/>
    <d v="2017-12-22T00:00:00"/>
    <d v="1899-12-30T16:00:00"/>
    <s v="REGULAR"/>
    <n v="3912129"/>
    <n v="4184153"/>
  </r>
  <r>
    <s v="J022"/>
    <s v="R435"/>
    <x v="0"/>
    <x v="3"/>
    <s v="J"/>
    <s v="BMT"/>
    <d v="2017-12-22T00:00:00"/>
    <d v="1899-12-30T20:00:00"/>
    <s v="REGULAR"/>
    <n v="3912348"/>
    <n v="4184820"/>
  </r>
  <r>
    <s v="J022"/>
    <s v="R435"/>
    <x v="1"/>
    <x v="3"/>
    <s v="J"/>
    <s v="BMT"/>
    <d v="2017-12-16T00:00:00"/>
    <d v="1899-12-30T00:00:00"/>
    <s v="REGULAR"/>
    <n v="4609515"/>
    <n v="4190954"/>
  </r>
  <r>
    <s v="J022"/>
    <s v="R435"/>
    <x v="1"/>
    <x v="3"/>
    <s v="J"/>
    <s v="BMT"/>
    <d v="2017-12-16T00:00:00"/>
    <d v="1899-12-30T04:00:00"/>
    <s v="REGULAR"/>
    <n v="4609530"/>
    <n v="4191014"/>
  </r>
  <r>
    <s v="J022"/>
    <s v="R435"/>
    <x v="1"/>
    <x v="3"/>
    <s v="J"/>
    <s v="BMT"/>
    <d v="2017-12-16T00:00:00"/>
    <d v="1899-12-30T08:00:00"/>
    <s v="REGULAR"/>
    <n v="4609643"/>
    <n v="4191037"/>
  </r>
  <r>
    <s v="J022"/>
    <s v="R435"/>
    <x v="1"/>
    <x v="3"/>
    <s v="J"/>
    <s v="BMT"/>
    <d v="2017-12-16T00:00:00"/>
    <d v="1899-12-30T12:00:00"/>
    <s v="REGULAR"/>
    <n v="4609862"/>
    <n v="4191111"/>
  </r>
  <r>
    <s v="J022"/>
    <s v="R435"/>
    <x v="1"/>
    <x v="3"/>
    <s v="J"/>
    <s v="BMT"/>
    <d v="2017-12-16T00:00:00"/>
    <d v="1899-12-30T16:00:00"/>
    <s v="REGULAR"/>
    <n v="4610040"/>
    <n v="4191276"/>
  </r>
  <r>
    <s v="J022"/>
    <s v="R435"/>
    <x v="1"/>
    <x v="3"/>
    <s v="J"/>
    <s v="BMT"/>
    <d v="2017-12-16T00:00:00"/>
    <d v="1899-12-30T20:00:00"/>
    <s v="REGULAR"/>
    <n v="4610194"/>
    <n v="4191477"/>
  </r>
  <r>
    <s v="J022"/>
    <s v="R435"/>
    <x v="1"/>
    <x v="3"/>
    <s v="J"/>
    <s v="BMT"/>
    <d v="2017-12-17T00:00:00"/>
    <d v="1899-12-30T00:00:00"/>
    <s v="REGULAR"/>
    <n v="4610248"/>
    <n v="4191641"/>
  </r>
  <r>
    <s v="J022"/>
    <s v="R435"/>
    <x v="1"/>
    <x v="3"/>
    <s v="J"/>
    <s v="BMT"/>
    <d v="2017-12-17T00:00:00"/>
    <d v="1899-12-30T04:00:00"/>
    <s v="REGULAR"/>
    <n v="4610275"/>
    <n v="4191707"/>
  </r>
  <r>
    <s v="J022"/>
    <s v="R435"/>
    <x v="1"/>
    <x v="3"/>
    <s v="J"/>
    <s v="BMT"/>
    <d v="2017-12-17T00:00:00"/>
    <d v="1899-12-30T08:00:00"/>
    <s v="REGULAR"/>
    <n v="4610360"/>
    <n v="4191726"/>
  </r>
  <r>
    <s v="J022"/>
    <s v="R435"/>
    <x v="1"/>
    <x v="3"/>
    <s v="J"/>
    <s v="BMT"/>
    <d v="2017-12-17T00:00:00"/>
    <d v="1899-12-30T12:00:00"/>
    <s v="REGULAR"/>
    <n v="4610509"/>
    <n v="4191787"/>
  </r>
  <r>
    <s v="J022"/>
    <s v="R435"/>
    <x v="1"/>
    <x v="3"/>
    <s v="J"/>
    <s v="BMT"/>
    <d v="2017-12-17T00:00:00"/>
    <d v="1899-12-30T16:00:00"/>
    <s v="REGULAR"/>
    <n v="4610673"/>
    <n v="4191886"/>
  </r>
  <r>
    <s v="J022"/>
    <s v="R435"/>
    <x v="1"/>
    <x v="3"/>
    <s v="J"/>
    <s v="BMT"/>
    <d v="2017-12-17T00:00:00"/>
    <d v="1899-12-30T20:00:00"/>
    <s v="REGULAR"/>
    <n v="4610787"/>
    <n v="4192087"/>
  </r>
  <r>
    <s v="J022"/>
    <s v="R435"/>
    <x v="1"/>
    <x v="3"/>
    <s v="J"/>
    <s v="BMT"/>
    <d v="2017-12-18T00:00:00"/>
    <d v="1899-12-30T00:00:00"/>
    <s v="REGULAR"/>
    <n v="4610835"/>
    <n v="4192210"/>
  </r>
  <r>
    <s v="J022"/>
    <s v="R435"/>
    <x v="1"/>
    <x v="3"/>
    <s v="J"/>
    <s v="BMT"/>
    <d v="2017-12-18T00:00:00"/>
    <d v="1899-12-30T04:00:00"/>
    <s v="REGULAR"/>
    <n v="4610851"/>
    <n v="4192250"/>
  </r>
  <r>
    <s v="J022"/>
    <s v="R435"/>
    <x v="1"/>
    <x v="3"/>
    <s v="J"/>
    <s v="BMT"/>
    <d v="2017-12-18T00:00:00"/>
    <d v="1899-12-30T08:00:00"/>
    <s v="REGULAR"/>
    <n v="4611380"/>
    <n v="4192282"/>
  </r>
  <r>
    <s v="J022"/>
    <s v="R435"/>
    <x v="1"/>
    <x v="3"/>
    <s v="J"/>
    <s v="BMT"/>
    <d v="2017-12-18T00:00:00"/>
    <d v="1899-12-30T12:00:00"/>
    <s v="REGULAR"/>
    <n v="4611802"/>
    <n v="4192398"/>
  </r>
  <r>
    <s v="J022"/>
    <s v="R435"/>
    <x v="1"/>
    <x v="3"/>
    <s v="J"/>
    <s v="BMT"/>
    <d v="2017-12-18T00:00:00"/>
    <d v="1899-12-30T16:00:00"/>
    <s v="REGULAR"/>
    <n v="4612036"/>
    <n v="4192693"/>
  </r>
  <r>
    <s v="J022"/>
    <s v="R435"/>
    <x v="1"/>
    <x v="3"/>
    <s v="J"/>
    <s v="BMT"/>
    <d v="2017-12-18T00:00:00"/>
    <d v="1899-12-30T20:00:00"/>
    <s v="REGULAR"/>
    <n v="4612252"/>
    <n v="4193205"/>
  </r>
  <r>
    <s v="J022"/>
    <s v="R435"/>
    <x v="1"/>
    <x v="3"/>
    <s v="J"/>
    <s v="BMT"/>
    <d v="2017-12-19T00:00:00"/>
    <d v="1899-12-30T00:00:00"/>
    <s v="REGULAR"/>
    <n v="4612335"/>
    <n v="4193381"/>
  </r>
  <r>
    <s v="J022"/>
    <s v="R435"/>
    <x v="1"/>
    <x v="3"/>
    <s v="J"/>
    <s v="BMT"/>
    <d v="2017-12-19T00:00:00"/>
    <d v="1899-12-30T04:00:00"/>
    <s v="REGULAR"/>
    <n v="4612349"/>
    <n v="4193429"/>
  </r>
  <r>
    <s v="J022"/>
    <s v="R435"/>
    <x v="1"/>
    <x v="3"/>
    <s v="J"/>
    <s v="BMT"/>
    <d v="2017-12-19T00:00:00"/>
    <d v="1899-12-30T08:00:00"/>
    <s v="REGULAR"/>
    <n v="4612866"/>
    <n v="4193483"/>
  </r>
  <r>
    <s v="J022"/>
    <s v="R435"/>
    <x v="1"/>
    <x v="3"/>
    <s v="J"/>
    <s v="BMT"/>
    <d v="2017-12-19T00:00:00"/>
    <d v="1899-12-30T12:00:00"/>
    <s v="REGULAR"/>
    <n v="4613286"/>
    <n v="4193589"/>
  </r>
  <r>
    <s v="J022"/>
    <s v="R435"/>
    <x v="1"/>
    <x v="3"/>
    <s v="J"/>
    <s v="BMT"/>
    <d v="2017-12-19T00:00:00"/>
    <d v="1899-12-30T16:00:00"/>
    <s v="REGULAR"/>
    <n v="4613556"/>
    <n v="4193893"/>
  </r>
  <r>
    <s v="J022"/>
    <s v="R435"/>
    <x v="1"/>
    <x v="3"/>
    <s v="J"/>
    <s v="BMT"/>
    <d v="2017-12-19T00:00:00"/>
    <d v="1899-12-30T20:00:00"/>
    <s v="REGULAR"/>
    <n v="4613788"/>
    <n v="4194414"/>
  </r>
  <r>
    <s v="J022"/>
    <s v="R435"/>
    <x v="1"/>
    <x v="3"/>
    <s v="J"/>
    <s v="BMT"/>
    <d v="2017-12-20T00:00:00"/>
    <d v="1899-12-30T00:00:00"/>
    <s v="REGULAR"/>
    <n v="4613869"/>
    <n v="4194620"/>
  </r>
  <r>
    <s v="J022"/>
    <s v="R435"/>
    <x v="1"/>
    <x v="3"/>
    <s v="J"/>
    <s v="BMT"/>
    <d v="2017-12-20T00:00:00"/>
    <d v="1899-12-30T04:00:00"/>
    <s v="REGULAR"/>
    <n v="4613885"/>
    <n v="4194674"/>
  </r>
  <r>
    <s v="J022"/>
    <s v="R435"/>
    <x v="1"/>
    <x v="3"/>
    <s v="J"/>
    <s v="BMT"/>
    <d v="2017-12-20T00:00:00"/>
    <d v="1899-12-30T08:00:00"/>
    <s v="REGULAR"/>
    <n v="4614346"/>
    <n v="4194752"/>
  </r>
  <r>
    <s v="J022"/>
    <s v="R435"/>
    <x v="1"/>
    <x v="3"/>
    <s v="J"/>
    <s v="BMT"/>
    <d v="2017-12-20T00:00:00"/>
    <d v="1899-12-30T12:00:00"/>
    <s v="REGULAR"/>
    <n v="4614738"/>
    <n v="4194878"/>
  </r>
  <r>
    <s v="J022"/>
    <s v="R435"/>
    <x v="1"/>
    <x v="3"/>
    <s v="J"/>
    <s v="BMT"/>
    <d v="2017-12-20T00:00:00"/>
    <d v="1899-12-30T16:00:00"/>
    <s v="REGULAR"/>
    <n v="4614969"/>
    <n v="4195143"/>
  </r>
  <r>
    <s v="J022"/>
    <s v="R435"/>
    <x v="1"/>
    <x v="3"/>
    <s v="J"/>
    <s v="BMT"/>
    <d v="2017-12-20T00:00:00"/>
    <d v="1899-12-30T20:00:00"/>
    <s v="REGULAR"/>
    <n v="4615196"/>
    <n v="4195627"/>
  </r>
  <r>
    <s v="J022"/>
    <s v="R435"/>
    <x v="1"/>
    <x v="3"/>
    <s v="J"/>
    <s v="BMT"/>
    <d v="2017-12-21T00:00:00"/>
    <d v="1899-12-30T00:00:00"/>
    <s v="REGULAR"/>
    <n v="4615263"/>
    <n v="4195838"/>
  </r>
  <r>
    <s v="J022"/>
    <s v="R435"/>
    <x v="1"/>
    <x v="3"/>
    <s v="J"/>
    <s v="BMT"/>
    <d v="2017-12-21T00:00:00"/>
    <d v="1899-12-30T04:00:00"/>
    <s v="REGULAR"/>
    <n v="4615275"/>
    <n v="4195892"/>
  </r>
  <r>
    <s v="J022"/>
    <s v="R435"/>
    <x v="1"/>
    <x v="3"/>
    <s v="J"/>
    <s v="BMT"/>
    <d v="2017-12-21T00:00:00"/>
    <d v="1899-12-30T08:00:00"/>
    <s v="REGULAR"/>
    <n v="4615746"/>
    <n v="4195951"/>
  </r>
  <r>
    <s v="J022"/>
    <s v="R435"/>
    <x v="1"/>
    <x v="3"/>
    <s v="J"/>
    <s v="BMT"/>
    <d v="2017-12-21T00:00:00"/>
    <d v="1899-12-30T12:00:00"/>
    <s v="REGULAR"/>
    <n v="4616148"/>
    <n v="4196071"/>
  </r>
  <r>
    <s v="J022"/>
    <s v="R435"/>
    <x v="1"/>
    <x v="3"/>
    <s v="J"/>
    <s v="BMT"/>
    <d v="2017-12-21T00:00:00"/>
    <d v="1899-12-30T16:00:00"/>
    <s v="REGULAR"/>
    <n v="4616368"/>
    <n v="4196329"/>
  </r>
  <r>
    <s v="J022"/>
    <s v="R435"/>
    <x v="1"/>
    <x v="3"/>
    <s v="J"/>
    <s v="BMT"/>
    <d v="2017-12-21T00:00:00"/>
    <d v="1899-12-30T20:00:00"/>
    <s v="REGULAR"/>
    <n v="4616599"/>
    <n v="4196825"/>
  </r>
  <r>
    <s v="J022"/>
    <s v="R435"/>
    <x v="1"/>
    <x v="3"/>
    <s v="J"/>
    <s v="BMT"/>
    <d v="2017-12-22T00:00:00"/>
    <d v="1899-12-30T00:00:00"/>
    <s v="REGULAR"/>
    <n v="4616686"/>
    <n v="4197036"/>
  </r>
  <r>
    <s v="J022"/>
    <s v="R435"/>
    <x v="1"/>
    <x v="3"/>
    <s v="J"/>
    <s v="BMT"/>
    <d v="2017-12-22T00:00:00"/>
    <d v="1899-12-30T04:00:00"/>
    <s v="REGULAR"/>
    <n v="4616704"/>
    <n v="4197091"/>
  </r>
  <r>
    <s v="J022"/>
    <s v="R435"/>
    <x v="1"/>
    <x v="3"/>
    <s v="J"/>
    <s v="BMT"/>
    <d v="2017-12-22T00:00:00"/>
    <d v="1899-12-30T08:00:00"/>
    <s v="REGULAR"/>
    <n v="4617191"/>
    <n v="4197133"/>
  </r>
  <r>
    <s v="J022"/>
    <s v="R435"/>
    <x v="1"/>
    <x v="3"/>
    <s v="J"/>
    <s v="BMT"/>
    <d v="2017-12-22T00:00:00"/>
    <d v="1899-12-30T12:00:00"/>
    <s v="REGULAR"/>
    <n v="4617613"/>
    <n v="4197244"/>
  </r>
  <r>
    <s v="J022"/>
    <s v="R435"/>
    <x v="1"/>
    <x v="3"/>
    <s v="J"/>
    <s v="BMT"/>
    <d v="2017-12-22T00:00:00"/>
    <d v="1899-12-30T16:00:00"/>
    <s v="REGULAR"/>
    <n v="4617900"/>
    <n v="4197551"/>
  </r>
  <r>
    <s v="J022"/>
    <s v="R435"/>
    <x v="1"/>
    <x v="3"/>
    <s v="J"/>
    <s v="BMT"/>
    <d v="2017-12-22T00:00:00"/>
    <d v="1899-12-30T20:00:00"/>
    <s v="REGULAR"/>
    <n v="4618142"/>
    <n v="4197984"/>
  </r>
  <r>
    <s v="J025"/>
    <s v="R003"/>
    <x v="0"/>
    <x v="4"/>
    <s v="J"/>
    <s v="BMT"/>
    <d v="2017-12-16T00:00:00"/>
    <d v="1899-12-30T03:00:00"/>
    <s v="REGULAR"/>
    <n v="335818"/>
    <n v="401941"/>
  </r>
  <r>
    <s v="J025"/>
    <s v="R003"/>
    <x v="0"/>
    <x v="4"/>
    <s v="J"/>
    <s v="BMT"/>
    <d v="2017-12-16T00:00:00"/>
    <d v="1899-12-30T07:00:00"/>
    <s v="REGULAR"/>
    <n v="335818"/>
    <n v="401944"/>
  </r>
  <r>
    <s v="J025"/>
    <s v="R003"/>
    <x v="0"/>
    <x v="4"/>
    <s v="J"/>
    <s v="BMT"/>
    <d v="2017-12-16T00:00:00"/>
    <d v="1899-12-30T11:00:00"/>
    <s v="REGULAR"/>
    <n v="335818"/>
    <n v="401945"/>
  </r>
  <r>
    <s v="J025"/>
    <s v="R003"/>
    <x v="0"/>
    <x v="4"/>
    <s v="J"/>
    <s v="BMT"/>
    <d v="2017-12-16T00:00:00"/>
    <d v="1899-12-30T15:00:00"/>
    <s v="REGULAR"/>
    <n v="335819"/>
    <n v="401948"/>
  </r>
  <r>
    <s v="J025"/>
    <s v="R003"/>
    <x v="0"/>
    <x v="4"/>
    <s v="J"/>
    <s v="BMT"/>
    <d v="2017-12-16T00:00:00"/>
    <d v="1899-12-30T19:00:00"/>
    <s v="REGULAR"/>
    <n v="335819"/>
    <n v="401948"/>
  </r>
  <r>
    <s v="J025"/>
    <s v="R003"/>
    <x v="0"/>
    <x v="4"/>
    <s v="J"/>
    <s v="BMT"/>
    <d v="2017-12-16T00:00:00"/>
    <d v="1899-12-30T23:00:00"/>
    <s v="REGULAR"/>
    <n v="335819"/>
    <n v="401948"/>
  </r>
  <r>
    <s v="J025"/>
    <s v="R003"/>
    <x v="0"/>
    <x v="4"/>
    <s v="J"/>
    <s v="BMT"/>
    <d v="2017-12-17T00:00:00"/>
    <d v="1899-12-30T03:00:00"/>
    <s v="REGULAR"/>
    <n v="335819"/>
    <n v="401948"/>
  </r>
  <r>
    <s v="J025"/>
    <s v="R003"/>
    <x v="0"/>
    <x v="4"/>
    <s v="J"/>
    <s v="BMT"/>
    <d v="2017-12-17T00:00:00"/>
    <d v="1899-12-30T07:00:00"/>
    <s v="REGULAR"/>
    <n v="335819"/>
    <n v="401948"/>
  </r>
  <r>
    <s v="J025"/>
    <s v="R003"/>
    <x v="0"/>
    <x v="4"/>
    <s v="J"/>
    <s v="BMT"/>
    <d v="2017-12-17T00:00:00"/>
    <d v="1899-12-30T11:00:00"/>
    <s v="REGULAR"/>
    <n v="335819"/>
    <n v="401948"/>
  </r>
  <r>
    <s v="J025"/>
    <s v="R003"/>
    <x v="0"/>
    <x v="4"/>
    <s v="J"/>
    <s v="BMT"/>
    <d v="2017-12-17T00:00:00"/>
    <d v="1899-12-30T15:00:00"/>
    <s v="REGULAR"/>
    <n v="335819"/>
    <n v="401949"/>
  </r>
  <r>
    <s v="J025"/>
    <s v="R003"/>
    <x v="0"/>
    <x v="4"/>
    <s v="J"/>
    <s v="BMT"/>
    <d v="2017-12-17T00:00:00"/>
    <d v="1899-12-30T19:00:00"/>
    <s v="REGULAR"/>
    <n v="335819"/>
    <n v="401949"/>
  </r>
  <r>
    <s v="J025"/>
    <s v="R003"/>
    <x v="0"/>
    <x v="4"/>
    <s v="J"/>
    <s v="BMT"/>
    <d v="2017-12-17T00:00:00"/>
    <d v="1899-12-30T23:00:00"/>
    <s v="REGULAR"/>
    <n v="335819"/>
    <n v="401949"/>
  </r>
  <r>
    <s v="J025"/>
    <s v="R003"/>
    <x v="0"/>
    <x v="4"/>
    <s v="J"/>
    <s v="BMT"/>
    <d v="2017-12-18T00:00:00"/>
    <d v="1899-12-30T03:00:00"/>
    <s v="REGULAR"/>
    <n v="335819"/>
    <n v="401950"/>
  </r>
  <r>
    <s v="J025"/>
    <s v="R003"/>
    <x v="0"/>
    <x v="4"/>
    <s v="J"/>
    <s v="BMT"/>
    <d v="2017-12-18T00:00:00"/>
    <d v="1899-12-30T07:00:00"/>
    <s v="REGULAR"/>
    <n v="335888"/>
    <n v="401969"/>
  </r>
  <r>
    <s v="J025"/>
    <s v="R003"/>
    <x v="0"/>
    <x v="4"/>
    <s v="J"/>
    <s v="BMT"/>
    <d v="2017-12-18T00:00:00"/>
    <d v="1899-12-30T11:00:00"/>
    <s v="REGULAR"/>
    <n v="336098"/>
    <n v="402048"/>
  </r>
  <r>
    <s v="J025"/>
    <s v="R003"/>
    <x v="0"/>
    <x v="4"/>
    <s v="J"/>
    <s v="BMT"/>
    <d v="2017-12-18T00:00:00"/>
    <d v="1899-12-30T15:00:00"/>
    <s v="REGULAR"/>
    <n v="336155"/>
    <n v="402106"/>
  </r>
  <r>
    <s v="J025"/>
    <s v="R003"/>
    <x v="0"/>
    <x v="4"/>
    <s v="J"/>
    <s v="BMT"/>
    <d v="2017-12-18T00:00:00"/>
    <d v="1899-12-30T19:00:00"/>
    <s v="REGULAR"/>
    <n v="336226"/>
    <n v="402279"/>
  </r>
  <r>
    <s v="J025"/>
    <s v="R003"/>
    <x v="0"/>
    <x v="4"/>
    <s v="J"/>
    <s v="BMT"/>
    <d v="2017-12-18T00:00:00"/>
    <d v="1899-12-30T23:00:00"/>
    <s v="REGULAR"/>
    <n v="336253"/>
    <n v="402342"/>
  </r>
  <r>
    <s v="J025"/>
    <s v="R003"/>
    <x v="0"/>
    <x v="4"/>
    <s v="J"/>
    <s v="BMT"/>
    <d v="2017-12-19T00:00:00"/>
    <d v="1899-12-30T03:00:00"/>
    <s v="REGULAR"/>
    <n v="336258"/>
    <n v="402361"/>
  </r>
  <r>
    <s v="J025"/>
    <s v="R003"/>
    <x v="0"/>
    <x v="4"/>
    <s v="J"/>
    <s v="BMT"/>
    <d v="2017-12-19T00:00:00"/>
    <d v="1899-12-30T07:00:00"/>
    <s v="REGULAR"/>
    <n v="336334"/>
    <n v="402386"/>
  </r>
  <r>
    <s v="J025"/>
    <s v="R003"/>
    <x v="0"/>
    <x v="4"/>
    <s v="J"/>
    <s v="BMT"/>
    <d v="2017-12-19T00:00:00"/>
    <d v="1899-12-30T11:00:00"/>
    <s v="REGULAR"/>
    <n v="336526"/>
    <n v="402459"/>
  </r>
  <r>
    <s v="J025"/>
    <s v="R003"/>
    <x v="0"/>
    <x v="4"/>
    <s v="J"/>
    <s v="BMT"/>
    <d v="2017-12-19T00:00:00"/>
    <d v="1899-12-30T15:00:00"/>
    <s v="REGULAR"/>
    <n v="336580"/>
    <n v="402520"/>
  </r>
  <r>
    <s v="J025"/>
    <s v="R003"/>
    <x v="0"/>
    <x v="4"/>
    <s v="J"/>
    <s v="BMT"/>
    <d v="2017-12-19T00:00:00"/>
    <d v="1899-12-30T19:00:00"/>
    <s v="REGULAR"/>
    <n v="336660"/>
    <n v="402705"/>
  </r>
  <r>
    <s v="J025"/>
    <s v="R003"/>
    <x v="0"/>
    <x v="4"/>
    <s v="J"/>
    <s v="BMT"/>
    <d v="2017-12-19T00:00:00"/>
    <d v="1899-12-30T23:00:00"/>
    <s v="REGULAR"/>
    <n v="336687"/>
    <n v="402768"/>
  </r>
  <r>
    <s v="J025"/>
    <s v="R003"/>
    <x v="0"/>
    <x v="4"/>
    <s v="J"/>
    <s v="BMT"/>
    <d v="2017-12-20T00:00:00"/>
    <d v="1899-12-30T03:00:00"/>
    <s v="REGULAR"/>
    <n v="336697"/>
    <n v="402795"/>
  </r>
  <r>
    <s v="J025"/>
    <s v="R003"/>
    <x v="0"/>
    <x v="4"/>
    <s v="J"/>
    <s v="BMT"/>
    <d v="2017-12-20T00:00:00"/>
    <d v="1899-12-30T07:00:00"/>
    <s v="REGULAR"/>
    <n v="336766"/>
    <n v="402826"/>
  </r>
  <r>
    <s v="J025"/>
    <s v="R003"/>
    <x v="0"/>
    <x v="4"/>
    <s v="J"/>
    <s v="BMT"/>
    <d v="2017-12-20T00:00:00"/>
    <d v="1899-12-30T11:00:00"/>
    <s v="REGULAR"/>
    <n v="336942"/>
    <n v="402900"/>
  </r>
  <r>
    <s v="J025"/>
    <s v="R003"/>
    <x v="0"/>
    <x v="4"/>
    <s v="J"/>
    <s v="BMT"/>
    <d v="2017-12-20T00:00:00"/>
    <d v="1899-12-30T15:00:00"/>
    <s v="REGULAR"/>
    <n v="337005"/>
    <n v="403002"/>
  </r>
  <r>
    <s v="J025"/>
    <s v="R003"/>
    <x v="0"/>
    <x v="4"/>
    <s v="J"/>
    <s v="BMT"/>
    <d v="2017-12-20T00:00:00"/>
    <d v="1899-12-30T19:00:00"/>
    <s v="REGULAR"/>
    <n v="337075"/>
    <n v="403188"/>
  </r>
  <r>
    <s v="J025"/>
    <s v="R003"/>
    <x v="0"/>
    <x v="4"/>
    <s v="J"/>
    <s v="BMT"/>
    <d v="2017-12-20T00:00:00"/>
    <d v="1899-12-30T23:00:00"/>
    <s v="REGULAR"/>
    <n v="337098"/>
    <n v="403247"/>
  </r>
  <r>
    <s v="J025"/>
    <s v="R003"/>
    <x v="0"/>
    <x v="4"/>
    <s v="J"/>
    <s v="BMT"/>
    <d v="2017-12-21T00:00:00"/>
    <d v="1899-12-30T03:00:00"/>
    <s v="REGULAR"/>
    <n v="337108"/>
    <n v="403271"/>
  </r>
  <r>
    <s v="J025"/>
    <s v="R003"/>
    <x v="0"/>
    <x v="4"/>
    <s v="J"/>
    <s v="BMT"/>
    <d v="2017-12-21T00:00:00"/>
    <d v="1899-12-30T07:00:00"/>
    <s v="REGULAR"/>
    <n v="337176"/>
    <n v="403299"/>
  </r>
  <r>
    <s v="J025"/>
    <s v="R003"/>
    <x v="0"/>
    <x v="4"/>
    <s v="J"/>
    <s v="BMT"/>
    <d v="2017-12-21T00:00:00"/>
    <d v="1899-12-30T11:00:00"/>
    <s v="REGULAR"/>
    <n v="337363"/>
    <n v="403375"/>
  </r>
  <r>
    <s v="J025"/>
    <s v="R003"/>
    <x v="0"/>
    <x v="4"/>
    <s v="J"/>
    <s v="BMT"/>
    <d v="2017-12-21T00:00:00"/>
    <d v="1899-12-30T15:00:00"/>
    <s v="REGULAR"/>
    <n v="337431"/>
    <n v="403450"/>
  </r>
  <r>
    <s v="J025"/>
    <s v="R003"/>
    <x v="0"/>
    <x v="4"/>
    <s v="J"/>
    <s v="BMT"/>
    <d v="2017-12-21T00:00:00"/>
    <d v="1899-12-30T19:00:00"/>
    <s v="REGULAR"/>
    <n v="337506"/>
    <n v="403622"/>
  </r>
  <r>
    <s v="J025"/>
    <s v="R003"/>
    <x v="0"/>
    <x v="4"/>
    <s v="J"/>
    <s v="BMT"/>
    <d v="2017-12-21T00:00:00"/>
    <d v="1899-12-30T23:00:00"/>
    <s v="REGULAR"/>
    <n v="337535"/>
    <n v="403703"/>
  </r>
  <r>
    <s v="J025"/>
    <s v="R003"/>
    <x v="0"/>
    <x v="4"/>
    <s v="J"/>
    <s v="BMT"/>
    <d v="2017-12-22T00:00:00"/>
    <d v="1899-12-30T03:00:00"/>
    <s v="REGULAR"/>
    <n v="337541"/>
    <n v="403718"/>
  </r>
  <r>
    <s v="J025"/>
    <s v="R003"/>
    <x v="0"/>
    <x v="4"/>
    <s v="J"/>
    <s v="BMT"/>
    <d v="2017-12-22T00:00:00"/>
    <d v="1899-12-30T07:00:00"/>
    <s v="REGULAR"/>
    <n v="337598"/>
    <n v="403742"/>
  </r>
  <r>
    <s v="J025"/>
    <s v="R003"/>
    <x v="0"/>
    <x v="4"/>
    <s v="J"/>
    <s v="BMT"/>
    <d v="2017-12-22T00:00:00"/>
    <d v="1899-12-30T11:00:00"/>
    <s v="REGULAR"/>
    <n v="337743"/>
    <n v="403820"/>
  </r>
  <r>
    <s v="J025"/>
    <s v="R003"/>
    <x v="0"/>
    <x v="4"/>
    <s v="J"/>
    <s v="BMT"/>
    <d v="2017-12-22T00:00:00"/>
    <d v="1899-12-30T15:00:00"/>
    <s v="REGULAR"/>
    <n v="337807"/>
    <n v="403880"/>
  </r>
  <r>
    <s v="J025"/>
    <s v="R003"/>
    <x v="0"/>
    <x v="4"/>
    <s v="J"/>
    <s v="BMT"/>
    <d v="2017-12-22T00:00:00"/>
    <d v="1899-12-30T19:00:00"/>
    <s v="REGULAR"/>
    <n v="337876"/>
    <n v="404014"/>
  </r>
  <r>
    <s v="J025"/>
    <s v="R003"/>
    <x v="0"/>
    <x v="4"/>
    <s v="J"/>
    <s v="BMT"/>
    <d v="2017-12-22T00:00:00"/>
    <d v="1899-12-30T23:00:00"/>
    <s v="REGULAR"/>
    <n v="337908"/>
    <n v="404086"/>
  </r>
  <r>
    <s v="J025"/>
    <s v="R003"/>
    <x v="1"/>
    <x v="4"/>
    <s v="J"/>
    <s v="BMT"/>
    <d v="2017-12-16T00:00:00"/>
    <d v="1899-12-30T03:00:00"/>
    <s v="REGULAR"/>
    <n v="1751349"/>
    <n v="737000"/>
  </r>
  <r>
    <s v="J025"/>
    <s v="R003"/>
    <x v="1"/>
    <x v="4"/>
    <s v="J"/>
    <s v="BMT"/>
    <d v="2017-12-16T00:00:00"/>
    <d v="1899-12-30T07:00:00"/>
    <s v="REGULAR"/>
    <n v="1751349"/>
    <n v="737002"/>
  </r>
  <r>
    <s v="J025"/>
    <s v="R003"/>
    <x v="1"/>
    <x v="4"/>
    <s v="J"/>
    <s v="BMT"/>
    <d v="2017-12-16T00:00:00"/>
    <d v="1899-12-30T11:00:00"/>
    <s v="REGULAR"/>
    <n v="1751349"/>
    <n v="737003"/>
  </r>
  <r>
    <s v="J025"/>
    <s v="R003"/>
    <x v="1"/>
    <x v="4"/>
    <s v="J"/>
    <s v="BMT"/>
    <d v="2017-12-16T00:00:00"/>
    <d v="1899-12-30T15:00:00"/>
    <s v="REGULAR"/>
    <n v="1751349"/>
    <n v="737004"/>
  </r>
  <r>
    <s v="J025"/>
    <s v="R003"/>
    <x v="1"/>
    <x v="4"/>
    <s v="J"/>
    <s v="BMT"/>
    <d v="2017-12-16T00:00:00"/>
    <d v="1899-12-30T19:00:00"/>
    <s v="REGULAR"/>
    <n v="1751349"/>
    <n v="737004"/>
  </r>
  <r>
    <s v="J025"/>
    <s v="R003"/>
    <x v="1"/>
    <x v="4"/>
    <s v="J"/>
    <s v="BMT"/>
    <d v="2017-12-16T00:00:00"/>
    <d v="1899-12-30T23:00:00"/>
    <s v="REGULAR"/>
    <n v="1751349"/>
    <n v="737004"/>
  </r>
  <r>
    <s v="J025"/>
    <s v="R003"/>
    <x v="1"/>
    <x v="4"/>
    <s v="J"/>
    <s v="BMT"/>
    <d v="2017-12-17T00:00:00"/>
    <d v="1899-12-30T03:00:00"/>
    <s v="REGULAR"/>
    <n v="1751349"/>
    <n v="737004"/>
  </r>
  <r>
    <s v="J025"/>
    <s v="R003"/>
    <x v="1"/>
    <x v="4"/>
    <s v="J"/>
    <s v="BMT"/>
    <d v="2017-12-17T00:00:00"/>
    <d v="1899-12-30T07:00:00"/>
    <s v="REGULAR"/>
    <n v="1751349"/>
    <n v="737004"/>
  </r>
  <r>
    <s v="J025"/>
    <s v="R003"/>
    <x v="1"/>
    <x v="4"/>
    <s v="J"/>
    <s v="BMT"/>
    <d v="2017-12-17T00:00:00"/>
    <d v="1899-12-30T11:00:00"/>
    <s v="REGULAR"/>
    <n v="1751349"/>
    <n v="737005"/>
  </r>
  <r>
    <s v="J025"/>
    <s v="R003"/>
    <x v="1"/>
    <x v="4"/>
    <s v="J"/>
    <s v="BMT"/>
    <d v="2017-12-17T00:00:00"/>
    <d v="1899-12-30T15:00:00"/>
    <s v="REGULAR"/>
    <n v="1751349"/>
    <n v="737006"/>
  </r>
  <r>
    <s v="J025"/>
    <s v="R003"/>
    <x v="1"/>
    <x v="4"/>
    <s v="J"/>
    <s v="BMT"/>
    <d v="2017-12-17T00:00:00"/>
    <d v="1899-12-30T19:00:00"/>
    <s v="REGULAR"/>
    <n v="1751349"/>
    <n v="737008"/>
  </r>
  <r>
    <s v="J025"/>
    <s v="R003"/>
    <x v="1"/>
    <x v="4"/>
    <s v="J"/>
    <s v="BMT"/>
    <d v="2017-12-17T00:00:00"/>
    <d v="1899-12-30T23:00:00"/>
    <s v="REGULAR"/>
    <n v="1751349"/>
    <n v="737008"/>
  </r>
  <r>
    <s v="J025"/>
    <s v="R003"/>
    <x v="1"/>
    <x v="4"/>
    <s v="J"/>
    <s v="BMT"/>
    <d v="2017-12-18T00:00:00"/>
    <d v="1899-12-30T03:00:00"/>
    <s v="REGULAR"/>
    <n v="1751349"/>
    <n v="737008"/>
  </r>
  <r>
    <s v="J025"/>
    <s v="R003"/>
    <x v="1"/>
    <x v="4"/>
    <s v="J"/>
    <s v="BMT"/>
    <d v="2017-12-18T00:00:00"/>
    <d v="1899-12-30T07:00:00"/>
    <s v="REGULAR"/>
    <n v="1751413"/>
    <n v="737015"/>
  </r>
  <r>
    <s v="J025"/>
    <s v="R003"/>
    <x v="1"/>
    <x v="4"/>
    <s v="J"/>
    <s v="BMT"/>
    <d v="2017-12-18T00:00:00"/>
    <d v="1899-12-30T11:00:00"/>
    <s v="REGULAR"/>
    <n v="1751605"/>
    <n v="737049"/>
  </r>
  <r>
    <s v="J025"/>
    <s v="R003"/>
    <x v="1"/>
    <x v="4"/>
    <s v="J"/>
    <s v="BMT"/>
    <d v="2017-12-18T00:00:00"/>
    <d v="1899-12-30T15:00:00"/>
    <s v="REGULAR"/>
    <n v="1751664"/>
    <n v="737086"/>
  </r>
  <r>
    <s v="J025"/>
    <s v="R003"/>
    <x v="1"/>
    <x v="4"/>
    <s v="J"/>
    <s v="BMT"/>
    <d v="2017-12-18T00:00:00"/>
    <d v="1899-12-30T19:00:00"/>
    <s v="REGULAR"/>
    <n v="1751732"/>
    <n v="737165"/>
  </r>
  <r>
    <s v="J025"/>
    <s v="R003"/>
    <x v="1"/>
    <x v="4"/>
    <s v="J"/>
    <s v="BMT"/>
    <d v="2017-12-18T00:00:00"/>
    <d v="1899-12-30T23:00:00"/>
    <s v="REGULAR"/>
    <n v="1751750"/>
    <n v="737193"/>
  </r>
  <r>
    <s v="J025"/>
    <s v="R003"/>
    <x v="1"/>
    <x v="4"/>
    <s v="J"/>
    <s v="BMT"/>
    <d v="2017-12-19T00:00:00"/>
    <d v="1899-12-30T03:00:00"/>
    <s v="REGULAR"/>
    <n v="1751753"/>
    <n v="737200"/>
  </r>
  <r>
    <s v="J025"/>
    <s v="R003"/>
    <x v="1"/>
    <x v="4"/>
    <s v="J"/>
    <s v="BMT"/>
    <d v="2017-12-19T00:00:00"/>
    <d v="1899-12-30T07:00:00"/>
    <s v="REGULAR"/>
    <n v="1751819"/>
    <n v="737213"/>
  </r>
  <r>
    <s v="J025"/>
    <s v="R003"/>
    <x v="1"/>
    <x v="4"/>
    <s v="J"/>
    <s v="BMT"/>
    <d v="2017-12-19T00:00:00"/>
    <d v="1899-12-30T11:00:00"/>
    <s v="REGULAR"/>
    <n v="1752004"/>
    <n v="737246"/>
  </r>
  <r>
    <s v="J025"/>
    <s v="R003"/>
    <x v="1"/>
    <x v="4"/>
    <s v="J"/>
    <s v="BMT"/>
    <d v="2017-12-19T00:00:00"/>
    <d v="1899-12-30T15:00:00"/>
    <s v="REGULAR"/>
    <n v="1752075"/>
    <n v="737263"/>
  </r>
  <r>
    <s v="J025"/>
    <s v="R003"/>
    <x v="1"/>
    <x v="4"/>
    <s v="J"/>
    <s v="BMT"/>
    <d v="2017-12-19T00:00:00"/>
    <d v="1899-12-30T19:00:00"/>
    <s v="REGULAR"/>
    <n v="1752150"/>
    <n v="737347"/>
  </r>
  <r>
    <s v="J025"/>
    <s v="R003"/>
    <x v="1"/>
    <x v="4"/>
    <s v="J"/>
    <s v="BMT"/>
    <d v="2017-12-19T00:00:00"/>
    <d v="1899-12-30T23:00:00"/>
    <s v="REGULAR"/>
    <n v="1752170"/>
    <n v="737374"/>
  </r>
  <r>
    <s v="J025"/>
    <s v="R003"/>
    <x v="1"/>
    <x v="4"/>
    <s v="J"/>
    <s v="BMT"/>
    <d v="2017-12-20T00:00:00"/>
    <d v="1899-12-30T03:00:00"/>
    <s v="REGULAR"/>
    <n v="1752174"/>
    <n v="737382"/>
  </r>
  <r>
    <s v="J025"/>
    <s v="R003"/>
    <x v="1"/>
    <x v="4"/>
    <s v="J"/>
    <s v="BMT"/>
    <d v="2017-12-20T00:00:00"/>
    <d v="1899-12-30T07:00:00"/>
    <s v="REGULAR"/>
    <n v="1752255"/>
    <n v="737388"/>
  </r>
  <r>
    <s v="J025"/>
    <s v="R003"/>
    <x v="1"/>
    <x v="4"/>
    <s v="J"/>
    <s v="BMT"/>
    <d v="2017-12-20T00:00:00"/>
    <d v="1899-12-30T11:00:00"/>
    <s v="REGULAR"/>
    <n v="1752418"/>
    <n v="737431"/>
  </r>
  <r>
    <s v="J025"/>
    <s v="R003"/>
    <x v="1"/>
    <x v="4"/>
    <s v="J"/>
    <s v="BMT"/>
    <d v="2017-12-20T00:00:00"/>
    <d v="1899-12-30T15:00:00"/>
    <s v="REGULAR"/>
    <n v="1752484"/>
    <n v="737482"/>
  </r>
  <r>
    <s v="J025"/>
    <s v="R003"/>
    <x v="1"/>
    <x v="4"/>
    <s v="J"/>
    <s v="BMT"/>
    <d v="2017-12-20T00:00:00"/>
    <d v="1899-12-30T19:00:00"/>
    <s v="REGULAR"/>
    <n v="1752553"/>
    <n v="737560"/>
  </r>
  <r>
    <s v="J025"/>
    <s v="R003"/>
    <x v="1"/>
    <x v="4"/>
    <s v="J"/>
    <s v="BMT"/>
    <d v="2017-12-20T00:00:00"/>
    <d v="1899-12-30T23:00:00"/>
    <s v="REGULAR"/>
    <n v="1752579"/>
    <n v="737589"/>
  </r>
  <r>
    <s v="J025"/>
    <s v="R003"/>
    <x v="1"/>
    <x v="4"/>
    <s v="J"/>
    <s v="BMT"/>
    <d v="2017-12-21T00:00:00"/>
    <d v="1899-12-30T03:00:00"/>
    <s v="REGULAR"/>
    <n v="1752581"/>
    <n v="737592"/>
  </r>
  <r>
    <s v="J025"/>
    <s v="R003"/>
    <x v="1"/>
    <x v="4"/>
    <s v="J"/>
    <s v="BMT"/>
    <d v="2017-12-21T00:00:00"/>
    <d v="1899-12-30T07:00:00"/>
    <s v="REGULAR"/>
    <n v="1752644"/>
    <n v="737610"/>
  </r>
  <r>
    <s v="J025"/>
    <s v="R003"/>
    <x v="1"/>
    <x v="4"/>
    <s v="J"/>
    <s v="BMT"/>
    <d v="2017-12-21T00:00:00"/>
    <d v="1899-12-30T11:00:00"/>
    <s v="REGULAR"/>
    <n v="1752825"/>
    <n v="737659"/>
  </r>
  <r>
    <s v="J025"/>
    <s v="R003"/>
    <x v="1"/>
    <x v="4"/>
    <s v="J"/>
    <s v="BMT"/>
    <d v="2017-12-21T00:00:00"/>
    <d v="1899-12-30T15:00:00"/>
    <s v="REGULAR"/>
    <n v="1752889"/>
    <n v="737689"/>
  </r>
  <r>
    <s v="J025"/>
    <s v="R003"/>
    <x v="1"/>
    <x v="4"/>
    <s v="J"/>
    <s v="BMT"/>
    <d v="2017-12-21T00:00:00"/>
    <d v="1899-12-30T19:00:00"/>
    <s v="REGULAR"/>
    <n v="1752963"/>
    <n v="737778"/>
  </r>
  <r>
    <s v="J025"/>
    <s v="R003"/>
    <x v="1"/>
    <x v="4"/>
    <s v="J"/>
    <s v="BMT"/>
    <d v="2017-12-21T00:00:00"/>
    <d v="1899-12-30T23:00:00"/>
    <s v="REGULAR"/>
    <n v="1752982"/>
    <n v="737817"/>
  </r>
  <r>
    <s v="J025"/>
    <s v="R003"/>
    <x v="1"/>
    <x v="4"/>
    <s v="J"/>
    <s v="BMT"/>
    <d v="2017-12-22T00:00:00"/>
    <d v="1899-12-30T03:00:00"/>
    <s v="REGULAR"/>
    <n v="1752986"/>
    <n v="737822"/>
  </r>
  <r>
    <s v="J025"/>
    <s v="R003"/>
    <x v="1"/>
    <x v="4"/>
    <s v="J"/>
    <s v="BMT"/>
    <d v="2017-12-22T00:00:00"/>
    <d v="1899-12-30T07:00:00"/>
    <s v="REGULAR"/>
    <n v="1753046"/>
    <n v="737836"/>
  </r>
  <r>
    <s v="J025"/>
    <s v="R003"/>
    <x v="1"/>
    <x v="4"/>
    <s v="J"/>
    <s v="BMT"/>
    <d v="2017-12-22T00:00:00"/>
    <d v="1899-12-30T11:00:00"/>
    <s v="REGULAR"/>
    <n v="1753222"/>
    <n v="737875"/>
  </r>
  <r>
    <s v="J025"/>
    <s v="R003"/>
    <x v="1"/>
    <x v="4"/>
    <s v="J"/>
    <s v="BMT"/>
    <d v="2017-12-22T00:00:00"/>
    <d v="1899-12-30T15:00:00"/>
    <s v="REGULAR"/>
    <n v="1753299"/>
    <n v="737895"/>
  </r>
  <r>
    <s v="J025"/>
    <s v="R003"/>
    <x v="1"/>
    <x v="4"/>
    <s v="J"/>
    <s v="BMT"/>
    <d v="2017-12-22T00:00:00"/>
    <d v="1899-12-30T19:00:00"/>
    <s v="REGULAR"/>
    <n v="1753367"/>
    <n v="737950"/>
  </r>
  <r>
    <s v="J025"/>
    <s v="R003"/>
    <x v="1"/>
    <x v="4"/>
    <s v="J"/>
    <s v="BMT"/>
    <d v="2017-12-22T00:00:00"/>
    <d v="1899-12-30T23:00:00"/>
    <s v="REGULAR"/>
    <n v="1753387"/>
    <n v="737977"/>
  </r>
  <r>
    <s v="J025"/>
    <s v="R003"/>
    <x v="2"/>
    <x v="4"/>
    <s v="J"/>
    <s v="BMT"/>
    <d v="2017-12-16T00:00:00"/>
    <d v="1899-12-30T03:00:00"/>
    <s v="REGULAR"/>
    <n v="4425535"/>
    <n v="2715917"/>
  </r>
  <r>
    <s v="J025"/>
    <s v="R003"/>
    <x v="2"/>
    <x v="4"/>
    <s v="J"/>
    <s v="BMT"/>
    <d v="2017-12-16T00:00:00"/>
    <d v="1899-12-30T07:00:00"/>
    <s v="REGULAR"/>
    <n v="4425537"/>
    <n v="2715923"/>
  </r>
  <r>
    <s v="J025"/>
    <s v="R003"/>
    <x v="2"/>
    <x v="4"/>
    <s v="J"/>
    <s v="BMT"/>
    <d v="2017-12-16T00:00:00"/>
    <d v="1899-12-30T11:00:00"/>
    <s v="REGULAR"/>
    <n v="4425537"/>
    <n v="2715924"/>
  </r>
  <r>
    <s v="J025"/>
    <s v="R003"/>
    <x v="2"/>
    <x v="4"/>
    <s v="J"/>
    <s v="BMT"/>
    <d v="2017-12-16T00:00:00"/>
    <d v="1899-12-30T15:00:00"/>
    <s v="REGULAR"/>
    <n v="4425537"/>
    <n v="2715927"/>
  </r>
  <r>
    <s v="J025"/>
    <s v="R003"/>
    <x v="2"/>
    <x v="4"/>
    <s v="J"/>
    <s v="BMT"/>
    <d v="2017-12-16T00:00:00"/>
    <d v="1899-12-30T19:00:00"/>
    <s v="REGULAR"/>
    <n v="4425537"/>
    <n v="2715927"/>
  </r>
  <r>
    <s v="J025"/>
    <s v="R003"/>
    <x v="2"/>
    <x v="4"/>
    <s v="J"/>
    <s v="BMT"/>
    <d v="2017-12-16T00:00:00"/>
    <d v="1899-12-30T23:00:00"/>
    <s v="REGULAR"/>
    <n v="4425537"/>
    <n v="2715927"/>
  </r>
  <r>
    <s v="J025"/>
    <s v="R003"/>
    <x v="2"/>
    <x v="4"/>
    <s v="J"/>
    <s v="BMT"/>
    <d v="2017-12-17T00:00:00"/>
    <d v="1899-12-30T03:00:00"/>
    <s v="REGULAR"/>
    <n v="4425537"/>
    <n v="2715928"/>
  </r>
  <r>
    <s v="J025"/>
    <s v="R003"/>
    <x v="2"/>
    <x v="4"/>
    <s v="J"/>
    <s v="BMT"/>
    <d v="2017-12-17T00:00:00"/>
    <d v="1899-12-30T07:00:00"/>
    <s v="REGULAR"/>
    <n v="4425537"/>
    <n v="2715928"/>
  </r>
  <r>
    <s v="J025"/>
    <s v="R003"/>
    <x v="2"/>
    <x v="4"/>
    <s v="J"/>
    <s v="BMT"/>
    <d v="2017-12-17T00:00:00"/>
    <d v="1899-12-30T11:00:00"/>
    <s v="REGULAR"/>
    <n v="4425537"/>
    <n v="2715934"/>
  </r>
  <r>
    <s v="J025"/>
    <s v="R003"/>
    <x v="2"/>
    <x v="4"/>
    <s v="J"/>
    <s v="BMT"/>
    <d v="2017-12-17T00:00:00"/>
    <d v="1899-12-30T15:00:00"/>
    <s v="REGULAR"/>
    <n v="4425537"/>
    <n v="2715937"/>
  </r>
  <r>
    <s v="J025"/>
    <s v="R003"/>
    <x v="2"/>
    <x v="4"/>
    <s v="J"/>
    <s v="BMT"/>
    <d v="2017-12-17T00:00:00"/>
    <d v="1899-12-30T19:00:00"/>
    <s v="REGULAR"/>
    <n v="4425537"/>
    <n v="2715942"/>
  </r>
  <r>
    <s v="J025"/>
    <s v="R003"/>
    <x v="2"/>
    <x v="4"/>
    <s v="J"/>
    <s v="BMT"/>
    <d v="2017-12-17T00:00:00"/>
    <d v="1899-12-30T23:00:00"/>
    <s v="REGULAR"/>
    <n v="4425537"/>
    <n v="2715942"/>
  </r>
  <r>
    <s v="J025"/>
    <s v="R003"/>
    <x v="2"/>
    <x v="4"/>
    <s v="J"/>
    <s v="BMT"/>
    <d v="2017-12-18T00:00:00"/>
    <d v="1899-12-30T03:00:00"/>
    <s v="REGULAR"/>
    <n v="4425537"/>
    <n v="2715943"/>
  </r>
  <r>
    <s v="J025"/>
    <s v="R003"/>
    <x v="2"/>
    <x v="4"/>
    <s v="J"/>
    <s v="BMT"/>
    <d v="2017-12-18T00:00:00"/>
    <d v="1899-12-30T07:00:00"/>
    <s v="REGULAR"/>
    <n v="4425653"/>
    <n v="2715949"/>
  </r>
  <r>
    <s v="J025"/>
    <s v="R003"/>
    <x v="2"/>
    <x v="4"/>
    <s v="J"/>
    <s v="BMT"/>
    <d v="2017-12-18T00:00:00"/>
    <d v="1899-12-30T11:00:00"/>
    <s v="REGULAR"/>
    <n v="4426007"/>
    <n v="2715997"/>
  </r>
  <r>
    <s v="J025"/>
    <s v="R003"/>
    <x v="2"/>
    <x v="4"/>
    <s v="J"/>
    <s v="BMT"/>
    <d v="2017-12-18T00:00:00"/>
    <d v="1899-12-30T15:00:00"/>
    <s v="REGULAR"/>
    <n v="4426119"/>
    <n v="2716057"/>
  </r>
  <r>
    <s v="J025"/>
    <s v="R003"/>
    <x v="2"/>
    <x v="4"/>
    <s v="J"/>
    <s v="BMT"/>
    <d v="2017-12-18T00:00:00"/>
    <d v="1899-12-30T19:00:00"/>
    <s v="REGULAR"/>
    <n v="4426273"/>
    <n v="2716186"/>
  </r>
  <r>
    <s v="J025"/>
    <s v="R003"/>
    <x v="2"/>
    <x v="4"/>
    <s v="J"/>
    <s v="BMT"/>
    <d v="2017-12-18T00:00:00"/>
    <d v="1899-12-30T23:00:00"/>
    <s v="REGULAR"/>
    <n v="4426326"/>
    <n v="2716257"/>
  </r>
  <r>
    <s v="J025"/>
    <s v="R003"/>
    <x v="2"/>
    <x v="4"/>
    <s v="J"/>
    <s v="BMT"/>
    <d v="2017-12-19T00:00:00"/>
    <d v="1899-12-30T03:00:00"/>
    <s v="REGULAR"/>
    <n v="4426336"/>
    <n v="2716283"/>
  </r>
  <r>
    <s v="J025"/>
    <s v="R003"/>
    <x v="2"/>
    <x v="4"/>
    <s v="J"/>
    <s v="BMT"/>
    <d v="2017-12-19T00:00:00"/>
    <d v="1899-12-30T07:00:00"/>
    <s v="REGULAR"/>
    <n v="4426492"/>
    <n v="2716292"/>
  </r>
  <r>
    <s v="J025"/>
    <s v="R003"/>
    <x v="2"/>
    <x v="4"/>
    <s v="J"/>
    <s v="BMT"/>
    <d v="2017-12-19T00:00:00"/>
    <d v="1899-12-30T11:00:00"/>
    <s v="REGULAR"/>
    <n v="4426837"/>
    <n v="2716354"/>
  </r>
  <r>
    <s v="J025"/>
    <s v="R003"/>
    <x v="2"/>
    <x v="4"/>
    <s v="J"/>
    <s v="BMT"/>
    <d v="2017-12-19T00:00:00"/>
    <d v="1899-12-30T15:00:00"/>
    <s v="REGULAR"/>
    <n v="4426951"/>
    <n v="2716402"/>
  </r>
  <r>
    <s v="J025"/>
    <s v="R003"/>
    <x v="2"/>
    <x v="4"/>
    <s v="J"/>
    <s v="BMT"/>
    <d v="2017-12-19T00:00:00"/>
    <d v="1899-12-30T19:00:00"/>
    <s v="REGULAR"/>
    <n v="4427130"/>
    <n v="2716559"/>
  </r>
  <r>
    <s v="J025"/>
    <s v="R003"/>
    <x v="2"/>
    <x v="4"/>
    <s v="J"/>
    <s v="BMT"/>
    <d v="2017-12-19T00:00:00"/>
    <d v="1899-12-30T23:00:00"/>
    <s v="REGULAR"/>
    <n v="4427186"/>
    <n v="2716655"/>
  </r>
  <r>
    <s v="J025"/>
    <s v="R003"/>
    <x v="2"/>
    <x v="4"/>
    <s v="J"/>
    <s v="BMT"/>
    <d v="2017-12-20T00:00:00"/>
    <d v="1899-12-30T03:00:00"/>
    <s v="REGULAR"/>
    <n v="4427197"/>
    <n v="2716682"/>
  </r>
  <r>
    <s v="J025"/>
    <s v="R003"/>
    <x v="2"/>
    <x v="4"/>
    <s v="J"/>
    <s v="BMT"/>
    <d v="2017-12-20T00:00:00"/>
    <d v="1899-12-30T07:00:00"/>
    <s v="REGULAR"/>
    <n v="4427338"/>
    <n v="2716695"/>
  </r>
  <r>
    <s v="J025"/>
    <s v="R003"/>
    <x v="2"/>
    <x v="4"/>
    <s v="J"/>
    <s v="BMT"/>
    <d v="2017-12-20T00:00:00"/>
    <d v="1899-12-30T11:00:00"/>
    <s v="REGULAR"/>
    <n v="4427692"/>
    <n v="2716755"/>
  </r>
  <r>
    <s v="J025"/>
    <s v="R003"/>
    <x v="2"/>
    <x v="4"/>
    <s v="J"/>
    <s v="BMT"/>
    <d v="2017-12-20T00:00:00"/>
    <d v="1899-12-30T15:00:00"/>
    <s v="REGULAR"/>
    <n v="4427817"/>
    <n v="2716830"/>
  </r>
  <r>
    <s v="J025"/>
    <s v="R003"/>
    <x v="2"/>
    <x v="4"/>
    <s v="J"/>
    <s v="BMT"/>
    <d v="2017-12-20T00:00:00"/>
    <d v="1899-12-30T19:00:00"/>
    <s v="REGULAR"/>
    <n v="4427994"/>
    <n v="2716958"/>
  </r>
  <r>
    <s v="J025"/>
    <s v="R003"/>
    <x v="2"/>
    <x v="4"/>
    <s v="J"/>
    <s v="BMT"/>
    <d v="2017-12-20T00:00:00"/>
    <d v="1899-12-30T23:00:00"/>
    <s v="REGULAR"/>
    <n v="4428049"/>
    <n v="2717048"/>
  </r>
  <r>
    <s v="J025"/>
    <s v="R003"/>
    <x v="2"/>
    <x v="4"/>
    <s v="J"/>
    <s v="BMT"/>
    <d v="2017-12-21T00:00:00"/>
    <d v="1899-12-30T03:00:00"/>
    <s v="REGULAR"/>
    <n v="4428060"/>
    <n v="2717082"/>
  </r>
  <r>
    <s v="J025"/>
    <s v="R003"/>
    <x v="2"/>
    <x v="4"/>
    <s v="J"/>
    <s v="BMT"/>
    <d v="2017-12-21T00:00:00"/>
    <d v="1899-12-30T07:00:00"/>
    <s v="REGULAR"/>
    <n v="4428201"/>
    <n v="2717088"/>
  </r>
  <r>
    <s v="J025"/>
    <s v="R003"/>
    <x v="2"/>
    <x v="4"/>
    <s v="J"/>
    <s v="BMT"/>
    <d v="2017-12-21T00:00:00"/>
    <d v="1899-12-30T11:00:00"/>
    <s v="REGULAR"/>
    <n v="4428545"/>
    <n v="2717136"/>
  </r>
  <r>
    <s v="J025"/>
    <s v="R003"/>
    <x v="2"/>
    <x v="4"/>
    <s v="J"/>
    <s v="BMT"/>
    <d v="2017-12-21T00:00:00"/>
    <d v="1899-12-30T15:00:00"/>
    <s v="REGULAR"/>
    <n v="4428661"/>
    <n v="2717187"/>
  </r>
  <r>
    <s v="J025"/>
    <s v="R003"/>
    <x v="2"/>
    <x v="4"/>
    <s v="J"/>
    <s v="BMT"/>
    <d v="2017-12-21T00:00:00"/>
    <d v="1899-12-30T19:00:00"/>
    <s v="REGULAR"/>
    <n v="4428823"/>
    <n v="2717327"/>
  </r>
  <r>
    <s v="J025"/>
    <s v="R003"/>
    <x v="2"/>
    <x v="4"/>
    <s v="J"/>
    <s v="BMT"/>
    <d v="2017-12-21T00:00:00"/>
    <d v="1899-12-30T23:00:00"/>
    <s v="REGULAR"/>
    <n v="4428884"/>
    <n v="2717404"/>
  </r>
  <r>
    <s v="J025"/>
    <s v="R003"/>
    <x v="2"/>
    <x v="4"/>
    <s v="J"/>
    <s v="BMT"/>
    <d v="2017-12-22T00:00:00"/>
    <d v="1899-12-30T03:00:00"/>
    <s v="REGULAR"/>
    <n v="4428892"/>
    <n v="2717438"/>
  </r>
  <r>
    <s v="J025"/>
    <s v="R003"/>
    <x v="2"/>
    <x v="4"/>
    <s v="J"/>
    <s v="BMT"/>
    <d v="2017-12-22T00:00:00"/>
    <d v="1899-12-30T07:00:00"/>
    <s v="REGULAR"/>
    <n v="4429018"/>
    <n v="2717446"/>
  </r>
  <r>
    <s v="J025"/>
    <s v="R003"/>
    <x v="2"/>
    <x v="4"/>
    <s v="J"/>
    <s v="BMT"/>
    <d v="2017-12-22T00:00:00"/>
    <d v="1899-12-30T11:00:00"/>
    <s v="REGULAR"/>
    <n v="4429338"/>
    <n v="2717475"/>
  </r>
  <r>
    <s v="J025"/>
    <s v="R003"/>
    <x v="2"/>
    <x v="4"/>
    <s v="J"/>
    <s v="BMT"/>
    <d v="2017-12-22T00:00:00"/>
    <d v="1899-12-30T15:00:00"/>
    <s v="REGULAR"/>
    <n v="4429467"/>
    <n v="2717536"/>
  </r>
  <r>
    <s v="J025"/>
    <s v="R003"/>
    <x v="2"/>
    <x v="4"/>
    <s v="J"/>
    <s v="BMT"/>
    <d v="2017-12-22T00:00:00"/>
    <d v="1899-12-30T19:00:00"/>
    <s v="REGULAR"/>
    <n v="4429631"/>
    <n v="2717663"/>
  </r>
  <r>
    <s v="J025"/>
    <s v="R003"/>
    <x v="2"/>
    <x v="4"/>
    <s v="J"/>
    <s v="BMT"/>
    <d v="2017-12-22T00:00:00"/>
    <d v="1899-12-30T23:00:00"/>
    <s v="REGULAR"/>
    <n v="4429689"/>
    <n v="2717733"/>
  </r>
  <r>
    <s v="J030"/>
    <s v="R005"/>
    <x v="0"/>
    <x v="5"/>
    <s v="J"/>
    <s v="BMT"/>
    <d v="2017-12-16T00:00:00"/>
    <d v="1899-12-30T03:00:00"/>
    <s v="REGULAR"/>
    <n v="7345873"/>
    <n v="6994868"/>
  </r>
  <r>
    <s v="J030"/>
    <s v="R005"/>
    <x v="0"/>
    <x v="5"/>
    <s v="J"/>
    <s v="BMT"/>
    <d v="2017-12-16T00:00:00"/>
    <d v="1899-12-30T07:00:00"/>
    <s v="REGULAR"/>
    <n v="7345874"/>
    <n v="6994869"/>
  </r>
  <r>
    <s v="J030"/>
    <s v="R005"/>
    <x v="0"/>
    <x v="5"/>
    <s v="J"/>
    <s v="BMT"/>
    <d v="2017-12-16T00:00:00"/>
    <d v="1899-12-30T11:00:00"/>
    <s v="REGULAR"/>
    <n v="7345874"/>
    <n v="6994869"/>
  </r>
  <r>
    <s v="J030"/>
    <s v="R005"/>
    <x v="0"/>
    <x v="5"/>
    <s v="J"/>
    <s v="BMT"/>
    <d v="2017-12-16T00:00:00"/>
    <d v="1899-12-30T15:00:00"/>
    <s v="REGULAR"/>
    <n v="7345874"/>
    <n v="6994869"/>
  </r>
  <r>
    <s v="J030"/>
    <s v="R005"/>
    <x v="0"/>
    <x v="5"/>
    <s v="J"/>
    <s v="BMT"/>
    <d v="2017-12-16T00:00:00"/>
    <d v="1899-12-30T19:00:00"/>
    <s v="REGULAR"/>
    <n v="7345874"/>
    <n v="6994869"/>
  </r>
  <r>
    <s v="J030"/>
    <s v="R005"/>
    <x v="0"/>
    <x v="5"/>
    <s v="J"/>
    <s v="BMT"/>
    <d v="2017-12-16T00:00:00"/>
    <d v="1899-12-30T23:00:00"/>
    <s v="REGULAR"/>
    <n v="7345874"/>
    <n v="6994869"/>
  </r>
  <r>
    <s v="J030"/>
    <s v="R005"/>
    <x v="0"/>
    <x v="5"/>
    <s v="J"/>
    <s v="BMT"/>
    <d v="2017-12-17T00:00:00"/>
    <d v="1899-12-30T03:00:00"/>
    <s v="REGULAR"/>
    <n v="7345874"/>
    <n v="6994869"/>
  </r>
  <r>
    <s v="J030"/>
    <s v="R005"/>
    <x v="0"/>
    <x v="5"/>
    <s v="J"/>
    <s v="BMT"/>
    <d v="2017-12-17T00:00:00"/>
    <d v="1899-12-30T07:00:00"/>
    <s v="REGULAR"/>
    <n v="7345874"/>
    <n v="6994869"/>
  </r>
  <r>
    <s v="J030"/>
    <s v="R005"/>
    <x v="0"/>
    <x v="5"/>
    <s v="J"/>
    <s v="BMT"/>
    <d v="2017-12-17T00:00:00"/>
    <d v="1899-12-30T11:00:00"/>
    <s v="REGULAR"/>
    <n v="7345874"/>
    <n v="6994869"/>
  </r>
  <r>
    <s v="J030"/>
    <s v="R005"/>
    <x v="0"/>
    <x v="5"/>
    <s v="J"/>
    <s v="BMT"/>
    <d v="2017-12-17T00:00:00"/>
    <d v="1899-12-30T15:00:00"/>
    <s v="REGULAR"/>
    <n v="7345874"/>
    <n v="6994869"/>
  </r>
  <r>
    <s v="J030"/>
    <s v="R005"/>
    <x v="0"/>
    <x v="5"/>
    <s v="J"/>
    <s v="BMT"/>
    <d v="2017-12-17T00:00:00"/>
    <d v="1899-12-30T19:00:00"/>
    <s v="REGULAR"/>
    <n v="7345874"/>
    <n v="6994869"/>
  </r>
  <r>
    <s v="J030"/>
    <s v="R005"/>
    <x v="0"/>
    <x v="5"/>
    <s v="J"/>
    <s v="BMT"/>
    <d v="2017-12-17T00:00:00"/>
    <d v="1899-12-30T23:00:00"/>
    <s v="REGULAR"/>
    <n v="7345874"/>
    <n v="6994870"/>
  </r>
  <r>
    <s v="J030"/>
    <s v="R005"/>
    <x v="0"/>
    <x v="5"/>
    <s v="J"/>
    <s v="BMT"/>
    <d v="2017-12-18T00:00:00"/>
    <d v="1899-12-30T03:00:00"/>
    <s v="REGULAR"/>
    <n v="7345874"/>
    <n v="6994870"/>
  </r>
  <r>
    <s v="J030"/>
    <s v="R005"/>
    <x v="0"/>
    <x v="5"/>
    <s v="J"/>
    <s v="BMT"/>
    <d v="2017-12-18T00:00:00"/>
    <d v="1899-12-30T07:00:00"/>
    <s v="REGULAR"/>
    <n v="7346139"/>
    <n v="6994875"/>
  </r>
  <r>
    <s v="J030"/>
    <s v="R005"/>
    <x v="0"/>
    <x v="5"/>
    <s v="J"/>
    <s v="BMT"/>
    <d v="2017-12-18T00:00:00"/>
    <d v="1899-12-30T11:00:00"/>
    <s v="REGULAR"/>
    <n v="7346684"/>
    <n v="6994934"/>
  </r>
  <r>
    <s v="J030"/>
    <s v="R005"/>
    <x v="0"/>
    <x v="5"/>
    <s v="J"/>
    <s v="BMT"/>
    <d v="2017-12-18T00:00:00"/>
    <d v="1899-12-30T15:00:00"/>
    <s v="REGULAR"/>
    <n v="7346896"/>
    <n v="6995070"/>
  </r>
  <r>
    <s v="J030"/>
    <s v="R005"/>
    <x v="0"/>
    <x v="5"/>
    <s v="J"/>
    <s v="BMT"/>
    <d v="2017-12-18T00:00:00"/>
    <d v="1899-12-30T19:00:00"/>
    <s v="REGULAR"/>
    <n v="7347104"/>
    <n v="6995366"/>
  </r>
  <r>
    <s v="J030"/>
    <s v="R005"/>
    <x v="0"/>
    <x v="5"/>
    <s v="J"/>
    <s v="BMT"/>
    <d v="2017-12-18T00:00:00"/>
    <d v="1899-12-30T23:00:00"/>
    <s v="REGULAR"/>
    <n v="7347181"/>
    <n v="6995546"/>
  </r>
  <r>
    <s v="J030"/>
    <s v="R005"/>
    <x v="0"/>
    <x v="5"/>
    <s v="J"/>
    <s v="BMT"/>
    <d v="2017-12-19T00:00:00"/>
    <d v="1899-12-30T03:00:00"/>
    <s v="REGULAR"/>
    <n v="7347191"/>
    <n v="6995619"/>
  </r>
  <r>
    <s v="J030"/>
    <s v="R005"/>
    <x v="0"/>
    <x v="5"/>
    <s v="J"/>
    <s v="BMT"/>
    <d v="2017-12-19T00:00:00"/>
    <d v="1899-12-30T07:00:00"/>
    <s v="REGULAR"/>
    <n v="7347504"/>
    <n v="6995637"/>
  </r>
  <r>
    <s v="J030"/>
    <s v="R005"/>
    <x v="0"/>
    <x v="5"/>
    <s v="J"/>
    <s v="BMT"/>
    <d v="2017-12-19T00:00:00"/>
    <d v="1899-12-30T11:00:00"/>
    <s v="REGULAR"/>
    <n v="7348058"/>
    <n v="6995703"/>
  </r>
  <r>
    <s v="J030"/>
    <s v="R005"/>
    <x v="0"/>
    <x v="5"/>
    <s v="J"/>
    <s v="BMT"/>
    <d v="2017-12-19T00:00:00"/>
    <d v="1899-12-30T15:00:00"/>
    <s v="REGULAR"/>
    <n v="7348278"/>
    <n v="6995825"/>
  </r>
  <r>
    <s v="J030"/>
    <s v="R005"/>
    <x v="0"/>
    <x v="5"/>
    <s v="J"/>
    <s v="BMT"/>
    <d v="2017-12-19T00:00:00"/>
    <d v="1899-12-30T19:00:00"/>
    <s v="REGULAR"/>
    <n v="7348457"/>
    <n v="6996137"/>
  </r>
  <r>
    <s v="J030"/>
    <s v="R005"/>
    <x v="0"/>
    <x v="5"/>
    <s v="J"/>
    <s v="BMT"/>
    <d v="2017-12-19T00:00:00"/>
    <d v="1899-12-30T23:00:00"/>
    <s v="REGULAR"/>
    <n v="7348538"/>
    <n v="6996341"/>
  </r>
  <r>
    <s v="J030"/>
    <s v="R005"/>
    <x v="0"/>
    <x v="5"/>
    <s v="J"/>
    <s v="BMT"/>
    <d v="2017-12-20T00:00:00"/>
    <d v="1899-12-30T03:00:00"/>
    <s v="REGULAR"/>
    <n v="7348548"/>
    <n v="6996401"/>
  </r>
  <r>
    <s v="J030"/>
    <s v="R005"/>
    <x v="0"/>
    <x v="5"/>
    <s v="J"/>
    <s v="BMT"/>
    <d v="2017-12-20T00:00:00"/>
    <d v="1899-12-30T07:00:00"/>
    <s v="REGULAR"/>
    <n v="7348835"/>
    <n v="6996420"/>
  </r>
  <r>
    <s v="J030"/>
    <s v="R005"/>
    <x v="0"/>
    <x v="5"/>
    <s v="J"/>
    <s v="BMT"/>
    <d v="2017-12-20T00:00:00"/>
    <d v="1899-12-30T11:00:00"/>
    <s v="REGULAR"/>
    <n v="7349394"/>
    <n v="6996497"/>
  </r>
  <r>
    <s v="J030"/>
    <s v="R005"/>
    <x v="0"/>
    <x v="5"/>
    <s v="J"/>
    <s v="BMT"/>
    <d v="2017-12-20T00:00:00"/>
    <d v="1899-12-30T15:00:00"/>
    <s v="REGULAR"/>
    <n v="7349620"/>
    <n v="6996607"/>
  </r>
  <r>
    <s v="J030"/>
    <s v="R005"/>
    <x v="0"/>
    <x v="5"/>
    <s v="J"/>
    <s v="BMT"/>
    <d v="2017-12-20T00:00:00"/>
    <d v="1899-12-30T19:00:00"/>
    <s v="REGULAR"/>
    <n v="7349791"/>
    <n v="6996883"/>
  </r>
  <r>
    <s v="J030"/>
    <s v="R005"/>
    <x v="0"/>
    <x v="5"/>
    <s v="J"/>
    <s v="BMT"/>
    <d v="2017-12-20T00:00:00"/>
    <d v="1899-12-30T23:00:00"/>
    <s v="REGULAR"/>
    <n v="7349893"/>
    <n v="6997050"/>
  </r>
  <r>
    <s v="J030"/>
    <s v="R005"/>
    <x v="0"/>
    <x v="5"/>
    <s v="J"/>
    <s v="BMT"/>
    <d v="2017-12-21T00:00:00"/>
    <d v="1899-12-30T03:00:00"/>
    <s v="REGULAR"/>
    <n v="7349907"/>
    <n v="6997122"/>
  </r>
  <r>
    <s v="J030"/>
    <s v="R005"/>
    <x v="0"/>
    <x v="5"/>
    <s v="J"/>
    <s v="BMT"/>
    <d v="2017-12-21T00:00:00"/>
    <d v="1899-12-30T07:00:00"/>
    <s v="REGULAR"/>
    <n v="7350208"/>
    <n v="6997142"/>
  </r>
  <r>
    <s v="J030"/>
    <s v="R005"/>
    <x v="0"/>
    <x v="5"/>
    <s v="J"/>
    <s v="BMT"/>
    <d v="2017-12-21T00:00:00"/>
    <d v="1899-12-30T11:00:00"/>
    <s v="REGULAR"/>
    <n v="7350752"/>
    <n v="6997228"/>
  </r>
  <r>
    <s v="J030"/>
    <s v="R005"/>
    <x v="0"/>
    <x v="5"/>
    <s v="J"/>
    <s v="BMT"/>
    <d v="2017-12-21T00:00:00"/>
    <d v="1899-12-30T15:00:00"/>
    <s v="REGULAR"/>
    <n v="7350969"/>
    <n v="6997325"/>
  </r>
  <r>
    <s v="J030"/>
    <s v="R005"/>
    <x v="0"/>
    <x v="5"/>
    <s v="J"/>
    <s v="BMT"/>
    <d v="2017-12-21T00:00:00"/>
    <d v="1899-12-30T19:00:00"/>
    <s v="REGULAR"/>
    <n v="7351136"/>
    <n v="6997638"/>
  </r>
  <r>
    <s v="J030"/>
    <s v="R005"/>
    <x v="0"/>
    <x v="5"/>
    <s v="J"/>
    <s v="BMT"/>
    <d v="2017-12-21T00:00:00"/>
    <d v="1899-12-30T23:00:00"/>
    <s v="REGULAR"/>
    <n v="7351215"/>
    <n v="6997776"/>
  </r>
  <r>
    <s v="J030"/>
    <s v="R005"/>
    <x v="0"/>
    <x v="5"/>
    <s v="J"/>
    <s v="BMT"/>
    <d v="2017-12-22T00:00:00"/>
    <d v="1899-12-30T03:00:00"/>
    <s v="REGULAR"/>
    <n v="7351224"/>
    <n v="6997837"/>
  </r>
  <r>
    <s v="J030"/>
    <s v="R005"/>
    <x v="0"/>
    <x v="5"/>
    <s v="J"/>
    <s v="BMT"/>
    <d v="2017-12-22T00:00:00"/>
    <d v="1899-12-30T07:00:00"/>
    <s v="REGULAR"/>
    <n v="7351498"/>
    <n v="6997853"/>
  </r>
  <r>
    <s v="J030"/>
    <s v="R005"/>
    <x v="0"/>
    <x v="5"/>
    <s v="J"/>
    <s v="BMT"/>
    <d v="2017-12-22T00:00:00"/>
    <d v="1899-12-30T11:00:00"/>
    <s v="REGULAR"/>
    <n v="7352007"/>
    <n v="6997910"/>
  </r>
  <r>
    <s v="J030"/>
    <s v="R005"/>
    <x v="0"/>
    <x v="5"/>
    <s v="J"/>
    <s v="BMT"/>
    <d v="2017-12-22T00:00:00"/>
    <d v="1899-12-30T15:00:00"/>
    <s v="REGULAR"/>
    <n v="7352252"/>
    <n v="6998043"/>
  </r>
  <r>
    <s v="J030"/>
    <s v="R005"/>
    <x v="0"/>
    <x v="5"/>
    <s v="J"/>
    <s v="BMT"/>
    <d v="2017-12-22T00:00:00"/>
    <d v="1899-12-30T19:00:00"/>
    <s v="REGULAR"/>
    <n v="7352444"/>
    <n v="6998368"/>
  </r>
  <r>
    <s v="J030"/>
    <s v="R005"/>
    <x v="0"/>
    <x v="5"/>
    <s v="J"/>
    <s v="BMT"/>
    <d v="2017-12-22T00:00:00"/>
    <d v="1899-12-30T23:00:00"/>
    <s v="REGULAR"/>
    <n v="7352541"/>
    <n v="6998523"/>
  </r>
  <r>
    <s v="J030"/>
    <s v="R005"/>
    <x v="1"/>
    <x v="5"/>
    <s v="J"/>
    <s v="BMT"/>
    <d v="2017-12-16T00:00:00"/>
    <d v="1899-12-30T03:00:00"/>
    <s v="REGULAR"/>
    <n v="4753186"/>
    <n v="2869422"/>
  </r>
  <r>
    <s v="J030"/>
    <s v="R005"/>
    <x v="1"/>
    <x v="5"/>
    <s v="J"/>
    <s v="BMT"/>
    <d v="2017-12-16T00:00:00"/>
    <d v="1899-12-30T07:00:00"/>
    <s v="REGULAR"/>
    <n v="4753186"/>
    <n v="2869426"/>
  </r>
  <r>
    <s v="J030"/>
    <s v="R005"/>
    <x v="1"/>
    <x v="5"/>
    <s v="J"/>
    <s v="BMT"/>
    <d v="2017-12-16T00:00:00"/>
    <d v="1899-12-30T11:00:00"/>
    <s v="REGULAR"/>
    <n v="4753186"/>
    <n v="2869426"/>
  </r>
  <r>
    <s v="J030"/>
    <s v="R005"/>
    <x v="1"/>
    <x v="5"/>
    <s v="J"/>
    <s v="BMT"/>
    <d v="2017-12-16T00:00:00"/>
    <d v="1899-12-30T15:00:00"/>
    <s v="REGULAR"/>
    <n v="4753186"/>
    <n v="2869426"/>
  </r>
  <r>
    <s v="J030"/>
    <s v="R005"/>
    <x v="1"/>
    <x v="5"/>
    <s v="J"/>
    <s v="BMT"/>
    <d v="2017-12-16T00:00:00"/>
    <d v="1899-12-30T19:00:00"/>
    <s v="REGULAR"/>
    <n v="4753186"/>
    <n v="2869426"/>
  </r>
  <r>
    <s v="J030"/>
    <s v="R005"/>
    <x v="1"/>
    <x v="5"/>
    <s v="J"/>
    <s v="BMT"/>
    <d v="2017-12-16T00:00:00"/>
    <d v="1899-12-30T23:00:00"/>
    <s v="REGULAR"/>
    <n v="4753186"/>
    <n v="2869426"/>
  </r>
  <r>
    <s v="J030"/>
    <s v="R005"/>
    <x v="1"/>
    <x v="5"/>
    <s v="J"/>
    <s v="BMT"/>
    <d v="2017-12-17T00:00:00"/>
    <d v="1899-12-30T03:00:00"/>
    <s v="REGULAR"/>
    <n v="4753186"/>
    <n v="2869426"/>
  </r>
  <r>
    <s v="J030"/>
    <s v="R005"/>
    <x v="1"/>
    <x v="5"/>
    <s v="J"/>
    <s v="BMT"/>
    <d v="2017-12-17T00:00:00"/>
    <d v="1899-12-30T07:00:00"/>
    <s v="REGULAR"/>
    <n v="4753186"/>
    <n v="2869426"/>
  </r>
  <r>
    <s v="J030"/>
    <s v="R005"/>
    <x v="1"/>
    <x v="5"/>
    <s v="J"/>
    <s v="BMT"/>
    <d v="2017-12-17T00:00:00"/>
    <d v="1899-12-30T11:00:00"/>
    <s v="REGULAR"/>
    <n v="4753186"/>
    <n v="2869426"/>
  </r>
  <r>
    <s v="J030"/>
    <s v="R005"/>
    <x v="1"/>
    <x v="5"/>
    <s v="J"/>
    <s v="BMT"/>
    <d v="2017-12-17T00:00:00"/>
    <d v="1899-12-30T15:00:00"/>
    <s v="REGULAR"/>
    <n v="4753186"/>
    <n v="2869426"/>
  </r>
  <r>
    <s v="J030"/>
    <s v="R005"/>
    <x v="1"/>
    <x v="5"/>
    <s v="J"/>
    <s v="BMT"/>
    <d v="2017-12-17T00:00:00"/>
    <d v="1899-12-30T19:00:00"/>
    <s v="REGULAR"/>
    <n v="4753186"/>
    <n v="2869426"/>
  </r>
  <r>
    <s v="J030"/>
    <s v="R005"/>
    <x v="1"/>
    <x v="5"/>
    <s v="J"/>
    <s v="BMT"/>
    <d v="2017-12-17T00:00:00"/>
    <d v="1899-12-30T23:00:00"/>
    <s v="REGULAR"/>
    <n v="4753186"/>
    <n v="2869426"/>
  </r>
  <r>
    <s v="J030"/>
    <s v="R005"/>
    <x v="1"/>
    <x v="5"/>
    <s v="J"/>
    <s v="BMT"/>
    <d v="2017-12-18T00:00:00"/>
    <d v="1899-12-30T03:00:00"/>
    <s v="REGULAR"/>
    <n v="4753186"/>
    <n v="2869427"/>
  </r>
  <r>
    <s v="J030"/>
    <s v="R005"/>
    <x v="1"/>
    <x v="5"/>
    <s v="J"/>
    <s v="BMT"/>
    <d v="2017-12-18T00:00:00"/>
    <d v="1899-12-30T07:00:00"/>
    <s v="REGULAR"/>
    <n v="4753331"/>
    <n v="2869436"/>
  </r>
  <r>
    <s v="J030"/>
    <s v="R005"/>
    <x v="1"/>
    <x v="5"/>
    <s v="J"/>
    <s v="BMT"/>
    <d v="2017-12-18T00:00:00"/>
    <d v="1899-12-30T11:00:00"/>
    <s v="REGULAR"/>
    <n v="4753695"/>
    <n v="2869469"/>
  </r>
  <r>
    <s v="J030"/>
    <s v="R005"/>
    <x v="1"/>
    <x v="5"/>
    <s v="J"/>
    <s v="BMT"/>
    <d v="2017-12-18T00:00:00"/>
    <d v="1899-12-30T15:00:00"/>
    <s v="REGULAR"/>
    <n v="4753822"/>
    <n v="2869526"/>
  </r>
  <r>
    <s v="J030"/>
    <s v="R005"/>
    <x v="1"/>
    <x v="5"/>
    <s v="J"/>
    <s v="BMT"/>
    <d v="2017-12-18T00:00:00"/>
    <d v="1899-12-30T19:00:00"/>
    <s v="REGULAR"/>
    <n v="4753922"/>
    <n v="2869698"/>
  </r>
  <r>
    <s v="J030"/>
    <s v="R005"/>
    <x v="1"/>
    <x v="5"/>
    <s v="J"/>
    <s v="BMT"/>
    <d v="2017-12-18T00:00:00"/>
    <d v="1899-12-30T23:00:00"/>
    <s v="REGULAR"/>
    <n v="4753958"/>
    <n v="2869815"/>
  </r>
  <r>
    <s v="J030"/>
    <s v="R005"/>
    <x v="1"/>
    <x v="5"/>
    <s v="J"/>
    <s v="BMT"/>
    <d v="2017-12-19T00:00:00"/>
    <d v="1899-12-30T03:00:00"/>
    <s v="REGULAR"/>
    <n v="4753968"/>
    <n v="2869832"/>
  </r>
  <r>
    <s v="J030"/>
    <s v="R005"/>
    <x v="1"/>
    <x v="5"/>
    <s v="J"/>
    <s v="BMT"/>
    <d v="2017-12-19T00:00:00"/>
    <d v="1899-12-30T07:00:00"/>
    <s v="REGULAR"/>
    <n v="4754148"/>
    <n v="2869835"/>
  </r>
  <r>
    <s v="J030"/>
    <s v="R005"/>
    <x v="1"/>
    <x v="5"/>
    <s v="J"/>
    <s v="BMT"/>
    <d v="2017-12-19T00:00:00"/>
    <d v="1899-12-30T11:00:00"/>
    <s v="REGULAR"/>
    <n v="4754490"/>
    <n v="2869893"/>
  </r>
  <r>
    <s v="J030"/>
    <s v="R005"/>
    <x v="1"/>
    <x v="5"/>
    <s v="J"/>
    <s v="BMT"/>
    <d v="2017-12-19T00:00:00"/>
    <d v="1899-12-30T15:00:00"/>
    <s v="REGULAR"/>
    <n v="4754610"/>
    <n v="2869951"/>
  </r>
  <r>
    <s v="J030"/>
    <s v="R005"/>
    <x v="1"/>
    <x v="5"/>
    <s v="J"/>
    <s v="BMT"/>
    <d v="2017-12-19T00:00:00"/>
    <d v="1899-12-30T19:00:00"/>
    <s v="REGULAR"/>
    <n v="4754703"/>
    <n v="2870125"/>
  </r>
  <r>
    <s v="J030"/>
    <s v="R005"/>
    <x v="1"/>
    <x v="5"/>
    <s v="J"/>
    <s v="BMT"/>
    <d v="2017-12-19T00:00:00"/>
    <d v="1899-12-30T23:00:00"/>
    <s v="REGULAR"/>
    <n v="4754741"/>
    <n v="2870219"/>
  </r>
  <r>
    <s v="J030"/>
    <s v="R005"/>
    <x v="1"/>
    <x v="5"/>
    <s v="J"/>
    <s v="BMT"/>
    <d v="2017-12-20T00:00:00"/>
    <d v="1899-12-30T03:00:00"/>
    <s v="REGULAR"/>
    <n v="4754744"/>
    <n v="2870242"/>
  </r>
  <r>
    <s v="J030"/>
    <s v="R005"/>
    <x v="1"/>
    <x v="5"/>
    <s v="J"/>
    <s v="BMT"/>
    <d v="2017-12-20T00:00:00"/>
    <d v="1899-12-30T07:00:00"/>
    <s v="REGULAR"/>
    <n v="4754927"/>
    <n v="2870252"/>
  </r>
  <r>
    <s v="J030"/>
    <s v="R005"/>
    <x v="1"/>
    <x v="5"/>
    <s v="J"/>
    <s v="BMT"/>
    <d v="2017-12-20T00:00:00"/>
    <d v="1899-12-30T11:00:00"/>
    <s v="REGULAR"/>
    <n v="4755274"/>
    <n v="2870281"/>
  </r>
  <r>
    <s v="J030"/>
    <s v="R005"/>
    <x v="1"/>
    <x v="5"/>
    <s v="J"/>
    <s v="BMT"/>
    <d v="2017-12-20T00:00:00"/>
    <d v="1899-12-30T15:00:00"/>
    <s v="REGULAR"/>
    <n v="4755394"/>
    <n v="2870325"/>
  </r>
  <r>
    <s v="J030"/>
    <s v="R005"/>
    <x v="1"/>
    <x v="5"/>
    <s v="J"/>
    <s v="BMT"/>
    <d v="2017-12-20T00:00:00"/>
    <d v="1899-12-30T19:00:00"/>
    <s v="REGULAR"/>
    <n v="4755482"/>
    <n v="2870523"/>
  </r>
  <r>
    <s v="J030"/>
    <s v="R005"/>
    <x v="1"/>
    <x v="5"/>
    <s v="J"/>
    <s v="BMT"/>
    <d v="2017-12-20T00:00:00"/>
    <d v="1899-12-30T23:00:00"/>
    <s v="REGULAR"/>
    <n v="4755521"/>
    <n v="2870624"/>
  </r>
  <r>
    <s v="J030"/>
    <s v="R005"/>
    <x v="1"/>
    <x v="5"/>
    <s v="J"/>
    <s v="BMT"/>
    <d v="2017-12-21T00:00:00"/>
    <d v="1899-12-30T03:00:00"/>
    <s v="REGULAR"/>
    <n v="4755525"/>
    <n v="2870647"/>
  </r>
  <r>
    <s v="J030"/>
    <s v="R005"/>
    <x v="1"/>
    <x v="5"/>
    <s v="J"/>
    <s v="BMT"/>
    <d v="2017-12-21T00:00:00"/>
    <d v="1899-12-30T07:00:00"/>
    <s v="REGULAR"/>
    <n v="4755699"/>
    <n v="2870651"/>
  </r>
  <r>
    <s v="J030"/>
    <s v="R005"/>
    <x v="1"/>
    <x v="5"/>
    <s v="J"/>
    <s v="BMT"/>
    <d v="2017-12-21T00:00:00"/>
    <d v="1899-12-30T11:00:00"/>
    <s v="REGULAR"/>
    <n v="4756045"/>
    <n v="2870689"/>
  </r>
  <r>
    <s v="J030"/>
    <s v="R005"/>
    <x v="1"/>
    <x v="5"/>
    <s v="J"/>
    <s v="BMT"/>
    <d v="2017-12-21T00:00:00"/>
    <d v="1899-12-30T15:00:00"/>
    <s v="REGULAR"/>
    <n v="4756156"/>
    <n v="2870740"/>
  </r>
  <r>
    <s v="J030"/>
    <s v="R005"/>
    <x v="1"/>
    <x v="5"/>
    <s v="J"/>
    <s v="BMT"/>
    <d v="2017-12-21T00:00:00"/>
    <d v="1899-12-30T19:00:00"/>
    <s v="REGULAR"/>
    <n v="4756243"/>
    <n v="2870918"/>
  </r>
  <r>
    <s v="J030"/>
    <s v="R005"/>
    <x v="1"/>
    <x v="5"/>
    <s v="J"/>
    <s v="BMT"/>
    <d v="2017-12-21T00:00:00"/>
    <d v="1899-12-30T23:00:00"/>
    <s v="REGULAR"/>
    <n v="4756286"/>
    <n v="2871005"/>
  </r>
  <r>
    <s v="J030"/>
    <s v="R005"/>
    <x v="1"/>
    <x v="5"/>
    <s v="J"/>
    <s v="BMT"/>
    <d v="2017-12-22T00:00:00"/>
    <d v="1899-12-30T03:00:00"/>
    <s v="REGULAR"/>
    <n v="4756292"/>
    <n v="2871030"/>
  </r>
  <r>
    <s v="J030"/>
    <s v="R005"/>
    <x v="1"/>
    <x v="5"/>
    <s v="J"/>
    <s v="BMT"/>
    <d v="2017-12-22T00:00:00"/>
    <d v="1899-12-30T07:00:00"/>
    <s v="REGULAR"/>
    <n v="4756439"/>
    <n v="2871039"/>
  </r>
  <r>
    <s v="J030"/>
    <s v="R005"/>
    <x v="1"/>
    <x v="5"/>
    <s v="J"/>
    <s v="BMT"/>
    <d v="2017-12-22T00:00:00"/>
    <d v="1899-12-30T11:00:00"/>
    <s v="REGULAR"/>
    <n v="4756763"/>
    <n v="2871079"/>
  </r>
  <r>
    <s v="J030"/>
    <s v="R005"/>
    <x v="1"/>
    <x v="5"/>
    <s v="J"/>
    <s v="BMT"/>
    <d v="2017-12-22T00:00:00"/>
    <d v="1899-12-30T15:00:00"/>
    <s v="REGULAR"/>
    <n v="4756876"/>
    <n v="2871137"/>
  </r>
  <r>
    <s v="J030"/>
    <s v="R005"/>
    <x v="1"/>
    <x v="5"/>
    <s v="J"/>
    <s v="BMT"/>
    <d v="2017-12-22T00:00:00"/>
    <d v="1899-12-30T19:00:00"/>
    <s v="REGULAR"/>
    <n v="4756972"/>
    <n v="2871321"/>
  </r>
  <r>
    <s v="J030"/>
    <s v="R005"/>
    <x v="1"/>
    <x v="5"/>
    <s v="J"/>
    <s v="BMT"/>
    <d v="2017-12-22T00:00:00"/>
    <d v="1899-12-30T23:00:00"/>
    <s v="REGULAR"/>
    <n v="4757024"/>
    <n v="2871407"/>
  </r>
  <r>
    <s v="J030"/>
    <s v="R005"/>
    <x v="2"/>
    <x v="5"/>
    <s v="J"/>
    <s v="BMT"/>
    <d v="2017-12-16T00:00:00"/>
    <d v="1899-12-30T03:00:00"/>
    <s v="REGULAR"/>
    <n v="109833"/>
    <n v="59720"/>
  </r>
  <r>
    <s v="J030"/>
    <s v="R005"/>
    <x v="2"/>
    <x v="5"/>
    <s v="J"/>
    <s v="BMT"/>
    <d v="2017-12-16T00:00:00"/>
    <d v="1899-12-30T07:00:00"/>
    <s v="REGULAR"/>
    <n v="109833"/>
    <n v="59721"/>
  </r>
  <r>
    <s v="J030"/>
    <s v="R005"/>
    <x v="2"/>
    <x v="5"/>
    <s v="J"/>
    <s v="BMT"/>
    <d v="2017-12-16T00:00:00"/>
    <d v="1899-12-30T11:00:00"/>
    <s v="REGULAR"/>
    <n v="109833"/>
    <n v="59721"/>
  </r>
  <r>
    <s v="J030"/>
    <s v="R005"/>
    <x v="2"/>
    <x v="5"/>
    <s v="J"/>
    <s v="BMT"/>
    <d v="2017-12-16T00:00:00"/>
    <d v="1899-12-30T15:00:00"/>
    <s v="REGULAR"/>
    <n v="109833"/>
    <n v="59721"/>
  </r>
  <r>
    <s v="J030"/>
    <s v="R005"/>
    <x v="2"/>
    <x v="5"/>
    <s v="J"/>
    <s v="BMT"/>
    <d v="2017-12-16T00:00:00"/>
    <d v="1899-12-30T19:00:00"/>
    <s v="REGULAR"/>
    <n v="109833"/>
    <n v="59721"/>
  </r>
  <r>
    <s v="J030"/>
    <s v="R005"/>
    <x v="2"/>
    <x v="5"/>
    <s v="J"/>
    <s v="BMT"/>
    <d v="2017-12-16T00:00:00"/>
    <d v="1899-12-30T23:00:00"/>
    <s v="REGULAR"/>
    <n v="109833"/>
    <n v="59721"/>
  </r>
  <r>
    <s v="J030"/>
    <s v="R005"/>
    <x v="2"/>
    <x v="5"/>
    <s v="J"/>
    <s v="BMT"/>
    <d v="2017-12-17T00:00:00"/>
    <d v="1899-12-30T03:00:00"/>
    <s v="REGULAR"/>
    <n v="109833"/>
    <n v="59721"/>
  </r>
  <r>
    <s v="J030"/>
    <s v="R005"/>
    <x v="2"/>
    <x v="5"/>
    <s v="J"/>
    <s v="BMT"/>
    <d v="2017-12-17T00:00:00"/>
    <d v="1899-12-30T07:00:00"/>
    <s v="REGULAR"/>
    <n v="109833"/>
    <n v="59721"/>
  </r>
  <r>
    <s v="J030"/>
    <s v="R005"/>
    <x v="2"/>
    <x v="5"/>
    <s v="J"/>
    <s v="BMT"/>
    <d v="2017-12-17T00:00:00"/>
    <d v="1899-12-30T11:00:00"/>
    <s v="REGULAR"/>
    <n v="109833"/>
    <n v="59721"/>
  </r>
  <r>
    <s v="J030"/>
    <s v="R005"/>
    <x v="2"/>
    <x v="5"/>
    <s v="J"/>
    <s v="BMT"/>
    <d v="2017-12-17T00:00:00"/>
    <d v="1899-12-30T15:00:00"/>
    <s v="REGULAR"/>
    <n v="109833"/>
    <n v="59721"/>
  </r>
  <r>
    <s v="J030"/>
    <s v="R005"/>
    <x v="2"/>
    <x v="5"/>
    <s v="J"/>
    <s v="BMT"/>
    <d v="2017-12-17T00:00:00"/>
    <d v="1899-12-30T19:00:00"/>
    <s v="REGULAR"/>
    <n v="109833"/>
    <n v="59721"/>
  </r>
  <r>
    <s v="J030"/>
    <s v="R005"/>
    <x v="2"/>
    <x v="5"/>
    <s v="J"/>
    <s v="BMT"/>
    <d v="2017-12-17T00:00:00"/>
    <d v="1899-12-30T23:00:00"/>
    <s v="REGULAR"/>
    <n v="109833"/>
    <n v="59721"/>
  </r>
  <r>
    <s v="J030"/>
    <s v="R005"/>
    <x v="2"/>
    <x v="5"/>
    <s v="J"/>
    <s v="BMT"/>
    <d v="2017-12-18T00:00:00"/>
    <d v="1899-12-30T03:00:00"/>
    <s v="REGULAR"/>
    <n v="109833"/>
    <n v="59721"/>
  </r>
  <r>
    <s v="J030"/>
    <s v="R005"/>
    <x v="2"/>
    <x v="5"/>
    <s v="J"/>
    <s v="BMT"/>
    <d v="2017-12-18T00:00:00"/>
    <d v="1899-12-30T07:00:00"/>
    <s v="REGULAR"/>
    <n v="109992"/>
    <n v="59727"/>
  </r>
  <r>
    <s v="J030"/>
    <s v="R005"/>
    <x v="2"/>
    <x v="5"/>
    <s v="J"/>
    <s v="BMT"/>
    <d v="2017-12-18T00:00:00"/>
    <d v="1899-12-30T11:00:00"/>
    <s v="REGULAR"/>
    <n v="110304"/>
    <n v="59784"/>
  </r>
  <r>
    <s v="J030"/>
    <s v="R005"/>
    <x v="2"/>
    <x v="5"/>
    <s v="J"/>
    <s v="BMT"/>
    <d v="2017-12-18T00:00:00"/>
    <d v="1899-12-30T15:00:00"/>
    <s v="REGULAR"/>
    <n v="110401"/>
    <n v="59861"/>
  </r>
  <r>
    <s v="J030"/>
    <s v="R005"/>
    <x v="2"/>
    <x v="5"/>
    <s v="J"/>
    <s v="BMT"/>
    <d v="2017-12-18T00:00:00"/>
    <d v="1899-12-30T19:00:00"/>
    <s v="REGULAR"/>
    <n v="110488"/>
    <n v="60057"/>
  </r>
  <r>
    <s v="J030"/>
    <s v="R005"/>
    <x v="2"/>
    <x v="5"/>
    <s v="J"/>
    <s v="BMT"/>
    <d v="2017-12-18T00:00:00"/>
    <d v="1899-12-30T23:00:00"/>
    <s v="REGULAR"/>
    <n v="110518"/>
    <n v="60162"/>
  </r>
  <r>
    <s v="J030"/>
    <s v="R005"/>
    <x v="2"/>
    <x v="5"/>
    <s v="J"/>
    <s v="BMT"/>
    <d v="2017-12-19T00:00:00"/>
    <d v="1899-12-30T03:00:00"/>
    <s v="REGULAR"/>
    <n v="110525"/>
    <n v="60188"/>
  </r>
  <r>
    <s v="J030"/>
    <s v="R005"/>
    <x v="2"/>
    <x v="5"/>
    <s v="J"/>
    <s v="BMT"/>
    <d v="2017-12-19T00:00:00"/>
    <d v="1899-12-30T07:00:00"/>
    <s v="REGULAR"/>
    <n v="110675"/>
    <n v="60201"/>
  </r>
  <r>
    <s v="J030"/>
    <s v="R005"/>
    <x v="2"/>
    <x v="5"/>
    <s v="J"/>
    <s v="BMT"/>
    <d v="2017-12-19T00:00:00"/>
    <d v="1899-12-30T11:00:00"/>
    <s v="REGULAR"/>
    <n v="110972"/>
    <n v="60244"/>
  </r>
  <r>
    <s v="J030"/>
    <s v="R005"/>
    <x v="2"/>
    <x v="5"/>
    <s v="J"/>
    <s v="BMT"/>
    <d v="2017-12-19T00:00:00"/>
    <d v="1899-12-30T15:00:00"/>
    <s v="REGULAR"/>
    <n v="111066"/>
    <n v="60323"/>
  </r>
  <r>
    <s v="J030"/>
    <s v="R005"/>
    <x v="2"/>
    <x v="5"/>
    <s v="J"/>
    <s v="BMT"/>
    <d v="2017-12-19T00:00:00"/>
    <d v="1899-12-30T19:00:00"/>
    <s v="REGULAR"/>
    <n v="111157"/>
    <n v="60562"/>
  </r>
  <r>
    <s v="J030"/>
    <s v="R005"/>
    <x v="2"/>
    <x v="5"/>
    <s v="J"/>
    <s v="BMT"/>
    <d v="2017-12-19T00:00:00"/>
    <d v="1899-12-30T23:00:00"/>
    <s v="REGULAR"/>
    <n v="111186"/>
    <n v="60690"/>
  </r>
  <r>
    <s v="J030"/>
    <s v="R005"/>
    <x v="2"/>
    <x v="5"/>
    <s v="J"/>
    <s v="BMT"/>
    <d v="2017-12-20T00:00:00"/>
    <d v="1899-12-30T03:00:00"/>
    <s v="REGULAR"/>
    <n v="111192"/>
    <n v="60717"/>
  </r>
  <r>
    <s v="J030"/>
    <s v="R005"/>
    <x v="2"/>
    <x v="5"/>
    <s v="J"/>
    <s v="BMT"/>
    <d v="2017-12-20T00:00:00"/>
    <d v="1899-12-30T07:00:00"/>
    <s v="REGULAR"/>
    <n v="111357"/>
    <n v="60722"/>
  </r>
  <r>
    <s v="J030"/>
    <s v="R005"/>
    <x v="2"/>
    <x v="5"/>
    <s v="J"/>
    <s v="BMT"/>
    <d v="2017-12-20T00:00:00"/>
    <d v="1899-12-30T11:00:00"/>
    <s v="REGULAR"/>
    <n v="111671"/>
    <n v="60763"/>
  </r>
  <r>
    <s v="J030"/>
    <s v="R005"/>
    <x v="2"/>
    <x v="5"/>
    <s v="J"/>
    <s v="BMT"/>
    <d v="2017-12-20T00:00:00"/>
    <d v="1899-12-30T15:00:00"/>
    <s v="REGULAR"/>
    <n v="111780"/>
    <n v="60818"/>
  </r>
  <r>
    <s v="J030"/>
    <s v="R005"/>
    <x v="2"/>
    <x v="5"/>
    <s v="J"/>
    <s v="BMT"/>
    <d v="2017-12-20T00:00:00"/>
    <d v="1899-12-30T19:00:00"/>
    <s v="REGULAR"/>
    <n v="111860"/>
    <n v="61055"/>
  </r>
  <r>
    <s v="J030"/>
    <s v="R005"/>
    <x v="2"/>
    <x v="5"/>
    <s v="J"/>
    <s v="BMT"/>
    <d v="2017-12-20T00:00:00"/>
    <d v="1899-12-30T23:00:00"/>
    <s v="REGULAR"/>
    <n v="111910"/>
    <n v="61176"/>
  </r>
  <r>
    <s v="J030"/>
    <s v="R005"/>
    <x v="2"/>
    <x v="5"/>
    <s v="J"/>
    <s v="BMT"/>
    <d v="2017-12-21T00:00:00"/>
    <d v="1899-12-30T03:00:00"/>
    <s v="REGULAR"/>
    <n v="111913"/>
    <n v="61199"/>
  </r>
  <r>
    <s v="J030"/>
    <s v="R005"/>
    <x v="2"/>
    <x v="5"/>
    <s v="J"/>
    <s v="BMT"/>
    <d v="2017-12-21T00:00:00"/>
    <d v="1899-12-30T07:00:00"/>
    <s v="REGULAR"/>
    <n v="112063"/>
    <n v="61218"/>
  </r>
  <r>
    <s v="J030"/>
    <s v="R005"/>
    <x v="2"/>
    <x v="5"/>
    <s v="J"/>
    <s v="BMT"/>
    <d v="2017-12-21T00:00:00"/>
    <d v="1899-12-30T11:00:00"/>
    <s v="REGULAR"/>
    <n v="112340"/>
    <n v="61272"/>
  </r>
  <r>
    <s v="J030"/>
    <s v="R005"/>
    <x v="2"/>
    <x v="5"/>
    <s v="J"/>
    <s v="BMT"/>
    <d v="2017-12-21T00:00:00"/>
    <d v="1899-12-30T15:00:00"/>
    <s v="REGULAR"/>
    <n v="112443"/>
    <n v="61343"/>
  </r>
  <r>
    <s v="J030"/>
    <s v="R005"/>
    <x v="2"/>
    <x v="5"/>
    <s v="J"/>
    <s v="BMT"/>
    <d v="2017-12-21T00:00:00"/>
    <d v="1899-12-30T19:00:00"/>
    <s v="REGULAR"/>
    <n v="112528"/>
    <n v="61585"/>
  </r>
  <r>
    <s v="J030"/>
    <s v="R005"/>
    <x v="2"/>
    <x v="5"/>
    <s v="J"/>
    <s v="BMT"/>
    <d v="2017-12-21T00:00:00"/>
    <d v="1899-12-30T23:00:00"/>
    <s v="REGULAR"/>
    <n v="112572"/>
    <n v="61683"/>
  </r>
  <r>
    <s v="J030"/>
    <s v="R005"/>
    <x v="2"/>
    <x v="5"/>
    <s v="J"/>
    <s v="BMT"/>
    <d v="2017-12-22T00:00:00"/>
    <d v="1899-12-30T03:00:00"/>
    <s v="REGULAR"/>
    <n v="112577"/>
    <n v="61711"/>
  </r>
  <r>
    <s v="J030"/>
    <s v="R005"/>
    <x v="2"/>
    <x v="5"/>
    <s v="J"/>
    <s v="BMT"/>
    <d v="2017-12-22T00:00:00"/>
    <d v="1899-12-30T07:00:00"/>
    <s v="REGULAR"/>
    <n v="112725"/>
    <n v="61718"/>
  </r>
  <r>
    <s v="J030"/>
    <s v="R005"/>
    <x v="2"/>
    <x v="5"/>
    <s v="J"/>
    <s v="BMT"/>
    <d v="2017-12-22T00:00:00"/>
    <d v="1899-12-30T11:00:00"/>
    <s v="REGULAR"/>
    <n v="113014"/>
    <n v="61768"/>
  </r>
  <r>
    <s v="J030"/>
    <s v="R005"/>
    <x v="2"/>
    <x v="5"/>
    <s v="J"/>
    <s v="BMT"/>
    <d v="2017-12-22T00:00:00"/>
    <d v="1899-12-30T15:00:00"/>
    <s v="REGULAR"/>
    <n v="113118"/>
    <n v="61842"/>
  </r>
  <r>
    <s v="J030"/>
    <s v="R005"/>
    <x v="2"/>
    <x v="5"/>
    <s v="J"/>
    <s v="BMT"/>
    <d v="2017-12-22T00:00:00"/>
    <d v="1899-12-30T19:00:00"/>
    <s v="REGULAR"/>
    <n v="113201"/>
    <n v="62058"/>
  </r>
  <r>
    <s v="J030"/>
    <s v="R005"/>
    <x v="2"/>
    <x v="5"/>
    <s v="J"/>
    <s v="BMT"/>
    <d v="2017-12-22T00:00:00"/>
    <d v="1899-12-30T23:00:00"/>
    <s v="REGULAR"/>
    <n v="113246"/>
    <n v="62152"/>
  </r>
  <r>
    <s v="J030"/>
    <s v="R005"/>
    <x v="3"/>
    <x v="5"/>
    <s v="J"/>
    <s v="BMT"/>
    <d v="2017-12-16T00:00:00"/>
    <d v="1899-12-30T03:00:00"/>
    <s v="REGULAR"/>
    <n v="7023320"/>
    <n v="6134474"/>
  </r>
  <r>
    <s v="J030"/>
    <s v="R005"/>
    <x v="3"/>
    <x v="5"/>
    <s v="J"/>
    <s v="BMT"/>
    <d v="2017-12-16T00:00:00"/>
    <d v="1899-12-30T07:00:00"/>
    <s v="REGULAR"/>
    <n v="7023320"/>
    <n v="6134485"/>
  </r>
  <r>
    <s v="J030"/>
    <s v="R005"/>
    <x v="3"/>
    <x v="5"/>
    <s v="J"/>
    <s v="BMT"/>
    <d v="2017-12-16T00:00:00"/>
    <d v="1899-12-30T11:00:00"/>
    <s v="REGULAR"/>
    <n v="7023320"/>
    <n v="6134485"/>
  </r>
  <r>
    <s v="J030"/>
    <s v="R005"/>
    <x v="3"/>
    <x v="5"/>
    <s v="J"/>
    <s v="BMT"/>
    <d v="2017-12-16T00:00:00"/>
    <d v="1899-12-30T15:00:00"/>
    <s v="REGULAR"/>
    <n v="7023320"/>
    <n v="6134485"/>
  </r>
  <r>
    <s v="J030"/>
    <s v="R005"/>
    <x v="3"/>
    <x v="5"/>
    <s v="J"/>
    <s v="BMT"/>
    <d v="2017-12-16T00:00:00"/>
    <d v="1899-12-30T19:00:00"/>
    <s v="REGULAR"/>
    <n v="7023320"/>
    <n v="6134485"/>
  </r>
  <r>
    <s v="J030"/>
    <s v="R005"/>
    <x v="3"/>
    <x v="5"/>
    <s v="J"/>
    <s v="BMT"/>
    <d v="2017-12-16T00:00:00"/>
    <d v="1899-12-30T23:00:00"/>
    <s v="REGULAR"/>
    <n v="7023320"/>
    <n v="6134485"/>
  </r>
  <r>
    <s v="J030"/>
    <s v="R005"/>
    <x v="3"/>
    <x v="5"/>
    <s v="J"/>
    <s v="BMT"/>
    <d v="2017-12-17T00:00:00"/>
    <d v="1899-12-30T03:00:00"/>
    <s v="REGULAR"/>
    <n v="7023320"/>
    <n v="6134485"/>
  </r>
  <r>
    <s v="J030"/>
    <s v="R005"/>
    <x v="3"/>
    <x v="5"/>
    <s v="J"/>
    <s v="BMT"/>
    <d v="2017-12-17T00:00:00"/>
    <d v="1899-12-30T07:00:00"/>
    <s v="REGULAR"/>
    <n v="7023320"/>
    <n v="6134485"/>
  </r>
  <r>
    <s v="J030"/>
    <s v="R005"/>
    <x v="3"/>
    <x v="5"/>
    <s v="J"/>
    <s v="BMT"/>
    <d v="2017-12-17T00:00:00"/>
    <d v="1899-12-30T11:00:00"/>
    <s v="REGULAR"/>
    <n v="7023320"/>
    <n v="6134485"/>
  </r>
  <r>
    <s v="J030"/>
    <s v="R005"/>
    <x v="3"/>
    <x v="5"/>
    <s v="J"/>
    <s v="BMT"/>
    <d v="2017-12-17T00:00:00"/>
    <d v="1899-12-30T15:00:00"/>
    <s v="REGULAR"/>
    <n v="7023320"/>
    <n v="6134485"/>
  </r>
  <r>
    <s v="J030"/>
    <s v="R005"/>
    <x v="3"/>
    <x v="5"/>
    <s v="J"/>
    <s v="BMT"/>
    <d v="2017-12-17T00:00:00"/>
    <d v="1899-12-30T19:00:00"/>
    <s v="REGULAR"/>
    <n v="7023320"/>
    <n v="6134485"/>
  </r>
  <r>
    <s v="J030"/>
    <s v="R005"/>
    <x v="3"/>
    <x v="5"/>
    <s v="J"/>
    <s v="BMT"/>
    <d v="2017-12-17T00:00:00"/>
    <d v="1899-12-30T23:00:00"/>
    <s v="REGULAR"/>
    <n v="7023320"/>
    <n v="6134485"/>
  </r>
  <r>
    <s v="J030"/>
    <s v="R005"/>
    <x v="3"/>
    <x v="5"/>
    <s v="J"/>
    <s v="BMT"/>
    <d v="2017-12-18T00:00:00"/>
    <d v="1899-12-30T03:00:00"/>
    <s v="REGULAR"/>
    <n v="7023320"/>
    <n v="6134485"/>
  </r>
  <r>
    <s v="J030"/>
    <s v="R005"/>
    <x v="3"/>
    <x v="5"/>
    <s v="J"/>
    <s v="BMT"/>
    <d v="2017-12-18T00:00:00"/>
    <d v="1899-12-30T07:00:00"/>
    <s v="REGULAR"/>
    <n v="7023565"/>
    <n v="6134502"/>
  </r>
  <r>
    <s v="J030"/>
    <s v="R005"/>
    <x v="3"/>
    <x v="5"/>
    <s v="J"/>
    <s v="BMT"/>
    <d v="2017-12-18T00:00:00"/>
    <d v="1899-12-30T11:00:00"/>
    <s v="REGULAR"/>
    <n v="7024095"/>
    <n v="6134602"/>
  </r>
  <r>
    <s v="J030"/>
    <s v="R005"/>
    <x v="3"/>
    <x v="5"/>
    <s v="J"/>
    <s v="BMT"/>
    <d v="2017-12-18T00:00:00"/>
    <d v="1899-12-30T15:00:00"/>
    <s v="REGULAR"/>
    <n v="7024287"/>
    <n v="6134777"/>
  </r>
  <r>
    <s v="J030"/>
    <s v="R005"/>
    <x v="3"/>
    <x v="5"/>
    <s v="J"/>
    <s v="BMT"/>
    <d v="2017-12-18T00:00:00"/>
    <d v="1899-12-30T19:00:00"/>
    <s v="REGULAR"/>
    <n v="7024462"/>
    <n v="6135226"/>
  </r>
  <r>
    <s v="J030"/>
    <s v="R005"/>
    <x v="3"/>
    <x v="5"/>
    <s v="J"/>
    <s v="BMT"/>
    <d v="2017-12-18T00:00:00"/>
    <d v="1899-12-30T23:00:00"/>
    <s v="REGULAR"/>
    <n v="7024525"/>
    <n v="6135496"/>
  </r>
  <r>
    <s v="J030"/>
    <s v="R005"/>
    <x v="3"/>
    <x v="5"/>
    <s v="J"/>
    <s v="BMT"/>
    <d v="2017-12-19T00:00:00"/>
    <d v="1899-12-30T03:00:00"/>
    <s v="REGULAR"/>
    <n v="7024536"/>
    <n v="6135557"/>
  </r>
  <r>
    <s v="J030"/>
    <s v="R005"/>
    <x v="3"/>
    <x v="5"/>
    <s v="J"/>
    <s v="BMT"/>
    <d v="2017-12-19T00:00:00"/>
    <d v="1899-12-30T07:00:00"/>
    <s v="REGULAR"/>
    <n v="7024809"/>
    <n v="6135579"/>
  </r>
  <r>
    <s v="J030"/>
    <s v="R005"/>
    <x v="3"/>
    <x v="5"/>
    <s v="J"/>
    <s v="BMT"/>
    <d v="2017-12-19T00:00:00"/>
    <d v="1899-12-30T11:00:00"/>
    <s v="REGULAR"/>
    <n v="7025328"/>
    <n v="6135676"/>
  </r>
  <r>
    <s v="J030"/>
    <s v="R005"/>
    <x v="3"/>
    <x v="5"/>
    <s v="J"/>
    <s v="BMT"/>
    <d v="2017-12-19T00:00:00"/>
    <d v="1899-12-30T15:00:00"/>
    <s v="REGULAR"/>
    <n v="7025526"/>
    <n v="6135826"/>
  </r>
  <r>
    <s v="J030"/>
    <s v="R005"/>
    <x v="3"/>
    <x v="5"/>
    <s v="J"/>
    <s v="BMT"/>
    <d v="2017-12-19T00:00:00"/>
    <d v="1899-12-30T19:00:00"/>
    <s v="REGULAR"/>
    <n v="7025712"/>
    <n v="6136290"/>
  </r>
  <r>
    <s v="J030"/>
    <s v="R005"/>
    <x v="3"/>
    <x v="5"/>
    <s v="J"/>
    <s v="BMT"/>
    <d v="2017-12-19T00:00:00"/>
    <d v="1899-12-30T23:00:00"/>
    <s v="REGULAR"/>
    <n v="7025785"/>
    <n v="6136527"/>
  </r>
  <r>
    <s v="J030"/>
    <s v="R005"/>
    <x v="3"/>
    <x v="5"/>
    <s v="J"/>
    <s v="BMT"/>
    <d v="2017-12-20T00:00:00"/>
    <d v="1899-12-30T03:00:00"/>
    <s v="REGULAR"/>
    <n v="7025801"/>
    <n v="6136581"/>
  </r>
  <r>
    <s v="J030"/>
    <s v="R005"/>
    <x v="3"/>
    <x v="5"/>
    <s v="J"/>
    <s v="BMT"/>
    <d v="2017-12-20T00:00:00"/>
    <d v="1899-12-30T07:00:00"/>
    <s v="REGULAR"/>
    <n v="7026068"/>
    <n v="6136605"/>
  </r>
  <r>
    <s v="J030"/>
    <s v="R005"/>
    <x v="3"/>
    <x v="5"/>
    <s v="J"/>
    <s v="BMT"/>
    <d v="2017-12-20T00:00:00"/>
    <d v="1899-12-30T11:00:00"/>
    <s v="REGULAR"/>
    <n v="7026579"/>
    <n v="6136691"/>
  </r>
  <r>
    <s v="J030"/>
    <s v="R005"/>
    <x v="3"/>
    <x v="5"/>
    <s v="J"/>
    <s v="BMT"/>
    <d v="2017-12-20T00:00:00"/>
    <d v="1899-12-30T15:00:00"/>
    <s v="REGULAR"/>
    <n v="7026769"/>
    <n v="6136859"/>
  </r>
  <r>
    <s v="J030"/>
    <s v="R005"/>
    <x v="3"/>
    <x v="5"/>
    <s v="J"/>
    <s v="BMT"/>
    <d v="2017-12-20T00:00:00"/>
    <d v="1899-12-30T19:00:00"/>
    <s v="REGULAR"/>
    <n v="7026902"/>
    <n v="6137265"/>
  </r>
  <r>
    <s v="J030"/>
    <s v="R005"/>
    <x v="3"/>
    <x v="5"/>
    <s v="J"/>
    <s v="BMT"/>
    <d v="2017-12-20T00:00:00"/>
    <d v="1899-12-30T23:00:00"/>
    <s v="REGULAR"/>
    <n v="7026982"/>
    <n v="6137514"/>
  </r>
  <r>
    <s v="J030"/>
    <s v="R005"/>
    <x v="3"/>
    <x v="5"/>
    <s v="J"/>
    <s v="BMT"/>
    <d v="2017-12-21T00:00:00"/>
    <d v="1899-12-30T03:00:00"/>
    <s v="REGULAR"/>
    <n v="7026994"/>
    <n v="6137573"/>
  </r>
  <r>
    <s v="J030"/>
    <s v="R005"/>
    <x v="3"/>
    <x v="5"/>
    <s v="J"/>
    <s v="BMT"/>
    <d v="2017-12-21T00:00:00"/>
    <d v="1899-12-30T07:00:00"/>
    <s v="REGULAR"/>
    <n v="7027257"/>
    <n v="6137594"/>
  </r>
  <r>
    <s v="J030"/>
    <s v="R005"/>
    <x v="3"/>
    <x v="5"/>
    <s v="J"/>
    <s v="BMT"/>
    <d v="2017-12-21T00:00:00"/>
    <d v="1899-12-30T11:00:00"/>
    <s v="REGULAR"/>
    <n v="7027770"/>
    <n v="6137680"/>
  </r>
  <r>
    <s v="J030"/>
    <s v="R005"/>
    <x v="3"/>
    <x v="5"/>
    <s v="J"/>
    <s v="BMT"/>
    <d v="2017-12-21T00:00:00"/>
    <d v="1899-12-30T15:00:00"/>
    <s v="REGULAR"/>
    <n v="7027946"/>
    <n v="6137843"/>
  </r>
  <r>
    <s v="J030"/>
    <s v="R005"/>
    <x v="3"/>
    <x v="5"/>
    <s v="J"/>
    <s v="BMT"/>
    <d v="2017-12-21T00:00:00"/>
    <d v="1899-12-30T19:00:00"/>
    <s v="REGULAR"/>
    <n v="7028122"/>
    <n v="6138212"/>
  </r>
  <r>
    <s v="J030"/>
    <s v="R005"/>
    <x v="3"/>
    <x v="5"/>
    <s v="J"/>
    <s v="BMT"/>
    <d v="2017-12-21T00:00:00"/>
    <d v="1899-12-30T23:00:00"/>
    <s v="REGULAR"/>
    <n v="7028185"/>
    <n v="6138389"/>
  </r>
  <r>
    <s v="J030"/>
    <s v="R005"/>
    <x v="3"/>
    <x v="5"/>
    <s v="J"/>
    <s v="BMT"/>
    <d v="2017-12-22T00:00:00"/>
    <d v="1899-12-30T03:00:00"/>
    <s v="REGULAR"/>
    <n v="7028199"/>
    <n v="6138461"/>
  </r>
  <r>
    <s v="J030"/>
    <s v="R005"/>
    <x v="3"/>
    <x v="5"/>
    <s v="J"/>
    <s v="BMT"/>
    <d v="2017-12-22T00:00:00"/>
    <d v="1899-12-30T07:00:00"/>
    <s v="REGULAR"/>
    <n v="7028439"/>
    <n v="6138485"/>
  </r>
  <r>
    <s v="J030"/>
    <s v="R005"/>
    <x v="3"/>
    <x v="5"/>
    <s v="J"/>
    <s v="BMT"/>
    <d v="2017-12-22T00:00:00"/>
    <d v="1899-12-30T11:00:00"/>
    <s v="REGULAR"/>
    <n v="7028908"/>
    <n v="6138582"/>
  </r>
  <r>
    <s v="J030"/>
    <s v="R005"/>
    <x v="3"/>
    <x v="5"/>
    <s v="J"/>
    <s v="BMT"/>
    <d v="2017-12-22T00:00:00"/>
    <d v="1899-12-30T15:00:00"/>
    <s v="REGULAR"/>
    <n v="7029119"/>
    <n v="6138763"/>
  </r>
  <r>
    <s v="J030"/>
    <s v="R005"/>
    <x v="3"/>
    <x v="5"/>
    <s v="J"/>
    <s v="BMT"/>
    <d v="2017-12-22T00:00:00"/>
    <d v="1899-12-30T19:00:00"/>
    <s v="REGULAR"/>
    <n v="7029310"/>
    <n v="6139190"/>
  </r>
  <r>
    <s v="J030"/>
    <s v="R005"/>
    <x v="3"/>
    <x v="5"/>
    <s v="J"/>
    <s v="BMT"/>
    <d v="2017-12-22T00:00:00"/>
    <d v="1899-12-30T23:00:00"/>
    <s v="REGULAR"/>
    <n v="7029377"/>
    <n v="6139401"/>
  </r>
  <r>
    <s v="J035"/>
    <s v="R008"/>
    <x v="0"/>
    <x v="6"/>
    <s v="J"/>
    <s v="BMT"/>
    <d v="2017-12-16T00:00:00"/>
    <d v="1899-12-30T03:00:00"/>
    <s v="REGULAR"/>
    <n v="3516894"/>
    <n v="5049240"/>
  </r>
  <r>
    <s v="J035"/>
    <s v="R008"/>
    <x v="0"/>
    <x v="6"/>
    <s v="J"/>
    <s v="BMT"/>
    <d v="2017-12-16T00:00:00"/>
    <d v="1899-12-30T07:00:00"/>
    <s v="REGULAR"/>
    <n v="3516896"/>
    <n v="5049245"/>
  </r>
  <r>
    <s v="J035"/>
    <s v="R008"/>
    <x v="0"/>
    <x v="6"/>
    <s v="J"/>
    <s v="BMT"/>
    <d v="2017-12-16T00:00:00"/>
    <d v="1899-12-30T11:00:00"/>
    <s v="REGULAR"/>
    <n v="3516896"/>
    <n v="5049245"/>
  </r>
  <r>
    <s v="J035"/>
    <s v="R008"/>
    <x v="0"/>
    <x v="6"/>
    <s v="J"/>
    <s v="BMT"/>
    <d v="2017-12-16T00:00:00"/>
    <d v="1899-12-30T15:00:00"/>
    <s v="REGULAR"/>
    <n v="3516896"/>
    <n v="5049245"/>
  </r>
  <r>
    <s v="J035"/>
    <s v="R008"/>
    <x v="0"/>
    <x v="6"/>
    <s v="J"/>
    <s v="BMT"/>
    <d v="2017-12-16T00:00:00"/>
    <d v="1899-12-30T19:00:00"/>
    <s v="REGULAR"/>
    <n v="3516896"/>
    <n v="5049245"/>
  </r>
  <r>
    <s v="J035"/>
    <s v="R008"/>
    <x v="0"/>
    <x v="6"/>
    <s v="J"/>
    <s v="BMT"/>
    <d v="2017-12-16T00:00:00"/>
    <d v="1899-12-30T23:00:00"/>
    <s v="REGULAR"/>
    <n v="3516896"/>
    <n v="5049245"/>
  </r>
  <r>
    <s v="J035"/>
    <s v="R008"/>
    <x v="0"/>
    <x v="6"/>
    <s v="J"/>
    <s v="BMT"/>
    <d v="2017-12-17T00:00:00"/>
    <d v="1899-12-30T03:00:00"/>
    <s v="REGULAR"/>
    <n v="3516896"/>
    <n v="5049245"/>
  </r>
  <r>
    <s v="J035"/>
    <s v="R008"/>
    <x v="0"/>
    <x v="6"/>
    <s v="J"/>
    <s v="BMT"/>
    <d v="2017-12-17T00:00:00"/>
    <d v="1899-12-30T07:00:00"/>
    <s v="REGULAR"/>
    <n v="3516896"/>
    <n v="5049245"/>
  </r>
  <r>
    <s v="J035"/>
    <s v="R008"/>
    <x v="0"/>
    <x v="6"/>
    <s v="J"/>
    <s v="BMT"/>
    <d v="2017-12-17T00:00:00"/>
    <d v="1899-12-30T11:00:00"/>
    <s v="REGULAR"/>
    <n v="3516896"/>
    <n v="5049245"/>
  </r>
  <r>
    <s v="J035"/>
    <s v="R008"/>
    <x v="0"/>
    <x v="6"/>
    <s v="J"/>
    <s v="BMT"/>
    <d v="2017-12-17T00:00:00"/>
    <d v="1899-12-30T15:00:00"/>
    <s v="REGULAR"/>
    <n v="3516896"/>
    <n v="5049245"/>
  </r>
  <r>
    <s v="J035"/>
    <s v="R008"/>
    <x v="0"/>
    <x v="6"/>
    <s v="J"/>
    <s v="BMT"/>
    <d v="2017-12-17T00:00:00"/>
    <d v="1899-12-30T19:00:00"/>
    <s v="REGULAR"/>
    <n v="3516896"/>
    <n v="5049245"/>
  </r>
  <r>
    <s v="J035"/>
    <s v="R008"/>
    <x v="0"/>
    <x v="6"/>
    <s v="J"/>
    <s v="BMT"/>
    <d v="2017-12-17T00:00:00"/>
    <d v="1899-12-30T23:00:00"/>
    <s v="REGULAR"/>
    <n v="3516896"/>
    <n v="5049245"/>
  </r>
  <r>
    <s v="J035"/>
    <s v="R008"/>
    <x v="0"/>
    <x v="6"/>
    <s v="J"/>
    <s v="BMT"/>
    <d v="2017-12-18T00:00:00"/>
    <d v="1899-12-30T03:00:00"/>
    <s v="REGULAR"/>
    <n v="3516896"/>
    <n v="5049245"/>
  </r>
  <r>
    <s v="J035"/>
    <s v="R008"/>
    <x v="0"/>
    <x v="6"/>
    <s v="J"/>
    <s v="BMT"/>
    <d v="2017-12-18T00:00:00"/>
    <d v="1899-12-30T07:00:00"/>
    <s v="REGULAR"/>
    <n v="3517055"/>
    <n v="5049265"/>
  </r>
  <r>
    <s v="J035"/>
    <s v="R008"/>
    <x v="0"/>
    <x v="6"/>
    <s v="J"/>
    <s v="BMT"/>
    <d v="2017-12-18T00:00:00"/>
    <d v="1899-12-30T11:00:00"/>
    <s v="REGULAR"/>
    <n v="3517488"/>
    <n v="5049394"/>
  </r>
  <r>
    <s v="J035"/>
    <s v="R008"/>
    <x v="0"/>
    <x v="6"/>
    <s v="J"/>
    <s v="BMT"/>
    <d v="2017-12-18T00:00:00"/>
    <d v="1899-12-30T15:00:00"/>
    <s v="REGULAR"/>
    <n v="3517636"/>
    <n v="5049509"/>
  </r>
  <r>
    <s v="J035"/>
    <s v="R008"/>
    <x v="0"/>
    <x v="6"/>
    <s v="J"/>
    <s v="BMT"/>
    <d v="2017-12-18T00:00:00"/>
    <d v="1899-12-30T19:00:00"/>
    <s v="REGULAR"/>
    <n v="3517828"/>
    <n v="5049782"/>
  </r>
  <r>
    <s v="J035"/>
    <s v="R008"/>
    <x v="0"/>
    <x v="6"/>
    <s v="J"/>
    <s v="BMT"/>
    <d v="2017-12-18T00:00:00"/>
    <d v="1899-12-30T23:00:00"/>
    <s v="REGULAR"/>
    <n v="3517902"/>
    <n v="5049921"/>
  </r>
  <r>
    <s v="J035"/>
    <s v="R008"/>
    <x v="0"/>
    <x v="6"/>
    <s v="J"/>
    <s v="BMT"/>
    <d v="2017-12-19T00:00:00"/>
    <d v="1899-12-30T03:00:00"/>
    <s v="REGULAR"/>
    <n v="3517913"/>
    <n v="5049960"/>
  </r>
  <r>
    <s v="J035"/>
    <s v="R008"/>
    <x v="0"/>
    <x v="6"/>
    <s v="J"/>
    <s v="BMT"/>
    <d v="2017-12-19T00:00:00"/>
    <d v="1899-12-30T07:00:00"/>
    <s v="REGULAR"/>
    <n v="3518098"/>
    <n v="5049987"/>
  </r>
  <r>
    <s v="J035"/>
    <s v="R008"/>
    <x v="0"/>
    <x v="6"/>
    <s v="J"/>
    <s v="BMT"/>
    <d v="2017-12-19T00:00:00"/>
    <d v="1899-12-30T11:00:00"/>
    <s v="REGULAR"/>
    <n v="3518544"/>
    <n v="5050106"/>
  </r>
  <r>
    <s v="J035"/>
    <s v="R008"/>
    <x v="0"/>
    <x v="6"/>
    <s v="J"/>
    <s v="BMT"/>
    <d v="2017-12-19T00:00:00"/>
    <d v="1899-12-30T15:00:00"/>
    <s v="REGULAR"/>
    <n v="3518702"/>
    <n v="5050212"/>
  </r>
  <r>
    <s v="J035"/>
    <s v="R008"/>
    <x v="0"/>
    <x v="6"/>
    <s v="J"/>
    <s v="BMT"/>
    <d v="2017-12-19T00:00:00"/>
    <d v="1899-12-30T19:00:00"/>
    <s v="REGULAR"/>
    <n v="3518897"/>
    <n v="5050504"/>
  </r>
  <r>
    <s v="J035"/>
    <s v="R008"/>
    <x v="0"/>
    <x v="6"/>
    <s v="J"/>
    <s v="BMT"/>
    <d v="2017-12-19T00:00:00"/>
    <d v="1899-12-30T23:00:00"/>
    <s v="REGULAR"/>
    <n v="3518980"/>
    <n v="5050657"/>
  </r>
  <r>
    <s v="J035"/>
    <s v="R008"/>
    <x v="0"/>
    <x v="6"/>
    <s v="J"/>
    <s v="BMT"/>
    <d v="2017-12-20T00:00:00"/>
    <d v="1899-12-30T03:00:00"/>
    <s v="REGULAR"/>
    <n v="3518993"/>
    <n v="5050686"/>
  </r>
  <r>
    <s v="J035"/>
    <s v="R008"/>
    <x v="0"/>
    <x v="6"/>
    <s v="J"/>
    <s v="BMT"/>
    <d v="2017-12-20T00:00:00"/>
    <d v="1899-12-30T07:00:00"/>
    <s v="REGULAR"/>
    <n v="3519162"/>
    <n v="5050717"/>
  </r>
  <r>
    <s v="J035"/>
    <s v="R008"/>
    <x v="0"/>
    <x v="6"/>
    <s v="J"/>
    <s v="BMT"/>
    <d v="2017-12-20T00:00:00"/>
    <d v="1899-12-30T11:00:00"/>
    <s v="REGULAR"/>
    <n v="3519584"/>
    <n v="5050837"/>
  </r>
  <r>
    <s v="J035"/>
    <s v="R008"/>
    <x v="0"/>
    <x v="6"/>
    <s v="J"/>
    <s v="BMT"/>
    <d v="2017-12-20T00:00:00"/>
    <d v="1899-12-30T15:00:00"/>
    <s v="REGULAR"/>
    <n v="3519736"/>
    <n v="5050937"/>
  </r>
  <r>
    <s v="J035"/>
    <s v="R008"/>
    <x v="0"/>
    <x v="6"/>
    <s v="J"/>
    <s v="BMT"/>
    <d v="2017-12-20T00:00:00"/>
    <d v="1899-12-30T19:00:00"/>
    <s v="REGULAR"/>
    <n v="3519955"/>
    <n v="5051242"/>
  </r>
  <r>
    <s v="J035"/>
    <s v="R008"/>
    <x v="0"/>
    <x v="6"/>
    <s v="J"/>
    <s v="BMT"/>
    <d v="2017-12-20T00:00:00"/>
    <d v="1899-12-30T23:00:00"/>
    <s v="REGULAR"/>
    <n v="3520023"/>
    <n v="5051367"/>
  </r>
  <r>
    <s v="J035"/>
    <s v="R008"/>
    <x v="0"/>
    <x v="6"/>
    <s v="J"/>
    <s v="BMT"/>
    <d v="2017-12-21T00:00:00"/>
    <d v="1899-12-30T03:00:00"/>
    <s v="REGULAR"/>
    <n v="3520041"/>
    <n v="5051393"/>
  </r>
  <r>
    <s v="J035"/>
    <s v="R008"/>
    <x v="0"/>
    <x v="6"/>
    <s v="J"/>
    <s v="BMT"/>
    <d v="2017-12-21T00:00:00"/>
    <d v="1899-12-30T07:00:00"/>
    <s v="REGULAR"/>
    <n v="3520223"/>
    <n v="5051420"/>
  </r>
  <r>
    <s v="J035"/>
    <s v="R008"/>
    <x v="0"/>
    <x v="6"/>
    <s v="J"/>
    <s v="BMT"/>
    <d v="2017-12-21T00:00:00"/>
    <d v="1899-12-30T11:00:00"/>
    <s v="REGULAR"/>
    <n v="3520630"/>
    <n v="5051560"/>
  </r>
  <r>
    <s v="J035"/>
    <s v="R008"/>
    <x v="0"/>
    <x v="6"/>
    <s v="J"/>
    <s v="BMT"/>
    <d v="2017-12-21T00:00:00"/>
    <d v="1899-12-30T15:00:00"/>
    <s v="REGULAR"/>
    <n v="3520787"/>
    <n v="5051660"/>
  </r>
  <r>
    <s v="J035"/>
    <s v="R008"/>
    <x v="0"/>
    <x v="6"/>
    <s v="J"/>
    <s v="BMT"/>
    <d v="2017-12-21T00:00:00"/>
    <d v="1899-12-30T19:00:00"/>
    <s v="REGULAR"/>
    <n v="3521004"/>
    <n v="5051949"/>
  </r>
  <r>
    <s v="J035"/>
    <s v="R008"/>
    <x v="0"/>
    <x v="6"/>
    <s v="J"/>
    <s v="BMT"/>
    <d v="2017-12-21T00:00:00"/>
    <d v="1899-12-30T23:00:00"/>
    <s v="REGULAR"/>
    <n v="3521082"/>
    <n v="5052046"/>
  </r>
  <r>
    <s v="J035"/>
    <s v="R008"/>
    <x v="0"/>
    <x v="6"/>
    <s v="J"/>
    <s v="BMT"/>
    <d v="2017-12-22T00:00:00"/>
    <d v="1899-12-30T03:00:00"/>
    <s v="REGULAR"/>
    <n v="3521102"/>
    <n v="5052075"/>
  </r>
  <r>
    <s v="J035"/>
    <s v="R008"/>
    <x v="0"/>
    <x v="6"/>
    <s v="J"/>
    <s v="BMT"/>
    <d v="2017-12-22T00:00:00"/>
    <d v="1899-12-30T07:00:00"/>
    <s v="REGULAR"/>
    <n v="3521269"/>
    <n v="5052110"/>
  </r>
  <r>
    <s v="J035"/>
    <s v="R008"/>
    <x v="0"/>
    <x v="6"/>
    <s v="J"/>
    <s v="BMT"/>
    <d v="2017-12-22T00:00:00"/>
    <d v="1899-12-30T11:00:00"/>
    <s v="REGULAR"/>
    <n v="3521675"/>
    <n v="5052235"/>
  </r>
  <r>
    <s v="J035"/>
    <s v="R008"/>
    <x v="0"/>
    <x v="6"/>
    <s v="J"/>
    <s v="BMT"/>
    <d v="2017-12-22T00:00:00"/>
    <d v="1899-12-30T15:00:00"/>
    <s v="REGULAR"/>
    <n v="3521844"/>
    <n v="5052339"/>
  </r>
  <r>
    <s v="J035"/>
    <s v="R008"/>
    <x v="0"/>
    <x v="6"/>
    <s v="J"/>
    <s v="BMT"/>
    <d v="2017-12-22T00:00:00"/>
    <d v="1899-12-30T19:00:00"/>
    <s v="REGULAR"/>
    <n v="3522036"/>
    <n v="5052595"/>
  </r>
  <r>
    <s v="J035"/>
    <s v="R008"/>
    <x v="0"/>
    <x v="6"/>
    <s v="J"/>
    <s v="BMT"/>
    <d v="2017-12-22T00:00:00"/>
    <d v="1899-12-30T23:00:00"/>
    <s v="REGULAR"/>
    <n v="3522118"/>
    <n v="5052706"/>
  </r>
  <r>
    <s v="J035"/>
    <s v="R008"/>
    <x v="1"/>
    <x v="6"/>
    <s v="J"/>
    <s v="BMT"/>
    <d v="2017-12-16T00:00:00"/>
    <d v="1899-12-30T03:00:00"/>
    <s v="REGULAR"/>
    <n v="3124592"/>
    <n v="2926625"/>
  </r>
  <r>
    <s v="J035"/>
    <s v="R008"/>
    <x v="1"/>
    <x v="6"/>
    <s v="J"/>
    <s v="BMT"/>
    <d v="2017-12-16T00:00:00"/>
    <d v="1899-12-30T07:00:00"/>
    <s v="REGULAR"/>
    <n v="3124593"/>
    <n v="2926626"/>
  </r>
  <r>
    <s v="J035"/>
    <s v="R008"/>
    <x v="1"/>
    <x v="6"/>
    <s v="J"/>
    <s v="BMT"/>
    <d v="2017-12-16T00:00:00"/>
    <d v="1899-12-30T11:00:00"/>
    <s v="REGULAR"/>
    <n v="3124593"/>
    <n v="2926626"/>
  </r>
  <r>
    <s v="J035"/>
    <s v="R008"/>
    <x v="1"/>
    <x v="6"/>
    <s v="J"/>
    <s v="BMT"/>
    <d v="2017-12-16T00:00:00"/>
    <d v="1899-12-30T15:00:00"/>
    <s v="REGULAR"/>
    <n v="3124593"/>
    <n v="2926626"/>
  </r>
  <r>
    <s v="J035"/>
    <s v="R008"/>
    <x v="1"/>
    <x v="6"/>
    <s v="J"/>
    <s v="BMT"/>
    <d v="2017-12-16T00:00:00"/>
    <d v="1899-12-30T19:00:00"/>
    <s v="REGULAR"/>
    <n v="3124593"/>
    <n v="2926626"/>
  </r>
  <r>
    <s v="J035"/>
    <s v="R008"/>
    <x v="1"/>
    <x v="6"/>
    <s v="J"/>
    <s v="BMT"/>
    <d v="2017-12-16T00:00:00"/>
    <d v="1899-12-30T23:00:00"/>
    <s v="REGULAR"/>
    <n v="3124593"/>
    <n v="2926626"/>
  </r>
  <r>
    <s v="J035"/>
    <s v="R008"/>
    <x v="1"/>
    <x v="6"/>
    <s v="J"/>
    <s v="BMT"/>
    <d v="2017-12-17T00:00:00"/>
    <d v="1899-12-30T03:00:00"/>
    <s v="REGULAR"/>
    <n v="3124593"/>
    <n v="2926626"/>
  </r>
  <r>
    <s v="J035"/>
    <s v="R008"/>
    <x v="1"/>
    <x v="6"/>
    <s v="J"/>
    <s v="BMT"/>
    <d v="2017-12-17T00:00:00"/>
    <d v="1899-12-30T07:00:00"/>
    <s v="REGULAR"/>
    <n v="3124593"/>
    <n v="2926626"/>
  </r>
  <r>
    <s v="J035"/>
    <s v="R008"/>
    <x v="1"/>
    <x v="6"/>
    <s v="J"/>
    <s v="BMT"/>
    <d v="2017-12-17T00:00:00"/>
    <d v="1899-12-30T11:00:00"/>
    <s v="REGULAR"/>
    <n v="3124593"/>
    <n v="2926626"/>
  </r>
  <r>
    <s v="J035"/>
    <s v="R008"/>
    <x v="1"/>
    <x v="6"/>
    <s v="J"/>
    <s v="BMT"/>
    <d v="2017-12-17T00:00:00"/>
    <d v="1899-12-30T15:00:00"/>
    <s v="REGULAR"/>
    <n v="3124593"/>
    <n v="2926626"/>
  </r>
  <r>
    <s v="J035"/>
    <s v="R008"/>
    <x v="1"/>
    <x v="6"/>
    <s v="J"/>
    <s v="BMT"/>
    <d v="2017-12-17T00:00:00"/>
    <d v="1899-12-30T19:00:00"/>
    <s v="REGULAR"/>
    <n v="3124593"/>
    <n v="2926626"/>
  </r>
  <r>
    <s v="J035"/>
    <s v="R008"/>
    <x v="1"/>
    <x v="6"/>
    <s v="J"/>
    <s v="BMT"/>
    <d v="2017-12-17T00:00:00"/>
    <d v="1899-12-30T23:00:00"/>
    <s v="REGULAR"/>
    <n v="3124593"/>
    <n v="2926626"/>
  </r>
  <r>
    <s v="J035"/>
    <s v="R008"/>
    <x v="1"/>
    <x v="6"/>
    <s v="J"/>
    <s v="BMT"/>
    <d v="2017-12-18T00:00:00"/>
    <d v="1899-12-30T03:00:00"/>
    <s v="REGULAR"/>
    <n v="3124593"/>
    <n v="2926626"/>
  </r>
  <r>
    <s v="J035"/>
    <s v="R008"/>
    <x v="1"/>
    <x v="6"/>
    <s v="J"/>
    <s v="BMT"/>
    <d v="2017-12-18T00:00:00"/>
    <d v="1899-12-30T07:00:00"/>
    <s v="REGULAR"/>
    <n v="3124691"/>
    <n v="2926635"/>
  </r>
  <r>
    <s v="J035"/>
    <s v="R008"/>
    <x v="1"/>
    <x v="6"/>
    <s v="J"/>
    <s v="BMT"/>
    <d v="2017-12-18T00:00:00"/>
    <d v="1899-12-30T11:00:00"/>
    <s v="REGULAR"/>
    <n v="3124934"/>
    <n v="2926706"/>
  </r>
  <r>
    <s v="J035"/>
    <s v="R008"/>
    <x v="1"/>
    <x v="6"/>
    <s v="J"/>
    <s v="BMT"/>
    <d v="2017-12-18T00:00:00"/>
    <d v="1899-12-30T15:00:00"/>
    <s v="REGULAR"/>
    <n v="3125010"/>
    <n v="2926789"/>
  </r>
  <r>
    <s v="J035"/>
    <s v="R008"/>
    <x v="1"/>
    <x v="6"/>
    <s v="J"/>
    <s v="BMT"/>
    <d v="2017-12-18T00:00:00"/>
    <d v="1899-12-30T19:00:00"/>
    <s v="REGULAR"/>
    <n v="3125122"/>
    <n v="2926973"/>
  </r>
  <r>
    <s v="J035"/>
    <s v="R008"/>
    <x v="1"/>
    <x v="6"/>
    <s v="J"/>
    <s v="BMT"/>
    <d v="2017-12-18T00:00:00"/>
    <d v="1899-12-30T23:00:00"/>
    <s v="REGULAR"/>
    <n v="3125156"/>
    <n v="2927071"/>
  </r>
  <r>
    <s v="J035"/>
    <s v="R008"/>
    <x v="1"/>
    <x v="6"/>
    <s v="J"/>
    <s v="BMT"/>
    <d v="2017-12-19T00:00:00"/>
    <d v="1899-12-30T03:00:00"/>
    <s v="REGULAR"/>
    <n v="3125166"/>
    <n v="2927086"/>
  </r>
  <r>
    <s v="J035"/>
    <s v="R008"/>
    <x v="1"/>
    <x v="6"/>
    <s v="J"/>
    <s v="BMT"/>
    <d v="2017-12-19T00:00:00"/>
    <d v="1899-12-30T07:00:00"/>
    <s v="REGULAR"/>
    <n v="3125276"/>
    <n v="2927092"/>
  </r>
  <r>
    <s v="J035"/>
    <s v="R008"/>
    <x v="1"/>
    <x v="6"/>
    <s v="J"/>
    <s v="BMT"/>
    <d v="2017-12-19T00:00:00"/>
    <d v="1899-12-30T11:00:00"/>
    <s v="REGULAR"/>
    <n v="3125507"/>
    <n v="2927172"/>
  </r>
  <r>
    <s v="J035"/>
    <s v="R008"/>
    <x v="1"/>
    <x v="6"/>
    <s v="J"/>
    <s v="BMT"/>
    <d v="2017-12-19T00:00:00"/>
    <d v="1899-12-30T15:00:00"/>
    <s v="REGULAR"/>
    <n v="3125607"/>
    <n v="2927237"/>
  </r>
  <r>
    <s v="J035"/>
    <s v="R008"/>
    <x v="1"/>
    <x v="6"/>
    <s v="J"/>
    <s v="BMT"/>
    <d v="2017-12-19T00:00:00"/>
    <d v="1899-12-30T19:00:00"/>
    <s v="REGULAR"/>
    <n v="3125714"/>
    <n v="2927429"/>
  </r>
  <r>
    <s v="J035"/>
    <s v="R008"/>
    <x v="1"/>
    <x v="6"/>
    <s v="J"/>
    <s v="BMT"/>
    <d v="2017-12-19T00:00:00"/>
    <d v="1899-12-30T23:00:00"/>
    <s v="REGULAR"/>
    <n v="3125747"/>
    <n v="2927518"/>
  </r>
  <r>
    <s v="J035"/>
    <s v="R008"/>
    <x v="1"/>
    <x v="6"/>
    <s v="J"/>
    <s v="BMT"/>
    <d v="2017-12-20T00:00:00"/>
    <d v="1899-12-30T03:00:00"/>
    <s v="REGULAR"/>
    <n v="3125754"/>
    <n v="2927528"/>
  </r>
  <r>
    <s v="J035"/>
    <s v="R008"/>
    <x v="1"/>
    <x v="6"/>
    <s v="J"/>
    <s v="BMT"/>
    <d v="2017-12-20T00:00:00"/>
    <d v="1899-12-30T07:00:00"/>
    <s v="REGULAR"/>
    <n v="3125862"/>
    <n v="2927545"/>
  </r>
  <r>
    <s v="J035"/>
    <s v="R008"/>
    <x v="1"/>
    <x v="6"/>
    <s v="J"/>
    <s v="BMT"/>
    <d v="2017-12-20T00:00:00"/>
    <d v="1899-12-30T11:00:00"/>
    <s v="REGULAR"/>
    <n v="3126086"/>
    <n v="2927632"/>
  </r>
  <r>
    <s v="J035"/>
    <s v="R008"/>
    <x v="1"/>
    <x v="6"/>
    <s v="J"/>
    <s v="BMT"/>
    <d v="2017-12-20T00:00:00"/>
    <d v="1899-12-30T15:00:00"/>
    <s v="REGULAR"/>
    <n v="3126159"/>
    <n v="2927690"/>
  </r>
  <r>
    <s v="J035"/>
    <s v="R008"/>
    <x v="1"/>
    <x v="6"/>
    <s v="J"/>
    <s v="BMT"/>
    <d v="2017-12-20T00:00:00"/>
    <d v="1899-12-30T19:00:00"/>
    <s v="REGULAR"/>
    <n v="3126292"/>
    <n v="2927864"/>
  </r>
  <r>
    <s v="J035"/>
    <s v="R008"/>
    <x v="1"/>
    <x v="6"/>
    <s v="J"/>
    <s v="BMT"/>
    <d v="2017-12-20T00:00:00"/>
    <d v="1899-12-30T23:00:00"/>
    <s v="REGULAR"/>
    <n v="3126331"/>
    <n v="2927940"/>
  </r>
  <r>
    <s v="J035"/>
    <s v="R008"/>
    <x v="1"/>
    <x v="6"/>
    <s v="J"/>
    <s v="BMT"/>
    <d v="2017-12-21T00:00:00"/>
    <d v="1899-12-30T03:00:00"/>
    <s v="REGULAR"/>
    <n v="3126342"/>
    <n v="2927954"/>
  </r>
  <r>
    <s v="J035"/>
    <s v="R008"/>
    <x v="1"/>
    <x v="6"/>
    <s v="J"/>
    <s v="BMT"/>
    <d v="2017-12-21T00:00:00"/>
    <d v="1899-12-30T07:00:00"/>
    <s v="REGULAR"/>
    <n v="3126417"/>
    <n v="2927966"/>
  </r>
  <r>
    <s v="J035"/>
    <s v="R008"/>
    <x v="1"/>
    <x v="6"/>
    <s v="J"/>
    <s v="BMT"/>
    <d v="2017-12-21T00:00:00"/>
    <d v="1899-12-30T11:00:00"/>
    <s v="REGULAR"/>
    <n v="3126661"/>
    <n v="2928044"/>
  </r>
  <r>
    <s v="J035"/>
    <s v="R008"/>
    <x v="1"/>
    <x v="6"/>
    <s v="J"/>
    <s v="BMT"/>
    <d v="2017-12-21T00:00:00"/>
    <d v="1899-12-30T15:00:00"/>
    <s v="REGULAR"/>
    <n v="3126742"/>
    <n v="2928099"/>
  </r>
  <r>
    <s v="J035"/>
    <s v="R008"/>
    <x v="1"/>
    <x v="6"/>
    <s v="J"/>
    <s v="BMT"/>
    <d v="2017-12-21T00:00:00"/>
    <d v="1899-12-30T19:00:00"/>
    <s v="REGULAR"/>
    <n v="3126866"/>
    <n v="2928274"/>
  </r>
  <r>
    <s v="J035"/>
    <s v="R008"/>
    <x v="1"/>
    <x v="6"/>
    <s v="J"/>
    <s v="BMT"/>
    <d v="2017-12-21T00:00:00"/>
    <d v="1899-12-30T23:00:00"/>
    <s v="REGULAR"/>
    <n v="3126898"/>
    <n v="2928348"/>
  </r>
  <r>
    <s v="J035"/>
    <s v="R008"/>
    <x v="1"/>
    <x v="6"/>
    <s v="J"/>
    <s v="BMT"/>
    <d v="2017-12-22T00:00:00"/>
    <d v="1899-12-30T03:00:00"/>
    <s v="REGULAR"/>
    <n v="3126904"/>
    <n v="2928372"/>
  </r>
  <r>
    <s v="J035"/>
    <s v="R008"/>
    <x v="1"/>
    <x v="6"/>
    <s v="J"/>
    <s v="BMT"/>
    <d v="2017-12-22T00:00:00"/>
    <d v="1899-12-30T07:00:00"/>
    <s v="REGULAR"/>
    <n v="3126992"/>
    <n v="2928386"/>
  </r>
  <r>
    <s v="J035"/>
    <s v="R008"/>
    <x v="1"/>
    <x v="6"/>
    <s v="J"/>
    <s v="BMT"/>
    <d v="2017-12-22T00:00:00"/>
    <d v="1899-12-30T11:00:00"/>
    <s v="REGULAR"/>
    <n v="3127190"/>
    <n v="2928443"/>
  </r>
  <r>
    <s v="J035"/>
    <s v="R008"/>
    <x v="1"/>
    <x v="6"/>
    <s v="J"/>
    <s v="BMT"/>
    <d v="2017-12-22T00:00:00"/>
    <d v="1899-12-30T15:00:00"/>
    <s v="REGULAR"/>
    <n v="3127284"/>
    <n v="2928503"/>
  </r>
  <r>
    <s v="J035"/>
    <s v="R008"/>
    <x v="1"/>
    <x v="6"/>
    <s v="J"/>
    <s v="BMT"/>
    <d v="2017-12-22T00:00:00"/>
    <d v="1899-12-30T19:00:00"/>
    <s v="REGULAR"/>
    <n v="3127398"/>
    <n v="2928630"/>
  </r>
  <r>
    <s v="J035"/>
    <s v="R008"/>
    <x v="1"/>
    <x v="6"/>
    <s v="J"/>
    <s v="BMT"/>
    <d v="2017-12-22T00:00:00"/>
    <d v="1899-12-30T23:00:00"/>
    <s v="REGULAR"/>
    <n v="3127438"/>
    <n v="2928688"/>
  </r>
  <r>
    <s v="J035"/>
    <s v="R008"/>
    <x v="2"/>
    <x v="6"/>
    <s v="J"/>
    <s v="BMT"/>
    <d v="2017-12-16T00:00:00"/>
    <d v="1899-12-30T03:00:00"/>
    <s v="REGULAR"/>
    <n v="3629445"/>
    <n v="2104977"/>
  </r>
  <r>
    <s v="J035"/>
    <s v="R008"/>
    <x v="2"/>
    <x v="6"/>
    <s v="J"/>
    <s v="BMT"/>
    <d v="2017-12-16T00:00:00"/>
    <d v="1899-12-30T07:00:00"/>
    <s v="REGULAR"/>
    <n v="3629446"/>
    <n v="2104978"/>
  </r>
  <r>
    <s v="J035"/>
    <s v="R008"/>
    <x v="2"/>
    <x v="6"/>
    <s v="J"/>
    <s v="BMT"/>
    <d v="2017-12-16T00:00:00"/>
    <d v="1899-12-30T11:00:00"/>
    <s v="REGULAR"/>
    <n v="3629446"/>
    <n v="2104978"/>
  </r>
  <r>
    <s v="J035"/>
    <s v="R008"/>
    <x v="2"/>
    <x v="6"/>
    <s v="J"/>
    <s v="BMT"/>
    <d v="2017-12-16T00:00:00"/>
    <d v="1899-12-30T15:00:00"/>
    <s v="REGULAR"/>
    <n v="3629446"/>
    <n v="2104978"/>
  </r>
  <r>
    <s v="J035"/>
    <s v="R008"/>
    <x v="2"/>
    <x v="6"/>
    <s v="J"/>
    <s v="BMT"/>
    <d v="2017-12-16T00:00:00"/>
    <d v="1899-12-30T19:00:00"/>
    <s v="REGULAR"/>
    <n v="3629446"/>
    <n v="2104978"/>
  </r>
  <r>
    <s v="J035"/>
    <s v="R008"/>
    <x v="2"/>
    <x v="6"/>
    <s v="J"/>
    <s v="BMT"/>
    <d v="2017-12-16T00:00:00"/>
    <d v="1899-12-30T23:00:00"/>
    <s v="REGULAR"/>
    <n v="3629446"/>
    <n v="2104978"/>
  </r>
  <r>
    <s v="J035"/>
    <s v="R008"/>
    <x v="2"/>
    <x v="6"/>
    <s v="J"/>
    <s v="BMT"/>
    <d v="2017-12-17T00:00:00"/>
    <d v="1899-12-30T03:00:00"/>
    <s v="REGULAR"/>
    <n v="3629446"/>
    <n v="2104978"/>
  </r>
  <r>
    <s v="J035"/>
    <s v="R008"/>
    <x v="2"/>
    <x v="6"/>
    <s v="J"/>
    <s v="BMT"/>
    <d v="2017-12-17T00:00:00"/>
    <d v="1899-12-30T07:00:00"/>
    <s v="REGULAR"/>
    <n v="3629446"/>
    <n v="2104978"/>
  </r>
  <r>
    <s v="J035"/>
    <s v="R008"/>
    <x v="2"/>
    <x v="6"/>
    <s v="J"/>
    <s v="BMT"/>
    <d v="2017-12-17T00:00:00"/>
    <d v="1899-12-30T11:00:00"/>
    <s v="REGULAR"/>
    <n v="3629446"/>
    <n v="2104978"/>
  </r>
  <r>
    <s v="J035"/>
    <s v="R008"/>
    <x v="2"/>
    <x v="6"/>
    <s v="J"/>
    <s v="BMT"/>
    <d v="2017-12-17T00:00:00"/>
    <d v="1899-12-30T15:00:00"/>
    <s v="REGULAR"/>
    <n v="3629446"/>
    <n v="2104978"/>
  </r>
  <r>
    <s v="J035"/>
    <s v="R008"/>
    <x v="2"/>
    <x v="6"/>
    <s v="J"/>
    <s v="BMT"/>
    <d v="2017-12-17T00:00:00"/>
    <d v="1899-12-30T19:00:00"/>
    <s v="REGULAR"/>
    <n v="3629446"/>
    <n v="2104978"/>
  </r>
  <r>
    <s v="J035"/>
    <s v="R008"/>
    <x v="2"/>
    <x v="6"/>
    <s v="J"/>
    <s v="BMT"/>
    <d v="2017-12-17T00:00:00"/>
    <d v="1899-12-30T23:00:00"/>
    <s v="REGULAR"/>
    <n v="3629446"/>
    <n v="2104978"/>
  </r>
  <r>
    <s v="J035"/>
    <s v="R008"/>
    <x v="2"/>
    <x v="6"/>
    <s v="J"/>
    <s v="BMT"/>
    <d v="2017-12-18T00:00:00"/>
    <d v="1899-12-30T03:00:00"/>
    <s v="REGULAR"/>
    <n v="3629446"/>
    <n v="2104978"/>
  </r>
  <r>
    <s v="J035"/>
    <s v="R008"/>
    <x v="2"/>
    <x v="6"/>
    <s v="J"/>
    <s v="BMT"/>
    <d v="2017-12-18T00:00:00"/>
    <d v="1899-12-30T07:00:00"/>
    <s v="REGULAR"/>
    <n v="3629536"/>
    <n v="2104989"/>
  </r>
  <r>
    <s v="J035"/>
    <s v="R008"/>
    <x v="2"/>
    <x v="6"/>
    <s v="J"/>
    <s v="BMT"/>
    <d v="2017-12-18T00:00:00"/>
    <d v="1899-12-30T11:00:00"/>
    <s v="REGULAR"/>
    <n v="3629803"/>
    <n v="2105041"/>
  </r>
  <r>
    <s v="J035"/>
    <s v="R008"/>
    <x v="2"/>
    <x v="6"/>
    <s v="J"/>
    <s v="BMT"/>
    <d v="2017-12-18T00:00:00"/>
    <d v="1899-12-30T15:00:00"/>
    <s v="REGULAR"/>
    <n v="3629904"/>
    <n v="2105092"/>
  </r>
  <r>
    <s v="J035"/>
    <s v="R008"/>
    <x v="2"/>
    <x v="6"/>
    <s v="J"/>
    <s v="BMT"/>
    <d v="2017-12-18T00:00:00"/>
    <d v="1899-12-30T19:00:00"/>
    <s v="REGULAR"/>
    <n v="3630026"/>
    <n v="2105215"/>
  </r>
  <r>
    <s v="J035"/>
    <s v="R008"/>
    <x v="2"/>
    <x v="6"/>
    <s v="J"/>
    <s v="BMT"/>
    <d v="2017-12-18T00:00:00"/>
    <d v="1899-12-30T23:00:00"/>
    <s v="REGULAR"/>
    <n v="3630068"/>
    <n v="2105272"/>
  </r>
  <r>
    <s v="J035"/>
    <s v="R008"/>
    <x v="2"/>
    <x v="6"/>
    <s v="J"/>
    <s v="BMT"/>
    <d v="2017-12-19T00:00:00"/>
    <d v="1899-12-30T03:00:00"/>
    <s v="REGULAR"/>
    <n v="3630080"/>
    <n v="2105283"/>
  </r>
  <r>
    <s v="J035"/>
    <s v="R008"/>
    <x v="2"/>
    <x v="6"/>
    <s v="J"/>
    <s v="BMT"/>
    <d v="2017-12-19T00:00:00"/>
    <d v="1899-12-30T07:00:00"/>
    <s v="REGULAR"/>
    <n v="3630188"/>
    <n v="2105289"/>
  </r>
  <r>
    <s v="J035"/>
    <s v="R008"/>
    <x v="2"/>
    <x v="6"/>
    <s v="J"/>
    <s v="BMT"/>
    <d v="2017-12-19T00:00:00"/>
    <d v="1899-12-30T11:00:00"/>
    <s v="REGULAR"/>
    <n v="3630444"/>
    <n v="2105335"/>
  </r>
  <r>
    <s v="J035"/>
    <s v="R008"/>
    <x v="2"/>
    <x v="6"/>
    <s v="J"/>
    <s v="BMT"/>
    <d v="2017-12-19T00:00:00"/>
    <d v="1899-12-30T15:00:00"/>
    <s v="REGULAR"/>
    <n v="3630558"/>
    <n v="2105373"/>
  </r>
  <r>
    <s v="J035"/>
    <s v="R008"/>
    <x v="2"/>
    <x v="6"/>
    <s v="J"/>
    <s v="BMT"/>
    <d v="2017-12-19T00:00:00"/>
    <d v="1899-12-30T19:00:00"/>
    <s v="REGULAR"/>
    <n v="3630694"/>
    <n v="2105503"/>
  </r>
  <r>
    <s v="J035"/>
    <s v="R008"/>
    <x v="2"/>
    <x v="6"/>
    <s v="J"/>
    <s v="BMT"/>
    <d v="2017-12-19T00:00:00"/>
    <d v="1899-12-30T23:00:00"/>
    <s v="REGULAR"/>
    <n v="3630749"/>
    <n v="2105572"/>
  </r>
  <r>
    <s v="J035"/>
    <s v="R008"/>
    <x v="2"/>
    <x v="6"/>
    <s v="J"/>
    <s v="BMT"/>
    <d v="2017-12-20T00:00:00"/>
    <d v="1899-12-30T03:00:00"/>
    <s v="REGULAR"/>
    <n v="3630757"/>
    <n v="2105584"/>
  </r>
  <r>
    <s v="J035"/>
    <s v="R008"/>
    <x v="2"/>
    <x v="6"/>
    <s v="J"/>
    <s v="BMT"/>
    <d v="2017-12-20T00:00:00"/>
    <d v="1899-12-30T07:00:00"/>
    <s v="REGULAR"/>
    <n v="3630879"/>
    <n v="2105592"/>
  </r>
  <r>
    <s v="J035"/>
    <s v="R008"/>
    <x v="2"/>
    <x v="6"/>
    <s v="J"/>
    <s v="BMT"/>
    <d v="2017-12-20T00:00:00"/>
    <d v="1899-12-30T11:00:00"/>
    <s v="REGULAR"/>
    <n v="3631148"/>
    <n v="2105647"/>
  </r>
  <r>
    <s v="J035"/>
    <s v="R008"/>
    <x v="2"/>
    <x v="6"/>
    <s v="J"/>
    <s v="BMT"/>
    <d v="2017-12-20T00:00:00"/>
    <d v="1899-12-30T15:00:00"/>
    <s v="REGULAR"/>
    <n v="3631233"/>
    <n v="2105688"/>
  </r>
  <r>
    <s v="J035"/>
    <s v="R008"/>
    <x v="2"/>
    <x v="6"/>
    <s v="J"/>
    <s v="BMT"/>
    <d v="2017-12-20T00:00:00"/>
    <d v="1899-12-30T19:00:00"/>
    <s v="REGULAR"/>
    <n v="3631364"/>
    <n v="2105838"/>
  </r>
  <r>
    <s v="J035"/>
    <s v="R008"/>
    <x v="2"/>
    <x v="6"/>
    <s v="J"/>
    <s v="BMT"/>
    <d v="2017-12-20T00:00:00"/>
    <d v="1899-12-30T23:00:00"/>
    <s v="REGULAR"/>
    <n v="3631403"/>
    <n v="2105889"/>
  </r>
  <r>
    <s v="J035"/>
    <s v="R008"/>
    <x v="2"/>
    <x v="6"/>
    <s v="J"/>
    <s v="BMT"/>
    <d v="2017-12-21T00:00:00"/>
    <d v="1899-12-30T03:00:00"/>
    <s v="REGULAR"/>
    <n v="3631405"/>
    <n v="2105903"/>
  </r>
  <r>
    <s v="J035"/>
    <s v="R008"/>
    <x v="2"/>
    <x v="6"/>
    <s v="J"/>
    <s v="BMT"/>
    <d v="2017-12-21T00:00:00"/>
    <d v="1899-12-30T07:00:00"/>
    <s v="REGULAR"/>
    <n v="3631503"/>
    <n v="2105907"/>
  </r>
  <r>
    <s v="J035"/>
    <s v="R008"/>
    <x v="2"/>
    <x v="6"/>
    <s v="J"/>
    <s v="BMT"/>
    <d v="2017-12-21T00:00:00"/>
    <d v="1899-12-30T11:00:00"/>
    <s v="REGULAR"/>
    <n v="3631770"/>
    <n v="2105958"/>
  </r>
  <r>
    <s v="J035"/>
    <s v="R008"/>
    <x v="2"/>
    <x v="6"/>
    <s v="J"/>
    <s v="BMT"/>
    <d v="2017-12-21T00:00:00"/>
    <d v="1899-12-30T15:00:00"/>
    <s v="REGULAR"/>
    <n v="3631871"/>
    <n v="2105993"/>
  </r>
  <r>
    <s v="J035"/>
    <s v="R008"/>
    <x v="2"/>
    <x v="6"/>
    <s v="J"/>
    <s v="BMT"/>
    <d v="2017-12-21T00:00:00"/>
    <d v="1899-12-30T19:00:00"/>
    <s v="REGULAR"/>
    <n v="3632017"/>
    <n v="2106110"/>
  </r>
  <r>
    <s v="J035"/>
    <s v="R008"/>
    <x v="2"/>
    <x v="6"/>
    <s v="J"/>
    <s v="BMT"/>
    <d v="2017-12-21T00:00:00"/>
    <d v="1899-12-30T23:00:00"/>
    <s v="REGULAR"/>
    <n v="3632052"/>
    <n v="2106153"/>
  </r>
  <r>
    <s v="J035"/>
    <s v="R008"/>
    <x v="2"/>
    <x v="6"/>
    <s v="J"/>
    <s v="BMT"/>
    <d v="2017-12-22T00:00:00"/>
    <d v="1899-12-30T03:00:00"/>
    <s v="REGULAR"/>
    <n v="3632061"/>
    <n v="2106161"/>
  </r>
  <r>
    <s v="J035"/>
    <s v="R008"/>
    <x v="2"/>
    <x v="6"/>
    <s v="J"/>
    <s v="BMT"/>
    <d v="2017-12-22T00:00:00"/>
    <d v="1899-12-30T07:00:00"/>
    <s v="REGULAR"/>
    <n v="3632164"/>
    <n v="2106169"/>
  </r>
  <r>
    <s v="J035"/>
    <s v="R008"/>
    <x v="2"/>
    <x v="6"/>
    <s v="J"/>
    <s v="BMT"/>
    <d v="2017-12-22T00:00:00"/>
    <d v="1899-12-30T11:00:00"/>
    <s v="REGULAR"/>
    <n v="3632389"/>
    <n v="2106219"/>
  </r>
  <r>
    <s v="J035"/>
    <s v="R008"/>
    <x v="2"/>
    <x v="6"/>
    <s v="J"/>
    <s v="BMT"/>
    <d v="2017-12-22T00:00:00"/>
    <d v="1899-12-30T15:00:00"/>
    <s v="REGULAR"/>
    <n v="3632486"/>
    <n v="2106265"/>
  </r>
  <r>
    <s v="J035"/>
    <s v="R008"/>
    <x v="2"/>
    <x v="6"/>
    <s v="J"/>
    <s v="BMT"/>
    <d v="2017-12-22T00:00:00"/>
    <d v="1899-12-30T19:00:00"/>
    <s v="REGULAR"/>
    <n v="3632615"/>
    <n v="2106374"/>
  </r>
  <r>
    <s v="J035"/>
    <s v="R008"/>
    <x v="2"/>
    <x v="6"/>
    <s v="J"/>
    <s v="BMT"/>
    <d v="2017-12-22T00:00:00"/>
    <d v="1899-12-30T23:00:00"/>
    <s v="REGULAR"/>
    <n v="3632661"/>
    <n v="2106411"/>
  </r>
  <r>
    <s v="J035"/>
    <s v="R008"/>
    <x v="3"/>
    <x v="6"/>
    <s v="J"/>
    <s v="BMT"/>
    <d v="2017-12-16T00:00:00"/>
    <d v="1899-12-30T03:00:00"/>
    <s v="REGULAR"/>
    <n v="6486348"/>
    <n v="4859568"/>
  </r>
  <r>
    <s v="J035"/>
    <s v="R008"/>
    <x v="3"/>
    <x v="6"/>
    <s v="J"/>
    <s v="BMT"/>
    <d v="2017-12-16T00:00:00"/>
    <d v="1899-12-30T07:00:00"/>
    <s v="REGULAR"/>
    <n v="6486349"/>
    <n v="4859570"/>
  </r>
  <r>
    <s v="J035"/>
    <s v="R008"/>
    <x v="3"/>
    <x v="6"/>
    <s v="J"/>
    <s v="BMT"/>
    <d v="2017-12-16T00:00:00"/>
    <d v="1899-12-30T11:00:00"/>
    <s v="REGULAR"/>
    <n v="6486349"/>
    <n v="4859570"/>
  </r>
  <r>
    <s v="J035"/>
    <s v="R008"/>
    <x v="3"/>
    <x v="6"/>
    <s v="J"/>
    <s v="BMT"/>
    <d v="2017-12-16T00:00:00"/>
    <d v="1899-12-30T15:00:00"/>
    <s v="REGULAR"/>
    <n v="6486349"/>
    <n v="4859571"/>
  </r>
  <r>
    <s v="J035"/>
    <s v="R008"/>
    <x v="3"/>
    <x v="6"/>
    <s v="J"/>
    <s v="BMT"/>
    <d v="2017-12-16T00:00:00"/>
    <d v="1899-12-30T19:00:00"/>
    <s v="REGULAR"/>
    <n v="6486349"/>
    <n v="4859571"/>
  </r>
  <r>
    <s v="J035"/>
    <s v="R008"/>
    <x v="3"/>
    <x v="6"/>
    <s v="J"/>
    <s v="BMT"/>
    <d v="2017-12-16T00:00:00"/>
    <d v="1899-12-30T23:00:00"/>
    <s v="REGULAR"/>
    <n v="6486349"/>
    <n v="4859571"/>
  </r>
  <r>
    <s v="J035"/>
    <s v="R008"/>
    <x v="3"/>
    <x v="6"/>
    <s v="J"/>
    <s v="BMT"/>
    <d v="2017-12-17T00:00:00"/>
    <d v="1899-12-30T03:00:00"/>
    <s v="REGULAR"/>
    <n v="6486349"/>
    <n v="4859571"/>
  </r>
  <r>
    <s v="J035"/>
    <s v="R008"/>
    <x v="3"/>
    <x v="6"/>
    <s v="J"/>
    <s v="BMT"/>
    <d v="2017-12-17T00:00:00"/>
    <d v="1899-12-30T07:00:00"/>
    <s v="REGULAR"/>
    <n v="6486349"/>
    <n v="4859571"/>
  </r>
  <r>
    <s v="J035"/>
    <s v="R008"/>
    <x v="3"/>
    <x v="6"/>
    <s v="J"/>
    <s v="BMT"/>
    <d v="2017-12-17T00:00:00"/>
    <d v="1899-12-30T11:00:00"/>
    <s v="REGULAR"/>
    <n v="6486349"/>
    <n v="4859571"/>
  </r>
  <r>
    <s v="J035"/>
    <s v="R008"/>
    <x v="3"/>
    <x v="6"/>
    <s v="J"/>
    <s v="BMT"/>
    <d v="2017-12-17T00:00:00"/>
    <d v="1899-12-30T15:00:00"/>
    <s v="REGULAR"/>
    <n v="6486349"/>
    <n v="4859571"/>
  </r>
  <r>
    <s v="J035"/>
    <s v="R008"/>
    <x v="3"/>
    <x v="6"/>
    <s v="J"/>
    <s v="BMT"/>
    <d v="2017-12-17T00:00:00"/>
    <d v="1899-12-30T19:00:00"/>
    <s v="REGULAR"/>
    <n v="6486349"/>
    <n v="4859571"/>
  </r>
  <r>
    <s v="J035"/>
    <s v="R008"/>
    <x v="3"/>
    <x v="6"/>
    <s v="J"/>
    <s v="BMT"/>
    <d v="2017-12-17T00:00:00"/>
    <d v="1899-12-30T23:00:00"/>
    <s v="REGULAR"/>
    <n v="6486349"/>
    <n v="4859571"/>
  </r>
  <r>
    <s v="J035"/>
    <s v="R008"/>
    <x v="3"/>
    <x v="6"/>
    <s v="J"/>
    <s v="BMT"/>
    <d v="2017-12-18T00:00:00"/>
    <d v="1899-12-30T03:00:00"/>
    <s v="REGULAR"/>
    <n v="6486349"/>
    <n v="4859571"/>
  </r>
  <r>
    <s v="J035"/>
    <s v="R008"/>
    <x v="3"/>
    <x v="6"/>
    <s v="J"/>
    <s v="BMT"/>
    <d v="2017-12-18T00:00:00"/>
    <d v="1899-12-30T07:00:00"/>
    <s v="REGULAR"/>
    <n v="6486507"/>
    <n v="4859582"/>
  </r>
  <r>
    <s v="J035"/>
    <s v="R008"/>
    <x v="3"/>
    <x v="6"/>
    <s v="J"/>
    <s v="BMT"/>
    <d v="2017-12-18T00:00:00"/>
    <d v="1899-12-30T11:00:00"/>
    <s v="REGULAR"/>
    <n v="6486950"/>
    <n v="4859664"/>
  </r>
  <r>
    <s v="J035"/>
    <s v="R008"/>
    <x v="3"/>
    <x v="6"/>
    <s v="J"/>
    <s v="BMT"/>
    <d v="2017-12-18T00:00:00"/>
    <d v="1899-12-30T15:00:00"/>
    <s v="REGULAR"/>
    <n v="6487144"/>
    <n v="4859734"/>
  </r>
  <r>
    <s v="J035"/>
    <s v="R008"/>
    <x v="3"/>
    <x v="6"/>
    <s v="J"/>
    <s v="BMT"/>
    <d v="2017-12-18T00:00:00"/>
    <d v="1899-12-30T19:00:00"/>
    <s v="REGULAR"/>
    <n v="6487416"/>
    <n v="4859914"/>
  </r>
  <r>
    <s v="J035"/>
    <s v="R008"/>
    <x v="3"/>
    <x v="6"/>
    <s v="J"/>
    <s v="BMT"/>
    <d v="2017-12-18T00:00:00"/>
    <d v="1899-12-30T23:00:00"/>
    <s v="REGULAR"/>
    <n v="6487500"/>
    <n v="4859999"/>
  </r>
  <r>
    <s v="J035"/>
    <s v="R008"/>
    <x v="3"/>
    <x v="6"/>
    <s v="J"/>
    <s v="BMT"/>
    <d v="2017-12-19T00:00:00"/>
    <d v="1899-12-30T03:00:00"/>
    <s v="REGULAR"/>
    <n v="6487528"/>
    <n v="4860021"/>
  </r>
  <r>
    <s v="J035"/>
    <s v="R008"/>
    <x v="3"/>
    <x v="6"/>
    <s v="J"/>
    <s v="BMT"/>
    <d v="2017-12-19T00:00:00"/>
    <d v="1899-12-30T07:00:00"/>
    <s v="REGULAR"/>
    <n v="6487735"/>
    <n v="4860038"/>
  </r>
  <r>
    <s v="J035"/>
    <s v="R008"/>
    <x v="3"/>
    <x v="6"/>
    <s v="J"/>
    <s v="BMT"/>
    <d v="2017-12-19T00:00:00"/>
    <d v="1899-12-30T11:00:00"/>
    <s v="REGULAR"/>
    <n v="6488208"/>
    <n v="4860103"/>
  </r>
  <r>
    <s v="J035"/>
    <s v="R008"/>
    <x v="3"/>
    <x v="6"/>
    <s v="J"/>
    <s v="BMT"/>
    <d v="2017-12-19T00:00:00"/>
    <d v="1899-12-30T15:00:00"/>
    <s v="REGULAR"/>
    <n v="6488448"/>
    <n v="4860172"/>
  </r>
  <r>
    <s v="J035"/>
    <s v="R008"/>
    <x v="3"/>
    <x v="6"/>
    <s v="J"/>
    <s v="BMT"/>
    <d v="2017-12-19T00:00:00"/>
    <d v="1899-12-30T19:00:00"/>
    <s v="REGULAR"/>
    <n v="6488689"/>
    <n v="4860344"/>
  </r>
  <r>
    <s v="J035"/>
    <s v="R008"/>
    <x v="3"/>
    <x v="6"/>
    <s v="J"/>
    <s v="BMT"/>
    <d v="2017-12-19T00:00:00"/>
    <d v="1899-12-30T23:00:00"/>
    <s v="REGULAR"/>
    <n v="6488777"/>
    <n v="4860462"/>
  </r>
  <r>
    <s v="J035"/>
    <s v="R008"/>
    <x v="3"/>
    <x v="6"/>
    <s v="J"/>
    <s v="BMT"/>
    <d v="2017-12-20T00:00:00"/>
    <d v="1899-12-30T03:00:00"/>
    <s v="REGULAR"/>
    <n v="6488801"/>
    <n v="4860495"/>
  </r>
  <r>
    <s v="J035"/>
    <s v="R008"/>
    <x v="3"/>
    <x v="6"/>
    <s v="J"/>
    <s v="BMT"/>
    <d v="2017-12-20T00:00:00"/>
    <d v="1899-12-30T07:00:00"/>
    <s v="REGULAR"/>
    <n v="6488992"/>
    <n v="4860511"/>
  </r>
  <r>
    <s v="J035"/>
    <s v="R008"/>
    <x v="3"/>
    <x v="6"/>
    <s v="J"/>
    <s v="BMT"/>
    <d v="2017-12-20T00:00:00"/>
    <d v="1899-12-30T11:00:00"/>
    <s v="REGULAR"/>
    <n v="6489443"/>
    <n v="4860577"/>
  </r>
  <r>
    <s v="J035"/>
    <s v="R008"/>
    <x v="3"/>
    <x v="6"/>
    <s v="J"/>
    <s v="BMT"/>
    <d v="2017-12-20T00:00:00"/>
    <d v="1899-12-30T15:00:00"/>
    <s v="REGULAR"/>
    <n v="6489608"/>
    <n v="4860659"/>
  </r>
  <r>
    <s v="J035"/>
    <s v="R008"/>
    <x v="3"/>
    <x v="6"/>
    <s v="J"/>
    <s v="BMT"/>
    <d v="2017-12-20T00:00:00"/>
    <d v="1899-12-30T19:00:00"/>
    <s v="REGULAR"/>
    <n v="6489894"/>
    <n v="4860832"/>
  </r>
  <r>
    <s v="J035"/>
    <s v="R008"/>
    <x v="3"/>
    <x v="6"/>
    <s v="J"/>
    <s v="BMT"/>
    <d v="2017-12-20T00:00:00"/>
    <d v="1899-12-30T23:00:00"/>
    <s v="REGULAR"/>
    <n v="6489981"/>
    <n v="4860946"/>
  </r>
  <r>
    <s v="J035"/>
    <s v="R008"/>
    <x v="3"/>
    <x v="6"/>
    <s v="J"/>
    <s v="BMT"/>
    <d v="2017-12-21T00:00:00"/>
    <d v="1899-12-30T03:00:00"/>
    <s v="REGULAR"/>
    <n v="6490004"/>
    <n v="4860969"/>
  </r>
  <r>
    <s v="J035"/>
    <s v="R008"/>
    <x v="3"/>
    <x v="6"/>
    <s v="J"/>
    <s v="BMT"/>
    <d v="2017-12-21T00:00:00"/>
    <d v="1899-12-30T07:00:00"/>
    <s v="REGULAR"/>
    <n v="6490190"/>
    <n v="4860985"/>
  </r>
  <r>
    <s v="J035"/>
    <s v="R008"/>
    <x v="3"/>
    <x v="6"/>
    <s v="J"/>
    <s v="BMT"/>
    <d v="2017-12-21T00:00:00"/>
    <d v="1899-12-30T11:00:00"/>
    <s v="REGULAR"/>
    <n v="6490649"/>
    <n v="4861060"/>
  </r>
  <r>
    <s v="J035"/>
    <s v="R008"/>
    <x v="3"/>
    <x v="6"/>
    <s v="J"/>
    <s v="BMT"/>
    <d v="2017-12-21T00:00:00"/>
    <d v="1899-12-30T15:00:00"/>
    <s v="REGULAR"/>
    <n v="6490823"/>
    <n v="4861150"/>
  </r>
  <r>
    <s v="J035"/>
    <s v="R008"/>
    <x v="3"/>
    <x v="6"/>
    <s v="J"/>
    <s v="BMT"/>
    <d v="2017-12-21T00:00:00"/>
    <d v="1899-12-30T19:00:00"/>
    <s v="REGULAR"/>
    <n v="6491126"/>
    <n v="4861297"/>
  </r>
  <r>
    <s v="J035"/>
    <s v="R008"/>
    <x v="3"/>
    <x v="6"/>
    <s v="J"/>
    <s v="BMT"/>
    <d v="2017-12-21T00:00:00"/>
    <d v="1899-12-30T23:00:00"/>
    <s v="REGULAR"/>
    <n v="6491225"/>
    <n v="4861383"/>
  </r>
  <r>
    <s v="J035"/>
    <s v="R008"/>
    <x v="3"/>
    <x v="6"/>
    <s v="J"/>
    <s v="BMT"/>
    <d v="2017-12-22T00:00:00"/>
    <d v="1899-12-30T03:00:00"/>
    <s v="REGULAR"/>
    <n v="6491248"/>
    <n v="4861420"/>
  </r>
  <r>
    <s v="J035"/>
    <s v="R008"/>
    <x v="3"/>
    <x v="6"/>
    <s v="J"/>
    <s v="BMT"/>
    <d v="2017-12-22T00:00:00"/>
    <d v="1899-12-30T07:00:00"/>
    <s v="REGULAR"/>
    <n v="6491430"/>
    <n v="4861432"/>
  </r>
  <r>
    <s v="J035"/>
    <s v="R008"/>
    <x v="3"/>
    <x v="6"/>
    <s v="J"/>
    <s v="BMT"/>
    <d v="2017-12-22T00:00:00"/>
    <d v="1899-12-30T11:00:00"/>
    <s v="REGULAR"/>
    <n v="6491846"/>
    <n v="4861499"/>
  </r>
  <r>
    <s v="J035"/>
    <s v="R008"/>
    <x v="3"/>
    <x v="6"/>
    <s v="J"/>
    <s v="BMT"/>
    <d v="2017-12-22T00:00:00"/>
    <d v="1899-12-30T15:00:00"/>
    <s v="REGULAR"/>
    <n v="6492043"/>
    <n v="4861589"/>
  </r>
  <r>
    <s v="J035"/>
    <s v="R008"/>
    <x v="3"/>
    <x v="6"/>
    <s v="J"/>
    <s v="BMT"/>
    <d v="2017-12-22T00:00:00"/>
    <d v="1899-12-30T19:00:00"/>
    <s v="REGULAR"/>
    <n v="6492293"/>
    <n v="4861757"/>
  </r>
  <r>
    <s v="J035"/>
    <s v="R008"/>
    <x v="3"/>
    <x v="6"/>
    <s v="J"/>
    <s v="BMT"/>
    <d v="2017-12-22T00:00:00"/>
    <d v="1899-12-30T23:00:00"/>
    <s v="REGULAR"/>
    <n v="6492395"/>
    <n v="4861854"/>
  </r>
  <r>
    <s v="J012"/>
    <s v="R379"/>
    <x v="0"/>
    <x v="0"/>
    <s v="J"/>
    <s v="BMT"/>
    <d v="2017-12-30T00:00:00"/>
    <d v="1899-12-30T00:00:00"/>
    <s v="REGULAR"/>
    <n v="3084373"/>
    <n v="1893426"/>
  </r>
  <r>
    <s v="J012"/>
    <s v="R379"/>
    <x v="0"/>
    <x v="0"/>
    <s v="J"/>
    <s v="BMT"/>
    <d v="2017-12-30T00:00:00"/>
    <d v="1899-12-30T04:00:00"/>
    <s v="REGULAR"/>
    <n v="3084420"/>
    <n v="1893539"/>
  </r>
  <r>
    <s v="J012"/>
    <s v="R379"/>
    <x v="0"/>
    <x v="0"/>
    <s v="J"/>
    <s v="BMT"/>
    <d v="2017-12-30T00:00:00"/>
    <d v="1899-12-30T08:00:00"/>
    <s v="REGULAR"/>
    <n v="3084546"/>
    <n v="1893581"/>
  </r>
  <r>
    <s v="J012"/>
    <s v="R379"/>
    <x v="0"/>
    <x v="0"/>
    <s v="J"/>
    <s v="BMT"/>
    <d v="2017-12-30T00:00:00"/>
    <d v="1899-12-30T12:00:00"/>
    <s v="REGULAR"/>
    <n v="3084928"/>
    <n v="1893690"/>
  </r>
  <r>
    <s v="J012"/>
    <s v="R379"/>
    <x v="0"/>
    <x v="0"/>
    <s v="J"/>
    <s v="BMT"/>
    <d v="2017-12-30T00:00:00"/>
    <d v="1899-12-30T16:00:00"/>
    <s v="REGULAR"/>
    <n v="3085372"/>
    <n v="1893881"/>
  </r>
  <r>
    <s v="J012"/>
    <s v="R379"/>
    <x v="0"/>
    <x v="0"/>
    <s v="J"/>
    <s v="BMT"/>
    <d v="2017-12-30T00:00:00"/>
    <d v="1899-12-30T20:00:00"/>
    <s v="REGULAR"/>
    <n v="3085701"/>
    <n v="1894114"/>
  </r>
  <r>
    <s v="J012"/>
    <s v="R379"/>
    <x v="0"/>
    <x v="0"/>
    <s v="J"/>
    <s v="BMT"/>
    <d v="2017-12-31T00:00:00"/>
    <d v="1899-12-30T00:00:00"/>
    <s v="REGULAR"/>
    <n v="3085881"/>
    <n v="1894354"/>
  </r>
  <r>
    <s v="J012"/>
    <s v="R379"/>
    <x v="0"/>
    <x v="0"/>
    <s v="J"/>
    <s v="BMT"/>
    <d v="2017-12-31T00:00:00"/>
    <d v="1899-12-30T04:00:00"/>
    <s v="REGULAR"/>
    <n v="3085945"/>
    <n v="1894456"/>
  </r>
  <r>
    <s v="J012"/>
    <s v="R379"/>
    <x v="0"/>
    <x v="0"/>
    <s v="J"/>
    <s v="BMT"/>
    <d v="2017-12-31T00:00:00"/>
    <d v="1899-12-30T08:00:00"/>
    <s v="REGULAR"/>
    <n v="3086047"/>
    <n v="1894493"/>
  </r>
  <r>
    <s v="J012"/>
    <s v="R379"/>
    <x v="0"/>
    <x v="0"/>
    <s v="J"/>
    <s v="BMT"/>
    <d v="2017-12-31T00:00:00"/>
    <d v="1899-12-30T12:00:00"/>
    <s v="REGULAR"/>
    <n v="3086376"/>
    <n v="1894580"/>
  </r>
  <r>
    <s v="J012"/>
    <s v="R379"/>
    <x v="0"/>
    <x v="0"/>
    <s v="J"/>
    <s v="BMT"/>
    <d v="2017-12-31T00:00:00"/>
    <d v="1899-12-30T16:00:00"/>
    <s v="REGULAR"/>
    <n v="3086742"/>
    <n v="1894773"/>
  </r>
  <r>
    <s v="J012"/>
    <s v="R379"/>
    <x v="0"/>
    <x v="0"/>
    <s v="J"/>
    <s v="BMT"/>
    <d v="2017-12-31T00:00:00"/>
    <d v="1899-12-30T20:00:00"/>
    <s v="REGULAR"/>
    <n v="3087063"/>
    <n v="1895049"/>
  </r>
  <r>
    <s v="J012"/>
    <s v="R379"/>
    <x v="0"/>
    <x v="0"/>
    <s v="J"/>
    <s v="BMT"/>
    <d v="2018-01-01T00:00:00"/>
    <d v="1899-12-30T00:00:00"/>
    <s v="REGULAR"/>
    <n v="3087312"/>
    <n v="1895291"/>
  </r>
  <r>
    <s v="J012"/>
    <s v="R379"/>
    <x v="0"/>
    <x v="0"/>
    <s v="J"/>
    <s v="BMT"/>
    <d v="2018-01-01T00:00:00"/>
    <d v="1899-12-30T04:00:00"/>
    <s v="REGULAR"/>
    <n v="3087416"/>
    <n v="1895441"/>
  </r>
  <r>
    <s v="J012"/>
    <s v="R379"/>
    <x v="0"/>
    <x v="0"/>
    <s v="J"/>
    <s v="BMT"/>
    <d v="2018-01-01T00:00:00"/>
    <d v="1899-12-30T08:00:00"/>
    <s v="REGULAR"/>
    <n v="3087505"/>
    <n v="1895489"/>
  </r>
  <r>
    <s v="J012"/>
    <s v="R379"/>
    <x v="0"/>
    <x v="0"/>
    <s v="J"/>
    <s v="BMT"/>
    <d v="2018-01-01T00:00:00"/>
    <d v="1899-12-30T12:00:00"/>
    <s v="REGULAR"/>
    <n v="3087720"/>
    <n v="1895552"/>
  </r>
  <r>
    <s v="J012"/>
    <s v="R379"/>
    <x v="0"/>
    <x v="0"/>
    <s v="J"/>
    <s v="BMT"/>
    <d v="2018-01-01T00:00:00"/>
    <d v="1899-12-30T16:00:00"/>
    <s v="REGULAR"/>
    <n v="3088115"/>
    <n v="1895683"/>
  </r>
  <r>
    <s v="J012"/>
    <s v="R379"/>
    <x v="0"/>
    <x v="0"/>
    <s v="J"/>
    <s v="BMT"/>
    <d v="2018-01-01T00:00:00"/>
    <d v="1899-12-30T20:00:00"/>
    <s v="REGULAR"/>
    <n v="3088378"/>
    <n v="1895943"/>
  </r>
  <r>
    <s v="J012"/>
    <s v="R379"/>
    <x v="0"/>
    <x v="0"/>
    <s v="J"/>
    <s v="BMT"/>
    <d v="2018-01-02T00:00:00"/>
    <d v="1899-12-30T00:00:00"/>
    <s v="REGULAR"/>
    <n v="3088477"/>
    <n v="1896176"/>
  </r>
  <r>
    <s v="J012"/>
    <s v="R379"/>
    <x v="0"/>
    <x v="0"/>
    <s v="J"/>
    <s v="BMT"/>
    <d v="2018-01-02T00:00:00"/>
    <d v="1899-12-30T04:00:00"/>
    <s v="REGULAR"/>
    <n v="3088509"/>
    <n v="1896258"/>
  </r>
  <r>
    <s v="J012"/>
    <s v="R379"/>
    <x v="0"/>
    <x v="0"/>
    <s v="J"/>
    <s v="BMT"/>
    <d v="2018-01-02T00:00:00"/>
    <d v="1899-12-30T08:00:00"/>
    <s v="REGULAR"/>
    <n v="3088918"/>
    <n v="1896330"/>
  </r>
  <r>
    <s v="J012"/>
    <s v="R379"/>
    <x v="0"/>
    <x v="0"/>
    <s v="J"/>
    <s v="BMT"/>
    <d v="2018-01-02T00:00:00"/>
    <d v="1899-12-30T12:00:00"/>
    <s v="REGULAR"/>
    <n v="3089739"/>
    <n v="1896482"/>
  </r>
  <r>
    <s v="J012"/>
    <s v="R379"/>
    <x v="0"/>
    <x v="0"/>
    <s v="J"/>
    <s v="BMT"/>
    <d v="2018-01-02T00:00:00"/>
    <d v="1899-12-30T16:00:00"/>
    <s v="REGULAR"/>
    <n v="3090207"/>
    <n v="1896704"/>
  </r>
  <r>
    <s v="J012"/>
    <s v="R379"/>
    <x v="0"/>
    <x v="0"/>
    <s v="J"/>
    <s v="BMT"/>
    <d v="2018-01-02T00:00:00"/>
    <d v="1899-12-30T20:00:00"/>
    <s v="REGULAR"/>
    <n v="3090603"/>
    <n v="1897107"/>
  </r>
  <r>
    <s v="J012"/>
    <s v="R379"/>
    <x v="0"/>
    <x v="0"/>
    <s v="J"/>
    <s v="BMT"/>
    <d v="2018-01-03T00:00:00"/>
    <d v="1899-12-30T00:00:00"/>
    <s v="REGULAR"/>
    <n v="3090728"/>
    <n v="1897403"/>
  </r>
  <r>
    <s v="J012"/>
    <s v="R379"/>
    <x v="0"/>
    <x v="0"/>
    <s v="J"/>
    <s v="BMT"/>
    <d v="2018-01-03T00:00:00"/>
    <d v="1899-12-30T04:00:00"/>
    <s v="REGULAR"/>
    <n v="3090759"/>
    <n v="1897491"/>
  </r>
  <r>
    <s v="J012"/>
    <s v="R379"/>
    <x v="0"/>
    <x v="0"/>
    <s v="J"/>
    <s v="BMT"/>
    <d v="2018-01-03T00:00:00"/>
    <d v="1899-12-30T08:00:00"/>
    <s v="REGULAR"/>
    <n v="3091212"/>
    <n v="1897581"/>
  </r>
  <r>
    <s v="J012"/>
    <s v="R379"/>
    <x v="0"/>
    <x v="0"/>
    <s v="J"/>
    <s v="BMT"/>
    <d v="2018-01-03T00:00:00"/>
    <d v="1899-12-30T12:00:00"/>
    <s v="REGULAR"/>
    <n v="3092170"/>
    <n v="1897742"/>
  </r>
  <r>
    <s v="J012"/>
    <s v="R379"/>
    <x v="0"/>
    <x v="0"/>
    <s v="J"/>
    <s v="BMT"/>
    <d v="2018-01-03T00:00:00"/>
    <d v="1899-12-30T16:00:00"/>
    <s v="REGULAR"/>
    <n v="3092666"/>
    <n v="1897987"/>
  </r>
  <r>
    <s v="J012"/>
    <s v="R379"/>
    <x v="0"/>
    <x v="0"/>
    <s v="J"/>
    <s v="BMT"/>
    <d v="2018-01-03T00:00:00"/>
    <d v="1899-12-30T20:00:00"/>
    <s v="REGULAR"/>
    <n v="3093105"/>
    <n v="1898417"/>
  </r>
  <r>
    <s v="J012"/>
    <s v="R379"/>
    <x v="0"/>
    <x v="0"/>
    <s v="J"/>
    <s v="BMT"/>
    <d v="2018-01-04T00:00:00"/>
    <d v="1899-12-30T00:00:00"/>
    <s v="REGULAR"/>
    <n v="3093236"/>
    <n v="1898700"/>
  </r>
  <r>
    <s v="J012"/>
    <s v="R379"/>
    <x v="0"/>
    <x v="0"/>
    <s v="J"/>
    <s v="BMT"/>
    <d v="2018-01-04T00:00:00"/>
    <d v="1899-12-30T04:00:00"/>
    <s v="REGULAR"/>
    <n v="3093273"/>
    <n v="1898761"/>
  </r>
  <r>
    <s v="J012"/>
    <s v="R379"/>
    <x v="0"/>
    <x v="0"/>
    <s v="J"/>
    <s v="BMT"/>
    <d v="2018-01-04T00:00:00"/>
    <d v="1899-12-30T08:00:00"/>
    <s v="REGULAR"/>
    <n v="3093562"/>
    <n v="1898810"/>
  </r>
  <r>
    <s v="J012"/>
    <s v="R379"/>
    <x v="0"/>
    <x v="0"/>
    <s v="J"/>
    <s v="BMT"/>
    <d v="2018-01-04T00:00:00"/>
    <d v="1899-12-30T12:00:00"/>
    <s v="REGULAR"/>
    <n v="3094052"/>
    <n v="1898957"/>
  </r>
  <r>
    <s v="J012"/>
    <s v="R379"/>
    <x v="0"/>
    <x v="0"/>
    <s v="J"/>
    <s v="BMT"/>
    <d v="2018-01-04T00:00:00"/>
    <d v="1899-12-30T16:00:00"/>
    <s v="REGULAR"/>
    <n v="3094281"/>
    <n v="1899125"/>
  </r>
  <r>
    <s v="J012"/>
    <s v="R379"/>
    <x v="0"/>
    <x v="0"/>
    <s v="J"/>
    <s v="BMT"/>
    <d v="2018-01-04T00:00:00"/>
    <d v="1899-12-30T20:00:00"/>
    <s v="REGULAR"/>
    <n v="3094463"/>
    <n v="1899390"/>
  </r>
  <r>
    <s v="J012"/>
    <s v="R379"/>
    <x v="0"/>
    <x v="0"/>
    <s v="J"/>
    <s v="BMT"/>
    <d v="2018-01-05T00:00:00"/>
    <d v="1899-12-30T00:00:00"/>
    <s v="REGULAR"/>
    <n v="3094526"/>
    <n v="1899558"/>
  </r>
  <r>
    <s v="J012"/>
    <s v="R379"/>
    <x v="0"/>
    <x v="0"/>
    <s v="J"/>
    <s v="BMT"/>
    <d v="2018-01-05T00:00:00"/>
    <d v="1899-12-30T04:00:00"/>
    <s v="REGULAR"/>
    <n v="3094542"/>
    <n v="1899597"/>
  </r>
  <r>
    <s v="J012"/>
    <s v="R379"/>
    <x v="0"/>
    <x v="0"/>
    <s v="J"/>
    <s v="BMT"/>
    <d v="2018-01-05T00:00:00"/>
    <d v="1899-12-30T08:00:00"/>
    <s v="REGULAR"/>
    <n v="3094951"/>
    <n v="1899659"/>
  </r>
  <r>
    <s v="J012"/>
    <s v="R379"/>
    <x v="0"/>
    <x v="0"/>
    <s v="J"/>
    <s v="BMT"/>
    <d v="2018-01-05T00:00:00"/>
    <d v="1899-12-30T12:00:00"/>
    <s v="REGULAR"/>
    <n v="3095807"/>
    <n v="1899782"/>
  </r>
  <r>
    <s v="J012"/>
    <s v="R379"/>
    <x v="0"/>
    <x v="0"/>
    <s v="J"/>
    <s v="BMT"/>
    <d v="2018-01-05T00:00:00"/>
    <d v="1899-12-30T16:00:00"/>
    <s v="REGULAR"/>
    <n v="3096310"/>
    <n v="1899987"/>
  </r>
  <r>
    <s v="J012"/>
    <s v="R379"/>
    <x v="0"/>
    <x v="0"/>
    <s v="J"/>
    <s v="BMT"/>
    <d v="2018-01-05T00:00:00"/>
    <d v="1899-12-30T20:00:00"/>
    <s v="REGULAR"/>
    <n v="3096662"/>
    <n v="1900342"/>
  </r>
  <r>
    <s v="J012"/>
    <s v="R379"/>
    <x v="1"/>
    <x v="0"/>
    <s v="J"/>
    <s v="BMT"/>
    <d v="2017-12-30T00:00:00"/>
    <d v="1899-12-30T00:00:00"/>
    <s v="REGULAR"/>
    <n v="542050"/>
    <n v="186054"/>
  </r>
  <r>
    <s v="J012"/>
    <s v="R379"/>
    <x v="1"/>
    <x v="0"/>
    <s v="J"/>
    <s v="BMT"/>
    <d v="2017-12-30T00:00:00"/>
    <d v="1899-12-30T04:00:00"/>
    <s v="REGULAR"/>
    <n v="542082"/>
    <n v="186092"/>
  </r>
  <r>
    <s v="J012"/>
    <s v="R379"/>
    <x v="1"/>
    <x v="0"/>
    <s v="J"/>
    <s v="BMT"/>
    <d v="2017-12-30T00:00:00"/>
    <d v="1899-12-30T08:00:00"/>
    <s v="REGULAR"/>
    <n v="542143"/>
    <n v="186109"/>
  </r>
  <r>
    <s v="J012"/>
    <s v="R379"/>
    <x v="1"/>
    <x v="0"/>
    <s v="J"/>
    <s v="BMT"/>
    <d v="2017-12-30T00:00:00"/>
    <d v="1899-12-30T12:00:00"/>
    <s v="REGULAR"/>
    <n v="542490"/>
    <n v="186148"/>
  </r>
  <r>
    <s v="J012"/>
    <s v="R379"/>
    <x v="1"/>
    <x v="0"/>
    <s v="J"/>
    <s v="BMT"/>
    <d v="2017-12-30T00:00:00"/>
    <d v="1899-12-30T16:00:00"/>
    <s v="REGULAR"/>
    <n v="542794"/>
    <n v="186227"/>
  </r>
  <r>
    <s v="J012"/>
    <s v="R379"/>
    <x v="1"/>
    <x v="0"/>
    <s v="J"/>
    <s v="BMT"/>
    <d v="2017-12-30T00:00:00"/>
    <d v="1899-12-30T20:00:00"/>
    <s v="REGULAR"/>
    <n v="543028"/>
    <n v="186318"/>
  </r>
  <r>
    <s v="J012"/>
    <s v="R379"/>
    <x v="1"/>
    <x v="0"/>
    <s v="J"/>
    <s v="BMT"/>
    <d v="2017-12-31T00:00:00"/>
    <d v="1899-12-30T00:00:00"/>
    <s v="REGULAR"/>
    <n v="543140"/>
    <n v="186420"/>
  </r>
  <r>
    <s v="J012"/>
    <s v="R379"/>
    <x v="1"/>
    <x v="0"/>
    <s v="J"/>
    <s v="BMT"/>
    <d v="2017-12-31T00:00:00"/>
    <d v="1899-12-30T04:00:00"/>
    <s v="REGULAR"/>
    <n v="543172"/>
    <n v="186472"/>
  </r>
  <r>
    <s v="J012"/>
    <s v="R379"/>
    <x v="1"/>
    <x v="0"/>
    <s v="J"/>
    <s v="BMT"/>
    <d v="2017-12-31T00:00:00"/>
    <d v="1899-12-30T08:00:00"/>
    <s v="REGULAR"/>
    <n v="543237"/>
    <n v="186481"/>
  </r>
  <r>
    <s v="J012"/>
    <s v="R379"/>
    <x v="1"/>
    <x v="0"/>
    <s v="J"/>
    <s v="BMT"/>
    <d v="2017-12-31T00:00:00"/>
    <d v="1899-12-30T12:00:00"/>
    <s v="REGULAR"/>
    <n v="543500"/>
    <n v="186518"/>
  </r>
  <r>
    <s v="J012"/>
    <s v="R379"/>
    <x v="1"/>
    <x v="0"/>
    <s v="J"/>
    <s v="BMT"/>
    <d v="2017-12-31T00:00:00"/>
    <d v="1899-12-30T16:00:00"/>
    <s v="REGULAR"/>
    <n v="543824"/>
    <n v="186593"/>
  </r>
  <r>
    <s v="J012"/>
    <s v="R379"/>
    <x v="1"/>
    <x v="0"/>
    <s v="J"/>
    <s v="BMT"/>
    <d v="2017-12-31T00:00:00"/>
    <d v="1899-12-30T20:00:00"/>
    <s v="REGULAR"/>
    <n v="544031"/>
    <n v="186726"/>
  </r>
  <r>
    <s v="J012"/>
    <s v="R379"/>
    <x v="1"/>
    <x v="0"/>
    <s v="J"/>
    <s v="BMT"/>
    <d v="2018-01-01T00:00:00"/>
    <d v="1899-12-30T00:00:00"/>
    <s v="REGULAR"/>
    <n v="544246"/>
    <n v="186818"/>
  </r>
  <r>
    <s v="J012"/>
    <s v="R379"/>
    <x v="1"/>
    <x v="0"/>
    <s v="J"/>
    <s v="BMT"/>
    <d v="2018-01-01T00:00:00"/>
    <d v="1899-12-30T04:00:00"/>
    <s v="REGULAR"/>
    <n v="544344"/>
    <n v="186908"/>
  </r>
  <r>
    <s v="J012"/>
    <s v="R379"/>
    <x v="1"/>
    <x v="0"/>
    <s v="J"/>
    <s v="BMT"/>
    <d v="2018-01-01T00:00:00"/>
    <d v="1899-12-30T08:00:00"/>
    <s v="REGULAR"/>
    <n v="544422"/>
    <n v="186924"/>
  </r>
  <r>
    <s v="J012"/>
    <s v="R379"/>
    <x v="1"/>
    <x v="0"/>
    <s v="J"/>
    <s v="BMT"/>
    <d v="2018-01-01T00:00:00"/>
    <d v="1899-12-30T12:00:00"/>
    <s v="REGULAR"/>
    <n v="544564"/>
    <n v="186947"/>
  </r>
  <r>
    <s v="J012"/>
    <s v="R379"/>
    <x v="1"/>
    <x v="0"/>
    <s v="J"/>
    <s v="BMT"/>
    <d v="2018-01-01T00:00:00"/>
    <d v="1899-12-30T16:00:00"/>
    <s v="REGULAR"/>
    <n v="544860"/>
    <n v="186998"/>
  </r>
  <r>
    <s v="J012"/>
    <s v="R379"/>
    <x v="1"/>
    <x v="0"/>
    <s v="J"/>
    <s v="BMT"/>
    <d v="2018-01-01T00:00:00"/>
    <d v="1899-12-30T20:00:00"/>
    <s v="REGULAR"/>
    <n v="545030"/>
    <n v="187078"/>
  </r>
  <r>
    <s v="J012"/>
    <s v="R379"/>
    <x v="1"/>
    <x v="0"/>
    <s v="J"/>
    <s v="BMT"/>
    <d v="2018-01-02T00:00:00"/>
    <d v="1899-12-30T00:00:00"/>
    <s v="REGULAR"/>
    <n v="545086"/>
    <n v="187147"/>
  </r>
  <r>
    <s v="J012"/>
    <s v="R379"/>
    <x v="1"/>
    <x v="0"/>
    <s v="J"/>
    <s v="BMT"/>
    <d v="2018-01-02T00:00:00"/>
    <d v="1899-12-30T04:00:00"/>
    <s v="REGULAR"/>
    <n v="545098"/>
    <n v="187166"/>
  </r>
  <r>
    <s v="J012"/>
    <s v="R379"/>
    <x v="1"/>
    <x v="0"/>
    <s v="J"/>
    <s v="BMT"/>
    <d v="2018-01-02T00:00:00"/>
    <d v="1899-12-30T08:00:00"/>
    <s v="REGULAR"/>
    <n v="545458"/>
    <n v="187196"/>
  </r>
  <r>
    <s v="J012"/>
    <s v="R379"/>
    <x v="1"/>
    <x v="0"/>
    <s v="J"/>
    <s v="BMT"/>
    <d v="2018-01-02T00:00:00"/>
    <d v="1899-12-30T12:00:00"/>
    <s v="REGULAR"/>
    <n v="546215"/>
    <n v="187269"/>
  </r>
  <r>
    <s v="J012"/>
    <s v="R379"/>
    <x v="1"/>
    <x v="0"/>
    <s v="J"/>
    <s v="BMT"/>
    <d v="2018-01-02T00:00:00"/>
    <d v="1899-12-30T16:00:00"/>
    <s v="REGULAR"/>
    <n v="546601"/>
    <n v="187384"/>
  </r>
  <r>
    <s v="J012"/>
    <s v="R379"/>
    <x v="1"/>
    <x v="0"/>
    <s v="J"/>
    <s v="BMT"/>
    <d v="2018-01-02T00:00:00"/>
    <d v="1899-12-30T20:00:00"/>
    <s v="REGULAR"/>
    <n v="546910"/>
    <n v="187596"/>
  </r>
  <r>
    <s v="J012"/>
    <s v="R379"/>
    <x v="1"/>
    <x v="0"/>
    <s v="J"/>
    <s v="BMT"/>
    <d v="2018-01-03T00:00:00"/>
    <d v="1899-12-30T00:00:00"/>
    <s v="REGULAR"/>
    <n v="546999"/>
    <n v="187721"/>
  </r>
  <r>
    <s v="J012"/>
    <s v="R379"/>
    <x v="1"/>
    <x v="0"/>
    <s v="J"/>
    <s v="BMT"/>
    <d v="2018-01-03T00:00:00"/>
    <d v="1899-12-30T04:00:00"/>
    <s v="REGULAR"/>
    <n v="547017"/>
    <n v="187739"/>
  </r>
  <r>
    <s v="J012"/>
    <s v="R379"/>
    <x v="1"/>
    <x v="0"/>
    <s v="J"/>
    <s v="BMT"/>
    <d v="2018-01-03T00:00:00"/>
    <d v="1899-12-30T08:00:00"/>
    <s v="REGULAR"/>
    <n v="547404"/>
    <n v="187806"/>
  </r>
  <r>
    <s v="J012"/>
    <s v="R379"/>
    <x v="1"/>
    <x v="0"/>
    <s v="J"/>
    <s v="BMT"/>
    <d v="2018-01-03T00:00:00"/>
    <d v="1899-12-30T12:00:00"/>
    <s v="REGULAR"/>
    <n v="548283"/>
    <n v="187887"/>
  </r>
  <r>
    <s v="J012"/>
    <s v="R379"/>
    <x v="1"/>
    <x v="0"/>
    <s v="J"/>
    <s v="BMT"/>
    <d v="2018-01-03T00:00:00"/>
    <d v="1899-12-30T16:00:00"/>
    <s v="REGULAR"/>
    <n v="548646"/>
    <n v="187990"/>
  </r>
  <r>
    <s v="J012"/>
    <s v="R379"/>
    <x v="1"/>
    <x v="0"/>
    <s v="J"/>
    <s v="BMT"/>
    <d v="2018-01-03T00:00:00"/>
    <d v="1899-12-30T20:00:00"/>
    <s v="REGULAR"/>
    <n v="548956"/>
    <n v="188232"/>
  </r>
  <r>
    <s v="J012"/>
    <s v="R379"/>
    <x v="1"/>
    <x v="0"/>
    <s v="J"/>
    <s v="BMT"/>
    <d v="2018-01-04T00:00:00"/>
    <d v="1899-12-30T00:00:00"/>
    <s v="REGULAR"/>
    <n v="549043"/>
    <n v="188344"/>
  </r>
  <r>
    <s v="J012"/>
    <s v="R379"/>
    <x v="1"/>
    <x v="0"/>
    <s v="J"/>
    <s v="BMT"/>
    <d v="2018-01-04T00:00:00"/>
    <d v="1899-12-30T04:00:00"/>
    <s v="REGULAR"/>
    <n v="549056"/>
    <n v="188369"/>
  </r>
  <r>
    <s v="J012"/>
    <s v="R379"/>
    <x v="1"/>
    <x v="0"/>
    <s v="J"/>
    <s v="BMT"/>
    <d v="2018-01-04T00:00:00"/>
    <d v="1899-12-30T08:00:00"/>
    <s v="REGULAR"/>
    <n v="549240"/>
    <n v="188389"/>
  </r>
  <r>
    <s v="J012"/>
    <s v="R379"/>
    <x v="1"/>
    <x v="0"/>
    <s v="J"/>
    <s v="BMT"/>
    <d v="2018-01-04T00:00:00"/>
    <d v="1899-12-30T12:00:00"/>
    <s v="REGULAR"/>
    <n v="549615"/>
    <n v="188444"/>
  </r>
  <r>
    <s v="J012"/>
    <s v="R379"/>
    <x v="1"/>
    <x v="0"/>
    <s v="J"/>
    <s v="BMT"/>
    <d v="2018-01-04T00:00:00"/>
    <d v="1899-12-30T16:00:00"/>
    <s v="REGULAR"/>
    <n v="549747"/>
    <n v="188514"/>
  </r>
  <r>
    <s v="J012"/>
    <s v="R379"/>
    <x v="1"/>
    <x v="0"/>
    <s v="J"/>
    <s v="BMT"/>
    <d v="2018-01-04T00:00:00"/>
    <d v="1899-12-30T20:00:00"/>
    <s v="REGULAR"/>
    <n v="549895"/>
    <n v="188603"/>
  </r>
  <r>
    <s v="J012"/>
    <s v="R379"/>
    <x v="1"/>
    <x v="0"/>
    <s v="J"/>
    <s v="BMT"/>
    <d v="2018-01-05T00:00:00"/>
    <d v="1899-12-30T00:00:00"/>
    <s v="REGULAR"/>
    <n v="549933"/>
    <n v="188640"/>
  </r>
  <r>
    <s v="J012"/>
    <s v="R379"/>
    <x v="1"/>
    <x v="0"/>
    <s v="J"/>
    <s v="BMT"/>
    <d v="2018-01-05T00:00:00"/>
    <d v="1899-12-30T04:00:00"/>
    <s v="REGULAR"/>
    <n v="549948"/>
    <n v="188651"/>
  </r>
  <r>
    <s v="J012"/>
    <s v="R379"/>
    <x v="1"/>
    <x v="0"/>
    <s v="J"/>
    <s v="BMT"/>
    <d v="2018-01-05T00:00:00"/>
    <d v="1899-12-30T08:00:00"/>
    <s v="REGULAR"/>
    <n v="550255"/>
    <n v="188681"/>
  </r>
  <r>
    <s v="J012"/>
    <s v="R379"/>
    <x v="1"/>
    <x v="0"/>
    <s v="J"/>
    <s v="BMT"/>
    <d v="2018-01-05T00:00:00"/>
    <d v="1899-12-30T12:00:00"/>
    <s v="REGULAR"/>
    <n v="551030"/>
    <n v="188744"/>
  </r>
  <r>
    <s v="J012"/>
    <s v="R379"/>
    <x v="1"/>
    <x v="0"/>
    <s v="J"/>
    <s v="BMT"/>
    <d v="2018-01-05T00:00:00"/>
    <d v="1899-12-30T16:00:00"/>
    <s v="REGULAR"/>
    <n v="551325"/>
    <n v="188826"/>
  </r>
  <r>
    <s v="J012"/>
    <s v="R379"/>
    <x v="1"/>
    <x v="0"/>
    <s v="J"/>
    <s v="BMT"/>
    <d v="2018-01-05T00:00:00"/>
    <d v="1899-12-30T20:00:00"/>
    <s v="REGULAR"/>
    <n v="551583"/>
    <n v="189027"/>
  </r>
  <r>
    <s v="J012"/>
    <s v="R379"/>
    <x v="2"/>
    <x v="0"/>
    <s v="J"/>
    <s v="BMT"/>
    <d v="2017-12-30T00:00:00"/>
    <d v="1899-12-30T00:00:00"/>
    <s v="REGULAR"/>
    <n v="7429928"/>
    <n v="3888829"/>
  </r>
  <r>
    <s v="J012"/>
    <s v="R379"/>
    <x v="2"/>
    <x v="0"/>
    <s v="J"/>
    <s v="BMT"/>
    <d v="2017-12-30T00:00:00"/>
    <d v="1899-12-30T04:00:00"/>
    <s v="REGULAR"/>
    <n v="7429965"/>
    <n v="3888854"/>
  </r>
  <r>
    <s v="J012"/>
    <s v="R379"/>
    <x v="2"/>
    <x v="0"/>
    <s v="J"/>
    <s v="BMT"/>
    <d v="2017-12-30T00:00:00"/>
    <d v="1899-12-30T08:00:00"/>
    <s v="REGULAR"/>
    <n v="7430077"/>
    <n v="3888872"/>
  </r>
  <r>
    <s v="J012"/>
    <s v="R379"/>
    <x v="2"/>
    <x v="0"/>
    <s v="J"/>
    <s v="BMT"/>
    <d v="2017-12-30T00:00:00"/>
    <d v="1899-12-30T12:00:00"/>
    <s v="REGULAR"/>
    <n v="7430472"/>
    <n v="3888908"/>
  </r>
  <r>
    <s v="J012"/>
    <s v="R379"/>
    <x v="2"/>
    <x v="0"/>
    <s v="J"/>
    <s v="BMT"/>
    <d v="2017-12-30T00:00:00"/>
    <d v="1899-12-30T16:00:00"/>
    <s v="REGULAR"/>
    <n v="7430834"/>
    <n v="3888983"/>
  </r>
  <r>
    <s v="J012"/>
    <s v="R379"/>
    <x v="2"/>
    <x v="0"/>
    <s v="J"/>
    <s v="BMT"/>
    <d v="2017-12-30T00:00:00"/>
    <d v="1899-12-30T20:00:00"/>
    <s v="REGULAR"/>
    <n v="7431123"/>
    <n v="3889060"/>
  </r>
  <r>
    <s v="J012"/>
    <s v="R379"/>
    <x v="2"/>
    <x v="0"/>
    <s v="J"/>
    <s v="BMT"/>
    <d v="2017-12-31T00:00:00"/>
    <d v="1899-12-30T00:00:00"/>
    <s v="REGULAR"/>
    <n v="7431261"/>
    <n v="3889138"/>
  </r>
  <r>
    <s v="J012"/>
    <s v="R379"/>
    <x v="2"/>
    <x v="0"/>
    <s v="J"/>
    <s v="BMT"/>
    <d v="2017-12-31T00:00:00"/>
    <d v="1899-12-30T04:00:00"/>
    <s v="REGULAR"/>
    <n v="7431282"/>
    <n v="3889178"/>
  </r>
  <r>
    <s v="J012"/>
    <s v="R379"/>
    <x v="2"/>
    <x v="0"/>
    <s v="J"/>
    <s v="BMT"/>
    <d v="2017-12-31T00:00:00"/>
    <d v="1899-12-30T08:00:00"/>
    <s v="REGULAR"/>
    <n v="7431371"/>
    <n v="3889196"/>
  </r>
  <r>
    <s v="J012"/>
    <s v="R379"/>
    <x v="2"/>
    <x v="0"/>
    <s v="J"/>
    <s v="BMT"/>
    <d v="2017-12-31T00:00:00"/>
    <d v="1899-12-30T12:00:00"/>
    <s v="REGULAR"/>
    <n v="7431696"/>
    <n v="3889250"/>
  </r>
  <r>
    <s v="J012"/>
    <s v="R379"/>
    <x v="2"/>
    <x v="0"/>
    <s v="J"/>
    <s v="BMT"/>
    <d v="2017-12-31T00:00:00"/>
    <d v="1899-12-30T16:00:00"/>
    <s v="REGULAR"/>
    <n v="7432058"/>
    <n v="3889292"/>
  </r>
  <r>
    <s v="J012"/>
    <s v="R379"/>
    <x v="2"/>
    <x v="0"/>
    <s v="J"/>
    <s v="BMT"/>
    <d v="2017-12-31T00:00:00"/>
    <d v="1899-12-30T20:00:00"/>
    <s v="REGULAR"/>
    <n v="7432337"/>
    <n v="3889378"/>
  </r>
  <r>
    <s v="J012"/>
    <s v="R379"/>
    <x v="2"/>
    <x v="0"/>
    <s v="J"/>
    <s v="BMT"/>
    <d v="2018-01-01T00:00:00"/>
    <d v="1899-12-30T00:00:00"/>
    <s v="REGULAR"/>
    <n v="7432527"/>
    <n v="3889470"/>
  </r>
  <r>
    <s v="J012"/>
    <s v="R379"/>
    <x v="2"/>
    <x v="0"/>
    <s v="J"/>
    <s v="BMT"/>
    <d v="2018-01-01T00:00:00"/>
    <d v="1899-12-30T04:00:00"/>
    <s v="REGULAR"/>
    <n v="7432608"/>
    <n v="3889522"/>
  </r>
  <r>
    <s v="J012"/>
    <s v="R379"/>
    <x v="2"/>
    <x v="0"/>
    <s v="J"/>
    <s v="BMT"/>
    <d v="2018-01-01T00:00:00"/>
    <d v="1899-12-30T08:00:00"/>
    <s v="REGULAR"/>
    <n v="7432692"/>
    <n v="3889551"/>
  </r>
  <r>
    <s v="J012"/>
    <s v="R379"/>
    <x v="2"/>
    <x v="0"/>
    <s v="J"/>
    <s v="BMT"/>
    <d v="2018-01-01T00:00:00"/>
    <d v="1899-12-30T12:00:00"/>
    <s v="REGULAR"/>
    <n v="7432872"/>
    <n v="3889566"/>
  </r>
  <r>
    <s v="J012"/>
    <s v="R379"/>
    <x v="2"/>
    <x v="0"/>
    <s v="J"/>
    <s v="BMT"/>
    <d v="2018-01-01T00:00:00"/>
    <d v="1899-12-30T16:00:00"/>
    <s v="REGULAR"/>
    <n v="7433193"/>
    <n v="3889620"/>
  </r>
  <r>
    <s v="J012"/>
    <s v="R379"/>
    <x v="2"/>
    <x v="0"/>
    <s v="J"/>
    <s v="BMT"/>
    <d v="2018-01-01T00:00:00"/>
    <d v="1899-12-30T20:00:00"/>
    <s v="REGULAR"/>
    <n v="7433410"/>
    <n v="3889709"/>
  </r>
  <r>
    <s v="J012"/>
    <s v="R379"/>
    <x v="2"/>
    <x v="0"/>
    <s v="J"/>
    <s v="BMT"/>
    <d v="2018-01-02T00:00:00"/>
    <d v="1899-12-30T00:00:00"/>
    <s v="REGULAR"/>
    <n v="7433473"/>
    <n v="3889757"/>
  </r>
  <r>
    <s v="J012"/>
    <s v="R379"/>
    <x v="2"/>
    <x v="0"/>
    <s v="J"/>
    <s v="BMT"/>
    <d v="2018-01-02T00:00:00"/>
    <d v="1899-12-30T04:00:00"/>
    <s v="REGULAR"/>
    <n v="7433498"/>
    <n v="3889775"/>
  </r>
  <r>
    <s v="J012"/>
    <s v="R379"/>
    <x v="2"/>
    <x v="0"/>
    <s v="J"/>
    <s v="BMT"/>
    <d v="2018-01-02T00:00:00"/>
    <d v="1899-12-30T08:00:00"/>
    <s v="REGULAR"/>
    <n v="7433927"/>
    <n v="3889826"/>
  </r>
  <r>
    <s v="J012"/>
    <s v="R379"/>
    <x v="2"/>
    <x v="0"/>
    <s v="J"/>
    <s v="BMT"/>
    <d v="2018-01-02T00:00:00"/>
    <d v="1899-12-30T12:00:00"/>
    <s v="REGULAR"/>
    <n v="7434772"/>
    <n v="3889874"/>
  </r>
  <r>
    <s v="J012"/>
    <s v="R379"/>
    <x v="2"/>
    <x v="0"/>
    <s v="J"/>
    <s v="BMT"/>
    <d v="2018-01-02T00:00:00"/>
    <d v="1899-12-30T16:00:00"/>
    <s v="REGULAR"/>
    <n v="7435186"/>
    <n v="3889970"/>
  </r>
  <r>
    <s v="J012"/>
    <s v="R379"/>
    <x v="2"/>
    <x v="0"/>
    <s v="J"/>
    <s v="BMT"/>
    <d v="2018-01-02T00:00:00"/>
    <d v="1899-12-30T20:00:00"/>
    <s v="REGULAR"/>
    <n v="7435564"/>
    <n v="3890112"/>
  </r>
  <r>
    <s v="J012"/>
    <s v="R379"/>
    <x v="2"/>
    <x v="0"/>
    <s v="J"/>
    <s v="BMT"/>
    <d v="2018-01-03T00:00:00"/>
    <d v="1899-12-30T00:00:00"/>
    <s v="REGULAR"/>
    <n v="7435679"/>
    <n v="3890183"/>
  </r>
  <r>
    <s v="J012"/>
    <s v="R379"/>
    <x v="2"/>
    <x v="0"/>
    <s v="J"/>
    <s v="BMT"/>
    <d v="2018-01-03T00:00:00"/>
    <d v="1899-12-30T04:00:00"/>
    <s v="REGULAR"/>
    <n v="7435706"/>
    <n v="3890199"/>
  </r>
  <r>
    <s v="J012"/>
    <s v="R379"/>
    <x v="2"/>
    <x v="0"/>
    <s v="J"/>
    <s v="BMT"/>
    <d v="2018-01-03T00:00:00"/>
    <d v="1899-12-30T08:00:00"/>
    <s v="REGULAR"/>
    <n v="7436178"/>
    <n v="3890234"/>
  </r>
  <r>
    <s v="J012"/>
    <s v="R379"/>
    <x v="2"/>
    <x v="0"/>
    <s v="J"/>
    <s v="BMT"/>
    <d v="2018-01-03T00:00:00"/>
    <d v="1899-12-30T12:00:00"/>
    <s v="REGULAR"/>
    <n v="7437139"/>
    <n v="3890294"/>
  </r>
  <r>
    <s v="J012"/>
    <s v="R379"/>
    <x v="2"/>
    <x v="0"/>
    <s v="J"/>
    <s v="BMT"/>
    <d v="2018-01-03T00:00:00"/>
    <d v="1899-12-30T16:00:00"/>
    <s v="REGULAR"/>
    <n v="7437587"/>
    <n v="3890371"/>
  </r>
  <r>
    <s v="J012"/>
    <s v="R379"/>
    <x v="2"/>
    <x v="0"/>
    <s v="J"/>
    <s v="BMT"/>
    <d v="2018-01-03T00:00:00"/>
    <d v="1899-12-30T20:00:00"/>
    <s v="REGULAR"/>
    <n v="7438004"/>
    <n v="3890536"/>
  </r>
  <r>
    <s v="J012"/>
    <s v="R379"/>
    <x v="2"/>
    <x v="0"/>
    <s v="J"/>
    <s v="BMT"/>
    <d v="2018-01-04T00:00:00"/>
    <d v="1899-12-30T00:00:00"/>
    <s v="REGULAR"/>
    <n v="7438115"/>
    <n v="3890619"/>
  </r>
  <r>
    <s v="J012"/>
    <s v="R379"/>
    <x v="2"/>
    <x v="0"/>
    <s v="J"/>
    <s v="BMT"/>
    <d v="2018-01-04T00:00:00"/>
    <d v="1899-12-30T04:00:00"/>
    <s v="REGULAR"/>
    <n v="7438133"/>
    <n v="3890640"/>
  </r>
  <r>
    <s v="J012"/>
    <s v="R379"/>
    <x v="2"/>
    <x v="0"/>
    <s v="J"/>
    <s v="BMT"/>
    <d v="2018-01-04T00:00:00"/>
    <d v="1899-12-30T08:00:00"/>
    <s v="REGULAR"/>
    <n v="7438445"/>
    <n v="3890671"/>
  </r>
  <r>
    <s v="J012"/>
    <s v="R379"/>
    <x v="2"/>
    <x v="0"/>
    <s v="J"/>
    <s v="BMT"/>
    <d v="2018-01-04T00:00:00"/>
    <d v="1899-12-30T12:00:00"/>
    <s v="REGULAR"/>
    <n v="7438996"/>
    <n v="3890706"/>
  </r>
  <r>
    <s v="J012"/>
    <s v="R379"/>
    <x v="2"/>
    <x v="0"/>
    <s v="J"/>
    <s v="BMT"/>
    <d v="2018-01-04T00:00:00"/>
    <d v="1899-12-30T16:00:00"/>
    <s v="REGULAR"/>
    <n v="7439216"/>
    <n v="3890772"/>
  </r>
  <r>
    <s v="J012"/>
    <s v="R379"/>
    <x v="2"/>
    <x v="0"/>
    <s v="J"/>
    <s v="BMT"/>
    <d v="2018-01-04T00:00:00"/>
    <d v="1899-12-30T20:00:00"/>
    <s v="REGULAR"/>
    <n v="7439412"/>
    <n v="3890854"/>
  </r>
  <r>
    <s v="J012"/>
    <s v="R379"/>
    <x v="2"/>
    <x v="0"/>
    <s v="J"/>
    <s v="BMT"/>
    <d v="2018-01-05T00:00:00"/>
    <d v="1899-12-30T00:00:00"/>
    <s v="REGULAR"/>
    <n v="7439477"/>
    <n v="3890905"/>
  </r>
  <r>
    <s v="J012"/>
    <s v="R379"/>
    <x v="2"/>
    <x v="0"/>
    <s v="J"/>
    <s v="BMT"/>
    <d v="2018-01-05T00:00:00"/>
    <d v="1899-12-30T04:00:00"/>
    <s v="REGULAR"/>
    <n v="7439497"/>
    <n v="3890920"/>
  </r>
  <r>
    <s v="J012"/>
    <s v="R379"/>
    <x v="2"/>
    <x v="0"/>
    <s v="J"/>
    <s v="BMT"/>
    <d v="2018-01-05T00:00:00"/>
    <d v="1899-12-30T08:00:00"/>
    <s v="REGULAR"/>
    <n v="7439958"/>
    <n v="3890950"/>
  </r>
  <r>
    <s v="J012"/>
    <s v="R379"/>
    <x v="2"/>
    <x v="0"/>
    <s v="J"/>
    <s v="BMT"/>
    <d v="2018-01-05T00:00:00"/>
    <d v="1899-12-30T12:00:00"/>
    <s v="REGULAR"/>
    <n v="7440784"/>
    <n v="3890998"/>
  </r>
  <r>
    <s v="J012"/>
    <s v="R379"/>
    <x v="2"/>
    <x v="0"/>
    <s v="J"/>
    <s v="BMT"/>
    <d v="2018-01-05T00:00:00"/>
    <d v="1899-12-30T16:00:00"/>
    <s v="REGULAR"/>
    <n v="7441200"/>
    <n v="3891071"/>
  </r>
  <r>
    <s v="J012"/>
    <s v="R379"/>
    <x v="2"/>
    <x v="0"/>
    <s v="J"/>
    <s v="BMT"/>
    <d v="2018-01-05T00:00:00"/>
    <d v="1899-12-30T20:00:00"/>
    <s v="REGULAR"/>
    <n v="7441545"/>
    <n v="3891205"/>
  </r>
  <r>
    <s v="J016"/>
    <s v="R381"/>
    <x v="0"/>
    <x v="1"/>
    <s v="J"/>
    <s v="BMT"/>
    <d v="2017-12-30T00:00:00"/>
    <d v="1899-12-30T00:00:00"/>
    <s v="REGULAR"/>
    <n v="1138227"/>
    <n v="1051309"/>
  </r>
  <r>
    <s v="J016"/>
    <s v="R381"/>
    <x v="0"/>
    <x v="1"/>
    <s v="J"/>
    <s v="BMT"/>
    <d v="2017-12-30T00:00:00"/>
    <d v="1899-12-30T04:00:00"/>
    <s v="REGULAR"/>
    <n v="1138240"/>
    <n v="1051381"/>
  </r>
  <r>
    <s v="J016"/>
    <s v="R381"/>
    <x v="0"/>
    <x v="1"/>
    <s v="J"/>
    <s v="BMT"/>
    <d v="2017-12-30T00:00:00"/>
    <d v="1899-12-30T08:00:00"/>
    <s v="REGULAR"/>
    <n v="1138309"/>
    <n v="1051407"/>
  </r>
  <r>
    <s v="J016"/>
    <s v="R381"/>
    <x v="0"/>
    <x v="1"/>
    <s v="J"/>
    <s v="BMT"/>
    <d v="2017-12-30T00:00:00"/>
    <d v="1899-12-30T12:00:00"/>
    <s v="REGULAR"/>
    <n v="1138522"/>
    <n v="1051461"/>
  </r>
  <r>
    <s v="J016"/>
    <s v="R381"/>
    <x v="0"/>
    <x v="1"/>
    <s v="J"/>
    <s v="BMT"/>
    <d v="2017-12-30T00:00:00"/>
    <d v="1899-12-30T16:00:00"/>
    <s v="REGULAR"/>
    <n v="1138735"/>
    <n v="1051576"/>
  </r>
  <r>
    <s v="J016"/>
    <s v="R381"/>
    <x v="0"/>
    <x v="1"/>
    <s v="J"/>
    <s v="BMT"/>
    <d v="2017-12-30T00:00:00"/>
    <d v="1899-12-30T20:00:00"/>
    <s v="REGULAR"/>
    <n v="1138885"/>
    <n v="1051773"/>
  </r>
  <r>
    <s v="J016"/>
    <s v="R381"/>
    <x v="0"/>
    <x v="1"/>
    <s v="J"/>
    <s v="BMT"/>
    <d v="2017-12-31T00:00:00"/>
    <d v="1899-12-30T00:00:00"/>
    <s v="REGULAR"/>
    <n v="1138945"/>
    <n v="1051926"/>
  </r>
  <r>
    <s v="J016"/>
    <s v="R381"/>
    <x v="0"/>
    <x v="1"/>
    <s v="J"/>
    <s v="BMT"/>
    <d v="2017-12-31T00:00:00"/>
    <d v="1899-12-30T04:00:00"/>
    <s v="REGULAR"/>
    <n v="1138955"/>
    <n v="1052017"/>
  </r>
  <r>
    <s v="J016"/>
    <s v="R381"/>
    <x v="0"/>
    <x v="1"/>
    <s v="J"/>
    <s v="BMT"/>
    <d v="2017-12-31T00:00:00"/>
    <d v="1899-12-30T08:00:00"/>
    <s v="REGULAR"/>
    <n v="1138995"/>
    <n v="1052042"/>
  </r>
  <r>
    <s v="J016"/>
    <s v="R381"/>
    <x v="0"/>
    <x v="1"/>
    <s v="J"/>
    <s v="BMT"/>
    <d v="2017-12-31T00:00:00"/>
    <d v="1899-12-30T12:00:00"/>
    <s v="REGULAR"/>
    <n v="1139201"/>
    <n v="1052096"/>
  </r>
  <r>
    <s v="J016"/>
    <s v="R381"/>
    <x v="0"/>
    <x v="1"/>
    <s v="J"/>
    <s v="BMT"/>
    <d v="2017-12-31T00:00:00"/>
    <d v="1899-12-30T16:00:00"/>
    <s v="REGULAR"/>
    <n v="1139379"/>
    <n v="1052207"/>
  </r>
  <r>
    <s v="J016"/>
    <s v="R381"/>
    <x v="0"/>
    <x v="1"/>
    <s v="J"/>
    <s v="BMT"/>
    <d v="2017-12-31T00:00:00"/>
    <d v="1899-12-30T20:00:00"/>
    <s v="REGULAR"/>
    <n v="1139511"/>
    <n v="1052411"/>
  </r>
  <r>
    <s v="J016"/>
    <s v="R381"/>
    <x v="0"/>
    <x v="1"/>
    <s v="J"/>
    <s v="BMT"/>
    <d v="2018-01-01T00:00:00"/>
    <d v="1899-12-30T00:00:00"/>
    <s v="REGULAR"/>
    <n v="1139648"/>
    <n v="1052509"/>
  </r>
  <r>
    <s v="J016"/>
    <s v="R381"/>
    <x v="0"/>
    <x v="1"/>
    <s v="J"/>
    <s v="BMT"/>
    <d v="2018-01-01T00:00:00"/>
    <d v="1899-12-30T04:00:00"/>
    <s v="REGULAR"/>
    <n v="1139689"/>
    <n v="1052617"/>
  </r>
  <r>
    <s v="J016"/>
    <s v="R381"/>
    <x v="0"/>
    <x v="1"/>
    <s v="J"/>
    <s v="BMT"/>
    <d v="2018-01-01T00:00:00"/>
    <d v="1899-12-30T08:00:00"/>
    <s v="REGULAR"/>
    <n v="1139731"/>
    <n v="1052637"/>
  </r>
  <r>
    <s v="J016"/>
    <s v="R381"/>
    <x v="0"/>
    <x v="1"/>
    <s v="J"/>
    <s v="BMT"/>
    <d v="2018-01-01T00:00:00"/>
    <d v="1899-12-30T12:00:00"/>
    <s v="REGULAR"/>
    <n v="1139848"/>
    <n v="1052682"/>
  </r>
  <r>
    <s v="J016"/>
    <s v="R381"/>
    <x v="0"/>
    <x v="1"/>
    <s v="J"/>
    <s v="BMT"/>
    <d v="2018-01-01T00:00:00"/>
    <d v="1899-12-30T16:00:00"/>
    <s v="REGULAR"/>
    <n v="1140039"/>
    <n v="1052752"/>
  </r>
  <r>
    <s v="J016"/>
    <s v="R381"/>
    <x v="0"/>
    <x v="1"/>
    <s v="J"/>
    <s v="BMT"/>
    <d v="2018-01-01T00:00:00"/>
    <d v="1899-12-30T20:00:00"/>
    <s v="REGULAR"/>
    <n v="1140152"/>
    <n v="1052934"/>
  </r>
  <r>
    <s v="J016"/>
    <s v="R381"/>
    <x v="0"/>
    <x v="1"/>
    <s v="J"/>
    <s v="BMT"/>
    <d v="2018-01-02T00:00:00"/>
    <d v="1899-12-30T00:00:00"/>
    <s v="REGULAR"/>
    <n v="1140196"/>
    <n v="1053022"/>
  </r>
  <r>
    <s v="J016"/>
    <s v="R381"/>
    <x v="0"/>
    <x v="1"/>
    <s v="J"/>
    <s v="BMT"/>
    <d v="2018-01-02T00:00:00"/>
    <d v="1899-12-30T04:00:00"/>
    <s v="REGULAR"/>
    <n v="1140203"/>
    <n v="1053054"/>
  </r>
  <r>
    <s v="J016"/>
    <s v="R381"/>
    <x v="0"/>
    <x v="1"/>
    <s v="J"/>
    <s v="BMT"/>
    <d v="2018-01-02T00:00:00"/>
    <d v="1899-12-30T08:00:00"/>
    <s v="REGULAR"/>
    <n v="1140463"/>
    <n v="1053107"/>
  </r>
  <r>
    <s v="J016"/>
    <s v="R381"/>
    <x v="0"/>
    <x v="1"/>
    <s v="J"/>
    <s v="BMT"/>
    <d v="2018-01-02T00:00:00"/>
    <d v="1899-12-30T12:00:00"/>
    <s v="REGULAR"/>
    <n v="1140955"/>
    <n v="1053205"/>
  </r>
  <r>
    <s v="J016"/>
    <s v="R381"/>
    <x v="0"/>
    <x v="1"/>
    <s v="J"/>
    <s v="BMT"/>
    <d v="2018-01-02T00:00:00"/>
    <d v="1899-12-30T16:00:00"/>
    <s v="REGULAR"/>
    <n v="1141199"/>
    <n v="1053360"/>
  </r>
  <r>
    <s v="J016"/>
    <s v="R381"/>
    <x v="0"/>
    <x v="1"/>
    <s v="J"/>
    <s v="BMT"/>
    <d v="2018-01-02T00:00:00"/>
    <d v="1899-12-30T20:00:00"/>
    <s v="REGULAR"/>
    <n v="1141373"/>
    <n v="1053899"/>
  </r>
  <r>
    <s v="J016"/>
    <s v="R381"/>
    <x v="0"/>
    <x v="1"/>
    <s v="J"/>
    <s v="BMT"/>
    <d v="2018-01-03T00:00:00"/>
    <d v="1899-12-30T00:00:00"/>
    <s v="REGULAR"/>
    <n v="1141418"/>
    <n v="1054114"/>
  </r>
  <r>
    <s v="J016"/>
    <s v="R381"/>
    <x v="0"/>
    <x v="1"/>
    <s v="J"/>
    <s v="BMT"/>
    <d v="2018-01-03T00:00:00"/>
    <d v="1899-12-30T04:00:00"/>
    <s v="REGULAR"/>
    <n v="1141425"/>
    <n v="1054159"/>
  </r>
  <r>
    <s v="J016"/>
    <s v="R381"/>
    <x v="0"/>
    <x v="1"/>
    <s v="J"/>
    <s v="BMT"/>
    <d v="2018-01-03T00:00:00"/>
    <d v="1899-12-30T08:00:00"/>
    <s v="REGULAR"/>
    <n v="1141749"/>
    <n v="1054230"/>
  </r>
  <r>
    <s v="J016"/>
    <s v="R381"/>
    <x v="0"/>
    <x v="1"/>
    <s v="J"/>
    <s v="BMT"/>
    <d v="2018-01-03T00:00:00"/>
    <d v="1899-12-30T12:00:00"/>
    <s v="REGULAR"/>
    <n v="1142333"/>
    <n v="1054354"/>
  </r>
  <r>
    <s v="J016"/>
    <s v="R381"/>
    <x v="0"/>
    <x v="1"/>
    <s v="J"/>
    <s v="BMT"/>
    <d v="2018-01-03T00:00:00"/>
    <d v="1899-12-30T16:00:00"/>
    <s v="REGULAR"/>
    <n v="1142592"/>
    <n v="1054558"/>
  </r>
  <r>
    <s v="J016"/>
    <s v="R381"/>
    <x v="0"/>
    <x v="1"/>
    <s v="J"/>
    <s v="BMT"/>
    <d v="2018-01-03T00:00:00"/>
    <d v="1899-12-30T20:00:00"/>
    <s v="REGULAR"/>
    <n v="1142780"/>
    <n v="1055111"/>
  </r>
  <r>
    <s v="J016"/>
    <s v="R381"/>
    <x v="0"/>
    <x v="1"/>
    <s v="J"/>
    <s v="BMT"/>
    <d v="2018-01-04T00:00:00"/>
    <d v="1899-12-30T00:00:00"/>
    <s v="REGULAR"/>
    <n v="1142829"/>
    <n v="1055383"/>
  </r>
  <r>
    <s v="J016"/>
    <s v="R381"/>
    <x v="0"/>
    <x v="1"/>
    <s v="J"/>
    <s v="BMT"/>
    <d v="2018-01-04T00:00:00"/>
    <d v="1899-12-30T04:00:00"/>
    <s v="REGULAR"/>
    <n v="1142842"/>
    <n v="1055440"/>
  </r>
  <r>
    <s v="J016"/>
    <s v="R381"/>
    <x v="0"/>
    <x v="1"/>
    <s v="J"/>
    <s v="BMT"/>
    <d v="2018-01-04T00:00:00"/>
    <d v="1899-12-30T08:00:00"/>
    <s v="REGULAR"/>
    <n v="1142993"/>
    <n v="1055497"/>
  </r>
  <r>
    <s v="J016"/>
    <s v="R381"/>
    <x v="0"/>
    <x v="1"/>
    <s v="J"/>
    <s v="BMT"/>
    <d v="2018-01-04T00:00:00"/>
    <d v="1899-12-30T12:00:00"/>
    <s v="REGULAR"/>
    <n v="1143268"/>
    <n v="1055569"/>
  </r>
  <r>
    <s v="J016"/>
    <s v="R381"/>
    <x v="0"/>
    <x v="1"/>
    <s v="J"/>
    <s v="BMT"/>
    <d v="2018-01-04T00:00:00"/>
    <d v="1899-12-30T16:00:00"/>
    <s v="REGULAR"/>
    <n v="1143367"/>
    <n v="1055764"/>
  </r>
  <r>
    <s v="J016"/>
    <s v="R381"/>
    <x v="0"/>
    <x v="1"/>
    <s v="J"/>
    <s v="BMT"/>
    <d v="2018-01-04T00:00:00"/>
    <d v="1899-12-30T20:00:00"/>
    <s v="REGULAR"/>
    <n v="1143473"/>
    <n v="1056036"/>
  </r>
  <r>
    <s v="J016"/>
    <s v="R381"/>
    <x v="0"/>
    <x v="1"/>
    <s v="J"/>
    <s v="BMT"/>
    <d v="2018-01-05T00:00:00"/>
    <d v="1899-12-30T00:00:00"/>
    <s v="REGULAR"/>
    <n v="1143502"/>
    <n v="1056148"/>
  </r>
  <r>
    <s v="J016"/>
    <s v="R381"/>
    <x v="0"/>
    <x v="1"/>
    <s v="J"/>
    <s v="BMT"/>
    <d v="2018-01-05T00:00:00"/>
    <d v="1899-12-30T04:00:00"/>
    <s v="REGULAR"/>
    <n v="1143509"/>
    <n v="1056189"/>
  </r>
  <r>
    <s v="J016"/>
    <s v="R381"/>
    <x v="0"/>
    <x v="1"/>
    <s v="J"/>
    <s v="BMT"/>
    <d v="2018-01-05T00:00:00"/>
    <d v="1899-12-30T08:00:00"/>
    <s v="REGULAR"/>
    <n v="1143797"/>
    <n v="1056232"/>
  </r>
  <r>
    <s v="J016"/>
    <s v="R381"/>
    <x v="0"/>
    <x v="1"/>
    <s v="J"/>
    <s v="BMT"/>
    <d v="2018-01-05T00:00:00"/>
    <d v="1899-12-30T12:00:00"/>
    <s v="REGULAR"/>
    <n v="1144361"/>
    <n v="1056345"/>
  </r>
  <r>
    <s v="J016"/>
    <s v="R381"/>
    <x v="0"/>
    <x v="1"/>
    <s v="J"/>
    <s v="BMT"/>
    <d v="2018-01-05T00:00:00"/>
    <d v="1899-12-30T16:00:00"/>
    <s v="REGULAR"/>
    <n v="1144718"/>
    <n v="1056498"/>
  </r>
  <r>
    <s v="J016"/>
    <s v="R381"/>
    <x v="0"/>
    <x v="1"/>
    <s v="J"/>
    <s v="BMT"/>
    <d v="2018-01-05T00:00:00"/>
    <d v="1899-12-30T20:00:00"/>
    <s v="REGULAR"/>
    <n v="1145052"/>
    <n v="1056949"/>
  </r>
  <r>
    <s v="J016"/>
    <s v="R381"/>
    <x v="1"/>
    <x v="1"/>
    <s v="J"/>
    <s v="BMT"/>
    <d v="2017-12-30T00:00:00"/>
    <d v="1899-12-30T00:00:00"/>
    <s v="REGULAR"/>
    <n v="2237916"/>
    <n v="1117678"/>
  </r>
  <r>
    <s v="J016"/>
    <s v="R381"/>
    <x v="1"/>
    <x v="1"/>
    <s v="J"/>
    <s v="BMT"/>
    <d v="2017-12-30T00:00:00"/>
    <d v="1899-12-30T04:00:00"/>
    <s v="REGULAR"/>
    <n v="2237945"/>
    <n v="1117754"/>
  </r>
  <r>
    <s v="J016"/>
    <s v="R381"/>
    <x v="1"/>
    <x v="1"/>
    <s v="J"/>
    <s v="BMT"/>
    <d v="2017-12-30T00:00:00"/>
    <d v="1899-12-30T08:00:00"/>
    <s v="REGULAR"/>
    <n v="2238031"/>
    <n v="1117772"/>
  </r>
  <r>
    <s v="J016"/>
    <s v="R381"/>
    <x v="1"/>
    <x v="1"/>
    <s v="J"/>
    <s v="BMT"/>
    <d v="2017-12-30T00:00:00"/>
    <d v="1899-12-30T12:00:00"/>
    <s v="REGULAR"/>
    <n v="2238341"/>
    <n v="1117820"/>
  </r>
  <r>
    <s v="J016"/>
    <s v="R381"/>
    <x v="1"/>
    <x v="1"/>
    <s v="J"/>
    <s v="BMT"/>
    <d v="2017-12-30T00:00:00"/>
    <d v="1899-12-30T16:00:00"/>
    <s v="REGULAR"/>
    <n v="2238648"/>
    <n v="1117915"/>
  </r>
  <r>
    <s v="J016"/>
    <s v="R381"/>
    <x v="1"/>
    <x v="1"/>
    <s v="J"/>
    <s v="BMT"/>
    <d v="2017-12-30T00:00:00"/>
    <d v="1899-12-30T20:00:00"/>
    <s v="REGULAR"/>
    <n v="2238868"/>
    <n v="1118055"/>
  </r>
  <r>
    <s v="J016"/>
    <s v="R381"/>
    <x v="1"/>
    <x v="1"/>
    <s v="J"/>
    <s v="BMT"/>
    <d v="2017-12-31T00:00:00"/>
    <d v="1899-12-30T00:00:00"/>
    <s v="REGULAR"/>
    <n v="2238953"/>
    <n v="1118176"/>
  </r>
  <r>
    <s v="J016"/>
    <s v="R381"/>
    <x v="1"/>
    <x v="1"/>
    <s v="J"/>
    <s v="BMT"/>
    <d v="2017-12-31T00:00:00"/>
    <d v="1899-12-30T04:00:00"/>
    <s v="REGULAR"/>
    <n v="2238985"/>
    <n v="1118247"/>
  </r>
  <r>
    <s v="J016"/>
    <s v="R381"/>
    <x v="1"/>
    <x v="1"/>
    <s v="J"/>
    <s v="BMT"/>
    <d v="2017-12-31T00:00:00"/>
    <d v="1899-12-30T08:00:00"/>
    <s v="REGULAR"/>
    <n v="2239050"/>
    <n v="1118266"/>
  </r>
  <r>
    <s v="J016"/>
    <s v="R381"/>
    <x v="1"/>
    <x v="1"/>
    <s v="J"/>
    <s v="BMT"/>
    <d v="2017-12-31T00:00:00"/>
    <d v="1899-12-30T12:00:00"/>
    <s v="REGULAR"/>
    <n v="2239314"/>
    <n v="1118302"/>
  </r>
  <r>
    <s v="J016"/>
    <s v="R381"/>
    <x v="1"/>
    <x v="1"/>
    <s v="J"/>
    <s v="BMT"/>
    <d v="2017-12-31T00:00:00"/>
    <d v="1899-12-30T16:00:00"/>
    <s v="REGULAR"/>
    <n v="2239575"/>
    <n v="1118387"/>
  </r>
  <r>
    <s v="J016"/>
    <s v="R381"/>
    <x v="1"/>
    <x v="1"/>
    <s v="J"/>
    <s v="BMT"/>
    <d v="2017-12-31T00:00:00"/>
    <d v="1899-12-30T20:00:00"/>
    <s v="REGULAR"/>
    <n v="2239789"/>
    <n v="1118563"/>
  </r>
  <r>
    <s v="J016"/>
    <s v="R381"/>
    <x v="1"/>
    <x v="1"/>
    <s v="J"/>
    <s v="BMT"/>
    <d v="2018-01-01T00:00:00"/>
    <d v="1899-12-30T00:00:00"/>
    <s v="REGULAR"/>
    <n v="2240017"/>
    <n v="1118636"/>
  </r>
  <r>
    <s v="J016"/>
    <s v="R381"/>
    <x v="1"/>
    <x v="1"/>
    <s v="J"/>
    <s v="BMT"/>
    <d v="2018-01-01T00:00:00"/>
    <d v="1899-12-30T04:00:00"/>
    <s v="REGULAR"/>
    <n v="2240110"/>
    <n v="1118768"/>
  </r>
  <r>
    <s v="J016"/>
    <s v="R381"/>
    <x v="1"/>
    <x v="1"/>
    <s v="J"/>
    <s v="BMT"/>
    <d v="2018-01-01T00:00:00"/>
    <d v="1899-12-30T08:00:00"/>
    <s v="REGULAR"/>
    <n v="2240167"/>
    <n v="1118800"/>
  </r>
  <r>
    <s v="J016"/>
    <s v="R381"/>
    <x v="1"/>
    <x v="1"/>
    <s v="J"/>
    <s v="BMT"/>
    <d v="2018-01-01T00:00:00"/>
    <d v="1899-12-30T12:00:00"/>
    <s v="REGULAR"/>
    <n v="2240334"/>
    <n v="1118837"/>
  </r>
  <r>
    <s v="J016"/>
    <s v="R381"/>
    <x v="1"/>
    <x v="1"/>
    <s v="J"/>
    <s v="BMT"/>
    <d v="2018-01-01T00:00:00"/>
    <d v="1899-12-30T16:00:00"/>
    <s v="REGULAR"/>
    <n v="2240594"/>
    <n v="1118889"/>
  </r>
  <r>
    <s v="J016"/>
    <s v="R381"/>
    <x v="1"/>
    <x v="1"/>
    <s v="J"/>
    <s v="BMT"/>
    <d v="2018-01-01T00:00:00"/>
    <d v="1899-12-30T20:00:00"/>
    <s v="REGULAR"/>
    <n v="2240768"/>
    <n v="1119012"/>
  </r>
  <r>
    <s v="J016"/>
    <s v="R381"/>
    <x v="1"/>
    <x v="1"/>
    <s v="J"/>
    <s v="BMT"/>
    <d v="2018-01-02T00:00:00"/>
    <d v="1899-12-30T00:00:00"/>
    <s v="REGULAR"/>
    <n v="2240852"/>
    <n v="1119102"/>
  </r>
  <r>
    <s v="J016"/>
    <s v="R381"/>
    <x v="1"/>
    <x v="1"/>
    <s v="J"/>
    <s v="BMT"/>
    <d v="2018-01-02T00:00:00"/>
    <d v="1899-12-30T04:00:00"/>
    <s v="REGULAR"/>
    <n v="2240869"/>
    <n v="1119146"/>
  </r>
  <r>
    <s v="J016"/>
    <s v="R381"/>
    <x v="1"/>
    <x v="1"/>
    <s v="J"/>
    <s v="BMT"/>
    <d v="2018-01-02T00:00:00"/>
    <d v="1899-12-30T08:00:00"/>
    <s v="REGULAR"/>
    <n v="2241219"/>
    <n v="1119199"/>
  </r>
  <r>
    <s v="J016"/>
    <s v="R381"/>
    <x v="1"/>
    <x v="1"/>
    <s v="J"/>
    <s v="BMT"/>
    <d v="2018-01-02T00:00:00"/>
    <d v="1899-12-30T12:00:00"/>
    <s v="REGULAR"/>
    <n v="2241914"/>
    <n v="1119267"/>
  </r>
  <r>
    <s v="J016"/>
    <s v="R381"/>
    <x v="1"/>
    <x v="1"/>
    <s v="J"/>
    <s v="BMT"/>
    <d v="2018-01-02T00:00:00"/>
    <d v="1899-12-30T16:00:00"/>
    <s v="REGULAR"/>
    <n v="2242219"/>
    <n v="1119406"/>
  </r>
  <r>
    <s v="J016"/>
    <s v="R381"/>
    <x v="1"/>
    <x v="1"/>
    <s v="J"/>
    <s v="BMT"/>
    <d v="2018-01-02T00:00:00"/>
    <d v="1899-12-30T20:00:00"/>
    <s v="REGULAR"/>
    <n v="2242463"/>
    <n v="1119807"/>
  </r>
  <r>
    <s v="J016"/>
    <s v="R381"/>
    <x v="1"/>
    <x v="1"/>
    <s v="J"/>
    <s v="BMT"/>
    <d v="2018-01-03T00:00:00"/>
    <d v="1899-12-30T00:00:00"/>
    <s v="REGULAR"/>
    <n v="2242544"/>
    <n v="1119996"/>
  </r>
  <r>
    <s v="J016"/>
    <s v="R381"/>
    <x v="1"/>
    <x v="1"/>
    <s v="J"/>
    <s v="BMT"/>
    <d v="2018-01-03T00:00:00"/>
    <d v="1899-12-30T04:00:00"/>
    <s v="REGULAR"/>
    <n v="2242556"/>
    <n v="1120030"/>
  </r>
  <r>
    <s v="J016"/>
    <s v="R381"/>
    <x v="1"/>
    <x v="1"/>
    <s v="J"/>
    <s v="BMT"/>
    <d v="2018-01-03T00:00:00"/>
    <d v="1899-12-30T08:00:00"/>
    <s v="REGULAR"/>
    <n v="2242965"/>
    <n v="1120084"/>
  </r>
  <r>
    <s v="J016"/>
    <s v="R381"/>
    <x v="1"/>
    <x v="1"/>
    <s v="J"/>
    <s v="BMT"/>
    <d v="2018-01-03T00:00:00"/>
    <d v="1899-12-30T12:00:00"/>
    <s v="REGULAR"/>
    <n v="2243736"/>
    <n v="1120152"/>
  </r>
  <r>
    <s v="J016"/>
    <s v="R381"/>
    <x v="1"/>
    <x v="1"/>
    <s v="J"/>
    <s v="BMT"/>
    <d v="2018-01-03T00:00:00"/>
    <d v="1899-12-30T16:00:00"/>
    <s v="REGULAR"/>
    <n v="2244061"/>
    <n v="1120285"/>
  </r>
  <r>
    <s v="J016"/>
    <s v="R381"/>
    <x v="1"/>
    <x v="1"/>
    <s v="J"/>
    <s v="BMT"/>
    <d v="2018-01-03T00:00:00"/>
    <d v="1899-12-30T20:00:00"/>
    <s v="REGULAR"/>
    <n v="2244297"/>
    <n v="1120759"/>
  </r>
  <r>
    <s v="J016"/>
    <s v="R381"/>
    <x v="1"/>
    <x v="1"/>
    <s v="J"/>
    <s v="BMT"/>
    <d v="2018-01-04T00:00:00"/>
    <d v="1899-12-30T00:00:00"/>
    <s v="REGULAR"/>
    <n v="2244399"/>
    <n v="1120969"/>
  </r>
  <r>
    <s v="J016"/>
    <s v="R381"/>
    <x v="1"/>
    <x v="1"/>
    <s v="J"/>
    <s v="BMT"/>
    <d v="2018-01-04T00:00:00"/>
    <d v="1899-12-30T04:00:00"/>
    <s v="REGULAR"/>
    <n v="2244420"/>
    <n v="1121028"/>
  </r>
  <r>
    <s v="J016"/>
    <s v="R381"/>
    <x v="1"/>
    <x v="1"/>
    <s v="J"/>
    <s v="BMT"/>
    <d v="2018-01-04T00:00:00"/>
    <d v="1899-12-30T08:00:00"/>
    <s v="REGULAR"/>
    <n v="2244619"/>
    <n v="1121067"/>
  </r>
  <r>
    <s v="J016"/>
    <s v="R381"/>
    <x v="1"/>
    <x v="1"/>
    <s v="J"/>
    <s v="BMT"/>
    <d v="2018-01-04T00:00:00"/>
    <d v="1899-12-30T12:00:00"/>
    <s v="REGULAR"/>
    <n v="2244923"/>
    <n v="1121128"/>
  </r>
  <r>
    <s v="J016"/>
    <s v="R381"/>
    <x v="1"/>
    <x v="1"/>
    <s v="J"/>
    <s v="BMT"/>
    <d v="2018-01-04T00:00:00"/>
    <d v="1899-12-30T16:00:00"/>
    <s v="REGULAR"/>
    <n v="2245076"/>
    <n v="1121256"/>
  </r>
  <r>
    <s v="J016"/>
    <s v="R381"/>
    <x v="1"/>
    <x v="1"/>
    <s v="J"/>
    <s v="BMT"/>
    <d v="2018-01-04T00:00:00"/>
    <d v="1899-12-30T20:00:00"/>
    <s v="REGULAR"/>
    <n v="2245193"/>
    <n v="1121452"/>
  </r>
  <r>
    <s v="J016"/>
    <s v="R381"/>
    <x v="1"/>
    <x v="1"/>
    <s v="J"/>
    <s v="BMT"/>
    <d v="2018-01-05T00:00:00"/>
    <d v="1899-12-30T00:00:00"/>
    <s v="REGULAR"/>
    <n v="2245236"/>
    <n v="1121516"/>
  </r>
  <r>
    <s v="J016"/>
    <s v="R381"/>
    <x v="1"/>
    <x v="1"/>
    <s v="J"/>
    <s v="BMT"/>
    <d v="2018-01-05T00:00:00"/>
    <d v="1899-12-30T04:00:00"/>
    <s v="REGULAR"/>
    <n v="2245254"/>
    <n v="1121547"/>
  </r>
  <r>
    <s v="J016"/>
    <s v="R381"/>
    <x v="1"/>
    <x v="1"/>
    <s v="J"/>
    <s v="BMT"/>
    <d v="2018-01-05T00:00:00"/>
    <d v="1899-12-30T08:00:00"/>
    <s v="REGULAR"/>
    <n v="2245595"/>
    <n v="1121583"/>
  </r>
  <r>
    <s v="J016"/>
    <s v="R381"/>
    <x v="1"/>
    <x v="1"/>
    <s v="J"/>
    <s v="BMT"/>
    <d v="2018-01-05T00:00:00"/>
    <d v="1899-12-30T12:00:00"/>
    <s v="REGULAR"/>
    <n v="2246222"/>
    <n v="1121663"/>
  </r>
  <r>
    <s v="J016"/>
    <s v="R381"/>
    <x v="1"/>
    <x v="1"/>
    <s v="J"/>
    <s v="BMT"/>
    <d v="2018-01-05T00:00:00"/>
    <d v="1899-12-30T16:00:00"/>
    <s v="REGULAR"/>
    <n v="2246320"/>
    <n v="1121793"/>
  </r>
  <r>
    <s v="J016"/>
    <s v="R381"/>
    <x v="1"/>
    <x v="1"/>
    <s v="J"/>
    <s v="BMT"/>
    <d v="2018-01-05T00:00:00"/>
    <d v="1899-12-30T20:00:00"/>
    <s v="REGULAR"/>
    <n v="2246320"/>
    <n v="1122194"/>
  </r>
  <r>
    <s v="J016"/>
    <s v="R381"/>
    <x v="2"/>
    <x v="1"/>
    <s v="J"/>
    <s v="BMT"/>
    <d v="2017-12-30T00:00:00"/>
    <d v="1899-12-30T00:00:00"/>
    <s v="REGULAR"/>
    <n v="16305292"/>
    <n v="5557496"/>
  </r>
  <r>
    <s v="J016"/>
    <s v="R381"/>
    <x v="2"/>
    <x v="1"/>
    <s v="J"/>
    <s v="BMT"/>
    <d v="2017-12-30T00:00:00"/>
    <d v="1899-12-30T04:00:00"/>
    <s v="REGULAR"/>
    <n v="16305340"/>
    <n v="5557554"/>
  </r>
  <r>
    <s v="J016"/>
    <s v="R381"/>
    <x v="2"/>
    <x v="1"/>
    <s v="J"/>
    <s v="BMT"/>
    <d v="2017-12-30T00:00:00"/>
    <d v="1899-12-30T08:00:00"/>
    <s v="REGULAR"/>
    <n v="16305544"/>
    <n v="5557576"/>
  </r>
  <r>
    <s v="J016"/>
    <s v="R381"/>
    <x v="2"/>
    <x v="1"/>
    <s v="J"/>
    <s v="BMT"/>
    <d v="2017-12-30T00:00:00"/>
    <d v="1899-12-30T12:00:00"/>
    <s v="REGULAR"/>
    <n v="16306114"/>
    <n v="5557624"/>
  </r>
  <r>
    <s v="J016"/>
    <s v="R381"/>
    <x v="2"/>
    <x v="1"/>
    <s v="J"/>
    <s v="BMT"/>
    <d v="2017-12-30T00:00:00"/>
    <d v="1899-12-30T16:00:00"/>
    <s v="REGULAR"/>
    <n v="16306743"/>
    <n v="5557691"/>
  </r>
  <r>
    <s v="J016"/>
    <s v="R381"/>
    <x v="2"/>
    <x v="1"/>
    <s v="J"/>
    <s v="BMT"/>
    <d v="2017-12-30T00:00:00"/>
    <d v="1899-12-30T20:00:00"/>
    <s v="REGULAR"/>
    <n v="16307166"/>
    <n v="5557816"/>
  </r>
  <r>
    <s v="J016"/>
    <s v="R381"/>
    <x v="2"/>
    <x v="1"/>
    <s v="J"/>
    <s v="BMT"/>
    <d v="2017-12-31T00:00:00"/>
    <d v="1899-12-30T00:00:00"/>
    <s v="REGULAR"/>
    <n v="16307386"/>
    <n v="5557905"/>
  </r>
  <r>
    <s v="J016"/>
    <s v="R381"/>
    <x v="2"/>
    <x v="1"/>
    <s v="J"/>
    <s v="BMT"/>
    <d v="2017-12-31T00:00:00"/>
    <d v="1899-12-30T04:00:00"/>
    <s v="REGULAR"/>
    <n v="16307437"/>
    <n v="5557958"/>
  </r>
  <r>
    <s v="J016"/>
    <s v="R381"/>
    <x v="2"/>
    <x v="1"/>
    <s v="J"/>
    <s v="BMT"/>
    <d v="2017-12-31T00:00:00"/>
    <d v="1899-12-30T08:00:00"/>
    <s v="REGULAR"/>
    <n v="16307597"/>
    <n v="5557980"/>
  </r>
  <r>
    <s v="J016"/>
    <s v="R381"/>
    <x v="2"/>
    <x v="1"/>
    <s v="J"/>
    <s v="BMT"/>
    <d v="2017-12-31T00:00:00"/>
    <d v="1899-12-30T12:00:00"/>
    <s v="REGULAR"/>
    <n v="16308103"/>
    <n v="5558029"/>
  </r>
  <r>
    <s v="J016"/>
    <s v="R381"/>
    <x v="2"/>
    <x v="1"/>
    <s v="J"/>
    <s v="BMT"/>
    <d v="2017-12-31T00:00:00"/>
    <d v="1899-12-30T16:00:00"/>
    <s v="REGULAR"/>
    <n v="16308660"/>
    <n v="5558101"/>
  </r>
  <r>
    <s v="J016"/>
    <s v="R381"/>
    <x v="2"/>
    <x v="1"/>
    <s v="J"/>
    <s v="BMT"/>
    <d v="2017-12-31T00:00:00"/>
    <d v="1899-12-30T20:00:00"/>
    <s v="REGULAR"/>
    <n v="16309102"/>
    <n v="5558215"/>
  </r>
  <r>
    <s v="J016"/>
    <s v="R381"/>
    <x v="2"/>
    <x v="1"/>
    <s v="J"/>
    <s v="BMT"/>
    <d v="2018-01-01T00:00:00"/>
    <d v="1899-12-30T00:00:00"/>
    <s v="REGULAR"/>
    <n v="16309480"/>
    <n v="5558285"/>
  </r>
  <r>
    <s v="J016"/>
    <s v="R381"/>
    <x v="2"/>
    <x v="1"/>
    <s v="J"/>
    <s v="BMT"/>
    <d v="2018-01-01T00:00:00"/>
    <d v="1899-12-30T04:00:00"/>
    <s v="REGULAR"/>
    <n v="16309642"/>
    <n v="5558380"/>
  </r>
  <r>
    <s v="J016"/>
    <s v="R381"/>
    <x v="2"/>
    <x v="1"/>
    <s v="J"/>
    <s v="BMT"/>
    <d v="2018-01-01T00:00:00"/>
    <d v="1899-12-30T08:00:00"/>
    <s v="REGULAR"/>
    <n v="16309782"/>
    <n v="5558414"/>
  </r>
  <r>
    <s v="J016"/>
    <s v="R381"/>
    <x v="2"/>
    <x v="1"/>
    <s v="J"/>
    <s v="BMT"/>
    <d v="2018-01-01T00:00:00"/>
    <d v="1899-12-30T12:00:00"/>
    <s v="REGULAR"/>
    <n v="16310096"/>
    <n v="5558449"/>
  </r>
  <r>
    <s v="J016"/>
    <s v="R381"/>
    <x v="2"/>
    <x v="1"/>
    <s v="J"/>
    <s v="BMT"/>
    <d v="2018-01-01T00:00:00"/>
    <d v="1899-12-30T16:00:00"/>
    <s v="REGULAR"/>
    <n v="16310576"/>
    <n v="5558515"/>
  </r>
  <r>
    <s v="J016"/>
    <s v="R381"/>
    <x v="2"/>
    <x v="1"/>
    <s v="J"/>
    <s v="BMT"/>
    <d v="2018-01-01T00:00:00"/>
    <d v="1899-12-30T20:00:00"/>
    <s v="REGULAR"/>
    <n v="16310923"/>
    <n v="5558634"/>
  </r>
  <r>
    <s v="J016"/>
    <s v="R381"/>
    <x v="2"/>
    <x v="1"/>
    <s v="J"/>
    <s v="BMT"/>
    <d v="2018-01-02T00:00:00"/>
    <d v="1899-12-30T00:00:00"/>
    <s v="REGULAR"/>
    <n v="16311077"/>
    <n v="5558730"/>
  </r>
  <r>
    <s v="J016"/>
    <s v="R381"/>
    <x v="2"/>
    <x v="1"/>
    <s v="J"/>
    <s v="BMT"/>
    <d v="2018-01-02T00:00:00"/>
    <d v="1899-12-30T04:00:00"/>
    <s v="REGULAR"/>
    <n v="16311107"/>
    <n v="5558754"/>
  </r>
  <r>
    <s v="J016"/>
    <s v="R381"/>
    <x v="2"/>
    <x v="1"/>
    <s v="J"/>
    <s v="BMT"/>
    <d v="2018-01-02T00:00:00"/>
    <d v="1899-12-30T08:00:00"/>
    <s v="REGULAR"/>
    <n v="16311768"/>
    <n v="5558776"/>
  </r>
  <r>
    <s v="J016"/>
    <s v="R381"/>
    <x v="2"/>
    <x v="1"/>
    <s v="J"/>
    <s v="BMT"/>
    <d v="2018-01-02T00:00:00"/>
    <d v="1899-12-30T12:00:00"/>
    <s v="REGULAR"/>
    <n v="16312870"/>
    <n v="5558817"/>
  </r>
  <r>
    <s v="J016"/>
    <s v="R381"/>
    <x v="2"/>
    <x v="1"/>
    <s v="J"/>
    <s v="BMT"/>
    <d v="2018-01-02T00:00:00"/>
    <d v="1899-12-30T16:00:00"/>
    <s v="REGULAR"/>
    <n v="16313508"/>
    <n v="5558911"/>
  </r>
  <r>
    <s v="J016"/>
    <s v="R381"/>
    <x v="2"/>
    <x v="1"/>
    <s v="J"/>
    <s v="BMT"/>
    <d v="2018-01-02T00:00:00"/>
    <d v="1899-12-30T20:00:00"/>
    <s v="REGULAR"/>
    <n v="16314011"/>
    <n v="5559166"/>
  </r>
  <r>
    <s v="J016"/>
    <s v="R381"/>
    <x v="2"/>
    <x v="1"/>
    <s v="J"/>
    <s v="BMT"/>
    <d v="2018-01-03T00:00:00"/>
    <d v="1899-12-30T00:00:00"/>
    <s v="REGULAR"/>
    <n v="16314206"/>
    <n v="5559299"/>
  </r>
  <r>
    <s v="J016"/>
    <s v="R381"/>
    <x v="2"/>
    <x v="1"/>
    <s v="J"/>
    <s v="BMT"/>
    <d v="2018-01-03T00:00:00"/>
    <d v="1899-12-30T04:00:00"/>
    <s v="REGULAR"/>
    <n v="16314250"/>
    <n v="5559344"/>
  </r>
  <r>
    <s v="J016"/>
    <s v="R381"/>
    <x v="2"/>
    <x v="1"/>
    <s v="J"/>
    <s v="BMT"/>
    <d v="2018-01-03T00:00:00"/>
    <d v="1899-12-30T08:00:00"/>
    <s v="REGULAR"/>
    <n v="16314939"/>
    <n v="5559371"/>
  </r>
  <r>
    <s v="J016"/>
    <s v="R381"/>
    <x v="2"/>
    <x v="1"/>
    <s v="J"/>
    <s v="BMT"/>
    <d v="2018-01-03T00:00:00"/>
    <d v="1899-12-30T12:00:00"/>
    <s v="REGULAR"/>
    <n v="16316126"/>
    <n v="5559414"/>
  </r>
  <r>
    <s v="J016"/>
    <s v="R381"/>
    <x v="2"/>
    <x v="1"/>
    <s v="J"/>
    <s v="BMT"/>
    <d v="2018-01-03T00:00:00"/>
    <d v="1899-12-30T16:00:00"/>
    <s v="REGULAR"/>
    <n v="16316807"/>
    <n v="5559536"/>
  </r>
  <r>
    <s v="J016"/>
    <s v="R381"/>
    <x v="2"/>
    <x v="1"/>
    <s v="J"/>
    <s v="BMT"/>
    <d v="2018-01-03T00:00:00"/>
    <d v="1899-12-30T20:00:00"/>
    <s v="REGULAR"/>
    <n v="16317314"/>
    <n v="5559807"/>
  </r>
  <r>
    <s v="J016"/>
    <s v="R381"/>
    <x v="2"/>
    <x v="1"/>
    <s v="J"/>
    <s v="BMT"/>
    <d v="2018-01-04T00:00:00"/>
    <d v="1899-12-30T00:00:00"/>
    <s v="REGULAR"/>
    <n v="16317546"/>
    <n v="5559925"/>
  </r>
  <r>
    <s v="J016"/>
    <s v="R381"/>
    <x v="2"/>
    <x v="1"/>
    <s v="J"/>
    <s v="BMT"/>
    <d v="2018-01-04T00:00:00"/>
    <d v="1899-12-30T04:00:00"/>
    <s v="REGULAR"/>
    <n v="16317587"/>
    <n v="5559972"/>
  </r>
  <r>
    <s v="J016"/>
    <s v="R381"/>
    <x v="2"/>
    <x v="1"/>
    <s v="J"/>
    <s v="BMT"/>
    <d v="2018-01-04T00:00:00"/>
    <d v="1899-12-30T08:00:00"/>
    <s v="REGULAR"/>
    <n v="16318066"/>
    <n v="5559997"/>
  </r>
  <r>
    <s v="J016"/>
    <s v="R381"/>
    <x v="2"/>
    <x v="1"/>
    <s v="J"/>
    <s v="BMT"/>
    <d v="2018-01-04T00:00:00"/>
    <d v="1899-12-30T12:00:00"/>
    <s v="REGULAR"/>
    <n v="16318768"/>
    <n v="5560049"/>
  </r>
  <r>
    <s v="J016"/>
    <s v="R381"/>
    <x v="2"/>
    <x v="1"/>
    <s v="J"/>
    <s v="BMT"/>
    <d v="2018-01-04T00:00:00"/>
    <d v="1899-12-30T16:00:00"/>
    <s v="REGULAR"/>
    <n v="16319116"/>
    <n v="5560136"/>
  </r>
  <r>
    <s v="J016"/>
    <s v="R381"/>
    <x v="2"/>
    <x v="1"/>
    <s v="J"/>
    <s v="BMT"/>
    <d v="2018-01-04T00:00:00"/>
    <d v="1899-12-30T20:00:00"/>
    <s v="REGULAR"/>
    <n v="16319348"/>
    <n v="5560265"/>
  </r>
  <r>
    <s v="J016"/>
    <s v="R381"/>
    <x v="2"/>
    <x v="1"/>
    <s v="J"/>
    <s v="BMT"/>
    <d v="2018-01-05T00:00:00"/>
    <d v="1899-12-30T00:00:00"/>
    <s v="REGULAR"/>
    <n v="16319474"/>
    <n v="5560325"/>
  </r>
  <r>
    <s v="J016"/>
    <s v="R381"/>
    <x v="2"/>
    <x v="1"/>
    <s v="J"/>
    <s v="BMT"/>
    <d v="2018-01-05T00:00:00"/>
    <d v="1899-12-30T04:00:00"/>
    <s v="REGULAR"/>
    <n v="16319506"/>
    <n v="5560352"/>
  </r>
  <r>
    <s v="J016"/>
    <s v="R381"/>
    <x v="2"/>
    <x v="1"/>
    <s v="J"/>
    <s v="BMT"/>
    <d v="2018-01-05T00:00:00"/>
    <d v="1899-12-30T08:00:00"/>
    <s v="REGULAR"/>
    <n v="16320118"/>
    <n v="5560372"/>
  </r>
  <r>
    <s v="J016"/>
    <s v="R381"/>
    <x v="2"/>
    <x v="1"/>
    <s v="J"/>
    <s v="BMT"/>
    <d v="2018-01-05T00:00:00"/>
    <d v="1899-12-30T12:00:00"/>
    <s v="REGULAR"/>
    <n v="16321263"/>
    <n v="5560416"/>
  </r>
  <r>
    <s v="J016"/>
    <s v="R381"/>
    <x v="2"/>
    <x v="1"/>
    <s v="J"/>
    <s v="BMT"/>
    <d v="2018-01-05T00:00:00"/>
    <d v="1899-12-30T16:00:00"/>
    <s v="REGULAR"/>
    <n v="16322063"/>
    <n v="5560513"/>
  </r>
  <r>
    <s v="J016"/>
    <s v="R381"/>
    <x v="2"/>
    <x v="1"/>
    <s v="J"/>
    <s v="BMT"/>
    <d v="2018-01-05T00:00:00"/>
    <d v="1899-12-30T20:00:00"/>
    <s v="REGULAR"/>
    <n v="16322697"/>
    <n v="5560721"/>
  </r>
  <r>
    <s v="J020"/>
    <s v="R433"/>
    <x v="0"/>
    <x v="2"/>
    <s v="J"/>
    <s v="BMT"/>
    <d v="2017-12-30T00:00:00"/>
    <d v="1899-12-30T00:00:00"/>
    <s v="REGULAR"/>
    <n v="1907958"/>
    <n v="1568036"/>
  </r>
  <r>
    <s v="J020"/>
    <s v="R433"/>
    <x v="0"/>
    <x v="2"/>
    <s v="J"/>
    <s v="BMT"/>
    <d v="2017-12-30T00:00:00"/>
    <d v="1899-12-30T04:00:00"/>
    <s v="REGULAR"/>
    <n v="1907967"/>
    <n v="1568052"/>
  </r>
  <r>
    <s v="J020"/>
    <s v="R433"/>
    <x v="0"/>
    <x v="2"/>
    <s v="J"/>
    <s v="BMT"/>
    <d v="2017-12-30T00:00:00"/>
    <d v="1899-12-30T08:00:00"/>
    <s v="REGULAR"/>
    <n v="1907983"/>
    <n v="1568061"/>
  </r>
  <r>
    <s v="J020"/>
    <s v="R433"/>
    <x v="0"/>
    <x v="2"/>
    <s v="J"/>
    <s v="BMT"/>
    <d v="2017-12-30T00:00:00"/>
    <d v="1899-12-30T12:00:00"/>
    <s v="REGULAR"/>
    <n v="1908027"/>
    <n v="1568078"/>
  </r>
  <r>
    <s v="J020"/>
    <s v="R433"/>
    <x v="0"/>
    <x v="2"/>
    <s v="J"/>
    <s v="BMT"/>
    <d v="2017-12-30T00:00:00"/>
    <d v="1899-12-30T16:00:00"/>
    <s v="REGULAR"/>
    <n v="1908069"/>
    <n v="1568101"/>
  </r>
  <r>
    <s v="J020"/>
    <s v="R433"/>
    <x v="0"/>
    <x v="2"/>
    <s v="J"/>
    <s v="BMT"/>
    <d v="2017-12-30T00:00:00"/>
    <d v="1899-12-30T20:00:00"/>
    <s v="REGULAR"/>
    <n v="1908108"/>
    <n v="1568117"/>
  </r>
  <r>
    <s v="J020"/>
    <s v="R433"/>
    <x v="0"/>
    <x v="2"/>
    <s v="J"/>
    <s v="BMT"/>
    <d v="2017-12-31T00:00:00"/>
    <d v="1899-12-30T00:00:00"/>
    <s v="REGULAR"/>
    <n v="1908130"/>
    <n v="1568130"/>
  </r>
  <r>
    <s v="J020"/>
    <s v="R433"/>
    <x v="0"/>
    <x v="2"/>
    <s v="J"/>
    <s v="BMT"/>
    <d v="2017-12-31T00:00:00"/>
    <d v="1899-12-30T04:00:00"/>
    <s v="REGULAR"/>
    <n v="1908139"/>
    <n v="1568131"/>
  </r>
  <r>
    <s v="J020"/>
    <s v="R433"/>
    <x v="0"/>
    <x v="2"/>
    <s v="J"/>
    <s v="BMT"/>
    <d v="2017-12-31T00:00:00"/>
    <d v="1899-12-30T08:00:00"/>
    <s v="REGULAR"/>
    <n v="1908157"/>
    <n v="1568139"/>
  </r>
  <r>
    <s v="J020"/>
    <s v="R433"/>
    <x v="0"/>
    <x v="2"/>
    <s v="J"/>
    <s v="BMT"/>
    <d v="2017-12-31T00:00:00"/>
    <d v="1899-12-30T12:00:00"/>
    <s v="REGULAR"/>
    <n v="1908205"/>
    <n v="1568152"/>
  </r>
  <r>
    <s v="J020"/>
    <s v="R433"/>
    <x v="0"/>
    <x v="2"/>
    <s v="J"/>
    <s v="BMT"/>
    <d v="2017-12-31T00:00:00"/>
    <d v="1899-12-30T16:00:00"/>
    <s v="REGULAR"/>
    <n v="1908233"/>
    <n v="1568175"/>
  </r>
  <r>
    <s v="J020"/>
    <s v="R433"/>
    <x v="0"/>
    <x v="2"/>
    <s v="J"/>
    <s v="BMT"/>
    <d v="2017-12-31T00:00:00"/>
    <d v="1899-12-30T20:00:00"/>
    <s v="REGULAR"/>
    <n v="1908274"/>
    <n v="1568191"/>
  </r>
  <r>
    <s v="J020"/>
    <s v="R433"/>
    <x v="0"/>
    <x v="2"/>
    <s v="J"/>
    <s v="BMT"/>
    <d v="2018-01-01T00:00:00"/>
    <d v="1899-12-30T00:00:00"/>
    <s v="REGULAR"/>
    <n v="1908296"/>
    <n v="1568207"/>
  </r>
  <r>
    <s v="J020"/>
    <s v="R433"/>
    <x v="0"/>
    <x v="2"/>
    <s v="J"/>
    <s v="BMT"/>
    <d v="2018-01-01T00:00:00"/>
    <d v="1899-12-30T04:00:00"/>
    <s v="REGULAR"/>
    <n v="1908309"/>
    <n v="1568212"/>
  </r>
  <r>
    <s v="J020"/>
    <s v="R433"/>
    <x v="0"/>
    <x v="2"/>
    <s v="J"/>
    <s v="BMT"/>
    <d v="2018-01-01T00:00:00"/>
    <d v="1899-12-30T08:00:00"/>
    <s v="REGULAR"/>
    <n v="1908326"/>
    <n v="1568216"/>
  </r>
  <r>
    <s v="J020"/>
    <s v="R433"/>
    <x v="0"/>
    <x v="2"/>
    <s v="J"/>
    <s v="BMT"/>
    <d v="2018-01-01T00:00:00"/>
    <d v="1899-12-30T12:00:00"/>
    <s v="REGULAR"/>
    <n v="1908337"/>
    <n v="1568228"/>
  </r>
  <r>
    <s v="J020"/>
    <s v="R433"/>
    <x v="0"/>
    <x v="2"/>
    <s v="J"/>
    <s v="BMT"/>
    <d v="2018-01-01T00:00:00"/>
    <d v="1899-12-30T16:00:00"/>
    <s v="REGULAR"/>
    <n v="1908361"/>
    <n v="1568252"/>
  </r>
  <r>
    <s v="J020"/>
    <s v="R433"/>
    <x v="0"/>
    <x v="2"/>
    <s v="J"/>
    <s v="BMT"/>
    <d v="2018-01-01T00:00:00"/>
    <d v="1899-12-30T20:00:00"/>
    <s v="REGULAR"/>
    <n v="1908402"/>
    <n v="1568270"/>
  </r>
  <r>
    <s v="J020"/>
    <s v="R433"/>
    <x v="0"/>
    <x v="2"/>
    <s v="J"/>
    <s v="BMT"/>
    <d v="2018-01-02T00:00:00"/>
    <d v="1899-12-30T00:00:00"/>
    <s v="REGULAR"/>
    <n v="1908415"/>
    <n v="1568274"/>
  </r>
  <r>
    <s v="J020"/>
    <s v="R433"/>
    <x v="0"/>
    <x v="2"/>
    <s v="J"/>
    <s v="BMT"/>
    <d v="2018-01-02T00:00:00"/>
    <d v="1899-12-30T04:00:00"/>
    <s v="REGULAR"/>
    <n v="1908419"/>
    <n v="1568278"/>
  </r>
  <r>
    <s v="J020"/>
    <s v="R433"/>
    <x v="0"/>
    <x v="2"/>
    <s v="J"/>
    <s v="BMT"/>
    <d v="2018-01-02T00:00:00"/>
    <d v="1899-12-30T08:00:00"/>
    <s v="REGULAR"/>
    <n v="1908484"/>
    <n v="1568320"/>
  </r>
  <r>
    <s v="J020"/>
    <s v="R433"/>
    <x v="0"/>
    <x v="2"/>
    <s v="J"/>
    <s v="BMT"/>
    <d v="2018-01-02T00:00:00"/>
    <d v="1899-12-30T12:00:00"/>
    <s v="REGULAR"/>
    <n v="1908544"/>
    <n v="1568369"/>
  </r>
  <r>
    <s v="J020"/>
    <s v="R433"/>
    <x v="0"/>
    <x v="2"/>
    <s v="J"/>
    <s v="BMT"/>
    <d v="2018-01-02T00:00:00"/>
    <d v="1899-12-30T16:00:00"/>
    <s v="REGULAR"/>
    <n v="1908624"/>
    <n v="1568403"/>
  </r>
  <r>
    <s v="J020"/>
    <s v="R433"/>
    <x v="0"/>
    <x v="2"/>
    <s v="J"/>
    <s v="BMT"/>
    <d v="2018-01-02T00:00:00"/>
    <d v="1899-12-30T20:00:00"/>
    <s v="REGULAR"/>
    <n v="1908715"/>
    <n v="1568461"/>
  </r>
  <r>
    <s v="J020"/>
    <s v="R433"/>
    <x v="0"/>
    <x v="2"/>
    <s v="J"/>
    <s v="BMT"/>
    <d v="2018-01-03T00:00:00"/>
    <d v="1899-12-30T00:00:00"/>
    <s v="REGULAR"/>
    <n v="1908742"/>
    <n v="1568472"/>
  </r>
  <r>
    <s v="J020"/>
    <s v="R433"/>
    <x v="0"/>
    <x v="2"/>
    <s v="J"/>
    <s v="BMT"/>
    <d v="2018-01-03T00:00:00"/>
    <d v="1899-12-30T04:00:00"/>
    <s v="REGULAR"/>
    <n v="1908749"/>
    <n v="1568476"/>
  </r>
  <r>
    <s v="J020"/>
    <s v="R433"/>
    <x v="0"/>
    <x v="2"/>
    <s v="J"/>
    <s v="BMT"/>
    <d v="2018-01-03T00:00:00"/>
    <d v="1899-12-30T08:00:00"/>
    <s v="REGULAR"/>
    <n v="1908827"/>
    <n v="1568534"/>
  </r>
  <r>
    <s v="J020"/>
    <s v="R433"/>
    <x v="0"/>
    <x v="2"/>
    <s v="J"/>
    <s v="BMT"/>
    <d v="2018-01-03T00:00:00"/>
    <d v="1899-12-30T12:00:00"/>
    <s v="REGULAR"/>
    <n v="1908905"/>
    <n v="1568580"/>
  </r>
  <r>
    <s v="J020"/>
    <s v="R433"/>
    <x v="0"/>
    <x v="2"/>
    <s v="J"/>
    <s v="BMT"/>
    <d v="2018-01-03T00:00:00"/>
    <d v="1899-12-30T16:00:00"/>
    <s v="REGULAR"/>
    <n v="1908979"/>
    <n v="1568613"/>
  </r>
  <r>
    <s v="J020"/>
    <s v="R433"/>
    <x v="0"/>
    <x v="2"/>
    <s v="J"/>
    <s v="BMT"/>
    <d v="2018-01-03T00:00:00"/>
    <d v="1899-12-30T20:00:00"/>
    <s v="REGULAR"/>
    <n v="1909085"/>
    <n v="1568681"/>
  </r>
  <r>
    <s v="J020"/>
    <s v="R433"/>
    <x v="0"/>
    <x v="2"/>
    <s v="J"/>
    <s v="BMT"/>
    <d v="2018-01-04T00:00:00"/>
    <d v="1899-12-30T00:00:00"/>
    <s v="REGULAR"/>
    <n v="1909122"/>
    <n v="1568702"/>
  </r>
  <r>
    <s v="J020"/>
    <s v="R433"/>
    <x v="0"/>
    <x v="2"/>
    <s v="J"/>
    <s v="BMT"/>
    <d v="2018-01-04T00:00:00"/>
    <d v="1899-12-30T04:00:00"/>
    <s v="REGULAR"/>
    <n v="1909132"/>
    <n v="1568709"/>
  </r>
  <r>
    <s v="J020"/>
    <s v="R433"/>
    <x v="0"/>
    <x v="2"/>
    <s v="J"/>
    <s v="BMT"/>
    <d v="2018-01-04T00:00:00"/>
    <d v="1899-12-30T08:00:00"/>
    <s v="REGULAR"/>
    <n v="1909178"/>
    <n v="1568743"/>
  </r>
  <r>
    <s v="J020"/>
    <s v="R433"/>
    <x v="0"/>
    <x v="2"/>
    <s v="J"/>
    <s v="BMT"/>
    <d v="2018-01-04T00:00:00"/>
    <d v="1899-12-30T12:00:00"/>
    <s v="REGULAR"/>
    <n v="1909206"/>
    <n v="1568771"/>
  </r>
  <r>
    <s v="J020"/>
    <s v="R433"/>
    <x v="0"/>
    <x v="2"/>
    <s v="J"/>
    <s v="BMT"/>
    <d v="2018-01-04T00:00:00"/>
    <d v="1899-12-30T16:00:00"/>
    <s v="REGULAR"/>
    <n v="1909233"/>
    <n v="1568812"/>
  </r>
  <r>
    <s v="J020"/>
    <s v="R433"/>
    <x v="0"/>
    <x v="2"/>
    <s v="J"/>
    <s v="BMT"/>
    <d v="2018-01-04T00:00:00"/>
    <d v="1899-12-30T20:00:00"/>
    <s v="REGULAR"/>
    <n v="1909264"/>
    <n v="1568838"/>
  </r>
  <r>
    <s v="J020"/>
    <s v="R433"/>
    <x v="0"/>
    <x v="2"/>
    <s v="J"/>
    <s v="BMT"/>
    <d v="2018-01-05T00:00:00"/>
    <d v="1899-12-30T00:00:00"/>
    <s v="REGULAR"/>
    <n v="1909274"/>
    <n v="1568848"/>
  </r>
  <r>
    <s v="J020"/>
    <s v="R433"/>
    <x v="0"/>
    <x v="2"/>
    <s v="J"/>
    <s v="BMT"/>
    <d v="2018-01-05T00:00:00"/>
    <d v="1899-12-30T04:00:00"/>
    <s v="REGULAR"/>
    <n v="1909285"/>
    <n v="1568851"/>
  </r>
  <r>
    <s v="J020"/>
    <s v="R433"/>
    <x v="0"/>
    <x v="2"/>
    <s v="J"/>
    <s v="BMT"/>
    <d v="2018-01-05T00:00:00"/>
    <d v="1899-12-30T08:00:00"/>
    <s v="REGULAR"/>
    <n v="1909334"/>
    <n v="1568883"/>
  </r>
  <r>
    <s v="J020"/>
    <s v="R433"/>
    <x v="0"/>
    <x v="2"/>
    <s v="J"/>
    <s v="BMT"/>
    <d v="2018-01-05T00:00:00"/>
    <d v="1899-12-30T12:00:00"/>
    <s v="REGULAR"/>
    <n v="1909401"/>
    <n v="1568924"/>
  </r>
  <r>
    <s v="J020"/>
    <s v="R433"/>
    <x v="0"/>
    <x v="2"/>
    <s v="J"/>
    <s v="BMT"/>
    <d v="2018-01-05T00:00:00"/>
    <d v="1899-12-30T16:00:00"/>
    <s v="REGULAR"/>
    <n v="1909493"/>
    <n v="1568971"/>
  </r>
  <r>
    <s v="J020"/>
    <s v="R433"/>
    <x v="0"/>
    <x v="2"/>
    <s v="J"/>
    <s v="BMT"/>
    <d v="2018-01-05T00:00:00"/>
    <d v="1899-12-30T20:00:00"/>
    <s v="REGULAR"/>
    <n v="1909606"/>
    <n v="1569020"/>
  </r>
  <r>
    <s v="J020"/>
    <s v="R433"/>
    <x v="1"/>
    <x v="2"/>
    <s v="J"/>
    <s v="BMT"/>
    <d v="2017-12-30T00:00:00"/>
    <d v="1899-12-30T00:00:00"/>
    <s v="REGULAR"/>
    <n v="171715"/>
    <n v="164690"/>
  </r>
  <r>
    <s v="J020"/>
    <s v="R433"/>
    <x v="1"/>
    <x v="2"/>
    <s v="J"/>
    <s v="BMT"/>
    <d v="2017-12-30T00:00:00"/>
    <d v="1899-12-30T04:00:00"/>
    <s v="REGULAR"/>
    <n v="171727"/>
    <n v="164700"/>
  </r>
  <r>
    <s v="J020"/>
    <s v="R433"/>
    <x v="1"/>
    <x v="2"/>
    <s v="J"/>
    <s v="BMT"/>
    <d v="2017-12-30T00:00:00"/>
    <d v="1899-12-30T08:00:00"/>
    <s v="REGULAR"/>
    <n v="171757"/>
    <n v="164727"/>
  </r>
  <r>
    <s v="J020"/>
    <s v="R433"/>
    <x v="1"/>
    <x v="2"/>
    <s v="J"/>
    <s v="BMT"/>
    <d v="2017-12-30T00:00:00"/>
    <d v="1899-12-30T12:00:00"/>
    <s v="REGULAR"/>
    <n v="171814"/>
    <n v="164798"/>
  </r>
  <r>
    <s v="J020"/>
    <s v="R433"/>
    <x v="1"/>
    <x v="2"/>
    <s v="J"/>
    <s v="BMT"/>
    <d v="2017-12-30T00:00:00"/>
    <d v="1899-12-30T16:00:00"/>
    <s v="REGULAR"/>
    <n v="171889"/>
    <n v="164868"/>
  </r>
  <r>
    <s v="J020"/>
    <s v="R433"/>
    <x v="1"/>
    <x v="2"/>
    <s v="J"/>
    <s v="BMT"/>
    <d v="2017-12-30T00:00:00"/>
    <d v="1899-12-30T20:00:00"/>
    <s v="REGULAR"/>
    <n v="171954"/>
    <n v="164923"/>
  </r>
  <r>
    <s v="J020"/>
    <s v="R433"/>
    <x v="1"/>
    <x v="2"/>
    <s v="J"/>
    <s v="BMT"/>
    <d v="2017-12-31T00:00:00"/>
    <d v="1899-12-30T00:00:00"/>
    <s v="REGULAR"/>
    <n v="172003"/>
    <n v="164965"/>
  </r>
  <r>
    <s v="J020"/>
    <s v="R433"/>
    <x v="1"/>
    <x v="2"/>
    <s v="J"/>
    <s v="BMT"/>
    <d v="2017-12-31T00:00:00"/>
    <d v="1899-12-30T04:00:00"/>
    <s v="REGULAR"/>
    <n v="172011"/>
    <n v="164980"/>
  </r>
  <r>
    <s v="J020"/>
    <s v="R433"/>
    <x v="1"/>
    <x v="2"/>
    <s v="J"/>
    <s v="BMT"/>
    <d v="2017-12-31T00:00:00"/>
    <d v="1899-12-30T08:00:00"/>
    <s v="REGULAR"/>
    <n v="172042"/>
    <n v="165001"/>
  </r>
  <r>
    <s v="J020"/>
    <s v="R433"/>
    <x v="1"/>
    <x v="2"/>
    <s v="J"/>
    <s v="BMT"/>
    <d v="2017-12-31T00:00:00"/>
    <d v="1899-12-30T12:00:00"/>
    <s v="REGULAR"/>
    <n v="172095"/>
    <n v="165058"/>
  </r>
  <r>
    <s v="J020"/>
    <s v="R433"/>
    <x v="1"/>
    <x v="2"/>
    <s v="J"/>
    <s v="BMT"/>
    <d v="2017-12-31T00:00:00"/>
    <d v="1899-12-30T16:00:00"/>
    <s v="REGULAR"/>
    <n v="172150"/>
    <n v="165107"/>
  </r>
  <r>
    <s v="J020"/>
    <s v="R433"/>
    <x v="1"/>
    <x v="2"/>
    <s v="J"/>
    <s v="BMT"/>
    <d v="2017-12-31T00:00:00"/>
    <d v="1899-12-30T20:00:00"/>
    <s v="REGULAR"/>
    <n v="172204"/>
    <n v="165171"/>
  </r>
  <r>
    <s v="J020"/>
    <s v="R433"/>
    <x v="1"/>
    <x v="2"/>
    <s v="J"/>
    <s v="BMT"/>
    <d v="2018-01-01T00:00:00"/>
    <d v="1899-12-30T00:00:00"/>
    <s v="REGULAR"/>
    <n v="172241"/>
    <n v="165211"/>
  </r>
  <r>
    <s v="J020"/>
    <s v="R433"/>
    <x v="1"/>
    <x v="2"/>
    <s v="J"/>
    <s v="BMT"/>
    <d v="2018-01-01T00:00:00"/>
    <d v="1899-12-30T04:00:00"/>
    <s v="REGULAR"/>
    <n v="172254"/>
    <n v="165223"/>
  </r>
  <r>
    <s v="J020"/>
    <s v="R433"/>
    <x v="1"/>
    <x v="2"/>
    <s v="J"/>
    <s v="BMT"/>
    <d v="2018-01-01T00:00:00"/>
    <d v="1899-12-30T08:00:00"/>
    <s v="REGULAR"/>
    <n v="172283"/>
    <n v="165244"/>
  </r>
  <r>
    <s v="J020"/>
    <s v="R433"/>
    <x v="1"/>
    <x v="2"/>
    <s v="J"/>
    <s v="BMT"/>
    <d v="2018-01-01T00:00:00"/>
    <d v="1899-12-30T12:00:00"/>
    <s v="REGULAR"/>
    <n v="172313"/>
    <n v="165272"/>
  </r>
  <r>
    <s v="J020"/>
    <s v="R433"/>
    <x v="1"/>
    <x v="2"/>
    <s v="J"/>
    <s v="BMT"/>
    <d v="2018-01-01T00:00:00"/>
    <d v="1899-12-30T16:00:00"/>
    <s v="REGULAR"/>
    <n v="172358"/>
    <n v="165312"/>
  </r>
  <r>
    <s v="J020"/>
    <s v="R433"/>
    <x v="1"/>
    <x v="2"/>
    <s v="J"/>
    <s v="BMT"/>
    <d v="2018-01-01T00:00:00"/>
    <d v="1899-12-30T20:00:00"/>
    <s v="REGULAR"/>
    <n v="172430"/>
    <n v="165353"/>
  </r>
  <r>
    <s v="J020"/>
    <s v="R433"/>
    <x v="1"/>
    <x v="2"/>
    <s v="J"/>
    <s v="BMT"/>
    <d v="2018-01-02T00:00:00"/>
    <d v="1899-12-30T00:00:00"/>
    <s v="REGULAR"/>
    <n v="172453"/>
    <n v="165391"/>
  </r>
  <r>
    <s v="J020"/>
    <s v="R433"/>
    <x v="1"/>
    <x v="2"/>
    <s v="J"/>
    <s v="BMT"/>
    <d v="2018-01-02T00:00:00"/>
    <d v="1899-12-30T04:00:00"/>
    <s v="REGULAR"/>
    <n v="172458"/>
    <n v="165401"/>
  </r>
  <r>
    <s v="J020"/>
    <s v="R433"/>
    <x v="1"/>
    <x v="2"/>
    <s v="J"/>
    <s v="BMT"/>
    <d v="2018-01-02T00:00:00"/>
    <d v="1899-12-30T08:00:00"/>
    <s v="REGULAR"/>
    <n v="172558"/>
    <n v="165521"/>
  </r>
  <r>
    <s v="J020"/>
    <s v="R433"/>
    <x v="1"/>
    <x v="2"/>
    <s v="J"/>
    <s v="BMT"/>
    <d v="2018-01-02T00:00:00"/>
    <d v="1899-12-30T12:00:00"/>
    <s v="REGULAR"/>
    <n v="172672"/>
    <n v="165653"/>
  </r>
  <r>
    <s v="J020"/>
    <s v="R433"/>
    <x v="1"/>
    <x v="2"/>
    <s v="J"/>
    <s v="BMT"/>
    <d v="2018-01-02T00:00:00"/>
    <d v="1899-12-30T16:00:00"/>
    <s v="REGULAR"/>
    <n v="172800"/>
    <n v="165770"/>
  </r>
  <r>
    <s v="J020"/>
    <s v="R433"/>
    <x v="1"/>
    <x v="2"/>
    <s v="J"/>
    <s v="BMT"/>
    <d v="2018-01-02T00:00:00"/>
    <d v="1899-12-30T20:00:00"/>
    <s v="REGULAR"/>
    <n v="172938"/>
    <n v="165929"/>
  </r>
  <r>
    <s v="J020"/>
    <s v="R433"/>
    <x v="1"/>
    <x v="2"/>
    <s v="J"/>
    <s v="BMT"/>
    <d v="2018-01-03T00:00:00"/>
    <d v="1899-12-30T00:00:00"/>
    <s v="REGULAR"/>
    <n v="172995"/>
    <n v="165975"/>
  </r>
  <r>
    <s v="J020"/>
    <s v="R433"/>
    <x v="1"/>
    <x v="2"/>
    <s v="J"/>
    <s v="BMT"/>
    <d v="2018-01-03T00:00:00"/>
    <d v="1899-12-30T04:00:00"/>
    <s v="REGULAR"/>
    <n v="173003"/>
    <n v="165986"/>
  </r>
  <r>
    <s v="J020"/>
    <s v="R433"/>
    <x v="1"/>
    <x v="2"/>
    <s v="J"/>
    <s v="BMT"/>
    <d v="2018-01-03T00:00:00"/>
    <d v="1899-12-30T08:00:00"/>
    <s v="REGULAR"/>
    <n v="173123"/>
    <n v="166102"/>
  </r>
  <r>
    <s v="J020"/>
    <s v="R433"/>
    <x v="1"/>
    <x v="2"/>
    <s v="J"/>
    <s v="BMT"/>
    <d v="2018-01-03T00:00:00"/>
    <d v="1899-12-30T12:00:00"/>
    <s v="REGULAR"/>
    <n v="173250"/>
    <n v="166239"/>
  </r>
  <r>
    <s v="J020"/>
    <s v="R433"/>
    <x v="1"/>
    <x v="2"/>
    <s v="J"/>
    <s v="BMT"/>
    <d v="2018-01-03T00:00:00"/>
    <d v="1899-12-30T16:00:00"/>
    <s v="REGULAR"/>
    <n v="173369"/>
    <n v="166363"/>
  </r>
  <r>
    <s v="J020"/>
    <s v="R433"/>
    <x v="1"/>
    <x v="2"/>
    <s v="J"/>
    <s v="BMT"/>
    <d v="2018-01-03T00:00:00"/>
    <d v="1899-12-30T20:00:00"/>
    <s v="REGULAR"/>
    <n v="173558"/>
    <n v="166534"/>
  </r>
  <r>
    <s v="J020"/>
    <s v="R433"/>
    <x v="1"/>
    <x v="2"/>
    <s v="J"/>
    <s v="BMT"/>
    <d v="2018-01-04T00:00:00"/>
    <d v="1899-12-30T00:00:00"/>
    <s v="REGULAR"/>
    <n v="173627"/>
    <n v="166572"/>
  </r>
  <r>
    <s v="J020"/>
    <s v="R433"/>
    <x v="1"/>
    <x v="2"/>
    <s v="J"/>
    <s v="BMT"/>
    <d v="2018-01-04T00:00:00"/>
    <d v="1899-12-30T04:00:00"/>
    <s v="REGULAR"/>
    <n v="173643"/>
    <n v="166590"/>
  </r>
  <r>
    <s v="J020"/>
    <s v="R433"/>
    <x v="1"/>
    <x v="2"/>
    <s v="J"/>
    <s v="BMT"/>
    <d v="2018-01-04T00:00:00"/>
    <d v="1899-12-30T08:00:00"/>
    <s v="REGULAR"/>
    <n v="173710"/>
    <n v="166667"/>
  </r>
  <r>
    <s v="J020"/>
    <s v="R433"/>
    <x v="1"/>
    <x v="2"/>
    <s v="J"/>
    <s v="BMT"/>
    <d v="2018-01-04T00:00:00"/>
    <d v="1899-12-30T12:00:00"/>
    <s v="REGULAR"/>
    <n v="173766"/>
    <n v="166740"/>
  </r>
  <r>
    <s v="J020"/>
    <s v="R433"/>
    <x v="1"/>
    <x v="2"/>
    <s v="J"/>
    <s v="BMT"/>
    <d v="2018-01-04T00:00:00"/>
    <d v="1899-12-30T16:00:00"/>
    <s v="REGULAR"/>
    <n v="173811"/>
    <n v="166810"/>
  </r>
  <r>
    <s v="J020"/>
    <s v="R433"/>
    <x v="1"/>
    <x v="2"/>
    <s v="J"/>
    <s v="BMT"/>
    <d v="2018-01-04T00:00:00"/>
    <d v="1899-12-30T20:00:00"/>
    <s v="REGULAR"/>
    <n v="173860"/>
    <n v="166861"/>
  </r>
  <r>
    <s v="J020"/>
    <s v="R433"/>
    <x v="1"/>
    <x v="2"/>
    <s v="J"/>
    <s v="BMT"/>
    <d v="2018-01-05T00:00:00"/>
    <d v="1899-12-30T00:00:00"/>
    <s v="REGULAR"/>
    <n v="173880"/>
    <n v="166884"/>
  </r>
  <r>
    <s v="J020"/>
    <s v="R433"/>
    <x v="1"/>
    <x v="2"/>
    <s v="J"/>
    <s v="BMT"/>
    <d v="2018-01-05T00:00:00"/>
    <d v="1899-12-30T04:00:00"/>
    <s v="REGULAR"/>
    <n v="173893"/>
    <n v="166888"/>
  </r>
  <r>
    <s v="J020"/>
    <s v="R433"/>
    <x v="1"/>
    <x v="2"/>
    <s v="J"/>
    <s v="BMT"/>
    <d v="2018-01-05T00:00:00"/>
    <d v="1899-12-30T08:00:00"/>
    <s v="REGULAR"/>
    <n v="173992"/>
    <n v="166987"/>
  </r>
  <r>
    <s v="J020"/>
    <s v="R433"/>
    <x v="1"/>
    <x v="2"/>
    <s v="J"/>
    <s v="BMT"/>
    <d v="2018-01-05T00:00:00"/>
    <d v="1899-12-30T12:00:00"/>
    <s v="REGULAR"/>
    <n v="174084"/>
    <n v="167122"/>
  </r>
  <r>
    <s v="J020"/>
    <s v="R433"/>
    <x v="1"/>
    <x v="2"/>
    <s v="J"/>
    <s v="BMT"/>
    <d v="2018-01-05T00:00:00"/>
    <d v="1899-12-30T16:00:00"/>
    <s v="REGULAR"/>
    <n v="174212"/>
    <n v="167241"/>
  </r>
  <r>
    <s v="J020"/>
    <s v="R433"/>
    <x v="1"/>
    <x v="2"/>
    <s v="J"/>
    <s v="BMT"/>
    <d v="2018-01-05T00:00:00"/>
    <d v="1899-12-30T20:00:00"/>
    <s v="REGULAR"/>
    <n v="174434"/>
    <n v="167375"/>
  </r>
  <r>
    <s v="J020"/>
    <s v="R433"/>
    <x v="2"/>
    <x v="2"/>
    <s v="J"/>
    <s v="BMT"/>
    <d v="2017-12-30T00:00:00"/>
    <d v="1899-12-30T00:00:00"/>
    <s v="REGULAR"/>
    <n v="4887008"/>
    <n v="5842332"/>
  </r>
  <r>
    <s v="J020"/>
    <s v="R433"/>
    <x v="2"/>
    <x v="2"/>
    <s v="J"/>
    <s v="BMT"/>
    <d v="2017-12-30T00:00:00"/>
    <d v="1899-12-30T04:00:00"/>
    <s v="REGULAR"/>
    <n v="4887046"/>
    <n v="5842380"/>
  </r>
  <r>
    <s v="J020"/>
    <s v="R433"/>
    <x v="2"/>
    <x v="2"/>
    <s v="J"/>
    <s v="BMT"/>
    <d v="2017-12-30T00:00:00"/>
    <d v="1899-12-30T08:00:00"/>
    <s v="REGULAR"/>
    <n v="4887127"/>
    <n v="5842473"/>
  </r>
  <r>
    <s v="J020"/>
    <s v="R433"/>
    <x v="2"/>
    <x v="2"/>
    <s v="J"/>
    <s v="BMT"/>
    <d v="2017-12-30T00:00:00"/>
    <d v="1899-12-30T12:00:00"/>
    <s v="REGULAR"/>
    <n v="4887296"/>
    <n v="5842642"/>
  </r>
  <r>
    <s v="J020"/>
    <s v="R433"/>
    <x v="2"/>
    <x v="2"/>
    <s v="J"/>
    <s v="BMT"/>
    <d v="2017-12-30T00:00:00"/>
    <d v="1899-12-30T16:00:00"/>
    <s v="REGULAR"/>
    <n v="4887464"/>
    <n v="5842823"/>
  </r>
  <r>
    <s v="J020"/>
    <s v="R433"/>
    <x v="2"/>
    <x v="2"/>
    <s v="J"/>
    <s v="BMT"/>
    <d v="2017-12-30T00:00:00"/>
    <d v="1899-12-30T20:00:00"/>
    <s v="REGULAR"/>
    <n v="4887622"/>
    <n v="5843004"/>
  </r>
  <r>
    <s v="J020"/>
    <s v="R433"/>
    <x v="2"/>
    <x v="2"/>
    <s v="J"/>
    <s v="BMT"/>
    <d v="2017-12-31T00:00:00"/>
    <d v="1899-12-30T00:00:00"/>
    <s v="REGULAR"/>
    <n v="4887721"/>
    <n v="5843135"/>
  </r>
  <r>
    <s v="J020"/>
    <s v="R433"/>
    <x v="2"/>
    <x v="2"/>
    <s v="J"/>
    <s v="BMT"/>
    <d v="2017-12-31T00:00:00"/>
    <d v="1899-12-30T04:00:00"/>
    <s v="REGULAR"/>
    <n v="4887749"/>
    <n v="5843180"/>
  </r>
  <r>
    <s v="J020"/>
    <s v="R433"/>
    <x v="2"/>
    <x v="2"/>
    <s v="J"/>
    <s v="BMT"/>
    <d v="2017-12-31T00:00:00"/>
    <d v="1899-12-30T08:00:00"/>
    <s v="REGULAR"/>
    <n v="4887819"/>
    <n v="5843245"/>
  </r>
  <r>
    <s v="J020"/>
    <s v="R433"/>
    <x v="2"/>
    <x v="2"/>
    <s v="J"/>
    <s v="BMT"/>
    <d v="2017-12-31T00:00:00"/>
    <d v="1899-12-30T12:00:00"/>
    <s v="REGULAR"/>
    <n v="4887931"/>
    <n v="5843399"/>
  </r>
  <r>
    <s v="J020"/>
    <s v="R433"/>
    <x v="2"/>
    <x v="2"/>
    <s v="J"/>
    <s v="BMT"/>
    <d v="2017-12-31T00:00:00"/>
    <d v="1899-12-30T16:00:00"/>
    <s v="REGULAR"/>
    <n v="4888080"/>
    <n v="5843538"/>
  </r>
  <r>
    <s v="J020"/>
    <s v="R433"/>
    <x v="2"/>
    <x v="2"/>
    <s v="J"/>
    <s v="BMT"/>
    <d v="2017-12-31T00:00:00"/>
    <d v="1899-12-30T20:00:00"/>
    <s v="REGULAR"/>
    <n v="4888234"/>
    <n v="5843701"/>
  </r>
  <r>
    <s v="J020"/>
    <s v="R433"/>
    <x v="2"/>
    <x v="2"/>
    <s v="J"/>
    <s v="BMT"/>
    <d v="2018-01-01T00:00:00"/>
    <d v="1899-12-30T00:00:00"/>
    <s v="REGULAR"/>
    <n v="4888343"/>
    <n v="5843827"/>
  </r>
  <r>
    <s v="J020"/>
    <s v="R433"/>
    <x v="2"/>
    <x v="2"/>
    <s v="J"/>
    <s v="BMT"/>
    <d v="2018-01-01T00:00:00"/>
    <d v="1899-12-30T04:00:00"/>
    <s v="REGULAR"/>
    <n v="4888386"/>
    <n v="5843872"/>
  </r>
  <r>
    <s v="J020"/>
    <s v="R433"/>
    <x v="2"/>
    <x v="2"/>
    <s v="J"/>
    <s v="BMT"/>
    <d v="2018-01-01T00:00:00"/>
    <d v="1899-12-30T08:00:00"/>
    <s v="REGULAR"/>
    <n v="4888467"/>
    <n v="5843941"/>
  </r>
  <r>
    <s v="J020"/>
    <s v="R433"/>
    <x v="2"/>
    <x v="2"/>
    <s v="J"/>
    <s v="BMT"/>
    <d v="2018-01-01T00:00:00"/>
    <d v="1899-12-30T12:00:00"/>
    <s v="REGULAR"/>
    <n v="4888556"/>
    <n v="5844071"/>
  </r>
  <r>
    <s v="J020"/>
    <s v="R433"/>
    <x v="2"/>
    <x v="2"/>
    <s v="J"/>
    <s v="BMT"/>
    <d v="2018-01-01T00:00:00"/>
    <d v="1899-12-30T16:00:00"/>
    <s v="REGULAR"/>
    <n v="4888688"/>
    <n v="5844200"/>
  </r>
  <r>
    <s v="J020"/>
    <s v="R433"/>
    <x v="2"/>
    <x v="2"/>
    <s v="J"/>
    <s v="BMT"/>
    <d v="2018-01-01T00:00:00"/>
    <d v="1899-12-30T20:00:00"/>
    <s v="REGULAR"/>
    <n v="4888843"/>
    <n v="5844365"/>
  </r>
  <r>
    <s v="J020"/>
    <s v="R433"/>
    <x v="2"/>
    <x v="2"/>
    <s v="J"/>
    <s v="BMT"/>
    <d v="2018-01-02T00:00:00"/>
    <d v="1899-12-30T00:00:00"/>
    <s v="REGULAR"/>
    <n v="4888929"/>
    <n v="5844489"/>
  </r>
  <r>
    <s v="J020"/>
    <s v="R433"/>
    <x v="2"/>
    <x v="2"/>
    <s v="J"/>
    <s v="BMT"/>
    <d v="2018-01-02T00:00:00"/>
    <d v="1899-12-30T04:00:00"/>
    <s v="REGULAR"/>
    <n v="4888954"/>
    <n v="5844523"/>
  </r>
  <r>
    <s v="J020"/>
    <s v="R433"/>
    <x v="2"/>
    <x v="2"/>
    <s v="J"/>
    <s v="BMT"/>
    <d v="2018-01-02T00:00:00"/>
    <d v="1899-12-30T08:00:00"/>
    <s v="REGULAR"/>
    <n v="4889178"/>
    <n v="5844811"/>
  </r>
  <r>
    <s v="J020"/>
    <s v="R433"/>
    <x v="2"/>
    <x v="2"/>
    <s v="J"/>
    <s v="BMT"/>
    <d v="2018-01-02T00:00:00"/>
    <d v="1899-12-30T12:00:00"/>
    <s v="REGULAR"/>
    <n v="4889447"/>
    <n v="5845070"/>
  </r>
  <r>
    <s v="J020"/>
    <s v="R433"/>
    <x v="2"/>
    <x v="2"/>
    <s v="J"/>
    <s v="BMT"/>
    <d v="2018-01-02T00:00:00"/>
    <d v="1899-12-30T16:00:00"/>
    <s v="REGULAR"/>
    <n v="4889701"/>
    <n v="5845341"/>
  </r>
  <r>
    <s v="J020"/>
    <s v="R433"/>
    <x v="2"/>
    <x v="2"/>
    <s v="J"/>
    <s v="BMT"/>
    <d v="2018-01-02T00:00:00"/>
    <d v="1899-12-30T20:00:00"/>
    <s v="REGULAR"/>
    <n v="4890020"/>
    <n v="5845709"/>
  </r>
  <r>
    <s v="J020"/>
    <s v="R433"/>
    <x v="2"/>
    <x v="2"/>
    <s v="J"/>
    <s v="BMT"/>
    <d v="2018-01-03T00:00:00"/>
    <d v="1899-12-30T00:00:00"/>
    <s v="REGULAR"/>
    <n v="4890145"/>
    <n v="5845863"/>
  </r>
  <r>
    <s v="J020"/>
    <s v="R433"/>
    <x v="2"/>
    <x v="2"/>
    <s v="J"/>
    <s v="BMT"/>
    <d v="2018-01-03T00:00:00"/>
    <d v="1899-12-30T04:00:00"/>
    <s v="REGULAR"/>
    <n v="4890172"/>
    <n v="5845901"/>
  </r>
  <r>
    <s v="J020"/>
    <s v="R433"/>
    <x v="2"/>
    <x v="2"/>
    <s v="J"/>
    <s v="BMT"/>
    <d v="2018-01-03T00:00:00"/>
    <d v="1899-12-30T08:00:00"/>
    <s v="REGULAR"/>
    <n v="4890407"/>
    <n v="5846218"/>
  </r>
  <r>
    <s v="J020"/>
    <s v="R433"/>
    <x v="2"/>
    <x v="2"/>
    <s v="J"/>
    <s v="BMT"/>
    <d v="2018-01-03T00:00:00"/>
    <d v="1899-12-30T12:00:00"/>
    <s v="REGULAR"/>
    <n v="4890685"/>
    <n v="5846534"/>
  </r>
  <r>
    <s v="J020"/>
    <s v="R433"/>
    <x v="2"/>
    <x v="2"/>
    <s v="J"/>
    <s v="BMT"/>
    <d v="2018-01-03T00:00:00"/>
    <d v="1899-12-30T16:00:00"/>
    <s v="REGULAR"/>
    <n v="4890954"/>
    <n v="5846853"/>
  </r>
  <r>
    <s v="J020"/>
    <s v="R433"/>
    <x v="2"/>
    <x v="2"/>
    <s v="J"/>
    <s v="BMT"/>
    <d v="2018-01-03T00:00:00"/>
    <d v="1899-12-30T20:00:00"/>
    <s v="REGULAR"/>
    <n v="4891295"/>
    <n v="5847247"/>
  </r>
  <r>
    <s v="J020"/>
    <s v="R433"/>
    <x v="2"/>
    <x v="2"/>
    <s v="J"/>
    <s v="BMT"/>
    <d v="2018-01-04T00:00:00"/>
    <d v="1899-12-30T00:00:00"/>
    <s v="REGULAR"/>
    <n v="4891421"/>
    <n v="5847413"/>
  </r>
  <r>
    <s v="J020"/>
    <s v="R433"/>
    <x v="2"/>
    <x v="2"/>
    <s v="J"/>
    <s v="BMT"/>
    <d v="2018-01-04T00:00:00"/>
    <d v="1899-12-30T04:00:00"/>
    <s v="REGULAR"/>
    <n v="4891456"/>
    <n v="5847482"/>
  </r>
  <r>
    <s v="J020"/>
    <s v="R433"/>
    <x v="2"/>
    <x v="2"/>
    <s v="J"/>
    <s v="BMT"/>
    <d v="2018-01-04T00:00:00"/>
    <d v="1899-12-30T08:00:00"/>
    <s v="REGULAR"/>
    <n v="4891584"/>
    <n v="5847684"/>
  </r>
  <r>
    <s v="J020"/>
    <s v="R433"/>
    <x v="2"/>
    <x v="2"/>
    <s v="J"/>
    <s v="BMT"/>
    <d v="2018-01-04T00:00:00"/>
    <d v="1899-12-30T12:00:00"/>
    <s v="REGULAR"/>
    <n v="4891739"/>
    <n v="5847870"/>
  </r>
  <r>
    <s v="J020"/>
    <s v="R433"/>
    <x v="2"/>
    <x v="2"/>
    <s v="J"/>
    <s v="BMT"/>
    <d v="2018-01-04T00:00:00"/>
    <d v="1899-12-30T16:00:00"/>
    <s v="REGULAR"/>
    <n v="4891892"/>
    <n v="5848023"/>
  </r>
  <r>
    <s v="J020"/>
    <s v="R433"/>
    <x v="2"/>
    <x v="2"/>
    <s v="J"/>
    <s v="BMT"/>
    <d v="2018-01-04T00:00:00"/>
    <d v="1899-12-30T20:00:00"/>
    <s v="REGULAR"/>
    <n v="4892048"/>
    <n v="5848127"/>
  </r>
  <r>
    <s v="J020"/>
    <s v="R433"/>
    <x v="2"/>
    <x v="2"/>
    <s v="J"/>
    <s v="BMT"/>
    <d v="2018-01-05T00:00:00"/>
    <d v="1899-12-30T00:00:00"/>
    <s v="REGULAR"/>
    <n v="4892128"/>
    <n v="5848203"/>
  </r>
  <r>
    <s v="J020"/>
    <s v="R433"/>
    <x v="2"/>
    <x v="2"/>
    <s v="J"/>
    <s v="BMT"/>
    <d v="2018-01-05T00:00:00"/>
    <d v="1899-12-30T04:00:00"/>
    <s v="REGULAR"/>
    <n v="4892163"/>
    <n v="5848242"/>
  </r>
  <r>
    <s v="J020"/>
    <s v="R433"/>
    <x v="2"/>
    <x v="2"/>
    <s v="J"/>
    <s v="BMT"/>
    <d v="2018-01-05T00:00:00"/>
    <d v="1899-12-30T08:00:00"/>
    <s v="REGULAR"/>
    <n v="4892339"/>
    <n v="5848469"/>
  </r>
  <r>
    <s v="J020"/>
    <s v="R433"/>
    <x v="2"/>
    <x v="2"/>
    <s v="J"/>
    <s v="BMT"/>
    <d v="2018-01-05T00:00:00"/>
    <d v="1899-12-30T12:00:00"/>
    <s v="REGULAR"/>
    <n v="4892584"/>
    <n v="5848728"/>
  </r>
  <r>
    <s v="J020"/>
    <s v="R433"/>
    <x v="2"/>
    <x v="2"/>
    <s v="J"/>
    <s v="BMT"/>
    <d v="2018-01-05T00:00:00"/>
    <d v="1899-12-30T16:00:00"/>
    <s v="REGULAR"/>
    <n v="4892815"/>
    <n v="5848994"/>
  </r>
  <r>
    <s v="J020"/>
    <s v="R433"/>
    <x v="2"/>
    <x v="2"/>
    <s v="J"/>
    <s v="BMT"/>
    <d v="2018-01-05T00:00:00"/>
    <d v="1899-12-30T20:00:00"/>
    <s v="REGULAR"/>
    <n v="4892945"/>
    <n v="5849238"/>
  </r>
  <r>
    <s v="J022"/>
    <s v="R435"/>
    <x v="0"/>
    <x v="3"/>
    <s v="J"/>
    <s v="BMT"/>
    <d v="2017-12-30T00:00:00"/>
    <d v="1899-12-30T00:00:00"/>
    <s v="REGULAR"/>
    <n v="3920289"/>
    <n v="4194452"/>
  </r>
  <r>
    <s v="J022"/>
    <s v="R435"/>
    <x v="0"/>
    <x v="3"/>
    <s v="J"/>
    <s v="BMT"/>
    <d v="2017-12-30T00:00:00"/>
    <d v="1899-12-30T04:00:00"/>
    <s v="REGULAR"/>
    <n v="3920312"/>
    <n v="4194558"/>
  </r>
  <r>
    <s v="J022"/>
    <s v="R435"/>
    <x v="0"/>
    <x v="3"/>
    <s v="J"/>
    <s v="BMT"/>
    <d v="2017-12-30T00:00:00"/>
    <d v="1899-12-30T08:00:00"/>
    <s v="REGULAR"/>
    <n v="3920476"/>
    <n v="4194622"/>
  </r>
  <r>
    <s v="J022"/>
    <s v="R435"/>
    <x v="0"/>
    <x v="3"/>
    <s v="J"/>
    <s v="BMT"/>
    <d v="2017-12-30T00:00:00"/>
    <d v="1899-12-30T12:00:00"/>
    <s v="REGULAR"/>
    <n v="3920736"/>
    <n v="4194789"/>
  </r>
  <r>
    <s v="J022"/>
    <s v="R435"/>
    <x v="0"/>
    <x v="3"/>
    <s v="J"/>
    <s v="BMT"/>
    <d v="2017-12-30T00:00:00"/>
    <d v="1899-12-30T16:00:00"/>
    <s v="REGULAR"/>
    <n v="3920981"/>
    <n v="4195061"/>
  </r>
  <r>
    <s v="J022"/>
    <s v="R435"/>
    <x v="0"/>
    <x v="3"/>
    <s v="J"/>
    <s v="BMT"/>
    <d v="2017-12-30T00:00:00"/>
    <d v="1899-12-30T20:00:00"/>
    <s v="REGULAR"/>
    <n v="3921143"/>
    <n v="4195443"/>
  </r>
  <r>
    <s v="J022"/>
    <s v="R435"/>
    <x v="0"/>
    <x v="3"/>
    <s v="J"/>
    <s v="BMT"/>
    <d v="2017-12-31T00:00:00"/>
    <d v="1899-12-30T00:00:00"/>
    <s v="REGULAR"/>
    <n v="3921217"/>
    <n v="4195677"/>
  </r>
  <r>
    <s v="J022"/>
    <s v="R435"/>
    <x v="0"/>
    <x v="3"/>
    <s v="J"/>
    <s v="BMT"/>
    <d v="2017-12-31T00:00:00"/>
    <d v="1899-12-30T04:00:00"/>
    <s v="REGULAR"/>
    <n v="3921235"/>
    <n v="4195772"/>
  </r>
  <r>
    <s v="J022"/>
    <s v="R435"/>
    <x v="0"/>
    <x v="3"/>
    <s v="J"/>
    <s v="BMT"/>
    <d v="2017-12-31T00:00:00"/>
    <d v="1899-12-30T08:00:00"/>
    <s v="REGULAR"/>
    <n v="3921354"/>
    <n v="4195813"/>
  </r>
  <r>
    <s v="J022"/>
    <s v="R435"/>
    <x v="0"/>
    <x v="3"/>
    <s v="J"/>
    <s v="BMT"/>
    <d v="2017-12-31T00:00:00"/>
    <d v="1899-12-30T12:00:00"/>
    <s v="REGULAR"/>
    <n v="3921548"/>
    <n v="4195941"/>
  </r>
  <r>
    <s v="J022"/>
    <s v="R435"/>
    <x v="0"/>
    <x v="3"/>
    <s v="J"/>
    <s v="BMT"/>
    <d v="2017-12-31T00:00:00"/>
    <d v="1899-12-30T16:00:00"/>
    <s v="REGULAR"/>
    <n v="3921735"/>
    <n v="4196166"/>
  </r>
  <r>
    <s v="J022"/>
    <s v="R435"/>
    <x v="0"/>
    <x v="3"/>
    <s v="J"/>
    <s v="BMT"/>
    <d v="2017-12-31T00:00:00"/>
    <d v="1899-12-30T20:00:00"/>
    <s v="REGULAR"/>
    <n v="3921891"/>
    <n v="4196478"/>
  </r>
  <r>
    <s v="J022"/>
    <s v="R435"/>
    <x v="0"/>
    <x v="3"/>
    <s v="J"/>
    <s v="BMT"/>
    <d v="2018-01-01T00:00:00"/>
    <d v="1899-12-30T00:00:00"/>
    <s v="REGULAR"/>
    <n v="3921966"/>
    <n v="4196669"/>
  </r>
  <r>
    <s v="J022"/>
    <s v="R435"/>
    <x v="0"/>
    <x v="3"/>
    <s v="J"/>
    <s v="BMT"/>
    <d v="2018-01-01T00:00:00"/>
    <d v="1899-12-30T04:00:00"/>
    <s v="REGULAR"/>
    <n v="3921990"/>
    <n v="4196757"/>
  </r>
  <r>
    <s v="J022"/>
    <s v="R435"/>
    <x v="0"/>
    <x v="3"/>
    <s v="J"/>
    <s v="BMT"/>
    <d v="2018-01-01T00:00:00"/>
    <d v="1899-12-30T08:00:00"/>
    <s v="REGULAR"/>
    <n v="3922078"/>
    <n v="4196796"/>
  </r>
  <r>
    <s v="J022"/>
    <s v="R435"/>
    <x v="0"/>
    <x v="3"/>
    <s v="J"/>
    <s v="BMT"/>
    <d v="2018-01-01T00:00:00"/>
    <d v="1899-12-30T12:00:00"/>
    <s v="REGULAR"/>
    <n v="3922167"/>
    <n v="4196877"/>
  </r>
  <r>
    <s v="J022"/>
    <s v="R435"/>
    <x v="0"/>
    <x v="3"/>
    <s v="J"/>
    <s v="BMT"/>
    <d v="2018-01-01T00:00:00"/>
    <d v="1899-12-30T16:00:00"/>
    <s v="REGULAR"/>
    <n v="3922330"/>
    <n v="4197027"/>
  </r>
  <r>
    <s v="J022"/>
    <s v="R435"/>
    <x v="0"/>
    <x v="3"/>
    <s v="J"/>
    <s v="BMT"/>
    <d v="2018-01-01T00:00:00"/>
    <d v="1899-12-30T20:00:00"/>
    <s v="REGULAR"/>
    <n v="3922463"/>
    <n v="4197283"/>
  </r>
  <r>
    <s v="J022"/>
    <s v="R435"/>
    <x v="0"/>
    <x v="3"/>
    <s v="J"/>
    <s v="BMT"/>
    <d v="2018-01-02T00:00:00"/>
    <d v="1899-12-30T00:00:00"/>
    <s v="REGULAR"/>
    <n v="3922517"/>
    <n v="4197418"/>
  </r>
  <r>
    <s v="J022"/>
    <s v="R435"/>
    <x v="0"/>
    <x v="3"/>
    <s v="J"/>
    <s v="BMT"/>
    <d v="2018-01-02T00:00:00"/>
    <d v="1899-12-30T04:00:00"/>
    <s v="REGULAR"/>
    <n v="3922531"/>
    <n v="4197460"/>
  </r>
  <r>
    <s v="J022"/>
    <s v="R435"/>
    <x v="0"/>
    <x v="3"/>
    <s v="J"/>
    <s v="BMT"/>
    <d v="2018-01-02T00:00:00"/>
    <d v="1899-12-30T08:00:00"/>
    <s v="REGULAR"/>
    <n v="3923044"/>
    <n v="4197591"/>
  </r>
  <r>
    <s v="J022"/>
    <s v="R435"/>
    <x v="0"/>
    <x v="3"/>
    <s v="J"/>
    <s v="BMT"/>
    <d v="2018-01-02T00:00:00"/>
    <d v="1899-12-30T12:00:00"/>
    <s v="REGULAR"/>
    <n v="3923423"/>
    <n v="4197802"/>
  </r>
  <r>
    <s v="J022"/>
    <s v="R435"/>
    <x v="0"/>
    <x v="3"/>
    <s v="J"/>
    <s v="BMT"/>
    <d v="2018-01-02T00:00:00"/>
    <d v="1899-12-30T16:00:00"/>
    <s v="REGULAR"/>
    <n v="3923700"/>
    <n v="4198215"/>
  </r>
  <r>
    <s v="J022"/>
    <s v="R435"/>
    <x v="0"/>
    <x v="3"/>
    <s v="J"/>
    <s v="BMT"/>
    <d v="2018-01-02T00:00:00"/>
    <d v="1899-12-30T20:00:00"/>
    <s v="REGULAR"/>
    <n v="3923928"/>
    <n v="4198985"/>
  </r>
  <r>
    <s v="J022"/>
    <s v="R435"/>
    <x v="0"/>
    <x v="3"/>
    <s v="J"/>
    <s v="BMT"/>
    <d v="2018-01-03T00:00:00"/>
    <d v="1899-12-30T00:00:00"/>
    <s v="REGULAR"/>
    <n v="3924008"/>
    <n v="4199238"/>
  </r>
  <r>
    <s v="J022"/>
    <s v="R435"/>
    <x v="0"/>
    <x v="3"/>
    <s v="J"/>
    <s v="BMT"/>
    <d v="2018-01-03T00:00:00"/>
    <d v="1899-12-30T04:00:00"/>
    <s v="REGULAR"/>
    <n v="3924023"/>
    <n v="4199302"/>
  </r>
  <r>
    <s v="J022"/>
    <s v="R435"/>
    <x v="0"/>
    <x v="3"/>
    <s v="J"/>
    <s v="BMT"/>
    <d v="2018-01-03T00:00:00"/>
    <d v="1899-12-30T08:00:00"/>
    <s v="REGULAR"/>
    <n v="3924622"/>
    <n v="4199409"/>
  </r>
  <r>
    <s v="J022"/>
    <s v="R435"/>
    <x v="0"/>
    <x v="3"/>
    <s v="J"/>
    <s v="BMT"/>
    <d v="2018-01-03T00:00:00"/>
    <d v="1899-12-30T12:00:00"/>
    <s v="REGULAR"/>
    <n v="3925093"/>
    <n v="4199657"/>
  </r>
  <r>
    <s v="J022"/>
    <s v="R435"/>
    <x v="0"/>
    <x v="3"/>
    <s v="J"/>
    <s v="BMT"/>
    <d v="2018-01-03T00:00:00"/>
    <d v="1899-12-30T16:00:00"/>
    <s v="REGULAR"/>
    <n v="3925384"/>
    <n v="4200117"/>
  </r>
  <r>
    <s v="J022"/>
    <s v="R435"/>
    <x v="0"/>
    <x v="3"/>
    <s v="J"/>
    <s v="BMT"/>
    <d v="2018-01-03T00:00:00"/>
    <d v="1899-12-30T20:00:00"/>
    <s v="REGULAR"/>
    <n v="3925642"/>
    <n v="4200905"/>
  </r>
  <r>
    <s v="J022"/>
    <s v="R435"/>
    <x v="0"/>
    <x v="3"/>
    <s v="J"/>
    <s v="BMT"/>
    <d v="2018-01-04T00:00:00"/>
    <d v="1899-12-30T00:00:00"/>
    <s v="REGULAR"/>
    <n v="3925726"/>
    <n v="4201193"/>
  </r>
  <r>
    <s v="J022"/>
    <s v="R435"/>
    <x v="0"/>
    <x v="3"/>
    <s v="J"/>
    <s v="BMT"/>
    <d v="2018-01-04T00:00:00"/>
    <d v="1899-12-30T04:00:00"/>
    <s v="REGULAR"/>
    <n v="3925740"/>
    <n v="4201279"/>
  </r>
  <r>
    <s v="J022"/>
    <s v="R435"/>
    <x v="0"/>
    <x v="3"/>
    <s v="J"/>
    <s v="BMT"/>
    <d v="2018-01-04T00:00:00"/>
    <d v="1899-12-30T08:00:00"/>
    <s v="REGULAR"/>
    <n v="3926088"/>
    <n v="4201329"/>
  </r>
  <r>
    <s v="J022"/>
    <s v="R435"/>
    <x v="0"/>
    <x v="3"/>
    <s v="J"/>
    <s v="BMT"/>
    <d v="2018-01-04T00:00:00"/>
    <d v="1899-12-30T12:00:00"/>
    <s v="REGULAR"/>
    <n v="3926280"/>
    <n v="4201473"/>
  </r>
  <r>
    <s v="J022"/>
    <s v="R435"/>
    <x v="0"/>
    <x v="3"/>
    <s v="J"/>
    <s v="BMT"/>
    <d v="2018-01-04T00:00:00"/>
    <d v="1899-12-30T16:00:00"/>
    <s v="REGULAR"/>
    <n v="3926383"/>
    <n v="4201740"/>
  </r>
  <r>
    <s v="J022"/>
    <s v="R435"/>
    <x v="0"/>
    <x v="3"/>
    <s v="J"/>
    <s v="BMT"/>
    <d v="2018-01-04T00:00:00"/>
    <d v="1899-12-30T20:00:00"/>
    <s v="REGULAR"/>
    <n v="3926523"/>
    <n v="4202069"/>
  </r>
  <r>
    <s v="J022"/>
    <s v="R435"/>
    <x v="0"/>
    <x v="3"/>
    <s v="J"/>
    <s v="BMT"/>
    <d v="2018-01-05T00:00:00"/>
    <d v="1899-12-30T00:00:00"/>
    <s v="REGULAR"/>
    <n v="3926591"/>
    <n v="4202197"/>
  </r>
  <r>
    <s v="J022"/>
    <s v="R435"/>
    <x v="0"/>
    <x v="3"/>
    <s v="J"/>
    <s v="BMT"/>
    <d v="2018-01-05T00:00:00"/>
    <d v="1899-12-30T04:00:00"/>
    <s v="REGULAR"/>
    <n v="3926613"/>
    <n v="4202240"/>
  </r>
  <r>
    <s v="J022"/>
    <s v="R435"/>
    <x v="0"/>
    <x v="3"/>
    <s v="J"/>
    <s v="BMT"/>
    <d v="2018-01-05T00:00:00"/>
    <d v="1899-12-30T08:00:00"/>
    <s v="REGULAR"/>
    <n v="3927421"/>
    <n v="4202312"/>
  </r>
  <r>
    <s v="J022"/>
    <s v="R435"/>
    <x v="0"/>
    <x v="3"/>
    <s v="J"/>
    <s v="BMT"/>
    <d v="2018-01-05T00:00:00"/>
    <d v="1899-12-30T12:00:00"/>
    <s v="REGULAR"/>
    <n v="3928130"/>
    <n v="4202485"/>
  </r>
  <r>
    <s v="J022"/>
    <s v="R435"/>
    <x v="0"/>
    <x v="3"/>
    <s v="J"/>
    <s v="BMT"/>
    <d v="2018-01-05T00:00:00"/>
    <d v="1899-12-30T16:00:00"/>
    <s v="REGULAR"/>
    <n v="3928530"/>
    <n v="4202852"/>
  </r>
  <r>
    <s v="J022"/>
    <s v="R435"/>
    <x v="0"/>
    <x v="3"/>
    <s v="J"/>
    <s v="BMT"/>
    <d v="2018-01-05T00:00:00"/>
    <d v="1899-12-30T20:00:00"/>
    <s v="REGULAR"/>
    <n v="3928733"/>
    <n v="4203485"/>
  </r>
  <r>
    <s v="J022"/>
    <s v="R435"/>
    <x v="1"/>
    <x v="3"/>
    <s v="J"/>
    <s v="BMT"/>
    <d v="2017-12-30T00:00:00"/>
    <d v="1899-12-30T00:00:00"/>
    <s v="REGULAR"/>
    <n v="4624295"/>
    <n v="4203266"/>
  </r>
  <r>
    <s v="J022"/>
    <s v="R435"/>
    <x v="1"/>
    <x v="3"/>
    <s v="J"/>
    <s v="BMT"/>
    <d v="2017-12-30T00:00:00"/>
    <d v="1899-12-30T04:00:00"/>
    <s v="REGULAR"/>
    <n v="4624308"/>
    <n v="4203327"/>
  </r>
  <r>
    <s v="J022"/>
    <s v="R435"/>
    <x v="1"/>
    <x v="3"/>
    <s v="J"/>
    <s v="BMT"/>
    <d v="2017-12-30T00:00:00"/>
    <d v="1899-12-30T08:00:00"/>
    <s v="REGULAR"/>
    <n v="4624412"/>
    <n v="4203345"/>
  </r>
  <r>
    <s v="J022"/>
    <s v="R435"/>
    <x v="1"/>
    <x v="3"/>
    <s v="J"/>
    <s v="BMT"/>
    <d v="2017-12-30T00:00:00"/>
    <d v="1899-12-30T12:00:00"/>
    <s v="REGULAR"/>
    <n v="4624579"/>
    <n v="4203395"/>
  </r>
  <r>
    <s v="J022"/>
    <s v="R435"/>
    <x v="1"/>
    <x v="3"/>
    <s v="J"/>
    <s v="BMT"/>
    <d v="2017-12-30T00:00:00"/>
    <d v="1899-12-30T16:00:00"/>
    <s v="REGULAR"/>
    <n v="4624767"/>
    <n v="4203502"/>
  </r>
  <r>
    <s v="J022"/>
    <s v="R435"/>
    <x v="1"/>
    <x v="3"/>
    <s v="J"/>
    <s v="BMT"/>
    <d v="2017-12-30T00:00:00"/>
    <d v="1899-12-30T20:00:00"/>
    <s v="REGULAR"/>
    <n v="4624912"/>
    <n v="4203682"/>
  </r>
  <r>
    <s v="J022"/>
    <s v="R435"/>
    <x v="1"/>
    <x v="3"/>
    <s v="J"/>
    <s v="BMT"/>
    <d v="2017-12-31T00:00:00"/>
    <d v="1899-12-30T00:00:00"/>
    <s v="REGULAR"/>
    <n v="4624968"/>
    <n v="4203837"/>
  </r>
  <r>
    <s v="J022"/>
    <s v="R435"/>
    <x v="1"/>
    <x v="3"/>
    <s v="J"/>
    <s v="BMT"/>
    <d v="2017-12-31T00:00:00"/>
    <d v="1899-12-30T04:00:00"/>
    <s v="REGULAR"/>
    <n v="4624987"/>
    <n v="4203885"/>
  </r>
  <r>
    <s v="J022"/>
    <s v="R435"/>
    <x v="1"/>
    <x v="3"/>
    <s v="J"/>
    <s v="BMT"/>
    <d v="2017-12-31T00:00:00"/>
    <d v="1899-12-30T08:00:00"/>
    <s v="REGULAR"/>
    <n v="4625054"/>
    <n v="4203899"/>
  </r>
  <r>
    <s v="J022"/>
    <s v="R435"/>
    <x v="1"/>
    <x v="3"/>
    <s v="J"/>
    <s v="BMT"/>
    <d v="2017-12-31T00:00:00"/>
    <d v="1899-12-30T12:00:00"/>
    <s v="REGULAR"/>
    <n v="4625203"/>
    <n v="4203965"/>
  </r>
  <r>
    <s v="J022"/>
    <s v="R435"/>
    <x v="1"/>
    <x v="3"/>
    <s v="J"/>
    <s v="BMT"/>
    <d v="2017-12-31T00:00:00"/>
    <d v="1899-12-30T16:00:00"/>
    <s v="REGULAR"/>
    <n v="4625358"/>
    <n v="4204073"/>
  </r>
  <r>
    <s v="J022"/>
    <s v="R435"/>
    <x v="1"/>
    <x v="3"/>
    <s v="J"/>
    <s v="BMT"/>
    <d v="2017-12-31T00:00:00"/>
    <d v="1899-12-30T20:00:00"/>
    <s v="REGULAR"/>
    <n v="4625496"/>
    <n v="4204240"/>
  </r>
  <r>
    <s v="J022"/>
    <s v="R435"/>
    <x v="1"/>
    <x v="3"/>
    <s v="J"/>
    <s v="BMT"/>
    <d v="2018-01-01T00:00:00"/>
    <d v="1899-12-30T00:00:00"/>
    <s v="REGULAR"/>
    <n v="4625561"/>
    <n v="4204340"/>
  </r>
  <r>
    <s v="J022"/>
    <s v="R435"/>
    <x v="1"/>
    <x v="3"/>
    <s v="J"/>
    <s v="BMT"/>
    <d v="2018-01-01T00:00:00"/>
    <d v="1899-12-30T04:00:00"/>
    <s v="REGULAR"/>
    <n v="4625584"/>
    <n v="4204395"/>
  </r>
  <r>
    <s v="J022"/>
    <s v="R435"/>
    <x v="1"/>
    <x v="3"/>
    <s v="J"/>
    <s v="BMT"/>
    <d v="2018-01-01T00:00:00"/>
    <d v="1899-12-30T08:00:00"/>
    <s v="REGULAR"/>
    <n v="4625662"/>
    <n v="4204416"/>
  </r>
  <r>
    <s v="J022"/>
    <s v="R435"/>
    <x v="1"/>
    <x v="3"/>
    <s v="J"/>
    <s v="BMT"/>
    <d v="2018-01-01T00:00:00"/>
    <d v="1899-12-30T12:00:00"/>
    <s v="REGULAR"/>
    <n v="4625801"/>
    <n v="4204441"/>
  </r>
  <r>
    <s v="J022"/>
    <s v="R435"/>
    <x v="1"/>
    <x v="3"/>
    <s v="J"/>
    <s v="BMT"/>
    <d v="2018-01-01T00:00:00"/>
    <d v="1899-12-30T16:00:00"/>
    <s v="REGULAR"/>
    <n v="4625915"/>
    <n v="4204526"/>
  </r>
  <r>
    <s v="J022"/>
    <s v="R435"/>
    <x v="1"/>
    <x v="3"/>
    <s v="J"/>
    <s v="BMT"/>
    <d v="2018-01-01T00:00:00"/>
    <d v="1899-12-30T20:00:00"/>
    <s v="REGULAR"/>
    <n v="4625999"/>
    <n v="4204684"/>
  </r>
  <r>
    <s v="J022"/>
    <s v="R435"/>
    <x v="1"/>
    <x v="3"/>
    <s v="J"/>
    <s v="BMT"/>
    <d v="2018-01-02T00:00:00"/>
    <d v="1899-12-30T00:00:00"/>
    <s v="REGULAR"/>
    <n v="4626041"/>
    <n v="4204779"/>
  </r>
  <r>
    <s v="J022"/>
    <s v="R435"/>
    <x v="1"/>
    <x v="3"/>
    <s v="J"/>
    <s v="BMT"/>
    <d v="2018-01-02T00:00:00"/>
    <d v="1899-12-30T04:00:00"/>
    <s v="REGULAR"/>
    <n v="4626061"/>
    <n v="4204809"/>
  </r>
  <r>
    <s v="J022"/>
    <s v="R435"/>
    <x v="1"/>
    <x v="3"/>
    <s v="J"/>
    <s v="BMT"/>
    <d v="2018-01-02T00:00:00"/>
    <d v="1899-12-30T08:00:00"/>
    <s v="REGULAR"/>
    <n v="4626469"/>
    <n v="4204865"/>
  </r>
  <r>
    <s v="J022"/>
    <s v="R435"/>
    <x v="1"/>
    <x v="3"/>
    <s v="J"/>
    <s v="BMT"/>
    <d v="2018-01-02T00:00:00"/>
    <d v="1899-12-30T12:00:00"/>
    <s v="REGULAR"/>
    <n v="4626828"/>
    <n v="4204954"/>
  </r>
  <r>
    <s v="J022"/>
    <s v="R435"/>
    <x v="1"/>
    <x v="3"/>
    <s v="J"/>
    <s v="BMT"/>
    <d v="2018-01-02T00:00:00"/>
    <d v="1899-12-30T16:00:00"/>
    <s v="REGULAR"/>
    <n v="4627070"/>
    <n v="4205166"/>
  </r>
  <r>
    <s v="J022"/>
    <s v="R435"/>
    <x v="1"/>
    <x v="3"/>
    <s v="J"/>
    <s v="BMT"/>
    <d v="2018-01-02T00:00:00"/>
    <d v="1899-12-30T20:00:00"/>
    <s v="REGULAR"/>
    <n v="4627271"/>
    <n v="4205594"/>
  </r>
  <r>
    <s v="J022"/>
    <s v="R435"/>
    <x v="1"/>
    <x v="3"/>
    <s v="J"/>
    <s v="BMT"/>
    <d v="2018-01-03T00:00:00"/>
    <d v="1899-12-30T00:00:00"/>
    <s v="REGULAR"/>
    <n v="4627314"/>
    <n v="4205753"/>
  </r>
  <r>
    <s v="J022"/>
    <s v="R435"/>
    <x v="1"/>
    <x v="3"/>
    <s v="J"/>
    <s v="BMT"/>
    <d v="2018-01-03T00:00:00"/>
    <d v="1899-12-30T04:00:00"/>
    <s v="REGULAR"/>
    <n v="4627332"/>
    <n v="4205793"/>
  </r>
  <r>
    <s v="J022"/>
    <s v="R435"/>
    <x v="1"/>
    <x v="3"/>
    <s v="J"/>
    <s v="BMT"/>
    <d v="2018-01-03T00:00:00"/>
    <d v="1899-12-30T08:00:00"/>
    <s v="REGULAR"/>
    <n v="4627765"/>
    <n v="4205868"/>
  </r>
  <r>
    <s v="J022"/>
    <s v="R435"/>
    <x v="1"/>
    <x v="3"/>
    <s v="J"/>
    <s v="BMT"/>
    <d v="2018-01-03T00:00:00"/>
    <d v="1899-12-30T12:00:00"/>
    <s v="REGULAR"/>
    <n v="4628140"/>
    <n v="4205955"/>
  </r>
  <r>
    <s v="J022"/>
    <s v="R435"/>
    <x v="1"/>
    <x v="3"/>
    <s v="J"/>
    <s v="BMT"/>
    <d v="2018-01-03T00:00:00"/>
    <d v="1899-12-30T16:00:00"/>
    <s v="REGULAR"/>
    <n v="4628389"/>
    <n v="4206194"/>
  </r>
  <r>
    <s v="J022"/>
    <s v="R435"/>
    <x v="1"/>
    <x v="3"/>
    <s v="J"/>
    <s v="BMT"/>
    <d v="2018-01-03T00:00:00"/>
    <d v="1899-12-30T20:00:00"/>
    <s v="REGULAR"/>
    <n v="4628589"/>
    <n v="4206636"/>
  </r>
  <r>
    <s v="J022"/>
    <s v="R435"/>
    <x v="1"/>
    <x v="3"/>
    <s v="J"/>
    <s v="BMT"/>
    <d v="2018-01-04T00:00:00"/>
    <d v="1899-12-30T00:00:00"/>
    <s v="REGULAR"/>
    <n v="4628644"/>
    <n v="4206820"/>
  </r>
  <r>
    <s v="J022"/>
    <s v="R435"/>
    <x v="1"/>
    <x v="3"/>
    <s v="J"/>
    <s v="BMT"/>
    <d v="2018-01-04T00:00:00"/>
    <d v="1899-12-30T04:00:00"/>
    <s v="REGULAR"/>
    <n v="4628659"/>
    <n v="4206870"/>
  </r>
  <r>
    <s v="J022"/>
    <s v="R435"/>
    <x v="1"/>
    <x v="3"/>
    <s v="J"/>
    <s v="BMT"/>
    <d v="2018-01-04T00:00:00"/>
    <d v="1899-12-30T08:00:00"/>
    <s v="REGULAR"/>
    <n v="4628912"/>
    <n v="4206885"/>
  </r>
  <r>
    <s v="J022"/>
    <s v="R435"/>
    <x v="1"/>
    <x v="3"/>
    <s v="J"/>
    <s v="BMT"/>
    <d v="2018-01-04T00:00:00"/>
    <d v="1899-12-30T12:00:00"/>
    <s v="REGULAR"/>
    <n v="4629070"/>
    <n v="4206928"/>
  </r>
  <r>
    <s v="J022"/>
    <s v="R435"/>
    <x v="1"/>
    <x v="3"/>
    <s v="J"/>
    <s v="BMT"/>
    <d v="2018-01-04T00:00:00"/>
    <d v="1899-12-30T16:00:00"/>
    <s v="REGULAR"/>
    <n v="4629167"/>
    <n v="4207096"/>
  </r>
  <r>
    <s v="J022"/>
    <s v="R435"/>
    <x v="1"/>
    <x v="3"/>
    <s v="J"/>
    <s v="BMT"/>
    <d v="2018-01-04T00:00:00"/>
    <d v="1899-12-30T20:00:00"/>
    <s v="REGULAR"/>
    <n v="4629195"/>
    <n v="4207282"/>
  </r>
  <r>
    <s v="J022"/>
    <s v="R435"/>
    <x v="1"/>
    <x v="3"/>
    <s v="J"/>
    <s v="BMT"/>
    <d v="2018-01-05T00:00:00"/>
    <d v="1899-12-30T00:00:00"/>
    <s v="REGULAR"/>
    <n v="4629195"/>
    <n v="4207338"/>
  </r>
  <r>
    <s v="J022"/>
    <s v="R435"/>
    <x v="1"/>
    <x v="3"/>
    <s v="J"/>
    <s v="BMT"/>
    <d v="2018-01-05T00:00:00"/>
    <d v="1899-12-30T04:00:00"/>
    <s v="REGULAR"/>
    <n v="4629196"/>
    <n v="4207359"/>
  </r>
  <r>
    <s v="J022"/>
    <s v="R435"/>
    <x v="1"/>
    <x v="3"/>
    <s v="J"/>
    <s v="BMT"/>
    <d v="2018-01-05T00:00:00"/>
    <d v="1899-12-30T08:00:00"/>
    <s v="REGULAR"/>
    <n v="4629199"/>
    <n v="4207434"/>
  </r>
  <r>
    <s v="J022"/>
    <s v="R435"/>
    <x v="1"/>
    <x v="3"/>
    <s v="J"/>
    <s v="BMT"/>
    <d v="2018-01-05T00:00:00"/>
    <d v="1899-12-30T12:00:00"/>
    <s v="REGULAR"/>
    <n v="4629200"/>
    <n v="4207556"/>
  </r>
  <r>
    <s v="J022"/>
    <s v="R435"/>
    <x v="1"/>
    <x v="3"/>
    <s v="J"/>
    <s v="BMT"/>
    <d v="2018-01-05T00:00:00"/>
    <d v="1899-12-30T16:00:00"/>
    <s v="REGULAR"/>
    <n v="4629301"/>
    <n v="4207792"/>
  </r>
  <r>
    <s v="J022"/>
    <s v="R435"/>
    <x v="1"/>
    <x v="3"/>
    <s v="J"/>
    <s v="BMT"/>
    <d v="2018-01-05T00:00:00"/>
    <d v="1899-12-30T20:00:00"/>
    <s v="REGULAR"/>
    <n v="4629464"/>
    <n v="4208163"/>
  </r>
  <r>
    <s v="J025"/>
    <s v="R003"/>
    <x v="0"/>
    <x v="4"/>
    <s v="J"/>
    <s v="BMT"/>
    <d v="2017-12-30T00:00:00"/>
    <d v="1899-12-30T03:00:00"/>
    <s v="REGULAR"/>
    <n v="339781"/>
    <n v="405702"/>
  </r>
  <r>
    <s v="J025"/>
    <s v="R003"/>
    <x v="0"/>
    <x v="4"/>
    <s v="J"/>
    <s v="BMT"/>
    <d v="2017-12-30T00:00:00"/>
    <d v="1899-12-30T07:00:00"/>
    <s v="REGULAR"/>
    <n v="339802"/>
    <n v="405711"/>
  </r>
  <r>
    <s v="J025"/>
    <s v="R003"/>
    <x v="0"/>
    <x v="4"/>
    <s v="J"/>
    <s v="BMT"/>
    <d v="2017-12-30T00:00:00"/>
    <d v="1899-12-30T11:00:00"/>
    <s v="REGULAR"/>
    <n v="339857"/>
    <n v="405729"/>
  </r>
  <r>
    <s v="J025"/>
    <s v="R003"/>
    <x v="0"/>
    <x v="4"/>
    <s v="J"/>
    <s v="BMT"/>
    <d v="2017-12-30T00:00:00"/>
    <d v="1899-12-30T15:00:00"/>
    <s v="REGULAR"/>
    <n v="339912"/>
    <n v="405765"/>
  </r>
  <r>
    <s v="J025"/>
    <s v="R003"/>
    <x v="0"/>
    <x v="4"/>
    <s v="J"/>
    <s v="BMT"/>
    <d v="2017-12-30T00:00:00"/>
    <d v="1899-12-30T19:00:00"/>
    <s v="REGULAR"/>
    <n v="339957"/>
    <n v="405815"/>
  </r>
  <r>
    <s v="J025"/>
    <s v="R003"/>
    <x v="0"/>
    <x v="4"/>
    <s v="J"/>
    <s v="BMT"/>
    <d v="2017-12-30T00:00:00"/>
    <d v="1899-12-30T23:00:00"/>
    <s v="REGULAR"/>
    <n v="339984"/>
    <n v="405857"/>
  </r>
  <r>
    <s v="J025"/>
    <s v="R003"/>
    <x v="0"/>
    <x v="4"/>
    <s v="J"/>
    <s v="BMT"/>
    <d v="2017-12-31T00:00:00"/>
    <d v="1899-12-30T03:00:00"/>
    <s v="REGULAR"/>
    <n v="339990"/>
    <n v="405875"/>
  </r>
  <r>
    <s v="J025"/>
    <s v="R003"/>
    <x v="0"/>
    <x v="4"/>
    <s v="J"/>
    <s v="BMT"/>
    <d v="2017-12-31T00:00:00"/>
    <d v="1899-12-30T07:00:00"/>
    <s v="REGULAR"/>
    <n v="340002"/>
    <n v="405881"/>
  </r>
  <r>
    <s v="J025"/>
    <s v="R003"/>
    <x v="0"/>
    <x v="4"/>
    <s v="J"/>
    <s v="BMT"/>
    <d v="2017-12-31T00:00:00"/>
    <d v="1899-12-30T11:00:00"/>
    <s v="REGULAR"/>
    <n v="340050"/>
    <n v="405893"/>
  </r>
  <r>
    <s v="J025"/>
    <s v="R003"/>
    <x v="0"/>
    <x v="4"/>
    <s v="J"/>
    <s v="BMT"/>
    <d v="2017-12-31T00:00:00"/>
    <d v="1899-12-30T15:00:00"/>
    <s v="REGULAR"/>
    <n v="340100"/>
    <n v="405935"/>
  </r>
  <r>
    <s v="J025"/>
    <s v="R003"/>
    <x v="0"/>
    <x v="4"/>
    <s v="J"/>
    <s v="BMT"/>
    <d v="2017-12-31T00:00:00"/>
    <d v="1899-12-30T19:00:00"/>
    <s v="REGULAR"/>
    <n v="340136"/>
    <n v="405973"/>
  </r>
  <r>
    <s v="J025"/>
    <s v="R003"/>
    <x v="0"/>
    <x v="4"/>
    <s v="J"/>
    <s v="BMT"/>
    <d v="2017-12-31T00:00:00"/>
    <d v="1899-12-30T23:00:00"/>
    <s v="REGULAR"/>
    <n v="340166"/>
    <n v="406008"/>
  </r>
  <r>
    <s v="J025"/>
    <s v="R003"/>
    <x v="0"/>
    <x v="4"/>
    <s v="J"/>
    <s v="BMT"/>
    <d v="2018-01-01T00:00:00"/>
    <d v="1899-12-30T03:00:00"/>
    <s v="REGULAR"/>
    <n v="340174"/>
    <n v="406023"/>
  </r>
  <r>
    <s v="J025"/>
    <s v="R003"/>
    <x v="0"/>
    <x v="4"/>
    <s v="J"/>
    <s v="BMT"/>
    <d v="2018-01-01T00:00:00"/>
    <d v="1899-12-30T07:00:00"/>
    <s v="REGULAR"/>
    <n v="340194"/>
    <n v="406027"/>
  </r>
  <r>
    <s v="J025"/>
    <s v="R003"/>
    <x v="0"/>
    <x v="4"/>
    <s v="J"/>
    <s v="BMT"/>
    <d v="2018-01-01T00:00:00"/>
    <d v="1899-12-30T11:00:00"/>
    <s v="REGULAR"/>
    <n v="340221"/>
    <n v="406036"/>
  </r>
  <r>
    <s v="J025"/>
    <s v="R003"/>
    <x v="0"/>
    <x v="4"/>
    <s v="J"/>
    <s v="BMT"/>
    <d v="2018-01-01T00:00:00"/>
    <d v="1899-12-30T15:00:00"/>
    <s v="REGULAR"/>
    <n v="340267"/>
    <n v="406058"/>
  </r>
  <r>
    <s v="J025"/>
    <s v="R003"/>
    <x v="0"/>
    <x v="4"/>
    <s v="J"/>
    <s v="BMT"/>
    <d v="2018-01-01T00:00:00"/>
    <d v="1899-12-30T19:00:00"/>
    <s v="REGULAR"/>
    <n v="340294"/>
    <n v="406102"/>
  </r>
  <r>
    <s v="J025"/>
    <s v="R003"/>
    <x v="0"/>
    <x v="4"/>
    <s v="J"/>
    <s v="BMT"/>
    <d v="2018-01-01T00:00:00"/>
    <d v="1899-12-30T23:00:00"/>
    <s v="REGULAR"/>
    <n v="340312"/>
    <n v="406125"/>
  </r>
  <r>
    <s v="J025"/>
    <s v="R003"/>
    <x v="0"/>
    <x v="4"/>
    <s v="J"/>
    <s v="BMT"/>
    <d v="2018-01-02T00:00:00"/>
    <d v="1899-12-30T03:00:00"/>
    <s v="REGULAR"/>
    <n v="340322"/>
    <n v="406135"/>
  </r>
  <r>
    <s v="J025"/>
    <s v="R003"/>
    <x v="0"/>
    <x v="4"/>
    <s v="J"/>
    <s v="BMT"/>
    <d v="2018-01-02T00:00:00"/>
    <d v="1899-12-30T07:00:00"/>
    <s v="REGULAR"/>
    <n v="340397"/>
    <n v="406159"/>
  </r>
  <r>
    <s v="J025"/>
    <s v="R003"/>
    <x v="0"/>
    <x v="4"/>
    <s v="J"/>
    <s v="BMT"/>
    <d v="2018-01-02T00:00:00"/>
    <d v="1899-12-30T11:00:00"/>
    <s v="REGULAR"/>
    <n v="340569"/>
    <n v="406212"/>
  </r>
  <r>
    <s v="J025"/>
    <s v="R003"/>
    <x v="0"/>
    <x v="4"/>
    <s v="J"/>
    <s v="BMT"/>
    <d v="2018-01-02T00:00:00"/>
    <d v="1899-12-30T15:00:00"/>
    <s v="REGULAR"/>
    <n v="340629"/>
    <n v="406262"/>
  </r>
  <r>
    <s v="J025"/>
    <s v="R003"/>
    <x v="0"/>
    <x v="4"/>
    <s v="J"/>
    <s v="BMT"/>
    <d v="2018-01-02T00:00:00"/>
    <d v="1899-12-30T19:00:00"/>
    <s v="REGULAR"/>
    <n v="340702"/>
    <n v="406403"/>
  </r>
  <r>
    <s v="J025"/>
    <s v="R003"/>
    <x v="0"/>
    <x v="4"/>
    <s v="J"/>
    <s v="BMT"/>
    <d v="2018-01-02T00:00:00"/>
    <d v="1899-12-30T23:00:00"/>
    <s v="REGULAR"/>
    <n v="340729"/>
    <n v="406462"/>
  </r>
  <r>
    <s v="J025"/>
    <s v="R003"/>
    <x v="0"/>
    <x v="4"/>
    <s v="J"/>
    <s v="BMT"/>
    <d v="2018-01-03T00:00:00"/>
    <d v="1899-12-30T03:00:00"/>
    <s v="REGULAR"/>
    <n v="340738"/>
    <n v="406479"/>
  </r>
  <r>
    <s v="J025"/>
    <s v="R003"/>
    <x v="0"/>
    <x v="4"/>
    <s v="J"/>
    <s v="BMT"/>
    <d v="2018-01-03T00:00:00"/>
    <d v="1899-12-30T07:00:00"/>
    <s v="REGULAR"/>
    <n v="340811"/>
    <n v="406502"/>
  </r>
  <r>
    <s v="J025"/>
    <s v="R003"/>
    <x v="0"/>
    <x v="4"/>
    <s v="J"/>
    <s v="BMT"/>
    <d v="2018-01-03T00:00:00"/>
    <d v="1899-12-30T11:00:00"/>
    <s v="REGULAR"/>
    <n v="341016"/>
    <n v="406580"/>
  </r>
  <r>
    <s v="J025"/>
    <s v="R003"/>
    <x v="0"/>
    <x v="4"/>
    <s v="J"/>
    <s v="BMT"/>
    <d v="2018-01-03T00:00:00"/>
    <d v="1899-12-30T15:00:00"/>
    <s v="REGULAR"/>
    <n v="341071"/>
    <n v="406638"/>
  </r>
  <r>
    <s v="J025"/>
    <s v="R003"/>
    <x v="0"/>
    <x v="4"/>
    <s v="J"/>
    <s v="BMT"/>
    <d v="2018-01-03T00:00:00"/>
    <d v="1899-12-30T19:00:00"/>
    <s v="REGULAR"/>
    <n v="341144"/>
    <n v="406810"/>
  </r>
  <r>
    <s v="J025"/>
    <s v="R003"/>
    <x v="0"/>
    <x v="4"/>
    <s v="J"/>
    <s v="BMT"/>
    <d v="2018-01-03T00:00:00"/>
    <d v="1899-12-30T23:00:00"/>
    <s v="REGULAR"/>
    <n v="341170"/>
    <n v="406859"/>
  </r>
  <r>
    <s v="J025"/>
    <s v="R003"/>
    <x v="0"/>
    <x v="4"/>
    <s v="J"/>
    <s v="BMT"/>
    <d v="2018-01-04T00:00:00"/>
    <d v="1899-12-30T03:00:00"/>
    <s v="REGULAR"/>
    <n v="341180"/>
    <n v="406884"/>
  </r>
  <r>
    <s v="J025"/>
    <s v="R003"/>
    <x v="0"/>
    <x v="4"/>
    <s v="J"/>
    <s v="BMT"/>
    <d v="2018-01-04T00:00:00"/>
    <d v="1899-12-30T07:00:00"/>
    <s v="REGULAR"/>
    <n v="341250"/>
    <n v="406894"/>
  </r>
  <r>
    <s v="J025"/>
    <s v="R003"/>
    <x v="0"/>
    <x v="4"/>
    <s v="J"/>
    <s v="BMT"/>
    <d v="2018-01-04T00:00:00"/>
    <d v="1899-12-30T11:00:00"/>
    <s v="REGULAR"/>
    <n v="341335"/>
    <n v="406931"/>
  </r>
  <r>
    <s v="J025"/>
    <s v="R003"/>
    <x v="0"/>
    <x v="4"/>
    <s v="J"/>
    <s v="BMT"/>
    <d v="2018-01-04T00:00:00"/>
    <d v="1899-12-30T15:00:00"/>
    <s v="REGULAR"/>
    <n v="341358"/>
    <n v="406965"/>
  </r>
  <r>
    <s v="J025"/>
    <s v="R003"/>
    <x v="0"/>
    <x v="4"/>
    <s v="J"/>
    <s v="BMT"/>
    <d v="2018-01-04T00:00:00"/>
    <d v="1899-12-30T19:00:00"/>
    <s v="REGULAR"/>
    <n v="341383"/>
    <n v="407029"/>
  </r>
  <r>
    <s v="J025"/>
    <s v="R003"/>
    <x v="0"/>
    <x v="4"/>
    <s v="J"/>
    <s v="BMT"/>
    <d v="2018-01-04T00:00:00"/>
    <d v="1899-12-30T23:00:00"/>
    <s v="REGULAR"/>
    <n v="341395"/>
    <n v="407052"/>
  </r>
  <r>
    <s v="J025"/>
    <s v="R003"/>
    <x v="0"/>
    <x v="4"/>
    <s v="J"/>
    <s v="BMT"/>
    <d v="2018-01-05T00:00:00"/>
    <d v="1899-12-30T03:00:00"/>
    <s v="REGULAR"/>
    <n v="341400"/>
    <n v="407058"/>
  </r>
  <r>
    <s v="J025"/>
    <s v="R003"/>
    <x v="0"/>
    <x v="4"/>
    <s v="J"/>
    <s v="BMT"/>
    <d v="2018-01-05T00:00:00"/>
    <d v="1899-12-30T07:00:00"/>
    <s v="REGULAR"/>
    <n v="341472"/>
    <n v="407071"/>
  </r>
  <r>
    <s v="J025"/>
    <s v="R003"/>
    <x v="0"/>
    <x v="4"/>
    <s v="J"/>
    <s v="BMT"/>
    <d v="2018-01-05T00:00:00"/>
    <d v="1899-12-30T11:00:00"/>
    <s v="REGULAR"/>
    <n v="341626"/>
    <n v="407129"/>
  </r>
  <r>
    <s v="J025"/>
    <s v="R003"/>
    <x v="0"/>
    <x v="4"/>
    <s v="J"/>
    <s v="BMT"/>
    <d v="2018-01-05T00:00:00"/>
    <d v="1899-12-30T15:00:00"/>
    <s v="REGULAR"/>
    <n v="341685"/>
    <n v="407175"/>
  </r>
  <r>
    <s v="J025"/>
    <s v="R003"/>
    <x v="0"/>
    <x v="4"/>
    <s v="J"/>
    <s v="BMT"/>
    <d v="2018-01-05T00:00:00"/>
    <d v="1899-12-30T19:00:00"/>
    <s v="REGULAR"/>
    <n v="341752"/>
    <n v="407281"/>
  </r>
  <r>
    <s v="J025"/>
    <s v="R003"/>
    <x v="0"/>
    <x v="4"/>
    <s v="J"/>
    <s v="BMT"/>
    <d v="2018-01-05T00:00:00"/>
    <d v="1899-12-30T23:00:00"/>
    <s v="REGULAR"/>
    <n v="341764"/>
    <n v="407322"/>
  </r>
  <r>
    <s v="J025"/>
    <s v="R003"/>
    <x v="1"/>
    <x v="4"/>
    <s v="J"/>
    <s v="BMT"/>
    <d v="2017-12-30T00:00:00"/>
    <d v="1899-12-30T03:00:00"/>
    <s v="REGULAR"/>
    <n v="1754919"/>
    <n v="738737"/>
  </r>
  <r>
    <s v="J025"/>
    <s v="R003"/>
    <x v="1"/>
    <x v="4"/>
    <s v="J"/>
    <s v="BMT"/>
    <d v="2017-12-30T00:00:00"/>
    <d v="1899-12-30T07:00:00"/>
    <s v="REGULAR"/>
    <n v="1754933"/>
    <n v="738742"/>
  </r>
  <r>
    <s v="J025"/>
    <s v="R003"/>
    <x v="1"/>
    <x v="4"/>
    <s v="J"/>
    <s v="BMT"/>
    <d v="2017-12-30T00:00:00"/>
    <d v="1899-12-30T11:00:00"/>
    <s v="REGULAR"/>
    <n v="1754990"/>
    <n v="738749"/>
  </r>
  <r>
    <s v="J025"/>
    <s v="R003"/>
    <x v="1"/>
    <x v="4"/>
    <s v="J"/>
    <s v="BMT"/>
    <d v="2017-12-30T00:00:00"/>
    <d v="1899-12-30T15:00:00"/>
    <s v="REGULAR"/>
    <n v="1755028"/>
    <n v="738766"/>
  </r>
  <r>
    <s v="J025"/>
    <s v="R003"/>
    <x v="1"/>
    <x v="4"/>
    <s v="J"/>
    <s v="BMT"/>
    <d v="2017-12-30T00:00:00"/>
    <d v="1899-12-30T19:00:00"/>
    <s v="REGULAR"/>
    <n v="1755057"/>
    <n v="738786"/>
  </r>
  <r>
    <s v="J025"/>
    <s v="R003"/>
    <x v="1"/>
    <x v="4"/>
    <s v="J"/>
    <s v="BMT"/>
    <d v="2017-12-30T00:00:00"/>
    <d v="1899-12-30T23:00:00"/>
    <s v="REGULAR"/>
    <n v="1755075"/>
    <n v="738796"/>
  </r>
  <r>
    <s v="J025"/>
    <s v="R003"/>
    <x v="1"/>
    <x v="4"/>
    <s v="J"/>
    <s v="BMT"/>
    <d v="2017-12-31T00:00:00"/>
    <d v="1899-12-30T03:00:00"/>
    <s v="REGULAR"/>
    <n v="1755082"/>
    <n v="738805"/>
  </r>
  <r>
    <s v="J025"/>
    <s v="R003"/>
    <x v="1"/>
    <x v="4"/>
    <s v="J"/>
    <s v="BMT"/>
    <d v="2017-12-31T00:00:00"/>
    <d v="1899-12-30T07:00:00"/>
    <s v="REGULAR"/>
    <n v="1755089"/>
    <n v="738807"/>
  </r>
  <r>
    <s v="J025"/>
    <s v="R003"/>
    <x v="1"/>
    <x v="4"/>
    <s v="J"/>
    <s v="BMT"/>
    <d v="2017-12-31T00:00:00"/>
    <d v="1899-12-30T11:00:00"/>
    <s v="REGULAR"/>
    <n v="1755126"/>
    <n v="738814"/>
  </r>
  <r>
    <s v="J025"/>
    <s v="R003"/>
    <x v="1"/>
    <x v="4"/>
    <s v="J"/>
    <s v="BMT"/>
    <d v="2017-12-31T00:00:00"/>
    <d v="1899-12-30T15:00:00"/>
    <s v="REGULAR"/>
    <n v="1755160"/>
    <n v="738828"/>
  </r>
  <r>
    <s v="J025"/>
    <s v="R003"/>
    <x v="1"/>
    <x v="4"/>
    <s v="J"/>
    <s v="BMT"/>
    <d v="2017-12-31T00:00:00"/>
    <d v="1899-12-30T19:00:00"/>
    <s v="REGULAR"/>
    <n v="1755189"/>
    <n v="738848"/>
  </r>
  <r>
    <s v="J025"/>
    <s v="R003"/>
    <x v="1"/>
    <x v="4"/>
    <s v="J"/>
    <s v="BMT"/>
    <d v="2017-12-31T00:00:00"/>
    <d v="1899-12-30T23:00:00"/>
    <s v="REGULAR"/>
    <n v="1755205"/>
    <n v="738862"/>
  </r>
  <r>
    <s v="J025"/>
    <s v="R003"/>
    <x v="1"/>
    <x v="4"/>
    <s v="J"/>
    <s v="BMT"/>
    <d v="2018-01-01T00:00:00"/>
    <d v="1899-12-30T03:00:00"/>
    <s v="REGULAR"/>
    <n v="1755216"/>
    <n v="738867"/>
  </r>
  <r>
    <s v="J025"/>
    <s v="R003"/>
    <x v="1"/>
    <x v="4"/>
    <s v="J"/>
    <s v="BMT"/>
    <d v="2018-01-01T00:00:00"/>
    <d v="1899-12-30T07:00:00"/>
    <s v="REGULAR"/>
    <n v="1755222"/>
    <n v="738867"/>
  </r>
  <r>
    <s v="J025"/>
    <s v="R003"/>
    <x v="1"/>
    <x v="4"/>
    <s v="J"/>
    <s v="BMT"/>
    <d v="2018-01-01T00:00:00"/>
    <d v="1899-12-30T11:00:00"/>
    <s v="REGULAR"/>
    <n v="1755254"/>
    <n v="738873"/>
  </r>
  <r>
    <s v="J025"/>
    <s v="R003"/>
    <x v="1"/>
    <x v="4"/>
    <s v="J"/>
    <s v="BMT"/>
    <d v="2018-01-01T00:00:00"/>
    <d v="1899-12-30T15:00:00"/>
    <s v="REGULAR"/>
    <n v="1755285"/>
    <n v="738888"/>
  </r>
  <r>
    <s v="J025"/>
    <s v="R003"/>
    <x v="1"/>
    <x v="4"/>
    <s v="J"/>
    <s v="BMT"/>
    <d v="2018-01-01T00:00:00"/>
    <d v="1899-12-30T19:00:00"/>
    <s v="REGULAR"/>
    <n v="1755318"/>
    <n v="738908"/>
  </r>
  <r>
    <s v="J025"/>
    <s v="R003"/>
    <x v="1"/>
    <x v="4"/>
    <s v="J"/>
    <s v="BMT"/>
    <d v="2018-01-01T00:00:00"/>
    <d v="1899-12-30T23:00:00"/>
    <s v="REGULAR"/>
    <n v="1755327"/>
    <n v="738916"/>
  </r>
  <r>
    <s v="J025"/>
    <s v="R003"/>
    <x v="1"/>
    <x v="4"/>
    <s v="J"/>
    <s v="BMT"/>
    <d v="2018-01-02T00:00:00"/>
    <d v="1899-12-30T03:00:00"/>
    <s v="REGULAR"/>
    <n v="1755331"/>
    <n v="738918"/>
  </r>
  <r>
    <s v="J025"/>
    <s v="R003"/>
    <x v="1"/>
    <x v="4"/>
    <s v="J"/>
    <s v="BMT"/>
    <d v="2018-01-02T00:00:00"/>
    <d v="1899-12-30T07:00:00"/>
    <s v="REGULAR"/>
    <n v="1755396"/>
    <n v="738924"/>
  </r>
  <r>
    <s v="J025"/>
    <s v="R003"/>
    <x v="1"/>
    <x v="4"/>
    <s v="J"/>
    <s v="BMT"/>
    <d v="2018-01-02T00:00:00"/>
    <d v="1899-12-30T11:00:00"/>
    <s v="REGULAR"/>
    <n v="1755556"/>
    <n v="738953"/>
  </r>
  <r>
    <s v="J025"/>
    <s v="R003"/>
    <x v="1"/>
    <x v="4"/>
    <s v="J"/>
    <s v="BMT"/>
    <d v="2018-01-02T00:00:00"/>
    <d v="1899-12-30T15:00:00"/>
    <s v="REGULAR"/>
    <n v="1755614"/>
    <n v="738975"/>
  </r>
  <r>
    <s v="J025"/>
    <s v="R003"/>
    <x v="1"/>
    <x v="4"/>
    <s v="J"/>
    <s v="BMT"/>
    <d v="2018-01-02T00:00:00"/>
    <d v="1899-12-30T19:00:00"/>
    <s v="REGULAR"/>
    <n v="1755677"/>
    <n v="739055"/>
  </r>
  <r>
    <s v="J025"/>
    <s v="R003"/>
    <x v="1"/>
    <x v="4"/>
    <s v="J"/>
    <s v="BMT"/>
    <d v="2018-01-02T00:00:00"/>
    <d v="1899-12-30T23:00:00"/>
    <s v="REGULAR"/>
    <n v="1755694"/>
    <n v="739090"/>
  </r>
  <r>
    <s v="J025"/>
    <s v="R003"/>
    <x v="1"/>
    <x v="4"/>
    <s v="J"/>
    <s v="BMT"/>
    <d v="2018-01-03T00:00:00"/>
    <d v="1899-12-30T03:00:00"/>
    <s v="REGULAR"/>
    <n v="1755696"/>
    <n v="739098"/>
  </r>
  <r>
    <s v="J025"/>
    <s v="R003"/>
    <x v="1"/>
    <x v="4"/>
    <s v="J"/>
    <s v="BMT"/>
    <d v="2018-01-03T00:00:00"/>
    <d v="1899-12-30T07:00:00"/>
    <s v="REGULAR"/>
    <n v="1755762"/>
    <n v="739109"/>
  </r>
  <r>
    <s v="J025"/>
    <s v="R003"/>
    <x v="1"/>
    <x v="4"/>
    <s v="J"/>
    <s v="BMT"/>
    <d v="2018-01-03T00:00:00"/>
    <d v="1899-12-30T11:00:00"/>
    <s v="REGULAR"/>
    <n v="1755924"/>
    <n v="739143"/>
  </r>
  <r>
    <s v="J025"/>
    <s v="R003"/>
    <x v="1"/>
    <x v="4"/>
    <s v="J"/>
    <s v="BMT"/>
    <d v="2018-01-03T00:00:00"/>
    <d v="1899-12-30T15:00:00"/>
    <s v="REGULAR"/>
    <n v="1755982"/>
    <n v="739165"/>
  </r>
  <r>
    <s v="J025"/>
    <s v="R003"/>
    <x v="1"/>
    <x v="4"/>
    <s v="J"/>
    <s v="BMT"/>
    <d v="2018-01-03T00:00:00"/>
    <d v="1899-12-30T19:00:00"/>
    <s v="REGULAR"/>
    <n v="1756041"/>
    <n v="739242"/>
  </r>
  <r>
    <s v="J025"/>
    <s v="R003"/>
    <x v="1"/>
    <x v="4"/>
    <s v="J"/>
    <s v="BMT"/>
    <d v="2018-01-03T00:00:00"/>
    <d v="1899-12-30T23:00:00"/>
    <s v="REGULAR"/>
    <n v="1756059"/>
    <n v="739266"/>
  </r>
  <r>
    <s v="J025"/>
    <s v="R003"/>
    <x v="1"/>
    <x v="4"/>
    <s v="J"/>
    <s v="BMT"/>
    <d v="2018-01-04T00:00:00"/>
    <d v="1899-12-30T03:00:00"/>
    <s v="REGULAR"/>
    <n v="1756062"/>
    <n v="739272"/>
  </r>
  <r>
    <s v="J025"/>
    <s v="R003"/>
    <x v="1"/>
    <x v="4"/>
    <s v="J"/>
    <s v="BMT"/>
    <d v="2018-01-04T00:00:00"/>
    <d v="1899-12-30T07:00:00"/>
    <s v="REGULAR"/>
    <n v="1756104"/>
    <n v="739278"/>
  </r>
  <r>
    <s v="J025"/>
    <s v="R003"/>
    <x v="1"/>
    <x v="4"/>
    <s v="J"/>
    <s v="BMT"/>
    <d v="2018-01-04T00:00:00"/>
    <d v="1899-12-30T11:00:00"/>
    <s v="REGULAR"/>
    <n v="1756159"/>
    <n v="739294"/>
  </r>
  <r>
    <s v="J025"/>
    <s v="R003"/>
    <x v="1"/>
    <x v="4"/>
    <s v="J"/>
    <s v="BMT"/>
    <d v="2018-01-04T00:00:00"/>
    <d v="1899-12-30T15:00:00"/>
    <s v="REGULAR"/>
    <n v="1756196"/>
    <n v="739308"/>
  </r>
  <r>
    <s v="J025"/>
    <s v="R003"/>
    <x v="1"/>
    <x v="4"/>
    <s v="J"/>
    <s v="BMT"/>
    <d v="2018-01-04T00:00:00"/>
    <d v="1899-12-30T19:00:00"/>
    <s v="REGULAR"/>
    <n v="1756226"/>
    <n v="739331"/>
  </r>
  <r>
    <s v="J025"/>
    <s v="R003"/>
    <x v="1"/>
    <x v="4"/>
    <s v="J"/>
    <s v="BMT"/>
    <d v="2018-01-04T00:00:00"/>
    <d v="1899-12-30T23:00:00"/>
    <s v="REGULAR"/>
    <n v="1756235"/>
    <n v="739341"/>
  </r>
  <r>
    <s v="J025"/>
    <s v="R003"/>
    <x v="1"/>
    <x v="4"/>
    <s v="J"/>
    <s v="BMT"/>
    <d v="2018-01-05T00:00:00"/>
    <d v="1899-12-30T03:00:00"/>
    <s v="REGULAR"/>
    <n v="1756238"/>
    <n v="739344"/>
  </r>
  <r>
    <s v="J025"/>
    <s v="R003"/>
    <x v="1"/>
    <x v="4"/>
    <s v="J"/>
    <s v="BMT"/>
    <d v="2018-01-05T00:00:00"/>
    <d v="1899-12-30T07:00:00"/>
    <s v="REGULAR"/>
    <n v="1756301"/>
    <n v="739354"/>
  </r>
  <r>
    <s v="J025"/>
    <s v="R003"/>
    <x v="1"/>
    <x v="4"/>
    <s v="J"/>
    <s v="BMT"/>
    <d v="2018-01-05T00:00:00"/>
    <d v="1899-12-30T11:00:00"/>
    <s v="REGULAR"/>
    <n v="1756447"/>
    <n v="739379"/>
  </r>
  <r>
    <s v="J025"/>
    <s v="R003"/>
    <x v="1"/>
    <x v="4"/>
    <s v="J"/>
    <s v="BMT"/>
    <d v="2018-01-05T00:00:00"/>
    <d v="1899-12-30T15:00:00"/>
    <s v="REGULAR"/>
    <n v="1756493"/>
    <n v="739400"/>
  </r>
  <r>
    <s v="J025"/>
    <s v="R003"/>
    <x v="1"/>
    <x v="4"/>
    <s v="J"/>
    <s v="BMT"/>
    <d v="2018-01-05T00:00:00"/>
    <d v="1899-12-30T19:00:00"/>
    <s v="REGULAR"/>
    <n v="1756550"/>
    <n v="739467"/>
  </r>
  <r>
    <s v="J025"/>
    <s v="R003"/>
    <x v="1"/>
    <x v="4"/>
    <s v="J"/>
    <s v="BMT"/>
    <d v="2018-01-05T00:00:00"/>
    <d v="1899-12-30T23:00:00"/>
    <s v="REGULAR"/>
    <n v="1756567"/>
    <n v="739488"/>
  </r>
  <r>
    <s v="J025"/>
    <s v="R003"/>
    <x v="2"/>
    <x v="4"/>
    <s v="J"/>
    <s v="BMT"/>
    <d v="2017-12-30T00:00:00"/>
    <d v="1899-12-30T03:00:00"/>
    <s v="REGULAR"/>
    <n v="4432629"/>
    <n v="2719326"/>
  </r>
  <r>
    <s v="J025"/>
    <s v="R003"/>
    <x v="2"/>
    <x v="4"/>
    <s v="J"/>
    <s v="BMT"/>
    <d v="2017-12-30T00:00:00"/>
    <d v="1899-12-30T07:00:00"/>
    <s v="REGULAR"/>
    <n v="4432663"/>
    <n v="2719331"/>
  </r>
  <r>
    <s v="J025"/>
    <s v="R003"/>
    <x v="2"/>
    <x v="4"/>
    <s v="J"/>
    <s v="BMT"/>
    <d v="2017-12-30T00:00:00"/>
    <d v="1899-12-30T11:00:00"/>
    <s v="REGULAR"/>
    <n v="4432748"/>
    <n v="2719357"/>
  </r>
  <r>
    <s v="J025"/>
    <s v="R003"/>
    <x v="2"/>
    <x v="4"/>
    <s v="J"/>
    <s v="BMT"/>
    <d v="2017-12-30T00:00:00"/>
    <d v="1899-12-30T15:00:00"/>
    <s v="REGULAR"/>
    <n v="4432819"/>
    <n v="2719391"/>
  </r>
  <r>
    <s v="J025"/>
    <s v="R003"/>
    <x v="2"/>
    <x v="4"/>
    <s v="J"/>
    <s v="BMT"/>
    <d v="2017-12-30T00:00:00"/>
    <d v="1899-12-30T19:00:00"/>
    <s v="REGULAR"/>
    <n v="4432876"/>
    <n v="2719432"/>
  </r>
  <r>
    <s v="J025"/>
    <s v="R003"/>
    <x v="2"/>
    <x v="4"/>
    <s v="J"/>
    <s v="BMT"/>
    <d v="2017-12-30T00:00:00"/>
    <d v="1899-12-30T23:00:00"/>
    <s v="REGULAR"/>
    <n v="4432907"/>
    <n v="2719476"/>
  </r>
  <r>
    <s v="J025"/>
    <s v="R003"/>
    <x v="2"/>
    <x v="4"/>
    <s v="J"/>
    <s v="BMT"/>
    <d v="2017-12-31T00:00:00"/>
    <d v="1899-12-30T03:00:00"/>
    <s v="REGULAR"/>
    <n v="4432916"/>
    <n v="2719500"/>
  </r>
  <r>
    <s v="J025"/>
    <s v="R003"/>
    <x v="2"/>
    <x v="4"/>
    <s v="J"/>
    <s v="BMT"/>
    <d v="2017-12-31T00:00:00"/>
    <d v="1899-12-30T07:00:00"/>
    <s v="REGULAR"/>
    <n v="4432935"/>
    <n v="2719507"/>
  </r>
  <r>
    <s v="J025"/>
    <s v="R003"/>
    <x v="2"/>
    <x v="4"/>
    <s v="J"/>
    <s v="BMT"/>
    <d v="2017-12-31T00:00:00"/>
    <d v="1899-12-30T11:00:00"/>
    <s v="REGULAR"/>
    <n v="4433009"/>
    <n v="2719520"/>
  </r>
  <r>
    <s v="J025"/>
    <s v="R003"/>
    <x v="2"/>
    <x v="4"/>
    <s v="J"/>
    <s v="BMT"/>
    <d v="2017-12-31T00:00:00"/>
    <d v="1899-12-30T15:00:00"/>
    <s v="REGULAR"/>
    <n v="4433055"/>
    <n v="2719556"/>
  </r>
  <r>
    <s v="J025"/>
    <s v="R003"/>
    <x v="2"/>
    <x v="4"/>
    <s v="J"/>
    <s v="BMT"/>
    <d v="2017-12-31T00:00:00"/>
    <d v="1899-12-30T19:00:00"/>
    <s v="REGULAR"/>
    <n v="4433119"/>
    <n v="2719605"/>
  </r>
  <r>
    <s v="J025"/>
    <s v="R003"/>
    <x v="2"/>
    <x v="4"/>
    <s v="J"/>
    <s v="BMT"/>
    <d v="2017-12-31T00:00:00"/>
    <d v="1899-12-30T23:00:00"/>
    <s v="REGULAR"/>
    <n v="4433158"/>
    <n v="2719647"/>
  </r>
  <r>
    <s v="J025"/>
    <s v="R003"/>
    <x v="2"/>
    <x v="4"/>
    <s v="J"/>
    <s v="BMT"/>
    <d v="2018-01-01T00:00:00"/>
    <d v="1899-12-30T03:00:00"/>
    <s v="REGULAR"/>
    <n v="4433172"/>
    <n v="2719673"/>
  </r>
  <r>
    <s v="J025"/>
    <s v="R003"/>
    <x v="2"/>
    <x v="4"/>
    <s v="J"/>
    <s v="BMT"/>
    <d v="2018-01-01T00:00:00"/>
    <d v="1899-12-30T07:00:00"/>
    <s v="REGULAR"/>
    <n v="4433187"/>
    <n v="2719692"/>
  </r>
  <r>
    <s v="J025"/>
    <s v="R003"/>
    <x v="2"/>
    <x v="4"/>
    <s v="J"/>
    <s v="BMT"/>
    <d v="2018-01-01T00:00:00"/>
    <d v="1899-12-30T11:00:00"/>
    <s v="REGULAR"/>
    <n v="4433228"/>
    <n v="2719699"/>
  </r>
  <r>
    <s v="J025"/>
    <s v="R003"/>
    <x v="2"/>
    <x v="4"/>
    <s v="J"/>
    <s v="BMT"/>
    <d v="2018-01-01T00:00:00"/>
    <d v="1899-12-30T15:00:00"/>
    <s v="REGULAR"/>
    <n v="4433285"/>
    <n v="2719730"/>
  </r>
  <r>
    <s v="J025"/>
    <s v="R003"/>
    <x v="2"/>
    <x v="4"/>
    <s v="J"/>
    <s v="BMT"/>
    <d v="2018-01-01T00:00:00"/>
    <d v="1899-12-30T19:00:00"/>
    <s v="REGULAR"/>
    <n v="4433330"/>
    <n v="2719770"/>
  </r>
  <r>
    <s v="J025"/>
    <s v="R003"/>
    <x v="2"/>
    <x v="4"/>
    <s v="J"/>
    <s v="BMT"/>
    <d v="2018-01-01T00:00:00"/>
    <d v="1899-12-30T23:00:00"/>
    <s v="REGULAR"/>
    <n v="4433350"/>
    <n v="2719797"/>
  </r>
  <r>
    <s v="J025"/>
    <s v="R003"/>
    <x v="2"/>
    <x v="4"/>
    <s v="J"/>
    <s v="BMT"/>
    <d v="2018-01-02T00:00:00"/>
    <d v="1899-12-30T03:00:00"/>
    <s v="REGULAR"/>
    <n v="4433354"/>
    <n v="2719818"/>
  </r>
  <r>
    <s v="J025"/>
    <s v="R003"/>
    <x v="2"/>
    <x v="4"/>
    <s v="J"/>
    <s v="BMT"/>
    <d v="2018-01-02T00:00:00"/>
    <d v="1899-12-30T07:00:00"/>
    <s v="REGULAR"/>
    <n v="4433452"/>
    <n v="2719825"/>
  </r>
  <r>
    <s v="J025"/>
    <s v="R003"/>
    <x v="2"/>
    <x v="4"/>
    <s v="J"/>
    <s v="BMT"/>
    <d v="2018-01-02T00:00:00"/>
    <d v="1899-12-30T11:00:00"/>
    <s v="REGULAR"/>
    <n v="4433707"/>
    <n v="2719867"/>
  </r>
  <r>
    <s v="J025"/>
    <s v="R003"/>
    <x v="2"/>
    <x v="4"/>
    <s v="J"/>
    <s v="BMT"/>
    <d v="2018-01-02T00:00:00"/>
    <d v="1899-12-30T15:00:00"/>
    <s v="REGULAR"/>
    <n v="4433787"/>
    <n v="2719921"/>
  </r>
  <r>
    <s v="J025"/>
    <s v="R003"/>
    <x v="2"/>
    <x v="4"/>
    <s v="J"/>
    <s v="BMT"/>
    <d v="2018-01-02T00:00:00"/>
    <d v="1899-12-30T19:00:00"/>
    <s v="REGULAR"/>
    <n v="4433935"/>
    <n v="2720072"/>
  </r>
  <r>
    <s v="J025"/>
    <s v="R003"/>
    <x v="2"/>
    <x v="4"/>
    <s v="J"/>
    <s v="BMT"/>
    <d v="2018-01-02T00:00:00"/>
    <d v="1899-12-30T23:00:00"/>
    <s v="REGULAR"/>
    <n v="4433976"/>
    <n v="2720142"/>
  </r>
  <r>
    <s v="J025"/>
    <s v="R003"/>
    <x v="2"/>
    <x v="4"/>
    <s v="J"/>
    <s v="BMT"/>
    <d v="2018-01-03T00:00:00"/>
    <d v="1899-12-30T03:00:00"/>
    <s v="REGULAR"/>
    <n v="4433989"/>
    <n v="2720161"/>
  </r>
  <r>
    <s v="J025"/>
    <s v="R003"/>
    <x v="2"/>
    <x v="4"/>
    <s v="J"/>
    <s v="BMT"/>
    <d v="2018-01-03T00:00:00"/>
    <d v="1899-12-30T07:00:00"/>
    <s v="REGULAR"/>
    <n v="4434105"/>
    <n v="2720168"/>
  </r>
  <r>
    <s v="J025"/>
    <s v="R003"/>
    <x v="2"/>
    <x v="4"/>
    <s v="J"/>
    <s v="BMT"/>
    <d v="2018-01-03T00:00:00"/>
    <d v="1899-12-30T11:00:00"/>
    <s v="REGULAR"/>
    <n v="4434412"/>
    <n v="2720211"/>
  </r>
  <r>
    <s v="J025"/>
    <s v="R003"/>
    <x v="2"/>
    <x v="4"/>
    <s v="J"/>
    <s v="BMT"/>
    <d v="2018-01-03T00:00:00"/>
    <d v="1899-12-30T15:00:00"/>
    <s v="REGULAR"/>
    <n v="4434531"/>
    <n v="2720251"/>
  </r>
  <r>
    <s v="J025"/>
    <s v="R003"/>
    <x v="2"/>
    <x v="4"/>
    <s v="J"/>
    <s v="BMT"/>
    <d v="2018-01-03T00:00:00"/>
    <d v="1899-12-30T19:00:00"/>
    <s v="REGULAR"/>
    <n v="4434672"/>
    <n v="2720395"/>
  </r>
  <r>
    <s v="J025"/>
    <s v="R003"/>
    <x v="2"/>
    <x v="4"/>
    <s v="J"/>
    <s v="BMT"/>
    <d v="2018-01-03T00:00:00"/>
    <d v="1899-12-30T23:00:00"/>
    <s v="REGULAR"/>
    <n v="4434708"/>
    <n v="2720459"/>
  </r>
  <r>
    <s v="J025"/>
    <s v="R003"/>
    <x v="2"/>
    <x v="4"/>
    <s v="J"/>
    <s v="BMT"/>
    <d v="2018-01-04T00:00:00"/>
    <d v="1899-12-30T03:00:00"/>
    <s v="REGULAR"/>
    <n v="4434714"/>
    <n v="2720480"/>
  </r>
  <r>
    <s v="J025"/>
    <s v="R003"/>
    <x v="2"/>
    <x v="4"/>
    <s v="J"/>
    <s v="BMT"/>
    <d v="2018-01-04T00:00:00"/>
    <d v="1899-12-30T07:00:00"/>
    <s v="REGULAR"/>
    <n v="4434793"/>
    <n v="2720487"/>
  </r>
  <r>
    <s v="J025"/>
    <s v="R003"/>
    <x v="2"/>
    <x v="4"/>
    <s v="J"/>
    <s v="BMT"/>
    <d v="2018-01-04T00:00:00"/>
    <d v="1899-12-30T11:00:00"/>
    <s v="REGULAR"/>
    <n v="4434912"/>
    <n v="2720516"/>
  </r>
  <r>
    <s v="J025"/>
    <s v="R003"/>
    <x v="2"/>
    <x v="4"/>
    <s v="J"/>
    <s v="BMT"/>
    <d v="2018-01-04T00:00:00"/>
    <d v="1899-12-30T15:00:00"/>
    <s v="REGULAR"/>
    <n v="4434949"/>
    <n v="2720551"/>
  </r>
  <r>
    <s v="J025"/>
    <s v="R003"/>
    <x v="2"/>
    <x v="4"/>
    <s v="J"/>
    <s v="BMT"/>
    <d v="2018-01-04T00:00:00"/>
    <d v="1899-12-30T19:00:00"/>
    <s v="REGULAR"/>
    <n v="4434993"/>
    <n v="2720607"/>
  </r>
  <r>
    <s v="J025"/>
    <s v="R003"/>
    <x v="2"/>
    <x v="4"/>
    <s v="J"/>
    <s v="BMT"/>
    <d v="2018-01-04T00:00:00"/>
    <d v="1899-12-30T23:00:00"/>
    <s v="REGULAR"/>
    <n v="4435011"/>
    <n v="2720636"/>
  </r>
  <r>
    <s v="J025"/>
    <s v="R003"/>
    <x v="2"/>
    <x v="4"/>
    <s v="J"/>
    <s v="BMT"/>
    <d v="2018-01-05T00:00:00"/>
    <d v="1899-12-30T03:00:00"/>
    <s v="REGULAR"/>
    <n v="4435012"/>
    <n v="2720654"/>
  </r>
  <r>
    <s v="J025"/>
    <s v="R003"/>
    <x v="2"/>
    <x v="4"/>
    <s v="J"/>
    <s v="BMT"/>
    <d v="2018-01-05T00:00:00"/>
    <d v="1899-12-30T07:00:00"/>
    <s v="REGULAR"/>
    <n v="4435119"/>
    <n v="2720658"/>
  </r>
  <r>
    <s v="J025"/>
    <s v="R003"/>
    <x v="2"/>
    <x v="4"/>
    <s v="J"/>
    <s v="BMT"/>
    <d v="2018-01-05T00:00:00"/>
    <d v="1899-12-30T11:00:00"/>
    <s v="REGULAR"/>
    <n v="4435372"/>
    <n v="2720699"/>
  </r>
  <r>
    <s v="J025"/>
    <s v="R003"/>
    <x v="2"/>
    <x v="4"/>
    <s v="J"/>
    <s v="BMT"/>
    <d v="2018-01-05T00:00:00"/>
    <d v="1899-12-30T15:00:00"/>
    <s v="REGULAR"/>
    <n v="4435469"/>
    <n v="2720740"/>
  </r>
  <r>
    <s v="J025"/>
    <s v="R003"/>
    <x v="2"/>
    <x v="4"/>
    <s v="J"/>
    <s v="BMT"/>
    <d v="2018-01-05T00:00:00"/>
    <d v="1899-12-30T19:00:00"/>
    <s v="REGULAR"/>
    <n v="4435591"/>
    <n v="2720855"/>
  </r>
  <r>
    <s v="J025"/>
    <s v="R003"/>
    <x v="2"/>
    <x v="4"/>
    <s v="J"/>
    <s v="BMT"/>
    <d v="2018-01-05T00:00:00"/>
    <d v="1899-12-30T23:00:00"/>
    <s v="REGULAR"/>
    <n v="4435628"/>
    <n v="2720921"/>
  </r>
  <r>
    <s v="J030"/>
    <s v="R005"/>
    <x v="0"/>
    <x v="5"/>
    <s v="J"/>
    <s v="BMT"/>
    <d v="2017-12-30T00:00:00"/>
    <d v="1899-12-30T03:00:00"/>
    <s v="REGULAR"/>
    <n v="7358269"/>
    <n v="7002013"/>
  </r>
  <r>
    <s v="J030"/>
    <s v="R005"/>
    <x v="0"/>
    <x v="5"/>
    <s v="J"/>
    <s v="BMT"/>
    <d v="2017-12-30T00:00:00"/>
    <d v="1899-12-30T07:00:00"/>
    <s v="REGULAR"/>
    <n v="7358344"/>
    <n v="7002023"/>
  </r>
  <r>
    <s v="J030"/>
    <s v="R005"/>
    <x v="0"/>
    <x v="5"/>
    <s v="J"/>
    <s v="BMT"/>
    <d v="2017-12-30T00:00:00"/>
    <d v="1899-12-30T11:00:00"/>
    <s v="REGULAR"/>
    <n v="7358559"/>
    <n v="7002060"/>
  </r>
  <r>
    <s v="J030"/>
    <s v="R005"/>
    <x v="0"/>
    <x v="5"/>
    <s v="J"/>
    <s v="BMT"/>
    <d v="2017-12-30T00:00:00"/>
    <d v="1899-12-30T15:00:00"/>
    <s v="REGULAR"/>
    <n v="7358740"/>
    <n v="7002142"/>
  </r>
  <r>
    <s v="J030"/>
    <s v="R005"/>
    <x v="0"/>
    <x v="5"/>
    <s v="J"/>
    <s v="BMT"/>
    <d v="2017-12-30T00:00:00"/>
    <d v="1899-12-30T19:00:00"/>
    <s v="REGULAR"/>
    <n v="7358883"/>
    <n v="7002247"/>
  </r>
  <r>
    <s v="J030"/>
    <s v="R005"/>
    <x v="0"/>
    <x v="5"/>
    <s v="J"/>
    <s v="BMT"/>
    <d v="2017-12-30T00:00:00"/>
    <d v="1899-12-30T23:00:00"/>
    <s v="REGULAR"/>
    <n v="7358947"/>
    <n v="7002327"/>
  </r>
  <r>
    <s v="J030"/>
    <s v="R005"/>
    <x v="0"/>
    <x v="5"/>
    <s v="J"/>
    <s v="BMT"/>
    <d v="2017-12-31T00:00:00"/>
    <d v="1899-12-30T03:00:00"/>
    <s v="REGULAR"/>
    <n v="7358963"/>
    <n v="7002377"/>
  </r>
  <r>
    <s v="J030"/>
    <s v="R005"/>
    <x v="0"/>
    <x v="5"/>
    <s v="J"/>
    <s v="BMT"/>
    <d v="2017-12-31T00:00:00"/>
    <d v="1899-12-30T07:00:00"/>
    <s v="REGULAR"/>
    <n v="7359006"/>
    <n v="7002386"/>
  </r>
  <r>
    <s v="J030"/>
    <s v="R005"/>
    <x v="0"/>
    <x v="5"/>
    <s v="J"/>
    <s v="BMT"/>
    <d v="2017-12-31T00:00:00"/>
    <d v="1899-12-30T11:00:00"/>
    <s v="REGULAR"/>
    <n v="7359155"/>
    <n v="7002414"/>
  </r>
  <r>
    <s v="J030"/>
    <s v="R005"/>
    <x v="0"/>
    <x v="5"/>
    <s v="J"/>
    <s v="BMT"/>
    <d v="2017-12-31T00:00:00"/>
    <d v="1899-12-30T15:00:00"/>
    <s v="REGULAR"/>
    <n v="7359280"/>
    <n v="7002454"/>
  </r>
  <r>
    <s v="J030"/>
    <s v="R005"/>
    <x v="0"/>
    <x v="5"/>
    <s v="J"/>
    <s v="BMT"/>
    <d v="2017-12-31T00:00:00"/>
    <d v="1899-12-30T19:00:00"/>
    <s v="REGULAR"/>
    <n v="7359368"/>
    <n v="7002544"/>
  </r>
  <r>
    <s v="J030"/>
    <s v="R005"/>
    <x v="0"/>
    <x v="5"/>
    <s v="J"/>
    <s v="BMT"/>
    <d v="2017-12-31T00:00:00"/>
    <d v="1899-12-30T23:00:00"/>
    <s v="REGULAR"/>
    <n v="7359442"/>
    <n v="7002607"/>
  </r>
  <r>
    <s v="J030"/>
    <s v="R005"/>
    <x v="0"/>
    <x v="5"/>
    <s v="J"/>
    <s v="BMT"/>
    <d v="2018-01-01T00:00:00"/>
    <d v="1899-12-30T03:00:00"/>
    <s v="REGULAR"/>
    <n v="7359463"/>
    <n v="7002636"/>
  </r>
  <r>
    <s v="J030"/>
    <s v="R005"/>
    <x v="0"/>
    <x v="5"/>
    <s v="J"/>
    <s v="BMT"/>
    <d v="2018-01-01T00:00:00"/>
    <d v="1899-12-30T07:00:00"/>
    <s v="REGULAR"/>
    <n v="7359506"/>
    <n v="7002646"/>
  </r>
  <r>
    <s v="J030"/>
    <s v="R005"/>
    <x v="0"/>
    <x v="5"/>
    <s v="J"/>
    <s v="BMT"/>
    <d v="2018-01-01T00:00:00"/>
    <d v="1899-12-30T11:00:00"/>
    <s v="REGULAR"/>
    <n v="7359622"/>
    <n v="7002666"/>
  </r>
  <r>
    <s v="J030"/>
    <s v="R005"/>
    <x v="0"/>
    <x v="5"/>
    <s v="J"/>
    <s v="BMT"/>
    <d v="2018-01-01T00:00:00"/>
    <d v="1899-12-30T15:00:00"/>
    <s v="REGULAR"/>
    <n v="7359743"/>
    <n v="7002706"/>
  </r>
  <r>
    <s v="J030"/>
    <s v="R005"/>
    <x v="0"/>
    <x v="5"/>
    <s v="J"/>
    <s v="BMT"/>
    <d v="2018-01-01T00:00:00"/>
    <d v="1899-12-30T19:00:00"/>
    <s v="REGULAR"/>
    <n v="7359835"/>
    <n v="7002763"/>
  </r>
  <r>
    <s v="J030"/>
    <s v="R005"/>
    <x v="0"/>
    <x v="5"/>
    <s v="J"/>
    <s v="BMT"/>
    <d v="2018-01-01T00:00:00"/>
    <d v="1899-12-30T23:00:00"/>
    <s v="REGULAR"/>
    <n v="7359887"/>
    <n v="7002810"/>
  </r>
  <r>
    <s v="J030"/>
    <s v="R005"/>
    <x v="0"/>
    <x v="5"/>
    <s v="J"/>
    <s v="BMT"/>
    <d v="2018-01-02T00:00:00"/>
    <d v="1899-12-30T03:00:00"/>
    <s v="REGULAR"/>
    <n v="7359896"/>
    <n v="7002836"/>
  </r>
  <r>
    <s v="J030"/>
    <s v="R005"/>
    <x v="0"/>
    <x v="5"/>
    <s v="J"/>
    <s v="BMT"/>
    <d v="2018-01-02T00:00:00"/>
    <d v="1899-12-30T07:00:00"/>
    <s v="REGULAR"/>
    <n v="7360149"/>
    <n v="7002842"/>
  </r>
  <r>
    <s v="J030"/>
    <s v="R005"/>
    <x v="0"/>
    <x v="5"/>
    <s v="J"/>
    <s v="BMT"/>
    <d v="2018-01-02T00:00:00"/>
    <d v="1899-12-30T11:00:00"/>
    <s v="REGULAR"/>
    <n v="7360581"/>
    <n v="7002888"/>
  </r>
  <r>
    <s v="J030"/>
    <s v="R005"/>
    <x v="0"/>
    <x v="5"/>
    <s v="J"/>
    <s v="BMT"/>
    <d v="2018-01-02T00:00:00"/>
    <d v="1899-12-30T15:00:00"/>
    <s v="REGULAR"/>
    <n v="7360748"/>
    <n v="7002957"/>
  </r>
  <r>
    <s v="J030"/>
    <s v="R005"/>
    <x v="0"/>
    <x v="5"/>
    <s v="J"/>
    <s v="BMT"/>
    <d v="2018-01-02T00:00:00"/>
    <d v="1899-12-30T19:00:00"/>
    <s v="REGULAR"/>
    <n v="7360913"/>
    <n v="7003207"/>
  </r>
  <r>
    <s v="J030"/>
    <s v="R005"/>
    <x v="0"/>
    <x v="5"/>
    <s v="J"/>
    <s v="BMT"/>
    <d v="2018-01-02T00:00:00"/>
    <d v="1899-12-30T23:00:00"/>
    <s v="REGULAR"/>
    <n v="7360976"/>
    <n v="7003341"/>
  </r>
  <r>
    <s v="J030"/>
    <s v="R005"/>
    <x v="0"/>
    <x v="5"/>
    <s v="J"/>
    <s v="BMT"/>
    <d v="2018-01-03T00:00:00"/>
    <d v="1899-12-30T03:00:00"/>
    <s v="REGULAR"/>
    <n v="7360984"/>
    <n v="7003378"/>
  </r>
  <r>
    <s v="J030"/>
    <s v="R005"/>
    <x v="0"/>
    <x v="5"/>
    <s v="J"/>
    <s v="BMT"/>
    <d v="2018-01-03T00:00:00"/>
    <d v="1899-12-30T07:00:00"/>
    <s v="REGULAR"/>
    <n v="7361234"/>
    <n v="7003399"/>
  </r>
  <r>
    <s v="J030"/>
    <s v="R005"/>
    <x v="0"/>
    <x v="5"/>
    <s v="J"/>
    <s v="BMT"/>
    <d v="2018-01-03T00:00:00"/>
    <d v="1899-12-30T11:00:00"/>
    <s v="REGULAR"/>
    <n v="7361693"/>
    <n v="7003451"/>
  </r>
  <r>
    <s v="J030"/>
    <s v="R005"/>
    <x v="0"/>
    <x v="5"/>
    <s v="J"/>
    <s v="BMT"/>
    <d v="2018-01-03T00:00:00"/>
    <d v="1899-12-30T15:00:00"/>
    <s v="REGULAR"/>
    <n v="7361883"/>
    <n v="7003533"/>
  </r>
  <r>
    <s v="J030"/>
    <s v="R005"/>
    <x v="0"/>
    <x v="5"/>
    <s v="J"/>
    <s v="BMT"/>
    <d v="2018-01-03T00:00:00"/>
    <d v="1899-12-30T19:00:00"/>
    <s v="REGULAR"/>
    <n v="7362015"/>
    <n v="7003797"/>
  </r>
  <r>
    <s v="J030"/>
    <s v="R005"/>
    <x v="0"/>
    <x v="5"/>
    <s v="J"/>
    <s v="BMT"/>
    <d v="2018-01-03T00:00:00"/>
    <d v="1899-12-30T23:00:00"/>
    <s v="REGULAR"/>
    <n v="7362072"/>
    <n v="7003947"/>
  </r>
  <r>
    <s v="J030"/>
    <s v="R005"/>
    <x v="0"/>
    <x v="5"/>
    <s v="J"/>
    <s v="BMT"/>
    <d v="2018-01-04T00:00:00"/>
    <d v="1899-12-30T03:00:00"/>
    <s v="REGULAR"/>
    <n v="7362082"/>
    <n v="7004004"/>
  </r>
  <r>
    <s v="J030"/>
    <s v="R005"/>
    <x v="0"/>
    <x v="5"/>
    <s v="J"/>
    <s v="BMT"/>
    <d v="2018-01-04T00:00:00"/>
    <d v="1899-12-30T07:00:00"/>
    <s v="REGULAR"/>
    <n v="7362245"/>
    <n v="7004019"/>
  </r>
  <r>
    <s v="J030"/>
    <s v="R005"/>
    <x v="0"/>
    <x v="5"/>
    <s v="J"/>
    <s v="BMT"/>
    <d v="2018-01-04T00:00:00"/>
    <d v="1899-12-30T11:00:00"/>
    <s v="REGULAR"/>
    <n v="7362515"/>
    <n v="7004054"/>
  </r>
  <r>
    <s v="J030"/>
    <s v="R005"/>
    <x v="0"/>
    <x v="5"/>
    <s v="J"/>
    <s v="BMT"/>
    <d v="2018-01-04T00:00:00"/>
    <d v="1899-12-30T15:00:00"/>
    <s v="REGULAR"/>
    <n v="7362617"/>
    <n v="7004144"/>
  </r>
  <r>
    <s v="J030"/>
    <s v="R005"/>
    <x v="0"/>
    <x v="5"/>
    <s v="J"/>
    <s v="BMT"/>
    <d v="2018-01-04T00:00:00"/>
    <d v="1899-12-30T19:00:00"/>
    <s v="REGULAR"/>
    <n v="7362680"/>
    <n v="7004324"/>
  </r>
  <r>
    <s v="J030"/>
    <s v="R005"/>
    <x v="0"/>
    <x v="5"/>
    <s v="J"/>
    <s v="BMT"/>
    <d v="2018-01-04T00:00:00"/>
    <d v="1899-12-30T23:00:00"/>
    <s v="REGULAR"/>
    <n v="7362720"/>
    <n v="7004373"/>
  </r>
  <r>
    <s v="J030"/>
    <s v="R005"/>
    <x v="0"/>
    <x v="5"/>
    <s v="J"/>
    <s v="BMT"/>
    <d v="2018-01-05T00:00:00"/>
    <d v="1899-12-30T03:00:00"/>
    <s v="REGULAR"/>
    <n v="7362731"/>
    <n v="7004406"/>
  </r>
  <r>
    <s v="J030"/>
    <s v="R005"/>
    <x v="0"/>
    <x v="5"/>
    <s v="J"/>
    <s v="BMT"/>
    <d v="2018-01-05T00:00:00"/>
    <d v="1899-12-30T07:00:00"/>
    <s v="REGULAR"/>
    <n v="7362924"/>
    <n v="7004416"/>
  </r>
  <r>
    <s v="J030"/>
    <s v="R005"/>
    <x v="0"/>
    <x v="5"/>
    <s v="J"/>
    <s v="BMT"/>
    <d v="2018-01-05T00:00:00"/>
    <d v="1899-12-30T11:00:00"/>
    <s v="REGULAR"/>
    <n v="7363354"/>
    <n v="7004466"/>
  </r>
  <r>
    <s v="J030"/>
    <s v="R005"/>
    <x v="0"/>
    <x v="5"/>
    <s v="J"/>
    <s v="BMT"/>
    <d v="2018-01-05T00:00:00"/>
    <d v="1899-12-30T15:00:00"/>
    <s v="REGULAR"/>
    <n v="7363546"/>
    <n v="7004523"/>
  </r>
  <r>
    <s v="J030"/>
    <s v="R005"/>
    <x v="0"/>
    <x v="5"/>
    <s v="J"/>
    <s v="BMT"/>
    <d v="2018-01-05T00:00:00"/>
    <d v="1899-12-30T19:00:00"/>
    <s v="REGULAR"/>
    <n v="7363703"/>
    <n v="7004729"/>
  </r>
  <r>
    <s v="J030"/>
    <s v="R005"/>
    <x v="0"/>
    <x v="5"/>
    <s v="J"/>
    <s v="BMT"/>
    <d v="2018-01-05T00:00:00"/>
    <d v="1899-12-30T23:00:00"/>
    <s v="REGULAR"/>
    <n v="7363777"/>
    <n v="7004848"/>
  </r>
  <r>
    <s v="J030"/>
    <s v="R005"/>
    <x v="1"/>
    <x v="5"/>
    <s v="J"/>
    <s v="BMT"/>
    <d v="2017-12-30T00:00:00"/>
    <d v="1899-12-30T03:00:00"/>
    <s v="REGULAR"/>
    <n v="4760578"/>
    <n v="2873147"/>
  </r>
  <r>
    <s v="J030"/>
    <s v="R005"/>
    <x v="1"/>
    <x v="5"/>
    <s v="J"/>
    <s v="BMT"/>
    <d v="2017-12-30T00:00:00"/>
    <d v="1899-12-30T07:00:00"/>
    <s v="REGULAR"/>
    <n v="4760623"/>
    <n v="2873155"/>
  </r>
  <r>
    <s v="J030"/>
    <s v="R005"/>
    <x v="1"/>
    <x v="5"/>
    <s v="J"/>
    <s v="BMT"/>
    <d v="2017-12-30T00:00:00"/>
    <d v="1899-12-30T11:00:00"/>
    <s v="REGULAR"/>
    <n v="4760730"/>
    <n v="2873173"/>
  </r>
  <r>
    <s v="J030"/>
    <s v="R005"/>
    <x v="1"/>
    <x v="5"/>
    <s v="J"/>
    <s v="BMT"/>
    <d v="2017-12-30T00:00:00"/>
    <d v="1899-12-30T15:00:00"/>
    <s v="REGULAR"/>
    <n v="4760825"/>
    <n v="2873201"/>
  </r>
  <r>
    <s v="J030"/>
    <s v="R005"/>
    <x v="1"/>
    <x v="5"/>
    <s v="J"/>
    <s v="BMT"/>
    <d v="2017-12-30T00:00:00"/>
    <d v="1899-12-30T19:00:00"/>
    <s v="REGULAR"/>
    <n v="4760907"/>
    <n v="2873259"/>
  </r>
  <r>
    <s v="J030"/>
    <s v="R005"/>
    <x v="1"/>
    <x v="5"/>
    <s v="J"/>
    <s v="BMT"/>
    <d v="2017-12-30T00:00:00"/>
    <d v="1899-12-30T23:00:00"/>
    <s v="REGULAR"/>
    <n v="4760956"/>
    <n v="2873304"/>
  </r>
  <r>
    <s v="J030"/>
    <s v="R005"/>
    <x v="1"/>
    <x v="5"/>
    <s v="J"/>
    <s v="BMT"/>
    <d v="2017-12-31T00:00:00"/>
    <d v="1899-12-30T03:00:00"/>
    <s v="REGULAR"/>
    <n v="4760963"/>
    <n v="2873311"/>
  </r>
  <r>
    <s v="J030"/>
    <s v="R005"/>
    <x v="1"/>
    <x v="5"/>
    <s v="J"/>
    <s v="BMT"/>
    <d v="2017-12-31T00:00:00"/>
    <d v="1899-12-30T07:00:00"/>
    <s v="REGULAR"/>
    <n v="4760985"/>
    <n v="2873319"/>
  </r>
  <r>
    <s v="J030"/>
    <s v="R005"/>
    <x v="1"/>
    <x v="5"/>
    <s v="J"/>
    <s v="BMT"/>
    <d v="2017-12-31T00:00:00"/>
    <d v="1899-12-30T11:00:00"/>
    <s v="REGULAR"/>
    <n v="4761069"/>
    <n v="2873331"/>
  </r>
  <r>
    <s v="J030"/>
    <s v="R005"/>
    <x v="1"/>
    <x v="5"/>
    <s v="J"/>
    <s v="BMT"/>
    <d v="2017-12-31T00:00:00"/>
    <d v="1899-12-30T15:00:00"/>
    <s v="REGULAR"/>
    <n v="4761139"/>
    <n v="2873346"/>
  </r>
  <r>
    <s v="J030"/>
    <s v="R005"/>
    <x v="1"/>
    <x v="5"/>
    <s v="J"/>
    <s v="BMT"/>
    <d v="2017-12-31T00:00:00"/>
    <d v="1899-12-30T19:00:00"/>
    <s v="REGULAR"/>
    <n v="4761205"/>
    <n v="2873390"/>
  </r>
  <r>
    <s v="J030"/>
    <s v="R005"/>
    <x v="1"/>
    <x v="5"/>
    <s v="J"/>
    <s v="BMT"/>
    <d v="2017-12-31T00:00:00"/>
    <d v="1899-12-30T23:00:00"/>
    <s v="REGULAR"/>
    <n v="4761253"/>
    <n v="2873428"/>
  </r>
  <r>
    <s v="J030"/>
    <s v="R005"/>
    <x v="1"/>
    <x v="5"/>
    <s v="J"/>
    <s v="BMT"/>
    <d v="2018-01-01T00:00:00"/>
    <d v="1899-12-30T03:00:00"/>
    <s v="REGULAR"/>
    <n v="4761265"/>
    <n v="2873444"/>
  </r>
  <r>
    <s v="J030"/>
    <s v="R005"/>
    <x v="1"/>
    <x v="5"/>
    <s v="J"/>
    <s v="BMT"/>
    <d v="2018-01-01T00:00:00"/>
    <d v="1899-12-30T07:00:00"/>
    <s v="REGULAR"/>
    <n v="4761294"/>
    <n v="2873457"/>
  </r>
  <r>
    <s v="J030"/>
    <s v="R005"/>
    <x v="1"/>
    <x v="5"/>
    <s v="J"/>
    <s v="BMT"/>
    <d v="2018-01-01T00:00:00"/>
    <d v="1899-12-30T11:00:00"/>
    <s v="REGULAR"/>
    <n v="4761357"/>
    <n v="2873472"/>
  </r>
  <r>
    <s v="J030"/>
    <s v="R005"/>
    <x v="1"/>
    <x v="5"/>
    <s v="J"/>
    <s v="BMT"/>
    <d v="2018-01-01T00:00:00"/>
    <d v="1899-12-30T15:00:00"/>
    <s v="REGULAR"/>
    <n v="4761434"/>
    <n v="2873487"/>
  </r>
  <r>
    <s v="J030"/>
    <s v="R005"/>
    <x v="1"/>
    <x v="5"/>
    <s v="J"/>
    <s v="BMT"/>
    <d v="2018-01-01T00:00:00"/>
    <d v="1899-12-30T19:00:00"/>
    <s v="REGULAR"/>
    <n v="4761481"/>
    <n v="2873516"/>
  </r>
  <r>
    <s v="J030"/>
    <s v="R005"/>
    <x v="1"/>
    <x v="5"/>
    <s v="J"/>
    <s v="BMT"/>
    <d v="2018-01-01T00:00:00"/>
    <d v="1899-12-30T23:00:00"/>
    <s v="REGULAR"/>
    <n v="4761507"/>
    <n v="2873542"/>
  </r>
  <r>
    <s v="J030"/>
    <s v="R005"/>
    <x v="1"/>
    <x v="5"/>
    <s v="J"/>
    <s v="BMT"/>
    <d v="2018-01-02T00:00:00"/>
    <d v="1899-12-30T03:00:00"/>
    <s v="REGULAR"/>
    <n v="4761513"/>
    <n v="2873555"/>
  </r>
  <r>
    <s v="J030"/>
    <s v="R005"/>
    <x v="1"/>
    <x v="5"/>
    <s v="J"/>
    <s v="BMT"/>
    <d v="2018-01-02T00:00:00"/>
    <d v="1899-12-30T07:00:00"/>
    <s v="REGULAR"/>
    <n v="4761685"/>
    <n v="2873559"/>
  </r>
  <r>
    <s v="J030"/>
    <s v="R005"/>
    <x v="1"/>
    <x v="5"/>
    <s v="J"/>
    <s v="BMT"/>
    <d v="2018-01-02T00:00:00"/>
    <d v="1899-12-30T11:00:00"/>
    <s v="REGULAR"/>
    <n v="4761997"/>
    <n v="2873587"/>
  </r>
  <r>
    <s v="J030"/>
    <s v="R005"/>
    <x v="1"/>
    <x v="5"/>
    <s v="J"/>
    <s v="BMT"/>
    <d v="2018-01-02T00:00:00"/>
    <d v="1899-12-30T15:00:00"/>
    <s v="REGULAR"/>
    <n v="4762111"/>
    <n v="2873633"/>
  </r>
  <r>
    <s v="J030"/>
    <s v="R005"/>
    <x v="1"/>
    <x v="5"/>
    <s v="J"/>
    <s v="BMT"/>
    <d v="2018-01-02T00:00:00"/>
    <d v="1899-12-30T19:00:00"/>
    <s v="REGULAR"/>
    <n v="4762212"/>
    <n v="2873793"/>
  </r>
  <r>
    <s v="J030"/>
    <s v="R005"/>
    <x v="1"/>
    <x v="5"/>
    <s v="J"/>
    <s v="BMT"/>
    <d v="2018-01-02T00:00:00"/>
    <d v="1899-12-30T23:00:00"/>
    <s v="REGULAR"/>
    <n v="4762244"/>
    <n v="2873888"/>
  </r>
  <r>
    <s v="J030"/>
    <s v="R005"/>
    <x v="1"/>
    <x v="5"/>
    <s v="J"/>
    <s v="BMT"/>
    <d v="2018-01-03T00:00:00"/>
    <d v="1899-12-30T03:00:00"/>
    <s v="REGULAR"/>
    <n v="4762247"/>
    <n v="2873904"/>
  </r>
  <r>
    <s v="J030"/>
    <s v="R005"/>
    <x v="1"/>
    <x v="5"/>
    <s v="J"/>
    <s v="BMT"/>
    <d v="2018-01-03T00:00:00"/>
    <d v="1899-12-30T07:00:00"/>
    <s v="REGULAR"/>
    <n v="4762426"/>
    <n v="2873908"/>
  </r>
  <r>
    <s v="J030"/>
    <s v="R005"/>
    <x v="1"/>
    <x v="5"/>
    <s v="J"/>
    <s v="BMT"/>
    <d v="2018-01-03T00:00:00"/>
    <d v="1899-12-30T11:00:00"/>
    <s v="REGULAR"/>
    <n v="4762781"/>
    <n v="2873949"/>
  </r>
  <r>
    <s v="J030"/>
    <s v="R005"/>
    <x v="1"/>
    <x v="5"/>
    <s v="J"/>
    <s v="BMT"/>
    <d v="2018-01-03T00:00:00"/>
    <d v="1899-12-30T15:00:00"/>
    <s v="REGULAR"/>
    <n v="4762878"/>
    <n v="2873984"/>
  </r>
  <r>
    <s v="J030"/>
    <s v="R005"/>
    <x v="1"/>
    <x v="5"/>
    <s v="J"/>
    <s v="BMT"/>
    <d v="2018-01-03T00:00:00"/>
    <d v="1899-12-30T19:00:00"/>
    <s v="REGULAR"/>
    <n v="4762970"/>
    <n v="2874131"/>
  </r>
  <r>
    <s v="J030"/>
    <s v="R005"/>
    <x v="1"/>
    <x v="5"/>
    <s v="J"/>
    <s v="BMT"/>
    <d v="2018-01-03T00:00:00"/>
    <d v="1899-12-30T23:00:00"/>
    <s v="REGULAR"/>
    <n v="4763020"/>
    <n v="2874224"/>
  </r>
  <r>
    <s v="J030"/>
    <s v="R005"/>
    <x v="1"/>
    <x v="5"/>
    <s v="J"/>
    <s v="BMT"/>
    <d v="2018-01-04T00:00:00"/>
    <d v="1899-12-30T03:00:00"/>
    <s v="REGULAR"/>
    <n v="4763023"/>
    <n v="2874249"/>
  </r>
  <r>
    <s v="J030"/>
    <s v="R005"/>
    <x v="1"/>
    <x v="5"/>
    <s v="J"/>
    <s v="BMT"/>
    <d v="2018-01-04T00:00:00"/>
    <d v="1899-12-30T07:00:00"/>
    <s v="REGULAR"/>
    <n v="4763142"/>
    <n v="2874254"/>
  </r>
  <r>
    <s v="J030"/>
    <s v="R005"/>
    <x v="1"/>
    <x v="5"/>
    <s v="J"/>
    <s v="BMT"/>
    <d v="2018-01-04T00:00:00"/>
    <d v="1899-12-30T11:00:00"/>
    <s v="REGULAR"/>
    <n v="4763315"/>
    <n v="2874274"/>
  </r>
  <r>
    <s v="J030"/>
    <s v="R005"/>
    <x v="1"/>
    <x v="5"/>
    <s v="J"/>
    <s v="BMT"/>
    <d v="2018-01-04T00:00:00"/>
    <d v="1899-12-30T15:00:00"/>
    <s v="REGULAR"/>
    <n v="4763362"/>
    <n v="2874316"/>
  </r>
  <r>
    <s v="J030"/>
    <s v="R005"/>
    <x v="1"/>
    <x v="5"/>
    <s v="J"/>
    <s v="BMT"/>
    <d v="2018-01-04T00:00:00"/>
    <d v="1899-12-30T19:00:00"/>
    <s v="REGULAR"/>
    <n v="4763404"/>
    <n v="2874397"/>
  </r>
  <r>
    <s v="J030"/>
    <s v="R005"/>
    <x v="1"/>
    <x v="5"/>
    <s v="J"/>
    <s v="BMT"/>
    <d v="2018-01-04T00:00:00"/>
    <d v="1899-12-30T23:00:00"/>
    <s v="REGULAR"/>
    <n v="4763417"/>
    <n v="2874419"/>
  </r>
  <r>
    <s v="J030"/>
    <s v="R005"/>
    <x v="1"/>
    <x v="5"/>
    <s v="J"/>
    <s v="BMT"/>
    <d v="2018-01-05T00:00:00"/>
    <d v="1899-12-30T03:00:00"/>
    <s v="REGULAR"/>
    <n v="4763419"/>
    <n v="2874435"/>
  </r>
  <r>
    <s v="J030"/>
    <s v="R005"/>
    <x v="1"/>
    <x v="5"/>
    <s v="J"/>
    <s v="BMT"/>
    <d v="2018-01-05T00:00:00"/>
    <d v="1899-12-30T07:00:00"/>
    <s v="REGULAR"/>
    <n v="4763572"/>
    <n v="2874437"/>
  </r>
  <r>
    <s v="J030"/>
    <s v="R005"/>
    <x v="1"/>
    <x v="5"/>
    <s v="J"/>
    <s v="BMT"/>
    <d v="2018-01-05T00:00:00"/>
    <d v="1899-12-30T11:00:00"/>
    <s v="REGULAR"/>
    <n v="4763848"/>
    <n v="2874465"/>
  </r>
  <r>
    <s v="J030"/>
    <s v="R005"/>
    <x v="1"/>
    <x v="5"/>
    <s v="J"/>
    <s v="BMT"/>
    <d v="2018-01-05T00:00:00"/>
    <d v="1899-12-30T15:00:00"/>
    <s v="REGULAR"/>
    <n v="4763939"/>
    <n v="2874497"/>
  </r>
  <r>
    <s v="J030"/>
    <s v="R005"/>
    <x v="1"/>
    <x v="5"/>
    <s v="J"/>
    <s v="BMT"/>
    <d v="2018-01-05T00:00:00"/>
    <d v="1899-12-30T19:00:00"/>
    <s v="REGULAR"/>
    <n v="4763995"/>
    <n v="2874660"/>
  </r>
  <r>
    <s v="J030"/>
    <s v="R005"/>
    <x v="1"/>
    <x v="5"/>
    <s v="J"/>
    <s v="BMT"/>
    <d v="2018-01-05T00:00:00"/>
    <d v="1899-12-30T23:00:00"/>
    <s v="REGULAR"/>
    <n v="4764020"/>
    <n v="2874751"/>
  </r>
  <r>
    <s v="J030"/>
    <s v="R005"/>
    <x v="2"/>
    <x v="5"/>
    <s v="J"/>
    <s v="BMT"/>
    <d v="2017-12-30T00:00:00"/>
    <d v="1899-12-30T03:00:00"/>
    <s v="REGULAR"/>
    <n v="116565"/>
    <n v="64065"/>
  </r>
  <r>
    <s v="J030"/>
    <s v="R005"/>
    <x v="2"/>
    <x v="5"/>
    <s v="J"/>
    <s v="BMT"/>
    <d v="2017-12-30T00:00:00"/>
    <d v="1899-12-30T07:00:00"/>
    <s v="REGULAR"/>
    <n v="116615"/>
    <n v="64072"/>
  </r>
  <r>
    <s v="J030"/>
    <s v="R005"/>
    <x v="2"/>
    <x v="5"/>
    <s v="J"/>
    <s v="BMT"/>
    <d v="2017-12-30T00:00:00"/>
    <d v="1899-12-30T11:00:00"/>
    <s v="REGULAR"/>
    <n v="116741"/>
    <n v="64090"/>
  </r>
  <r>
    <s v="J030"/>
    <s v="R005"/>
    <x v="2"/>
    <x v="5"/>
    <s v="J"/>
    <s v="BMT"/>
    <d v="2017-12-30T00:00:00"/>
    <d v="1899-12-30T15:00:00"/>
    <s v="REGULAR"/>
    <n v="116839"/>
    <n v="64126"/>
  </r>
  <r>
    <s v="J030"/>
    <s v="R005"/>
    <x v="2"/>
    <x v="5"/>
    <s v="J"/>
    <s v="BMT"/>
    <d v="2017-12-30T00:00:00"/>
    <d v="1899-12-30T19:00:00"/>
    <s v="REGULAR"/>
    <n v="116909"/>
    <n v="64201"/>
  </r>
  <r>
    <s v="J030"/>
    <s v="R005"/>
    <x v="2"/>
    <x v="5"/>
    <s v="J"/>
    <s v="BMT"/>
    <d v="2017-12-30T00:00:00"/>
    <d v="1899-12-30T23:00:00"/>
    <s v="REGULAR"/>
    <n v="116933"/>
    <n v="64243"/>
  </r>
  <r>
    <s v="J030"/>
    <s v="R005"/>
    <x v="2"/>
    <x v="5"/>
    <s v="J"/>
    <s v="BMT"/>
    <d v="2017-12-31T00:00:00"/>
    <d v="1899-12-30T03:00:00"/>
    <s v="REGULAR"/>
    <n v="116939"/>
    <n v="64269"/>
  </r>
  <r>
    <s v="J030"/>
    <s v="R005"/>
    <x v="2"/>
    <x v="5"/>
    <s v="J"/>
    <s v="BMT"/>
    <d v="2017-12-31T00:00:00"/>
    <d v="1899-12-30T07:00:00"/>
    <s v="REGULAR"/>
    <n v="116971"/>
    <n v="64273"/>
  </r>
  <r>
    <s v="J030"/>
    <s v="R005"/>
    <x v="2"/>
    <x v="5"/>
    <s v="J"/>
    <s v="BMT"/>
    <d v="2017-12-31T00:00:00"/>
    <d v="1899-12-30T11:00:00"/>
    <s v="REGULAR"/>
    <n v="117067"/>
    <n v="64289"/>
  </r>
  <r>
    <s v="J030"/>
    <s v="R005"/>
    <x v="2"/>
    <x v="5"/>
    <s v="J"/>
    <s v="BMT"/>
    <d v="2017-12-31T00:00:00"/>
    <d v="1899-12-30T15:00:00"/>
    <s v="REGULAR"/>
    <n v="117155"/>
    <n v="64320"/>
  </r>
  <r>
    <s v="J030"/>
    <s v="R005"/>
    <x v="2"/>
    <x v="5"/>
    <s v="J"/>
    <s v="BMT"/>
    <d v="2017-12-31T00:00:00"/>
    <d v="1899-12-30T19:00:00"/>
    <s v="REGULAR"/>
    <n v="117215"/>
    <n v="64365"/>
  </r>
  <r>
    <s v="J030"/>
    <s v="R005"/>
    <x v="2"/>
    <x v="5"/>
    <s v="J"/>
    <s v="BMT"/>
    <d v="2017-12-31T00:00:00"/>
    <d v="1899-12-30T23:00:00"/>
    <s v="REGULAR"/>
    <n v="117259"/>
    <n v="64409"/>
  </r>
  <r>
    <s v="J030"/>
    <s v="R005"/>
    <x v="2"/>
    <x v="5"/>
    <s v="J"/>
    <s v="BMT"/>
    <d v="2018-01-01T00:00:00"/>
    <d v="1899-12-30T03:00:00"/>
    <s v="REGULAR"/>
    <n v="117277"/>
    <n v="64420"/>
  </r>
  <r>
    <s v="J030"/>
    <s v="R005"/>
    <x v="2"/>
    <x v="5"/>
    <s v="J"/>
    <s v="BMT"/>
    <d v="2018-01-01T00:00:00"/>
    <d v="1899-12-30T07:00:00"/>
    <s v="REGULAR"/>
    <n v="117300"/>
    <n v="64426"/>
  </r>
  <r>
    <s v="J030"/>
    <s v="R005"/>
    <x v="2"/>
    <x v="5"/>
    <s v="J"/>
    <s v="BMT"/>
    <d v="2018-01-01T00:00:00"/>
    <d v="1899-12-30T11:00:00"/>
    <s v="REGULAR"/>
    <n v="117355"/>
    <n v="64438"/>
  </r>
  <r>
    <s v="J030"/>
    <s v="R005"/>
    <x v="2"/>
    <x v="5"/>
    <s v="J"/>
    <s v="BMT"/>
    <d v="2018-01-01T00:00:00"/>
    <d v="1899-12-30T15:00:00"/>
    <s v="REGULAR"/>
    <n v="117421"/>
    <n v="64459"/>
  </r>
  <r>
    <s v="J030"/>
    <s v="R005"/>
    <x v="2"/>
    <x v="5"/>
    <s v="J"/>
    <s v="BMT"/>
    <d v="2018-01-01T00:00:00"/>
    <d v="1899-12-30T19:00:00"/>
    <s v="REGULAR"/>
    <n v="117476"/>
    <n v="64510"/>
  </r>
  <r>
    <s v="J030"/>
    <s v="R005"/>
    <x v="2"/>
    <x v="5"/>
    <s v="J"/>
    <s v="BMT"/>
    <d v="2018-01-01T00:00:00"/>
    <d v="1899-12-30T23:00:00"/>
    <s v="REGULAR"/>
    <n v="117494"/>
    <n v="64548"/>
  </r>
  <r>
    <s v="J030"/>
    <s v="R005"/>
    <x v="2"/>
    <x v="5"/>
    <s v="J"/>
    <s v="BMT"/>
    <d v="2018-01-02T00:00:00"/>
    <d v="1899-12-30T03:00:00"/>
    <s v="REGULAR"/>
    <n v="117499"/>
    <n v="64558"/>
  </r>
  <r>
    <s v="J030"/>
    <s v="R005"/>
    <x v="2"/>
    <x v="5"/>
    <s v="J"/>
    <s v="BMT"/>
    <d v="2018-01-02T00:00:00"/>
    <d v="1899-12-30T07:00:00"/>
    <s v="REGULAR"/>
    <n v="117631"/>
    <n v="64567"/>
  </r>
  <r>
    <s v="J030"/>
    <s v="R005"/>
    <x v="2"/>
    <x v="5"/>
    <s v="J"/>
    <s v="BMT"/>
    <d v="2018-01-02T00:00:00"/>
    <d v="1899-12-30T11:00:00"/>
    <s v="REGULAR"/>
    <n v="117931"/>
    <n v="64599"/>
  </r>
  <r>
    <s v="J030"/>
    <s v="R005"/>
    <x v="2"/>
    <x v="5"/>
    <s v="J"/>
    <s v="BMT"/>
    <d v="2018-01-02T00:00:00"/>
    <d v="1899-12-30T15:00:00"/>
    <s v="REGULAR"/>
    <n v="118026"/>
    <n v="64649"/>
  </r>
  <r>
    <s v="J030"/>
    <s v="R005"/>
    <x v="2"/>
    <x v="5"/>
    <s v="J"/>
    <s v="BMT"/>
    <d v="2018-01-02T00:00:00"/>
    <d v="1899-12-30T19:00:00"/>
    <s v="REGULAR"/>
    <n v="118107"/>
    <n v="64842"/>
  </r>
  <r>
    <s v="J030"/>
    <s v="R005"/>
    <x v="2"/>
    <x v="5"/>
    <s v="J"/>
    <s v="BMT"/>
    <d v="2018-01-02T00:00:00"/>
    <d v="1899-12-30T23:00:00"/>
    <s v="REGULAR"/>
    <n v="118149"/>
    <n v="64943"/>
  </r>
  <r>
    <s v="J030"/>
    <s v="R005"/>
    <x v="2"/>
    <x v="5"/>
    <s v="J"/>
    <s v="BMT"/>
    <d v="2018-01-03T00:00:00"/>
    <d v="1899-12-30T03:00:00"/>
    <s v="REGULAR"/>
    <n v="118153"/>
    <n v="64956"/>
  </r>
  <r>
    <s v="J030"/>
    <s v="R005"/>
    <x v="2"/>
    <x v="5"/>
    <s v="J"/>
    <s v="BMT"/>
    <d v="2018-01-03T00:00:00"/>
    <d v="1899-12-30T07:00:00"/>
    <s v="REGULAR"/>
    <n v="118306"/>
    <n v="64968"/>
  </r>
  <r>
    <s v="J030"/>
    <s v="R005"/>
    <x v="2"/>
    <x v="5"/>
    <s v="J"/>
    <s v="BMT"/>
    <d v="2018-01-03T00:00:00"/>
    <d v="1899-12-30T11:00:00"/>
    <s v="REGULAR"/>
    <n v="118640"/>
    <n v="65012"/>
  </r>
  <r>
    <s v="J030"/>
    <s v="R005"/>
    <x v="2"/>
    <x v="5"/>
    <s v="J"/>
    <s v="BMT"/>
    <d v="2018-01-03T00:00:00"/>
    <d v="1899-12-30T15:00:00"/>
    <s v="REGULAR"/>
    <n v="118748"/>
    <n v="65064"/>
  </r>
  <r>
    <s v="J030"/>
    <s v="R005"/>
    <x v="2"/>
    <x v="5"/>
    <s v="J"/>
    <s v="BMT"/>
    <d v="2018-01-03T00:00:00"/>
    <d v="1899-12-30T19:00:00"/>
    <s v="REGULAR"/>
    <n v="118837"/>
    <n v="65267"/>
  </r>
  <r>
    <s v="J030"/>
    <s v="R005"/>
    <x v="2"/>
    <x v="5"/>
    <s v="J"/>
    <s v="BMT"/>
    <d v="2018-01-03T00:00:00"/>
    <d v="1899-12-30T23:00:00"/>
    <s v="REGULAR"/>
    <n v="118881"/>
    <n v="65363"/>
  </r>
  <r>
    <s v="J030"/>
    <s v="R005"/>
    <x v="2"/>
    <x v="5"/>
    <s v="J"/>
    <s v="BMT"/>
    <d v="2018-01-04T00:00:00"/>
    <d v="1899-12-30T03:00:00"/>
    <s v="REGULAR"/>
    <n v="118894"/>
    <n v="65390"/>
  </r>
  <r>
    <s v="J030"/>
    <s v="R005"/>
    <x v="2"/>
    <x v="5"/>
    <s v="J"/>
    <s v="BMT"/>
    <d v="2018-01-04T00:00:00"/>
    <d v="1899-12-30T07:00:00"/>
    <s v="REGULAR"/>
    <n v="119009"/>
    <n v="65398"/>
  </r>
  <r>
    <s v="J030"/>
    <s v="R005"/>
    <x v="2"/>
    <x v="5"/>
    <s v="J"/>
    <s v="BMT"/>
    <d v="2018-01-04T00:00:00"/>
    <d v="1899-12-30T11:00:00"/>
    <s v="REGULAR"/>
    <n v="119171"/>
    <n v="65435"/>
  </r>
  <r>
    <s v="J030"/>
    <s v="R005"/>
    <x v="2"/>
    <x v="5"/>
    <s v="J"/>
    <s v="BMT"/>
    <d v="2018-01-04T00:00:00"/>
    <d v="1899-12-30T15:00:00"/>
    <s v="REGULAR"/>
    <n v="119219"/>
    <n v="65481"/>
  </r>
  <r>
    <s v="J030"/>
    <s v="R005"/>
    <x v="2"/>
    <x v="5"/>
    <s v="J"/>
    <s v="BMT"/>
    <d v="2018-01-04T00:00:00"/>
    <d v="1899-12-30T19:00:00"/>
    <s v="REGULAR"/>
    <n v="119247"/>
    <n v="65577"/>
  </r>
  <r>
    <s v="J030"/>
    <s v="R005"/>
    <x v="2"/>
    <x v="5"/>
    <s v="J"/>
    <s v="BMT"/>
    <d v="2018-01-04T00:00:00"/>
    <d v="1899-12-30T23:00:00"/>
    <s v="REGULAR"/>
    <n v="119265"/>
    <n v="65598"/>
  </r>
  <r>
    <s v="J030"/>
    <s v="R005"/>
    <x v="2"/>
    <x v="5"/>
    <s v="J"/>
    <s v="BMT"/>
    <d v="2018-01-05T00:00:00"/>
    <d v="1899-12-30T03:00:00"/>
    <s v="REGULAR"/>
    <n v="119268"/>
    <n v="65607"/>
  </r>
  <r>
    <s v="J030"/>
    <s v="R005"/>
    <x v="2"/>
    <x v="5"/>
    <s v="J"/>
    <s v="BMT"/>
    <d v="2018-01-05T00:00:00"/>
    <d v="1899-12-30T07:00:00"/>
    <s v="REGULAR"/>
    <n v="119413"/>
    <n v="65613"/>
  </r>
  <r>
    <s v="J030"/>
    <s v="R005"/>
    <x v="2"/>
    <x v="5"/>
    <s v="J"/>
    <s v="BMT"/>
    <d v="2018-01-05T00:00:00"/>
    <d v="1899-12-30T11:00:00"/>
    <s v="REGULAR"/>
    <n v="119713"/>
    <n v="65655"/>
  </r>
  <r>
    <s v="J030"/>
    <s v="R005"/>
    <x v="2"/>
    <x v="5"/>
    <s v="J"/>
    <s v="BMT"/>
    <d v="2018-01-05T00:00:00"/>
    <d v="1899-12-30T15:00:00"/>
    <s v="REGULAR"/>
    <n v="119826"/>
    <n v="65705"/>
  </r>
  <r>
    <s v="J030"/>
    <s v="R005"/>
    <x v="2"/>
    <x v="5"/>
    <s v="J"/>
    <s v="BMT"/>
    <d v="2018-01-05T00:00:00"/>
    <d v="1899-12-30T19:00:00"/>
    <s v="REGULAR"/>
    <n v="119908"/>
    <n v="65904"/>
  </r>
  <r>
    <s v="J030"/>
    <s v="R005"/>
    <x v="2"/>
    <x v="5"/>
    <s v="J"/>
    <s v="BMT"/>
    <d v="2018-01-05T00:00:00"/>
    <d v="1899-12-30T23:00:00"/>
    <s v="REGULAR"/>
    <n v="119935"/>
    <n v="65998"/>
  </r>
  <r>
    <s v="J030"/>
    <s v="R005"/>
    <x v="3"/>
    <x v="5"/>
    <s v="J"/>
    <s v="BMT"/>
    <d v="2017-12-30T00:00:00"/>
    <d v="1899-12-30T03:00:00"/>
    <s v="REGULAR"/>
    <n v="7034506"/>
    <n v="6143365"/>
  </r>
  <r>
    <s v="J030"/>
    <s v="R005"/>
    <x v="3"/>
    <x v="5"/>
    <s v="J"/>
    <s v="BMT"/>
    <d v="2017-12-30T00:00:00"/>
    <d v="1899-12-30T07:00:00"/>
    <s v="REGULAR"/>
    <n v="7034554"/>
    <n v="6143378"/>
  </r>
  <r>
    <s v="J030"/>
    <s v="R005"/>
    <x v="3"/>
    <x v="5"/>
    <s v="J"/>
    <s v="BMT"/>
    <d v="2017-12-30T00:00:00"/>
    <d v="1899-12-30T11:00:00"/>
    <s v="REGULAR"/>
    <n v="7034687"/>
    <n v="6143429"/>
  </r>
  <r>
    <s v="J030"/>
    <s v="R005"/>
    <x v="3"/>
    <x v="5"/>
    <s v="J"/>
    <s v="BMT"/>
    <d v="2017-12-30T00:00:00"/>
    <d v="1899-12-30T15:00:00"/>
    <s v="REGULAR"/>
    <n v="7034852"/>
    <n v="6143500"/>
  </r>
  <r>
    <s v="J030"/>
    <s v="R005"/>
    <x v="3"/>
    <x v="5"/>
    <s v="J"/>
    <s v="BMT"/>
    <d v="2017-12-30T00:00:00"/>
    <d v="1899-12-30T19:00:00"/>
    <s v="REGULAR"/>
    <n v="7034955"/>
    <n v="6143605"/>
  </r>
  <r>
    <s v="J030"/>
    <s v="R005"/>
    <x v="3"/>
    <x v="5"/>
    <s v="J"/>
    <s v="BMT"/>
    <d v="2017-12-30T00:00:00"/>
    <d v="1899-12-30T23:00:00"/>
    <s v="REGULAR"/>
    <n v="7035011"/>
    <n v="6143719"/>
  </r>
  <r>
    <s v="J030"/>
    <s v="R005"/>
    <x v="3"/>
    <x v="5"/>
    <s v="J"/>
    <s v="BMT"/>
    <d v="2017-12-31T00:00:00"/>
    <d v="1899-12-30T03:00:00"/>
    <s v="REGULAR"/>
    <n v="7035018"/>
    <n v="6143759"/>
  </r>
  <r>
    <s v="J030"/>
    <s v="R005"/>
    <x v="3"/>
    <x v="5"/>
    <s v="J"/>
    <s v="BMT"/>
    <d v="2017-12-31T00:00:00"/>
    <d v="1899-12-30T07:00:00"/>
    <s v="REGULAR"/>
    <n v="7035063"/>
    <n v="6143775"/>
  </r>
  <r>
    <s v="J030"/>
    <s v="R005"/>
    <x v="3"/>
    <x v="5"/>
    <s v="J"/>
    <s v="BMT"/>
    <d v="2017-12-31T00:00:00"/>
    <d v="1899-12-30T11:00:00"/>
    <s v="REGULAR"/>
    <n v="7035171"/>
    <n v="6143815"/>
  </r>
  <r>
    <s v="J030"/>
    <s v="R005"/>
    <x v="3"/>
    <x v="5"/>
    <s v="J"/>
    <s v="BMT"/>
    <d v="2017-12-31T00:00:00"/>
    <d v="1899-12-30T15:00:00"/>
    <s v="REGULAR"/>
    <n v="7035279"/>
    <n v="6143859"/>
  </r>
  <r>
    <s v="J030"/>
    <s v="R005"/>
    <x v="3"/>
    <x v="5"/>
    <s v="J"/>
    <s v="BMT"/>
    <d v="2017-12-31T00:00:00"/>
    <d v="1899-12-30T19:00:00"/>
    <s v="REGULAR"/>
    <n v="7035383"/>
    <n v="6143942"/>
  </r>
  <r>
    <s v="J030"/>
    <s v="R005"/>
    <x v="3"/>
    <x v="5"/>
    <s v="J"/>
    <s v="BMT"/>
    <d v="2017-12-31T00:00:00"/>
    <d v="1899-12-30T23:00:00"/>
    <s v="REGULAR"/>
    <n v="7035446"/>
    <n v="6144005"/>
  </r>
  <r>
    <s v="J030"/>
    <s v="R005"/>
    <x v="3"/>
    <x v="5"/>
    <s v="J"/>
    <s v="BMT"/>
    <d v="2018-01-01T00:00:00"/>
    <d v="1899-12-30T03:00:00"/>
    <s v="REGULAR"/>
    <n v="7035461"/>
    <n v="6144033"/>
  </r>
  <r>
    <s v="J030"/>
    <s v="R005"/>
    <x v="3"/>
    <x v="5"/>
    <s v="J"/>
    <s v="BMT"/>
    <d v="2018-01-01T00:00:00"/>
    <d v="1899-12-30T07:00:00"/>
    <s v="REGULAR"/>
    <n v="7035493"/>
    <n v="6144052"/>
  </r>
  <r>
    <s v="J030"/>
    <s v="R005"/>
    <x v="3"/>
    <x v="5"/>
    <s v="J"/>
    <s v="BMT"/>
    <d v="2018-01-01T00:00:00"/>
    <d v="1899-12-30T11:00:00"/>
    <s v="REGULAR"/>
    <n v="7035571"/>
    <n v="6144086"/>
  </r>
  <r>
    <s v="J030"/>
    <s v="R005"/>
    <x v="3"/>
    <x v="5"/>
    <s v="J"/>
    <s v="BMT"/>
    <d v="2018-01-01T00:00:00"/>
    <d v="1899-12-30T15:00:00"/>
    <s v="REGULAR"/>
    <n v="7035668"/>
    <n v="6144122"/>
  </r>
  <r>
    <s v="J030"/>
    <s v="R005"/>
    <x v="3"/>
    <x v="5"/>
    <s v="J"/>
    <s v="BMT"/>
    <d v="2018-01-01T00:00:00"/>
    <d v="1899-12-30T19:00:00"/>
    <s v="REGULAR"/>
    <n v="7035741"/>
    <n v="6144221"/>
  </r>
  <r>
    <s v="J030"/>
    <s v="R005"/>
    <x v="3"/>
    <x v="5"/>
    <s v="J"/>
    <s v="BMT"/>
    <d v="2018-01-01T00:00:00"/>
    <d v="1899-12-30T23:00:00"/>
    <s v="REGULAR"/>
    <n v="7035777"/>
    <n v="6144303"/>
  </r>
  <r>
    <s v="J030"/>
    <s v="R005"/>
    <x v="3"/>
    <x v="5"/>
    <s v="J"/>
    <s v="BMT"/>
    <d v="2018-01-02T00:00:00"/>
    <d v="1899-12-30T03:00:00"/>
    <s v="REGULAR"/>
    <n v="7035789"/>
    <n v="6144335"/>
  </r>
  <r>
    <s v="J030"/>
    <s v="R005"/>
    <x v="3"/>
    <x v="5"/>
    <s v="J"/>
    <s v="BMT"/>
    <d v="2018-01-02T00:00:00"/>
    <d v="1899-12-30T07:00:00"/>
    <s v="REGULAR"/>
    <n v="7036028"/>
    <n v="6144349"/>
  </r>
  <r>
    <s v="J030"/>
    <s v="R005"/>
    <x v="3"/>
    <x v="5"/>
    <s v="J"/>
    <s v="BMT"/>
    <d v="2018-01-02T00:00:00"/>
    <d v="1899-12-30T11:00:00"/>
    <s v="REGULAR"/>
    <n v="7036473"/>
    <n v="6144431"/>
  </r>
  <r>
    <s v="J030"/>
    <s v="R005"/>
    <x v="3"/>
    <x v="5"/>
    <s v="J"/>
    <s v="BMT"/>
    <d v="2018-01-02T00:00:00"/>
    <d v="1899-12-30T15:00:00"/>
    <s v="REGULAR"/>
    <n v="7036639"/>
    <n v="6144552"/>
  </r>
  <r>
    <s v="J030"/>
    <s v="R005"/>
    <x v="3"/>
    <x v="5"/>
    <s v="J"/>
    <s v="BMT"/>
    <d v="2018-01-02T00:00:00"/>
    <d v="1899-12-30T19:00:00"/>
    <s v="REGULAR"/>
    <n v="7036763"/>
    <n v="6144872"/>
  </r>
  <r>
    <s v="J030"/>
    <s v="R005"/>
    <x v="3"/>
    <x v="5"/>
    <s v="J"/>
    <s v="BMT"/>
    <d v="2018-01-02T00:00:00"/>
    <d v="1899-12-30T23:00:00"/>
    <s v="REGULAR"/>
    <n v="7036827"/>
    <n v="6145042"/>
  </r>
  <r>
    <s v="J030"/>
    <s v="R005"/>
    <x v="3"/>
    <x v="5"/>
    <s v="J"/>
    <s v="BMT"/>
    <d v="2018-01-03T00:00:00"/>
    <d v="1899-12-30T03:00:00"/>
    <s v="REGULAR"/>
    <n v="7036837"/>
    <n v="6145087"/>
  </r>
  <r>
    <s v="J030"/>
    <s v="R005"/>
    <x v="3"/>
    <x v="5"/>
    <s v="J"/>
    <s v="BMT"/>
    <d v="2018-01-03T00:00:00"/>
    <d v="1899-12-30T07:00:00"/>
    <s v="REGULAR"/>
    <n v="7037077"/>
    <n v="6145109"/>
  </r>
  <r>
    <s v="J030"/>
    <s v="R005"/>
    <x v="3"/>
    <x v="5"/>
    <s v="J"/>
    <s v="BMT"/>
    <d v="2018-01-03T00:00:00"/>
    <d v="1899-12-30T11:00:00"/>
    <s v="REGULAR"/>
    <n v="7037558"/>
    <n v="6145180"/>
  </r>
  <r>
    <s v="J030"/>
    <s v="R005"/>
    <x v="3"/>
    <x v="5"/>
    <s v="J"/>
    <s v="BMT"/>
    <d v="2018-01-03T00:00:00"/>
    <d v="1899-12-30T15:00:00"/>
    <s v="REGULAR"/>
    <n v="7037746"/>
    <n v="6145296"/>
  </r>
  <r>
    <s v="J030"/>
    <s v="R005"/>
    <x v="3"/>
    <x v="5"/>
    <s v="J"/>
    <s v="BMT"/>
    <d v="2018-01-03T00:00:00"/>
    <d v="1899-12-30T19:00:00"/>
    <s v="REGULAR"/>
    <n v="7037890"/>
    <n v="6145631"/>
  </r>
  <r>
    <s v="J030"/>
    <s v="R005"/>
    <x v="3"/>
    <x v="5"/>
    <s v="J"/>
    <s v="BMT"/>
    <d v="2018-01-03T00:00:00"/>
    <d v="1899-12-30T23:00:00"/>
    <s v="REGULAR"/>
    <n v="7037966"/>
    <n v="6145779"/>
  </r>
  <r>
    <s v="J030"/>
    <s v="R005"/>
    <x v="3"/>
    <x v="5"/>
    <s v="J"/>
    <s v="BMT"/>
    <d v="2018-01-04T00:00:00"/>
    <d v="1899-12-30T03:00:00"/>
    <s v="REGULAR"/>
    <n v="7037978"/>
    <n v="6145828"/>
  </r>
  <r>
    <s v="J030"/>
    <s v="R005"/>
    <x v="3"/>
    <x v="5"/>
    <s v="J"/>
    <s v="BMT"/>
    <d v="2018-01-04T00:00:00"/>
    <d v="1899-12-30T07:00:00"/>
    <s v="REGULAR"/>
    <n v="7038184"/>
    <n v="6145845"/>
  </r>
  <r>
    <s v="J030"/>
    <s v="R005"/>
    <x v="3"/>
    <x v="5"/>
    <s v="J"/>
    <s v="BMT"/>
    <d v="2018-01-04T00:00:00"/>
    <d v="1899-12-30T11:00:00"/>
    <s v="REGULAR"/>
    <n v="7038428"/>
    <n v="6145901"/>
  </r>
  <r>
    <s v="J030"/>
    <s v="R005"/>
    <x v="3"/>
    <x v="5"/>
    <s v="J"/>
    <s v="BMT"/>
    <d v="2018-01-04T00:00:00"/>
    <d v="1899-12-30T15:00:00"/>
    <s v="REGULAR"/>
    <n v="7038492"/>
    <n v="6145994"/>
  </r>
  <r>
    <s v="J030"/>
    <s v="R005"/>
    <x v="3"/>
    <x v="5"/>
    <s v="J"/>
    <s v="BMT"/>
    <d v="2018-01-04T00:00:00"/>
    <d v="1899-12-30T19:00:00"/>
    <s v="REGULAR"/>
    <n v="7038547"/>
    <n v="6146141"/>
  </r>
  <r>
    <s v="J030"/>
    <s v="R005"/>
    <x v="3"/>
    <x v="5"/>
    <s v="J"/>
    <s v="BMT"/>
    <d v="2018-01-04T00:00:00"/>
    <d v="1899-12-30T23:00:00"/>
    <s v="REGULAR"/>
    <n v="7038570"/>
    <n v="6146196"/>
  </r>
  <r>
    <s v="J030"/>
    <s v="R005"/>
    <x v="3"/>
    <x v="5"/>
    <s v="J"/>
    <s v="BMT"/>
    <d v="2018-01-05T00:00:00"/>
    <d v="1899-12-30T03:00:00"/>
    <s v="REGULAR"/>
    <n v="7038584"/>
    <n v="6146220"/>
  </r>
  <r>
    <s v="J030"/>
    <s v="R005"/>
    <x v="3"/>
    <x v="5"/>
    <s v="J"/>
    <s v="BMT"/>
    <d v="2018-01-05T00:00:00"/>
    <d v="1899-12-30T07:00:00"/>
    <s v="REGULAR"/>
    <n v="7038800"/>
    <n v="6146230"/>
  </r>
  <r>
    <s v="J030"/>
    <s v="R005"/>
    <x v="3"/>
    <x v="5"/>
    <s v="J"/>
    <s v="BMT"/>
    <d v="2018-01-05T00:00:00"/>
    <d v="1899-12-30T11:00:00"/>
    <s v="REGULAR"/>
    <n v="7039242"/>
    <n v="6146290"/>
  </r>
  <r>
    <s v="J030"/>
    <s v="R005"/>
    <x v="3"/>
    <x v="5"/>
    <s v="J"/>
    <s v="BMT"/>
    <d v="2018-01-05T00:00:00"/>
    <d v="1899-12-30T15:00:00"/>
    <s v="REGULAR"/>
    <n v="7039443"/>
    <n v="6146377"/>
  </r>
  <r>
    <s v="J030"/>
    <s v="R005"/>
    <x v="3"/>
    <x v="5"/>
    <s v="J"/>
    <s v="BMT"/>
    <d v="2018-01-05T00:00:00"/>
    <d v="1899-12-30T19:00:00"/>
    <s v="REGULAR"/>
    <n v="7039592"/>
    <n v="6146578"/>
  </r>
  <r>
    <s v="J030"/>
    <s v="R005"/>
    <x v="3"/>
    <x v="5"/>
    <s v="J"/>
    <s v="BMT"/>
    <d v="2018-01-05T00:00:00"/>
    <d v="1899-12-30T23:00:00"/>
    <s v="REGULAR"/>
    <n v="7039653"/>
    <n v="6146682"/>
  </r>
  <r>
    <s v="J035"/>
    <s v="R008"/>
    <x v="0"/>
    <x v="6"/>
    <s v="J"/>
    <s v="BMT"/>
    <d v="2017-12-30T00:00:00"/>
    <d v="1899-12-30T03:00:00"/>
    <s v="REGULAR"/>
    <n v="3525714"/>
    <n v="5055203"/>
  </r>
  <r>
    <s v="J035"/>
    <s v="R008"/>
    <x v="0"/>
    <x v="6"/>
    <s v="J"/>
    <s v="BMT"/>
    <d v="2017-12-30T00:00:00"/>
    <d v="1899-12-30T07:00:00"/>
    <s v="REGULAR"/>
    <n v="3525752"/>
    <n v="5055217"/>
  </r>
  <r>
    <s v="J035"/>
    <s v="R008"/>
    <x v="0"/>
    <x v="6"/>
    <s v="J"/>
    <s v="BMT"/>
    <d v="2017-12-30T00:00:00"/>
    <d v="1899-12-30T11:00:00"/>
    <s v="REGULAR"/>
    <n v="3525843"/>
    <n v="5055244"/>
  </r>
  <r>
    <s v="J035"/>
    <s v="R008"/>
    <x v="0"/>
    <x v="6"/>
    <s v="J"/>
    <s v="BMT"/>
    <d v="2017-12-30T00:00:00"/>
    <d v="1899-12-30T15:00:00"/>
    <s v="REGULAR"/>
    <n v="3525938"/>
    <n v="5055289"/>
  </r>
  <r>
    <s v="J035"/>
    <s v="R008"/>
    <x v="0"/>
    <x v="6"/>
    <s v="J"/>
    <s v="BMT"/>
    <d v="2017-12-30T00:00:00"/>
    <d v="1899-12-30T19:00:00"/>
    <s v="REGULAR"/>
    <n v="3526029"/>
    <n v="5055391"/>
  </r>
  <r>
    <s v="J035"/>
    <s v="R008"/>
    <x v="0"/>
    <x v="6"/>
    <s v="J"/>
    <s v="BMT"/>
    <d v="2017-12-30T00:00:00"/>
    <d v="1899-12-30T23:00:00"/>
    <s v="REGULAR"/>
    <n v="3526066"/>
    <n v="5055452"/>
  </r>
  <r>
    <s v="J035"/>
    <s v="R008"/>
    <x v="0"/>
    <x v="6"/>
    <s v="J"/>
    <s v="BMT"/>
    <d v="2017-12-31T00:00:00"/>
    <d v="1899-12-30T03:00:00"/>
    <s v="REGULAR"/>
    <n v="3526073"/>
    <n v="5055480"/>
  </r>
  <r>
    <s v="J035"/>
    <s v="R008"/>
    <x v="0"/>
    <x v="6"/>
    <s v="J"/>
    <s v="BMT"/>
    <d v="2017-12-31T00:00:00"/>
    <d v="1899-12-30T07:00:00"/>
    <s v="REGULAR"/>
    <n v="3526095"/>
    <n v="5055491"/>
  </r>
  <r>
    <s v="J035"/>
    <s v="R008"/>
    <x v="0"/>
    <x v="6"/>
    <s v="J"/>
    <s v="BMT"/>
    <d v="2017-12-31T00:00:00"/>
    <d v="1899-12-30T11:00:00"/>
    <s v="REGULAR"/>
    <n v="3526160"/>
    <n v="5055520"/>
  </r>
  <r>
    <s v="J035"/>
    <s v="R008"/>
    <x v="0"/>
    <x v="6"/>
    <s v="J"/>
    <s v="BMT"/>
    <d v="2017-12-31T00:00:00"/>
    <d v="1899-12-30T15:00:00"/>
    <s v="REGULAR"/>
    <n v="3526255"/>
    <n v="5055562"/>
  </r>
  <r>
    <s v="J035"/>
    <s v="R008"/>
    <x v="0"/>
    <x v="6"/>
    <s v="J"/>
    <s v="BMT"/>
    <d v="2017-12-31T00:00:00"/>
    <d v="1899-12-30T19:00:00"/>
    <s v="REGULAR"/>
    <n v="3526330"/>
    <n v="5055650"/>
  </r>
  <r>
    <s v="J035"/>
    <s v="R008"/>
    <x v="0"/>
    <x v="6"/>
    <s v="J"/>
    <s v="BMT"/>
    <d v="2017-12-31T00:00:00"/>
    <d v="1899-12-30T23:00:00"/>
    <s v="REGULAR"/>
    <n v="3526370"/>
    <n v="5055691"/>
  </r>
  <r>
    <s v="J035"/>
    <s v="R008"/>
    <x v="0"/>
    <x v="6"/>
    <s v="J"/>
    <s v="BMT"/>
    <d v="2018-01-01T00:00:00"/>
    <d v="1899-12-30T03:00:00"/>
    <s v="REGULAR"/>
    <n v="3526379"/>
    <n v="5055706"/>
  </r>
  <r>
    <s v="J035"/>
    <s v="R008"/>
    <x v="0"/>
    <x v="6"/>
    <s v="J"/>
    <s v="BMT"/>
    <d v="2018-01-01T00:00:00"/>
    <d v="1899-12-30T07:00:00"/>
    <s v="REGULAR"/>
    <n v="3526401"/>
    <n v="5055723"/>
  </r>
  <r>
    <s v="J035"/>
    <s v="R008"/>
    <x v="0"/>
    <x v="6"/>
    <s v="J"/>
    <s v="BMT"/>
    <d v="2018-01-01T00:00:00"/>
    <d v="1899-12-30T11:00:00"/>
    <s v="REGULAR"/>
    <n v="3526446"/>
    <n v="5055739"/>
  </r>
  <r>
    <s v="J035"/>
    <s v="R008"/>
    <x v="0"/>
    <x v="6"/>
    <s v="J"/>
    <s v="BMT"/>
    <d v="2018-01-01T00:00:00"/>
    <d v="1899-12-30T15:00:00"/>
    <s v="REGULAR"/>
    <n v="3526501"/>
    <n v="5055776"/>
  </r>
  <r>
    <s v="J035"/>
    <s v="R008"/>
    <x v="0"/>
    <x v="6"/>
    <s v="J"/>
    <s v="BMT"/>
    <d v="2018-01-01T00:00:00"/>
    <d v="1899-12-30T19:00:00"/>
    <s v="REGULAR"/>
    <n v="3526549"/>
    <n v="5055837"/>
  </r>
  <r>
    <s v="J035"/>
    <s v="R008"/>
    <x v="0"/>
    <x v="6"/>
    <s v="J"/>
    <s v="BMT"/>
    <d v="2018-01-01T00:00:00"/>
    <d v="1899-12-30T23:00:00"/>
    <s v="REGULAR"/>
    <n v="3526574"/>
    <n v="5055881"/>
  </r>
  <r>
    <s v="J035"/>
    <s v="R008"/>
    <x v="0"/>
    <x v="6"/>
    <s v="J"/>
    <s v="BMT"/>
    <d v="2018-01-02T00:00:00"/>
    <d v="1899-12-30T03:00:00"/>
    <s v="REGULAR"/>
    <n v="3526582"/>
    <n v="5055897"/>
  </r>
  <r>
    <s v="J035"/>
    <s v="R008"/>
    <x v="0"/>
    <x v="6"/>
    <s v="J"/>
    <s v="BMT"/>
    <d v="2018-01-02T00:00:00"/>
    <d v="1899-12-30T07:00:00"/>
    <s v="REGULAR"/>
    <n v="3526712"/>
    <n v="5055911"/>
  </r>
  <r>
    <s v="J035"/>
    <s v="R008"/>
    <x v="0"/>
    <x v="6"/>
    <s v="J"/>
    <s v="BMT"/>
    <d v="2018-01-02T00:00:00"/>
    <d v="1899-12-30T11:00:00"/>
    <s v="REGULAR"/>
    <n v="3527007"/>
    <n v="5056010"/>
  </r>
  <r>
    <s v="J035"/>
    <s v="R008"/>
    <x v="0"/>
    <x v="6"/>
    <s v="J"/>
    <s v="BMT"/>
    <d v="2018-01-02T00:00:00"/>
    <d v="1899-12-30T15:00:00"/>
    <s v="REGULAR"/>
    <n v="3527111"/>
    <n v="5056095"/>
  </r>
  <r>
    <s v="J035"/>
    <s v="R008"/>
    <x v="0"/>
    <x v="6"/>
    <s v="J"/>
    <s v="BMT"/>
    <d v="2018-01-02T00:00:00"/>
    <d v="1899-12-30T19:00:00"/>
    <s v="REGULAR"/>
    <n v="3527238"/>
    <n v="5056347"/>
  </r>
  <r>
    <s v="J035"/>
    <s v="R008"/>
    <x v="0"/>
    <x v="6"/>
    <s v="J"/>
    <s v="BMT"/>
    <d v="2018-01-02T00:00:00"/>
    <d v="1899-12-30T23:00:00"/>
    <s v="REGULAR"/>
    <n v="3527269"/>
    <n v="5056455"/>
  </r>
  <r>
    <s v="J035"/>
    <s v="R008"/>
    <x v="0"/>
    <x v="6"/>
    <s v="J"/>
    <s v="BMT"/>
    <d v="2018-01-03T00:00:00"/>
    <d v="1899-12-30T03:00:00"/>
    <s v="REGULAR"/>
    <n v="3527286"/>
    <n v="5056482"/>
  </r>
  <r>
    <s v="J035"/>
    <s v="R008"/>
    <x v="0"/>
    <x v="6"/>
    <s v="J"/>
    <s v="BMT"/>
    <d v="2018-01-03T00:00:00"/>
    <d v="1899-12-30T07:00:00"/>
    <s v="REGULAR"/>
    <n v="3527427"/>
    <n v="5056495"/>
  </r>
  <r>
    <s v="J035"/>
    <s v="R008"/>
    <x v="0"/>
    <x v="6"/>
    <s v="J"/>
    <s v="BMT"/>
    <d v="2018-01-03T00:00:00"/>
    <d v="1899-12-30T11:00:00"/>
    <s v="REGULAR"/>
    <n v="3527754"/>
    <n v="5056611"/>
  </r>
  <r>
    <s v="J035"/>
    <s v="R008"/>
    <x v="0"/>
    <x v="6"/>
    <s v="J"/>
    <s v="BMT"/>
    <d v="2018-01-03T00:00:00"/>
    <d v="1899-12-30T15:00:00"/>
    <s v="REGULAR"/>
    <n v="3527887"/>
    <n v="5056709"/>
  </r>
  <r>
    <s v="J035"/>
    <s v="R008"/>
    <x v="0"/>
    <x v="6"/>
    <s v="J"/>
    <s v="BMT"/>
    <d v="2018-01-03T00:00:00"/>
    <d v="1899-12-30T19:00:00"/>
    <s v="REGULAR"/>
    <n v="3528043"/>
    <n v="5056960"/>
  </r>
  <r>
    <s v="J035"/>
    <s v="R008"/>
    <x v="0"/>
    <x v="6"/>
    <s v="J"/>
    <s v="BMT"/>
    <d v="2018-01-03T00:00:00"/>
    <d v="1899-12-30T23:00:00"/>
    <s v="REGULAR"/>
    <n v="3528083"/>
    <n v="5057057"/>
  </r>
  <r>
    <s v="J035"/>
    <s v="R008"/>
    <x v="0"/>
    <x v="6"/>
    <s v="J"/>
    <s v="BMT"/>
    <d v="2018-01-04T00:00:00"/>
    <d v="1899-12-30T03:00:00"/>
    <s v="REGULAR"/>
    <n v="3528097"/>
    <n v="5057078"/>
  </r>
  <r>
    <s v="J035"/>
    <s v="R008"/>
    <x v="0"/>
    <x v="6"/>
    <s v="J"/>
    <s v="BMT"/>
    <d v="2018-01-04T00:00:00"/>
    <d v="1899-12-30T07:00:00"/>
    <s v="REGULAR"/>
    <n v="3528203"/>
    <n v="5057084"/>
  </r>
  <r>
    <s v="J035"/>
    <s v="R008"/>
    <x v="0"/>
    <x v="6"/>
    <s v="J"/>
    <s v="BMT"/>
    <d v="2018-01-04T00:00:00"/>
    <d v="1899-12-30T11:00:00"/>
    <s v="REGULAR"/>
    <n v="3528357"/>
    <n v="5057125"/>
  </r>
  <r>
    <s v="J035"/>
    <s v="R008"/>
    <x v="0"/>
    <x v="6"/>
    <s v="J"/>
    <s v="BMT"/>
    <d v="2018-01-04T00:00:00"/>
    <d v="1899-12-30T15:00:00"/>
    <s v="REGULAR"/>
    <n v="3528404"/>
    <n v="5057231"/>
  </r>
  <r>
    <s v="J035"/>
    <s v="R008"/>
    <x v="0"/>
    <x v="6"/>
    <s v="J"/>
    <s v="BMT"/>
    <d v="2018-01-04T00:00:00"/>
    <d v="1899-12-30T19:00:00"/>
    <s v="REGULAR"/>
    <n v="3528456"/>
    <n v="5057391"/>
  </r>
  <r>
    <s v="J035"/>
    <s v="R008"/>
    <x v="0"/>
    <x v="6"/>
    <s v="J"/>
    <s v="BMT"/>
    <d v="2018-01-04T00:00:00"/>
    <d v="1899-12-30T23:00:00"/>
    <s v="REGULAR"/>
    <n v="3528475"/>
    <n v="5057430"/>
  </r>
  <r>
    <s v="J035"/>
    <s v="R008"/>
    <x v="0"/>
    <x v="6"/>
    <s v="J"/>
    <s v="BMT"/>
    <d v="2018-01-05T00:00:00"/>
    <d v="1899-12-30T03:00:00"/>
    <s v="REGULAR"/>
    <n v="3528480"/>
    <n v="5057441"/>
  </r>
  <r>
    <s v="J035"/>
    <s v="R008"/>
    <x v="0"/>
    <x v="6"/>
    <s v="J"/>
    <s v="BMT"/>
    <d v="2018-01-05T00:00:00"/>
    <d v="1899-12-30T07:00:00"/>
    <s v="REGULAR"/>
    <n v="3528594"/>
    <n v="5057453"/>
  </r>
  <r>
    <s v="J035"/>
    <s v="R008"/>
    <x v="0"/>
    <x v="6"/>
    <s v="J"/>
    <s v="BMT"/>
    <d v="2018-01-05T00:00:00"/>
    <d v="1899-12-30T11:00:00"/>
    <s v="REGULAR"/>
    <n v="3528906"/>
    <n v="5057563"/>
  </r>
  <r>
    <s v="J035"/>
    <s v="R008"/>
    <x v="0"/>
    <x v="6"/>
    <s v="J"/>
    <s v="BMT"/>
    <d v="2018-01-05T00:00:00"/>
    <d v="1899-12-30T15:00:00"/>
    <s v="REGULAR"/>
    <n v="3529018"/>
    <n v="5057680"/>
  </r>
  <r>
    <s v="J035"/>
    <s v="R008"/>
    <x v="0"/>
    <x v="6"/>
    <s v="J"/>
    <s v="BMT"/>
    <d v="2018-01-05T00:00:00"/>
    <d v="1899-12-30T19:00:00"/>
    <s v="REGULAR"/>
    <n v="3529142"/>
    <n v="5057899"/>
  </r>
  <r>
    <s v="J035"/>
    <s v="R008"/>
    <x v="0"/>
    <x v="6"/>
    <s v="J"/>
    <s v="BMT"/>
    <d v="2018-01-05T00:00:00"/>
    <d v="1899-12-30T23:00:00"/>
    <s v="REGULAR"/>
    <n v="3529185"/>
    <n v="5058009"/>
  </r>
  <r>
    <s v="J035"/>
    <s v="R008"/>
    <x v="1"/>
    <x v="6"/>
    <s v="J"/>
    <s v="BMT"/>
    <d v="2017-12-30T00:00:00"/>
    <d v="1899-12-30T03:00:00"/>
    <s v="REGULAR"/>
    <n v="3129644"/>
    <n v="2930258"/>
  </r>
  <r>
    <s v="J035"/>
    <s v="R008"/>
    <x v="1"/>
    <x v="6"/>
    <s v="J"/>
    <s v="BMT"/>
    <d v="2017-12-30T00:00:00"/>
    <d v="1899-12-30T07:00:00"/>
    <s v="REGULAR"/>
    <n v="3129663"/>
    <n v="2930266"/>
  </r>
  <r>
    <s v="J035"/>
    <s v="R008"/>
    <x v="1"/>
    <x v="6"/>
    <s v="J"/>
    <s v="BMT"/>
    <d v="2017-12-30T00:00:00"/>
    <d v="1899-12-30T11:00:00"/>
    <s v="REGULAR"/>
    <n v="3129712"/>
    <n v="2930291"/>
  </r>
  <r>
    <s v="J035"/>
    <s v="R008"/>
    <x v="1"/>
    <x v="6"/>
    <s v="J"/>
    <s v="BMT"/>
    <d v="2017-12-30T00:00:00"/>
    <d v="1899-12-30T15:00:00"/>
    <s v="REGULAR"/>
    <n v="3129783"/>
    <n v="2930306"/>
  </r>
  <r>
    <s v="J035"/>
    <s v="R008"/>
    <x v="1"/>
    <x v="6"/>
    <s v="J"/>
    <s v="BMT"/>
    <d v="2017-12-30T00:00:00"/>
    <d v="1899-12-30T19:00:00"/>
    <s v="REGULAR"/>
    <n v="3129835"/>
    <n v="2930349"/>
  </r>
  <r>
    <s v="J035"/>
    <s v="R008"/>
    <x v="1"/>
    <x v="6"/>
    <s v="J"/>
    <s v="BMT"/>
    <d v="2017-12-30T00:00:00"/>
    <d v="1899-12-30T23:00:00"/>
    <s v="REGULAR"/>
    <n v="3129859"/>
    <n v="2930384"/>
  </r>
  <r>
    <s v="J035"/>
    <s v="R008"/>
    <x v="1"/>
    <x v="6"/>
    <s v="J"/>
    <s v="BMT"/>
    <d v="2017-12-31T00:00:00"/>
    <d v="1899-12-30T03:00:00"/>
    <s v="REGULAR"/>
    <n v="3129864"/>
    <n v="2930402"/>
  </r>
  <r>
    <s v="J035"/>
    <s v="R008"/>
    <x v="1"/>
    <x v="6"/>
    <s v="J"/>
    <s v="BMT"/>
    <d v="2017-12-31T00:00:00"/>
    <d v="1899-12-30T07:00:00"/>
    <s v="REGULAR"/>
    <n v="3129877"/>
    <n v="2930403"/>
  </r>
  <r>
    <s v="J035"/>
    <s v="R008"/>
    <x v="1"/>
    <x v="6"/>
    <s v="J"/>
    <s v="BMT"/>
    <d v="2017-12-31T00:00:00"/>
    <d v="1899-12-30T11:00:00"/>
    <s v="REGULAR"/>
    <n v="3129926"/>
    <n v="2930425"/>
  </r>
  <r>
    <s v="J035"/>
    <s v="R008"/>
    <x v="1"/>
    <x v="6"/>
    <s v="J"/>
    <s v="BMT"/>
    <d v="2017-12-31T00:00:00"/>
    <d v="1899-12-30T15:00:00"/>
    <s v="REGULAR"/>
    <n v="3129986"/>
    <n v="2930441"/>
  </r>
  <r>
    <s v="J035"/>
    <s v="R008"/>
    <x v="1"/>
    <x v="6"/>
    <s v="J"/>
    <s v="BMT"/>
    <d v="2017-12-31T00:00:00"/>
    <d v="1899-12-30T19:00:00"/>
    <s v="REGULAR"/>
    <n v="3130040"/>
    <n v="2930471"/>
  </r>
  <r>
    <s v="J035"/>
    <s v="R008"/>
    <x v="1"/>
    <x v="6"/>
    <s v="J"/>
    <s v="BMT"/>
    <d v="2017-12-31T00:00:00"/>
    <d v="1899-12-30T23:00:00"/>
    <s v="REGULAR"/>
    <n v="3130063"/>
    <n v="2930502"/>
  </r>
  <r>
    <s v="J035"/>
    <s v="R008"/>
    <x v="1"/>
    <x v="6"/>
    <s v="J"/>
    <s v="BMT"/>
    <d v="2018-01-01T00:00:00"/>
    <d v="1899-12-30T03:00:00"/>
    <s v="REGULAR"/>
    <n v="3130072"/>
    <n v="2930517"/>
  </r>
  <r>
    <s v="J035"/>
    <s v="R008"/>
    <x v="1"/>
    <x v="6"/>
    <s v="J"/>
    <s v="BMT"/>
    <d v="2018-01-01T00:00:00"/>
    <d v="1899-12-30T07:00:00"/>
    <s v="REGULAR"/>
    <n v="3130087"/>
    <n v="2930521"/>
  </r>
  <r>
    <s v="J035"/>
    <s v="R008"/>
    <x v="1"/>
    <x v="6"/>
    <s v="J"/>
    <s v="BMT"/>
    <d v="2018-01-01T00:00:00"/>
    <d v="1899-12-30T11:00:00"/>
    <s v="REGULAR"/>
    <n v="3130111"/>
    <n v="2930534"/>
  </r>
  <r>
    <s v="J035"/>
    <s v="R008"/>
    <x v="1"/>
    <x v="6"/>
    <s v="J"/>
    <s v="BMT"/>
    <d v="2018-01-01T00:00:00"/>
    <d v="1899-12-30T15:00:00"/>
    <s v="REGULAR"/>
    <n v="3130147"/>
    <n v="2930549"/>
  </r>
  <r>
    <s v="J035"/>
    <s v="R008"/>
    <x v="1"/>
    <x v="6"/>
    <s v="J"/>
    <s v="BMT"/>
    <d v="2018-01-01T00:00:00"/>
    <d v="1899-12-30T19:00:00"/>
    <s v="REGULAR"/>
    <n v="3130178"/>
    <n v="2930581"/>
  </r>
  <r>
    <s v="J035"/>
    <s v="R008"/>
    <x v="1"/>
    <x v="6"/>
    <s v="J"/>
    <s v="BMT"/>
    <d v="2018-01-01T00:00:00"/>
    <d v="1899-12-30T23:00:00"/>
    <s v="REGULAR"/>
    <n v="3130196"/>
    <n v="2930610"/>
  </r>
  <r>
    <s v="J035"/>
    <s v="R008"/>
    <x v="1"/>
    <x v="6"/>
    <s v="J"/>
    <s v="BMT"/>
    <d v="2018-01-02T00:00:00"/>
    <d v="1899-12-30T03:00:00"/>
    <s v="REGULAR"/>
    <n v="3130199"/>
    <n v="2930615"/>
  </r>
  <r>
    <s v="J035"/>
    <s v="R008"/>
    <x v="1"/>
    <x v="6"/>
    <s v="J"/>
    <s v="BMT"/>
    <d v="2018-01-02T00:00:00"/>
    <d v="1899-12-30T07:00:00"/>
    <s v="REGULAR"/>
    <n v="3130275"/>
    <n v="2930621"/>
  </r>
  <r>
    <s v="J035"/>
    <s v="R008"/>
    <x v="1"/>
    <x v="6"/>
    <s v="J"/>
    <s v="BMT"/>
    <d v="2018-01-02T00:00:00"/>
    <d v="1899-12-30T11:00:00"/>
    <s v="REGULAR"/>
    <n v="3130463"/>
    <n v="2930690"/>
  </r>
  <r>
    <s v="J035"/>
    <s v="R008"/>
    <x v="1"/>
    <x v="6"/>
    <s v="J"/>
    <s v="BMT"/>
    <d v="2018-01-02T00:00:00"/>
    <d v="1899-12-30T15:00:00"/>
    <s v="REGULAR"/>
    <n v="3130547"/>
    <n v="2930742"/>
  </r>
  <r>
    <s v="J035"/>
    <s v="R008"/>
    <x v="1"/>
    <x v="6"/>
    <s v="J"/>
    <s v="BMT"/>
    <d v="2018-01-02T00:00:00"/>
    <d v="1899-12-30T19:00:00"/>
    <s v="REGULAR"/>
    <n v="3130626"/>
    <n v="2930891"/>
  </r>
  <r>
    <s v="J035"/>
    <s v="R008"/>
    <x v="1"/>
    <x v="6"/>
    <s v="J"/>
    <s v="BMT"/>
    <d v="2018-01-02T00:00:00"/>
    <d v="1899-12-30T23:00:00"/>
    <s v="REGULAR"/>
    <n v="3130657"/>
    <n v="2930964"/>
  </r>
  <r>
    <s v="J035"/>
    <s v="R008"/>
    <x v="1"/>
    <x v="6"/>
    <s v="J"/>
    <s v="BMT"/>
    <d v="2018-01-03T00:00:00"/>
    <d v="1899-12-30T03:00:00"/>
    <s v="REGULAR"/>
    <n v="3130663"/>
    <n v="2930980"/>
  </r>
  <r>
    <s v="J035"/>
    <s v="R008"/>
    <x v="1"/>
    <x v="6"/>
    <s v="J"/>
    <s v="BMT"/>
    <d v="2018-01-03T00:00:00"/>
    <d v="1899-12-30T07:00:00"/>
    <s v="REGULAR"/>
    <n v="3130740"/>
    <n v="2930987"/>
  </r>
  <r>
    <s v="J035"/>
    <s v="R008"/>
    <x v="1"/>
    <x v="6"/>
    <s v="J"/>
    <s v="BMT"/>
    <d v="2018-01-03T00:00:00"/>
    <d v="1899-12-30T11:00:00"/>
    <s v="REGULAR"/>
    <n v="3130948"/>
    <n v="2931054"/>
  </r>
  <r>
    <s v="J035"/>
    <s v="R008"/>
    <x v="1"/>
    <x v="6"/>
    <s v="J"/>
    <s v="BMT"/>
    <d v="2018-01-03T00:00:00"/>
    <d v="1899-12-30T15:00:00"/>
    <s v="REGULAR"/>
    <n v="3131037"/>
    <n v="2931090"/>
  </r>
  <r>
    <s v="J035"/>
    <s v="R008"/>
    <x v="1"/>
    <x v="6"/>
    <s v="J"/>
    <s v="BMT"/>
    <d v="2018-01-03T00:00:00"/>
    <d v="1899-12-30T19:00:00"/>
    <s v="REGULAR"/>
    <n v="3131157"/>
    <n v="2931247"/>
  </r>
  <r>
    <s v="J035"/>
    <s v="R008"/>
    <x v="1"/>
    <x v="6"/>
    <s v="J"/>
    <s v="BMT"/>
    <d v="2018-01-03T00:00:00"/>
    <d v="1899-12-30T23:00:00"/>
    <s v="REGULAR"/>
    <n v="3131191"/>
    <n v="2931318"/>
  </r>
  <r>
    <s v="J035"/>
    <s v="R008"/>
    <x v="1"/>
    <x v="6"/>
    <s v="J"/>
    <s v="BMT"/>
    <d v="2018-01-04T00:00:00"/>
    <d v="1899-12-30T03:00:00"/>
    <s v="REGULAR"/>
    <n v="3131197"/>
    <n v="2931332"/>
  </r>
  <r>
    <s v="J035"/>
    <s v="R008"/>
    <x v="1"/>
    <x v="6"/>
    <s v="J"/>
    <s v="BMT"/>
    <d v="2018-01-04T00:00:00"/>
    <d v="1899-12-30T07:00:00"/>
    <s v="REGULAR"/>
    <n v="3131261"/>
    <n v="2931337"/>
  </r>
  <r>
    <s v="J035"/>
    <s v="R008"/>
    <x v="1"/>
    <x v="6"/>
    <s v="J"/>
    <s v="BMT"/>
    <d v="2018-01-04T00:00:00"/>
    <d v="1899-12-30T11:00:00"/>
    <s v="REGULAR"/>
    <n v="3131362"/>
    <n v="2931352"/>
  </r>
  <r>
    <s v="J035"/>
    <s v="R008"/>
    <x v="1"/>
    <x v="6"/>
    <s v="J"/>
    <s v="BMT"/>
    <d v="2018-01-04T00:00:00"/>
    <d v="1899-12-30T15:00:00"/>
    <s v="REGULAR"/>
    <n v="3131387"/>
    <n v="2931399"/>
  </r>
  <r>
    <s v="J035"/>
    <s v="R008"/>
    <x v="1"/>
    <x v="6"/>
    <s v="J"/>
    <s v="BMT"/>
    <d v="2018-01-04T00:00:00"/>
    <d v="1899-12-30T19:00:00"/>
    <s v="REGULAR"/>
    <n v="3131412"/>
    <n v="2931476"/>
  </r>
  <r>
    <s v="J035"/>
    <s v="R008"/>
    <x v="1"/>
    <x v="6"/>
    <s v="J"/>
    <s v="BMT"/>
    <d v="2018-01-04T00:00:00"/>
    <d v="1899-12-30T23:00:00"/>
    <s v="REGULAR"/>
    <n v="3131421"/>
    <n v="2931496"/>
  </r>
  <r>
    <s v="J035"/>
    <s v="R008"/>
    <x v="1"/>
    <x v="6"/>
    <s v="J"/>
    <s v="BMT"/>
    <d v="2018-01-05T00:00:00"/>
    <d v="1899-12-30T03:00:00"/>
    <s v="REGULAR"/>
    <n v="3131431"/>
    <n v="2931506"/>
  </r>
  <r>
    <s v="J035"/>
    <s v="R008"/>
    <x v="1"/>
    <x v="6"/>
    <s v="J"/>
    <s v="BMT"/>
    <d v="2018-01-05T00:00:00"/>
    <d v="1899-12-30T07:00:00"/>
    <s v="REGULAR"/>
    <n v="3131527"/>
    <n v="2931507"/>
  </r>
  <r>
    <s v="J035"/>
    <s v="R008"/>
    <x v="1"/>
    <x v="6"/>
    <s v="J"/>
    <s v="BMT"/>
    <d v="2018-01-05T00:00:00"/>
    <d v="1899-12-30T11:00:00"/>
    <s v="REGULAR"/>
    <n v="3131704"/>
    <n v="2931556"/>
  </r>
  <r>
    <s v="J035"/>
    <s v="R008"/>
    <x v="1"/>
    <x v="6"/>
    <s v="J"/>
    <s v="BMT"/>
    <d v="2018-01-05T00:00:00"/>
    <d v="1899-12-30T15:00:00"/>
    <s v="REGULAR"/>
    <n v="3131802"/>
    <n v="2931600"/>
  </r>
  <r>
    <s v="J035"/>
    <s v="R008"/>
    <x v="1"/>
    <x v="6"/>
    <s v="J"/>
    <s v="BMT"/>
    <d v="2018-01-05T00:00:00"/>
    <d v="1899-12-30T19:00:00"/>
    <s v="REGULAR"/>
    <n v="3131886"/>
    <n v="2931752"/>
  </r>
  <r>
    <s v="J035"/>
    <s v="R008"/>
    <x v="1"/>
    <x v="6"/>
    <s v="J"/>
    <s v="BMT"/>
    <d v="2018-01-05T00:00:00"/>
    <d v="1899-12-30T23:00:00"/>
    <s v="REGULAR"/>
    <n v="3131918"/>
    <n v="2931815"/>
  </r>
  <r>
    <s v="J035"/>
    <s v="R008"/>
    <x v="2"/>
    <x v="6"/>
    <s v="J"/>
    <s v="BMT"/>
    <d v="2017-12-30T00:00:00"/>
    <d v="1899-12-30T03:00:00"/>
    <s v="REGULAR"/>
    <n v="3635182"/>
    <n v="2107537"/>
  </r>
  <r>
    <s v="J035"/>
    <s v="R008"/>
    <x v="2"/>
    <x v="6"/>
    <s v="J"/>
    <s v="BMT"/>
    <d v="2017-12-30T00:00:00"/>
    <d v="1899-12-30T07:00:00"/>
    <s v="REGULAR"/>
    <n v="3635206"/>
    <n v="2107541"/>
  </r>
  <r>
    <s v="J035"/>
    <s v="R008"/>
    <x v="2"/>
    <x v="6"/>
    <s v="J"/>
    <s v="BMT"/>
    <d v="2017-12-30T00:00:00"/>
    <d v="1899-12-30T11:00:00"/>
    <s v="REGULAR"/>
    <n v="3635262"/>
    <n v="2107560"/>
  </r>
  <r>
    <s v="J035"/>
    <s v="R008"/>
    <x v="2"/>
    <x v="6"/>
    <s v="J"/>
    <s v="BMT"/>
    <d v="2017-12-30T00:00:00"/>
    <d v="1899-12-30T15:00:00"/>
    <s v="REGULAR"/>
    <n v="3635335"/>
    <n v="2107582"/>
  </r>
  <r>
    <s v="J035"/>
    <s v="R008"/>
    <x v="2"/>
    <x v="6"/>
    <s v="J"/>
    <s v="BMT"/>
    <d v="2017-12-30T00:00:00"/>
    <d v="1899-12-30T19:00:00"/>
    <s v="REGULAR"/>
    <n v="3635410"/>
    <n v="2107604"/>
  </r>
  <r>
    <s v="J035"/>
    <s v="R008"/>
    <x v="2"/>
    <x v="6"/>
    <s v="J"/>
    <s v="BMT"/>
    <d v="2017-12-30T00:00:00"/>
    <d v="1899-12-30T23:00:00"/>
    <s v="REGULAR"/>
    <n v="3635446"/>
    <n v="2107628"/>
  </r>
  <r>
    <s v="J035"/>
    <s v="R008"/>
    <x v="2"/>
    <x v="6"/>
    <s v="J"/>
    <s v="BMT"/>
    <d v="2017-12-31T00:00:00"/>
    <d v="1899-12-30T03:00:00"/>
    <s v="REGULAR"/>
    <n v="3635448"/>
    <n v="2107642"/>
  </r>
  <r>
    <s v="J035"/>
    <s v="R008"/>
    <x v="2"/>
    <x v="6"/>
    <s v="J"/>
    <s v="BMT"/>
    <d v="2017-12-31T00:00:00"/>
    <d v="1899-12-30T07:00:00"/>
    <s v="REGULAR"/>
    <n v="3635468"/>
    <n v="2107647"/>
  </r>
  <r>
    <s v="J035"/>
    <s v="R008"/>
    <x v="2"/>
    <x v="6"/>
    <s v="J"/>
    <s v="BMT"/>
    <d v="2017-12-31T00:00:00"/>
    <d v="1899-12-30T11:00:00"/>
    <s v="REGULAR"/>
    <n v="3635514"/>
    <n v="2107660"/>
  </r>
  <r>
    <s v="J035"/>
    <s v="R008"/>
    <x v="2"/>
    <x v="6"/>
    <s v="J"/>
    <s v="BMT"/>
    <d v="2017-12-31T00:00:00"/>
    <d v="1899-12-30T15:00:00"/>
    <s v="REGULAR"/>
    <n v="3635575"/>
    <n v="2107675"/>
  </r>
  <r>
    <s v="J035"/>
    <s v="R008"/>
    <x v="2"/>
    <x v="6"/>
    <s v="J"/>
    <s v="BMT"/>
    <d v="2017-12-31T00:00:00"/>
    <d v="1899-12-30T19:00:00"/>
    <s v="REGULAR"/>
    <n v="3635626"/>
    <n v="2107700"/>
  </r>
  <r>
    <s v="J035"/>
    <s v="R008"/>
    <x v="2"/>
    <x v="6"/>
    <s v="J"/>
    <s v="BMT"/>
    <d v="2017-12-31T00:00:00"/>
    <d v="1899-12-30T23:00:00"/>
    <s v="REGULAR"/>
    <n v="3635659"/>
    <n v="2107721"/>
  </r>
  <r>
    <s v="J035"/>
    <s v="R008"/>
    <x v="2"/>
    <x v="6"/>
    <s v="J"/>
    <s v="BMT"/>
    <d v="2018-01-01T00:00:00"/>
    <d v="1899-12-30T03:00:00"/>
    <s v="REGULAR"/>
    <n v="3635671"/>
    <n v="2107729"/>
  </r>
  <r>
    <s v="J035"/>
    <s v="R008"/>
    <x v="2"/>
    <x v="6"/>
    <s v="J"/>
    <s v="BMT"/>
    <d v="2018-01-01T00:00:00"/>
    <d v="1899-12-30T07:00:00"/>
    <s v="REGULAR"/>
    <n v="3635695"/>
    <n v="2107731"/>
  </r>
  <r>
    <s v="J035"/>
    <s v="R008"/>
    <x v="2"/>
    <x v="6"/>
    <s v="J"/>
    <s v="BMT"/>
    <d v="2018-01-01T00:00:00"/>
    <d v="1899-12-30T11:00:00"/>
    <s v="REGULAR"/>
    <n v="3635715"/>
    <n v="2107740"/>
  </r>
  <r>
    <s v="J035"/>
    <s v="R008"/>
    <x v="2"/>
    <x v="6"/>
    <s v="J"/>
    <s v="BMT"/>
    <d v="2018-01-01T00:00:00"/>
    <d v="1899-12-30T15:00:00"/>
    <s v="REGULAR"/>
    <n v="3635759"/>
    <n v="2107752"/>
  </r>
  <r>
    <s v="J035"/>
    <s v="R008"/>
    <x v="2"/>
    <x v="6"/>
    <s v="J"/>
    <s v="BMT"/>
    <d v="2018-01-01T00:00:00"/>
    <d v="1899-12-30T19:00:00"/>
    <s v="REGULAR"/>
    <n v="3635780"/>
    <n v="2107771"/>
  </r>
  <r>
    <s v="J035"/>
    <s v="R008"/>
    <x v="2"/>
    <x v="6"/>
    <s v="J"/>
    <s v="BMT"/>
    <d v="2018-01-01T00:00:00"/>
    <d v="1899-12-30T23:00:00"/>
    <s v="REGULAR"/>
    <n v="3635804"/>
    <n v="2107792"/>
  </r>
  <r>
    <s v="J035"/>
    <s v="R008"/>
    <x v="2"/>
    <x v="6"/>
    <s v="J"/>
    <s v="BMT"/>
    <d v="2018-01-02T00:00:00"/>
    <d v="1899-12-30T03:00:00"/>
    <s v="REGULAR"/>
    <n v="3635809"/>
    <n v="2107799"/>
  </r>
  <r>
    <s v="J035"/>
    <s v="R008"/>
    <x v="2"/>
    <x v="6"/>
    <s v="J"/>
    <s v="BMT"/>
    <d v="2018-01-02T00:00:00"/>
    <d v="1899-12-30T07:00:00"/>
    <s v="REGULAR"/>
    <n v="3635908"/>
    <n v="2107805"/>
  </r>
  <r>
    <s v="J035"/>
    <s v="R008"/>
    <x v="2"/>
    <x v="6"/>
    <s v="J"/>
    <s v="BMT"/>
    <d v="2018-01-02T00:00:00"/>
    <d v="1899-12-30T11:00:00"/>
    <s v="REGULAR"/>
    <n v="3636124"/>
    <n v="2107847"/>
  </r>
  <r>
    <s v="J035"/>
    <s v="R008"/>
    <x v="2"/>
    <x v="6"/>
    <s v="J"/>
    <s v="BMT"/>
    <d v="2018-01-02T00:00:00"/>
    <d v="1899-12-30T15:00:00"/>
    <s v="REGULAR"/>
    <n v="3636214"/>
    <n v="2107871"/>
  </r>
  <r>
    <s v="J035"/>
    <s v="R008"/>
    <x v="2"/>
    <x v="6"/>
    <s v="J"/>
    <s v="BMT"/>
    <d v="2018-01-02T00:00:00"/>
    <d v="1899-12-30T19:00:00"/>
    <s v="REGULAR"/>
    <n v="3636298"/>
    <n v="2107989"/>
  </r>
  <r>
    <s v="J035"/>
    <s v="R008"/>
    <x v="2"/>
    <x v="6"/>
    <s v="J"/>
    <s v="BMT"/>
    <d v="2018-01-02T00:00:00"/>
    <d v="1899-12-30T23:00:00"/>
    <s v="REGULAR"/>
    <n v="3636325"/>
    <n v="2108044"/>
  </r>
  <r>
    <s v="J035"/>
    <s v="R008"/>
    <x v="2"/>
    <x v="6"/>
    <s v="J"/>
    <s v="BMT"/>
    <d v="2018-01-03T00:00:00"/>
    <d v="1899-12-30T03:00:00"/>
    <s v="REGULAR"/>
    <n v="3636330"/>
    <n v="2108052"/>
  </r>
  <r>
    <s v="J035"/>
    <s v="R008"/>
    <x v="2"/>
    <x v="6"/>
    <s v="J"/>
    <s v="BMT"/>
    <d v="2018-01-03T00:00:00"/>
    <d v="1899-12-30T07:00:00"/>
    <s v="REGULAR"/>
    <n v="3636428"/>
    <n v="2108056"/>
  </r>
  <r>
    <s v="J035"/>
    <s v="R008"/>
    <x v="2"/>
    <x v="6"/>
    <s v="J"/>
    <s v="BMT"/>
    <d v="2018-01-03T00:00:00"/>
    <d v="1899-12-30T11:00:00"/>
    <s v="REGULAR"/>
    <n v="3636681"/>
    <n v="2108099"/>
  </r>
  <r>
    <s v="J035"/>
    <s v="R008"/>
    <x v="2"/>
    <x v="6"/>
    <s v="J"/>
    <s v="BMT"/>
    <d v="2018-01-03T00:00:00"/>
    <d v="1899-12-30T15:00:00"/>
    <s v="REGULAR"/>
    <n v="3636763"/>
    <n v="2108140"/>
  </r>
  <r>
    <s v="J035"/>
    <s v="R008"/>
    <x v="2"/>
    <x v="6"/>
    <s v="J"/>
    <s v="BMT"/>
    <d v="2018-01-03T00:00:00"/>
    <d v="1899-12-30T19:00:00"/>
    <s v="REGULAR"/>
    <n v="3636891"/>
    <n v="2108283"/>
  </r>
  <r>
    <s v="J035"/>
    <s v="R008"/>
    <x v="2"/>
    <x v="6"/>
    <s v="J"/>
    <s v="BMT"/>
    <d v="2018-01-03T00:00:00"/>
    <d v="1899-12-30T23:00:00"/>
    <s v="REGULAR"/>
    <n v="3636928"/>
    <n v="2108346"/>
  </r>
  <r>
    <s v="J035"/>
    <s v="R008"/>
    <x v="2"/>
    <x v="6"/>
    <s v="J"/>
    <s v="BMT"/>
    <d v="2018-01-04T00:00:00"/>
    <d v="1899-12-30T03:00:00"/>
    <s v="REGULAR"/>
    <n v="3636940"/>
    <n v="2108362"/>
  </r>
  <r>
    <s v="J035"/>
    <s v="R008"/>
    <x v="2"/>
    <x v="6"/>
    <s v="J"/>
    <s v="BMT"/>
    <d v="2018-01-04T00:00:00"/>
    <d v="1899-12-30T07:00:00"/>
    <s v="REGULAR"/>
    <n v="3637019"/>
    <n v="2108368"/>
  </r>
  <r>
    <s v="J035"/>
    <s v="R008"/>
    <x v="2"/>
    <x v="6"/>
    <s v="J"/>
    <s v="BMT"/>
    <d v="2018-01-04T00:00:00"/>
    <d v="1899-12-30T11:00:00"/>
    <s v="REGULAR"/>
    <n v="3637123"/>
    <n v="2108392"/>
  </r>
  <r>
    <s v="J035"/>
    <s v="R008"/>
    <x v="2"/>
    <x v="6"/>
    <s v="J"/>
    <s v="BMT"/>
    <d v="2018-01-04T00:00:00"/>
    <d v="1899-12-30T15:00:00"/>
    <s v="REGULAR"/>
    <n v="3637164"/>
    <n v="2108433"/>
  </r>
  <r>
    <s v="J035"/>
    <s v="R008"/>
    <x v="2"/>
    <x v="6"/>
    <s v="J"/>
    <s v="BMT"/>
    <d v="2018-01-04T00:00:00"/>
    <d v="1899-12-30T19:00:00"/>
    <s v="REGULAR"/>
    <n v="3637196"/>
    <n v="2108491"/>
  </r>
  <r>
    <s v="J035"/>
    <s v="R008"/>
    <x v="2"/>
    <x v="6"/>
    <s v="J"/>
    <s v="BMT"/>
    <d v="2018-01-04T00:00:00"/>
    <d v="1899-12-30T23:00:00"/>
    <s v="REGULAR"/>
    <n v="3637207"/>
    <n v="2108504"/>
  </r>
  <r>
    <s v="J035"/>
    <s v="R008"/>
    <x v="2"/>
    <x v="6"/>
    <s v="J"/>
    <s v="BMT"/>
    <d v="2018-01-05T00:00:00"/>
    <d v="1899-12-30T03:00:00"/>
    <s v="REGULAR"/>
    <n v="3637208"/>
    <n v="2108510"/>
  </r>
  <r>
    <s v="J035"/>
    <s v="R008"/>
    <x v="2"/>
    <x v="6"/>
    <s v="J"/>
    <s v="BMT"/>
    <d v="2018-01-05T00:00:00"/>
    <d v="1899-12-30T07:00:00"/>
    <s v="REGULAR"/>
    <n v="3637287"/>
    <n v="2108514"/>
  </r>
  <r>
    <s v="J035"/>
    <s v="R008"/>
    <x v="2"/>
    <x v="6"/>
    <s v="J"/>
    <s v="BMT"/>
    <d v="2018-01-05T00:00:00"/>
    <d v="1899-12-30T11:00:00"/>
    <s v="REGULAR"/>
    <n v="3637513"/>
    <n v="2108547"/>
  </r>
  <r>
    <s v="J035"/>
    <s v="R008"/>
    <x v="2"/>
    <x v="6"/>
    <s v="J"/>
    <s v="BMT"/>
    <d v="2018-01-05T00:00:00"/>
    <d v="1899-12-30T15:00:00"/>
    <s v="REGULAR"/>
    <n v="3637579"/>
    <n v="2108582"/>
  </r>
  <r>
    <s v="J035"/>
    <s v="R008"/>
    <x v="2"/>
    <x v="6"/>
    <s v="J"/>
    <s v="BMT"/>
    <d v="2018-01-05T00:00:00"/>
    <d v="1899-12-30T19:00:00"/>
    <s v="REGULAR"/>
    <n v="3637687"/>
    <n v="2108693"/>
  </r>
  <r>
    <s v="J035"/>
    <s v="R008"/>
    <x v="2"/>
    <x v="6"/>
    <s v="J"/>
    <s v="BMT"/>
    <d v="2018-01-05T00:00:00"/>
    <d v="1899-12-30T23:00:00"/>
    <s v="REGULAR"/>
    <n v="3637724"/>
    <n v="2108732"/>
  </r>
  <r>
    <s v="J035"/>
    <s v="R008"/>
    <x v="3"/>
    <x v="6"/>
    <s v="J"/>
    <s v="BMT"/>
    <d v="2017-12-30T00:00:00"/>
    <d v="1899-12-30T03:00:00"/>
    <s v="REGULAR"/>
    <n v="6497348"/>
    <n v="4863920"/>
  </r>
  <r>
    <s v="J035"/>
    <s v="R008"/>
    <x v="3"/>
    <x v="6"/>
    <s v="J"/>
    <s v="BMT"/>
    <d v="2017-12-30T00:00:00"/>
    <d v="1899-12-30T07:00:00"/>
    <s v="REGULAR"/>
    <n v="6497399"/>
    <n v="4863929"/>
  </r>
  <r>
    <s v="J035"/>
    <s v="R008"/>
    <x v="3"/>
    <x v="6"/>
    <s v="J"/>
    <s v="BMT"/>
    <d v="2017-12-30T00:00:00"/>
    <d v="1899-12-30T11:00:00"/>
    <s v="REGULAR"/>
    <n v="6497522"/>
    <n v="4863956"/>
  </r>
  <r>
    <s v="J035"/>
    <s v="R008"/>
    <x v="3"/>
    <x v="6"/>
    <s v="J"/>
    <s v="BMT"/>
    <d v="2017-12-30T00:00:00"/>
    <d v="1899-12-30T15:00:00"/>
    <s v="REGULAR"/>
    <n v="6497660"/>
    <n v="4863999"/>
  </r>
  <r>
    <s v="J035"/>
    <s v="R008"/>
    <x v="3"/>
    <x v="6"/>
    <s v="J"/>
    <s v="BMT"/>
    <d v="2017-12-30T00:00:00"/>
    <d v="1899-12-30T19:00:00"/>
    <s v="REGULAR"/>
    <n v="6497796"/>
    <n v="4864056"/>
  </r>
  <r>
    <s v="J035"/>
    <s v="R008"/>
    <x v="3"/>
    <x v="6"/>
    <s v="J"/>
    <s v="BMT"/>
    <d v="2017-12-30T00:00:00"/>
    <d v="1899-12-30T23:00:00"/>
    <s v="REGULAR"/>
    <n v="6497872"/>
    <n v="4864105"/>
  </r>
  <r>
    <s v="J035"/>
    <s v="R008"/>
    <x v="3"/>
    <x v="6"/>
    <s v="J"/>
    <s v="BMT"/>
    <d v="2017-12-31T00:00:00"/>
    <d v="1899-12-30T03:00:00"/>
    <s v="REGULAR"/>
    <n v="6497887"/>
    <n v="4864130"/>
  </r>
  <r>
    <s v="J035"/>
    <s v="R008"/>
    <x v="3"/>
    <x v="6"/>
    <s v="J"/>
    <s v="BMT"/>
    <d v="2017-12-31T00:00:00"/>
    <d v="1899-12-30T07:00:00"/>
    <s v="REGULAR"/>
    <n v="6497916"/>
    <n v="4864141"/>
  </r>
  <r>
    <s v="J035"/>
    <s v="R008"/>
    <x v="3"/>
    <x v="6"/>
    <s v="J"/>
    <s v="BMT"/>
    <d v="2017-12-31T00:00:00"/>
    <d v="1899-12-30T11:00:00"/>
    <s v="REGULAR"/>
    <n v="6498007"/>
    <n v="4864179"/>
  </r>
  <r>
    <s v="J035"/>
    <s v="R008"/>
    <x v="3"/>
    <x v="6"/>
    <s v="J"/>
    <s v="BMT"/>
    <d v="2017-12-31T00:00:00"/>
    <d v="1899-12-30T15:00:00"/>
    <s v="REGULAR"/>
    <n v="6498102"/>
    <n v="4864224"/>
  </r>
  <r>
    <s v="J035"/>
    <s v="R008"/>
    <x v="3"/>
    <x v="6"/>
    <s v="J"/>
    <s v="BMT"/>
    <d v="2017-12-31T00:00:00"/>
    <d v="1899-12-30T19:00:00"/>
    <s v="REGULAR"/>
    <n v="6498193"/>
    <n v="4864287"/>
  </r>
  <r>
    <s v="J035"/>
    <s v="R008"/>
    <x v="3"/>
    <x v="6"/>
    <s v="J"/>
    <s v="BMT"/>
    <d v="2017-12-31T00:00:00"/>
    <d v="1899-12-30T23:00:00"/>
    <s v="REGULAR"/>
    <n v="6498247"/>
    <n v="4864342"/>
  </r>
  <r>
    <s v="J035"/>
    <s v="R008"/>
    <x v="3"/>
    <x v="6"/>
    <s v="J"/>
    <s v="BMT"/>
    <d v="2018-01-01T00:00:00"/>
    <d v="1899-12-30T03:00:00"/>
    <s v="REGULAR"/>
    <n v="6498273"/>
    <n v="4864362"/>
  </r>
  <r>
    <s v="J035"/>
    <s v="R008"/>
    <x v="3"/>
    <x v="6"/>
    <s v="J"/>
    <s v="BMT"/>
    <d v="2018-01-01T00:00:00"/>
    <d v="1899-12-30T07:00:00"/>
    <s v="REGULAR"/>
    <n v="6498302"/>
    <n v="4864376"/>
  </r>
  <r>
    <s v="J035"/>
    <s v="R008"/>
    <x v="3"/>
    <x v="6"/>
    <s v="J"/>
    <s v="BMT"/>
    <d v="2018-01-01T00:00:00"/>
    <d v="1899-12-30T11:00:00"/>
    <s v="REGULAR"/>
    <n v="6498375"/>
    <n v="4864392"/>
  </r>
  <r>
    <s v="J035"/>
    <s v="R008"/>
    <x v="3"/>
    <x v="6"/>
    <s v="J"/>
    <s v="BMT"/>
    <d v="2018-01-01T00:00:00"/>
    <d v="1899-12-30T15:00:00"/>
    <s v="REGULAR"/>
    <n v="6498443"/>
    <n v="4864417"/>
  </r>
  <r>
    <s v="J035"/>
    <s v="R008"/>
    <x v="3"/>
    <x v="6"/>
    <s v="J"/>
    <s v="BMT"/>
    <d v="2018-01-01T00:00:00"/>
    <d v="1899-12-30T19:00:00"/>
    <s v="REGULAR"/>
    <n v="6498536"/>
    <n v="4864457"/>
  </r>
  <r>
    <s v="J035"/>
    <s v="R008"/>
    <x v="3"/>
    <x v="6"/>
    <s v="J"/>
    <s v="BMT"/>
    <d v="2018-01-01T00:00:00"/>
    <d v="1899-12-30T23:00:00"/>
    <s v="REGULAR"/>
    <n v="6498589"/>
    <n v="4864487"/>
  </r>
  <r>
    <s v="J035"/>
    <s v="R008"/>
    <x v="3"/>
    <x v="6"/>
    <s v="J"/>
    <s v="BMT"/>
    <d v="2018-01-02T00:00:00"/>
    <d v="1899-12-30T03:00:00"/>
    <s v="REGULAR"/>
    <n v="6498595"/>
    <n v="4864501"/>
  </r>
  <r>
    <s v="J035"/>
    <s v="R008"/>
    <x v="3"/>
    <x v="6"/>
    <s v="J"/>
    <s v="BMT"/>
    <d v="2018-01-02T00:00:00"/>
    <d v="1899-12-30T07:00:00"/>
    <s v="REGULAR"/>
    <n v="6498750"/>
    <n v="4864513"/>
  </r>
  <r>
    <s v="J035"/>
    <s v="R008"/>
    <x v="3"/>
    <x v="6"/>
    <s v="J"/>
    <s v="BMT"/>
    <d v="2018-01-02T00:00:00"/>
    <d v="1899-12-30T11:00:00"/>
    <s v="REGULAR"/>
    <n v="6499151"/>
    <n v="4864562"/>
  </r>
  <r>
    <s v="J035"/>
    <s v="R008"/>
    <x v="3"/>
    <x v="6"/>
    <s v="J"/>
    <s v="BMT"/>
    <d v="2018-01-02T00:00:00"/>
    <d v="1899-12-30T15:00:00"/>
    <s v="REGULAR"/>
    <n v="6499339"/>
    <n v="4864620"/>
  </r>
  <r>
    <s v="J035"/>
    <s v="R008"/>
    <x v="3"/>
    <x v="6"/>
    <s v="J"/>
    <s v="BMT"/>
    <d v="2018-01-02T00:00:00"/>
    <d v="1899-12-30T19:00:00"/>
    <s v="REGULAR"/>
    <n v="6499525"/>
    <n v="4864789"/>
  </r>
  <r>
    <s v="J035"/>
    <s v="R008"/>
    <x v="3"/>
    <x v="6"/>
    <s v="J"/>
    <s v="BMT"/>
    <d v="2018-01-02T00:00:00"/>
    <d v="1899-12-30T23:00:00"/>
    <s v="REGULAR"/>
    <n v="6499581"/>
    <n v="4864857"/>
  </r>
  <r>
    <s v="J035"/>
    <s v="R008"/>
    <x v="3"/>
    <x v="6"/>
    <s v="J"/>
    <s v="BMT"/>
    <d v="2018-01-03T00:00:00"/>
    <d v="1899-12-30T03:00:00"/>
    <s v="REGULAR"/>
    <n v="6499596"/>
    <n v="4864882"/>
  </r>
  <r>
    <s v="J035"/>
    <s v="R008"/>
    <x v="3"/>
    <x v="6"/>
    <s v="J"/>
    <s v="BMT"/>
    <d v="2018-01-03T00:00:00"/>
    <d v="1899-12-30T07:00:00"/>
    <s v="REGULAR"/>
    <n v="6499775"/>
    <n v="4864892"/>
  </r>
  <r>
    <s v="J035"/>
    <s v="R008"/>
    <x v="3"/>
    <x v="6"/>
    <s v="J"/>
    <s v="BMT"/>
    <d v="2018-01-03T00:00:00"/>
    <d v="1899-12-30T11:00:00"/>
    <s v="REGULAR"/>
    <n v="6500147"/>
    <n v="4864949"/>
  </r>
  <r>
    <s v="J035"/>
    <s v="R008"/>
    <x v="3"/>
    <x v="6"/>
    <s v="J"/>
    <s v="BMT"/>
    <d v="2018-01-03T00:00:00"/>
    <d v="1899-12-30T15:00:00"/>
    <s v="REGULAR"/>
    <n v="6500308"/>
    <n v="4865028"/>
  </r>
  <r>
    <s v="J035"/>
    <s v="R008"/>
    <x v="3"/>
    <x v="6"/>
    <s v="J"/>
    <s v="BMT"/>
    <d v="2018-01-03T00:00:00"/>
    <d v="1899-12-30T19:00:00"/>
    <s v="REGULAR"/>
    <n v="6500587"/>
    <n v="4865201"/>
  </r>
  <r>
    <s v="J035"/>
    <s v="R008"/>
    <x v="3"/>
    <x v="6"/>
    <s v="J"/>
    <s v="BMT"/>
    <d v="2018-01-03T00:00:00"/>
    <d v="1899-12-30T23:00:00"/>
    <s v="REGULAR"/>
    <n v="6500667"/>
    <n v="4865272"/>
  </r>
  <r>
    <s v="J035"/>
    <s v="R008"/>
    <x v="3"/>
    <x v="6"/>
    <s v="J"/>
    <s v="BMT"/>
    <d v="2018-01-04T00:00:00"/>
    <d v="1899-12-30T03:00:00"/>
    <s v="REGULAR"/>
    <n v="6500678"/>
    <n v="4865307"/>
  </r>
  <r>
    <s v="J035"/>
    <s v="R008"/>
    <x v="3"/>
    <x v="6"/>
    <s v="J"/>
    <s v="BMT"/>
    <d v="2018-01-04T00:00:00"/>
    <d v="1899-12-30T07:00:00"/>
    <s v="REGULAR"/>
    <n v="6500809"/>
    <n v="4865321"/>
  </r>
  <r>
    <s v="J035"/>
    <s v="R008"/>
    <x v="3"/>
    <x v="6"/>
    <s v="J"/>
    <s v="BMT"/>
    <d v="2018-01-04T00:00:00"/>
    <d v="1899-12-30T11:00:00"/>
    <s v="REGULAR"/>
    <n v="6500996"/>
    <n v="4865358"/>
  </r>
  <r>
    <s v="J035"/>
    <s v="R008"/>
    <x v="3"/>
    <x v="6"/>
    <s v="J"/>
    <s v="BMT"/>
    <d v="2018-01-04T00:00:00"/>
    <d v="1899-12-30T15:00:00"/>
    <s v="REGULAR"/>
    <n v="6501065"/>
    <n v="4865423"/>
  </r>
  <r>
    <s v="J035"/>
    <s v="R008"/>
    <x v="3"/>
    <x v="6"/>
    <s v="J"/>
    <s v="BMT"/>
    <d v="2018-01-04T00:00:00"/>
    <d v="1899-12-30T19:00:00"/>
    <s v="REGULAR"/>
    <n v="6501129"/>
    <n v="4865510"/>
  </r>
  <r>
    <s v="J035"/>
    <s v="R008"/>
    <x v="3"/>
    <x v="6"/>
    <s v="J"/>
    <s v="BMT"/>
    <d v="2018-01-04T00:00:00"/>
    <d v="1899-12-30T23:00:00"/>
    <s v="REGULAR"/>
    <n v="6501160"/>
    <n v="4865555"/>
  </r>
  <r>
    <s v="J035"/>
    <s v="R008"/>
    <x v="3"/>
    <x v="6"/>
    <s v="J"/>
    <s v="BMT"/>
    <d v="2018-01-05T00:00:00"/>
    <d v="1899-12-30T03:00:00"/>
    <s v="REGULAR"/>
    <n v="6501171"/>
    <n v="4865573"/>
  </r>
  <r>
    <s v="J035"/>
    <s v="R008"/>
    <x v="3"/>
    <x v="6"/>
    <s v="J"/>
    <s v="BMT"/>
    <d v="2018-01-05T00:00:00"/>
    <d v="1899-12-30T07:00:00"/>
    <s v="REGULAR"/>
    <n v="6501357"/>
    <n v="4865588"/>
  </r>
  <r>
    <s v="J035"/>
    <s v="R008"/>
    <x v="3"/>
    <x v="6"/>
    <s v="J"/>
    <s v="BMT"/>
    <d v="2018-01-05T00:00:00"/>
    <d v="1899-12-30T11:00:00"/>
    <s v="REGULAR"/>
    <n v="6501742"/>
    <n v="4865653"/>
  </r>
  <r>
    <s v="J035"/>
    <s v="R008"/>
    <x v="3"/>
    <x v="6"/>
    <s v="J"/>
    <s v="BMT"/>
    <d v="2018-01-05T00:00:00"/>
    <d v="1899-12-30T15:00:00"/>
    <s v="REGULAR"/>
    <n v="6501928"/>
    <n v="4865700"/>
  </r>
  <r>
    <s v="J035"/>
    <s v="R008"/>
    <x v="3"/>
    <x v="6"/>
    <s v="J"/>
    <s v="BMT"/>
    <d v="2018-01-05T00:00:00"/>
    <d v="1899-12-30T19:00:00"/>
    <s v="REGULAR"/>
    <n v="6502126"/>
    <n v="4865855"/>
  </r>
  <r>
    <s v="J035"/>
    <s v="R008"/>
    <x v="3"/>
    <x v="6"/>
    <s v="J"/>
    <s v="BMT"/>
    <d v="2018-01-05T00:00:00"/>
    <d v="1899-12-30T23:00:00"/>
    <s v="REGULAR"/>
    <n v="6502210"/>
    <n v="4865939"/>
  </r>
  <r>
    <s v="J012"/>
    <s v="R379"/>
    <x v="0"/>
    <x v="0"/>
    <s v="J"/>
    <s v="BMT"/>
    <d v="2018-02-10T00:00:00"/>
    <d v="1899-12-30T00:00:00"/>
    <s v="REGULAR"/>
    <n v="3172602"/>
    <n v="1941874"/>
  </r>
  <r>
    <s v="J012"/>
    <s v="R379"/>
    <x v="0"/>
    <x v="0"/>
    <s v="J"/>
    <s v="BMT"/>
    <d v="2018-02-10T00:00:00"/>
    <d v="1899-12-30T04:00:00"/>
    <s v="REGULAR"/>
    <n v="3172656"/>
    <n v="1941987"/>
  </r>
  <r>
    <s v="J012"/>
    <s v="R379"/>
    <x v="0"/>
    <x v="0"/>
    <s v="J"/>
    <s v="BMT"/>
    <d v="2018-02-10T00:00:00"/>
    <d v="1899-12-30T08:00:00"/>
    <s v="REGULAR"/>
    <n v="3172791"/>
    <n v="1942029"/>
  </r>
  <r>
    <s v="J012"/>
    <s v="R379"/>
    <x v="0"/>
    <x v="0"/>
    <s v="J"/>
    <s v="BMT"/>
    <d v="2018-02-10T00:00:00"/>
    <d v="1899-12-30T12:00:00"/>
    <s v="REGULAR"/>
    <n v="3173148"/>
    <n v="1942117"/>
  </r>
  <r>
    <s v="J012"/>
    <s v="R379"/>
    <x v="0"/>
    <x v="0"/>
    <s v="J"/>
    <s v="BMT"/>
    <d v="2018-02-10T00:00:00"/>
    <d v="1899-12-30T16:00:00"/>
    <s v="REGULAR"/>
    <n v="3173473"/>
    <n v="1942240"/>
  </r>
  <r>
    <s v="J012"/>
    <s v="R379"/>
    <x v="0"/>
    <x v="0"/>
    <s v="J"/>
    <s v="BMT"/>
    <d v="2018-02-10T00:00:00"/>
    <d v="1899-12-30T20:00:00"/>
    <s v="REGULAR"/>
    <n v="3173736"/>
    <n v="1942395"/>
  </r>
  <r>
    <s v="J012"/>
    <s v="R379"/>
    <x v="0"/>
    <x v="0"/>
    <s v="J"/>
    <s v="BMT"/>
    <d v="2018-02-11T00:00:00"/>
    <d v="1899-12-30T00:00:00"/>
    <s v="REGULAR"/>
    <n v="3173859"/>
    <n v="1942535"/>
  </r>
  <r>
    <s v="J012"/>
    <s v="R379"/>
    <x v="0"/>
    <x v="0"/>
    <s v="J"/>
    <s v="BMT"/>
    <d v="2018-02-11T00:00:00"/>
    <d v="1899-12-30T04:00:00"/>
    <s v="REGULAR"/>
    <n v="3173897"/>
    <n v="1942593"/>
  </r>
  <r>
    <s v="J012"/>
    <s v="R379"/>
    <x v="0"/>
    <x v="0"/>
    <s v="J"/>
    <s v="BMT"/>
    <d v="2018-02-11T00:00:00"/>
    <d v="1899-12-30T08:00:00"/>
    <s v="REGULAR"/>
    <n v="3173982"/>
    <n v="1942630"/>
  </r>
  <r>
    <s v="J012"/>
    <s v="R379"/>
    <x v="0"/>
    <x v="0"/>
    <s v="J"/>
    <s v="BMT"/>
    <d v="2018-02-11T00:00:00"/>
    <d v="1899-12-30T12:00:00"/>
    <s v="REGULAR"/>
    <n v="3174191"/>
    <n v="1942692"/>
  </r>
  <r>
    <s v="J012"/>
    <s v="R379"/>
    <x v="0"/>
    <x v="0"/>
    <s v="J"/>
    <s v="BMT"/>
    <d v="2018-02-11T00:00:00"/>
    <d v="1899-12-30T16:00:00"/>
    <s v="REGULAR"/>
    <n v="3174457"/>
    <n v="1942793"/>
  </r>
  <r>
    <s v="J012"/>
    <s v="R379"/>
    <x v="0"/>
    <x v="0"/>
    <s v="J"/>
    <s v="BMT"/>
    <d v="2018-02-11T00:00:00"/>
    <d v="1899-12-30T20:00:00"/>
    <s v="REGULAR"/>
    <n v="3174623"/>
    <n v="1942947"/>
  </r>
  <r>
    <s v="J012"/>
    <s v="R379"/>
    <x v="0"/>
    <x v="0"/>
    <s v="J"/>
    <s v="BMT"/>
    <d v="2018-02-12T00:00:00"/>
    <d v="1899-12-30T00:00:00"/>
    <s v="REGULAR"/>
    <n v="3174737"/>
    <n v="1943088"/>
  </r>
  <r>
    <s v="J012"/>
    <s v="R379"/>
    <x v="0"/>
    <x v="0"/>
    <s v="J"/>
    <s v="BMT"/>
    <d v="2018-02-12T00:00:00"/>
    <d v="1899-12-30T08:00:00"/>
    <s v="REGULAR"/>
    <n v="3175275"/>
    <n v="1943261"/>
  </r>
  <r>
    <s v="J012"/>
    <s v="R379"/>
    <x v="0"/>
    <x v="0"/>
    <s v="J"/>
    <s v="BMT"/>
    <d v="2018-02-12T00:00:00"/>
    <d v="1899-12-30T12:00:00"/>
    <s v="REGULAR"/>
    <n v="3176275"/>
    <n v="1943354"/>
  </r>
  <r>
    <s v="J012"/>
    <s v="R379"/>
    <x v="0"/>
    <x v="0"/>
    <s v="J"/>
    <s v="BMT"/>
    <d v="2018-02-12T00:00:00"/>
    <d v="1899-12-30T16:00:00"/>
    <s v="REGULAR"/>
    <n v="3176704"/>
    <n v="1943450"/>
  </r>
  <r>
    <s v="J012"/>
    <s v="R379"/>
    <x v="0"/>
    <x v="0"/>
    <s v="J"/>
    <s v="BMT"/>
    <d v="2018-02-12T00:00:00"/>
    <d v="1899-12-30T20:00:00"/>
    <s v="REGULAR"/>
    <n v="3177149"/>
    <n v="1943906"/>
  </r>
  <r>
    <s v="J012"/>
    <s v="R379"/>
    <x v="0"/>
    <x v="0"/>
    <s v="J"/>
    <s v="BMT"/>
    <d v="2018-02-13T00:00:00"/>
    <d v="1899-12-30T00:00:00"/>
    <s v="REGULAR"/>
    <n v="3177294"/>
    <n v="1944201"/>
  </r>
  <r>
    <s v="J012"/>
    <s v="R379"/>
    <x v="0"/>
    <x v="0"/>
    <s v="J"/>
    <s v="BMT"/>
    <d v="2018-02-13T00:00:00"/>
    <d v="1899-12-30T04:00:00"/>
    <s v="REGULAR"/>
    <n v="3177326"/>
    <n v="1944275"/>
  </r>
  <r>
    <s v="J012"/>
    <s v="R379"/>
    <x v="0"/>
    <x v="0"/>
    <s v="J"/>
    <s v="BMT"/>
    <d v="2018-02-13T00:00:00"/>
    <d v="1899-12-30T08:00:00"/>
    <s v="REGULAR"/>
    <n v="3177895"/>
    <n v="1944378"/>
  </r>
  <r>
    <s v="J012"/>
    <s v="R379"/>
    <x v="0"/>
    <x v="0"/>
    <s v="J"/>
    <s v="BMT"/>
    <d v="2018-02-13T00:00:00"/>
    <d v="1899-12-30T12:00:00"/>
    <s v="REGULAR"/>
    <n v="3178897"/>
    <n v="1944479"/>
  </r>
  <r>
    <s v="J012"/>
    <s v="R379"/>
    <x v="0"/>
    <x v="0"/>
    <s v="J"/>
    <s v="BMT"/>
    <d v="2018-02-13T00:00:00"/>
    <d v="1899-12-30T16:00:00"/>
    <s v="REGULAR"/>
    <n v="3179313"/>
    <n v="1944581"/>
  </r>
  <r>
    <s v="J012"/>
    <s v="R379"/>
    <x v="0"/>
    <x v="0"/>
    <s v="J"/>
    <s v="BMT"/>
    <d v="2018-02-13T00:00:00"/>
    <d v="1899-12-30T20:00:00"/>
    <s v="REGULAR"/>
    <n v="3179774"/>
    <n v="1944995"/>
  </r>
  <r>
    <s v="J012"/>
    <s v="R379"/>
    <x v="0"/>
    <x v="0"/>
    <s v="J"/>
    <s v="BMT"/>
    <d v="2018-02-14T00:00:00"/>
    <d v="1899-12-30T00:00:00"/>
    <s v="REGULAR"/>
    <n v="3179913"/>
    <n v="1945298"/>
  </r>
  <r>
    <s v="J012"/>
    <s v="R379"/>
    <x v="0"/>
    <x v="0"/>
    <s v="J"/>
    <s v="BMT"/>
    <d v="2018-02-14T00:00:00"/>
    <d v="1899-12-30T04:00:00"/>
    <s v="REGULAR"/>
    <n v="3179966"/>
    <n v="1945382"/>
  </r>
  <r>
    <s v="J012"/>
    <s v="R379"/>
    <x v="0"/>
    <x v="0"/>
    <s v="J"/>
    <s v="BMT"/>
    <d v="2018-02-14T00:00:00"/>
    <d v="1899-12-30T08:00:00"/>
    <s v="REGULAR"/>
    <n v="3180445"/>
    <n v="1945494"/>
  </r>
  <r>
    <s v="J012"/>
    <s v="R379"/>
    <x v="0"/>
    <x v="0"/>
    <s v="J"/>
    <s v="BMT"/>
    <d v="2018-02-14T00:00:00"/>
    <d v="1899-12-30T12:00:00"/>
    <s v="REGULAR"/>
    <n v="3181463"/>
    <n v="1945611"/>
  </r>
  <r>
    <s v="J012"/>
    <s v="R379"/>
    <x v="0"/>
    <x v="0"/>
    <s v="J"/>
    <s v="BMT"/>
    <d v="2018-02-14T00:00:00"/>
    <d v="1899-12-30T16:00:00"/>
    <s v="REGULAR"/>
    <n v="3181882"/>
    <n v="1945717"/>
  </r>
  <r>
    <s v="J012"/>
    <s v="R379"/>
    <x v="0"/>
    <x v="0"/>
    <s v="J"/>
    <s v="BMT"/>
    <d v="2018-02-14T00:00:00"/>
    <d v="1899-12-30T20:00:00"/>
    <s v="REGULAR"/>
    <n v="3182382"/>
    <n v="1946133"/>
  </r>
  <r>
    <s v="J012"/>
    <s v="R379"/>
    <x v="0"/>
    <x v="0"/>
    <s v="J"/>
    <s v="BMT"/>
    <d v="2018-02-15T00:00:00"/>
    <d v="1899-12-30T00:00:00"/>
    <s v="REGULAR"/>
    <n v="3182516"/>
    <n v="1946428"/>
  </r>
  <r>
    <s v="J012"/>
    <s v="R379"/>
    <x v="0"/>
    <x v="0"/>
    <s v="J"/>
    <s v="BMT"/>
    <d v="2018-02-15T00:00:00"/>
    <d v="1899-12-30T04:00:00"/>
    <s v="REGULAR"/>
    <n v="3182547"/>
    <n v="1946512"/>
  </r>
  <r>
    <s v="J012"/>
    <s v="R379"/>
    <x v="0"/>
    <x v="0"/>
    <s v="J"/>
    <s v="BMT"/>
    <d v="2018-02-15T00:00:00"/>
    <d v="1899-12-30T08:00:00"/>
    <s v="REGULAR"/>
    <n v="3183055"/>
    <n v="1946629"/>
  </r>
  <r>
    <s v="J012"/>
    <s v="R379"/>
    <x v="0"/>
    <x v="0"/>
    <s v="J"/>
    <s v="BMT"/>
    <d v="2018-02-15T00:00:00"/>
    <d v="1899-12-30T12:00:00"/>
    <s v="REGULAR"/>
    <n v="3184237"/>
    <n v="1946738"/>
  </r>
  <r>
    <s v="J012"/>
    <s v="R379"/>
    <x v="0"/>
    <x v="0"/>
    <s v="J"/>
    <s v="BMT"/>
    <d v="2018-02-15T00:00:00"/>
    <d v="1899-12-30T16:00:00"/>
    <s v="REGULAR"/>
    <n v="3184659"/>
    <n v="1946867"/>
  </r>
  <r>
    <s v="J012"/>
    <s v="R379"/>
    <x v="0"/>
    <x v="0"/>
    <s v="J"/>
    <s v="BMT"/>
    <d v="2018-02-15T00:00:00"/>
    <d v="1899-12-30T20:00:00"/>
    <s v="REGULAR"/>
    <n v="3185128"/>
    <n v="1947338"/>
  </r>
  <r>
    <s v="J012"/>
    <s v="R379"/>
    <x v="0"/>
    <x v="0"/>
    <s v="J"/>
    <s v="BMT"/>
    <d v="2018-02-16T00:00:00"/>
    <d v="1899-12-30T00:00:00"/>
    <s v="REGULAR"/>
    <n v="3185281"/>
    <n v="1947656"/>
  </r>
  <r>
    <s v="J012"/>
    <s v="R379"/>
    <x v="0"/>
    <x v="0"/>
    <s v="J"/>
    <s v="BMT"/>
    <d v="2018-02-16T00:00:00"/>
    <d v="1899-12-30T04:00:00"/>
    <s v="REGULAR"/>
    <n v="3185313"/>
    <n v="1947739"/>
  </r>
  <r>
    <s v="J012"/>
    <s v="R379"/>
    <x v="0"/>
    <x v="0"/>
    <s v="J"/>
    <s v="BMT"/>
    <d v="2018-02-16T00:00:00"/>
    <d v="1899-12-30T08:00:00"/>
    <s v="REGULAR"/>
    <n v="3185704"/>
    <n v="1947825"/>
  </r>
  <r>
    <s v="J012"/>
    <s v="R379"/>
    <x v="0"/>
    <x v="0"/>
    <s v="J"/>
    <s v="BMT"/>
    <d v="2018-02-16T00:00:00"/>
    <d v="1899-12-30T12:00:00"/>
    <s v="REGULAR"/>
    <n v="3186634"/>
    <n v="1947975"/>
  </r>
  <r>
    <s v="J012"/>
    <s v="R379"/>
    <x v="0"/>
    <x v="0"/>
    <s v="J"/>
    <s v="BMT"/>
    <d v="2018-02-16T00:00:00"/>
    <d v="1899-12-30T16:00:00"/>
    <s v="REGULAR"/>
    <n v="3187101"/>
    <n v="1948224"/>
  </r>
  <r>
    <s v="J012"/>
    <s v="R379"/>
    <x v="0"/>
    <x v="0"/>
    <s v="J"/>
    <s v="BMT"/>
    <d v="2018-02-16T00:00:00"/>
    <d v="1899-12-30T20:00:00"/>
    <s v="REGULAR"/>
    <n v="3187548"/>
    <n v="1948643"/>
  </r>
  <r>
    <s v="J012"/>
    <s v="R379"/>
    <x v="1"/>
    <x v="0"/>
    <s v="J"/>
    <s v="BMT"/>
    <d v="2018-02-10T00:00:00"/>
    <d v="1899-12-30T00:00:00"/>
    <s v="REGULAR"/>
    <n v="611256"/>
    <n v="208218"/>
  </r>
  <r>
    <s v="J012"/>
    <s v="R379"/>
    <x v="1"/>
    <x v="0"/>
    <s v="J"/>
    <s v="BMT"/>
    <d v="2018-02-10T00:00:00"/>
    <d v="1899-12-30T04:00:00"/>
    <s v="REGULAR"/>
    <n v="611300"/>
    <n v="208250"/>
  </r>
  <r>
    <s v="J012"/>
    <s v="R379"/>
    <x v="1"/>
    <x v="0"/>
    <s v="J"/>
    <s v="BMT"/>
    <d v="2018-02-10T00:00:00"/>
    <d v="1899-12-30T08:00:00"/>
    <s v="REGULAR"/>
    <n v="611388"/>
    <n v="208264"/>
  </r>
  <r>
    <s v="J012"/>
    <s v="R379"/>
    <x v="1"/>
    <x v="0"/>
    <s v="J"/>
    <s v="BMT"/>
    <d v="2018-02-10T00:00:00"/>
    <d v="1899-12-30T12:00:00"/>
    <s v="REGULAR"/>
    <n v="611646"/>
    <n v="208313"/>
  </r>
  <r>
    <s v="J012"/>
    <s v="R379"/>
    <x v="1"/>
    <x v="0"/>
    <s v="J"/>
    <s v="BMT"/>
    <d v="2018-02-10T00:00:00"/>
    <d v="1899-12-30T16:00:00"/>
    <s v="REGULAR"/>
    <n v="611917"/>
    <n v="208387"/>
  </r>
  <r>
    <s v="J012"/>
    <s v="R379"/>
    <x v="1"/>
    <x v="0"/>
    <s v="J"/>
    <s v="BMT"/>
    <d v="2018-02-10T00:00:00"/>
    <d v="1899-12-30T20:00:00"/>
    <s v="REGULAR"/>
    <n v="612093"/>
    <n v="208449"/>
  </r>
  <r>
    <s v="J012"/>
    <s v="R379"/>
    <x v="1"/>
    <x v="0"/>
    <s v="J"/>
    <s v="BMT"/>
    <d v="2018-02-11T00:00:00"/>
    <d v="1899-12-30T00:00:00"/>
    <s v="REGULAR"/>
    <n v="612184"/>
    <n v="208503"/>
  </r>
  <r>
    <s v="J012"/>
    <s v="R379"/>
    <x v="1"/>
    <x v="0"/>
    <s v="J"/>
    <s v="BMT"/>
    <d v="2018-02-11T00:00:00"/>
    <d v="1899-12-30T04:00:00"/>
    <s v="REGULAR"/>
    <n v="612209"/>
    <n v="208520"/>
  </r>
  <r>
    <s v="J012"/>
    <s v="R379"/>
    <x v="1"/>
    <x v="0"/>
    <s v="J"/>
    <s v="BMT"/>
    <d v="2018-02-11T00:00:00"/>
    <d v="1899-12-30T08:00:00"/>
    <s v="REGULAR"/>
    <n v="612246"/>
    <n v="208530"/>
  </r>
  <r>
    <s v="J012"/>
    <s v="R379"/>
    <x v="1"/>
    <x v="0"/>
    <s v="J"/>
    <s v="BMT"/>
    <d v="2018-02-11T00:00:00"/>
    <d v="1899-12-30T12:00:00"/>
    <s v="REGULAR"/>
    <n v="612397"/>
    <n v="208558"/>
  </r>
  <r>
    <s v="J012"/>
    <s v="R379"/>
    <x v="1"/>
    <x v="0"/>
    <s v="J"/>
    <s v="BMT"/>
    <d v="2018-02-11T00:00:00"/>
    <d v="1899-12-30T16:00:00"/>
    <s v="REGULAR"/>
    <n v="612564"/>
    <n v="208589"/>
  </r>
  <r>
    <s v="J012"/>
    <s v="R379"/>
    <x v="1"/>
    <x v="0"/>
    <s v="J"/>
    <s v="BMT"/>
    <d v="2018-02-11T00:00:00"/>
    <d v="1899-12-30T20:00:00"/>
    <s v="REGULAR"/>
    <n v="612671"/>
    <n v="208642"/>
  </r>
  <r>
    <s v="J012"/>
    <s v="R379"/>
    <x v="1"/>
    <x v="0"/>
    <s v="J"/>
    <s v="BMT"/>
    <d v="2018-02-12T00:00:00"/>
    <d v="1899-12-30T00:00:00"/>
    <s v="REGULAR"/>
    <n v="612713"/>
    <n v="208685"/>
  </r>
  <r>
    <s v="J012"/>
    <s v="R379"/>
    <x v="1"/>
    <x v="0"/>
    <s v="J"/>
    <s v="BMT"/>
    <d v="2018-02-12T00:00:00"/>
    <d v="1899-12-30T08:00:00"/>
    <s v="REGULAR"/>
    <n v="613146"/>
    <n v="208755"/>
  </r>
  <r>
    <s v="J012"/>
    <s v="R379"/>
    <x v="1"/>
    <x v="0"/>
    <s v="J"/>
    <s v="BMT"/>
    <d v="2018-02-12T00:00:00"/>
    <d v="1899-12-30T12:00:00"/>
    <s v="REGULAR"/>
    <n v="613959"/>
    <n v="208824"/>
  </r>
  <r>
    <s v="J012"/>
    <s v="R379"/>
    <x v="1"/>
    <x v="0"/>
    <s v="J"/>
    <s v="BMT"/>
    <d v="2018-02-12T00:00:00"/>
    <d v="1899-12-30T16:00:00"/>
    <s v="REGULAR"/>
    <n v="614296"/>
    <n v="208918"/>
  </r>
  <r>
    <s v="J012"/>
    <s v="R379"/>
    <x v="1"/>
    <x v="0"/>
    <s v="J"/>
    <s v="BMT"/>
    <d v="2018-02-12T00:00:00"/>
    <d v="1899-12-30T20:00:00"/>
    <s v="REGULAR"/>
    <n v="614621"/>
    <n v="209155"/>
  </r>
  <r>
    <s v="J012"/>
    <s v="R379"/>
    <x v="1"/>
    <x v="0"/>
    <s v="J"/>
    <s v="BMT"/>
    <d v="2018-02-13T00:00:00"/>
    <d v="1899-12-30T00:00:00"/>
    <s v="REGULAR"/>
    <n v="614720"/>
    <n v="209264"/>
  </r>
  <r>
    <s v="J012"/>
    <s v="R379"/>
    <x v="1"/>
    <x v="0"/>
    <s v="J"/>
    <s v="BMT"/>
    <d v="2018-02-13T00:00:00"/>
    <d v="1899-12-30T04:00:00"/>
    <s v="REGULAR"/>
    <n v="614739"/>
    <n v="209286"/>
  </r>
  <r>
    <s v="J012"/>
    <s v="R379"/>
    <x v="1"/>
    <x v="0"/>
    <s v="J"/>
    <s v="BMT"/>
    <d v="2018-02-13T00:00:00"/>
    <d v="1899-12-30T08:00:00"/>
    <s v="REGULAR"/>
    <n v="615139"/>
    <n v="209364"/>
  </r>
  <r>
    <s v="J012"/>
    <s v="R379"/>
    <x v="1"/>
    <x v="0"/>
    <s v="J"/>
    <s v="BMT"/>
    <d v="2018-02-13T00:00:00"/>
    <d v="1899-12-30T12:00:00"/>
    <s v="REGULAR"/>
    <n v="616017"/>
    <n v="209425"/>
  </r>
  <r>
    <s v="J012"/>
    <s v="R379"/>
    <x v="1"/>
    <x v="0"/>
    <s v="J"/>
    <s v="BMT"/>
    <d v="2018-02-13T00:00:00"/>
    <d v="1899-12-30T16:00:00"/>
    <s v="REGULAR"/>
    <n v="616349"/>
    <n v="209507"/>
  </r>
  <r>
    <s v="J012"/>
    <s v="R379"/>
    <x v="1"/>
    <x v="0"/>
    <s v="J"/>
    <s v="BMT"/>
    <d v="2018-02-13T00:00:00"/>
    <d v="1899-12-30T20:00:00"/>
    <s v="REGULAR"/>
    <n v="616712"/>
    <n v="209746"/>
  </r>
  <r>
    <s v="J012"/>
    <s v="R379"/>
    <x v="1"/>
    <x v="0"/>
    <s v="J"/>
    <s v="BMT"/>
    <d v="2018-02-14T00:00:00"/>
    <d v="1899-12-30T00:00:00"/>
    <s v="REGULAR"/>
    <n v="616790"/>
    <n v="209866"/>
  </r>
  <r>
    <s v="J012"/>
    <s v="R379"/>
    <x v="1"/>
    <x v="0"/>
    <s v="J"/>
    <s v="BMT"/>
    <d v="2018-02-14T00:00:00"/>
    <d v="1899-12-30T04:00:00"/>
    <s v="REGULAR"/>
    <n v="616813"/>
    <n v="209887"/>
  </r>
  <r>
    <s v="J012"/>
    <s v="R379"/>
    <x v="1"/>
    <x v="0"/>
    <s v="J"/>
    <s v="BMT"/>
    <d v="2018-02-14T00:00:00"/>
    <d v="1899-12-30T08:00:00"/>
    <s v="REGULAR"/>
    <n v="617227"/>
    <n v="209944"/>
  </r>
  <r>
    <s v="J012"/>
    <s v="R379"/>
    <x v="1"/>
    <x v="0"/>
    <s v="J"/>
    <s v="BMT"/>
    <d v="2018-02-14T00:00:00"/>
    <d v="1899-12-30T12:00:00"/>
    <s v="REGULAR"/>
    <n v="618097"/>
    <n v="210029"/>
  </r>
  <r>
    <s v="J012"/>
    <s v="R379"/>
    <x v="1"/>
    <x v="0"/>
    <s v="J"/>
    <s v="BMT"/>
    <d v="2018-02-14T00:00:00"/>
    <d v="1899-12-30T16:00:00"/>
    <s v="REGULAR"/>
    <n v="618449"/>
    <n v="210109"/>
  </r>
  <r>
    <s v="J012"/>
    <s v="R379"/>
    <x v="1"/>
    <x v="0"/>
    <s v="J"/>
    <s v="BMT"/>
    <d v="2018-02-14T00:00:00"/>
    <d v="1899-12-30T20:00:00"/>
    <s v="REGULAR"/>
    <n v="618813"/>
    <n v="210372"/>
  </r>
  <r>
    <s v="J012"/>
    <s v="R379"/>
    <x v="1"/>
    <x v="0"/>
    <s v="J"/>
    <s v="BMT"/>
    <d v="2018-02-15T00:00:00"/>
    <d v="1899-12-30T00:00:00"/>
    <s v="REGULAR"/>
    <n v="618935"/>
    <n v="210501"/>
  </r>
  <r>
    <s v="J012"/>
    <s v="R379"/>
    <x v="1"/>
    <x v="0"/>
    <s v="J"/>
    <s v="BMT"/>
    <d v="2018-02-15T00:00:00"/>
    <d v="1899-12-30T04:00:00"/>
    <s v="REGULAR"/>
    <n v="618964"/>
    <n v="210529"/>
  </r>
  <r>
    <s v="J012"/>
    <s v="R379"/>
    <x v="1"/>
    <x v="0"/>
    <s v="J"/>
    <s v="BMT"/>
    <d v="2018-02-15T00:00:00"/>
    <d v="1899-12-30T08:00:00"/>
    <s v="REGULAR"/>
    <n v="619366"/>
    <n v="210581"/>
  </r>
  <r>
    <s v="J012"/>
    <s v="R379"/>
    <x v="1"/>
    <x v="0"/>
    <s v="J"/>
    <s v="BMT"/>
    <d v="2018-02-15T00:00:00"/>
    <d v="1899-12-30T12:00:00"/>
    <s v="REGULAR"/>
    <n v="620401"/>
    <n v="210639"/>
  </r>
  <r>
    <s v="J012"/>
    <s v="R379"/>
    <x v="1"/>
    <x v="0"/>
    <s v="J"/>
    <s v="BMT"/>
    <d v="2018-02-15T00:00:00"/>
    <d v="1899-12-30T16:00:00"/>
    <s v="REGULAR"/>
    <n v="620720"/>
    <n v="210730"/>
  </r>
  <r>
    <s v="J012"/>
    <s v="R379"/>
    <x v="1"/>
    <x v="0"/>
    <s v="J"/>
    <s v="BMT"/>
    <d v="2018-02-15T00:00:00"/>
    <d v="1899-12-30T20:00:00"/>
    <s v="REGULAR"/>
    <n v="621092"/>
    <n v="210961"/>
  </r>
  <r>
    <s v="J012"/>
    <s v="R379"/>
    <x v="1"/>
    <x v="0"/>
    <s v="J"/>
    <s v="BMT"/>
    <d v="2018-02-16T00:00:00"/>
    <d v="1899-12-30T00:00:00"/>
    <s v="REGULAR"/>
    <n v="621188"/>
    <n v="211103"/>
  </r>
  <r>
    <s v="J012"/>
    <s v="R379"/>
    <x v="1"/>
    <x v="0"/>
    <s v="J"/>
    <s v="BMT"/>
    <d v="2018-02-16T00:00:00"/>
    <d v="1899-12-30T04:00:00"/>
    <s v="REGULAR"/>
    <n v="621205"/>
    <n v="211135"/>
  </r>
  <r>
    <s v="J012"/>
    <s v="R379"/>
    <x v="1"/>
    <x v="0"/>
    <s v="J"/>
    <s v="BMT"/>
    <d v="2018-02-16T00:00:00"/>
    <d v="1899-12-30T08:00:00"/>
    <s v="REGULAR"/>
    <n v="621526"/>
    <n v="211173"/>
  </r>
  <r>
    <s v="J012"/>
    <s v="R379"/>
    <x v="1"/>
    <x v="0"/>
    <s v="J"/>
    <s v="BMT"/>
    <d v="2018-02-16T00:00:00"/>
    <d v="1899-12-30T12:00:00"/>
    <s v="REGULAR"/>
    <n v="622327"/>
    <n v="211253"/>
  </r>
  <r>
    <s v="J012"/>
    <s v="R379"/>
    <x v="1"/>
    <x v="0"/>
    <s v="J"/>
    <s v="BMT"/>
    <d v="2018-02-16T00:00:00"/>
    <d v="1899-12-30T16:00:00"/>
    <s v="REGULAR"/>
    <n v="622670"/>
    <n v="211354"/>
  </r>
  <r>
    <s v="J012"/>
    <s v="R379"/>
    <x v="1"/>
    <x v="0"/>
    <s v="J"/>
    <s v="BMT"/>
    <d v="2018-02-16T00:00:00"/>
    <d v="1899-12-30T20:00:00"/>
    <s v="REGULAR"/>
    <n v="623018"/>
    <n v="211515"/>
  </r>
  <r>
    <s v="J012"/>
    <s v="R379"/>
    <x v="2"/>
    <x v="0"/>
    <s v="J"/>
    <s v="BMT"/>
    <d v="2018-02-10T00:00:00"/>
    <d v="1899-12-30T00:00:00"/>
    <s v="REGULAR"/>
    <n v="7518695"/>
    <n v="3905298"/>
  </r>
  <r>
    <s v="J012"/>
    <s v="R379"/>
    <x v="2"/>
    <x v="0"/>
    <s v="J"/>
    <s v="BMT"/>
    <d v="2018-02-10T00:00:00"/>
    <d v="1899-12-30T04:00:00"/>
    <s v="REGULAR"/>
    <n v="7518732"/>
    <n v="3905338"/>
  </r>
  <r>
    <s v="J012"/>
    <s v="R379"/>
    <x v="2"/>
    <x v="0"/>
    <s v="J"/>
    <s v="BMT"/>
    <d v="2018-02-10T00:00:00"/>
    <d v="1899-12-30T08:00:00"/>
    <s v="REGULAR"/>
    <n v="7518836"/>
    <n v="3905362"/>
  </r>
  <r>
    <s v="J012"/>
    <s v="R379"/>
    <x v="2"/>
    <x v="0"/>
    <s v="J"/>
    <s v="BMT"/>
    <d v="2018-02-10T00:00:00"/>
    <d v="1899-12-30T12:00:00"/>
    <s v="REGULAR"/>
    <n v="7519172"/>
    <n v="3905431"/>
  </r>
  <r>
    <s v="J012"/>
    <s v="R379"/>
    <x v="2"/>
    <x v="0"/>
    <s v="J"/>
    <s v="BMT"/>
    <d v="2018-02-10T00:00:00"/>
    <d v="1899-12-30T16:00:00"/>
    <s v="REGULAR"/>
    <n v="7519489"/>
    <n v="3905508"/>
  </r>
  <r>
    <s v="J012"/>
    <s v="R379"/>
    <x v="2"/>
    <x v="0"/>
    <s v="J"/>
    <s v="BMT"/>
    <d v="2018-02-10T00:00:00"/>
    <d v="1899-12-30T20:00:00"/>
    <s v="REGULAR"/>
    <n v="7519685"/>
    <n v="3905588"/>
  </r>
  <r>
    <s v="J012"/>
    <s v="R379"/>
    <x v="2"/>
    <x v="0"/>
    <s v="J"/>
    <s v="BMT"/>
    <d v="2018-02-11T00:00:00"/>
    <d v="1899-12-30T00:00:00"/>
    <s v="REGULAR"/>
    <n v="7519762"/>
    <n v="3905679"/>
  </r>
  <r>
    <s v="J012"/>
    <s v="R379"/>
    <x v="2"/>
    <x v="0"/>
    <s v="J"/>
    <s v="BMT"/>
    <d v="2018-02-11T00:00:00"/>
    <d v="1899-12-30T04:00:00"/>
    <s v="REGULAR"/>
    <n v="7519784"/>
    <n v="3905704"/>
  </r>
  <r>
    <s v="J012"/>
    <s v="R379"/>
    <x v="2"/>
    <x v="0"/>
    <s v="J"/>
    <s v="BMT"/>
    <d v="2018-02-11T00:00:00"/>
    <d v="1899-12-30T08:00:00"/>
    <s v="REGULAR"/>
    <n v="7519838"/>
    <n v="3905725"/>
  </r>
  <r>
    <s v="J012"/>
    <s v="R379"/>
    <x v="2"/>
    <x v="0"/>
    <s v="J"/>
    <s v="BMT"/>
    <d v="2018-02-11T00:00:00"/>
    <d v="1899-12-30T12:00:00"/>
    <s v="REGULAR"/>
    <n v="7520019"/>
    <n v="3905758"/>
  </r>
  <r>
    <s v="J012"/>
    <s v="R379"/>
    <x v="2"/>
    <x v="0"/>
    <s v="J"/>
    <s v="BMT"/>
    <d v="2018-02-11T00:00:00"/>
    <d v="1899-12-30T16:00:00"/>
    <s v="REGULAR"/>
    <n v="7520239"/>
    <n v="3905821"/>
  </r>
  <r>
    <s v="J012"/>
    <s v="R379"/>
    <x v="2"/>
    <x v="0"/>
    <s v="J"/>
    <s v="BMT"/>
    <d v="2018-02-11T00:00:00"/>
    <d v="1899-12-30T20:00:00"/>
    <s v="REGULAR"/>
    <n v="7520365"/>
    <n v="3905890"/>
  </r>
  <r>
    <s v="J012"/>
    <s v="R379"/>
    <x v="2"/>
    <x v="0"/>
    <s v="J"/>
    <s v="BMT"/>
    <d v="2018-02-12T00:00:00"/>
    <d v="1899-12-30T00:00:00"/>
    <s v="REGULAR"/>
    <n v="7520430"/>
    <n v="3905953"/>
  </r>
  <r>
    <s v="J012"/>
    <s v="R379"/>
    <x v="2"/>
    <x v="0"/>
    <s v="J"/>
    <s v="BMT"/>
    <d v="2018-02-12T00:00:00"/>
    <d v="1899-12-30T08:00:00"/>
    <s v="REGULAR"/>
    <n v="7520989"/>
    <n v="3906027"/>
  </r>
  <r>
    <s v="J012"/>
    <s v="R379"/>
    <x v="2"/>
    <x v="0"/>
    <s v="J"/>
    <s v="BMT"/>
    <d v="2018-02-12T00:00:00"/>
    <d v="1899-12-30T12:00:00"/>
    <s v="REGULAR"/>
    <n v="7521984"/>
    <n v="3906089"/>
  </r>
  <r>
    <s v="J012"/>
    <s v="R379"/>
    <x v="2"/>
    <x v="0"/>
    <s v="J"/>
    <s v="BMT"/>
    <d v="2018-02-12T00:00:00"/>
    <d v="1899-12-30T16:00:00"/>
    <s v="REGULAR"/>
    <n v="7522431"/>
    <n v="3906183"/>
  </r>
  <r>
    <s v="J012"/>
    <s v="R379"/>
    <x v="2"/>
    <x v="0"/>
    <s v="J"/>
    <s v="BMT"/>
    <d v="2018-02-12T00:00:00"/>
    <d v="1899-12-30T20:00:00"/>
    <s v="REGULAR"/>
    <n v="7522871"/>
    <n v="3906346"/>
  </r>
  <r>
    <s v="J012"/>
    <s v="R379"/>
    <x v="2"/>
    <x v="0"/>
    <s v="J"/>
    <s v="BMT"/>
    <d v="2018-02-13T00:00:00"/>
    <d v="1899-12-30T00:00:00"/>
    <s v="REGULAR"/>
    <n v="7522969"/>
    <n v="3906441"/>
  </r>
  <r>
    <s v="J012"/>
    <s v="R379"/>
    <x v="2"/>
    <x v="0"/>
    <s v="J"/>
    <s v="BMT"/>
    <d v="2018-02-13T00:00:00"/>
    <d v="1899-12-30T04:00:00"/>
    <s v="REGULAR"/>
    <n v="7522988"/>
    <n v="3906462"/>
  </r>
  <r>
    <s v="J012"/>
    <s v="R379"/>
    <x v="2"/>
    <x v="0"/>
    <s v="J"/>
    <s v="BMT"/>
    <d v="2018-02-13T00:00:00"/>
    <d v="1899-12-30T08:00:00"/>
    <s v="REGULAR"/>
    <n v="7523561"/>
    <n v="3906512"/>
  </r>
  <r>
    <s v="J012"/>
    <s v="R379"/>
    <x v="2"/>
    <x v="0"/>
    <s v="J"/>
    <s v="BMT"/>
    <d v="2018-02-13T00:00:00"/>
    <d v="1899-12-30T12:00:00"/>
    <s v="REGULAR"/>
    <n v="7524734"/>
    <n v="3906566"/>
  </r>
  <r>
    <s v="J012"/>
    <s v="R379"/>
    <x v="2"/>
    <x v="0"/>
    <s v="J"/>
    <s v="BMT"/>
    <d v="2018-02-13T00:00:00"/>
    <d v="1899-12-30T16:00:00"/>
    <s v="REGULAR"/>
    <n v="7525204"/>
    <n v="3906647"/>
  </r>
  <r>
    <s v="J012"/>
    <s v="R379"/>
    <x v="2"/>
    <x v="0"/>
    <s v="J"/>
    <s v="BMT"/>
    <d v="2018-02-13T00:00:00"/>
    <d v="1899-12-30T20:00:00"/>
    <s v="REGULAR"/>
    <n v="7525647"/>
    <n v="3906795"/>
  </r>
  <r>
    <s v="J012"/>
    <s v="R379"/>
    <x v="2"/>
    <x v="0"/>
    <s v="J"/>
    <s v="BMT"/>
    <d v="2018-02-14T00:00:00"/>
    <d v="1899-12-30T00:00:00"/>
    <s v="REGULAR"/>
    <n v="7525767"/>
    <n v="3906903"/>
  </r>
  <r>
    <s v="J012"/>
    <s v="R379"/>
    <x v="2"/>
    <x v="0"/>
    <s v="J"/>
    <s v="BMT"/>
    <d v="2018-02-14T00:00:00"/>
    <d v="1899-12-30T04:00:00"/>
    <s v="REGULAR"/>
    <n v="7525789"/>
    <n v="3906919"/>
  </r>
  <r>
    <s v="J012"/>
    <s v="R379"/>
    <x v="2"/>
    <x v="0"/>
    <s v="J"/>
    <s v="BMT"/>
    <d v="2018-02-14T00:00:00"/>
    <d v="1899-12-30T08:00:00"/>
    <s v="REGULAR"/>
    <n v="7526373"/>
    <n v="3906961"/>
  </r>
  <r>
    <s v="J012"/>
    <s v="R379"/>
    <x v="2"/>
    <x v="0"/>
    <s v="J"/>
    <s v="BMT"/>
    <d v="2018-02-14T00:00:00"/>
    <d v="1899-12-30T12:00:00"/>
    <s v="REGULAR"/>
    <n v="7527513"/>
    <n v="3907012"/>
  </r>
  <r>
    <s v="J012"/>
    <s v="R379"/>
    <x v="2"/>
    <x v="0"/>
    <s v="J"/>
    <s v="BMT"/>
    <d v="2018-02-14T00:00:00"/>
    <d v="1899-12-30T16:00:00"/>
    <s v="REGULAR"/>
    <n v="7527936"/>
    <n v="3907106"/>
  </r>
  <r>
    <s v="J012"/>
    <s v="R379"/>
    <x v="2"/>
    <x v="0"/>
    <s v="J"/>
    <s v="BMT"/>
    <d v="2018-02-14T00:00:00"/>
    <d v="1899-12-30T20:00:00"/>
    <s v="REGULAR"/>
    <n v="7528394"/>
    <n v="3907256"/>
  </r>
  <r>
    <s v="J012"/>
    <s v="R379"/>
    <x v="2"/>
    <x v="0"/>
    <s v="J"/>
    <s v="BMT"/>
    <d v="2018-02-15T00:00:00"/>
    <d v="1899-12-30T00:00:00"/>
    <s v="REGULAR"/>
    <n v="7528523"/>
    <n v="3907355"/>
  </r>
  <r>
    <s v="J012"/>
    <s v="R379"/>
    <x v="2"/>
    <x v="0"/>
    <s v="J"/>
    <s v="BMT"/>
    <d v="2018-02-15T00:00:00"/>
    <d v="1899-12-30T04:00:00"/>
    <s v="REGULAR"/>
    <n v="7528553"/>
    <n v="3907389"/>
  </r>
  <r>
    <s v="J012"/>
    <s v="R379"/>
    <x v="2"/>
    <x v="0"/>
    <s v="J"/>
    <s v="BMT"/>
    <d v="2018-02-15T00:00:00"/>
    <d v="1899-12-30T08:00:00"/>
    <s v="REGULAR"/>
    <n v="7529118"/>
    <n v="3907439"/>
  </r>
  <r>
    <s v="J012"/>
    <s v="R379"/>
    <x v="2"/>
    <x v="0"/>
    <s v="J"/>
    <s v="BMT"/>
    <d v="2018-02-15T00:00:00"/>
    <d v="1899-12-30T12:00:00"/>
    <s v="REGULAR"/>
    <n v="7530071"/>
    <n v="3907500"/>
  </r>
  <r>
    <s v="J012"/>
    <s v="R379"/>
    <x v="2"/>
    <x v="0"/>
    <s v="J"/>
    <s v="BMT"/>
    <d v="2018-02-15T00:00:00"/>
    <d v="1899-12-30T16:00:00"/>
    <s v="REGULAR"/>
    <n v="7530486"/>
    <n v="3907605"/>
  </r>
  <r>
    <s v="J012"/>
    <s v="R379"/>
    <x v="2"/>
    <x v="0"/>
    <s v="J"/>
    <s v="BMT"/>
    <d v="2018-02-15T00:00:00"/>
    <d v="1899-12-30T20:00:00"/>
    <s v="REGULAR"/>
    <n v="7530915"/>
    <n v="3907762"/>
  </r>
  <r>
    <s v="J012"/>
    <s v="R379"/>
    <x v="2"/>
    <x v="0"/>
    <s v="J"/>
    <s v="BMT"/>
    <d v="2018-02-16T00:00:00"/>
    <d v="1899-12-30T00:00:00"/>
    <s v="REGULAR"/>
    <n v="7531046"/>
    <n v="3907869"/>
  </r>
  <r>
    <s v="J012"/>
    <s v="R379"/>
    <x v="2"/>
    <x v="0"/>
    <s v="J"/>
    <s v="BMT"/>
    <d v="2018-02-16T00:00:00"/>
    <d v="1899-12-30T04:00:00"/>
    <s v="REGULAR"/>
    <n v="7531074"/>
    <n v="3907898"/>
  </r>
  <r>
    <s v="J012"/>
    <s v="R379"/>
    <x v="2"/>
    <x v="0"/>
    <s v="J"/>
    <s v="BMT"/>
    <d v="2018-02-16T00:00:00"/>
    <d v="1899-12-30T08:00:00"/>
    <s v="REGULAR"/>
    <n v="7531520"/>
    <n v="3907931"/>
  </r>
  <r>
    <s v="J012"/>
    <s v="R379"/>
    <x v="2"/>
    <x v="0"/>
    <s v="J"/>
    <s v="BMT"/>
    <d v="2018-02-16T00:00:00"/>
    <d v="1899-12-30T12:00:00"/>
    <s v="REGULAR"/>
    <n v="7532618"/>
    <n v="3907987"/>
  </r>
  <r>
    <s v="J012"/>
    <s v="R379"/>
    <x v="2"/>
    <x v="0"/>
    <s v="J"/>
    <s v="BMT"/>
    <d v="2018-02-16T00:00:00"/>
    <d v="1899-12-30T16:00:00"/>
    <s v="REGULAR"/>
    <n v="7533048"/>
    <n v="3908065"/>
  </r>
  <r>
    <s v="J012"/>
    <s v="R379"/>
    <x v="2"/>
    <x v="0"/>
    <s v="J"/>
    <s v="BMT"/>
    <d v="2018-02-16T00:00:00"/>
    <d v="1899-12-30T20:00:00"/>
    <s v="REGULAR"/>
    <n v="7533456"/>
    <n v="3908182"/>
  </r>
  <r>
    <s v="J016"/>
    <s v="R381"/>
    <x v="0"/>
    <x v="1"/>
    <s v="J"/>
    <s v="BMT"/>
    <d v="2018-02-10T00:00:00"/>
    <d v="1899-12-30T00:00:00"/>
    <s v="REGULAR"/>
    <n v="1190117"/>
    <n v="1096818"/>
  </r>
  <r>
    <s v="J016"/>
    <s v="R381"/>
    <x v="0"/>
    <x v="1"/>
    <s v="J"/>
    <s v="BMT"/>
    <d v="2018-02-10T00:00:00"/>
    <d v="1899-12-30T04:00:00"/>
    <s v="REGULAR"/>
    <n v="1190143"/>
    <n v="1096936"/>
  </r>
  <r>
    <s v="J016"/>
    <s v="R381"/>
    <x v="0"/>
    <x v="1"/>
    <s v="J"/>
    <s v="BMT"/>
    <d v="2018-02-10T00:00:00"/>
    <d v="1899-12-30T08:00:00"/>
    <s v="REGULAR"/>
    <n v="1190213"/>
    <n v="1096961"/>
  </r>
  <r>
    <s v="J016"/>
    <s v="R381"/>
    <x v="0"/>
    <x v="1"/>
    <s v="J"/>
    <s v="BMT"/>
    <d v="2018-02-10T00:00:00"/>
    <d v="1899-12-30T12:00:00"/>
    <s v="REGULAR"/>
    <n v="1190464"/>
    <n v="1097021"/>
  </r>
  <r>
    <s v="J016"/>
    <s v="R381"/>
    <x v="0"/>
    <x v="1"/>
    <s v="J"/>
    <s v="BMT"/>
    <d v="2018-02-10T00:00:00"/>
    <d v="1899-12-30T16:00:00"/>
    <s v="REGULAR"/>
    <n v="1190678"/>
    <n v="1097108"/>
  </r>
  <r>
    <s v="J016"/>
    <s v="R381"/>
    <x v="0"/>
    <x v="1"/>
    <s v="J"/>
    <s v="BMT"/>
    <d v="2018-02-10T00:00:00"/>
    <d v="1899-12-30T20:00:00"/>
    <s v="REGULAR"/>
    <n v="1190818"/>
    <n v="1097232"/>
  </r>
  <r>
    <s v="J016"/>
    <s v="R381"/>
    <x v="0"/>
    <x v="1"/>
    <s v="J"/>
    <s v="BMT"/>
    <d v="2018-02-11T00:00:00"/>
    <d v="1899-12-30T00:00:00"/>
    <s v="REGULAR"/>
    <n v="1190873"/>
    <n v="1097326"/>
  </r>
  <r>
    <s v="J016"/>
    <s v="R381"/>
    <x v="0"/>
    <x v="1"/>
    <s v="J"/>
    <s v="BMT"/>
    <d v="2018-02-11T00:00:00"/>
    <d v="1899-12-30T04:00:00"/>
    <s v="REGULAR"/>
    <n v="1190883"/>
    <n v="1097375"/>
  </r>
  <r>
    <s v="J016"/>
    <s v="R381"/>
    <x v="0"/>
    <x v="1"/>
    <s v="J"/>
    <s v="BMT"/>
    <d v="2018-02-11T00:00:00"/>
    <d v="1899-12-30T08:00:00"/>
    <s v="REGULAR"/>
    <n v="1190933"/>
    <n v="1097394"/>
  </r>
  <r>
    <s v="J016"/>
    <s v="R381"/>
    <x v="0"/>
    <x v="1"/>
    <s v="J"/>
    <s v="BMT"/>
    <d v="2018-02-11T00:00:00"/>
    <d v="1899-12-30T12:00:00"/>
    <s v="REGULAR"/>
    <n v="1191117"/>
    <n v="1097434"/>
  </r>
  <r>
    <s v="J016"/>
    <s v="R381"/>
    <x v="0"/>
    <x v="1"/>
    <s v="J"/>
    <s v="BMT"/>
    <d v="2018-02-11T00:00:00"/>
    <d v="1899-12-30T16:00:00"/>
    <s v="REGULAR"/>
    <n v="1191280"/>
    <n v="1097497"/>
  </r>
  <r>
    <s v="J016"/>
    <s v="R381"/>
    <x v="0"/>
    <x v="1"/>
    <s v="J"/>
    <s v="BMT"/>
    <d v="2018-02-11T00:00:00"/>
    <d v="1899-12-30T20:00:00"/>
    <s v="REGULAR"/>
    <n v="1191386"/>
    <n v="1097586"/>
  </r>
  <r>
    <s v="J016"/>
    <s v="R381"/>
    <x v="0"/>
    <x v="1"/>
    <s v="J"/>
    <s v="BMT"/>
    <d v="2018-02-12T00:00:00"/>
    <d v="1899-12-30T00:00:00"/>
    <s v="REGULAR"/>
    <n v="1191427"/>
    <n v="1097673"/>
  </r>
  <r>
    <s v="J016"/>
    <s v="R381"/>
    <x v="0"/>
    <x v="1"/>
    <s v="J"/>
    <s v="BMT"/>
    <d v="2018-02-12T00:00:00"/>
    <d v="1899-12-30T04:00:00"/>
    <s v="REGULAR"/>
    <n v="1191436"/>
    <n v="1097710"/>
  </r>
  <r>
    <s v="J016"/>
    <s v="R381"/>
    <x v="0"/>
    <x v="1"/>
    <s v="J"/>
    <s v="BMT"/>
    <d v="2018-02-12T00:00:00"/>
    <d v="1899-12-30T08:00:00"/>
    <s v="REGULAR"/>
    <n v="1191769"/>
    <n v="1097788"/>
  </r>
  <r>
    <s v="J016"/>
    <s v="R381"/>
    <x v="0"/>
    <x v="1"/>
    <s v="J"/>
    <s v="BMT"/>
    <d v="2018-02-12T00:00:00"/>
    <d v="1899-12-30T12:00:00"/>
    <s v="REGULAR"/>
    <n v="1192381"/>
    <n v="1097882"/>
  </r>
  <r>
    <s v="J016"/>
    <s v="R381"/>
    <x v="0"/>
    <x v="1"/>
    <s v="J"/>
    <s v="BMT"/>
    <d v="2018-02-12T00:00:00"/>
    <d v="1899-12-30T16:00:00"/>
    <s v="REGULAR"/>
    <n v="1192586"/>
    <n v="1097991"/>
  </r>
  <r>
    <s v="J016"/>
    <s v="R381"/>
    <x v="0"/>
    <x v="1"/>
    <s v="J"/>
    <s v="BMT"/>
    <d v="2018-02-12T00:00:00"/>
    <d v="1899-12-30T20:00:00"/>
    <s v="REGULAR"/>
    <n v="1192818"/>
    <n v="1098628"/>
  </r>
  <r>
    <s v="J016"/>
    <s v="R381"/>
    <x v="0"/>
    <x v="1"/>
    <s v="J"/>
    <s v="BMT"/>
    <d v="2018-02-13T00:00:00"/>
    <d v="1899-12-30T00:00:00"/>
    <s v="REGULAR"/>
    <n v="1192885"/>
    <n v="1098901"/>
  </r>
  <r>
    <s v="J016"/>
    <s v="R381"/>
    <x v="0"/>
    <x v="1"/>
    <s v="J"/>
    <s v="BMT"/>
    <d v="2018-02-13T00:00:00"/>
    <d v="1899-12-30T04:00:00"/>
    <s v="REGULAR"/>
    <n v="1192895"/>
    <n v="1098956"/>
  </r>
  <r>
    <s v="J016"/>
    <s v="R381"/>
    <x v="0"/>
    <x v="1"/>
    <s v="J"/>
    <s v="BMT"/>
    <d v="2018-02-13T00:00:00"/>
    <d v="1899-12-30T08:00:00"/>
    <s v="REGULAR"/>
    <n v="1193273"/>
    <n v="1099034"/>
  </r>
  <r>
    <s v="J016"/>
    <s v="R381"/>
    <x v="0"/>
    <x v="1"/>
    <s v="J"/>
    <s v="BMT"/>
    <d v="2018-02-13T00:00:00"/>
    <d v="1899-12-30T12:00:00"/>
    <s v="REGULAR"/>
    <n v="1193916"/>
    <n v="1099132"/>
  </r>
  <r>
    <s v="J016"/>
    <s v="R381"/>
    <x v="0"/>
    <x v="1"/>
    <s v="J"/>
    <s v="BMT"/>
    <d v="2018-02-13T00:00:00"/>
    <d v="1899-12-30T16:00:00"/>
    <s v="REGULAR"/>
    <n v="1194127"/>
    <n v="1099226"/>
  </r>
  <r>
    <s v="J016"/>
    <s v="R381"/>
    <x v="0"/>
    <x v="1"/>
    <s v="J"/>
    <s v="BMT"/>
    <d v="2018-02-13T00:00:00"/>
    <d v="1899-12-30T20:00:00"/>
    <s v="REGULAR"/>
    <n v="1194339"/>
    <n v="1099851"/>
  </r>
  <r>
    <s v="J016"/>
    <s v="R381"/>
    <x v="0"/>
    <x v="1"/>
    <s v="J"/>
    <s v="BMT"/>
    <d v="2018-02-14T00:00:00"/>
    <d v="1899-12-30T00:00:00"/>
    <s v="REGULAR"/>
    <n v="1194405"/>
    <n v="1100145"/>
  </r>
  <r>
    <s v="J016"/>
    <s v="R381"/>
    <x v="0"/>
    <x v="1"/>
    <s v="J"/>
    <s v="BMT"/>
    <d v="2018-02-14T00:00:00"/>
    <d v="1899-12-30T04:00:00"/>
    <s v="REGULAR"/>
    <n v="1194417"/>
    <n v="1100212"/>
  </r>
  <r>
    <s v="J016"/>
    <s v="R381"/>
    <x v="0"/>
    <x v="1"/>
    <s v="J"/>
    <s v="BMT"/>
    <d v="2018-02-14T00:00:00"/>
    <d v="1899-12-30T08:00:00"/>
    <s v="REGULAR"/>
    <n v="1194764"/>
    <n v="1100288"/>
  </r>
  <r>
    <s v="J016"/>
    <s v="R381"/>
    <x v="0"/>
    <x v="1"/>
    <s v="J"/>
    <s v="BMT"/>
    <d v="2018-02-14T00:00:00"/>
    <d v="1899-12-30T09:10:50"/>
    <s v="REGULAR"/>
    <n v="1195152"/>
    <n v="1100331"/>
  </r>
  <r>
    <s v="J016"/>
    <s v="R381"/>
    <x v="0"/>
    <x v="1"/>
    <s v="J"/>
    <s v="BMT"/>
    <d v="2018-02-14T00:00:00"/>
    <d v="1899-12-30T11:46:51"/>
    <s v="REGULAR"/>
    <n v="1195381"/>
    <n v="1100372"/>
  </r>
  <r>
    <s v="J016"/>
    <s v="R381"/>
    <x v="0"/>
    <x v="1"/>
    <s v="J"/>
    <s v="BMT"/>
    <d v="2018-02-14T00:00:00"/>
    <d v="1899-12-30T12:00:00"/>
    <s v="REGULAR"/>
    <n v="1195391"/>
    <n v="1100373"/>
  </r>
  <r>
    <s v="J016"/>
    <s v="R381"/>
    <x v="0"/>
    <x v="1"/>
    <s v="J"/>
    <s v="BMT"/>
    <d v="2018-02-14T00:00:00"/>
    <d v="1899-12-30T12:23:03"/>
    <s v="REGULAR"/>
    <n v="1195403"/>
    <n v="1100382"/>
  </r>
  <r>
    <s v="J016"/>
    <s v="R381"/>
    <x v="0"/>
    <x v="1"/>
    <s v="J"/>
    <s v="BMT"/>
    <d v="2018-02-14T00:00:00"/>
    <d v="1899-12-30T16:00:00"/>
    <s v="REGULAR"/>
    <n v="1195622"/>
    <n v="1100493"/>
  </r>
  <r>
    <s v="J016"/>
    <s v="R381"/>
    <x v="0"/>
    <x v="1"/>
    <s v="J"/>
    <s v="BMT"/>
    <d v="2018-02-14T00:00:00"/>
    <d v="1899-12-30T20:00:00"/>
    <s v="REGULAR"/>
    <n v="1195873"/>
    <n v="1101120"/>
  </r>
  <r>
    <s v="J016"/>
    <s v="R381"/>
    <x v="0"/>
    <x v="1"/>
    <s v="J"/>
    <s v="BMT"/>
    <d v="2018-02-15T00:00:00"/>
    <d v="1899-12-30T00:00:00"/>
    <s v="REGULAR"/>
    <n v="1195949"/>
    <n v="1101402"/>
  </r>
  <r>
    <s v="J016"/>
    <s v="R381"/>
    <x v="0"/>
    <x v="1"/>
    <s v="J"/>
    <s v="BMT"/>
    <d v="2018-02-15T00:00:00"/>
    <d v="1899-12-30T04:00:00"/>
    <s v="REGULAR"/>
    <n v="1195960"/>
    <n v="1101470"/>
  </r>
  <r>
    <s v="J016"/>
    <s v="R381"/>
    <x v="0"/>
    <x v="1"/>
    <s v="J"/>
    <s v="BMT"/>
    <d v="2018-02-15T00:00:00"/>
    <d v="1899-12-30T08:00:00"/>
    <s v="REGULAR"/>
    <n v="1196353"/>
    <n v="1101541"/>
  </r>
  <r>
    <s v="J016"/>
    <s v="R381"/>
    <x v="0"/>
    <x v="1"/>
    <s v="J"/>
    <s v="BMT"/>
    <d v="2018-02-15T00:00:00"/>
    <d v="1899-12-30T12:00:00"/>
    <s v="REGULAR"/>
    <n v="1196966"/>
    <n v="1101632"/>
  </r>
  <r>
    <s v="J016"/>
    <s v="R381"/>
    <x v="0"/>
    <x v="1"/>
    <s v="J"/>
    <s v="BMT"/>
    <d v="2018-02-15T00:00:00"/>
    <d v="1899-12-30T16:00:00"/>
    <s v="REGULAR"/>
    <n v="1197287"/>
    <n v="1101750"/>
  </r>
  <r>
    <s v="J016"/>
    <s v="R381"/>
    <x v="0"/>
    <x v="1"/>
    <s v="J"/>
    <s v="BMT"/>
    <d v="2018-02-15T00:00:00"/>
    <d v="1899-12-30T20:00:00"/>
    <s v="REGULAR"/>
    <n v="1197657"/>
    <n v="1102283"/>
  </r>
  <r>
    <s v="J016"/>
    <s v="R381"/>
    <x v="0"/>
    <x v="1"/>
    <s v="J"/>
    <s v="BMT"/>
    <d v="2018-02-16T00:00:00"/>
    <d v="1899-12-30T00:00:00"/>
    <s v="REGULAR"/>
    <n v="1197762"/>
    <n v="1102596"/>
  </r>
  <r>
    <s v="J016"/>
    <s v="R381"/>
    <x v="0"/>
    <x v="1"/>
    <s v="J"/>
    <s v="BMT"/>
    <d v="2018-02-16T00:00:00"/>
    <d v="1899-12-30T04:00:00"/>
    <s v="REGULAR"/>
    <n v="1197798"/>
    <n v="1102699"/>
  </r>
  <r>
    <s v="J016"/>
    <s v="R381"/>
    <x v="0"/>
    <x v="1"/>
    <s v="J"/>
    <s v="BMT"/>
    <d v="2018-02-16T00:00:00"/>
    <d v="1899-12-30T08:00:00"/>
    <s v="REGULAR"/>
    <n v="1198105"/>
    <n v="1102746"/>
  </r>
  <r>
    <s v="J016"/>
    <s v="R381"/>
    <x v="0"/>
    <x v="1"/>
    <s v="J"/>
    <s v="BMT"/>
    <d v="2018-02-16T00:00:00"/>
    <d v="1899-12-30T12:00:00"/>
    <s v="REGULAR"/>
    <n v="1198713"/>
    <n v="1102833"/>
  </r>
  <r>
    <s v="J016"/>
    <s v="R381"/>
    <x v="0"/>
    <x v="1"/>
    <s v="J"/>
    <s v="BMT"/>
    <d v="2018-02-16T00:00:00"/>
    <d v="1899-12-30T16:00:00"/>
    <s v="REGULAR"/>
    <n v="1198973"/>
    <n v="1103059"/>
  </r>
  <r>
    <s v="J016"/>
    <s v="R381"/>
    <x v="0"/>
    <x v="1"/>
    <s v="J"/>
    <s v="BMT"/>
    <d v="2018-02-16T00:00:00"/>
    <d v="1899-12-30T20:00:00"/>
    <s v="REGULAR"/>
    <n v="1199212"/>
    <n v="1103546"/>
  </r>
  <r>
    <s v="J016"/>
    <s v="R381"/>
    <x v="1"/>
    <x v="1"/>
    <s v="J"/>
    <s v="BMT"/>
    <d v="2018-02-10T00:00:00"/>
    <d v="1899-12-30T00:00:00"/>
    <s v="REGULAR"/>
    <n v="2300834"/>
    <n v="1152441"/>
  </r>
  <r>
    <s v="J016"/>
    <s v="R381"/>
    <x v="1"/>
    <x v="1"/>
    <s v="J"/>
    <s v="BMT"/>
    <d v="2018-02-10T00:00:00"/>
    <d v="1899-12-30T04:00:00"/>
    <s v="REGULAR"/>
    <n v="2300862"/>
    <n v="1152551"/>
  </r>
  <r>
    <s v="J016"/>
    <s v="R381"/>
    <x v="1"/>
    <x v="1"/>
    <s v="J"/>
    <s v="BMT"/>
    <d v="2018-02-10T00:00:00"/>
    <d v="1899-12-30T08:00:00"/>
    <s v="REGULAR"/>
    <n v="2300959"/>
    <n v="1152573"/>
  </r>
  <r>
    <s v="J016"/>
    <s v="R381"/>
    <x v="1"/>
    <x v="1"/>
    <s v="J"/>
    <s v="BMT"/>
    <d v="2018-02-10T00:00:00"/>
    <d v="1899-12-30T12:00:00"/>
    <s v="REGULAR"/>
    <n v="2301254"/>
    <n v="1152615"/>
  </r>
  <r>
    <s v="J016"/>
    <s v="R381"/>
    <x v="1"/>
    <x v="1"/>
    <s v="J"/>
    <s v="BMT"/>
    <d v="2018-02-10T00:00:00"/>
    <d v="1899-12-30T16:00:00"/>
    <s v="REGULAR"/>
    <n v="2301580"/>
    <n v="1152706"/>
  </r>
  <r>
    <s v="J016"/>
    <s v="R381"/>
    <x v="1"/>
    <x v="1"/>
    <s v="J"/>
    <s v="BMT"/>
    <d v="2018-02-10T00:00:00"/>
    <d v="1899-12-30T20:00:00"/>
    <s v="REGULAR"/>
    <n v="2301794"/>
    <n v="1152793"/>
  </r>
  <r>
    <s v="J016"/>
    <s v="R381"/>
    <x v="1"/>
    <x v="1"/>
    <s v="J"/>
    <s v="BMT"/>
    <d v="2018-02-11T00:00:00"/>
    <d v="1899-12-30T00:00:00"/>
    <s v="REGULAR"/>
    <n v="2301893"/>
    <n v="1152868"/>
  </r>
  <r>
    <s v="J016"/>
    <s v="R381"/>
    <x v="1"/>
    <x v="1"/>
    <s v="J"/>
    <s v="BMT"/>
    <d v="2018-02-11T00:00:00"/>
    <d v="1899-12-30T04:00:00"/>
    <s v="REGULAR"/>
    <n v="2301921"/>
    <n v="1152904"/>
  </r>
  <r>
    <s v="J016"/>
    <s v="R381"/>
    <x v="1"/>
    <x v="1"/>
    <s v="J"/>
    <s v="BMT"/>
    <d v="2018-02-11T00:00:00"/>
    <d v="1899-12-30T08:00:00"/>
    <s v="REGULAR"/>
    <n v="2301978"/>
    <n v="1152916"/>
  </r>
  <r>
    <s v="J016"/>
    <s v="R381"/>
    <x v="1"/>
    <x v="1"/>
    <s v="J"/>
    <s v="BMT"/>
    <d v="2018-02-11T00:00:00"/>
    <d v="1899-12-30T12:00:00"/>
    <s v="REGULAR"/>
    <n v="2302159"/>
    <n v="1152941"/>
  </r>
  <r>
    <s v="J016"/>
    <s v="R381"/>
    <x v="1"/>
    <x v="1"/>
    <s v="J"/>
    <s v="BMT"/>
    <d v="2018-02-11T00:00:00"/>
    <d v="1899-12-30T16:00:00"/>
    <s v="REGULAR"/>
    <n v="2302407"/>
    <n v="1153000"/>
  </r>
  <r>
    <s v="J016"/>
    <s v="R381"/>
    <x v="1"/>
    <x v="1"/>
    <s v="J"/>
    <s v="BMT"/>
    <d v="2018-02-11T00:00:00"/>
    <d v="1899-12-30T20:00:00"/>
    <s v="REGULAR"/>
    <n v="2302562"/>
    <n v="1153105"/>
  </r>
  <r>
    <s v="J016"/>
    <s v="R381"/>
    <x v="1"/>
    <x v="1"/>
    <s v="J"/>
    <s v="BMT"/>
    <d v="2018-02-12T00:00:00"/>
    <d v="1899-12-30T00:00:00"/>
    <s v="REGULAR"/>
    <n v="2302617"/>
    <n v="1153177"/>
  </r>
  <r>
    <s v="J016"/>
    <s v="R381"/>
    <x v="1"/>
    <x v="1"/>
    <s v="J"/>
    <s v="BMT"/>
    <d v="2018-02-12T00:00:00"/>
    <d v="1899-12-30T04:00:00"/>
    <s v="REGULAR"/>
    <n v="2302641"/>
    <n v="1153201"/>
  </r>
  <r>
    <s v="J016"/>
    <s v="R381"/>
    <x v="1"/>
    <x v="1"/>
    <s v="J"/>
    <s v="BMT"/>
    <d v="2018-02-12T00:00:00"/>
    <d v="1899-12-30T08:00:00"/>
    <s v="REGULAR"/>
    <n v="2303090"/>
    <n v="1153244"/>
  </r>
  <r>
    <s v="J016"/>
    <s v="R381"/>
    <x v="1"/>
    <x v="1"/>
    <s v="J"/>
    <s v="BMT"/>
    <d v="2018-02-12T00:00:00"/>
    <d v="1899-12-30T12:00:00"/>
    <s v="REGULAR"/>
    <n v="2303812"/>
    <n v="1153311"/>
  </r>
  <r>
    <s v="J016"/>
    <s v="R381"/>
    <x v="1"/>
    <x v="1"/>
    <s v="J"/>
    <s v="BMT"/>
    <d v="2018-02-12T00:00:00"/>
    <d v="1899-12-30T16:00:00"/>
    <s v="REGULAR"/>
    <n v="2304123"/>
    <n v="1153449"/>
  </r>
  <r>
    <s v="J016"/>
    <s v="R381"/>
    <x v="1"/>
    <x v="1"/>
    <s v="J"/>
    <s v="BMT"/>
    <d v="2018-02-12T00:00:00"/>
    <d v="1899-12-30T20:00:00"/>
    <s v="REGULAR"/>
    <n v="2304405"/>
    <n v="1153924"/>
  </r>
  <r>
    <s v="J016"/>
    <s v="R381"/>
    <x v="1"/>
    <x v="1"/>
    <s v="J"/>
    <s v="BMT"/>
    <d v="2018-02-13T00:00:00"/>
    <d v="1899-12-30T00:00:00"/>
    <s v="REGULAR"/>
    <n v="2304487"/>
    <n v="1154163"/>
  </r>
  <r>
    <s v="J016"/>
    <s v="R381"/>
    <x v="1"/>
    <x v="1"/>
    <s v="J"/>
    <s v="BMT"/>
    <d v="2018-02-13T00:00:00"/>
    <d v="1899-12-30T04:00:00"/>
    <s v="REGULAR"/>
    <n v="2304499"/>
    <n v="1154219"/>
  </r>
  <r>
    <s v="J016"/>
    <s v="R381"/>
    <x v="1"/>
    <x v="1"/>
    <s v="J"/>
    <s v="BMT"/>
    <d v="2018-02-13T00:00:00"/>
    <d v="1899-12-30T08:00:00"/>
    <s v="REGULAR"/>
    <n v="2304980"/>
    <n v="1154289"/>
  </r>
  <r>
    <s v="J016"/>
    <s v="R381"/>
    <x v="1"/>
    <x v="1"/>
    <s v="J"/>
    <s v="BMT"/>
    <d v="2018-02-13T00:00:00"/>
    <d v="1899-12-30T12:00:00"/>
    <s v="REGULAR"/>
    <n v="2305744"/>
    <n v="1154348"/>
  </r>
  <r>
    <s v="J016"/>
    <s v="R381"/>
    <x v="1"/>
    <x v="1"/>
    <s v="J"/>
    <s v="BMT"/>
    <d v="2018-02-13T00:00:00"/>
    <d v="1899-12-30T16:00:00"/>
    <s v="REGULAR"/>
    <n v="2306013"/>
    <n v="1154465"/>
  </r>
  <r>
    <s v="J016"/>
    <s v="R381"/>
    <x v="1"/>
    <x v="1"/>
    <s v="J"/>
    <s v="BMT"/>
    <d v="2018-02-13T00:00:00"/>
    <d v="1899-12-30T20:00:00"/>
    <s v="REGULAR"/>
    <n v="2306308"/>
    <n v="1154960"/>
  </r>
  <r>
    <s v="J016"/>
    <s v="R381"/>
    <x v="1"/>
    <x v="1"/>
    <s v="J"/>
    <s v="BMT"/>
    <d v="2018-02-14T00:00:00"/>
    <d v="1899-12-30T00:00:00"/>
    <s v="REGULAR"/>
    <n v="2306385"/>
    <n v="1155197"/>
  </r>
  <r>
    <s v="J016"/>
    <s v="R381"/>
    <x v="1"/>
    <x v="1"/>
    <s v="J"/>
    <s v="BMT"/>
    <d v="2018-02-14T00:00:00"/>
    <d v="1899-12-30T04:00:00"/>
    <s v="REGULAR"/>
    <n v="2306400"/>
    <n v="1155252"/>
  </r>
  <r>
    <s v="J016"/>
    <s v="R381"/>
    <x v="1"/>
    <x v="1"/>
    <s v="J"/>
    <s v="BMT"/>
    <d v="2018-02-14T00:00:00"/>
    <d v="1899-12-30T08:00:00"/>
    <s v="REGULAR"/>
    <n v="2306828"/>
    <n v="1155313"/>
  </r>
  <r>
    <s v="J016"/>
    <s v="R381"/>
    <x v="1"/>
    <x v="1"/>
    <s v="J"/>
    <s v="BMT"/>
    <d v="2018-02-14T00:00:00"/>
    <d v="1899-12-30T09:10:50"/>
    <s v="REGULAR"/>
    <n v="2307279"/>
    <n v="1155334"/>
  </r>
  <r>
    <s v="J016"/>
    <s v="R381"/>
    <x v="1"/>
    <x v="1"/>
    <s v="J"/>
    <s v="BMT"/>
    <d v="2018-02-14T00:00:00"/>
    <d v="1899-12-30T11:46:51"/>
    <s v="REGULAR"/>
    <n v="2307630"/>
    <n v="1155380"/>
  </r>
  <r>
    <s v="J016"/>
    <s v="R381"/>
    <x v="1"/>
    <x v="1"/>
    <s v="J"/>
    <s v="BMT"/>
    <d v="2018-02-14T00:00:00"/>
    <d v="1899-12-30T12:00:00"/>
    <s v="REGULAR"/>
    <n v="2307646"/>
    <n v="1155383"/>
  </r>
  <r>
    <s v="J016"/>
    <s v="R381"/>
    <x v="1"/>
    <x v="1"/>
    <s v="J"/>
    <s v="BMT"/>
    <d v="2018-02-14T00:00:00"/>
    <d v="1899-12-30T12:23:03"/>
    <s v="REGULAR"/>
    <n v="2307674"/>
    <n v="1155388"/>
  </r>
  <r>
    <s v="J016"/>
    <s v="R381"/>
    <x v="1"/>
    <x v="1"/>
    <s v="J"/>
    <s v="BMT"/>
    <d v="2018-02-14T00:00:00"/>
    <d v="1899-12-30T16:00:00"/>
    <s v="REGULAR"/>
    <n v="2307967"/>
    <n v="1155501"/>
  </r>
  <r>
    <s v="J016"/>
    <s v="R381"/>
    <x v="1"/>
    <x v="1"/>
    <s v="J"/>
    <s v="BMT"/>
    <d v="2018-02-14T00:00:00"/>
    <d v="1899-12-30T20:00:00"/>
    <s v="REGULAR"/>
    <n v="2308259"/>
    <n v="1155958"/>
  </r>
  <r>
    <s v="J016"/>
    <s v="R381"/>
    <x v="1"/>
    <x v="1"/>
    <s v="J"/>
    <s v="BMT"/>
    <d v="2018-02-15T00:00:00"/>
    <d v="1899-12-30T00:00:00"/>
    <s v="REGULAR"/>
    <n v="2308368"/>
    <n v="1156180"/>
  </r>
  <r>
    <s v="J016"/>
    <s v="R381"/>
    <x v="1"/>
    <x v="1"/>
    <s v="J"/>
    <s v="BMT"/>
    <d v="2018-02-15T00:00:00"/>
    <d v="1899-12-30T04:00:00"/>
    <s v="REGULAR"/>
    <n v="2308392"/>
    <n v="1156254"/>
  </r>
  <r>
    <s v="J016"/>
    <s v="R381"/>
    <x v="1"/>
    <x v="1"/>
    <s v="J"/>
    <s v="BMT"/>
    <d v="2018-02-15T00:00:00"/>
    <d v="1899-12-30T08:00:00"/>
    <s v="REGULAR"/>
    <n v="2308820"/>
    <n v="1156300"/>
  </r>
  <r>
    <s v="J016"/>
    <s v="R381"/>
    <x v="1"/>
    <x v="1"/>
    <s v="J"/>
    <s v="BMT"/>
    <d v="2018-02-15T00:00:00"/>
    <d v="1899-12-30T12:00:00"/>
    <s v="REGULAR"/>
    <n v="2309617"/>
    <n v="1156360"/>
  </r>
  <r>
    <s v="J016"/>
    <s v="R381"/>
    <x v="1"/>
    <x v="1"/>
    <s v="J"/>
    <s v="BMT"/>
    <d v="2018-02-15T00:00:00"/>
    <d v="1899-12-30T16:00:00"/>
    <s v="REGULAR"/>
    <n v="2309741"/>
    <n v="1156495"/>
  </r>
  <r>
    <s v="J016"/>
    <s v="R381"/>
    <x v="1"/>
    <x v="1"/>
    <s v="J"/>
    <s v="BMT"/>
    <d v="2018-02-15T00:00:00"/>
    <d v="1899-12-30T20:00:00"/>
    <s v="REGULAR"/>
    <n v="2309741"/>
    <n v="1157001"/>
  </r>
  <r>
    <s v="J016"/>
    <s v="R381"/>
    <x v="1"/>
    <x v="1"/>
    <s v="J"/>
    <s v="BMT"/>
    <d v="2018-02-16T00:00:00"/>
    <d v="1899-12-30T00:00:00"/>
    <s v="REGULAR"/>
    <n v="2309741"/>
    <n v="1157247"/>
  </r>
  <r>
    <s v="J016"/>
    <s v="R381"/>
    <x v="1"/>
    <x v="1"/>
    <s v="J"/>
    <s v="BMT"/>
    <d v="2018-02-16T00:00:00"/>
    <d v="1899-12-30T04:00:00"/>
    <s v="REGULAR"/>
    <n v="2309741"/>
    <n v="1157327"/>
  </r>
  <r>
    <s v="J016"/>
    <s v="R381"/>
    <x v="1"/>
    <x v="1"/>
    <s v="J"/>
    <s v="BMT"/>
    <d v="2018-02-16T00:00:00"/>
    <d v="1899-12-30T08:00:00"/>
    <s v="REGULAR"/>
    <n v="2310009"/>
    <n v="1157367"/>
  </r>
  <r>
    <s v="J016"/>
    <s v="R381"/>
    <x v="1"/>
    <x v="1"/>
    <s v="J"/>
    <s v="BMT"/>
    <d v="2018-02-16T00:00:00"/>
    <d v="1899-12-30T12:00:00"/>
    <s v="REGULAR"/>
    <n v="2310619"/>
    <n v="1157434"/>
  </r>
  <r>
    <s v="J016"/>
    <s v="R381"/>
    <x v="1"/>
    <x v="1"/>
    <s v="J"/>
    <s v="BMT"/>
    <d v="2018-02-16T00:00:00"/>
    <d v="1899-12-30T16:00:00"/>
    <s v="REGULAR"/>
    <n v="2310966"/>
    <n v="1157576"/>
  </r>
  <r>
    <s v="J016"/>
    <s v="R381"/>
    <x v="1"/>
    <x v="1"/>
    <s v="J"/>
    <s v="BMT"/>
    <d v="2018-02-16T00:00:00"/>
    <d v="1899-12-30T20:00:00"/>
    <s v="REGULAR"/>
    <n v="2311270"/>
    <n v="1158010"/>
  </r>
  <r>
    <s v="J016"/>
    <s v="R381"/>
    <x v="2"/>
    <x v="1"/>
    <s v="J"/>
    <s v="BMT"/>
    <d v="2018-02-10T00:00:00"/>
    <d v="1899-12-30T00:00:00"/>
    <s v="REGULAR"/>
    <n v="16430345"/>
    <n v="5580718"/>
  </r>
  <r>
    <s v="J016"/>
    <s v="R381"/>
    <x v="2"/>
    <x v="1"/>
    <s v="J"/>
    <s v="BMT"/>
    <d v="2018-02-10T00:00:00"/>
    <d v="1899-12-30T04:00:00"/>
    <s v="REGULAR"/>
    <n v="16430435"/>
    <n v="5580779"/>
  </r>
  <r>
    <s v="J016"/>
    <s v="R381"/>
    <x v="2"/>
    <x v="1"/>
    <s v="J"/>
    <s v="BMT"/>
    <d v="2018-02-10T00:00:00"/>
    <d v="1899-12-30T08:00:00"/>
    <s v="REGULAR"/>
    <n v="16430652"/>
    <n v="5580811"/>
  </r>
  <r>
    <s v="J016"/>
    <s v="R381"/>
    <x v="2"/>
    <x v="1"/>
    <s v="J"/>
    <s v="BMT"/>
    <d v="2018-02-10T00:00:00"/>
    <d v="1899-12-30T12:00:00"/>
    <s v="REGULAR"/>
    <n v="16431234"/>
    <n v="5580878"/>
  </r>
  <r>
    <s v="J016"/>
    <s v="R381"/>
    <x v="2"/>
    <x v="1"/>
    <s v="J"/>
    <s v="BMT"/>
    <d v="2018-02-10T00:00:00"/>
    <d v="1899-12-30T16:00:00"/>
    <s v="REGULAR"/>
    <n v="16431840"/>
    <n v="5580955"/>
  </r>
  <r>
    <s v="J016"/>
    <s v="R381"/>
    <x v="2"/>
    <x v="1"/>
    <s v="J"/>
    <s v="BMT"/>
    <d v="2018-02-10T00:00:00"/>
    <d v="1899-12-30T20:00:00"/>
    <s v="REGULAR"/>
    <n v="16432206"/>
    <n v="5581068"/>
  </r>
  <r>
    <s v="J016"/>
    <s v="R381"/>
    <x v="2"/>
    <x v="1"/>
    <s v="J"/>
    <s v="BMT"/>
    <d v="2018-02-11T00:00:00"/>
    <d v="1899-12-30T00:00:00"/>
    <s v="REGULAR"/>
    <n v="16432392"/>
    <n v="5581155"/>
  </r>
  <r>
    <s v="J016"/>
    <s v="R381"/>
    <x v="2"/>
    <x v="1"/>
    <s v="J"/>
    <s v="BMT"/>
    <d v="2018-02-11T00:00:00"/>
    <d v="1899-12-30T04:00:00"/>
    <s v="REGULAR"/>
    <n v="16432437"/>
    <n v="5581199"/>
  </r>
  <r>
    <s v="J016"/>
    <s v="R381"/>
    <x v="2"/>
    <x v="1"/>
    <s v="J"/>
    <s v="BMT"/>
    <d v="2018-02-11T00:00:00"/>
    <d v="1899-12-30T08:00:00"/>
    <s v="REGULAR"/>
    <n v="16432556"/>
    <n v="5581221"/>
  </r>
  <r>
    <s v="J016"/>
    <s v="R381"/>
    <x v="2"/>
    <x v="1"/>
    <s v="J"/>
    <s v="BMT"/>
    <d v="2018-02-11T00:00:00"/>
    <d v="1899-12-30T12:00:00"/>
    <s v="REGULAR"/>
    <n v="16432913"/>
    <n v="5581268"/>
  </r>
  <r>
    <s v="J016"/>
    <s v="R381"/>
    <x v="2"/>
    <x v="1"/>
    <s v="J"/>
    <s v="BMT"/>
    <d v="2018-02-11T00:00:00"/>
    <d v="1899-12-30T16:00:00"/>
    <s v="REGULAR"/>
    <n v="16433309"/>
    <n v="5581339"/>
  </r>
  <r>
    <s v="J016"/>
    <s v="R381"/>
    <x v="2"/>
    <x v="1"/>
    <s v="J"/>
    <s v="BMT"/>
    <d v="2018-02-11T00:00:00"/>
    <d v="1899-12-30T20:00:00"/>
    <s v="REGULAR"/>
    <n v="16433581"/>
    <n v="5581449"/>
  </r>
  <r>
    <s v="J016"/>
    <s v="R381"/>
    <x v="2"/>
    <x v="1"/>
    <s v="J"/>
    <s v="BMT"/>
    <d v="2018-02-12T00:00:00"/>
    <d v="1899-12-30T00:00:00"/>
    <s v="REGULAR"/>
    <n v="16433727"/>
    <n v="5581523"/>
  </r>
  <r>
    <s v="J016"/>
    <s v="R381"/>
    <x v="2"/>
    <x v="1"/>
    <s v="J"/>
    <s v="BMT"/>
    <d v="2018-02-12T00:00:00"/>
    <d v="1899-12-30T04:00:00"/>
    <s v="REGULAR"/>
    <n v="16433770"/>
    <n v="5581546"/>
  </r>
  <r>
    <s v="J016"/>
    <s v="R381"/>
    <x v="2"/>
    <x v="1"/>
    <s v="J"/>
    <s v="BMT"/>
    <d v="2018-02-12T00:00:00"/>
    <d v="1899-12-30T08:00:00"/>
    <s v="REGULAR"/>
    <n v="16434576"/>
    <n v="5581585"/>
  </r>
  <r>
    <s v="J016"/>
    <s v="R381"/>
    <x v="2"/>
    <x v="1"/>
    <s v="J"/>
    <s v="BMT"/>
    <d v="2018-02-12T00:00:00"/>
    <d v="1899-12-30T12:00:00"/>
    <s v="REGULAR"/>
    <n v="16435785"/>
    <n v="5581639"/>
  </r>
  <r>
    <s v="J016"/>
    <s v="R381"/>
    <x v="2"/>
    <x v="1"/>
    <s v="J"/>
    <s v="BMT"/>
    <d v="2018-02-12T00:00:00"/>
    <d v="1899-12-30T16:00:00"/>
    <s v="REGULAR"/>
    <n v="16436423"/>
    <n v="5581807"/>
  </r>
  <r>
    <s v="J016"/>
    <s v="R381"/>
    <x v="2"/>
    <x v="1"/>
    <s v="J"/>
    <s v="BMT"/>
    <d v="2018-02-12T00:00:00"/>
    <d v="1899-12-30T20:00:00"/>
    <s v="REGULAR"/>
    <n v="16436960"/>
    <n v="5582071"/>
  </r>
  <r>
    <s v="J016"/>
    <s v="R381"/>
    <x v="2"/>
    <x v="1"/>
    <s v="J"/>
    <s v="BMT"/>
    <d v="2018-02-13T00:00:00"/>
    <d v="1899-12-30T00:00:00"/>
    <s v="REGULAR"/>
    <n v="16437162"/>
    <n v="5582210"/>
  </r>
  <r>
    <s v="J016"/>
    <s v="R381"/>
    <x v="2"/>
    <x v="1"/>
    <s v="J"/>
    <s v="BMT"/>
    <d v="2018-02-13T00:00:00"/>
    <d v="1899-12-30T04:00:00"/>
    <s v="REGULAR"/>
    <n v="16437203"/>
    <n v="5582249"/>
  </r>
  <r>
    <s v="J016"/>
    <s v="R381"/>
    <x v="2"/>
    <x v="1"/>
    <s v="J"/>
    <s v="BMT"/>
    <d v="2018-02-13T00:00:00"/>
    <d v="1899-12-30T08:00:00"/>
    <s v="REGULAR"/>
    <n v="16437988"/>
    <n v="5582280"/>
  </r>
  <r>
    <s v="J016"/>
    <s v="R381"/>
    <x v="2"/>
    <x v="1"/>
    <s v="J"/>
    <s v="BMT"/>
    <d v="2018-02-13T00:00:00"/>
    <d v="1899-12-30T12:00:00"/>
    <s v="REGULAR"/>
    <n v="16439291"/>
    <n v="5582349"/>
  </r>
  <r>
    <s v="J016"/>
    <s v="R381"/>
    <x v="2"/>
    <x v="1"/>
    <s v="J"/>
    <s v="BMT"/>
    <d v="2018-02-13T00:00:00"/>
    <d v="1899-12-30T16:00:00"/>
    <s v="REGULAR"/>
    <n v="16439880"/>
    <n v="5582495"/>
  </r>
  <r>
    <s v="J016"/>
    <s v="R381"/>
    <x v="2"/>
    <x v="1"/>
    <s v="J"/>
    <s v="BMT"/>
    <d v="2018-02-13T00:00:00"/>
    <d v="1899-12-30T20:00:00"/>
    <s v="REGULAR"/>
    <n v="16440451"/>
    <n v="5582739"/>
  </r>
  <r>
    <s v="J016"/>
    <s v="R381"/>
    <x v="2"/>
    <x v="1"/>
    <s v="J"/>
    <s v="BMT"/>
    <d v="2018-02-14T00:00:00"/>
    <d v="1899-12-30T00:00:00"/>
    <s v="REGULAR"/>
    <n v="16440654"/>
    <n v="5582884"/>
  </r>
  <r>
    <s v="J016"/>
    <s v="R381"/>
    <x v="2"/>
    <x v="1"/>
    <s v="J"/>
    <s v="BMT"/>
    <d v="2018-02-14T00:00:00"/>
    <d v="1899-12-30T04:00:00"/>
    <s v="REGULAR"/>
    <n v="16440691"/>
    <n v="5582922"/>
  </r>
  <r>
    <s v="J016"/>
    <s v="R381"/>
    <x v="2"/>
    <x v="1"/>
    <s v="J"/>
    <s v="BMT"/>
    <d v="2018-02-14T00:00:00"/>
    <d v="1899-12-30T08:00:00"/>
    <s v="REGULAR"/>
    <n v="16441494"/>
    <n v="5582956"/>
  </r>
  <r>
    <s v="J016"/>
    <s v="R381"/>
    <x v="2"/>
    <x v="1"/>
    <s v="J"/>
    <s v="BMT"/>
    <d v="2018-02-14T00:00:00"/>
    <d v="1899-12-30T09:10:50"/>
    <s v="REGULAR"/>
    <n v="16442152"/>
    <n v="5582980"/>
  </r>
  <r>
    <s v="J016"/>
    <s v="R381"/>
    <x v="2"/>
    <x v="1"/>
    <s v="J"/>
    <s v="BMT"/>
    <d v="2018-02-14T00:00:00"/>
    <d v="1899-12-30T11:46:51"/>
    <s v="REGULAR"/>
    <n v="16442784"/>
    <n v="5583008"/>
  </r>
  <r>
    <s v="J016"/>
    <s v="R381"/>
    <x v="2"/>
    <x v="1"/>
    <s v="J"/>
    <s v="BMT"/>
    <d v="2018-02-14T00:00:00"/>
    <d v="1899-12-30T12:00:00"/>
    <s v="REGULAR"/>
    <n v="16442813"/>
    <n v="5583016"/>
  </r>
  <r>
    <s v="J016"/>
    <s v="R381"/>
    <x v="2"/>
    <x v="1"/>
    <s v="J"/>
    <s v="BMT"/>
    <d v="2018-02-14T00:00:00"/>
    <d v="1899-12-30T12:23:03"/>
    <s v="REGULAR"/>
    <n v="16442859"/>
    <n v="5583018"/>
  </r>
  <r>
    <s v="J016"/>
    <s v="R381"/>
    <x v="2"/>
    <x v="1"/>
    <s v="J"/>
    <s v="BMT"/>
    <d v="2018-02-14T00:00:00"/>
    <d v="1899-12-30T16:00:00"/>
    <s v="REGULAR"/>
    <n v="16443391"/>
    <n v="5583140"/>
  </r>
  <r>
    <s v="J016"/>
    <s v="R381"/>
    <x v="2"/>
    <x v="1"/>
    <s v="J"/>
    <s v="BMT"/>
    <d v="2018-02-14T00:00:00"/>
    <d v="1899-12-30T20:00:00"/>
    <s v="REGULAR"/>
    <n v="16444022"/>
    <n v="5583376"/>
  </r>
  <r>
    <s v="J016"/>
    <s v="R381"/>
    <x v="2"/>
    <x v="1"/>
    <s v="J"/>
    <s v="BMT"/>
    <d v="2018-02-15T00:00:00"/>
    <d v="1899-12-30T00:00:00"/>
    <s v="REGULAR"/>
    <n v="16444260"/>
    <n v="5583510"/>
  </r>
  <r>
    <s v="J016"/>
    <s v="R381"/>
    <x v="2"/>
    <x v="1"/>
    <s v="J"/>
    <s v="BMT"/>
    <d v="2018-02-15T00:00:00"/>
    <d v="1899-12-30T04:00:00"/>
    <s v="REGULAR"/>
    <n v="16444308"/>
    <n v="5583565"/>
  </r>
  <r>
    <s v="J016"/>
    <s v="R381"/>
    <x v="2"/>
    <x v="1"/>
    <s v="J"/>
    <s v="BMT"/>
    <d v="2018-02-15T00:00:00"/>
    <d v="1899-12-30T08:00:00"/>
    <s v="REGULAR"/>
    <n v="16445105"/>
    <n v="5583595"/>
  </r>
  <r>
    <s v="J016"/>
    <s v="R381"/>
    <x v="2"/>
    <x v="1"/>
    <s v="J"/>
    <s v="BMT"/>
    <d v="2018-02-15T00:00:00"/>
    <d v="1899-12-30T12:00:00"/>
    <s v="REGULAR"/>
    <n v="16446422"/>
    <n v="5583661"/>
  </r>
  <r>
    <s v="J016"/>
    <s v="R381"/>
    <x v="2"/>
    <x v="1"/>
    <s v="J"/>
    <s v="BMT"/>
    <d v="2018-02-15T00:00:00"/>
    <d v="1899-12-30T16:00:00"/>
    <s v="REGULAR"/>
    <n v="16447153"/>
    <n v="5583780"/>
  </r>
  <r>
    <s v="J016"/>
    <s v="R381"/>
    <x v="2"/>
    <x v="1"/>
    <s v="J"/>
    <s v="BMT"/>
    <d v="2018-02-15T00:00:00"/>
    <d v="1899-12-30T20:00:00"/>
    <s v="REGULAR"/>
    <n v="16447916"/>
    <n v="5584014"/>
  </r>
  <r>
    <s v="J016"/>
    <s v="R381"/>
    <x v="2"/>
    <x v="1"/>
    <s v="J"/>
    <s v="BMT"/>
    <d v="2018-02-16T00:00:00"/>
    <d v="1899-12-30T00:00:00"/>
    <s v="REGULAR"/>
    <n v="16448232"/>
    <n v="5584186"/>
  </r>
  <r>
    <s v="J016"/>
    <s v="R381"/>
    <x v="2"/>
    <x v="1"/>
    <s v="J"/>
    <s v="BMT"/>
    <d v="2018-02-16T00:00:00"/>
    <d v="1899-12-30T04:00:00"/>
    <s v="REGULAR"/>
    <n v="16448291"/>
    <n v="5584228"/>
  </r>
  <r>
    <s v="J016"/>
    <s v="R381"/>
    <x v="2"/>
    <x v="1"/>
    <s v="J"/>
    <s v="BMT"/>
    <d v="2018-02-16T00:00:00"/>
    <d v="1899-12-30T08:00:00"/>
    <s v="REGULAR"/>
    <n v="16448987"/>
    <n v="5584260"/>
  </r>
  <r>
    <s v="J016"/>
    <s v="R381"/>
    <x v="2"/>
    <x v="1"/>
    <s v="J"/>
    <s v="BMT"/>
    <d v="2018-02-16T00:00:00"/>
    <d v="1899-12-30T12:00:00"/>
    <s v="REGULAR"/>
    <n v="16450287"/>
    <n v="5584313"/>
  </r>
  <r>
    <s v="J016"/>
    <s v="R381"/>
    <x v="2"/>
    <x v="1"/>
    <s v="J"/>
    <s v="BMT"/>
    <d v="2018-02-16T00:00:00"/>
    <d v="1899-12-30T16:00:00"/>
    <s v="REGULAR"/>
    <n v="16450958"/>
    <n v="5584420"/>
  </r>
  <r>
    <s v="J016"/>
    <s v="R381"/>
    <x v="2"/>
    <x v="1"/>
    <s v="J"/>
    <s v="BMT"/>
    <d v="2018-02-16T00:00:00"/>
    <d v="1899-12-30T20:00:00"/>
    <s v="REGULAR"/>
    <n v="16451578"/>
    <n v="5584624"/>
  </r>
  <r>
    <s v="J020"/>
    <s v="R433"/>
    <x v="0"/>
    <x v="2"/>
    <s v="J"/>
    <s v="BMT"/>
    <d v="2018-02-10T00:00:00"/>
    <d v="1899-12-30T00:00:00"/>
    <s v="REGULAR"/>
    <n v="1921498"/>
    <n v="1574926"/>
  </r>
  <r>
    <s v="J020"/>
    <s v="R433"/>
    <x v="0"/>
    <x v="2"/>
    <s v="J"/>
    <s v="BMT"/>
    <d v="2018-02-10T00:00:00"/>
    <d v="1899-12-30T04:00:00"/>
    <s v="REGULAR"/>
    <n v="1921528"/>
    <n v="1574930"/>
  </r>
  <r>
    <s v="J020"/>
    <s v="R433"/>
    <x v="0"/>
    <x v="2"/>
    <s v="J"/>
    <s v="BMT"/>
    <d v="2018-02-10T00:00:00"/>
    <d v="1899-12-30T08:00:00"/>
    <s v="REGULAR"/>
    <n v="1921556"/>
    <n v="1574939"/>
  </r>
  <r>
    <s v="J020"/>
    <s v="R433"/>
    <x v="0"/>
    <x v="2"/>
    <s v="J"/>
    <s v="BMT"/>
    <d v="2018-02-10T00:00:00"/>
    <d v="1899-12-30T12:00:00"/>
    <s v="REGULAR"/>
    <n v="1921614"/>
    <n v="1574962"/>
  </r>
  <r>
    <s v="J020"/>
    <s v="R433"/>
    <x v="0"/>
    <x v="2"/>
    <s v="J"/>
    <s v="BMT"/>
    <d v="2018-02-10T00:00:00"/>
    <d v="1899-12-30T16:00:00"/>
    <s v="REGULAR"/>
    <n v="1921665"/>
    <n v="1574983"/>
  </r>
  <r>
    <s v="J020"/>
    <s v="R433"/>
    <x v="0"/>
    <x v="2"/>
    <s v="J"/>
    <s v="BMT"/>
    <d v="2018-02-10T00:00:00"/>
    <d v="1899-12-30T20:00:00"/>
    <s v="REGULAR"/>
    <n v="1921706"/>
    <n v="1575020"/>
  </r>
  <r>
    <s v="J020"/>
    <s v="R433"/>
    <x v="0"/>
    <x v="2"/>
    <s v="J"/>
    <s v="BMT"/>
    <d v="2018-02-11T00:00:00"/>
    <d v="1899-12-30T00:00:00"/>
    <s v="REGULAR"/>
    <n v="1921734"/>
    <n v="1575037"/>
  </r>
  <r>
    <s v="J020"/>
    <s v="R433"/>
    <x v="0"/>
    <x v="2"/>
    <s v="J"/>
    <s v="BMT"/>
    <d v="2018-02-11T00:00:00"/>
    <d v="1899-12-30T04:00:00"/>
    <s v="REGULAR"/>
    <n v="1921749"/>
    <n v="1575038"/>
  </r>
  <r>
    <s v="J020"/>
    <s v="R433"/>
    <x v="0"/>
    <x v="2"/>
    <s v="J"/>
    <s v="BMT"/>
    <d v="2018-02-11T00:00:00"/>
    <d v="1899-12-30T08:00:00"/>
    <s v="REGULAR"/>
    <n v="1921766"/>
    <n v="1575046"/>
  </r>
  <r>
    <s v="J020"/>
    <s v="R433"/>
    <x v="0"/>
    <x v="2"/>
    <s v="J"/>
    <s v="BMT"/>
    <d v="2018-02-11T00:00:00"/>
    <d v="1899-12-30T12:00:00"/>
    <s v="REGULAR"/>
    <n v="1921796"/>
    <n v="1575061"/>
  </r>
  <r>
    <s v="J020"/>
    <s v="R433"/>
    <x v="0"/>
    <x v="2"/>
    <s v="J"/>
    <s v="BMT"/>
    <d v="2018-02-11T00:00:00"/>
    <d v="1899-12-30T16:00:00"/>
    <s v="REGULAR"/>
    <n v="1921832"/>
    <n v="1575074"/>
  </r>
  <r>
    <s v="J020"/>
    <s v="R433"/>
    <x v="0"/>
    <x v="2"/>
    <s v="J"/>
    <s v="BMT"/>
    <d v="2018-02-11T00:00:00"/>
    <d v="1899-12-30T20:00:00"/>
    <s v="REGULAR"/>
    <n v="1921870"/>
    <n v="1575085"/>
  </r>
  <r>
    <s v="J020"/>
    <s v="R433"/>
    <x v="0"/>
    <x v="2"/>
    <s v="J"/>
    <s v="BMT"/>
    <d v="2018-02-12T00:00:00"/>
    <d v="1899-12-30T00:00:00"/>
    <s v="REGULAR"/>
    <n v="1921892"/>
    <n v="1575088"/>
  </r>
  <r>
    <s v="J020"/>
    <s v="R433"/>
    <x v="0"/>
    <x v="2"/>
    <s v="J"/>
    <s v="BMT"/>
    <d v="2018-02-12T00:00:00"/>
    <d v="1899-12-30T04:00:00"/>
    <s v="REGULAR"/>
    <n v="1921901"/>
    <n v="1575092"/>
  </r>
  <r>
    <s v="J020"/>
    <s v="R433"/>
    <x v="0"/>
    <x v="2"/>
    <s v="J"/>
    <s v="BMT"/>
    <d v="2018-02-12T00:00:00"/>
    <d v="1899-12-30T08:00:00"/>
    <s v="REGULAR"/>
    <n v="1921979"/>
    <n v="1575130"/>
  </r>
  <r>
    <s v="J020"/>
    <s v="R433"/>
    <x v="0"/>
    <x v="2"/>
    <s v="J"/>
    <s v="BMT"/>
    <d v="2018-02-12T00:00:00"/>
    <d v="1899-12-30T12:00:00"/>
    <s v="REGULAR"/>
    <n v="1922072"/>
    <n v="1575183"/>
  </r>
  <r>
    <s v="J020"/>
    <s v="R433"/>
    <x v="0"/>
    <x v="2"/>
    <s v="J"/>
    <s v="BMT"/>
    <d v="2018-02-12T00:00:00"/>
    <d v="1899-12-30T16:00:00"/>
    <s v="REGULAR"/>
    <n v="1922152"/>
    <n v="1575218"/>
  </r>
  <r>
    <s v="J020"/>
    <s v="R433"/>
    <x v="0"/>
    <x v="2"/>
    <s v="J"/>
    <s v="BMT"/>
    <d v="2018-02-12T00:00:00"/>
    <d v="1899-12-30T20:00:00"/>
    <s v="REGULAR"/>
    <n v="1922243"/>
    <n v="1575289"/>
  </r>
  <r>
    <s v="J020"/>
    <s v="R433"/>
    <x v="0"/>
    <x v="2"/>
    <s v="J"/>
    <s v="BMT"/>
    <d v="2018-02-13T00:00:00"/>
    <d v="1899-12-30T00:00:00"/>
    <s v="REGULAR"/>
    <n v="1922272"/>
    <n v="1575304"/>
  </r>
  <r>
    <s v="J020"/>
    <s v="R433"/>
    <x v="0"/>
    <x v="2"/>
    <s v="J"/>
    <s v="BMT"/>
    <d v="2018-02-13T00:00:00"/>
    <d v="1899-12-30T04:00:00"/>
    <s v="REGULAR"/>
    <n v="1922282"/>
    <n v="1575309"/>
  </r>
  <r>
    <s v="J020"/>
    <s v="R433"/>
    <x v="0"/>
    <x v="2"/>
    <s v="J"/>
    <s v="BMT"/>
    <d v="2018-02-13T00:00:00"/>
    <d v="1899-12-30T08:00:00"/>
    <s v="REGULAR"/>
    <n v="1922389"/>
    <n v="1575343"/>
  </r>
  <r>
    <s v="J020"/>
    <s v="R433"/>
    <x v="0"/>
    <x v="2"/>
    <s v="J"/>
    <s v="BMT"/>
    <d v="2018-02-13T00:00:00"/>
    <d v="1899-12-30T12:00:00"/>
    <s v="REGULAR"/>
    <n v="1922462"/>
    <n v="1575381"/>
  </r>
  <r>
    <s v="J020"/>
    <s v="R433"/>
    <x v="0"/>
    <x v="2"/>
    <s v="J"/>
    <s v="BMT"/>
    <d v="2018-02-13T00:00:00"/>
    <d v="1899-12-30T16:00:00"/>
    <s v="REGULAR"/>
    <n v="1922551"/>
    <n v="1575436"/>
  </r>
  <r>
    <s v="J020"/>
    <s v="R433"/>
    <x v="0"/>
    <x v="2"/>
    <s v="J"/>
    <s v="BMT"/>
    <d v="2018-02-13T00:00:00"/>
    <d v="1899-12-30T20:00:00"/>
    <s v="REGULAR"/>
    <n v="1922664"/>
    <n v="1575518"/>
  </r>
  <r>
    <s v="J020"/>
    <s v="R433"/>
    <x v="0"/>
    <x v="2"/>
    <s v="J"/>
    <s v="BMT"/>
    <d v="2018-02-14T00:00:00"/>
    <d v="1899-12-30T00:00:00"/>
    <s v="REGULAR"/>
    <n v="1922700"/>
    <n v="1575531"/>
  </r>
  <r>
    <s v="J020"/>
    <s v="R433"/>
    <x v="0"/>
    <x v="2"/>
    <s v="J"/>
    <s v="BMT"/>
    <d v="2018-02-14T00:00:00"/>
    <d v="1899-12-30T04:00:00"/>
    <s v="REGULAR"/>
    <n v="1922705"/>
    <n v="1575531"/>
  </r>
  <r>
    <s v="J020"/>
    <s v="R433"/>
    <x v="0"/>
    <x v="2"/>
    <s v="J"/>
    <s v="BMT"/>
    <d v="2018-02-14T00:00:00"/>
    <d v="1899-12-30T08:00:00"/>
    <s v="REGULAR"/>
    <n v="1922804"/>
    <n v="1575582"/>
  </r>
  <r>
    <s v="J020"/>
    <s v="R433"/>
    <x v="0"/>
    <x v="2"/>
    <s v="J"/>
    <s v="BMT"/>
    <d v="2018-02-14T00:00:00"/>
    <d v="1899-12-30T12:00:00"/>
    <s v="REGULAR"/>
    <n v="1922905"/>
    <n v="1575648"/>
  </r>
  <r>
    <s v="J020"/>
    <s v="R433"/>
    <x v="0"/>
    <x v="2"/>
    <s v="J"/>
    <s v="BMT"/>
    <d v="2018-02-14T00:00:00"/>
    <d v="1899-12-30T16:00:00"/>
    <s v="REGULAR"/>
    <n v="1922974"/>
    <n v="1575689"/>
  </r>
  <r>
    <s v="J020"/>
    <s v="R433"/>
    <x v="0"/>
    <x v="2"/>
    <s v="J"/>
    <s v="BMT"/>
    <d v="2018-02-14T00:00:00"/>
    <d v="1899-12-30T20:00:00"/>
    <s v="REGULAR"/>
    <n v="1923080"/>
    <n v="1575740"/>
  </r>
  <r>
    <s v="J020"/>
    <s v="R433"/>
    <x v="0"/>
    <x v="2"/>
    <s v="J"/>
    <s v="BMT"/>
    <d v="2018-02-15T00:00:00"/>
    <d v="1899-12-30T00:00:00"/>
    <s v="REGULAR"/>
    <n v="1923115"/>
    <n v="1575758"/>
  </r>
  <r>
    <s v="J020"/>
    <s v="R433"/>
    <x v="0"/>
    <x v="2"/>
    <s v="J"/>
    <s v="BMT"/>
    <d v="2018-02-15T00:00:00"/>
    <d v="1899-12-30T04:00:00"/>
    <s v="REGULAR"/>
    <n v="1923119"/>
    <n v="1575762"/>
  </r>
  <r>
    <s v="J020"/>
    <s v="R433"/>
    <x v="0"/>
    <x v="2"/>
    <s v="J"/>
    <s v="BMT"/>
    <d v="2018-02-15T00:00:00"/>
    <d v="1899-12-30T08:00:00"/>
    <s v="REGULAR"/>
    <n v="1923191"/>
    <n v="1575795"/>
  </r>
  <r>
    <s v="J020"/>
    <s v="R433"/>
    <x v="0"/>
    <x v="2"/>
    <s v="J"/>
    <s v="BMT"/>
    <d v="2018-02-15T00:00:00"/>
    <d v="1899-12-30T12:00:00"/>
    <s v="REGULAR"/>
    <n v="1923271"/>
    <n v="1575836"/>
  </r>
  <r>
    <s v="J020"/>
    <s v="R433"/>
    <x v="0"/>
    <x v="2"/>
    <s v="J"/>
    <s v="BMT"/>
    <d v="2018-02-15T00:00:00"/>
    <d v="1899-12-30T16:00:00"/>
    <s v="REGULAR"/>
    <n v="1923366"/>
    <n v="1575880"/>
  </r>
  <r>
    <s v="J020"/>
    <s v="R433"/>
    <x v="0"/>
    <x v="2"/>
    <s v="J"/>
    <s v="BMT"/>
    <d v="2018-02-15T00:00:00"/>
    <d v="1899-12-30T20:00:00"/>
    <s v="REGULAR"/>
    <n v="1923447"/>
    <n v="1575935"/>
  </r>
  <r>
    <s v="J020"/>
    <s v="R433"/>
    <x v="0"/>
    <x v="2"/>
    <s v="J"/>
    <s v="BMT"/>
    <d v="2018-02-16T00:00:00"/>
    <d v="1899-12-30T00:00:00"/>
    <s v="REGULAR"/>
    <n v="1923479"/>
    <n v="1575944"/>
  </r>
  <r>
    <s v="J020"/>
    <s v="R433"/>
    <x v="0"/>
    <x v="2"/>
    <s v="J"/>
    <s v="BMT"/>
    <d v="2018-02-16T00:00:00"/>
    <d v="1899-12-30T04:00:00"/>
    <s v="REGULAR"/>
    <n v="1923487"/>
    <n v="1575946"/>
  </r>
  <r>
    <s v="J020"/>
    <s v="R433"/>
    <x v="0"/>
    <x v="2"/>
    <s v="J"/>
    <s v="BMT"/>
    <d v="2018-02-16T00:00:00"/>
    <d v="1899-12-30T08:00:00"/>
    <s v="REGULAR"/>
    <n v="1923552"/>
    <n v="1575974"/>
  </r>
  <r>
    <s v="J020"/>
    <s v="R433"/>
    <x v="0"/>
    <x v="2"/>
    <s v="J"/>
    <s v="BMT"/>
    <d v="2018-02-16T00:00:00"/>
    <d v="1899-12-30T12:00:00"/>
    <s v="REGULAR"/>
    <n v="1923615"/>
    <n v="1576022"/>
  </r>
  <r>
    <s v="J020"/>
    <s v="R433"/>
    <x v="0"/>
    <x v="2"/>
    <s v="J"/>
    <s v="BMT"/>
    <d v="2018-02-16T00:00:00"/>
    <d v="1899-12-30T16:00:00"/>
    <s v="REGULAR"/>
    <n v="1923685"/>
    <n v="1576057"/>
  </r>
  <r>
    <s v="J020"/>
    <s v="R433"/>
    <x v="0"/>
    <x v="2"/>
    <s v="J"/>
    <s v="BMT"/>
    <d v="2018-02-16T00:00:00"/>
    <d v="1899-12-30T20:00:00"/>
    <s v="REGULAR"/>
    <n v="1923771"/>
    <n v="1576118"/>
  </r>
  <r>
    <s v="J020"/>
    <s v="R433"/>
    <x v="1"/>
    <x v="2"/>
    <s v="J"/>
    <s v="BMT"/>
    <d v="2018-02-10T00:00:00"/>
    <d v="1899-12-30T00:00:00"/>
    <s v="REGULAR"/>
    <n v="192847"/>
    <n v="185588"/>
  </r>
  <r>
    <s v="J020"/>
    <s v="R433"/>
    <x v="1"/>
    <x v="2"/>
    <s v="J"/>
    <s v="BMT"/>
    <d v="2018-02-10T00:00:00"/>
    <d v="1899-12-30T04:00:00"/>
    <s v="REGULAR"/>
    <n v="192873"/>
    <n v="185607"/>
  </r>
  <r>
    <s v="J020"/>
    <s v="R433"/>
    <x v="1"/>
    <x v="2"/>
    <s v="J"/>
    <s v="BMT"/>
    <d v="2018-02-10T00:00:00"/>
    <d v="1899-12-30T08:00:00"/>
    <s v="REGULAR"/>
    <n v="192919"/>
    <n v="185634"/>
  </r>
  <r>
    <s v="J020"/>
    <s v="R433"/>
    <x v="1"/>
    <x v="2"/>
    <s v="J"/>
    <s v="BMT"/>
    <d v="2018-02-10T00:00:00"/>
    <d v="1899-12-30T12:00:00"/>
    <s v="REGULAR"/>
    <n v="193016"/>
    <n v="185699"/>
  </r>
  <r>
    <s v="J020"/>
    <s v="R433"/>
    <x v="1"/>
    <x v="2"/>
    <s v="J"/>
    <s v="BMT"/>
    <d v="2018-02-10T00:00:00"/>
    <d v="1899-12-30T16:00:00"/>
    <s v="REGULAR"/>
    <n v="193119"/>
    <n v="185774"/>
  </r>
  <r>
    <s v="J020"/>
    <s v="R433"/>
    <x v="1"/>
    <x v="2"/>
    <s v="J"/>
    <s v="BMT"/>
    <d v="2018-02-10T00:00:00"/>
    <d v="1899-12-30T20:00:00"/>
    <s v="REGULAR"/>
    <n v="193192"/>
    <n v="185864"/>
  </r>
  <r>
    <s v="J020"/>
    <s v="R433"/>
    <x v="1"/>
    <x v="2"/>
    <s v="J"/>
    <s v="BMT"/>
    <d v="2018-02-11T00:00:00"/>
    <d v="1899-12-30T00:00:00"/>
    <s v="REGULAR"/>
    <n v="193250"/>
    <n v="185898"/>
  </r>
  <r>
    <s v="J020"/>
    <s v="R433"/>
    <x v="1"/>
    <x v="2"/>
    <s v="J"/>
    <s v="BMT"/>
    <d v="2018-02-11T00:00:00"/>
    <d v="1899-12-30T04:00:00"/>
    <s v="REGULAR"/>
    <n v="193260"/>
    <n v="185903"/>
  </r>
  <r>
    <s v="J020"/>
    <s v="R433"/>
    <x v="1"/>
    <x v="2"/>
    <s v="J"/>
    <s v="BMT"/>
    <d v="2018-02-11T00:00:00"/>
    <d v="1899-12-30T08:00:00"/>
    <s v="REGULAR"/>
    <n v="193293"/>
    <n v="185926"/>
  </r>
  <r>
    <s v="J020"/>
    <s v="R433"/>
    <x v="1"/>
    <x v="2"/>
    <s v="J"/>
    <s v="BMT"/>
    <d v="2018-02-11T00:00:00"/>
    <d v="1899-12-30T12:00:00"/>
    <s v="REGULAR"/>
    <n v="193345"/>
    <n v="185972"/>
  </r>
  <r>
    <s v="J020"/>
    <s v="R433"/>
    <x v="1"/>
    <x v="2"/>
    <s v="J"/>
    <s v="BMT"/>
    <d v="2018-02-11T00:00:00"/>
    <d v="1899-12-30T16:00:00"/>
    <s v="REGULAR"/>
    <n v="193403"/>
    <n v="186030"/>
  </r>
  <r>
    <s v="J020"/>
    <s v="R433"/>
    <x v="1"/>
    <x v="2"/>
    <s v="J"/>
    <s v="BMT"/>
    <d v="2018-02-11T00:00:00"/>
    <d v="1899-12-30T20:00:00"/>
    <s v="REGULAR"/>
    <n v="193462"/>
    <n v="186096"/>
  </r>
  <r>
    <s v="J020"/>
    <s v="R433"/>
    <x v="1"/>
    <x v="2"/>
    <s v="J"/>
    <s v="BMT"/>
    <d v="2018-02-12T00:00:00"/>
    <d v="1899-12-30T00:00:00"/>
    <s v="REGULAR"/>
    <n v="193489"/>
    <n v="186120"/>
  </r>
  <r>
    <s v="J020"/>
    <s v="R433"/>
    <x v="1"/>
    <x v="2"/>
    <s v="J"/>
    <s v="BMT"/>
    <d v="2018-02-12T00:00:00"/>
    <d v="1899-12-30T04:00:00"/>
    <s v="REGULAR"/>
    <n v="193500"/>
    <n v="186132"/>
  </r>
  <r>
    <s v="J020"/>
    <s v="R433"/>
    <x v="1"/>
    <x v="2"/>
    <s v="J"/>
    <s v="BMT"/>
    <d v="2018-02-12T00:00:00"/>
    <d v="1899-12-30T08:00:00"/>
    <s v="REGULAR"/>
    <n v="193634"/>
    <n v="186256"/>
  </r>
  <r>
    <s v="J020"/>
    <s v="R433"/>
    <x v="1"/>
    <x v="2"/>
    <s v="J"/>
    <s v="BMT"/>
    <d v="2018-02-12T00:00:00"/>
    <d v="1899-12-30T12:00:00"/>
    <s v="REGULAR"/>
    <n v="193778"/>
    <n v="186363"/>
  </r>
  <r>
    <s v="J020"/>
    <s v="R433"/>
    <x v="1"/>
    <x v="2"/>
    <s v="J"/>
    <s v="BMT"/>
    <d v="2018-02-12T00:00:00"/>
    <d v="1899-12-30T16:00:00"/>
    <s v="REGULAR"/>
    <n v="193902"/>
    <n v="186482"/>
  </r>
  <r>
    <s v="J020"/>
    <s v="R433"/>
    <x v="1"/>
    <x v="2"/>
    <s v="J"/>
    <s v="BMT"/>
    <d v="2018-02-12T00:00:00"/>
    <d v="1899-12-30T20:00:00"/>
    <s v="REGULAR"/>
    <n v="194075"/>
    <n v="186655"/>
  </r>
  <r>
    <s v="J020"/>
    <s v="R433"/>
    <x v="1"/>
    <x v="2"/>
    <s v="J"/>
    <s v="BMT"/>
    <d v="2018-02-13T00:00:00"/>
    <d v="1899-12-30T00:00:00"/>
    <s v="REGULAR"/>
    <n v="194118"/>
    <n v="186710"/>
  </r>
  <r>
    <s v="J020"/>
    <s v="R433"/>
    <x v="1"/>
    <x v="2"/>
    <s v="J"/>
    <s v="BMT"/>
    <d v="2018-02-13T00:00:00"/>
    <d v="1899-12-30T04:00:00"/>
    <s v="REGULAR"/>
    <n v="194125"/>
    <n v="186720"/>
  </r>
  <r>
    <s v="J020"/>
    <s v="R433"/>
    <x v="1"/>
    <x v="2"/>
    <s v="J"/>
    <s v="BMT"/>
    <d v="2018-02-13T00:00:00"/>
    <d v="1899-12-30T08:00:00"/>
    <s v="REGULAR"/>
    <n v="194281"/>
    <n v="186852"/>
  </r>
  <r>
    <s v="J020"/>
    <s v="R433"/>
    <x v="1"/>
    <x v="2"/>
    <s v="J"/>
    <s v="BMT"/>
    <d v="2018-02-13T00:00:00"/>
    <d v="1899-12-30T12:00:00"/>
    <s v="REGULAR"/>
    <n v="194415"/>
    <n v="186999"/>
  </r>
  <r>
    <s v="J020"/>
    <s v="R433"/>
    <x v="1"/>
    <x v="2"/>
    <s v="J"/>
    <s v="BMT"/>
    <d v="2018-02-13T00:00:00"/>
    <d v="1899-12-30T16:00:00"/>
    <s v="REGULAR"/>
    <n v="194570"/>
    <n v="187145"/>
  </r>
  <r>
    <s v="J020"/>
    <s v="R433"/>
    <x v="1"/>
    <x v="2"/>
    <s v="J"/>
    <s v="BMT"/>
    <d v="2018-02-13T00:00:00"/>
    <d v="1899-12-30T20:00:00"/>
    <s v="REGULAR"/>
    <n v="194771"/>
    <n v="187349"/>
  </r>
  <r>
    <s v="J020"/>
    <s v="R433"/>
    <x v="1"/>
    <x v="2"/>
    <s v="J"/>
    <s v="BMT"/>
    <d v="2018-02-14T00:00:00"/>
    <d v="1899-12-30T00:00:00"/>
    <s v="REGULAR"/>
    <n v="194834"/>
    <n v="187403"/>
  </r>
  <r>
    <s v="J020"/>
    <s v="R433"/>
    <x v="1"/>
    <x v="2"/>
    <s v="J"/>
    <s v="BMT"/>
    <d v="2018-02-14T00:00:00"/>
    <d v="1899-12-30T04:00:00"/>
    <s v="REGULAR"/>
    <n v="194846"/>
    <n v="187414"/>
  </r>
  <r>
    <s v="J020"/>
    <s v="R433"/>
    <x v="1"/>
    <x v="2"/>
    <s v="J"/>
    <s v="BMT"/>
    <d v="2018-02-14T00:00:00"/>
    <d v="1899-12-30T08:00:00"/>
    <s v="REGULAR"/>
    <n v="194997"/>
    <n v="187525"/>
  </r>
  <r>
    <s v="J020"/>
    <s v="R433"/>
    <x v="1"/>
    <x v="2"/>
    <s v="J"/>
    <s v="BMT"/>
    <d v="2018-02-14T00:00:00"/>
    <d v="1899-12-30T12:00:00"/>
    <s v="REGULAR"/>
    <n v="195143"/>
    <n v="187662"/>
  </r>
  <r>
    <s v="J020"/>
    <s v="R433"/>
    <x v="1"/>
    <x v="2"/>
    <s v="J"/>
    <s v="BMT"/>
    <d v="2018-02-14T00:00:00"/>
    <d v="1899-12-30T16:00:00"/>
    <s v="REGULAR"/>
    <n v="195262"/>
    <n v="187796"/>
  </r>
  <r>
    <s v="J020"/>
    <s v="R433"/>
    <x v="1"/>
    <x v="2"/>
    <s v="J"/>
    <s v="BMT"/>
    <d v="2018-02-14T00:00:00"/>
    <d v="1899-12-30T20:00:00"/>
    <s v="REGULAR"/>
    <n v="195467"/>
    <n v="187969"/>
  </r>
  <r>
    <s v="J020"/>
    <s v="R433"/>
    <x v="1"/>
    <x v="2"/>
    <s v="J"/>
    <s v="BMT"/>
    <d v="2018-02-15T00:00:00"/>
    <d v="1899-12-30T00:00:00"/>
    <s v="REGULAR"/>
    <n v="195526"/>
    <n v="188035"/>
  </r>
  <r>
    <s v="J020"/>
    <s v="R433"/>
    <x v="1"/>
    <x v="2"/>
    <s v="J"/>
    <s v="BMT"/>
    <d v="2018-02-15T00:00:00"/>
    <d v="1899-12-30T04:00:00"/>
    <s v="REGULAR"/>
    <n v="195531"/>
    <n v="188039"/>
  </r>
  <r>
    <s v="J020"/>
    <s v="R433"/>
    <x v="1"/>
    <x v="2"/>
    <s v="J"/>
    <s v="BMT"/>
    <d v="2018-02-15T00:00:00"/>
    <d v="1899-12-30T08:00:00"/>
    <s v="REGULAR"/>
    <n v="195664"/>
    <n v="188149"/>
  </r>
  <r>
    <s v="J020"/>
    <s v="R433"/>
    <x v="1"/>
    <x v="2"/>
    <s v="J"/>
    <s v="BMT"/>
    <d v="2018-02-15T00:00:00"/>
    <d v="1899-12-30T12:00:00"/>
    <s v="REGULAR"/>
    <n v="195798"/>
    <n v="188285"/>
  </r>
  <r>
    <s v="J020"/>
    <s v="R433"/>
    <x v="1"/>
    <x v="2"/>
    <s v="J"/>
    <s v="BMT"/>
    <d v="2018-02-15T00:00:00"/>
    <d v="1899-12-30T16:00:00"/>
    <s v="REGULAR"/>
    <n v="195925"/>
    <n v="188414"/>
  </r>
  <r>
    <s v="J020"/>
    <s v="R433"/>
    <x v="1"/>
    <x v="2"/>
    <s v="J"/>
    <s v="BMT"/>
    <d v="2018-02-15T00:00:00"/>
    <d v="1899-12-30T20:00:00"/>
    <s v="REGULAR"/>
    <n v="196079"/>
    <n v="188622"/>
  </r>
  <r>
    <s v="J020"/>
    <s v="R433"/>
    <x v="1"/>
    <x v="2"/>
    <s v="J"/>
    <s v="BMT"/>
    <d v="2018-02-16T00:00:00"/>
    <d v="1899-12-30T00:00:00"/>
    <s v="REGULAR"/>
    <n v="196138"/>
    <n v="188683"/>
  </r>
  <r>
    <s v="J020"/>
    <s v="R433"/>
    <x v="1"/>
    <x v="2"/>
    <s v="J"/>
    <s v="BMT"/>
    <d v="2018-02-16T00:00:00"/>
    <d v="1899-12-30T04:00:00"/>
    <s v="REGULAR"/>
    <n v="196150"/>
    <n v="188691"/>
  </r>
  <r>
    <s v="J020"/>
    <s v="R433"/>
    <x v="1"/>
    <x v="2"/>
    <s v="J"/>
    <s v="BMT"/>
    <d v="2018-02-16T00:00:00"/>
    <d v="1899-12-30T08:00:00"/>
    <s v="REGULAR"/>
    <n v="196250"/>
    <n v="188775"/>
  </r>
  <r>
    <s v="J020"/>
    <s v="R433"/>
    <x v="1"/>
    <x v="2"/>
    <s v="J"/>
    <s v="BMT"/>
    <d v="2018-02-16T00:00:00"/>
    <d v="1899-12-30T12:00:00"/>
    <s v="REGULAR"/>
    <n v="196361"/>
    <n v="188896"/>
  </r>
  <r>
    <s v="J020"/>
    <s v="R433"/>
    <x v="1"/>
    <x v="2"/>
    <s v="J"/>
    <s v="BMT"/>
    <d v="2018-02-16T00:00:00"/>
    <d v="1899-12-30T16:00:00"/>
    <s v="REGULAR"/>
    <n v="196517"/>
    <n v="188994"/>
  </r>
  <r>
    <s v="J020"/>
    <s v="R433"/>
    <x v="1"/>
    <x v="2"/>
    <s v="J"/>
    <s v="BMT"/>
    <d v="2018-02-16T00:00:00"/>
    <d v="1899-12-30T20:00:00"/>
    <s v="REGULAR"/>
    <n v="196657"/>
    <n v="189145"/>
  </r>
  <r>
    <s v="J020"/>
    <s v="R433"/>
    <x v="2"/>
    <x v="2"/>
    <s v="J"/>
    <s v="BMT"/>
    <d v="2018-02-10T00:00:00"/>
    <d v="1899-12-30T00:00:00"/>
    <s v="REGULAR"/>
    <n v="4933284"/>
    <n v="5895274"/>
  </r>
  <r>
    <s v="J020"/>
    <s v="R433"/>
    <x v="2"/>
    <x v="2"/>
    <s v="J"/>
    <s v="BMT"/>
    <d v="2018-02-10T00:00:00"/>
    <d v="1899-12-30T04:00:00"/>
    <s v="REGULAR"/>
    <n v="4933336"/>
    <n v="5895329"/>
  </r>
  <r>
    <s v="J020"/>
    <s v="R433"/>
    <x v="2"/>
    <x v="2"/>
    <s v="J"/>
    <s v="BMT"/>
    <d v="2018-02-10T00:00:00"/>
    <d v="1899-12-30T08:00:00"/>
    <s v="REGULAR"/>
    <n v="4933414"/>
    <n v="5895453"/>
  </r>
  <r>
    <s v="J020"/>
    <s v="R433"/>
    <x v="2"/>
    <x v="2"/>
    <s v="J"/>
    <s v="BMT"/>
    <d v="2018-02-10T00:00:00"/>
    <d v="1899-12-30T12:00:00"/>
    <s v="REGULAR"/>
    <n v="4933573"/>
    <n v="5895665"/>
  </r>
  <r>
    <s v="J020"/>
    <s v="R433"/>
    <x v="2"/>
    <x v="2"/>
    <s v="J"/>
    <s v="BMT"/>
    <d v="2018-02-10T00:00:00"/>
    <d v="1899-12-30T16:00:00"/>
    <s v="REGULAR"/>
    <n v="4933753"/>
    <n v="5895890"/>
  </r>
  <r>
    <s v="J020"/>
    <s v="R433"/>
    <x v="2"/>
    <x v="2"/>
    <s v="J"/>
    <s v="BMT"/>
    <d v="2018-02-10T00:00:00"/>
    <d v="1899-12-30T20:00:00"/>
    <s v="REGULAR"/>
    <n v="4933923"/>
    <n v="5896114"/>
  </r>
  <r>
    <s v="J020"/>
    <s v="R433"/>
    <x v="2"/>
    <x v="2"/>
    <s v="J"/>
    <s v="BMT"/>
    <d v="2018-02-11T00:00:00"/>
    <d v="1899-12-30T00:00:00"/>
    <s v="REGULAR"/>
    <n v="4934018"/>
    <n v="5896240"/>
  </r>
  <r>
    <s v="J020"/>
    <s v="R433"/>
    <x v="2"/>
    <x v="2"/>
    <s v="J"/>
    <s v="BMT"/>
    <d v="2018-02-11T00:00:00"/>
    <d v="1899-12-30T04:00:00"/>
    <s v="REGULAR"/>
    <n v="4934049"/>
    <n v="5896290"/>
  </r>
  <r>
    <s v="J020"/>
    <s v="R433"/>
    <x v="2"/>
    <x v="2"/>
    <s v="J"/>
    <s v="BMT"/>
    <d v="2018-02-11T00:00:00"/>
    <d v="1899-12-30T08:00:00"/>
    <s v="REGULAR"/>
    <n v="4934103"/>
    <n v="5896369"/>
  </r>
  <r>
    <s v="J020"/>
    <s v="R433"/>
    <x v="2"/>
    <x v="2"/>
    <s v="J"/>
    <s v="BMT"/>
    <d v="2018-02-11T00:00:00"/>
    <d v="1899-12-30T12:00:00"/>
    <s v="REGULAR"/>
    <n v="4934222"/>
    <n v="5896517"/>
  </r>
  <r>
    <s v="J020"/>
    <s v="R433"/>
    <x v="2"/>
    <x v="2"/>
    <s v="J"/>
    <s v="BMT"/>
    <d v="2018-02-11T00:00:00"/>
    <d v="1899-12-30T16:00:00"/>
    <s v="REGULAR"/>
    <n v="4934368"/>
    <n v="5896664"/>
  </r>
  <r>
    <s v="J020"/>
    <s v="R433"/>
    <x v="2"/>
    <x v="2"/>
    <s v="J"/>
    <s v="BMT"/>
    <d v="2018-02-11T00:00:00"/>
    <d v="1899-12-30T20:00:00"/>
    <s v="REGULAR"/>
    <n v="4934501"/>
    <n v="5896854"/>
  </r>
  <r>
    <s v="J020"/>
    <s v="R433"/>
    <x v="2"/>
    <x v="2"/>
    <s v="J"/>
    <s v="BMT"/>
    <d v="2018-02-12T00:00:00"/>
    <d v="1899-12-30T00:00:00"/>
    <s v="REGULAR"/>
    <n v="4934570"/>
    <n v="5896955"/>
  </r>
  <r>
    <s v="J020"/>
    <s v="R433"/>
    <x v="2"/>
    <x v="2"/>
    <s v="J"/>
    <s v="BMT"/>
    <d v="2018-02-12T00:00:00"/>
    <d v="1899-12-30T04:00:00"/>
    <s v="REGULAR"/>
    <n v="4934599"/>
    <n v="5896997"/>
  </r>
  <r>
    <s v="J020"/>
    <s v="R433"/>
    <x v="2"/>
    <x v="2"/>
    <s v="J"/>
    <s v="BMT"/>
    <d v="2018-02-12T00:00:00"/>
    <d v="1899-12-30T08:00:00"/>
    <s v="REGULAR"/>
    <n v="4934826"/>
    <n v="5897279"/>
  </r>
  <r>
    <s v="J020"/>
    <s v="R433"/>
    <x v="2"/>
    <x v="2"/>
    <s v="J"/>
    <s v="BMT"/>
    <d v="2018-02-12T00:00:00"/>
    <d v="1899-12-30T12:00:00"/>
    <s v="REGULAR"/>
    <n v="4935108"/>
    <n v="5897611"/>
  </r>
  <r>
    <s v="J020"/>
    <s v="R433"/>
    <x v="2"/>
    <x v="2"/>
    <s v="J"/>
    <s v="BMT"/>
    <d v="2018-02-12T00:00:00"/>
    <d v="1899-12-30T16:00:00"/>
    <s v="REGULAR"/>
    <n v="4935401"/>
    <n v="5897879"/>
  </r>
  <r>
    <s v="J020"/>
    <s v="R433"/>
    <x v="2"/>
    <x v="2"/>
    <s v="J"/>
    <s v="BMT"/>
    <d v="2018-02-12T00:00:00"/>
    <d v="1899-12-30T20:00:00"/>
    <s v="REGULAR"/>
    <n v="4935777"/>
    <n v="5898249"/>
  </r>
  <r>
    <s v="J020"/>
    <s v="R433"/>
    <x v="2"/>
    <x v="2"/>
    <s v="J"/>
    <s v="BMT"/>
    <d v="2018-02-13T00:00:00"/>
    <d v="1899-12-30T00:00:00"/>
    <s v="REGULAR"/>
    <n v="4935913"/>
    <n v="5898425"/>
  </r>
  <r>
    <s v="J020"/>
    <s v="R433"/>
    <x v="2"/>
    <x v="2"/>
    <s v="J"/>
    <s v="BMT"/>
    <d v="2018-02-13T00:00:00"/>
    <d v="1899-12-30T04:00:00"/>
    <s v="REGULAR"/>
    <n v="4935950"/>
    <n v="5898472"/>
  </r>
  <r>
    <s v="J020"/>
    <s v="R433"/>
    <x v="2"/>
    <x v="2"/>
    <s v="J"/>
    <s v="BMT"/>
    <d v="2018-02-13T00:00:00"/>
    <d v="1899-12-30T08:00:00"/>
    <s v="REGULAR"/>
    <n v="4936199"/>
    <n v="5898782"/>
  </r>
  <r>
    <s v="J020"/>
    <s v="R433"/>
    <x v="2"/>
    <x v="2"/>
    <s v="J"/>
    <s v="BMT"/>
    <d v="2018-02-13T00:00:00"/>
    <d v="1899-12-30T12:00:00"/>
    <s v="REGULAR"/>
    <n v="4936503"/>
    <n v="5899040"/>
  </r>
  <r>
    <s v="J020"/>
    <s v="R433"/>
    <x v="2"/>
    <x v="2"/>
    <s v="J"/>
    <s v="BMT"/>
    <d v="2018-02-13T00:00:00"/>
    <d v="1899-12-30T16:00:00"/>
    <s v="REGULAR"/>
    <n v="4936768"/>
    <n v="5899315"/>
  </r>
  <r>
    <s v="J020"/>
    <s v="R433"/>
    <x v="2"/>
    <x v="2"/>
    <s v="J"/>
    <s v="BMT"/>
    <d v="2018-02-13T00:00:00"/>
    <d v="1899-12-30T20:00:00"/>
    <s v="REGULAR"/>
    <n v="4937103"/>
    <n v="5899749"/>
  </r>
  <r>
    <s v="J020"/>
    <s v="R433"/>
    <x v="2"/>
    <x v="2"/>
    <s v="J"/>
    <s v="BMT"/>
    <d v="2018-02-14T00:00:00"/>
    <d v="1899-12-30T00:00:00"/>
    <s v="REGULAR"/>
    <n v="4937226"/>
    <n v="5899938"/>
  </r>
  <r>
    <s v="J020"/>
    <s v="R433"/>
    <x v="2"/>
    <x v="2"/>
    <s v="J"/>
    <s v="BMT"/>
    <d v="2018-02-14T00:00:00"/>
    <d v="1899-12-30T04:00:00"/>
    <s v="REGULAR"/>
    <n v="4937257"/>
    <n v="5899991"/>
  </r>
  <r>
    <s v="J020"/>
    <s v="R433"/>
    <x v="2"/>
    <x v="2"/>
    <s v="J"/>
    <s v="BMT"/>
    <d v="2018-02-14T00:00:00"/>
    <d v="1899-12-30T08:00:00"/>
    <s v="REGULAR"/>
    <n v="4937484"/>
    <n v="5900270"/>
  </r>
  <r>
    <s v="J020"/>
    <s v="R433"/>
    <x v="2"/>
    <x v="2"/>
    <s v="J"/>
    <s v="BMT"/>
    <d v="2018-02-14T00:00:00"/>
    <d v="1899-12-30T12:00:00"/>
    <s v="REGULAR"/>
    <n v="4937778"/>
    <n v="5900581"/>
  </r>
  <r>
    <s v="J020"/>
    <s v="R433"/>
    <x v="2"/>
    <x v="2"/>
    <s v="J"/>
    <s v="BMT"/>
    <d v="2018-02-14T00:00:00"/>
    <d v="1899-12-30T16:00:00"/>
    <s v="REGULAR"/>
    <n v="4938075"/>
    <n v="5900885"/>
  </r>
  <r>
    <s v="J020"/>
    <s v="R433"/>
    <x v="2"/>
    <x v="2"/>
    <s v="J"/>
    <s v="BMT"/>
    <d v="2018-02-14T00:00:00"/>
    <d v="1899-12-30T20:00:00"/>
    <s v="REGULAR"/>
    <n v="4938441"/>
    <n v="5901321"/>
  </r>
  <r>
    <s v="J020"/>
    <s v="R433"/>
    <x v="2"/>
    <x v="2"/>
    <s v="J"/>
    <s v="BMT"/>
    <d v="2018-02-15T00:00:00"/>
    <d v="1899-12-30T00:00:00"/>
    <s v="REGULAR"/>
    <n v="4938596"/>
    <n v="5901516"/>
  </r>
  <r>
    <s v="J020"/>
    <s v="R433"/>
    <x v="2"/>
    <x v="2"/>
    <s v="J"/>
    <s v="BMT"/>
    <d v="2018-02-15T00:00:00"/>
    <d v="1899-12-30T04:00:00"/>
    <s v="REGULAR"/>
    <n v="4938633"/>
    <n v="5901569"/>
  </r>
  <r>
    <s v="J020"/>
    <s v="R433"/>
    <x v="2"/>
    <x v="2"/>
    <s v="J"/>
    <s v="BMT"/>
    <d v="2018-02-15T00:00:00"/>
    <d v="1899-12-30T08:00:00"/>
    <s v="REGULAR"/>
    <n v="4938905"/>
    <n v="5901853"/>
  </r>
  <r>
    <s v="J020"/>
    <s v="R433"/>
    <x v="2"/>
    <x v="2"/>
    <s v="J"/>
    <s v="BMT"/>
    <d v="2018-02-15T00:00:00"/>
    <d v="1899-12-30T12:00:00"/>
    <s v="REGULAR"/>
    <n v="4939228"/>
    <n v="5902142"/>
  </r>
  <r>
    <s v="J020"/>
    <s v="R433"/>
    <x v="2"/>
    <x v="2"/>
    <s v="J"/>
    <s v="BMT"/>
    <d v="2018-02-15T00:00:00"/>
    <d v="1899-12-30T16:00:00"/>
    <s v="REGULAR"/>
    <n v="4939551"/>
    <n v="5902447"/>
  </r>
  <r>
    <s v="J020"/>
    <s v="R433"/>
    <x v="2"/>
    <x v="2"/>
    <s v="J"/>
    <s v="BMT"/>
    <d v="2018-02-15T00:00:00"/>
    <d v="1899-12-30T20:00:00"/>
    <s v="REGULAR"/>
    <n v="4939894"/>
    <n v="5902837"/>
  </r>
  <r>
    <s v="J020"/>
    <s v="R433"/>
    <x v="2"/>
    <x v="2"/>
    <s v="J"/>
    <s v="BMT"/>
    <d v="2018-02-16T00:00:00"/>
    <d v="1899-12-30T00:00:00"/>
    <s v="REGULAR"/>
    <n v="4940038"/>
    <n v="5903030"/>
  </r>
  <r>
    <s v="J020"/>
    <s v="R433"/>
    <x v="2"/>
    <x v="2"/>
    <s v="J"/>
    <s v="BMT"/>
    <d v="2018-02-16T00:00:00"/>
    <d v="1899-12-30T04:00:00"/>
    <s v="REGULAR"/>
    <n v="4940071"/>
    <n v="5903090"/>
  </r>
  <r>
    <s v="J020"/>
    <s v="R433"/>
    <x v="2"/>
    <x v="2"/>
    <s v="J"/>
    <s v="BMT"/>
    <d v="2018-02-16T00:00:00"/>
    <d v="1899-12-30T08:00:00"/>
    <s v="REGULAR"/>
    <n v="4940292"/>
    <n v="5903362"/>
  </r>
  <r>
    <s v="J020"/>
    <s v="R433"/>
    <x v="2"/>
    <x v="2"/>
    <s v="J"/>
    <s v="BMT"/>
    <d v="2018-02-16T00:00:00"/>
    <d v="1899-12-30T12:00:00"/>
    <s v="REGULAR"/>
    <n v="4940564"/>
    <n v="5903656"/>
  </r>
  <r>
    <s v="J020"/>
    <s v="R433"/>
    <x v="2"/>
    <x v="2"/>
    <s v="J"/>
    <s v="BMT"/>
    <d v="2018-02-16T00:00:00"/>
    <d v="1899-12-30T16:00:00"/>
    <s v="REGULAR"/>
    <n v="4940814"/>
    <n v="5903955"/>
  </r>
  <r>
    <s v="J020"/>
    <s v="R433"/>
    <x v="2"/>
    <x v="2"/>
    <s v="J"/>
    <s v="BMT"/>
    <d v="2018-02-16T00:00:00"/>
    <d v="1899-12-30T20:00:00"/>
    <s v="REGULAR"/>
    <n v="4941105"/>
    <n v="5904340"/>
  </r>
  <r>
    <s v="J022"/>
    <s v="R435"/>
    <x v="0"/>
    <x v="3"/>
    <s v="J"/>
    <s v="BMT"/>
    <d v="2018-02-10T00:00:00"/>
    <d v="1899-12-30T00:00:00"/>
    <s v="REGULAR"/>
    <n v="3980956"/>
    <n v="4264599"/>
  </r>
  <r>
    <s v="J022"/>
    <s v="R435"/>
    <x v="0"/>
    <x v="3"/>
    <s v="J"/>
    <s v="BMT"/>
    <d v="2018-02-10T00:00:00"/>
    <d v="1899-12-30T04:00:00"/>
    <s v="REGULAR"/>
    <n v="3980974"/>
    <n v="4264696"/>
  </r>
  <r>
    <s v="J022"/>
    <s v="R435"/>
    <x v="0"/>
    <x v="3"/>
    <s v="J"/>
    <s v="BMT"/>
    <d v="2018-02-10T00:00:00"/>
    <d v="1899-12-30T08:00:00"/>
    <s v="REGULAR"/>
    <n v="3981156"/>
    <n v="4264768"/>
  </r>
  <r>
    <s v="J022"/>
    <s v="R435"/>
    <x v="0"/>
    <x v="3"/>
    <s v="J"/>
    <s v="BMT"/>
    <d v="2018-02-10T00:00:00"/>
    <d v="1899-12-30T12:00:00"/>
    <s v="REGULAR"/>
    <n v="3981455"/>
    <n v="4264966"/>
  </r>
  <r>
    <s v="J022"/>
    <s v="R435"/>
    <x v="0"/>
    <x v="3"/>
    <s v="J"/>
    <s v="BMT"/>
    <d v="2018-02-10T00:00:00"/>
    <d v="1899-12-30T16:00:00"/>
    <s v="REGULAR"/>
    <n v="3981737"/>
    <n v="4265324"/>
  </r>
  <r>
    <s v="J022"/>
    <s v="R435"/>
    <x v="0"/>
    <x v="3"/>
    <s v="J"/>
    <s v="BMT"/>
    <d v="2018-02-10T00:00:00"/>
    <d v="1899-12-30T20:00:00"/>
    <s v="REGULAR"/>
    <n v="3981907"/>
    <n v="4265726"/>
  </r>
  <r>
    <s v="J022"/>
    <s v="R435"/>
    <x v="0"/>
    <x v="3"/>
    <s v="J"/>
    <s v="BMT"/>
    <d v="2018-02-11T00:00:00"/>
    <d v="1899-12-30T00:00:00"/>
    <s v="REGULAR"/>
    <n v="3982003"/>
    <n v="4265971"/>
  </r>
  <r>
    <s v="J022"/>
    <s v="R435"/>
    <x v="0"/>
    <x v="3"/>
    <s v="J"/>
    <s v="BMT"/>
    <d v="2018-02-11T00:00:00"/>
    <d v="1899-12-30T04:00:00"/>
    <s v="REGULAR"/>
    <n v="3982019"/>
    <n v="4266055"/>
  </r>
  <r>
    <s v="J022"/>
    <s v="R435"/>
    <x v="0"/>
    <x v="3"/>
    <s v="J"/>
    <s v="BMT"/>
    <d v="2018-02-11T00:00:00"/>
    <d v="1899-12-30T08:00:00"/>
    <s v="REGULAR"/>
    <n v="3982123"/>
    <n v="4266096"/>
  </r>
  <r>
    <s v="J022"/>
    <s v="R435"/>
    <x v="0"/>
    <x v="3"/>
    <s v="J"/>
    <s v="BMT"/>
    <d v="2018-02-11T00:00:00"/>
    <d v="1899-12-30T12:00:00"/>
    <s v="REGULAR"/>
    <n v="3982330"/>
    <n v="4266217"/>
  </r>
  <r>
    <s v="J022"/>
    <s v="R435"/>
    <x v="0"/>
    <x v="3"/>
    <s v="J"/>
    <s v="BMT"/>
    <d v="2018-02-11T00:00:00"/>
    <d v="1899-12-30T16:00:00"/>
    <s v="REGULAR"/>
    <n v="3982524"/>
    <n v="4266421"/>
  </r>
  <r>
    <s v="J022"/>
    <s v="R435"/>
    <x v="0"/>
    <x v="3"/>
    <s v="J"/>
    <s v="BMT"/>
    <d v="2018-02-11T00:00:00"/>
    <d v="1899-12-30T20:00:00"/>
    <s v="REGULAR"/>
    <n v="3982624"/>
    <n v="4266712"/>
  </r>
  <r>
    <s v="J022"/>
    <s v="R435"/>
    <x v="0"/>
    <x v="3"/>
    <s v="J"/>
    <s v="BMT"/>
    <d v="2018-02-12T00:00:00"/>
    <d v="1899-12-30T00:00:00"/>
    <s v="REGULAR"/>
    <n v="3982671"/>
    <n v="4266901"/>
  </r>
  <r>
    <s v="J022"/>
    <s v="R435"/>
    <x v="0"/>
    <x v="3"/>
    <s v="J"/>
    <s v="BMT"/>
    <d v="2018-02-12T00:00:00"/>
    <d v="1899-12-30T04:00:00"/>
    <s v="REGULAR"/>
    <n v="3982697"/>
    <n v="4266955"/>
  </r>
  <r>
    <s v="J022"/>
    <s v="R435"/>
    <x v="0"/>
    <x v="3"/>
    <s v="J"/>
    <s v="BMT"/>
    <d v="2018-02-12T00:00:00"/>
    <d v="1899-12-30T08:00:00"/>
    <s v="REGULAR"/>
    <n v="3983349"/>
    <n v="4267085"/>
  </r>
  <r>
    <s v="J022"/>
    <s v="R435"/>
    <x v="0"/>
    <x v="3"/>
    <s v="J"/>
    <s v="BMT"/>
    <d v="2018-02-12T00:00:00"/>
    <d v="1899-12-30T12:00:00"/>
    <s v="REGULAR"/>
    <n v="3983847"/>
    <n v="4267311"/>
  </r>
  <r>
    <s v="J022"/>
    <s v="R435"/>
    <x v="0"/>
    <x v="3"/>
    <s v="J"/>
    <s v="BMT"/>
    <d v="2018-02-12T00:00:00"/>
    <d v="1899-12-30T16:00:00"/>
    <s v="REGULAR"/>
    <n v="3984142"/>
    <n v="4267786"/>
  </r>
  <r>
    <s v="J022"/>
    <s v="R435"/>
    <x v="0"/>
    <x v="3"/>
    <s v="J"/>
    <s v="BMT"/>
    <d v="2018-02-12T00:00:00"/>
    <d v="1899-12-30T20:00:00"/>
    <s v="REGULAR"/>
    <n v="3984392"/>
    <n v="4268616"/>
  </r>
  <r>
    <s v="J022"/>
    <s v="R435"/>
    <x v="0"/>
    <x v="3"/>
    <s v="J"/>
    <s v="BMT"/>
    <d v="2018-02-13T00:00:00"/>
    <d v="1899-12-30T00:00:00"/>
    <s v="REGULAR"/>
    <n v="3984482"/>
    <n v="4268910"/>
  </r>
  <r>
    <s v="J022"/>
    <s v="R435"/>
    <x v="0"/>
    <x v="3"/>
    <s v="J"/>
    <s v="BMT"/>
    <d v="2018-02-13T00:00:00"/>
    <d v="1899-12-30T04:00:00"/>
    <s v="REGULAR"/>
    <n v="3984499"/>
    <n v="4268963"/>
  </r>
  <r>
    <s v="J022"/>
    <s v="R435"/>
    <x v="0"/>
    <x v="3"/>
    <s v="J"/>
    <s v="BMT"/>
    <d v="2018-02-13T00:00:00"/>
    <d v="1899-12-30T08:00:00"/>
    <s v="REGULAR"/>
    <n v="3985105"/>
    <n v="4269105"/>
  </r>
  <r>
    <s v="J022"/>
    <s v="R435"/>
    <x v="0"/>
    <x v="3"/>
    <s v="J"/>
    <s v="BMT"/>
    <d v="2018-02-13T00:00:00"/>
    <d v="1899-12-30T12:00:00"/>
    <s v="REGULAR"/>
    <n v="3985575"/>
    <n v="4269329"/>
  </r>
  <r>
    <s v="J022"/>
    <s v="R435"/>
    <x v="0"/>
    <x v="3"/>
    <s v="J"/>
    <s v="BMT"/>
    <d v="2018-02-13T00:00:00"/>
    <d v="1899-12-30T16:00:00"/>
    <s v="REGULAR"/>
    <n v="3985858"/>
    <n v="4269801"/>
  </r>
  <r>
    <s v="J022"/>
    <s v="R435"/>
    <x v="0"/>
    <x v="3"/>
    <s v="J"/>
    <s v="BMT"/>
    <d v="2018-02-13T00:00:00"/>
    <d v="1899-12-30T20:00:00"/>
    <s v="REGULAR"/>
    <n v="3986098"/>
    <n v="4270561"/>
  </r>
  <r>
    <s v="J022"/>
    <s v="R435"/>
    <x v="0"/>
    <x v="3"/>
    <s v="J"/>
    <s v="BMT"/>
    <d v="2018-02-14T00:00:00"/>
    <d v="1899-12-30T00:00:00"/>
    <s v="REGULAR"/>
    <n v="3986211"/>
    <n v="4270889"/>
  </r>
  <r>
    <s v="J022"/>
    <s v="R435"/>
    <x v="0"/>
    <x v="3"/>
    <s v="J"/>
    <s v="BMT"/>
    <d v="2018-02-14T00:00:00"/>
    <d v="1899-12-30T04:00:00"/>
    <s v="REGULAR"/>
    <n v="3986237"/>
    <n v="4270947"/>
  </r>
  <r>
    <s v="J022"/>
    <s v="R435"/>
    <x v="0"/>
    <x v="3"/>
    <s v="J"/>
    <s v="BMT"/>
    <d v="2018-02-14T00:00:00"/>
    <d v="1899-12-30T08:00:00"/>
    <s v="REGULAR"/>
    <n v="3986869"/>
    <n v="4271106"/>
  </r>
  <r>
    <s v="J022"/>
    <s v="R435"/>
    <x v="0"/>
    <x v="3"/>
    <s v="J"/>
    <s v="BMT"/>
    <d v="2018-02-14T00:00:00"/>
    <d v="1899-12-30T12:00:00"/>
    <s v="REGULAR"/>
    <n v="3987375"/>
    <n v="4271343"/>
  </r>
  <r>
    <s v="J022"/>
    <s v="R435"/>
    <x v="0"/>
    <x v="3"/>
    <s v="J"/>
    <s v="BMT"/>
    <d v="2018-02-14T00:00:00"/>
    <d v="1899-12-30T16:00:00"/>
    <s v="REGULAR"/>
    <n v="3987663"/>
    <n v="4271846"/>
  </r>
  <r>
    <s v="J022"/>
    <s v="R435"/>
    <x v="0"/>
    <x v="3"/>
    <s v="J"/>
    <s v="BMT"/>
    <d v="2018-02-14T00:00:00"/>
    <d v="1899-12-30T20:00:00"/>
    <s v="REGULAR"/>
    <n v="3987897"/>
    <n v="4272656"/>
  </r>
  <r>
    <s v="J022"/>
    <s v="R435"/>
    <x v="0"/>
    <x v="3"/>
    <s v="J"/>
    <s v="BMT"/>
    <d v="2018-02-15T00:00:00"/>
    <d v="1899-12-30T00:00:00"/>
    <s v="REGULAR"/>
    <n v="3987981"/>
    <n v="4272982"/>
  </r>
  <r>
    <s v="J022"/>
    <s v="R435"/>
    <x v="0"/>
    <x v="3"/>
    <s v="J"/>
    <s v="BMT"/>
    <d v="2018-02-15T00:00:00"/>
    <d v="1899-12-30T04:00:00"/>
    <s v="REGULAR"/>
    <n v="3988006"/>
    <n v="4273070"/>
  </r>
  <r>
    <s v="J022"/>
    <s v="R435"/>
    <x v="0"/>
    <x v="3"/>
    <s v="J"/>
    <s v="BMT"/>
    <d v="2018-02-15T00:00:00"/>
    <d v="1899-12-30T08:00:00"/>
    <s v="REGULAR"/>
    <n v="3988656"/>
    <n v="4273200"/>
  </r>
  <r>
    <s v="J022"/>
    <s v="R435"/>
    <x v="0"/>
    <x v="3"/>
    <s v="J"/>
    <s v="BMT"/>
    <d v="2018-02-15T00:00:00"/>
    <d v="1899-12-30T12:00:00"/>
    <s v="REGULAR"/>
    <n v="3989182"/>
    <n v="4273459"/>
  </r>
  <r>
    <s v="J022"/>
    <s v="R435"/>
    <x v="0"/>
    <x v="3"/>
    <s v="J"/>
    <s v="BMT"/>
    <d v="2018-02-15T00:00:00"/>
    <d v="1899-12-30T16:00:00"/>
    <s v="REGULAR"/>
    <n v="3989484"/>
    <n v="4273919"/>
  </r>
  <r>
    <s v="J022"/>
    <s v="R435"/>
    <x v="0"/>
    <x v="3"/>
    <s v="J"/>
    <s v="BMT"/>
    <d v="2018-02-15T00:00:00"/>
    <d v="1899-12-30T20:00:00"/>
    <s v="REGULAR"/>
    <n v="3989754"/>
    <n v="4274727"/>
  </r>
  <r>
    <s v="J022"/>
    <s v="R435"/>
    <x v="0"/>
    <x v="3"/>
    <s v="J"/>
    <s v="BMT"/>
    <d v="2018-02-16T00:00:00"/>
    <d v="1899-12-30T00:00:00"/>
    <s v="REGULAR"/>
    <n v="3989834"/>
    <n v="4275056"/>
  </r>
  <r>
    <s v="J022"/>
    <s v="R435"/>
    <x v="0"/>
    <x v="3"/>
    <s v="J"/>
    <s v="BMT"/>
    <d v="2018-02-16T00:00:00"/>
    <d v="1899-12-30T04:00:00"/>
    <s v="REGULAR"/>
    <n v="3989853"/>
    <n v="4275149"/>
  </r>
  <r>
    <s v="J022"/>
    <s v="R435"/>
    <x v="0"/>
    <x v="3"/>
    <s v="J"/>
    <s v="BMT"/>
    <d v="2018-02-16T00:00:00"/>
    <d v="1899-12-30T08:00:00"/>
    <s v="REGULAR"/>
    <n v="3990340"/>
    <n v="4275247"/>
  </r>
  <r>
    <s v="J022"/>
    <s v="R435"/>
    <x v="0"/>
    <x v="3"/>
    <s v="J"/>
    <s v="BMT"/>
    <d v="2018-02-16T00:00:00"/>
    <d v="1899-12-30T12:00:00"/>
    <s v="REGULAR"/>
    <n v="3990755"/>
    <n v="4275443"/>
  </r>
  <r>
    <s v="J022"/>
    <s v="R435"/>
    <x v="0"/>
    <x v="3"/>
    <s v="J"/>
    <s v="BMT"/>
    <d v="2018-02-16T00:00:00"/>
    <d v="1899-12-30T16:00:00"/>
    <s v="REGULAR"/>
    <n v="3991054"/>
    <n v="4275841"/>
  </r>
  <r>
    <s v="J022"/>
    <s v="R435"/>
    <x v="0"/>
    <x v="3"/>
    <s v="J"/>
    <s v="BMT"/>
    <d v="2018-02-16T00:00:00"/>
    <d v="1899-12-30T20:00:00"/>
    <s v="REGULAR"/>
    <n v="3991295"/>
    <n v="4276537"/>
  </r>
  <r>
    <s v="J022"/>
    <s v="R435"/>
    <x v="1"/>
    <x v="3"/>
    <s v="J"/>
    <s v="BMT"/>
    <d v="2018-02-10T00:00:00"/>
    <d v="1899-12-30T00:00:00"/>
    <s v="REGULAR"/>
    <n v="4670785"/>
    <n v="4242811"/>
  </r>
  <r>
    <s v="J022"/>
    <s v="R435"/>
    <x v="1"/>
    <x v="3"/>
    <s v="J"/>
    <s v="BMT"/>
    <d v="2018-02-10T00:00:00"/>
    <d v="1899-12-30T04:00:00"/>
    <s v="REGULAR"/>
    <n v="4670805"/>
    <n v="4242867"/>
  </r>
  <r>
    <s v="J022"/>
    <s v="R435"/>
    <x v="1"/>
    <x v="3"/>
    <s v="J"/>
    <s v="BMT"/>
    <d v="2018-02-10T00:00:00"/>
    <d v="1899-12-30T08:00:00"/>
    <s v="REGULAR"/>
    <n v="4670954"/>
    <n v="4242883"/>
  </r>
  <r>
    <s v="J022"/>
    <s v="R435"/>
    <x v="1"/>
    <x v="3"/>
    <s v="J"/>
    <s v="BMT"/>
    <d v="2018-02-10T00:00:00"/>
    <d v="1899-12-30T12:00:00"/>
    <s v="REGULAR"/>
    <n v="4671191"/>
    <n v="4242961"/>
  </r>
  <r>
    <s v="J022"/>
    <s v="R435"/>
    <x v="1"/>
    <x v="3"/>
    <s v="J"/>
    <s v="BMT"/>
    <d v="2018-02-10T00:00:00"/>
    <d v="1899-12-30T16:00:00"/>
    <s v="REGULAR"/>
    <n v="4671400"/>
    <n v="4243140"/>
  </r>
  <r>
    <s v="J022"/>
    <s v="R435"/>
    <x v="1"/>
    <x v="3"/>
    <s v="J"/>
    <s v="BMT"/>
    <d v="2018-02-10T00:00:00"/>
    <d v="1899-12-30T20:00:00"/>
    <s v="REGULAR"/>
    <n v="4671546"/>
    <n v="4243351"/>
  </r>
  <r>
    <s v="J022"/>
    <s v="R435"/>
    <x v="1"/>
    <x v="3"/>
    <s v="J"/>
    <s v="BMT"/>
    <d v="2018-02-11T00:00:00"/>
    <d v="1899-12-30T00:00:00"/>
    <s v="REGULAR"/>
    <n v="4671605"/>
    <n v="4243489"/>
  </r>
  <r>
    <s v="J022"/>
    <s v="R435"/>
    <x v="1"/>
    <x v="3"/>
    <s v="J"/>
    <s v="BMT"/>
    <d v="2018-02-11T00:00:00"/>
    <d v="1899-12-30T04:00:00"/>
    <s v="REGULAR"/>
    <n v="4671617"/>
    <n v="4243540"/>
  </r>
  <r>
    <s v="J022"/>
    <s v="R435"/>
    <x v="1"/>
    <x v="3"/>
    <s v="J"/>
    <s v="BMT"/>
    <d v="2018-02-11T00:00:00"/>
    <d v="1899-12-30T08:00:00"/>
    <s v="REGULAR"/>
    <n v="4671710"/>
    <n v="4243560"/>
  </r>
  <r>
    <s v="J022"/>
    <s v="R435"/>
    <x v="1"/>
    <x v="3"/>
    <s v="J"/>
    <s v="BMT"/>
    <d v="2018-02-11T00:00:00"/>
    <d v="1899-12-30T12:00:00"/>
    <s v="REGULAR"/>
    <n v="4671831"/>
    <n v="4243609"/>
  </r>
  <r>
    <s v="J022"/>
    <s v="R435"/>
    <x v="1"/>
    <x v="3"/>
    <s v="J"/>
    <s v="BMT"/>
    <d v="2018-02-11T00:00:00"/>
    <d v="1899-12-30T16:00:00"/>
    <s v="REGULAR"/>
    <n v="4671966"/>
    <n v="4243708"/>
  </r>
  <r>
    <s v="J022"/>
    <s v="R435"/>
    <x v="1"/>
    <x v="3"/>
    <s v="J"/>
    <s v="BMT"/>
    <d v="2018-02-11T00:00:00"/>
    <d v="1899-12-30T20:00:00"/>
    <s v="REGULAR"/>
    <n v="4672066"/>
    <n v="4243876"/>
  </r>
  <r>
    <s v="J022"/>
    <s v="R435"/>
    <x v="1"/>
    <x v="3"/>
    <s v="J"/>
    <s v="BMT"/>
    <d v="2018-02-12T00:00:00"/>
    <d v="1899-12-30T00:00:00"/>
    <s v="REGULAR"/>
    <n v="4672114"/>
    <n v="4243973"/>
  </r>
  <r>
    <s v="J022"/>
    <s v="R435"/>
    <x v="1"/>
    <x v="3"/>
    <s v="J"/>
    <s v="BMT"/>
    <d v="2018-02-12T00:00:00"/>
    <d v="1899-12-30T04:00:00"/>
    <s v="REGULAR"/>
    <n v="4672132"/>
    <n v="4244006"/>
  </r>
  <r>
    <s v="J022"/>
    <s v="R435"/>
    <x v="1"/>
    <x v="3"/>
    <s v="J"/>
    <s v="BMT"/>
    <d v="2018-02-12T00:00:00"/>
    <d v="1899-12-30T08:00:00"/>
    <s v="REGULAR"/>
    <n v="4672622"/>
    <n v="4244061"/>
  </r>
  <r>
    <s v="J022"/>
    <s v="R435"/>
    <x v="1"/>
    <x v="3"/>
    <s v="J"/>
    <s v="BMT"/>
    <d v="2018-02-12T00:00:00"/>
    <d v="1899-12-30T12:00:00"/>
    <s v="REGULAR"/>
    <n v="4673007"/>
    <n v="4244173"/>
  </r>
  <r>
    <s v="J022"/>
    <s v="R435"/>
    <x v="1"/>
    <x v="3"/>
    <s v="J"/>
    <s v="BMT"/>
    <d v="2018-02-12T00:00:00"/>
    <d v="1899-12-30T16:00:00"/>
    <s v="REGULAR"/>
    <n v="4673247"/>
    <n v="4244415"/>
  </r>
  <r>
    <s v="J022"/>
    <s v="R435"/>
    <x v="1"/>
    <x v="3"/>
    <s v="J"/>
    <s v="BMT"/>
    <d v="2018-02-12T00:00:00"/>
    <d v="1899-12-30T20:00:00"/>
    <s v="REGULAR"/>
    <n v="4673476"/>
    <n v="4244919"/>
  </r>
  <r>
    <s v="J022"/>
    <s v="R435"/>
    <x v="1"/>
    <x v="3"/>
    <s v="J"/>
    <s v="BMT"/>
    <d v="2018-02-13T00:00:00"/>
    <d v="1899-12-30T00:00:00"/>
    <s v="REGULAR"/>
    <n v="4673544"/>
    <n v="4245092"/>
  </r>
  <r>
    <s v="J022"/>
    <s v="R435"/>
    <x v="1"/>
    <x v="3"/>
    <s v="J"/>
    <s v="BMT"/>
    <d v="2018-02-13T00:00:00"/>
    <d v="1899-12-30T04:00:00"/>
    <s v="REGULAR"/>
    <n v="4673557"/>
    <n v="4245129"/>
  </r>
  <r>
    <s v="J022"/>
    <s v="R435"/>
    <x v="1"/>
    <x v="3"/>
    <s v="J"/>
    <s v="BMT"/>
    <d v="2018-02-13T00:00:00"/>
    <d v="1899-12-30T08:00:00"/>
    <s v="REGULAR"/>
    <n v="4674133"/>
    <n v="4245183"/>
  </r>
  <r>
    <s v="J022"/>
    <s v="R435"/>
    <x v="1"/>
    <x v="3"/>
    <s v="J"/>
    <s v="BMT"/>
    <d v="2018-02-13T00:00:00"/>
    <d v="1899-12-30T12:00:00"/>
    <s v="REGULAR"/>
    <n v="4674581"/>
    <n v="4245291"/>
  </r>
  <r>
    <s v="J022"/>
    <s v="R435"/>
    <x v="1"/>
    <x v="3"/>
    <s v="J"/>
    <s v="BMT"/>
    <d v="2018-02-13T00:00:00"/>
    <d v="1899-12-30T16:00:00"/>
    <s v="REGULAR"/>
    <n v="4674846"/>
    <n v="4245548"/>
  </r>
  <r>
    <s v="J022"/>
    <s v="R435"/>
    <x v="1"/>
    <x v="3"/>
    <s v="J"/>
    <s v="BMT"/>
    <d v="2018-02-13T00:00:00"/>
    <d v="1899-12-30T20:00:00"/>
    <s v="REGULAR"/>
    <n v="4675076"/>
    <n v="4246073"/>
  </r>
  <r>
    <s v="J022"/>
    <s v="R435"/>
    <x v="1"/>
    <x v="3"/>
    <s v="J"/>
    <s v="BMT"/>
    <d v="2018-02-14T00:00:00"/>
    <d v="1899-12-30T00:00:00"/>
    <s v="REGULAR"/>
    <n v="4675138"/>
    <n v="4246274"/>
  </r>
  <r>
    <s v="J022"/>
    <s v="R435"/>
    <x v="1"/>
    <x v="3"/>
    <s v="J"/>
    <s v="BMT"/>
    <d v="2018-02-14T00:00:00"/>
    <d v="1899-12-30T04:00:00"/>
    <s v="REGULAR"/>
    <n v="4675150"/>
    <n v="4246320"/>
  </r>
  <r>
    <s v="J022"/>
    <s v="R435"/>
    <x v="1"/>
    <x v="3"/>
    <s v="J"/>
    <s v="BMT"/>
    <d v="2018-02-14T00:00:00"/>
    <d v="1899-12-30T08:00:00"/>
    <s v="REGULAR"/>
    <n v="4675691"/>
    <n v="4246379"/>
  </r>
  <r>
    <s v="J022"/>
    <s v="R435"/>
    <x v="1"/>
    <x v="3"/>
    <s v="J"/>
    <s v="BMT"/>
    <d v="2018-02-14T00:00:00"/>
    <d v="1899-12-30T12:00:00"/>
    <s v="REGULAR"/>
    <n v="4676096"/>
    <n v="4246515"/>
  </r>
  <r>
    <s v="J022"/>
    <s v="R435"/>
    <x v="1"/>
    <x v="3"/>
    <s v="J"/>
    <s v="BMT"/>
    <d v="2018-02-14T00:00:00"/>
    <d v="1899-12-30T16:00:00"/>
    <s v="REGULAR"/>
    <n v="4676373"/>
    <n v="4246729"/>
  </r>
  <r>
    <s v="J022"/>
    <s v="R435"/>
    <x v="1"/>
    <x v="3"/>
    <s v="J"/>
    <s v="BMT"/>
    <d v="2018-02-14T00:00:00"/>
    <d v="1899-12-30T20:00:00"/>
    <s v="REGULAR"/>
    <n v="4676598"/>
    <n v="4247243"/>
  </r>
  <r>
    <s v="J022"/>
    <s v="R435"/>
    <x v="1"/>
    <x v="3"/>
    <s v="J"/>
    <s v="BMT"/>
    <d v="2018-02-15T00:00:00"/>
    <d v="1899-12-30T00:00:00"/>
    <s v="REGULAR"/>
    <n v="4676671"/>
    <n v="4247433"/>
  </r>
  <r>
    <s v="J022"/>
    <s v="R435"/>
    <x v="1"/>
    <x v="3"/>
    <s v="J"/>
    <s v="BMT"/>
    <d v="2018-02-15T00:00:00"/>
    <d v="1899-12-30T04:00:00"/>
    <s v="REGULAR"/>
    <n v="4676689"/>
    <n v="4247493"/>
  </r>
  <r>
    <s v="J022"/>
    <s v="R435"/>
    <x v="1"/>
    <x v="3"/>
    <s v="J"/>
    <s v="BMT"/>
    <d v="2018-02-15T00:00:00"/>
    <d v="1899-12-30T08:00:00"/>
    <s v="REGULAR"/>
    <n v="4677202"/>
    <n v="4247548"/>
  </r>
  <r>
    <s v="J022"/>
    <s v="R435"/>
    <x v="1"/>
    <x v="3"/>
    <s v="J"/>
    <s v="BMT"/>
    <d v="2018-02-15T00:00:00"/>
    <d v="1899-12-30T12:00:00"/>
    <s v="REGULAR"/>
    <n v="4677616"/>
    <n v="4247668"/>
  </r>
  <r>
    <s v="J022"/>
    <s v="R435"/>
    <x v="1"/>
    <x v="3"/>
    <s v="J"/>
    <s v="BMT"/>
    <d v="2018-02-15T00:00:00"/>
    <d v="1899-12-30T16:00:00"/>
    <s v="REGULAR"/>
    <n v="4677869"/>
    <n v="4247917"/>
  </r>
  <r>
    <s v="J022"/>
    <s v="R435"/>
    <x v="1"/>
    <x v="3"/>
    <s v="J"/>
    <s v="BMT"/>
    <d v="2018-02-15T00:00:00"/>
    <d v="1899-12-30T20:00:00"/>
    <s v="REGULAR"/>
    <n v="4678091"/>
    <n v="4248465"/>
  </r>
  <r>
    <s v="J022"/>
    <s v="R435"/>
    <x v="1"/>
    <x v="3"/>
    <s v="J"/>
    <s v="BMT"/>
    <d v="2018-02-16T00:00:00"/>
    <d v="1899-12-30T00:00:00"/>
    <s v="REGULAR"/>
    <n v="4678155"/>
    <n v="4248671"/>
  </r>
  <r>
    <s v="J022"/>
    <s v="R435"/>
    <x v="1"/>
    <x v="3"/>
    <s v="J"/>
    <s v="BMT"/>
    <d v="2018-02-16T00:00:00"/>
    <d v="1899-12-30T04:00:00"/>
    <s v="REGULAR"/>
    <n v="4678169"/>
    <n v="4248727"/>
  </r>
  <r>
    <s v="J022"/>
    <s v="R435"/>
    <x v="1"/>
    <x v="3"/>
    <s v="J"/>
    <s v="BMT"/>
    <d v="2018-02-16T00:00:00"/>
    <d v="1899-12-30T08:00:00"/>
    <s v="REGULAR"/>
    <n v="4678539"/>
    <n v="4248749"/>
  </r>
  <r>
    <s v="J022"/>
    <s v="R435"/>
    <x v="1"/>
    <x v="3"/>
    <s v="J"/>
    <s v="BMT"/>
    <d v="2018-02-16T00:00:00"/>
    <d v="1899-12-30T12:00:00"/>
    <s v="REGULAR"/>
    <n v="4678890"/>
    <n v="4248847"/>
  </r>
  <r>
    <s v="J022"/>
    <s v="R435"/>
    <x v="1"/>
    <x v="3"/>
    <s v="J"/>
    <s v="BMT"/>
    <d v="2018-02-16T00:00:00"/>
    <d v="1899-12-30T16:00:00"/>
    <s v="REGULAR"/>
    <n v="4679126"/>
    <n v="4249077"/>
  </r>
  <r>
    <s v="J022"/>
    <s v="R435"/>
    <x v="1"/>
    <x v="3"/>
    <s v="J"/>
    <s v="BMT"/>
    <d v="2018-02-16T00:00:00"/>
    <d v="1899-12-30T20:00:00"/>
    <s v="REGULAR"/>
    <n v="4679338"/>
    <n v="4249486"/>
  </r>
  <r>
    <s v="J025"/>
    <s v="R003"/>
    <x v="0"/>
    <x v="4"/>
    <s v="J"/>
    <s v="BMT"/>
    <d v="2018-02-10T00:00:00"/>
    <d v="1899-12-30T03:00:00"/>
    <s v="REGULAR"/>
    <n v="353691"/>
    <n v="418796"/>
  </r>
  <r>
    <s v="J025"/>
    <s v="R003"/>
    <x v="0"/>
    <x v="4"/>
    <s v="J"/>
    <s v="BMT"/>
    <d v="2018-02-10T00:00:00"/>
    <d v="1899-12-30T07:00:00"/>
    <s v="REGULAR"/>
    <n v="353717"/>
    <n v="418804"/>
  </r>
  <r>
    <s v="J025"/>
    <s v="R003"/>
    <x v="0"/>
    <x v="4"/>
    <s v="J"/>
    <s v="BMT"/>
    <d v="2018-02-10T00:00:00"/>
    <d v="1899-12-30T11:00:00"/>
    <s v="REGULAR"/>
    <n v="353771"/>
    <n v="418827"/>
  </r>
  <r>
    <s v="J025"/>
    <s v="R003"/>
    <x v="0"/>
    <x v="4"/>
    <s v="J"/>
    <s v="BMT"/>
    <d v="2018-02-10T00:00:00"/>
    <d v="1899-12-30T15:00:00"/>
    <s v="REGULAR"/>
    <n v="353812"/>
    <n v="418874"/>
  </r>
  <r>
    <s v="J025"/>
    <s v="R003"/>
    <x v="0"/>
    <x v="4"/>
    <s v="J"/>
    <s v="BMT"/>
    <d v="2018-02-10T00:00:00"/>
    <d v="1899-12-30T19:00:00"/>
    <s v="REGULAR"/>
    <n v="353840"/>
    <n v="418948"/>
  </r>
  <r>
    <s v="J025"/>
    <s v="R003"/>
    <x v="0"/>
    <x v="4"/>
    <s v="J"/>
    <s v="BMT"/>
    <d v="2018-02-10T00:00:00"/>
    <d v="1899-12-30T23:00:00"/>
    <s v="REGULAR"/>
    <n v="353858"/>
    <n v="418984"/>
  </r>
  <r>
    <s v="J025"/>
    <s v="R003"/>
    <x v="0"/>
    <x v="4"/>
    <s v="J"/>
    <s v="BMT"/>
    <d v="2018-02-11T00:00:00"/>
    <d v="1899-12-30T03:00:00"/>
    <s v="REGULAR"/>
    <n v="353866"/>
    <n v="418996"/>
  </r>
  <r>
    <s v="J025"/>
    <s v="R003"/>
    <x v="0"/>
    <x v="4"/>
    <s v="J"/>
    <s v="BMT"/>
    <d v="2018-02-11T00:00:00"/>
    <d v="1899-12-30T07:00:00"/>
    <s v="REGULAR"/>
    <n v="353875"/>
    <n v="419003"/>
  </r>
  <r>
    <s v="J025"/>
    <s v="R003"/>
    <x v="0"/>
    <x v="4"/>
    <s v="J"/>
    <s v="BMT"/>
    <d v="2018-02-11T00:00:00"/>
    <d v="1899-12-30T11:00:00"/>
    <s v="REGULAR"/>
    <n v="353913"/>
    <n v="419014"/>
  </r>
  <r>
    <s v="J025"/>
    <s v="R003"/>
    <x v="0"/>
    <x v="4"/>
    <s v="J"/>
    <s v="BMT"/>
    <d v="2018-02-11T00:00:00"/>
    <d v="1899-12-30T15:00:00"/>
    <s v="REGULAR"/>
    <n v="353953"/>
    <n v="419047"/>
  </r>
  <r>
    <s v="J025"/>
    <s v="R003"/>
    <x v="0"/>
    <x v="4"/>
    <s v="J"/>
    <s v="BMT"/>
    <d v="2018-02-11T00:00:00"/>
    <d v="1899-12-30T19:00:00"/>
    <s v="REGULAR"/>
    <n v="353972"/>
    <n v="419104"/>
  </r>
  <r>
    <s v="J025"/>
    <s v="R003"/>
    <x v="0"/>
    <x v="4"/>
    <s v="J"/>
    <s v="BMT"/>
    <d v="2018-02-11T00:00:00"/>
    <d v="1899-12-30T23:00:00"/>
    <s v="REGULAR"/>
    <n v="353987"/>
    <n v="419141"/>
  </r>
  <r>
    <s v="J025"/>
    <s v="R003"/>
    <x v="0"/>
    <x v="4"/>
    <s v="J"/>
    <s v="BMT"/>
    <d v="2018-02-12T00:00:00"/>
    <d v="1899-12-30T03:00:00"/>
    <s v="REGULAR"/>
    <n v="353993"/>
    <n v="419153"/>
  </r>
  <r>
    <s v="J025"/>
    <s v="R003"/>
    <x v="0"/>
    <x v="4"/>
    <s v="J"/>
    <s v="BMT"/>
    <d v="2018-02-12T00:00:00"/>
    <d v="1899-12-30T07:00:00"/>
    <s v="REGULAR"/>
    <n v="354070"/>
    <n v="419169"/>
  </r>
  <r>
    <s v="J025"/>
    <s v="R003"/>
    <x v="0"/>
    <x v="4"/>
    <s v="J"/>
    <s v="BMT"/>
    <d v="2018-02-12T00:00:00"/>
    <d v="1899-12-30T11:00:00"/>
    <s v="REGULAR"/>
    <n v="354252"/>
    <n v="419244"/>
  </r>
  <r>
    <s v="J025"/>
    <s v="R003"/>
    <x v="0"/>
    <x v="4"/>
    <s v="J"/>
    <s v="BMT"/>
    <d v="2018-02-12T00:00:00"/>
    <d v="1899-12-30T15:00:00"/>
    <s v="REGULAR"/>
    <n v="354303"/>
    <n v="419307"/>
  </r>
  <r>
    <s v="J025"/>
    <s v="R003"/>
    <x v="0"/>
    <x v="4"/>
    <s v="J"/>
    <s v="BMT"/>
    <d v="2018-02-12T00:00:00"/>
    <d v="1899-12-30T19:00:00"/>
    <s v="REGULAR"/>
    <n v="354349"/>
    <n v="419486"/>
  </r>
  <r>
    <s v="J025"/>
    <s v="R003"/>
    <x v="0"/>
    <x v="4"/>
    <s v="J"/>
    <s v="BMT"/>
    <d v="2018-02-12T00:00:00"/>
    <d v="1899-12-30T23:00:00"/>
    <s v="REGULAR"/>
    <n v="354365"/>
    <n v="419534"/>
  </r>
  <r>
    <s v="J025"/>
    <s v="R003"/>
    <x v="0"/>
    <x v="4"/>
    <s v="J"/>
    <s v="BMT"/>
    <d v="2018-02-13T00:00:00"/>
    <d v="1899-12-30T03:00:00"/>
    <s v="REGULAR"/>
    <n v="354372"/>
    <n v="419544"/>
  </r>
  <r>
    <s v="J025"/>
    <s v="R003"/>
    <x v="0"/>
    <x v="4"/>
    <s v="J"/>
    <s v="BMT"/>
    <d v="2018-02-13T00:00:00"/>
    <d v="1899-12-30T07:00:00"/>
    <s v="REGULAR"/>
    <n v="354449"/>
    <n v="419564"/>
  </r>
  <r>
    <s v="J025"/>
    <s v="R003"/>
    <x v="0"/>
    <x v="4"/>
    <s v="J"/>
    <s v="BMT"/>
    <d v="2018-02-13T00:00:00"/>
    <d v="1899-12-30T11:00:00"/>
    <s v="REGULAR"/>
    <n v="354648"/>
    <n v="419637"/>
  </r>
  <r>
    <s v="J025"/>
    <s v="R003"/>
    <x v="0"/>
    <x v="4"/>
    <s v="J"/>
    <s v="BMT"/>
    <d v="2018-02-13T00:00:00"/>
    <d v="1899-12-30T15:00:00"/>
    <s v="REGULAR"/>
    <n v="354711"/>
    <n v="419711"/>
  </r>
  <r>
    <s v="J025"/>
    <s v="R003"/>
    <x v="0"/>
    <x v="4"/>
    <s v="J"/>
    <s v="BMT"/>
    <d v="2018-02-13T00:00:00"/>
    <d v="1899-12-30T19:00:00"/>
    <s v="REGULAR"/>
    <n v="354791"/>
    <n v="419885"/>
  </r>
  <r>
    <s v="J025"/>
    <s v="R003"/>
    <x v="0"/>
    <x v="4"/>
    <s v="J"/>
    <s v="BMT"/>
    <d v="2018-02-13T00:00:00"/>
    <d v="1899-12-30T23:00:00"/>
    <s v="REGULAR"/>
    <n v="354814"/>
    <n v="419950"/>
  </r>
  <r>
    <s v="J025"/>
    <s v="R003"/>
    <x v="0"/>
    <x v="4"/>
    <s v="J"/>
    <s v="BMT"/>
    <d v="2018-02-14T00:00:00"/>
    <d v="1899-12-30T03:00:00"/>
    <s v="REGULAR"/>
    <n v="354821"/>
    <n v="419965"/>
  </r>
  <r>
    <s v="J025"/>
    <s v="R003"/>
    <x v="0"/>
    <x v="4"/>
    <s v="J"/>
    <s v="BMT"/>
    <d v="2018-02-14T00:00:00"/>
    <d v="1899-12-30T07:00:00"/>
    <s v="REGULAR"/>
    <n v="354899"/>
    <n v="419987"/>
  </r>
  <r>
    <s v="J025"/>
    <s v="R003"/>
    <x v="0"/>
    <x v="4"/>
    <s v="J"/>
    <s v="BMT"/>
    <d v="2018-02-14T00:00:00"/>
    <d v="1899-12-30T11:00:00"/>
    <s v="REGULAR"/>
    <n v="355088"/>
    <n v="420071"/>
  </r>
  <r>
    <s v="J025"/>
    <s v="R003"/>
    <x v="0"/>
    <x v="4"/>
    <s v="J"/>
    <s v="BMT"/>
    <d v="2018-02-14T00:00:00"/>
    <d v="1899-12-30T15:00:00"/>
    <s v="REGULAR"/>
    <n v="355153"/>
    <n v="420133"/>
  </r>
  <r>
    <s v="J025"/>
    <s v="R003"/>
    <x v="0"/>
    <x v="4"/>
    <s v="J"/>
    <s v="BMT"/>
    <d v="2018-02-14T00:00:00"/>
    <d v="1899-12-30T19:00:00"/>
    <s v="REGULAR"/>
    <n v="355221"/>
    <n v="420323"/>
  </r>
  <r>
    <s v="J025"/>
    <s v="R003"/>
    <x v="0"/>
    <x v="4"/>
    <s v="J"/>
    <s v="BMT"/>
    <d v="2018-02-14T00:00:00"/>
    <d v="1899-12-30T23:00:00"/>
    <s v="REGULAR"/>
    <n v="355233"/>
    <n v="420388"/>
  </r>
  <r>
    <s v="J025"/>
    <s v="R003"/>
    <x v="0"/>
    <x v="4"/>
    <s v="J"/>
    <s v="BMT"/>
    <d v="2018-02-15T00:00:00"/>
    <d v="1899-12-30T03:00:00"/>
    <s v="REGULAR"/>
    <n v="355239"/>
    <n v="420403"/>
  </r>
  <r>
    <s v="J025"/>
    <s v="R003"/>
    <x v="0"/>
    <x v="4"/>
    <s v="J"/>
    <s v="BMT"/>
    <d v="2018-02-15T00:00:00"/>
    <d v="1899-12-30T07:00:00"/>
    <s v="REGULAR"/>
    <n v="355303"/>
    <n v="420430"/>
  </r>
  <r>
    <s v="J025"/>
    <s v="R003"/>
    <x v="0"/>
    <x v="4"/>
    <s v="J"/>
    <s v="BMT"/>
    <d v="2018-02-15T00:00:00"/>
    <d v="1899-12-30T11:00:00"/>
    <s v="REGULAR"/>
    <n v="355485"/>
    <n v="420512"/>
  </r>
  <r>
    <s v="J025"/>
    <s v="R003"/>
    <x v="0"/>
    <x v="4"/>
    <s v="J"/>
    <s v="BMT"/>
    <d v="2018-02-15T00:00:00"/>
    <d v="1899-12-30T15:00:00"/>
    <s v="REGULAR"/>
    <n v="355553"/>
    <n v="420593"/>
  </r>
  <r>
    <s v="J025"/>
    <s v="R003"/>
    <x v="0"/>
    <x v="4"/>
    <s v="J"/>
    <s v="BMT"/>
    <d v="2018-02-15T00:00:00"/>
    <d v="1899-12-30T19:00:00"/>
    <s v="REGULAR"/>
    <n v="355624"/>
    <n v="420772"/>
  </r>
  <r>
    <s v="J025"/>
    <s v="R003"/>
    <x v="0"/>
    <x v="4"/>
    <s v="J"/>
    <s v="BMT"/>
    <d v="2018-02-15T00:00:00"/>
    <d v="1899-12-30T23:00:00"/>
    <s v="REGULAR"/>
    <n v="355649"/>
    <n v="420843"/>
  </r>
  <r>
    <s v="J025"/>
    <s v="R003"/>
    <x v="0"/>
    <x v="4"/>
    <s v="J"/>
    <s v="BMT"/>
    <d v="2018-02-16T00:00:00"/>
    <d v="1899-12-30T03:00:00"/>
    <s v="REGULAR"/>
    <n v="355652"/>
    <n v="420860"/>
  </r>
  <r>
    <s v="J025"/>
    <s v="R003"/>
    <x v="0"/>
    <x v="4"/>
    <s v="J"/>
    <s v="BMT"/>
    <d v="2018-02-16T00:00:00"/>
    <d v="1899-12-30T07:00:00"/>
    <s v="REGULAR"/>
    <n v="355724"/>
    <n v="420881"/>
  </r>
  <r>
    <s v="J025"/>
    <s v="R003"/>
    <x v="0"/>
    <x v="4"/>
    <s v="J"/>
    <s v="BMT"/>
    <d v="2018-02-16T00:00:00"/>
    <d v="1899-12-30T11:00:00"/>
    <s v="REGULAR"/>
    <n v="355868"/>
    <n v="420945"/>
  </r>
  <r>
    <s v="J025"/>
    <s v="R003"/>
    <x v="0"/>
    <x v="4"/>
    <s v="J"/>
    <s v="BMT"/>
    <d v="2018-02-16T00:00:00"/>
    <d v="1899-12-30T15:00:00"/>
    <s v="REGULAR"/>
    <n v="355921"/>
    <n v="421008"/>
  </r>
  <r>
    <s v="J025"/>
    <s v="R003"/>
    <x v="0"/>
    <x v="4"/>
    <s v="J"/>
    <s v="BMT"/>
    <d v="2018-02-16T00:00:00"/>
    <d v="1899-12-30T19:00:00"/>
    <s v="REGULAR"/>
    <n v="355972"/>
    <n v="421136"/>
  </r>
  <r>
    <s v="J025"/>
    <s v="R003"/>
    <x v="0"/>
    <x v="4"/>
    <s v="J"/>
    <s v="BMT"/>
    <d v="2018-02-16T00:00:00"/>
    <d v="1899-12-30T23:00:00"/>
    <s v="REGULAR"/>
    <n v="356008"/>
    <n v="421199"/>
  </r>
  <r>
    <s v="J025"/>
    <s v="R003"/>
    <x v="1"/>
    <x v="4"/>
    <s v="J"/>
    <s v="BMT"/>
    <d v="2018-02-10T00:00:00"/>
    <d v="1899-12-30T03:00:00"/>
    <s v="REGULAR"/>
    <n v="1767360"/>
    <n v="744228"/>
  </r>
  <r>
    <s v="J025"/>
    <s v="R003"/>
    <x v="1"/>
    <x v="4"/>
    <s v="J"/>
    <s v="BMT"/>
    <d v="2018-02-10T00:00:00"/>
    <d v="1899-12-30T07:00:00"/>
    <s v="REGULAR"/>
    <n v="1767374"/>
    <n v="744231"/>
  </r>
  <r>
    <s v="J025"/>
    <s v="R003"/>
    <x v="1"/>
    <x v="4"/>
    <s v="J"/>
    <s v="BMT"/>
    <d v="2018-02-10T00:00:00"/>
    <d v="1899-12-30T11:00:00"/>
    <s v="REGULAR"/>
    <n v="1767421"/>
    <n v="744239"/>
  </r>
  <r>
    <s v="J025"/>
    <s v="R003"/>
    <x v="1"/>
    <x v="4"/>
    <s v="J"/>
    <s v="BMT"/>
    <d v="2018-02-10T00:00:00"/>
    <d v="1899-12-30T15:00:00"/>
    <s v="REGULAR"/>
    <n v="1767462"/>
    <n v="744247"/>
  </r>
  <r>
    <s v="J025"/>
    <s v="R003"/>
    <x v="1"/>
    <x v="4"/>
    <s v="J"/>
    <s v="BMT"/>
    <d v="2018-02-10T00:00:00"/>
    <d v="1899-12-30T19:00:00"/>
    <s v="REGULAR"/>
    <n v="1767498"/>
    <n v="744269"/>
  </r>
  <r>
    <s v="J025"/>
    <s v="R003"/>
    <x v="1"/>
    <x v="4"/>
    <s v="J"/>
    <s v="BMT"/>
    <d v="2018-02-10T00:00:00"/>
    <d v="1899-12-30T23:00:00"/>
    <s v="REGULAR"/>
    <n v="1767515"/>
    <n v="744282"/>
  </r>
  <r>
    <s v="J025"/>
    <s v="R003"/>
    <x v="1"/>
    <x v="4"/>
    <s v="J"/>
    <s v="BMT"/>
    <d v="2018-02-11T00:00:00"/>
    <d v="1899-12-30T03:00:00"/>
    <s v="REGULAR"/>
    <n v="1767521"/>
    <n v="744288"/>
  </r>
  <r>
    <s v="J025"/>
    <s v="R003"/>
    <x v="1"/>
    <x v="4"/>
    <s v="J"/>
    <s v="BMT"/>
    <d v="2018-02-11T00:00:00"/>
    <d v="1899-12-30T07:00:00"/>
    <s v="REGULAR"/>
    <n v="1767533"/>
    <n v="744292"/>
  </r>
  <r>
    <s v="J025"/>
    <s v="R003"/>
    <x v="1"/>
    <x v="4"/>
    <s v="J"/>
    <s v="BMT"/>
    <d v="2018-02-11T00:00:00"/>
    <d v="1899-12-30T11:00:00"/>
    <s v="REGULAR"/>
    <n v="1767565"/>
    <n v="744295"/>
  </r>
  <r>
    <s v="J025"/>
    <s v="R003"/>
    <x v="1"/>
    <x v="4"/>
    <s v="J"/>
    <s v="BMT"/>
    <d v="2018-02-11T00:00:00"/>
    <d v="1899-12-30T15:00:00"/>
    <s v="REGULAR"/>
    <n v="1767604"/>
    <n v="744306"/>
  </r>
  <r>
    <s v="J025"/>
    <s v="R003"/>
    <x v="1"/>
    <x v="4"/>
    <s v="J"/>
    <s v="BMT"/>
    <d v="2018-02-11T00:00:00"/>
    <d v="1899-12-30T19:00:00"/>
    <s v="REGULAR"/>
    <n v="1767628"/>
    <n v="744324"/>
  </r>
  <r>
    <s v="J025"/>
    <s v="R003"/>
    <x v="1"/>
    <x v="4"/>
    <s v="J"/>
    <s v="BMT"/>
    <d v="2018-02-11T00:00:00"/>
    <d v="1899-12-30T23:00:00"/>
    <s v="REGULAR"/>
    <n v="1767639"/>
    <n v="744337"/>
  </r>
  <r>
    <s v="J025"/>
    <s v="R003"/>
    <x v="1"/>
    <x v="4"/>
    <s v="J"/>
    <s v="BMT"/>
    <d v="2018-02-12T00:00:00"/>
    <d v="1899-12-30T03:00:00"/>
    <s v="REGULAR"/>
    <n v="1767644"/>
    <n v="744339"/>
  </r>
  <r>
    <s v="J025"/>
    <s v="R003"/>
    <x v="1"/>
    <x v="4"/>
    <s v="J"/>
    <s v="BMT"/>
    <d v="2018-02-12T00:00:00"/>
    <d v="1899-12-30T07:00:00"/>
    <s v="REGULAR"/>
    <n v="1767695"/>
    <n v="744348"/>
  </r>
  <r>
    <s v="J025"/>
    <s v="R003"/>
    <x v="1"/>
    <x v="4"/>
    <s v="J"/>
    <s v="BMT"/>
    <d v="2018-02-12T00:00:00"/>
    <d v="1899-12-30T11:00:00"/>
    <s v="REGULAR"/>
    <n v="1767883"/>
    <n v="744386"/>
  </r>
  <r>
    <s v="J025"/>
    <s v="R003"/>
    <x v="1"/>
    <x v="4"/>
    <s v="J"/>
    <s v="BMT"/>
    <d v="2018-02-12T00:00:00"/>
    <d v="1899-12-30T15:00:00"/>
    <s v="REGULAR"/>
    <n v="1767940"/>
    <n v="744414"/>
  </r>
  <r>
    <s v="J025"/>
    <s v="R003"/>
    <x v="1"/>
    <x v="4"/>
    <s v="J"/>
    <s v="BMT"/>
    <d v="2018-02-12T00:00:00"/>
    <d v="1899-12-30T19:00:00"/>
    <s v="REGULAR"/>
    <n v="1767989"/>
    <n v="744471"/>
  </r>
  <r>
    <s v="J025"/>
    <s v="R003"/>
    <x v="1"/>
    <x v="4"/>
    <s v="J"/>
    <s v="BMT"/>
    <d v="2018-02-12T00:00:00"/>
    <d v="1899-12-30T23:00:00"/>
    <s v="REGULAR"/>
    <n v="1768012"/>
    <n v="744490"/>
  </r>
  <r>
    <s v="J025"/>
    <s v="R003"/>
    <x v="1"/>
    <x v="4"/>
    <s v="J"/>
    <s v="BMT"/>
    <d v="2018-02-13T00:00:00"/>
    <d v="1899-12-30T03:00:00"/>
    <s v="REGULAR"/>
    <n v="1768016"/>
    <n v="744495"/>
  </r>
  <r>
    <s v="J025"/>
    <s v="R003"/>
    <x v="1"/>
    <x v="4"/>
    <s v="J"/>
    <s v="BMT"/>
    <d v="2018-02-13T00:00:00"/>
    <d v="1899-12-30T07:00:00"/>
    <s v="REGULAR"/>
    <n v="1768081"/>
    <n v="744499"/>
  </r>
  <r>
    <s v="J025"/>
    <s v="R003"/>
    <x v="1"/>
    <x v="4"/>
    <s v="J"/>
    <s v="BMT"/>
    <d v="2018-02-13T00:00:00"/>
    <d v="1899-12-30T11:00:00"/>
    <s v="REGULAR"/>
    <n v="1768288"/>
    <n v="744546"/>
  </r>
  <r>
    <s v="J025"/>
    <s v="R003"/>
    <x v="1"/>
    <x v="4"/>
    <s v="J"/>
    <s v="BMT"/>
    <d v="2018-02-13T00:00:00"/>
    <d v="1899-12-30T15:00:00"/>
    <s v="REGULAR"/>
    <n v="1768333"/>
    <n v="744560"/>
  </r>
  <r>
    <s v="J025"/>
    <s v="R003"/>
    <x v="1"/>
    <x v="4"/>
    <s v="J"/>
    <s v="BMT"/>
    <d v="2018-02-13T00:00:00"/>
    <d v="1899-12-30T19:00:00"/>
    <s v="REGULAR"/>
    <n v="1768410"/>
    <n v="744620"/>
  </r>
  <r>
    <s v="J025"/>
    <s v="R003"/>
    <x v="1"/>
    <x v="4"/>
    <s v="J"/>
    <s v="BMT"/>
    <d v="2018-02-13T00:00:00"/>
    <d v="1899-12-30T23:00:00"/>
    <s v="REGULAR"/>
    <n v="1768426"/>
    <n v="744643"/>
  </r>
  <r>
    <s v="J025"/>
    <s v="R003"/>
    <x v="1"/>
    <x v="4"/>
    <s v="J"/>
    <s v="BMT"/>
    <d v="2018-02-14T00:00:00"/>
    <d v="1899-12-30T03:00:00"/>
    <s v="REGULAR"/>
    <n v="1768428"/>
    <n v="744648"/>
  </r>
  <r>
    <s v="J025"/>
    <s v="R003"/>
    <x v="1"/>
    <x v="4"/>
    <s v="J"/>
    <s v="BMT"/>
    <d v="2018-02-14T00:00:00"/>
    <d v="1899-12-30T07:00:00"/>
    <s v="REGULAR"/>
    <n v="1768488"/>
    <n v="744657"/>
  </r>
  <r>
    <s v="J025"/>
    <s v="R003"/>
    <x v="1"/>
    <x v="4"/>
    <s v="J"/>
    <s v="BMT"/>
    <d v="2018-02-14T00:00:00"/>
    <d v="1899-12-30T11:00:00"/>
    <s v="REGULAR"/>
    <n v="1768662"/>
    <n v="744696"/>
  </r>
  <r>
    <s v="J025"/>
    <s v="R003"/>
    <x v="1"/>
    <x v="4"/>
    <s v="J"/>
    <s v="BMT"/>
    <d v="2018-02-14T00:00:00"/>
    <d v="1899-12-30T15:00:00"/>
    <s v="REGULAR"/>
    <n v="1768725"/>
    <n v="744714"/>
  </r>
  <r>
    <s v="J025"/>
    <s v="R003"/>
    <x v="1"/>
    <x v="4"/>
    <s v="J"/>
    <s v="BMT"/>
    <d v="2018-02-14T00:00:00"/>
    <d v="1899-12-30T19:00:00"/>
    <s v="REGULAR"/>
    <n v="1768809"/>
    <n v="744773"/>
  </r>
  <r>
    <s v="J025"/>
    <s v="R003"/>
    <x v="1"/>
    <x v="4"/>
    <s v="J"/>
    <s v="BMT"/>
    <d v="2018-02-14T00:00:00"/>
    <d v="1899-12-30T23:00:00"/>
    <s v="REGULAR"/>
    <n v="1768829"/>
    <n v="744800"/>
  </r>
  <r>
    <s v="J025"/>
    <s v="R003"/>
    <x v="1"/>
    <x v="4"/>
    <s v="J"/>
    <s v="BMT"/>
    <d v="2018-02-15T00:00:00"/>
    <d v="1899-12-30T03:00:00"/>
    <s v="REGULAR"/>
    <n v="1768836"/>
    <n v="744807"/>
  </r>
  <r>
    <s v="J025"/>
    <s v="R003"/>
    <x v="1"/>
    <x v="4"/>
    <s v="J"/>
    <s v="BMT"/>
    <d v="2018-02-15T00:00:00"/>
    <d v="1899-12-30T07:00:00"/>
    <s v="REGULAR"/>
    <n v="1768893"/>
    <n v="744814"/>
  </r>
  <r>
    <s v="J025"/>
    <s v="R003"/>
    <x v="1"/>
    <x v="4"/>
    <s v="J"/>
    <s v="BMT"/>
    <d v="2018-02-15T00:00:00"/>
    <d v="1899-12-30T11:00:00"/>
    <s v="REGULAR"/>
    <n v="1769063"/>
    <n v="744849"/>
  </r>
  <r>
    <s v="J025"/>
    <s v="R003"/>
    <x v="1"/>
    <x v="4"/>
    <s v="J"/>
    <s v="BMT"/>
    <d v="2018-02-15T00:00:00"/>
    <d v="1899-12-30T15:00:00"/>
    <s v="REGULAR"/>
    <n v="1769113"/>
    <n v="744878"/>
  </r>
  <r>
    <s v="J025"/>
    <s v="R003"/>
    <x v="1"/>
    <x v="4"/>
    <s v="J"/>
    <s v="BMT"/>
    <d v="2018-02-15T00:00:00"/>
    <d v="1899-12-30T19:00:00"/>
    <s v="REGULAR"/>
    <n v="1769197"/>
    <n v="744943"/>
  </r>
  <r>
    <s v="J025"/>
    <s v="R003"/>
    <x v="1"/>
    <x v="4"/>
    <s v="J"/>
    <s v="BMT"/>
    <d v="2018-02-15T00:00:00"/>
    <d v="1899-12-30T23:00:00"/>
    <s v="REGULAR"/>
    <n v="1769215"/>
    <n v="744972"/>
  </r>
  <r>
    <s v="J025"/>
    <s v="R003"/>
    <x v="1"/>
    <x v="4"/>
    <s v="J"/>
    <s v="BMT"/>
    <d v="2018-02-16T00:00:00"/>
    <d v="1899-12-30T03:00:00"/>
    <s v="REGULAR"/>
    <n v="1769219"/>
    <n v="744978"/>
  </r>
  <r>
    <s v="J025"/>
    <s v="R003"/>
    <x v="1"/>
    <x v="4"/>
    <s v="J"/>
    <s v="BMT"/>
    <d v="2018-02-16T00:00:00"/>
    <d v="1899-12-30T07:00:00"/>
    <s v="REGULAR"/>
    <n v="1769276"/>
    <n v="744985"/>
  </r>
  <r>
    <s v="J025"/>
    <s v="R003"/>
    <x v="1"/>
    <x v="4"/>
    <s v="J"/>
    <s v="BMT"/>
    <d v="2018-02-16T00:00:00"/>
    <d v="1899-12-30T11:00:00"/>
    <s v="REGULAR"/>
    <n v="1769380"/>
    <n v="745001"/>
  </r>
  <r>
    <s v="J025"/>
    <s v="R003"/>
    <x v="1"/>
    <x v="4"/>
    <s v="J"/>
    <s v="BMT"/>
    <d v="2018-02-16T00:00:00"/>
    <d v="1899-12-30T15:00:00"/>
    <s v="REGULAR"/>
    <n v="1769439"/>
    <n v="745019"/>
  </r>
  <r>
    <s v="J025"/>
    <s v="R003"/>
    <x v="1"/>
    <x v="4"/>
    <s v="J"/>
    <s v="BMT"/>
    <d v="2018-02-16T00:00:00"/>
    <d v="1899-12-30T19:00:00"/>
    <s v="REGULAR"/>
    <n v="1769488"/>
    <n v="745071"/>
  </r>
  <r>
    <s v="J025"/>
    <s v="R003"/>
    <x v="1"/>
    <x v="4"/>
    <s v="J"/>
    <s v="BMT"/>
    <d v="2018-02-16T00:00:00"/>
    <d v="1899-12-30T23:00:00"/>
    <s v="REGULAR"/>
    <n v="1769509"/>
    <n v="745094"/>
  </r>
  <r>
    <s v="J025"/>
    <s v="R003"/>
    <x v="2"/>
    <x v="4"/>
    <s v="J"/>
    <s v="BMT"/>
    <d v="2018-02-10T00:00:00"/>
    <d v="1899-12-30T03:00:00"/>
    <s v="REGULAR"/>
    <n v="4456186"/>
    <n v="2731103"/>
  </r>
  <r>
    <s v="J025"/>
    <s v="R003"/>
    <x v="2"/>
    <x v="4"/>
    <s v="J"/>
    <s v="BMT"/>
    <d v="2018-02-10T00:00:00"/>
    <d v="1899-12-30T07:00:00"/>
    <s v="REGULAR"/>
    <n v="4456215"/>
    <n v="2731108"/>
  </r>
  <r>
    <s v="J025"/>
    <s v="R003"/>
    <x v="2"/>
    <x v="4"/>
    <s v="J"/>
    <s v="BMT"/>
    <d v="2018-02-10T00:00:00"/>
    <d v="1899-12-30T11:00:00"/>
    <s v="REGULAR"/>
    <n v="4456328"/>
    <n v="2731141"/>
  </r>
  <r>
    <s v="J025"/>
    <s v="R003"/>
    <x v="2"/>
    <x v="4"/>
    <s v="J"/>
    <s v="BMT"/>
    <d v="2018-02-10T00:00:00"/>
    <d v="1899-12-30T15:00:00"/>
    <s v="REGULAR"/>
    <n v="4456419"/>
    <n v="2731174"/>
  </r>
  <r>
    <s v="J025"/>
    <s v="R003"/>
    <x v="2"/>
    <x v="4"/>
    <s v="J"/>
    <s v="BMT"/>
    <d v="2018-02-10T00:00:00"/>
    <d v="1899-12-30T19:00:00"/>
    <s v="REGULAR"/>
    <n v="4456487"/>
    <n v="2731233"/>
  </r>
  <r>
    <s v="J025"/>
    <s v="R003"/>
    <x v="2"/>
    <x v="4"/>
    <s v="J"/>
    <s v="BMT"/>
    <d v="2018-02-10T00:00:00"/>
    <d v="1899-12-30T23:00:00"/>
    <s v="REGULAR"/>
    <n v="4456520"/>
    <n v="2731263"/>
  </r>
  <r>
    <s v="J025"/>
    <s v="R003"/>
    <x v="2"/>
    <x v="4"/>
    <s v="J"/>
    <s v="BMT"/>
    <d v="2018-02-11T00:00:00"/>
    <d v="1899-12-30T03:00:00"/>
    <s v="REGULAR"/>
    <n v="4456528"/>
    <n v="2731292"/>
  </r>
  <r>
    <s v="J025"/>
    <s v="R003"/>
    <x v="2"/>
    <x v="4"/>
    <s v="J"/>
    <s v="BMT"/>
    <d v="2018-02-11T00:00:00"/>
    <d v="1899-12-30T07:00:00"/>
    <s v="REGULAR"/>
    <n v="4456542"/>
    <n v="2731295"/>
  </r>
  <r>
    <s v="J025"/>
    <s v="R003"/>
    <x v="2"/>
    <x v="4"/>
    <s v="J"/>
    <s v="BMT"/>
    <d v="2018-02-11T00:00:00"/>
    <d v="1899-12-30T11:00:00"/>
    <s v="REGULAR"/>
    <n v="4456617"/>
    <n v="2731312"/>
  </r>
  <r>
    <s v="J025"/>
    <s v="R003"/>
    <x v="2"/>
    <x v="4"/>
    <s v="J"/>
    <s v="BMT"/>
    <d v="2018-02-11T00:00:00"/>
    <d v="1899-12-30T15:00:00"/>
    <s v="REGULAR"/>
    <n v="4456669"/>
    <n v="2731342"/>
  </r>
  <r>
    <s v="J025"/>
    <s v="R003"/>
    <x v="2"/>
    <x v="4"/>
    <s v="J"/>
    <s v="BMT"/>
    <d v="2018-02-11T00:00:00"/>
    <d v="1899-12-30T19:00:00"/>
    <s v="REGULAR"/>
    <n v="4456723"/>
    <n v="2731387"/>
  </r>
  <r>
    <s v="J025"/>
    <s v="R003"/>
    <x v="2"/>
    <x v="4"/>
    <s v="J"/>
    <s v="BMT"/>
    <d v="2018-02-11T00:00:00"/>
    <d v="1899-12-30T23:00:00"/>
    <s v="REGULAR"/>
    <n v="4456743"/>
    <n v="2731422"/>
  </r>
  <r>
    <s v="J025"/>
    <s v="R003"/>
    <x v="2"/>
    <x v="4"/>
    <s v="J"/>
    <s v="BMT"/>
    <d v="2018-02-12T00:00:00"/>
    <d v="1899-12-30T03:00:00"/>
    <s v="REGULAR"/>
    <n v="4456752"/>
    <n v="2731436"/>
  </r>
  <r>
    <s v="J025"/>
    <s v="R003"/>
    <x v="2"/>
    <x v="4"/>
    <s v="J"/>
    <s v="BMT"/>
    <d v="2018-02-12T00:00:00"/>
    <d v="1899-12-30T07:00:00"/>
    <s v="REGULAR"/>
    <n v="4456887"/>
    <n v="2731446"/>
  </r>
  <r>
    <s v="J025"/>
    <s v="R003"/>
    <x v="2"/>
    <x v="4"/>
    <s v="J"/>
    <s v="BMT"/>
    <d v="2018-02-12T00:00:00"/>
    <d v="1899-12-30T11:00:00"/>
    <s v="REGULAR"/>
    <n v="4457197"/>
    <n v="2731489"/>
  </r>
  <r>
    <s v="J025"/>
    <s v="R003"/>
    <x v="2"/>
    <x v="4"/>
    <s v="J"/>
    <s v="BMT"/>
    <d v="2018-02-12T00:00:00"/>
    <d v="1899-12-30T15:00:00"/>
    <s v="REGULAR"/>
    <n v="4457322"/>
    <n v="2731528"/>
  </r>
  <r>
    <s v="J025"/>
    <s v="R003"/>
    <x v="2"/>
    <x v="4"/>
    <s v="J"/>
    <s v="BMT"/>
    <d v="2018-02-12T00:00:00"/>
    <d v="1899-12-30T19:00:00"/>
    <s v="REGULAR"/>
    <n v="4457468"/>
    <n v="2731661"/>
  </r>
  <r>
    <s v="J025"/>
    <s v="R003"/>
    <x v="2"/>
    <x v="4"/>
    <s v="J"/>
    <s v="BMT"/>
    <d v="2018-02-12T00:00:00"/>
    <d v="1899-12-30T23:00:00"/>
    <s v="REGULAR"/>
    <n v="4457509"/>
    <n v="2731729"/>
  </r>
  <r>
    <s v="J025"/>
    <s v="R003"/>
    <x v="2"/>
    <x v="4"/>
    <s v="J"/>
    <s v="BMT"/>
    <d v="2018-02-13T00:00:00"/>
    <d v="1899-12-30T03:00:00"/>
    <s v="REGULAR"/>
    <n v="4457519"/>
    <n v="2731748"/>
  </r>
  <r>
    <s v="J025"/>
    <s v="R003"/>
    <x v="2"/>
    <x v="4"/>
    <s v="J"/>
    <s v="BMT"/>
    <d v="2018-02-13T00:00:00"/>
    <d v="1899-12-30T07:00:00"/>
    <s v="REGULAR"/>
    <n v="4457659"/>
    <n v="2731755"/>
  </r>
  <r>
    <s v="J025"/>
    <s v="R003"/>
    <x v="2"/>
    <x v="4"/>
    <s v="J"/>
    <s v="BMT"/>
    <d v="2018-02-13T00:00:00"/>
    <d v="1899-12-30T11:00:00"/>
    <s v="REGULAR"/>
    <n v="4458002"/>
    <n v="2731796"/>
  </r>
  <r>
    <s v="J025"/>
    <s v="R003"/>
    <x v="2"/>
    <x v="4"/>
    <s v="J"/>
    <s v="BMT"/>
    <d v="2018-02-13T00:00:00"/>
    <d v="1899-12-30T15:00:00"/>
    <s v="REGULAR"/>
    <n v="4458117"/>
    <n v="2731836"/>
  </r>
  <r>
    <s v="J025"/>
    <s v="R003"/>
    <x v="2"/>
    <x v="4"/>
    <s v="J"/>
    <s v="BMT"/>
    <d v="2018-02-13T00:00:00"/>
    <d v="1899-12-30T19:00:00"/>
    <s v="REGULAR"/>
    <n v="4458262"/>
    <n v="2731954"/>
  </r>
  <r>
    <s v="J025"/>
    <s v="R003"/>
    <x v="2"/>
    <x v="4"/>
    <s v="J"/>
    <s v="BMT"/>
    <d v="2018-02-13T00:00:00"/>
    <d v="1899-12-30T23:00:00"/>
    <s v="REGULAR"/>
    <n v="4458298"/>
    <n v="2732043"/>
  </r>
  <r>
    <s v="J025"/>
    <s v="R003"/>
    <x v="2"/>
    <x v="4"/>
    <s v="J"/>
    <s v="BMT"/>
    <d v="2018-02-14T00:00:00"/>
    <d v="1899-12-30T03:00:00"/>
    <s v="REGULAR"/>
    <n v="4458306"/>
    <n v="2732071"/>
  </r>
  <r>
    <s v="J025"/>
    <s v="R003"/>
    <x v="2"/>
    <x v="4"/>
    <s v="J"/>
    <s v="BMT"/>
    <d v="2018-02-14T00:00:00"/>
    <d v="1899-12-30T07:00:00"/>
    <s v="REGULAR"/>
    <n v="4458445"/>
    <n v="2732076"/>
  </r>
  <r>
    <s v="J025"/>
    <s v="R003"/>
    <x v="2"/>
    <x v="4"/>
    <s v="J"/>
    <s v="BMT"/>
    <d v="2018-02-14T00:00:00"/>
    <d v="1899-12-30T11:00:00"/>
    <s v="REGULAR"/>
    <n v="4458792"/>
    <n v="2732130"/>
  </r>
  <r>
    <s v="J025"/>
    <s v="R003"/>
    <x v="2"/>
    <x v="4"/>
    <s v="J"/>
    <s v="BMT"/>
    <d v="2018-02-14T00:00:00"/>
    <d v="1899-12-30T15:00:00"/>
    <s v="REGULAR"/>
    <n v="4458927"/>
    <n v="2732180"/>
  </r>
  <r>
    <s v="J025"/>
    <s v="R003"/>
    <x v="2"/>
    <x v="4"/>
    <s v="J"/>
    <s v="BMT"/>
    <d v="2018-02-14T00:00:00"/>
    <d v="1899-12-30T19:00:00"/>
    <s v="REGULAR"/>
    <n v="4459094"/>
    <n v="2732304"/>
  </r>
  <r>
    <s v="J025"/>
    <s v="R003"/>
    <x v="2"/>
    <x v="4"/>
    <s v="J"/>
    <s v="BMT"/>
    <d v="2018-02-14T00:00:00"/>
    <d v="1899-12-30T23:00:00"/>
    <s v="REGULAR"/>
    <n v="4459127"/>
    <n v="2732371"/>
  </r>
  <r>
    <s v="J025"/>
    <s v="R003"/>
    <x v="2"/>
    <x v="4"/>
    <s v="J"/>
    <s v="BMT"/>
    <d v="2018-02-15T00:00:00"/>
    <d v="1899-12-30T03:00:00"/>
    <s v="REGULAR"/>
    <n v="4459135"/>
    <n v="2732391"/>
  </r>
  <r>
    <s v="J025"/>
    <s v="R003"/>
    <x v="2"/>
    <x v="4"/>
    <s v="J"/>
    <s v="BMT"/>
    <d v="2018-02-15T00:00:00"/>
    <d v="1899-12-30T07:00:00"/>
    <s v="REGULAR"/>
    <n v="4459274"/>
    <n v="2732401"/>
  </r>
  <r>
    <s v="J025"/>
    <s v="R003"/>
    <x v="2"/>
    <x v="4"/>
    <s v="J"/>
    <s v="BMT"/>
    <d v="2018-02-15T00:00:00"/>
    <d v="1899-12-30T11:00:00"/>
    <s v="REGULAR"/>
    <n v="4459621"/>
    <n v="2732444"/>
  </r>
  <r>
    <s v="J025"/>
    <s v="R003"/>
    <x v="2"/>
    <x v="4"/>
    <s v="J"/>
    <s v="BMT"/>
    <d v="2018-02-15T00:00:00"/>
    <d v="1899-12-30T15:00:00"/>
    <s v="REGULAR"/>
    <n v="4459740"/>
    <n v="2732480"/>
  </r>
  <r>
    <s v="J025"/>
    <s v="R003"/>
    <x v="2"/>
    <x v="4"/>
    <s v="J"/>
    <s v="BMT"/>
    <d v="2018-02-15T00:00:00"/>
    <d v="1899-12-30T19:00:00"/>
    <s v="REGULAR"/>
    <n v="4459883"/>
    <n v="2732644"/>
  </r>
  <r>
    <s v="J025"/>
    <s v="R003"/>
    <x v="2"/>
    <x v="4"/>
    <s v="J"/>
    <s v="BMT"/>
    <d v="2018-02-15T00:00:00"/>
    <d v="1899-12-30T23:00:00"/>
    <s v="REGULAR"/>
    <n v="4459931"/>
    <n v="2732736"/>
  </r>
  <r>
    <s v="J025"/>
    <s v="R003"/>
    <x v="2"/>
    <x v="4"/>
    <s v="J"/>
    <s v="BMT"/>
    <d v="2018-02-16T00:00:00"/>
    <d v="1899-12-30T03:00:00"/>
    <s v="REGULAR"/>
    <n v="4459943"/>
    <n v="2732769"/>
  </r>
  <r>
    <s v="J025"/>
    <s v="R003"/>
    <x v="2"/>
    <x v="4"/>
    <s v="J"/>
    <s v="BMT"/>
    <d v="2018-02-16T00:00:00"/>
    <d v="1899-12-30T07:00:00"/>
    <s v="REGULAR"/>
    <n v="4460056"/>
    <n v="2732778"/>
  </r>
  <r>
    <s v="J025"/>
    <s v="R003"/>
    <x v="2"/>
    <x v="4"/>
    <s v="J"/>
    <s v="BMT"/>
    <d v="2018-02-16T00:00:00"/>
    <d v="1899-12-30T11:00:00"/>
    <s v="REGULAR"/>
    <n v="4460296"/>
    <n v="2732815"/>
  </r>
  <r>
    <s v="J025"/>
    <s v="R003"/>
    <x v="2"/>
    <x v="4"/>
    <s v="J"/>
    <s v="BMT"/>
    <d v="2018-02-16T00:00:00"/>
    <d v="1899-12-30T15:00:00"/>
    <s v="REGULAR"/>
    <n v="4460415"/>
    <n v="2732859"/>
  </r>
  <r>
    <s v="J025"/>
    <s v="R003"/>
    <x v="2"/>
    <x v="4"/>
    <s v="J"/>
    <s v="BMT"/>
    <d v="2018-02-16T00:00:00"/>
    <d v="1899-12-30T19:00:00"/>
    <s v="REGULAR"/>
    <n v="4460538"/>
    <n v="2732980"/>
  </r>
  <r>
    <s v="J025"/>
    <s v="R003"/>
    <x v="2"/>
    <x v="4"/>
    <s v="J"/>
    <s v="BMT"/>
    <d v="2018-02-16T00:00:00"/>
    <d v="1899-12-30T23:00:00"/>
    <s v="REGULAR"/>
    <n v="4460576"/>
    <n v="2733032"/>
  </r>
  <r>
    <s v="J030"/>
    <s v="R005"/>
    <x v="0"/>
    <x v="5"/>
    <s v="J"/>
    <s v="BMT"/>
    <d v="2018-02-10T00:00:00"/>
    <d v="1899-12-30T03:00:00"/>
    <s v="REGULAR"/>
    <n v="7399399"/>
    <n v="7022480"/>
  </r>
  <r>
    <s v="J030"/>
    <s v="R005"/>
    <x v="0"/>
    <x v="5"/>
    <s v="J"/>
    <s v="BMT"/>
    <d v="2018-02-10T00:00:00"/>
    <d v="1899-12-30T07:00:00"/>
    <s v="REGULAR"/>
    <n v="7399502"/>
    <n v="7022490"/>
  </r>
  <r>
    <s v="J030"/>
    <s v="R005"/>
    <x v="0"/>
    <x v="5"/>
    <s v="J"/>
    <s v="BMT"/>
    <d v="2018-02-10T00:00:00"/>
    <d v="1899-12-30T11:00:00"/>
    <s v="REGULAR"/>
    <n v="7399768"/>
    <n v="7022522"/>
  </r>
  <r>
    <s v="J030"/>
    <s v="R005"/>
    <x v="0"/>
    <x v="5"/>
    <s v="J"/>
    <s v="BMT"/>
    <d v="2018-02-10T00:00:00"/>
    <d v="1899-12-30T15:00:00"/>
    <s v="REGULAR"/>
    <n v="7399964"/>
    <n v="7022580"/>
  </r>
  <r>
    <s v="J030"/>
    <s v="R005"/>
    <x v="0"/>
    <x v="5"/>
    <s v="J"/>
    <s v="BMT"/>
    <d v="2018-02-10T00:00:00"/>
    <d v="1899-12-30T19:00:00"/>
    <s v="REGULAR"/>
    <n v="7400081"/>
    <n v="7022677"/>
  </r>
  <r>
    <s v="J030"/>
    <s v="R005"/>
    <x v="0"/>
    <x v="5"/>
    <s v="J"/>
    <s v="BMT"/>
    <d v="2018-02-10T00:00:00"/>
    <d v="1899-12-30T23:00:00"/>
    <s v="REGULAR"/>
    <n v="7400152"/>
    <n v="7022760"/>
  </r>
  <r>
    <s v="J030"/>
    <s v="R005"/>
    <x v="0"/>
    <x v="5"/>
    <s v="J"/>
    <s v="BMT"/>
    <d v="2018-02-11T00:00:00"/>
    <d v="1899-12-30T03:00:00"/>
    <s v="REGULAR"/>
    <n v="7400165"/>
    <n v="7022798"/>
  </r>
  <r>
    <s v="J030"/>
    <s v="R005"/>
    <x v="0"/>
    <x v="5"/>
    <s v="J"/>
    <s v="BMT"/>
    <d v="2018-02-11T00:00:00"/>
    <d v="1899-12-30T07:00:00"/>
    <s v="REGULAR"/>
    <n v="7400219"/>
    <n v="7022813"/>
  </r>
  <r>
    <s v="J030"/>
    <s v="R005"/>
    <x v="0"/>
    <x v="5"/>
    <s v="J"/>
    <s v="BMT"/>
    <d v="2018-02-11T00:00:00"/>
    <d v="1899-12-30T11:00:00"/>
    <s v="REGULAR"/>
    <n v="7400366"/>
    <n v="7022834"/>
  </r>
  <r>
    <s v="J030"/>
    <s v="R005"/>
    <x v="0"/>
    <x v="5"/>
    <s v="J"/>
    <s v="BMT"/>
    <d v="2018-02-11T00:00:00"/>
    <d v="1899-12-30T15:00:00"/>
    <s v="REGULAR"/>
    <n v="7400528"/>
    <n v="7022879"/>
  </r>
  <r>
    <s v="J030"/>
    <s v="R005"/>
    <x v="0"/>
    <x v="5"/>
    <s v="J"/>
    <s v="BMT"/>
    <d v="2018-02-11T00:00:00"/>
    <d v="1899-12-30T19:00:00"/>
    <s v="REGULAR"/>
    <n v="7400613"/>
    <n v="7022952"/>
  </r>
  <r>
    <s v="J030"/>
    <s v="R005"/>
    <x v="0"/>
    <x v="5"/>
    <s v="J"/>
    <s v="BMT"/>
    <d v="2018-02-11T00:00:00"/>
    <d v="1899-12-30T23:00:00"/>
    <s v="REGULAR"/>
    <n v="7400662"/>
    <n v="7023001"/>
  </r>
  <r>
    <s v="J030"/>
    <s v="R005"/>
    <x v="0"/>
    <x v="5"/>
    <s v="J"/>
    <s v="BMT"/>
    <d v="2018-02-12T00:00:00"/>
    <d v="1899-12-30T03:00:00"/>
    <s v="REGULAR"/>
    <n v="7400667"/>
    <n v="7023042"/>
  </r>
  <r>
    <s v="J030"/>
    <s v="R005"/>
    <x v="0"/>
    <x v="5"/>
    <s v="J"/>
    <s v="BMT"/>
    <d v="2018-02-12T00:00:00"/>
    <d v="1899-12-30T07:00:00"/>
    <s v="REGULAR"/>
    <n v="7400940"/>
    <n v="7023056"/>
  </r>
  <r>
    <s v="J030"/>
    <s v="R005"/>
    <x v="0"/>
    <x v="5"/>
    <s v="J"/>
    <s v="BMT"/>
    <d v="2018-02-12T00:00:00"/>
    <d v="1899-12-30T11:00:00"/>
    <s v="REGULAR"/>
    <n v="7401448"/>
    <n v="7023095"/>
  </r>
  <r>
    <s v="J030"/>
    <s v="R005"/>
    <x v="0"/>
    <x v="5"/>
    <s v="J"/>
    <s v="BMT"/>
    <d v="2018-02-12T00:00:00"/>
    <d v="1899-12-30T15:00:00"/>
    <s v="REGULAR"/>
    <n v="7401657"/>
    <n v="7023173"/>
  </r>
  <r>
    <s v="J030"/>
    <s v="R005"/>
    <x v="0"/>
    <x v="5"/>
    <s v="J"/>
    <s v="BMT"/>
    <d v="2018-02-12T00:00:00"/>
    <d v="1899-12-30T19:00:00"/>
    <s v="REGULAR"/>
    <n v="7401821"/>
    <n v="7023450"/>
  </r>
  <r>
    <s v="J030"/>
    <s v="R005"/>
    <x v="0"/>
    <x v="5"/>
    <s v="J"/>
    <s v="BMT"/>
    <d v="2018-02-12T00:00:00"/>
    <d v="1899-12-30T23:00:00"/>
    <s v="REGULAR"/>
    <n v="7401895"/>
    <n v="7023597"/>
  </r>
  <r>
    <s v="J030"/>
    <s v="R005"/>
    <x v="0"/>
    <x v="5"/>
    <s v="J"/>
    <s v="BMT"/>
    <d v="2018-02-13T00:00:00"/>
    <d v="1899-12-30T03:00:00"/>
    <s v="REGULAR"/>
    <n v="7401908"/>
    <n v="7023634"/>
  </r>
  <r>
    <s v="J030"/>
    <s v="R005"/>
    <x v="0"/>
    <x v="5"/>
    <s v="J"/>
    <s v="BMT"/>
    <d v="2018-02-13T00:00:00"/>
    <d v="1899-12-30T07:00:00"/>
    <s v="REGULAR"/>
    <n v="7402190"/>
    <n v="7023645"/>
  </r>
  <r>
    <s v="J030"/>
    <s v="R005"/>
    <x v="0"/>
    <x v="5"/>
    <s v="J"/>
    <s v="BMT"/>
    <d v="2018-02-13T00:00:00"/>
    <d v="1899-12-30T11:00:00"/>
    <s v="REGULAR"/>
    <n v="7402744"/>
    <n v="7023698"/>
  </r>
  <r>
    <s v="J030"/>
    <s v="R005"/>
    <x v="0"/>
    <x v="5"/>
    <s v="J"/>
    <s v="BMT"/>
    <d v="2018-02-13T00:00:00"/>
    <d v="1899-12-30T15:00:00"/>
    <s v="REGULAR"/>
    <n v="7402942"/>
    <n v="7023780"/>
  </r>
  <r>
    <s v="J030"/>
    <s v="R005"/>
    <x v="0"/>
    <x v="5"/>
    <s v="J"/>
    <s v="BMT"/>
    <d v="2018-02-13T00:00:00"/>
    <d v="1899-12-30T19:00:00"/>
    <s v="REGULAR"/>
    <n v="7403103"/>
    <n v="7024037"/>
  </r>
  <r>
    <s v="J030"/>
    <s v="R005"/>
    <x v="0"/>
    <x v="5"/>
    <s v="J"/>
    <s v="BMT"/>
    <d v="2018-02-13T00:00:00"/>
    <d v="1899-12-30T23:00:00"/>
    <s v="REGULAR"/>
    <n v="7403172"/>
    <n v="7024201"/>
  </r>
  <r>
    <s v="J030"/>
    <s v="R005"/>
    <x v="0"/>
    <x v="5"/>
    <s v="J"/>
    <s v="BMT"/>
    <d v="2018-02-14T00:00:00"/>
    <d v="1899-12-30T03:00:00"/>
    <s v="REGULAR"/>
    <n v="7403184"/>
    <n v="7024265"/>
  </r>
  <r>
    <s v="J030"/>
    <s v="R005"/>
    <x v="0"/>
    <x v="5"/>
    <s v="J"/>
    <s v="BMT"/>
    <d v="2018-02-14T00:00:00"/>
    <d v="1899-12-30T07:00:00"/>
    <s v="REGULAR"/>
    <n v="7403449"/>
    <n v="7024278"/>
  </r>
  <r>
    <s v="J030"/>
    <s v="R005"/>
    <x v="0"/>
    <x v="5"/>
    <s v="J"/>
    <s v="BMT"/>
    <d v="2018-02-14T00:00:00"/>
    <d v="1899-12-30T11:00:00"/>
    <s v="REGULAR"/>
    <n v="7404004"/>
    <n v="7024342"/>
  </r>
  <r>
    <s v="J030"/>
    <s v="R005"/>
    <x v="0"/>
    <x v="5"/>
    <s v="J"/>
    <s v="BMT"/>
    <d v="2018-02-14T00:00:00"/>
    <d v="1899-12-30T15:00:00"/>
    <s v="REGULAR"/>
    <n v="7404200"/>
    <n v="7024408"/>
  </r>
  <r>
    <s v="J030"/>
    <s v="R005"/>
    <x v="0"/>
    <x v="5"/>
    <s v="J"/>
    <s v="BMT"/>
    <d v="2018-02-14T00:00:00"/>
    <d v="1899-12-30T19:00:00"/>
    <s v="REGULAR"/>
    <n v="7404376"/>
    <n v="7024685"/>
  </r>
  <r>
    <s v="J030"/>
    <s v="R005"/>
    <x v="0"/>
    <x v="5"/>
    <s v="J"/>
    <s v="BMT"/>
    <d v="2018-02-14T00:00:00"/>
    <d v="1899-12-30T23:00:00"/>
    <s v="REGULAR"/>
    <n v="7404451"/>
    <n v="7024838"/>
  </r>
  <r>
    <s v="J030"/>
    <s v="R005"/>
    <x v="0"/>
    <x v="5"/>
    <s v="J"/>
    <s v="BMT"/>
    <d v="2018-02-15T00:00:00"/>
    <d v="1899-12-30T03:00:00"/>
    <s v="REGULAR"/>
    <n v="7404462"/>
    <n v="7024889"/>
  </r>
  <r>
    <s v="J030"/>
    <s v="R005"/>
    <x v="0"/>
    <x v="5"/>
    <s v="J"/>
    <s v="BMT"/>
    <d v="2018-02-15T00:00:00"/>
    <d v="1899-12-30T07:00:00"/>
    <s v="REGULAR"/>
    <n v="7404752"/>
    <n v="7024903"/>
  </r>
  <r>
    <s v="J030"/>
    <s v="R005"/>
    <x v="0"/>
    <x v="5"/>
    <s v="J"/>
    <s v="BMT"/>
    <d v="2018-02-15T00:00:00"/>
    <d v="1899-12-30T11:00:00"/>
    <s v="REGULAR"/>
    <n v="7405279"/>
    <n v="7024955"/>
  </r>
  <r>
    <s v="J030"/>
    <s v="R005"/>
    <x v="0"/>
    <x v="5"/>
    <s v="J"/>
    <s v="BMT"/>
    <d v="2018-02-15T00:00:00"/>
    <d v="1899-12-30T15:00:00"/>
    <s v="REGULAR"/>
    <n v="7405481"/>
    <n v="7025032"/>
  </r>
  <r>
    <s v="J030"/>
    <s v="R005"/>
    <x v="0"/>
    <x v="5"/>
    <s v="J"/>
    <s v="BMT"/>
    <d v="2018-02-15T00:00:00"/>
    <d v="1899-12-30T19:00:00"/>
    <s v="REGULAR"/>
    <n v="7405663"/>
    <n v="7025306"/>
  </r>
  <r>
    <s v="J030"/>
    <s v="R005"/>
    <x v="0"/>
    <x v="5"/>
    <s v="J"/>
    <s v="BMT"/>
    <d v="2018-02-15T00:00:00"/>
    <d v="1899-12-30T23:00:00"/>
    <s v="REGULAR"/>
    <n v="7405753"/>
    <n v="7025461"/>
  </r>
  <r>
    <s v="J030"/>
    <s v="R005"/>
    <x v="0"/>
    <x v="5"/>
    <s v="J"/>
    <s v="BMT"/>
    <d v="2018-02-16T00:00:00"/>
    <d v="1899-12-30T03:00:00"/>
    <s v="REGULAR"/>
    <n v="7405763"/>
    <n v="7025532"/>
  </r>
  <r>
    <s v="J030"/>
    <s v="R005"/>
    <x v="0"/>
    <x v="5"/>
    <s v="J"/>
    <s v="BMT"/>
    <d v="2018-02-16T00:00:00"/>
    <d v="1899-12-30T07:00:00"/>
    <s v="REGULAR"/>
    <n v="7406017"/>
    <n v="7025550"/>
  </r>
  <r>
    <s v="J030"/>
    <s v="R005"/>
    <x v="0"/>
    <x v="5"/>
    <s v="J"/>
    <s v="BMT"/>
    <d v="2018-02-16T00:00:00"/>
    <d v="1899-12-30T11:00:00"/>
    <s v="REGULAR"/>
    <n v="7406456"/>
    <n v="7025588"/>
  </r>
  <r>
    <s v="J030"/>
    <s v="R005"/>
    <x v="0"/>
    <x v="5"/>
    <s v="J"/>
    <s v="BMT"/>
    <d v="2018-02-16T00:00:00"/>
    <d v="1899-12-30T15:00:00"/>
    <s v="REGULAR"/>
    <n v="7406661"/>
    <n v="7025663"/>
  </r>
  <r>
    <s v="J030"/>
    <s v="R005"/>
    <x v="0"/>
    <x v="5"/>
    <s v="J"/>
    <s v="BMT"/>
    <d v="2018-02-16T00:00:00"/>
    <d v="1899-12-30T19:00:00"/>
    <s v="REGULAR"/>
    <n v="7406825"/>
    <n v="7025900"/>
  </r>
  <r>
    <s v="J030"/>
    <s v="R005"/>
    <x v="0"/>
    <x v="5"/>
    <s v="J"/>
    <s v="BMT"/>
    <d v="2018-02-16T00:00:00"/>
    <d v="1899-12-30T23:00:00"/>
    <s v="REGULAR"/>
    <n v="7406896"/>
    <n v="7026026"/>
  </r>
  <r>
    <s v="J030"/>
    <s v="R005"/>
    <x v="1"/>
    <x v="5"/>
    <s v="J"/>
    <s v="BMT"/>
    <d v="2018-02-10T00:00:00"/>
    <d v="1899-12-30T03:00:00"/>
    <s v="REGULAR"/>
    <n v="4785702"/>
    <n v="2884533"/>
  </r>
  <r>
    <s v="J030"/>
    <s v="R005"/>
    <x v="1"/>
    <x v="5"/>
    <s v="J"/>
    <s v="BMT"/>
    <d v="2018-02-10T00:00:00"/>
    <d v="1899-12-30T07:00:00"/>
    <s v="REGULAR"/>
    <n v="4785746"/>
    <n v="2884538"/>
  </r>
  <r>
    <s v="J030"/>
    <s v="R005"/>
    <x v="1"/>
    <x v="5"/>
    <s v="J"/>
    <s v="BMT"/>
    <d v="2018-02-10T00:00:00"/>
    <d v="1899-12-30T11:00:00"/>
    <s v="REGULAR"/>
    <n v="4785875"/>
    <n v="2884554"/>
  </r>
  <r>
    <s v="J030"/>
    <s v="R005"/>
    <x v="1"/>
    <x v="5"/>
    <s v="J"/>
    <s v="BMT"/>
    <d v="2018-02-10T00:00:00"/>
    <d v="1899-12-30T15:00:00"/>
    <s v="REGULAR"/>
    <n v="4785971"/>
    <n v="2884594"/>
  </r>
  <r>
    <s v="J030"/>
    <s v="R005"/>
    <x v="1"/>
    <x v="5"/>
    <s v="J"/>
    <s v="BMT"/>
    <d v="2018-02-10T00:00:00"/>
    <d v="1899-12-30T19:00:00"/>
    <s v="REGULAR"/>
    <n v="4786046"/>
    <n v="2884642"/>
  </r>
  <r>
    <s v="J030"/>
    <s v="R005"/>
    <x v="1"/>
    <x v="5"/>
    <s v="J"/>
    <s v="BMT"/>
    <d v="2018-02-10T00:00:00"/>
    <d v="1899-12-30T23:00:00"/>
    <s v="REGULAR"/>
    <n v="4786081"/>
    <n v="2884693"/>
  </r>
  <r>
    <s v="J030"/>
    <s v="R005"/>
    <x v="1"/>
    <x v="5"/>
    <s v="J"/>
    <s v="BMT"/>
    <d v="2018-02-11T00:00:00"/>
    <d v="1899-12-30T03:00:00"/>
    <s v="REGULAR"/>
    <n v="4786092"/>
    <n v="2884706"/>
  </r>
  <r>
    <s v="J030"/>
    <s v="R005"/>
    <x v="1"/>
    <x v="5"/>
    <s v="J"/>
    <s v="BMT"/>
    <d v="2018-02-11T00:00:00"/>
    <d v="1899-12-30T07:00:00"/>
    <s v="REGULAR"/>
    <n v="4786119"/>
    <n v="2884707"/>
  </r>
  <r>
    <s v="J030"/>
    <s v="R005"/>
    <x v="1"/>
    <x v="5"/>
    <s v="J"/>
    <s v="BMT"/>
    <d v="2018-02-11T00:00:00"/>
    <d v="1899-12-30T11:00:00"/>
    <s v="REGULAR"/>
    <n v="4786217"/>
    <n v="2884716"/>
  </r>
  <r>
    <s v="J030"/>
    <s v="R005"/>
    <x v="1"/>
    <x v="5"/>
    <s v="J"/>
    <s v="BMT"/>
    <d v="2018-02-11T00:00:00"/>
    <d v="1899-12-30T15:00:00"/>
    <s v="REGULAR"/>
    <n v="4786287"/>
    <n v="2884744"/>
  </r>
  <r>
    <s v="J030"/>
    <s v="R005"/>
    <x v="1"/>
    <x v="5"/>
    <s v="J"/>
    <s v="BMT"/>
    <d v="2018-02-11T00:00:00"/>
    <d v="1899-12-30T19:00:00"/>
    <s v="REGULAR"/>
    <n v="4786335"/>
    <n v="2884776"/>
  </r>
  <r>
    <s v="J030"/>
    <s v="R005"/>
    <x v="1"/>
    <x v="5"/>
    <s v="J"/>
    <s v="BMT"/>
    <d v="2018-02-11T00:00:00"/>
    <d v="1899-12-30T23:00:00"/>
    <s v="REGULAR"/>
    <n v="4786358"/>
    <n v="2884798"/>
  </r>
  <r>
    <s v="J030"/>
    <s v="R005"/>
    <x v="1"/>
    <x v="5"/>
    <s v="J"/>
    <s v="BMT"/>
    <d v="2018-02-12T00:00:00"/>
    <d v="1899-12-30T03:00:00"/>
    <s v="REGULAR"/>
    <n v="4786363"/>
    <n v="2884801"/>
  </r>
  <r>
    <s v="J030"/>
    <s v="R005"/>
    <x v="1"/>
    <x v="5"/>
    <s v="J"/>
    <s v="BMT"/>
    <d v="2018-02-12T00:00:00"/>
    <d v="1899-12-30T07:00:00"/>
    <s v="REGULAR"/>
    <n v="4786534"/>
    <n v="2884805"/>
  </r>
  <r>
    <s v="J030"/>
    <s v="R005"/>
    <x v="1"/>
    <x v="5"/>
    <s v="J"/>
    <s v="BMT"/>
    <d v="2018-02-12T00:00:00"/>
    <d v="1899-12-30T11:00:00"/>
    <s v="REGULAR"/>
    <n v="4786894"/>
    <n v="2884837"/>
  </r>
  <r>
    <s v="J030"/>
    <s v="R005"/>
    <x v="1"/>
    <x v="5"/>
    <s v="J"/>
    <s v="BMT"/>
    <d v="2018-02-12T00:00:00"/>
    <d v="1899-12-30T15:00:00"/>
    <s v="REGULAR"/>
    <n v="4787015"/>
    <n v="2884873"/>
  </r>
  <r>
    <s v="J030"/>
    <s v="R005"/>
    <x v="1"/>
    <x v="5"/>
    <s v="J"/>
    <s v="BMT"/>
    <d v="2018-02-12T00:00:00"/>
    <d v="1899-12-30T19:00:00"/>
    <s v="REGULAR"/>
    <n v="4787107"/>
    <n v="2885037"/>
  </r>
  <r>
    <s v="J030"/>
    <s v="R005"/>
    <x v="1"/>
    <x v="5"/>
    <s v="J"/>
    <s v="BMT"/>
    <d v="2018-02-12T00:00:00"/>
    <d v="1899-12-30T23:00:00"/>
    <s v="REGULAR"/>
    <n v="4787139"/>
    <n v="2885119"/>
  </r>
  <r>
    <s v="J030"/>
    <s v="R005"/>
    <x v="1"/>
    <x v="5"/>
    <s v="J"/>
    <s v="BMT"/>
    <d v="2018-02-13T00:00:00"/>
    <d v="1899-12-30T03:00:00"/>
    <s v="REGULAR"/>
    <n v="4787147"/>
    <n v="2885130"/>
  </r>
  <r>
    <s v="J030"/>
    <s v="R005"/>
    <x v="1"/>
    <x v="5"/>
    <s v="J"/>
    <s v="BMT"/>
    <d v="2018-02-13T00:00:00"/>
    <d v="1899-12-30T07:00:00"/>
    <s v="REGULAR"/>
    <n v="4787325"/>
    <n v="2885135"/>
  </r>
  <r>
    <s v="J030"/>
    <s v="R005"/>
    <x v="1"/>
    <x v="5"/>
    <s v="J"/>
    <s v="BMT"/>
    <d v="2018-02-13T00:00:00"/>
    <d v="1899-12-30T11:00:00"/>
    <s v="REGULAR"/>
    <n v="4787677"/>
    <n v="2885166"/>
  </r>
  <r>
    <s v="J030"/>
    <s v="R005"/>
    <x v="1"/>
    <x v="5"/>
    <s v="J"/>
    <s v="BMT"/>
    <d v="2018-02-13T00:00:00"/>
    <d v="1899-12-30T15:00:00"/>
    <s v="REGULAR"/>
    <n v="4787804"/>
    <n v="2885208"/>
  </r>
  <r>
    <s v="J030"/>
    <s v="R005"/>
    <x v="1"/>
    <x v="5"/>
    <s v="J"/>
    <s v="BMT"/>
    <d v="2018-02-13T00:00:00"/>
    <d v="1899-12-30T19:00:00"/>
    <s v="REGULAR"/>
    <n v="4787895"/>
    <n v="2885378"/>
  </r>
  <r>
    <s v="J030"/>
    <s v="R005"/>
    <x v="1"/>
    <x v="5"/>
    <s v="J"/>
    <s v="BMT"/>
    <d v="2018-02-13T00:00:00"/>
    <d v="1899-12-30T23:00:00"/>
    <s v="REGULAR"/>
    <n v="4787941"/>
    <n v="2885473"/>
  </r>
  <r>
    <s v="J030"/>
    <s v="R005"/>
    <x v="1"/>
    <x v="5"/>
    <s v="J"/>
    <s v="BMT"/>
    <d v="2018-02-14T00:00:00"/>
    <d v="1899-12-30T03:00:00"/>
    <s v="REGULAR"/>
    <n v="4787946"/>
    <n v="2885492"/>
  </r>
  <r>
    <s v="J030"/>
    <s v="R005"/>
    <x v="1"/>
    <x v="5"/>
    <s v="J"/>
    <s v="BMT"/>
    <d v="2018-02-14T00:00:00"/>
    <d v="1899-12-30T07:00:00"/>
    <s v="REGULAR"/>
    <n v="4788145"/>
    <n v="2885496"/>
  </r>
  <r>
    <s v="J030"/>
    <s v="R005"/>
    <x v="1"/>
    <x v="5"/>
    <s v="J"/>
    <s v="BMT"/>
    <d v="2018-02-14T00:00:00"/>
    <d v="1899-12-30T11:00:00"/>
    <s v="REGULAR"/>
    <n v="4788486"/>
    <n v="2885521"/>
  </r>
  <r>
    <s v="J030"/>
    <s v="R005"/>
    <x v="1"/>
    <x v="5"/>
    <s v="J"/>
    <s v="BMT"/>
    <d v="2018-02-14T00:00:00"/>
    <d v="1899-12-30T15:00:00"/>
    <s v="REGULAR"/>
    <n v="4788607"/>
    <n v="2885576"/>
  </r>
  <r>
    <s v="J030"/>
    <s v="R005"/>
    <x v="1"/>
    <x v="5"/>
    <s v="J"/>
    <s v="BMT"/>
    <d v="2018-02-14T00:00:00"/>
    <d v="1899-12-30T19:00:00"/>
    <s v="REGULAR"/>
    <n v="4788698"/>
    <n v="2885745"/>
  </r>
  <r>
    <s v="J030"/>
    <s v="R005"/>
    <x v="1"/>
    <x v="5"/>
    <s v="J"/>
    <s v="BMT"/>
    <d v="2018-02-14T00:00:00"/>
    <d v="1899-12-30T23:00:00"/>
    <s v="REGULAR"/>
    <n v="4788742"/>
    <n v="2885833"/>
  </r>
  <r>
    <s v="J030"/>
    <s v="R005"/>
    <x v="1"/>
    <x v="5"/>
    <s v="J"/>
    <s v="BMT"/>
    <d v="2018-02-15T00:00:00"/>
    <d v="1899-12-30T03:00:00"/>
    <s v="REGULAR"/>
    <n v="4788750"/>
    <n v="2885854"/>
  </r>
  <r>
    <s v="J030"/>
    <s v="R005"/>
    <x v="1"/>
    <x v="5"/>
    <s v="J"/>
    <s v="BMT"/>
    <d v="2018-02-15T00:00:00"/>
    <d v="1899-12-30T07:00:00"/>
    <s v="REGULAR"/>
    <n v="4788938"/>
    <n v="2885862"/>
  </r>
  <r>
    <s v="J030"/>
    <s v="R005"/>
    <x v="1"/>
    <x v="5"/>
    <s v="J"/>
    <s v="BMT"/>
    <d v="2018-02-15T00:00:00"/>
    <d v="1899-12-30T11:00:00"/>
    <s v="REGULAR"/>
    <n v="4789301"/>
    <n v="2885888"/>
  </r>
  <r>
    <s v="J030"/>
    <s v="R005"/>
    <x v="1"/>
    <x v="5"/>
    <s v="J"/>
    <s v="BMT"/>
    <d v="2018-02-15T00:00:00"/>
    <d v="1899-12-30T15:00:00"/>
    <s v="REGULAR"/>
    <n v="4789406"/>
    <n v="2885933"/>
  </r>
  <r>
    <s v="J030"/>
    <s v="R005"/>
    <x v="1"/>
    <x v="5"/>
    <s v="J"/>
    <s v="BMT"/>
    <d v="2018-02-15T00:00:00"/>
    <d v="1899-12-30T19:00:00"/>
    <s v="REGULAR"/>
    <n v="4789516"/>
    <n v="2886090"/>
  </r>
  <r>
    <s v="J030"/>
    <s v="R005"/>
    <x v="1"/>
    <x v="5"/>
    <s v="J"/>
    <s v="BMT"/>
    <d v="2018-02-15T00:00:00"/>
    <d v="1899-12-30T23:00:00"/>
    <s v="REGULAR"/>
    <n v="4789556"/>
    <n v="2886158"/>
  </r>
  <r>
    <s v="J030"/>
    <s v="R005"/>
    <x v="1"/>
    <x v="5"/>
    <s v="J"/>
    <s v="BMT"/>
    <d v="2018-02-16T00:00:00"/>
    <d v="1899-12-30T03:00:00"/>
    <s v="REGULAR"/>
    <n v="4789565"/>
    <n v="2886178"/>
  </r>
  <r>
    <s v="J030"/>
    <s v="R005"/>
    <x v="1"/>
    <x v="5"/>
    <s v="J"/>
    <s v="BMT"/>
    <d v="2018-02-16T00:00:00"/>
    <d v="1899-12-30T07:00:00"/>
    <s v="REGULAR"/>
    <n v="4789696"/>
    <n v="2886181"/>
  </r>
  <r>
    <s v="J030"/>
    <s v="R005"/>
    <x v="1"/>
    <x v="5"/>
    <s v="J"/>
    <s v="BMT"/>
    <d v="2018-02-16T00:00:00"/>
    <d v="1899-12-30T11:00:00"/>
    <s v="REGULAR"/>
    <n v="4789949"/>
    <n v="2886207"/>
  </r>
  <r>
    <s v="J030"/>
    <s v="R005"/>
    <x v="1"/>
    <x v="5"/>
    <s v="J"/>
    <s v="BMT"/>
    <d v="2018-02-16T00:00:00"/>
    <d v="1899-12-30T15:00:00"/>
    <s v="REGULAR"/>
    <n v="4790076"/>
    <n v="2886258"/>
  </r>
  <r>
    <s v="J030"/>
    <s v="R005"/>
    <x v="1"/>
    <x v="5"/>
    <s v="J"/>
    <s v="BMT"/>
    <d v="2018-02-16T00:00:00"/>
    <d v="1899-12-30T19:00:00"/>
    <s v="REGULAR"/>
    <n v="4790163"/>
    <n v="2886407"/>
  </r>
  <r>
    <s v="J030"/>
    <s v="R005"/>
    <x v="1"/>
    <x v="5"/>
    <s v="J"/>
    <s v="BMT"/>
    <d v="2018-02-16T00:00:00"/>
    <d v="1899-12-30T23:00:00"/>
    <s v="REGULAR"/>
    <n v="4790218"/>
    <n v="2886474"/>
  </r>
  <r>
    <s v="J030"/>
    <s v="R005"/>
    <x v="2"/>
    <x v="5"/>
    <s v="J"/>
    <s v="BMT"/>
    <d v="2018-02-10T00:00:00"/>
    <d v="1899-12-30T03:00:00"/>
    <s v="REGULAR"/>
    <n v="139755"/>
    <n v="77674"/>
  </r>
  <r>
    <s v="J030"/>
    <s v="R005"/>
    <x v="2"/>
    <x v="5"/>
    <s v="J"/>
    <s v="BMT"/>
    <d v="2018-02-10T00:00:00"/>
    <d v="1899-12-30T07:00:00"/>
    <s v="REGULAR"/>
    <n v="139795"/>
    <n v="77678"/>
  </r>
  <r>
    <s v="J030"/>
    <s v="R005"/>
    <x v="2"/>
    <x v="5"/>
    <s v="J"/>
    <s v="BMT"/>
    <d v="2018-02-10T00:00:00"/>
    <d v="1899-12-30T11:00:00"/>
    <s v="REGULAR"/>
    <n v="139917"/>
    <n v="77696"/>
  </r>
  <r>
    <s v="J030"/>
    <s v="R005"/>
    <x v="2"/>
    <x v="5"/>
    <s v="J"/>
    <s v="BMT"/>
    <d v="2018-02-10T00:00:00"/>
    <d v="1899-12-30T15:00:00"/>
    <s v="REGULAR"/>
    <n v="140016"/>
    <n v="77743"/>
  </r>
  <r>
    <s v="J030"/>
    <s v="R005"/>
    <x v="2"/>
    <x v="5"/>
    <s v="J"/>
    <s v="BMT"/>
    <d v="2018-02-10T00:00:00"/>
    <d v="1899-12-30T19:00:00"/>
    <s v="REGULAR"/>
    <n v="140078"/>
    <n v="77800"/>
  </r>
  <r>
    <s v="J030"/>
    <s v="R005"/>
    <x v="2"/>
    <x v="5"/>
    <s v="J"/>
    <s v="BMT"/>
    <d v="2018-02-10T00:00:00"/>
    <d v="1899-12-30T23:00:00"/>
    <s v="REGULAR"/>
    <n v="140105"/>
    <n v="77839"/>
  </r>
  <r>
    <s v="J030"/>
    <s v="R005"/>
    <x v="2"/>
    <x v="5"/>
    <s v="J"/>
    <s v="BMT"/>
    <d v="2018-02-11T00:00:00"/>
    <d v="1899-12-30T03:00:00"/>
    <s v="REGULAR"/>
    <n v="140110"/>
    <n v="77848"/>
  </r>
  <r>
    <s v="J030"/>
    <s v="R005"/>
    <x v="2"/>
    <x v="5"/>
    <s v="J"/>
    <s v="BMT"/>
    <d v="2018-02-11T00:00:00"/>
    <d v="1899-12-30T07:00:00"/>
    <s v="REGULAR"/>
    <n v="140130"/>
    <n v="77850"/>
  </r>
  <r>
    <s v="J030"/>
    <s v="R005"/>
    <x v="2"/>
    <x v="5"/>
    <s v="J"/>
    <s v="BMT"/>
    <d v="2018-02-11T00:00:00"/>
    <d v="1899-12-30T11:00:00"/>
    <s v="REGULAR"/>
    <n v="140197"/>
    <n v="77868"/>
  </r>
  <r>
    <s v="J030"/>
    <s v="R005"/>
    <x v="2"/>
    <x v="5"/>
    <s v="J"/>
    <s v="BMT"/>
    <d v="2018-02-11T00:00:00"/>
    <d v="1899-12-30T15:00:00"/>
    <s v="REGULAR"/>
    <n v="140263"/>
    <n v="77900"/>
  </r>
  <r>
    <s v="J030"/>
    <s v="R005"/>
    <x v="2"/>
    <x v="5"/>
    <s v="J"/>
    <s v="BMT"/>
    <d v="2018-02-11T00:00:00"/>
    <d v="1899-12-30T19:00:00"/>
    <s v="REGULAR"/>
    <n v="140305"/>
    <n v="77936"/>
  </r>
  <r>
    <s v="J030"/>
    <s v="R005"/>
    <x v="2"/>
    <x v="5"/>
    <s v="J"/>
    <s v="BMT"/>
    <d v="2018-02-11T00:00:00"/>
    <d v="1899-12-30T23:00:00"/>
    <s v="REGULAR"/>
    <n v="140333"/>
    <n v="77964"/>
  </r>
  <r>
    <s v="J030"/>
    <s v="R005"/>
    <x v="2"/>
    <x v="5"/>
    <s v="J"/>
    <s v="BMT"/>
    <d v="2018-02-12T00:00:00"/>
    <d v="1899-12-30T03:00:00"/>
    <s v="REGULAR"/>
    <n v="140337"/>
    <n v="77979"/>
  </r>
  <r>
    <s v="J030"/>
    <s v="R005"/>
    <x v="2"/>
    <x v="5"/>
    <s v="J"/>
    <s v="BMT"/>
    <d v="2018-02-12T00:00:00"/>
    <d v="1899-12-30T07:00:00"/>
    <s v="REGULAR"/>
    <n v="140501"/>
    <n v="77985"/>
  </r>
  <r>
    <s v="J030"/>
    <s v="R005"/>
    <x v="2"/>
    <x v="5"/>
    <s v="J"/>
    <s v="BMT"/>
    <d v="2018-02-12T00:00:00"/>
    <d v="1899-12-30T11:00:00"/>
    <s v="REGULAR"/>
    <n v="140812"/>
    <n v="78021"/>
  </r>
  <r>
    <s v="J030"/>
    <s v="R005"/>
    <x v="2"/>
    <x v="5"/>
    <s v="J"/>
    <s v="BMT"/>
    <d v="2018-02-12T00:00:00"/>
    <d v="1899-12-30T15:00:00"/>
    <s v="REGULAR"/>
    <n v="140904"/>
    <n v="78064"/>
  </r>
  <r>
    <s v="J030"/>
    <s v="R005"/>
    <x v="2"/>
    <x v="5"/>
    <s v="J"/>
    <s v="BMT"/>
    <d v="2018-02-12T00:00:00"/>
    <d v="1899-12-30T19:00:00"/>
    <s v="REGULAR"/>
    <n v="140978"/>
    <n v="78239"/>
  </r>
  <r>
    <s v="J030"/>
    <s v="R005"/>
    <x v="2"/>
    <x v="5"/>
    <s v="J"/>
    <s v="BMT"/>
    <d v="2018-02-12T00:00:00"/>
    <d v="1899-12-30T23:00:00"/>
    <s v="REGULAR"/>
    <n v="141018"/>
    <n v="78348"/>
  </r>
  <r>
    <s v="J030"/>
    <s v="R005"/>
    <x v="2"/>
    <x v="5"/>
    <s v="J"/>
    <s v="BMT"/>
    <d v="2018-02-13T00:00:00"/>
    <d v="1899-12-30T03:00:00"/>
    <s v="REGULAR"/>
    <n v="141024"/>
    <n v="78365"/>
  </r>
  <r>
    <s v="J030"/>
    <s v="R005"/>
    <x v="2"/>
    <x v="5"/>
    <s v="J"/>
    <s v="BMT"/>
    <d v="2018-02-13T00:00:00"/>
    <d v="1899-12-30T07:00:00"/>
    <s v="REGULAR"/>
    <n v="141196"/>
    <n v="78374"/>
  </r>
  <r>
    <s v="J030"/>
    <s v="R005"/>
    <x v="2"/>
    <x v="5"/>
    <s v="J"/>
    <s v="BMT"/>
    <d v="2018-02-13T00:00:00"/>
    <d v="1899-12-30T11:00:00"/>
    <s v="REGULAR"/>
    <n v="141538"/>
    <n v="78413"/>
  </r>
  <r>
    <s v="J030"/>
    <s v="R005"/>
    <x v="2"/>
    <x v="5"/>
    <s v="J"/>
    <s v="BMT"/>
    <d v="2018-02-13T00:00:00"/>
    <d v="1899-12-30T15:00:00"/>
    <s v="REGULAR"/>
    <n v="141626"/>
    <n v="78468"/>
  </r>
  <r>
    <s v="J030"/>
    <s v="R005"/>
    <x v="2"/>
    <x v="5"/>
    <s v="J"/>
    <s v="BMT"/>
    <d v="2018-02-13T00:00:00"/>
    <d v="1899-12-30T19:00:00"/>
    <s v="REGULAR"/>
    <n v="141720"/>
    <n v="78669"/>
  </r>
  <r>
    <s v="J030"/>
    <s v="R005"/>
    <x v="2"/>
    <x v="5"/>
    <s v="J"/>
    <s v="BMT"/>
    <d v="2018-02-13T00:00:00"/>
    <d v="1899-12-30T23:00:00"/>
    <s v="REGULAR"/>
    <n v="141748"/>
    <n v="78772"/>
  </r>
  <r>
    <s v="J030"/>
    <s v="R005"/>
    <x v="2"/>
    <x v="5"/>
    <s v="J"/>
    <s v="BMT"/>
    <d v="2018-02-14T00:00:00"/>
    <d v="1899-12-30T03:00:00"/>
    <s v="REGULAR"/>
    <n v="141758"/>
    <n v="78787"/>
  </r>
  <r>
    <s v="J030"/>
    <s v="R005"/>
    <x v="2"/>
    <x v="5"/>
    <s v="J"/>
    <s v="BMT"/>
    <d v="2018-02-14T00:00:00"/>
    <d v="1899-12-30T07:00:00"/>
    <s v="REGULAR"/>
    <n v="141914"/>
    <n v="78793"/>
  </r>
  <r>
    <s v="J030"/>
    <s v="R005"/>
    <x v="2"/>
    <x v="5"/>
    <s v="J"/>
    <s v="BMT"/>
    <d v="2018-02-14T00:00:00"/>
    <d v="1899-12-30T11:00:00"/>
    <s v="REGULAR"/>
    <n v="142225"/>
    <n v="78836"/>
  </r>
  <r>
    <s v="J030"/>
    <s v="R005"/>
    <x v="2"/>
    <x v="5"/>
    <s v="J"/>
    <s v="BMT"/>
    <d v="2018-02-14T00:00:00"/>
    <d v="1899-12-30T15:00:00"/>
    <s v="REGULAR"/>
    <n v="142324"/>
    <n v="78908"/>
  </r>
  <r>
    <s v="J030"/>
    <s v="R005"/>
    <x v="2"/>
    <x v="5"/>
    <s v="J"/>
    <s v="BMT"/>
    <d v="2018-02-14T00:00:00"/>
    <d v="1899-12-30T19:00:00"/>
    <s v="REGULAR"/>
    <n v="142408"/>
    <n v="79092"/>
  </r>
  <r>
    <s v="J030"/>
    <s v="R005"/>
    <x v="2"/>
    <x v="5"/>
    <s v="J"/>
    <s v="BMT"/>
    <d v="2018-02-14T00:00:00"/>
    <d v="1899-12-30T23:00:00"/>
    <s v="REGULAR"/>
    <n v="142445"/>
    <n v="79185"/>
  </r>
  <r>
    <s v="J030"/>
    <s v="R005"/>
    <x v="2"/>
    <x v="5"/>
    <s v="J"/>
    <s v="BMT"/>
    <d v="2018-02-15T00:00:00"/>
    <d v="1899-12-30T03:00:00"/>
    <s v="REGULAR"/>
    <n v="142456"/>
    <n v="79207"/>
  </r>
  <r>
    <s v="J030"/>
    <s v="R005"/>
    <x v="2"/>
    <x v="5"/>
    <s v="J"/>
    <s v="BMT"/>
    <d v="2018-02-15T00:00:00"/>
    <d v="1899-12-30T07:00:00"/>
    <s v="REGULAR"/>
    <n v="142615"/>
    <n v="79217"/>
  </r>
  <r>
    <s v="J030"/>
    <s v="R005"/>
    <x v="2"/>
    <x v="5"/>
    <s v="J"/>
    <s v="BMT"/>
    <d v="2018-02-15T00:00:00"/>
    <d v="1899-12-30T11:00:00"/>
    <s v="REGULAR"/>
    <n v="142903"/>
    <n v="79253"/>
  </r>
  <r>
    <s v="J030"/>
    <s v="R005"/>
    <x v="2"/>
    <x v="5"/>
    <s v="J"/>
    <s v="BMT"/>
    <d v="2018-02-15T00:00:00"/>
    <d v="1899-12-30T15:00:00"/>
    <s v="REGULAR"/>
    <n v="142999"/>
    <n v="79300"/>
  </r>
  <r>
    <s v="J030"/>
    <s v="R005"/>
    <x v="2"/>
    <x v="5"/>
    <s v="J"/>
    <s v="BMT"/>
    <d v="2018-02-15T00:00:00"/>
    <d v="1899-12-30T19:00:00"/>
    <s v="REGULAR"/>
    <n v="143070"/>
    <n v="79503"/>
  </r>
  <r>
    <s v="J030"/>
    <s v="R005"/>
    <x v="2"/>
    <x v="5"/>
    <s v="J"/>
    <s v="BMT"/>
    <d v="2018-02-15T00:00:00"/>
    <d v="1899-12-30T23:00:00"/>
    <s v="REGULAR"/>
    <n v="143119"/>
    <n v="79605"/>
  </r>
  <r>
    <s v="J030"/>
    <s v="R005"/>
    <x v="2"/>
    <x v="5"/>
    <s v="J"/>
    <s v="BMT"/>
    <d v="2018-02-16T00:00:00"/>
    <d v="1899-12-30T03:00:00"/>
    <s v="REGULAR"/>
    <n v="143131"/>
    <n v="79623"/>
  </r>
  <r>
    <s v="J030"/>
    <s v="R005"/>
    <x v="2"/>
    <x v="5"/>
    <s v="J"/>
    <s v="BMT"/>
    <d v="2018-02-16T00:00:00"/>
    <d v="1899-12-30T07:00:00"/>
    <s v="REGULAR"/>
    <n v="143240"/>
    <n v="79631"/>
  </r>
  <r>
    <s v="J030"/>
    <s v="R005"/>
    <x v="2"/>
    <x v="5"/>
    <s v="J"/>
    <s v="BMT"/>
    <d v="2018-02-16T00:00:00"/>
    <d v="1899-12-30T11:00:00"/>
    <s v="REGULAR"/>
    <n v="143478"/>
    <n v="79655"/>
  </r>
  <r>
    <s v="J030"/>
    <s v="R005"/>
    <x v="2"/>
    <x v="5"/>
    <s v="J"/>
    <s v="BMT"/>
    <d v="2018-02-16T00:00:00"/>
    <d v="1899-12-30T15:00:00"/>
    <s v="REGULAR"/>
    <n v="143596"/>
    <n v="79709"/>
  </r>
  <r>
    <s v="J030"/>
    <s v="R005"/>
    <x v="2"/>
    <x v="5"/>
    <s v="J"/>
    <s v="BMT"/>
    <d v="2018-02-16T00:00:00"/>
    <d v="1899-12-30T19:00:00"/>
    <s v="REGULAR"/>
    <n v="143681"/>
    <n v="79879"/>
  </r>
  <r>
    <s v="J030"/>
    <s v="R005"/>
    <x v="2"/>
    <x v="5"/>
    <s v="J"/>
    <s v="BMT"/>
    <d v="2018-02-16T00:00:00"/>
    <d v="1899-12-30T23:00:00"/>
    <s v="REGULAR"/>
    <n v="143717"/>
    <n v="79968"/>
  </r>
  <r>
    <s v="J030"/>
    <s v="R005"/>
    <x v="3"/>
    <x v="5"/>
    <s v="J"/>
    <s v="BMT"/>
    <d v="2018-02-10T00:00:00"/>
    <d v="1899-12-30T03:00:00"/>
    <s v="REGULAR"/>
    <n v="7072252"/>
    <n v="6166552"/>
  </r>
  <r>
    <s v="J030"/>
    <s v="R005"/>
    <x v="3"/>
    <x v="5"/>
    <s v="J"/>
    <s v="BMT"/>
    <d v="2018-02-10T00:00:00"/>
    <d v="1899-12-30T07:00:00"/>
    <s v="REGULAR"/>
    <n v="7072330"/>
    <n v="6166561"/>
  </r>
  <r>
    <s v="J030"/>
    <s v="R005"/>
    <x v="3"/>
    <x v="5"/>
    <s v="J"/>
    <s v="BMT"/>
    <d v="2018-02-10T00:00:00"/>
    <d v="1899-12-30T11:00:00"/>
    <s v="REGULAR"/>
    <n v="7072514"/>
    <n v="6166601"/>
  </r>
  <r>
    <s v="J030"/>
    <s v="R005"/>
    <x v="3"/>
    <x v="5"/>
    <s v="J"/>
    <s v="BMT"/>
    <d v="2018-02-10T00:00:00"/>
    <d v="1899-12-30T15:00:00"/>
    <s v="REGULAR"/>
    <n v="7072677"/>
    <n v="6166661"/>
  </r>
  <r>
    <s v="J030"/>
    <s v="R005"/>
    <x v="3"/>
    <x v="5"/>
    <s v="J"/>
    <s v="BMT"/>
    <d v="2018-02-10T00:00:00"/>
    <d v="1899-12-30T19:00:00"/>
    <s v="REGULAR"/>
    <n v="7072797"/>
    <n v="6166767"/>
  </r>
  <r>
    <s v="J030"/>
    <s v="R005"/>
    <x v="3"/>
    <x v="5"/>
    <s v="J"/>
    <s v="BMT"/>
    <d v="2018-02-10T00:00:00"/>
    <d v="1899-12-30T23:00:00"/>
    <s v="REGULAR"/>
    <n v="7072846"/>
    <n v="6166833"/>
  </r>
  <r>
    <s v="J030"/>
    <s v="R005"/>
    <x v="3"/>
    <x v="5"/>
    <s v="J"/>
    <s v="BMT"/>
    <d v="2018-02-11T00:00:00"/>
    <d v="1899-12-30T03:00:00"/>
    <s v="REGULAR"/>
    <n v="7072854"/>
    <n v="6166866"/>
  </r>
  <r>
    <s v="J030"/>
    <s v="R005"/>
    <x v="3"/>
    <x v="5"/>
    <s v="J"/>
    <s v="BMT"/>
    <d v="2018-02-11T00:00:00"/>
    <d v="1899-12-30T07:00:00"/>
    <s v="REGULAR"/>
    <n v="7072894"/>
    <n v="6166878"/>
  </r>
  <r>
    <s v="J030"/>
    <s v="R005"/>
    <x v="3"/>
    <x v="5"/>
    <s v="J"/>
    <s v="BMT"/>
    <d v="2018-02-11T00:00:00"/>
    <d v="1899-12-30T11:00:00"/>
    <s v="REGULAR"/>
    <n v="7073019"/>
    <n v="6166900"/>
  </r>
  <r>
    <s v="J030"/>
    <s v="R005"/>
    <x v="3"/>
    <x v="5"/>
    <s v="J"/>
    <s v="BMT"/>
    <d v="2018-02-11T00:00:00"/>
    <d v="1899-12-30T15:00:00"/>
    <s v="REGULAR"/>
    <n v="7073139"/>
    <n v="6166944"/>
  </r>
  <r>
    <s v="J030"/>
    <s v="R005"/>
    <x v="3"/>
    <x v="5"/>
    <s v="J"/>
    <s v="BMT"/>
    <d v="2018-02-11T00:00:00"/>
    <d v="1899-12-30T19:00:00"/>
    <s v="REGULAR"/>
    <n v="7073230"/>
    <n v="6166996"/>
  </r>
  <r>
    <s v="J030"/>
    <s v="R005"/>
    <x v="3"/>
    <x v="5"/>
    <s v="J"/>
    <s v="BMT"/>
    <d v="2018-02-11T00:00:00"/>
    <d v="1899-12-30T23:00:00"/>
    <s v="REGULAR"/>
    <n v="7073274"/>
    <n v="6167043"/>
  </r>
  <r>
    <s v="J030"/>
    <s v="R005"/>
    <x v="3"/>
    <x v="5"/>
    <s v="J"/>
    <s v="BMT"/>
    <d v="2018-02-12T00:00:00"/>
    <d v="1899-12-30T03:00:00"/>
    <s v="REGULAR"/>
    <n v="7073280"/>
    <n v="6167067"/>
  </r>
  <r>
    <s v="J030"/>
    <s v="R005"/>
    <x v="3"/>
    <x v="5"/>
    <s v="J"/>
    <s v="BMT"/>
    <d v="2018-02-12T00:00:00"/>
    <d v="1899-12-30T07:00:00"/>
    <s v="REGULAR"/>
    <n v="7073564"/>
    <n v="6167078"/>
  </r>
  <r>
    <s v="J030"/>
    <s v="R005"/>
    <x v="3"/>
    <x v="5"/>
    <s v="J"/>
    <s v="BMT"/>
    <d v="2018-02-12T00:00:00"/>
    <d v="1899-12-30T11:00:00"/>
    <s v="REGULAR"/>
    <n v="7074037"/>
    <n v="6167136"/>
  </r>
  <r>
    <s v="J030"/>
    <s v="R005"/>
    <x v="3"/>
    <x v="5"/>
    <s v="J"/>
    <s v="BMT"/>
    <d v="2018-02-12T00:00:00"/>
    <d v="1899-12-30T15:00:00"/>
    <s v="REGULAR"/>
    <n v="7074172"/>
    <n v="6167238"/>
  </r>
  <r>
    <s v="J030"/>
    <s v="R005"/>
    <x v="3"/>
    <x v="5"/>
    <s v="J"/>
    <s v="BMT"/>
    <d v="2018-02-12T00:00:00"/>
    <d v="1899-12-30T19:00:00"/>
    <s v="REGULAR"/>
    <n v="7074330"/>
    <n v="6167518"/>
  </r>
  <r>
    <s v="J030"/>
    <s v="R005"/>
    <x v="3"/>
    <x v="5"/>
    <s v="J"/>
    <s v="BMT"/>
    <d v="2018-02-12T00:00:00"/>
    <d v="1899-12-30T23:00:00"/>
    <s v="REGULAR"/>
    <n v="7074384"/>
    <n v="6167661"/>
  </r>
  <r>
    <s v="J030"/>
    <s v="R005"/>
    <x v="3"/>
    <x v="5"/>
    <s v="J"/>
    <s v="BMT"/>
    <d v="2018-02-13T00:00:00"/>
    <d v="1899-12-30T03:00:00"/>
    <s v="REGULAR"/>
    <n v="7074394"/>
    <n v="6167682"/>
  </r>
  <r>
    <s v="J030"/>
    <s v="R005"/>
    <x v="3"/>
    <x v="5"/>
    <s v="J"/>
    <s v="BMT"/>
    <d v="2018-02-13T00:00:00"/>
    <d v="1899-12-30T07:00:00"/>
    <s v="REGULAR"/>
    <n v="7074682"/>
    <n v="6167702"/>
  </r>
  <r>
    <s v="J030"/>
    <s v="R005"/>
    <x v="3"/>
    <x v="5"/>
    <s v="J"/>
    <s v="BMT"/>
    <d v="2018-02-13T00:00:00"/>
    <d v="1899-12-30T11:00:00"/>
    <s v="REGULAR"/>
    <n v="7075193"/>
    <n v="6167773"/>
  </r>
  <r>
    <s v="J030"/>
    <s v="R005"/>
    <x v="3"/>
    <x v="5"/>
    <s v="J"/>
    <s v="BMT"/>
    <d v="2018-02-13T00:00:00"/>
    <d v="1899-12-30T15:00:00"/>
    <s v="REGULAR"/>
    <n v="7075367"/>
    <n v="6167861"/>
  </r>
  <r>
    <s v="J030"/>
    <s v="R005"/>
    <x v="3"/>
    <x v="5"/>
    <s v="J"/>
    <s v="BMT"/>
    <d v="2018-02-13T00:00:00"/>
    <d v="1899-12-30T19:00:00"/>
    <s v="REGULAR"/>
    <n v="7075511"/>
    <n v="6168118"/>
  </r>
  <r>
    <s v="J030"/>
    <s v="R005"/>
    <x v="3"/>
    <x v="5"/>
    <s v="J"/>
    <s v="BMT"/>
    <d v="2018-02-13T00:00:00"/>
    <d v="1899-12-30T23:00:00"/>
    <s v="REGULAR"/>
    <n v="7075555"/>
    <n v="6168288"/>
  </r>
  <r>
    <s v="J030"/>
    <s v="R005"/>
    <x v="3"/>
    <x v="5"/>
    <s v="J"/>
    <s v="BMT"/>
    <d v="2018-02-14T00:00:00"/>
    <d v="1899-12-30T03:00:00"/>
    <s v="REGULAR"/>
    <n v="7075563"/>
    <n v="6168307"/>
  </r>
  <r>
    <s v="J030"/>
    <s v="R005"/>
    <x v="3"/>
    <x v="5"/>
    <s v="J"/>
    <s v="BMT"/>
    <d v="2018-02-14T00:00:00"/>
    <d v="1899-12-30T07:00:00"/>
    <s v="REGULAR"/>
    <n v="7075842"/>
    <n v="6168328"/>
  </r>
  <r>
    <s v="J030"/>
    <s v="R005"/>
    <x v="3"/>
    <x v="5"/>
    <s v="J"/>
    <s v="BMT"/>
    <d v="2018-02-14T00:00:00"/>
    <d v="1899-12-30T11:00:00"/>
    <s v="REGULAR"/>
    <n v="7076335"/>
    <n v="6168396"/>
  </r>
  <r>
    <s v="J030"/>
    <s v="R005"/>
    <x v="3"/>
    <x v="5"/>
    <s v="J"/>
    <s v="BMT"/>
    <d v="2018-02-14T00:00:00"/>
    <d v="1899-12-30T15:00:00"/>
    <s v="REGULAR"/>
    <n v="7076531"/>
    <n v="6168497"/>
  </r>
  <r>
    <s v="J030"/>
    <s v="R005"/>
    <x v="3"/>
    <x v="5"/>
    <s v="J"/>
    <s v="BMT"/>
    <d v="2018-02-14T00:00:00"/>
    <d v="1899-12-30T19:00:00"/>
    <s v="REGULAR"/>
    <n v="7076677"/>
    <n v="6168814"/>
  </r>
  <r>
    <s v="J030"/>
    <s v="R005"/>
    <x v="3"/>
    <x v="5"/>
    <s v="J"/>
    <s v="BMT"/>
    <d v="2018-02-14T00:00:00"/>
    <d v="1899-12-30T23:00:00"/>
    <s v="REGULAR"/>
    <n v="7076734"/>
    <n v="6168979"/>
  </r>
  <r>
    <s v="J030"/>
    <s v="R005"/>
    <x v="3"/>
    <x v="5"/>
    <s v="J"/>
    <s v="BMT"/>
    <d v="2018-02-15T00:00:00"/>
    <d v="1899-12-30T03:00:00"/>
    <s v="REGULAR"/>
    <n v="7076744"/>
    <n v="6169022"/>
  </r>
  <r>
    <s v="J030"/>
    <s v="R005"/>
    <x v="3"/>
    <x v="5"/>
    <s v="J"/>
    <s v="BMT"/>
    <d v="2018-02-15T00:00:00"/>
    <d v="1899-12-30T07:00:00"/>
    <s v="REGULAR"/>
    <n v="7077001"/>
    <n v="6169042"/>
  </r>
  <r>
    <s v="J030"/>
    <s v="R005"/>
    <x v="3"/>
    <x v="5"/>
    <s v="J"/>
    <s v="BMT"/>
    <d v="2018-02-15T00:00:00"/>
    <d v="1899-12-30T11:00:00"/>
    <s v="REGULAR"/>
    <n v="7077496"/>
    <n v="6169106"/>
  </r>
  <r>
    <s v="J030"/>
    <s v="R005"/>
    <x v="3"/>
    <x v="5"/>
    <s v="J"/>
    <s v="BMT"/>
    <d v="2018-02-15T00:00:00"/>
    <d v="1899-12-30T15:00:00"/>
    <s v="REGULAR"/>
    <n v="7077658"/>
    <n v="6169202"/>
  </r>
  <r>
    <s v="J030"/>
    <s v="R005"/>
    <x v="3"/>
    <x v="5"/>
    <s v="J"/>
    <s v="BMT"/>
    <d v="2018-02-15T00:00:00"/>
    <d v="1899-12-30T19:00:00"/>
    <s v="REGULAR"/>
    <n v="7077818"/>
    <n v="6169546"/>
  </r>
  <r>
    <s v="J030"/>
    <s v="R005"/>
    <x v="3"/>
    <x v="5"/>
    <s v="J"/>
    <s v="BMT"/>
    <d v="2018-02-15T00:00:00"/>
    <d v="1899-12-30T23:00:00"/>
    <s v="REGULAR"/>
    <n v="7077890"/>
    <n v="6169707"/>
  </r>
  <r>
    <s v="J030"/>
    <s v="R005"/>
    <x v="3"/>
    <x v="5"/>
    <s v="J"/>
    <s v="BMT"/>
    <d v="2018-02-16T00:00:00"/>
    <d v="1899-12-30T03:00:00"/>
    <s v="REGULAR"/>
    <n v="7077897"/>
    <n v="6169757"/>
  </r>
  <r>
    <s v="J030"/>
    <s v="R005"/>
    <x v="3"/>
    <x v="5"/>
    <s v="J"/>
    <s v="BMT"/>
    <d v="2018-02-16T00:00:00"/>
    <d v="1899-12-30T07:00:00"/>
    <s v="REGULAR"/>
    <n v="7078119"/>
    <n v="6169775"/>
  </r>
  <r>
    <s v="J030"/>
    <s v="R005"/>
    <x v="3"/>
    <x v="5"/>
    <s v="J"/>
    <s v="BMT"/>
    <d v="2018-02-16T00:00:00"/>
    <d v="1899-12-30T11:00:00"/>
    <s v="REGULAR"/>
    <n v="7078489"/>
    <n v="6169863"/>
  </r>
  <r>
    <s v="J030"/>
    <s v="R005"/>
    <x v="3"/>
    <x v="5"/>
    <s v="J"/>
    <s v="BMT"/>
    <d v="2018-02-16T00:00:00"/>
    <d v="1899-12-30T15:00:00"/>
    <s v="REGULAR"/>
    <n v="7078696"/>
    <n v="6170019"/>
  </r>
  <r>
    <s v="J030"/>
    <s v="R005"/>
    <x v="3"/>
    <x v="5"/>
    <s v="J"/>
    <s v="BMT"/>
    <d v="2018-02-16T00:00:00"/>
    <d v="1899-12-30T19:00:00"/>
    <s v="REGULAR"/>
    <n v="7078834"/>
    <n v="6170379"/>
  </r>
  <r>
    <s v="J030"/>
    <s v="R005"/>
    <x v="3"/>
    <x v="5"/>
    <s v="J"/>
    <s v="BMT"/>
    <d v="2018-02-16T00:00:00"/>
    <d v="1899-12-30T23:00:00"/>
    <s v="REGULAR"/>
    <n v="7078897"/>
    <n v="6170572"/>
  </r>
  <r>
    <s v="J035"/>
    <s v="R008"/>
    <x v="0"/>
    <x v="6"/>
    <s v="J"/>
    <s v="BMT"/>
    <d v="2018-02-10T00:00:00"/>
    <d v="1899-12-30T03:00:00"/>
    <s v="REGULAR"/>
    <n v="3552317"/>
    <n v="5077185"/>
  </r>
  <r>
    <s v="J035"/>
    <s v="R008"/>
    <x v="0"/>
    <x v="6"/>
    <s v="J"/>
    <s v="BMT"/>
    <d v="2018-02-10T00:00:00"/>
    <d v="1899-12-30T07:00:00"/>
    <s v="REGULAR"/>
    <n v="3552361"/>
    <n v="5077194"/>
  </r>
  <r>
    <s v="J035"/>
    <s v="R008"/>
    <x v="0"/>
    <x v="6"/>
    <s v="J"/>
    <s v="BMT"/>
    <d v="2018-02-10T00:00:00"/>
    <d v="1899-12-30T11:00:00"/>
    <s v="REGULAR"/>
    <n v="3552469"/>
    <n v="5077244"/>
  </r>
  <r>
    <s v="J035"/>
    <s v="R008"/>
    <x v="0"/>
    <x v="6"/>
    <s v="J"/>
    <s v="BMT"/>
    <d v="2018-02-10T00:00:00"/>
    <d v="1899-12-30T15:00:00"/>
    <s v="REGULAR"/>
    <n v="3552578"/>
    <n v="5077333"/>
  </r>
  <r>
    <s v="J035"/>
    <s v="R008"/>
    <x v="0"/>
    <x v="6"/>
    <s v="J"/>
    <s v="BMT"/>
    <d v="2018-02-10T00:00:00"/>
    <d v="1899-12-30T19:00:00"/>
    <s v="REGULAR"/>
    <n v="3552630"/>
    <n v="5077445"/>
  </r>
  <r>
    <s v="J035"/>
    <s v="R008"/>
    <x v="0"/>
    <x v="6"/>
    <s v="J"/>
    <s v="BMT"/>
    <d v="2018-02-10T00:00:00"/>
    <d v="1899-12-30T23:00:00"/>
    <s v="REGULAR"/>
    <n v="3552679"/>
    <n v="5077525"/>
  </r>
  <r>
    <s v="J035"/>
    <s v="R008"/>
    <x v="0"/>
    <x v="6"/>
    <s v="J"/>
    <s v="BMT"/>
    <d v="2018-02-11T00:00:00"/>
    <d v="1899-12-30T03:00:00"/>
    <s v="REGULAR"/>
    <n v="3552690"/>
    <n v="5077543"/>
  </r>
  <r>
    <s v="J035"/>
    <s v="R008"/>
    <x v="0"/>
    <x v="6"/>
    <s v="J"/>
    <s v="BMT"/>
    <d v="2018-02-11T00:00:00"/>
    <d v="1899-12-30T07:00:00"/>
    <s v="REGULAR"/>
    <n v="3552724"/>
    <n v="5077555"/>
  </r>
  <r>
    <s v="J035"/>
    <s v="R008"/>
    <x v="0"/>
    <x v="6"/>
    <s v="J"/>
    <s v="BMT"/>
    <d v="2018-02-11T00:00:00"/>
    <d v="1899-12-30T11:00:00"/>
    <s v="REGULAR"/>
    <n v="3552783"/>
    <n v="5077588"/>
  </r>
  <r>
    <s v="J035"/>
    <s v="R008"/>
    <x v="0"/>
    <x v="6"/>
    <s v="J"/>
    <s v="BMT"/>
    <d v="2018-02-11T00:00:00"/>
    <d v="1899-12-30T15:00:00"/>
    <s v="REGULAR"/>
    <n v="3552859"/>
    <n v="5077643"/>
  </r>
  <r>
    <s v="J035"/>
    <s v="R008"/>
    <x v="0"/>
    <x v="6"/>
    <s v="J"/>
    <s v="BMT"/>
    <d v="2018-02-11T00:00:00"/>
    <d v="1899-12-30T19:00:00"/>
    <s v="REGULAR"/>
    <n v="3552922"/>
    <n v="5077721"/>
  </r>
  <r>
    <s v="J035"/>
    <s v="R008"/>
    <x v="0"/>
    <x v="6"/>
    <s v="J"/>
    <s v="BMT"/>
    <d v="2018-02-11T00:00:00"/>
    <d v="1899-12-30T23:00:00"/>
    <s v="REGULAR"/>
    <n v="3552959"/>
    <n v="5077765"/>
  </r>
  <r>
    <s v="J035"/>
    <s v="R008"/>
    <x v="0"/>
    <x v="6"/>
    <s v="J"/>
    <s v="BMT"/>
    <d v="2018-02-12T00:00:00"/>
    <d v="1899-12-30T03:00:00"/>
    <s v="REGULAR"/>
    <n v="3552971"/>
    <n v="5077779"/>
  </r>
  <r>
    <s v="J035"/>
    <s v="R008"/>
    <x v="0"/>
    <x v="6"/>
    <s v="J"/>
    <s v="BMT"/>
    <d v="2018-02-12T00:00:00"/>
    <d v="1899-12-30T07:00:00"/>
    <s v="REGULAR"/>
    <n v="3553120"/>
    <n v="5077798"/>
  </r>
  <r>
    <s v="J035"/>
    <s v="R008"/>
    <x v="0"/>
    <x v="6"/>
    <s v="J"/>
    <s v="BMT"/>
    <d v="2018-02-12T00:00:00"/>
    <d v="1899-12-30T11:00:00"/>
    <s v="REGULAR"/>
    <n v="3553451"/>
    <n v="5077925"/>
  </r>
  <r>
    <s v="J035"/>
    <s v="R008"/>
    <x v="0"/>
    <x v="6"/>
    <s v="J"/>
    <s v="BMT"/>
    <d v="2018-02-12T00:00:00"/>
    <d v="1899-12-30T15:00:00"/>
    <s v="REGULAR"/>
    <n v="3553581"/>
    <n v="5078040"/>
  </r>
  <r>
    <s v="J035"/>
    <s v="R008"/>
    <x v="0"/>
    <x v="6"/>
    <s v="J"/>
    <s v="BMT"/>
    <d v="2018-02-12T00:00:00"/>
    <d v="1899-12-30T19:00:00"/>
    <s v="REGULAR"/>
    <n v="3553735"/>
    <n v="5078338"/>
  </r>
  <r>
    <s v="J035"/>
    <s v="R008"/>
    <x v="0"/>
    <x v="6"/>
    <s v="J"/>
    <s v="BMT"/>
    <d v="2018-02-12T00:00:00"/>
    <d v="1899-12-30T23:00:00"/>
    <s v="REGULAR"/>
    <n v="3553796"/>
    <n v="5078468"/>
  </r>
  <r>
    <s v="J035"/>
    <s v="R008"/>
    <x v="0"/>
    <x v="6"/>
    <s v="J"/>
    <s v="BMT"/>
    <d v="2018-02-13T00:00:00"/>
    <d v="1899-12-30T03:00:00"/>
    <s v="REGULAR"/>
    <n v="3553808"/>
    <n v="5078493"/>
  </r>
  <r>
    <s v="J035"/>
    <s v="R008"/>
    <x v="0"/>
    <x v="6"/>
    <s v="J"/>
    <s v="BMT"/>
    <d v="2018-02-13T00:00:00"/>
    <d v="1899-12-30T07:00:00"/>
    <s v="REGULAR"/>
    <n v="3553993"/>
    <n v="5078513"/>
  </r>
  <r>
    <s v="J035"/>
    <s v="R008"/>
    <x v="0"/>
    <x v="6"/>
    <s v="J"/>
    <s v="BMT"/>
    <d v="2018-02-13T00:00:00"/>
    <d v="1899-12-30T11:00:00"/>
    <s v="REGULAR"/>
    <n v="3554336"/>
    <n v="5078651"/>
  </r>
  <r>
    <s v="J035"/>
    <s v="R008"/>
    <x v="0"/>
    <x v="6"/>
    <s v="J"/>
    <s v="BMT"/>
    <d v="2018-02-13T00:00:00"/>
    <d v="1899-12-30T15:00:00"/>
    <s v="REGULAR"/>
    <n v="3554489"/>
    <n v="5078768"/>
  </r>
  <r>
    <s v="J035"/>
    <s v="R008"/>
    <x v="0"/>
    <x v="6"/>
    <s v="J"/>
    <s v="BMT"/>
    <d v="2018-02-13T00:00:00"/>
    <d v="1899-12-30T19:00:00"/>
    <s v="REGULAR"/>
    <n v="3554637"/>
    <n v="5079101"/>
  </r>
  <r>
    <s v="J035"/>
    <s v="R008"/>
    <x v="0"/>
    <x v="6"/>
    <s v="J"/>
    <s v="BMT"/>
    <d v="2018-02-13T00:00:00"/>
    <d v="1899-12-30T23:00:00"/>
    <s v="REGULAR"/>
    <n v="3554699"/>
    <n v="5079245"/>
  </r>
  <r>
    <s v="J035"/>
    <s v="R008"/>
    <x v="0"/>
    <x v="6"/>
    <s v="J"/>
    <s v="BMT"/>
    <d v="2018-02-14T00:00:00"/>
    <d v="1899-12-30T03:00:00"/>
    <s v="REGULAR"/>
    <n v="3554710"/>
    <n v="5079271"/>
  </r>
  <r>
    <s v="J035"/>
    <s v="R008"/>
    <x v="0"/>
    <x v="6"/>
    <s v="J"/>
    <s v="BMT"/>
    <d v="2018-02-14T00:00:00"/>
    <d v="1899-12-30T07:00:00"/>
    <s v="REGULAR"/>
    <n v="3554869"/>
    <n v="5079287"/>
  </r>
  <r>
    <s v="J035"/>
    <s v="R008"/>
    <x v="0"/>
    <x v="6"/>
    <s v="J"/>
    <s v="BMT"/>
    <d v="2018-02-14T00:00:00"/>
    <d v="1899-12-30T11:00:00"/>
    <s v="REGULAR"/>
    <n v="3555213"/>
    <n v="5079415"/>
  </r>
  <r>
    <s v="J035"/>
    <s v="R008"/>
    <x v="0"/>
    <x v="6"/>
    <s v="J"/>
    <s v="BMT"/>
    <d v="2018-02-14T00:00:00"/>
    <d v="1899-12-30T15:00:00"/>
    <s v="REGULAR"/>
    <n v="3555351"/>
    <n v="5079509"/>
  </r>
  <r>
    <s v="J035"/>
    <s v="R008"/>
    <x v="0"/>
    <x v="6"/>
    <s v="J"/>
    <s v="BMT"/>
    <d v="2018-02-14T00:00:00"/>
    <d v="1899-12-30T19:00:00"/>
    <s v="REGULAR"/>
    <n v="3555530"/>
    <n v="5079841"/>
  </r>
  <r>
    <s v="J035"/>
    <s v="R008"/>
    <x v="0"/>
    <x v="6"/>
    <s v="J"/>
    <s v="BMT"/>
    <d v="2018-02-14T00:00:00"/>
    <d v="1899-12-30T23:00:00"/>
    <s v="REGULAR"/>
    <n v="3555591"/>
    <n v="5079955"/>
  </r>
  <r>
    <s v="J035"/>
    <s v="R008"/>
    <x v="0"/>
    <x v="6"/>
    <s v="J"/>
    <s v="BMT"/>
    <d v="2018-02-15T00:00:00"/>
    <d v="1899-12-30T03:00:00"/>
    <s v="REGULAR"/>
    <n v="3555611"/>
    <n v="5079981"/>
  </r>
  <r>
    <s v="J035"/>
    <s v="R008"/>
    <x v="0"/>
    <x v="6"/>
    <s v="J"/>
    <s v="BMT"/>
    <d v="2018-02-15T00:00:00"/>
    <d v="1899-12-30T07:00:00"/>
    <s v="REGULAR"/>
    <n v="3555795"/>
    <n v="5079995"/>
  </r>
  <r>
    <s v="J035"/>
    <s v="R008"/>
    <x v="0"/>
    <x v="6"/>
    <s v="J"/>
    <s v="BMT"/>
    <d v="2018-02-15T00:00:00"/>
    <d v="1899-12-30T11:00:00"/>
    <s v="REGULAR"/>
    <n v="3556134"/>
    <n v="5080116"/>
  </r>
  <r>
    <s v="J035"/>
    <s v="R008"/>
    <x v="0"/>
    <x v="6"/>
    <s v="J"/>
    <s v="BMT"/>
    <d v="2018-02-15T00:00:00"/>
    <d v="1899-12-30T15:00:00"/>
    <s v="REGULAR"/>
    <n v="3556265"/>
    <n v="5080231"/>
  </r>
  <r>
    <s v="J035"/>
    <s v="R008"/>
    <x v="0"/>
    <x v="6"/>
    <s v="J"/>
    <s v="BMT"/>
    <d v="2018-02-15T00:00:00"/>
    <d v="1899-12-30T19:00:00"/>
    <s v="REGULAR"/>
    <n v="3556445"/>
    <n v="5080549"/>
  </r>
  <r>
    <s v="J035"/>
    <s v="R008"/>
    <x v="0"/>
    <x v="6"/>
    <s v="J"/>
    <s v="BMT"/>
    <d v="2018-02-15T00:00:00"/>
    <d v="1899-12-30T23:00:00"/>
    <s v="REGULAR"/>
    <n v="3556512"/>
    <n v="5080697"/>
  </r>
  <r>
    <s v="J035"/>
    <s v="R008"/>
    <x v="0"/>
    <x v="6"/>
    <s v="J"/>
    <s v="BMT"/>
    <d v="2018-02-16T00:00:00"/>
    <d v="1899-12-30T03:00:00"/>
    <s v="REGULAR"/>
    <n v="3556525"/>
    <n v="5080726"/>
  </r>
  <r>
    <s v="J035"/>
    <s v="R008"/>
    <x v="0"/>
    <x v="6"/>
    <s v="J"/>
    <s v="BMT"/>
    <d v="2018-02-16T00:00:00"/>
    <d v="1899-12-30T07:00:00"/>
    <s v="REGULAR"/>
    <n v="3556653"/>
    <n v="5080754"/>
  </r>
  <r>
    <s v="J035"/>
    <s v="R008"/>
    <x v="0"/>
    <x v="6"/>
    <s v="J"/>
    <s v="BMT"/>
    <d v="2018-02-16T00:00:00"/>
    <d v="1899-12-30T11:00:00"/>
    <s v="REGULAR"/>
    <n v="3556923"/>
    <n v="5080837"/>
  </r>
  <r>
    <s v="J035"/>
    <s v="R008"/>
    <x v="0"/>
    <x v="6"/>
    <s v="J"/>
    <s v="BMT"/>
    <d v="2018-02-16T00:00:00"/>
    <d v="1899-12-30T15:00:00"/>
    <s v="REGULAR"/>
    <n v="3557033"/>
    <n v="5080940"/>
  </r>
  <r>
    <s v="J035"/>
    <s v="R008"/>
    <x v="0"/>
    <x v="6"/>
    <s v="J"/>
    <s v="BMT"/>
    <d v="2018-02-16T00:00:00"/>
    <d v="1899-12-30T19:00:00"/>
    <s v="REGULAR"/>
    <n v="3557151"/>
    <n v="5081186"/>
  </r>
  <r>
    <s v="J035"/>
    <s v="R008"/>
    <x v="0"/>
    <x v="6"/>
    <s v="J"/>
    <s v="BMT"/>
    <d v="2018-02-16T00:00:00"/>
    <d v="1899-12-30T23:00:00"/>
    <s v="REGULAR"/>
    <n v="3557217"/>
    <n v="5081309"/>
  </r>
  <r>
    <s v="J035"/>
    <s v="R008"/>
    <x v="1"/>
    <x v="6"/>
    <s v="J"/>
    <s v="BMT"/>
    <d v="2018-02-10T00:00:00"/>
    <d v="1899-12-30T03:00:00"/>
    <s v="REGULAR"/>
    <n v="3145386"/>
    <n v="2941350"/>
  </r>
  <r>
    <s v="J035"/>
    <s v="R008"/>
    <x v="1"/>
    <x v="6"/>
    <s v="J"/>
    <s v="BMT"/>
    <d v="2018-02-10T00:00:00"/>
    <d v="1899-12-30T07:00:00"/>
    <s v="REGULAR"/>
    <n v="3145414"/>
    <n v="2941356"/>
  </r>
  <r>
    <s v="J035"/>
    <s v="R008"/>
    <x v="1"/>
    <x v="6"/>
    <s v="J"/>
    <s v="BMT"/>
    <d v="2018-02-10T00:00:00"/>
    <d v="1899-12-30T11:00:00"/>
    <s v="REGULAR"/>
    <n v="3145476"/>
    <n v="2941375"/>
  </r>
  <r>
    <s v="J035"/>
    <s v="R008"/>
    <x v="1"/>
    <x v="6"/>
    <s v="J"/>
    <s v="BMT"/>
    <d v="2018-02-10T00:00:00"/>
    <d v="1899-12-30T15:00:00"/>
    <s v="REGULAR"/>
    <n v="3145549"/>
    <n v="2941402"/>
  </r>
  <r>
    <s v="J035"/>
    <s v="R008"/>
    <x v="1"/>
    <x v="6"/>
    <s v="J"/>
    <s v="BMT"/>
    <d v="2018-02-10T00:00:00"/>
    <d v="1899-12-30T19:00:00"/>
    <s v="REGULAR"/>
    <n v="3145594"/>
    <n v="2941451"/>
  </r>
  <r>
    <s v="J035"/>
    <s v="R008"/>
    <x v="1"/>
    <x v="6"/>
    <s v="J"/>
    <s v="BMT"/>
    <d v="2018-02-10T00:00:00"/>
    <d v="1899-12-30T23:00:00"/>
    <s v="REGULAR"/>
    <n v="3145621"/>
    <n v="2941478"/>
  </r>
  <r>
    <s v="J035"/>
    <s v="R008"/>
    <x v="1"/>
    <x v="6"/>
    <s v="J"/>
    <s v="BMT"/>
    <d v="2018-02-11T00:00:00"/>
    <d v="1899-12-30T03:00:00"/>
    <s v="REGULAR"/>
    <n v="3145628"/>
    <n v="2941484"/>
  </r>
  <r>
    <s v="J035"/>
    <s v="R008"/>
    <x v="1"/>
    <x v="6"/>
    <s v="J"/>
    <s v="BMT"/>
    <d v="2018-02-11T00:00:00"/>
    <d v="1899-12-30T07:00:00"/>
    <s v="REGULAR"/>
    <n v="3145641"/>
    <n v="2941490"/>
  </r>
  <r>
    <s v="J035"/>
    <s v="R008"/>
    <x v="1"/>
    <x v="6"/>
    <s v="J"/>
    <s v="BMT"/>
    <d v="2018-02-11T00:00:00"/>
    <d v="1899-12-30T11:00:00"/>
    <s v="REGULAR"/>
    <n v="3145677"/>
    <n v="2941501"/>
  </r>
  <r>
    <s v="J035"/>
    <s v="R008"/>
    <x v="1"/>
    <x v="6"/>
    <s v="J"/>
    <s v="BMT"/>
    <d v="2018-02-11T00:00:00"/>
    <d v="1899-12-30T15:00:00"/>
    <s v="REGULAR"/>
    <n v="3145721"/>
    <n v="2941519"/>
  </r>
  <r>
    <s v="J035"/>
    <s v="R008"/>
    <x v="1"/>
    <x v="6"/>
    <s v="J"/>
    <s v="BMT"/>
    <d v="2018-02-11T00:00:00"/>
    <d v="1899-12-30T19:00:00"/>
    <s v="REGULAR"/>
    <n v="3145751"/>
    <n v="2941543"/>
  </r>
  <r>
    <s v="J035"/>
    <s v="R008"/>
    <x v="1"/>
    <x v="6"/>
    <s v="J"/>
    <s v="BMT"/>
    <d v="2018-02-11T00:00:00"/>
    <d v="1899-12-30T23:00:00"/>
    <s v="REGULAR"/>
    <n v="3145770"/>
    <n v="2941563"/>
  </r>
  <r>
    <s v="J035"/>
    <s v="R008"/>
    <x v="1"/>
    <x v="6"/>
    <s v="J"/>
    <s v="BMT"/>
    <d v="2018-02-12T00:00:00"/>
    <d v="1899-12-30T03:00:00"/>
    <s v="REGULAR"/>
    <n v="3145774"/>
    <n v="2941575"/>
  </r>
  <r>
    <s v="J035"/>
    <s v="R008"/>
    <x v="1"/>
    <x v="6"/>
    <s v="J"/>
    <s v="BMT"/>
    <d v="2018-02-12T00:00:00"/>
    <d v="1899-12-30T07:00:00"/>
    <s v="REGULAR"/>
    <n v="3145847"/>
    <n v="2941579"/>
  </r>
  <r>
    <s v="J035"/>
    <s v="R008"/>
    <x v="1"/>
    <x v="6"/>
    <s v="J"/>
    <s v="BMT"/>
    <d v="2018-02-12T00:00:00"/>
    <d v="1899-12-30T11:00:00"/>
    <s v="REGULAR"/>
    <n v="3146039"/>
    <n v="2941650"/>
  </r>
  <r>
    <s v="J035"/>
    <s v="R008"/>
    <x v="1"/>
    <x v="6"/>
    <s v="J"/>
    <s v="BMT"/>
    <d v="2018-02-12T00:00:00"/>
    <d v="1899-12-30T15:00:00"/>
    <s v="REGULAR"/>
    <n v="3146105"/>
    <n v="2941694"/>
  </r>
  <r>
    <s v="J035"/>
    <s v="R008"/>
    <x v="1"/>
    <x v="6"/>
    <s v="J"/>
    <s v="BMT"/>
    <d v="2018-02-12T00:00:00"/>
    <d v="1899-12-30T19:00:00"/>
    <s v="REGULAR"/>
    <n v="3146209"/>
    <n v="2941849"/>
  </r>
  <r>
    <s v="J035"/>
    <s v="R008"/>
    <x v="1"/>
    <x v="6"/>
    <s v="J"/>
    <s v="BMT"/>
    <d v="2018-02-12T00:00:00"/>
    <d v="1899-12-30T23:00:00"/>
    <s v="REGULAR"/>
    <n v="3146230"/>
    <n v="2941904"/>
  </r>
  <r>
    <s v="J035"/>
    <s v="R008"/>
    <x v="1"/>
    <x v="6"/>
    <s v="J"/>
    <s v="BMT"/>
    <d v="2018-02-13T00:00:00"/>
    <d v="1899-12-30T03:00:00"/>
    <s v="REGULAR"/>
    <n v="3146240"/>
    <n v="2941913"/>
  </r>
  <r>
    <s v="J035"/>
    <s v="R008"/>
    <x v="1"/>
    <x v="6"/>
    <s v="J"/>
    <s v="BMT"/>
    <d v="2018-02-13T00:00:00"/>
    <d v="1899-12-30T07:00:00"/>
    <s v="REGULAR"/>
    <n v="3146313"/>
    <n v="2941919"/>
  </r>
  <r>
    <s v="J035"/>
    <s v="R008"/>
    <x v="1"/>
    <x v="6"/>
    <s v="J"/>
    <s v="BMT"/>
    <d v="2018-02-13T00:00:00"/>
    <d v="1899-12-30T11:00:00"/>
    <s v="REGULAR"/>
    <n v="3146531"/>
    <n v="2941990"/>
  </r>
  <r>
    <s v="J035"/>
    <s v="R008"/>
    <x v="1"/>
    <x v="6"/>
    <s v="J"/>
    <s v="BMT"/>
    <d v="2018-02-13T00:00:00"/>
    <d v="1899-12-30T15:00:00"/>
    <s v="REGULAR"/>
    <n v="3146622"/>
    <n v="2942045"/>
  </r>
  <r>
    <s v="J035"/>
    <s v="R008"/>
    <x v="1"/>
    <x v="6"/>
    <s v="J"/>
    <s v="BMT"/>
    <d v="2018-02-13T00:00:00"/>
    <d v="1899-12-30T19:00:00"/>
    <s v="REGULAR"/>
    <n v="3146707"/>
    <n v="2942214"/>
  </r>
  <r>
    <s v="J035"/>
    <s v="R008"/>
    <x v="1"/>
    <x v="6"/>
    <s v="J"/>
    <s v="BMT"/>
    <d v="2018-02-13T00:00:00"/>
    <d v="1899-12-30T23:00:00"/>
    <s v="REGULAR"/>
    <n v="3146742"/>
    <n v="2942281"/>
  </r>
  <r>
    <s v="J035"/>
    <s v="R008"/>
    <x v="1"/>
    <x v="6"/>
    <s v="J"/>
    <s v="BMT"/>
    <d v="2018-02-14T00:00:00"/>
    <d v="1899-12-30T03:00:00"/>
    <s v="REGULAR"/>
    <n v="3146755"/>
    <n v="2942292"/>
  </r>
  <r>
    <s v="J035"/>
    <s v="R008"/>
    <x v="1"/>
    <x v="6"/>
    <s v="J"/>
    <s v="BMT"/>
    <d v="2018-02-14T00:00:00"/>
    <d v="1899-12-30T07:00:00"/>
    <s v="REGULAR"/>
    <n v="3146840"/>
    <n v="2942296"/>
  </r>
  <r>
    <s v="J035"/>
    <s v="R008"/>
    <x v="1"/>
    <x v="6"/>
    <s v="J"/>
    <s v="BMT"/>
    <d v="2018-02-14T00:00:00"/>
    <d v="1899-12-30T11:00:00"/>
    <s v="REGULAR"/>
    <n v="3147033"/>
    <n v="2942381"/>
  </r>
  <r>
    <s v="J035"/>
    <s v="R008"/>
    <x v="1"/>
    <x v="6"/>
    <s v="J"/>
    <s v="BMT"/>
    <d v="2018-02-14T00:00:00"/>
    <d v="1899-12-30T15:00:00"/>
    <s v="REGULAR"/>
    <n v="3147116"/>
    <n v="2942420"/>
  </r>
  <r>
    <s v="J035"/>
    <s v="R008"/>
    <x v="1"/>
    <x v="6"/>
    <s v="J"/>
    <s v="BMT"/>
    <d v="2018-02-14T00:00:00"/>
    <d v="1899-12-30T19:00:00"/>
    <s v="REGULAR"/>
    <n v="3147213"/>
    <n v="2942603"/>
  </r>
  <r>
    <s v="J035"/>
    <s v="R008"/>
    <x v="1"/>
    <x v="6"/>
    <s v="J"/>
    <s v="BMT"/>
    <d v="2018-02-14T00:00:00"/>
    <d v="1899-12-30T23:00:00"/>
    <s v="REGULAR"/>
    <n v="3147243"/>
    <n v="2942678"/>
  </r>
  <r>
    <s v="J035"/>
    <s v="R008"/>
    <x v="1"/>
    <x v="6"/>
    <s v="J"/>
    <s v="BMT"/>
    <d v="2018-02-15T00:00:00"/>
    <d v="1899-12-30T03:00:00"/>
    <s v="REGULAR"/>
    <n v="3147250"/>
    <n v="2942686"/>
  </r>
  <r>
    <s v="J035"/>
    <s v="R008"/>
    <x v="1"/>
    <x v="6"/>
    <s v="J"/>
    <s v="BMT"/>
    <d v="2018-02-15T00:00:00"/>
    <d v="1899-12-30T07:00:00"/>
    <s v="REGULAR"/>
    <n v="3147337"/>
    <n v="2942695"/>
  </r>
  <r>
    <s v="J035"/>
    <s v="R008"/>
    <x v="1"/>
    <x v="6"/>
    <s v="J"/>
    <s v="BMT"/>
    <d v="2018-02-15T00:00:00"/>
    <d v="1899-12-30T11:00:00"/>
    <s v="REGULAR"/>
    <n v="3147531"/>
    <n v="2942775"/>
  </r>
  <r>
    <s v="J035"/>
    <s v="R008"/>
    <x v="1"/>
    <x v="6"/>
    <s v="J"/>
    <s v="BMT"/>
    <d v="2018-02-15T00:00:00"/>
    <d v="1899-12-30T15:00:00"/>
    <s v="REGULAR"/>
    <n v="3147605"/>
    <n v="2942821"/>
  </r>
  <r>
    <s v="J035"/>
    <s v="R008"/>
    <x v="1"/>
    <x v="6"/>
    <s v="J"/>
    <s v="BMT"/>
    <d v="2018-02-15T00:00:00"/>
    <d v="1899-12-30T19:00:00"/>
    <s v="REGULAR"/>
    <n v="3147720"/>
    <n v="2942991"/>
  </r>
  <r>
    <s v="J035"/>
    <s v="R008"/>
    <x v="1"/>
    <x v="6"/>
    <s v="J"/>
    <s v="BMT"/>
    <d v="2018-02-15T00:00:00"/>
    <d v="1899-12-30T23:00:00"/>
    <s v="REGULAR"/>
    <n v="3147754"/>
    <n v="2943060"/>
  </r>
  <r>
    <s v="J035"/>
    <s v="R008"/>
    <x v="1"/>
    <x v="6"/>
    <s v="J"/>
    <s v="BMT"/>
    <d v="2018-02-16T00:00:00"/>
    <d v="1899-12-30T03:00:00"/>
    <s v="REGULAR"/>
    <n v="3147761"/>
    <n v="2943076"/>
  </r>
  <r>
    <s v="J035"/>
    <s v="R008"/>
    <x v="1"/>
    <x v="6"/>
    <s v="J"/>
    <s v="BMT"/>
    <d v="2018-02-16T00:00:00"/>
    <d v="1899-12-30T07:00:00"/>
    <s v="REGULAR"/>
    <n v="3147827"/>
    <n v="2943085"/>
  </r>
  <r>
    <s v="J035"/>
    <s v="R008"/>
    <x v="1"/>
    <x v="6"/>
    <s v="J"/>
    <s v="BMT"/>
    <d v="2018-02-16T00:00:00"/>
    <d v="1899-12-30T11:00:00"/>
    <s v="REGULAR"/>
    <n v="3147990"/>
    <n v="2943123"/>
  </r>
  <r>
    <s v="J035"/>
    <s v="R008"/>
    <x v="1"/>
    <x v="6"/>
    <s v="J"/>
    <s v="BMT"/>
    <d v="2018-02-16T00:00:00"/>
    <d v="1899-12-30T15:00:00"/>
    <s v="REGULAR"/>
    <n v="3148056"/>
    <n v="2943165"/>
  </r>
  <r>
    <s v="J035"/>
    <s v="R008"/>
    <x v="1"/>
    <x v="6"/>
    <s v="J"/>
    <s v="BMT"/>
    <d v="2018-02-16T00:00:00"/>
    <d v="1899-12-30T19:00:00"/>
    <s v="REGULAR"/>
    <n v="3148145"/>
    <n v="2943288"/>
  </r>
  <r>
    <s v="J035"/>
    <s v="R008"/>
    <x v="1"/>
    <x v="6"/>
    <s v="J"/>
    <s v="BMT"/>
    <d v="2018-02-16T00:00:00"/>
    <d v="1899-12-30T23:00:00"/>
    <s v="REGULAR"/>
    <n v="3148180"/>
    <n v="2943351"/>
  </r>
  <r>
    <s v="J035"/>
    <s v="R008"/>
    <x v="2"/>
    <x v="6"/>
    <s v="J"/>
    <s v="BMT"/>
    <d v="2018-02-10T00:00:00"/>
    <d v="1899-12-30T03:00:00"/>
    <s v="REGULAR"/>
    <n v="3653463"/>
    <n v="2116135"/>
  </r>
  <r>
    <s v="J035"/>
    <s v="R008"/>
    <x v="2"/>
    <x v="6"/>
    <s v="J"/>
    <s v="BMT"/>
    <d v="2018-02-10T00:00:00"/>
    <d v="1899-12-30T07:00:00"/>
    <s v="REGULAR"/>
    <n v="3653495"/>
    <n v="2116140"/>
  </r>
  <r>
    <s v="J035"/>
    <s v="R008"/>
    <x v="2"/>
    <x v="6"/>
    <s v="J"/>
    <s v="BMT"/>
    <d v="2018-02-10T00:00:00"/>
    <d v="1899-12-30T11:00:00"/>
    <s v="REGULAR"/>
    <n v="3653585"/>
    <n v="2116155"/>
  </r>
  <r>
    <s v="J035"/>
    <s v="R008"/>
    <x v="2"/>
    <x v="6"/>
    <s v="J"/>
    <s v="BMT"/>
    <d v="2018-02-10T00:00:00"/>
    <d v="1899-12-30T15:00:00"/>
    <s v="REGULAR"/>
    <n v="3653660"/>
    <n v="2116169"/>
  </r>
  <r>
    <s v="J035"/>
    <s v="R008"/>
    <x v="2"/>
    <x v="6"/>
    <s v="J"/>
    <s v="BMT"/>
    <d v="2018-02-10T00:00:00"/>
    <d v="1899-12-30T19:00:00"/>
    <s v="REGULAR"/>
    <n v="3653725"/>
    <n v="2116213"/>
  </r>
  <r>
    <s v="J035"/>
    <s v="R008"/>
    <x v="2"/>
    <x v="6"/>
    <s v="J"/>
    <s v="BMT"/>
    <d v="2018-02-10T00:00:00"/>
    <d v="1899-12-30T23:00:00"/>
    <s v="REGULAR"/>
    <n v="3653759"/>
    <n v="2116236"/>
  </r>
  <r>
    <s v="J035"/>
    <s v="R008"/>
    <x v="2"/>
    <x v="6"/>
    <s v="J"/>
    <s v="BMT"/>
    <d v="2018-02-11T00:00:00"/>
    <d v="1899-12-30T03:00:00"/>
    <s v="REGULAR"/>
    <n v="3653765"/>
    <n v="2116237"/>
  </r>
  <r>
    <s v="J035"/>
    <s v="R008"/>
    <x v="2"/>
    <x v="6"/>
    <s v="J"/>
    <s v="BMT"/>
    <d v="2018-02-11T00:00:00"/>
    <d v="1899-12-30T07:00:00"/>
    <s v="REGULAR"/>
    <n v="3653778"/>
    <n v="2116238"/>
  </r>
  <r>
    <s v="J035"/>
    <s v="R008"/>
    <x v="2"/>
    <x v="6"/>
    <s v="J"/>
    <s v="BMT"/>
    <d v="2018-02-11T00:00:00"/>
    <d v="1899-12-30T11:00:00"/>
    <s v="REGULAR"/>
    <n v="3653834"/>
    <n v="2116255"/>
  </r>
  <r>
    <s v="J035"/>
    <s v="R008"/>
    <x v="2"/>
    <x v="6"/>
    <s v="J"/>
    <s v="BMT"/>
    <d v="2018-02-11T00:00:00"/>
    <d v="1899-12-30T15:00:00"/>
    <s v="REGULAR"/>
    <n v="3653897"/>
    <n v="2116266"/>
  </r>
  <r>
    <s v="J035"/>
    <s v="R008"/>
    <x v="2"/>
    <x v="6"/>
    <s v="J"/>
    <s v="BMT"/>
    <d v="2018-02-11T00:00:00"/>
    <d v="1899-12-30T19:00:00"/>
    <s v="REGULAR"/>
    <n v="3653938"/>
    <n v="2116289"/>
  </r>
  <r>
    <s v="J035"/>
    <s v="R008"/>
    <x v="2"/>
    <x v="6"/>
    <s v="J"/>
    <s v="BMT"/>
    <d v="2018-02-11T00:00:00"/>
    <d v="1899-12-30T23:00:00"/>
    <s v="REGULAR"/>
    <n v="3653959"/>
    <n v="2116300"/>
  </r>
  <r>
    <s v="J035"/>
    <s v="R008"/>
    <x v="2"/>
    <x v="6"/>
    <s v="J"/>
    <s v="BMT"/>
    <d v="2018-02-12T00:00:00"/>
    <d v="1899-12-30T03:00:00"/>
    <s v="REGULAR"/>
    <n v="3653962"/>
    <n v="2116304"/>
  </r>
  <r>
    <s v="J035"/>
    <s v="R008"/>
    <x v="2"/>
    <x v="6"/>
    <s v="J"/>
    <s v="BMT"/>
    <d v="2018-02-12T00:00:00"/>
    <d v="1899-12-30T07:00:00"/>
    <s v="REGULAR"/>
    <n v="3654054"/>
    <n v="2116306"/>
  </r>
  <r>
    <s v="J035"/>
    <s v="R008"/>
    <x v="2"/>
    <x v="6"/>
    <s v="J"/>
    <s v="BMT"/>
    <d v="2018-02-12T00:00:00"/>
    <d v="1899-12-30T11:00:00"/>
    <s v="REGULAR"/>
    <n v="3654264"/>
    <n v="2116341"/>
  </r>
  <r>
    <s v="J035"/>
    <s v="R008"/>
    <x v="2"/>
    <x v="6"/>
    <s v="J"/>
    <s v="BMT"/>
    <d v="2018-02-12T00:00:00"/>
    <d v="1899-12-30T15:00:00"/>
    <s v="REGULAR"/>
    <n v="3654350"/>
    <n v="2116375"/>
  </r>
  <r>
    <s v="J035"/>
    <s v="R008"/>
    <x v="2"/>
    <x v="6"/>
    <s v="J"/>
    <s v="BMT"/>
    <d v="2018-02-12T00:00:00"/>
    <d v="1899-12-30T19:00:00"/>
    <s v="REGULAR"/>
    <n v="3654481"/>
    <n v="2116491"/>
  </r>
  <r>
    <s v="J035"/>
    <s v="R008"/>
    <x v="2"/>
    <x v="6"/>
    <s v="J"/>
    <s v="BMT"/>
    <d v="2018-02-12T00:00:00"/>
    <d v="1899-12-30T23:00:00"/>
    <s v="REGULAR"/>
    <n v="3654512"/>
    <n v="2116537"/>
  </r>
  <r>
    <s v="J035"/>
    <s v="R008"/>
    <x v="2"/>
    <x v="6"/>
    <s v="J"/>
    <s v="BMT"/>
    <d v="2018-02-13T00:00:00"/>
    <d v="1899-12-30T03:00:00"/>
    <s v="REGULAR"/>
    <n v="3654516"/>
    <n v="2116547"/>
  </r>
  <r>
    <s v="J035"/>
    <s v="R008"/>
    <x v="2"/>
    <x v="6"/>
    <s v="J"/>
    <s v="BMT"/>
    <d v="2018-02-13T00:00:00"/>
    <d v="1899-12-30T07:00:00"/>
    <s v="REGULAR"/>
    <n v="3654623"/>
    <n v="2116553"/>
  </r>
  <r>
    <s v="J035"/>
    <s v="R008"/>
    <x v="2"/>
    <x v="6"/>
    <s v="J"/>
    <s v="BMT"/>
    <d v="2018-02-13T00:00:00"/>
    <d v="1899-12-30T11:00:00"/>
    <s v="REGULAR"/>
    <n v="3654860"/>
    <n v="2116603"/>
  </r>
  <r>
    <s v="J035"/>
    <s v="R008"/>
    <x v="2"/>
    <x v="6"/>
    <s v="J"/>
    <s v="BMT"/>
    <d v="2018-02-13T00:00:00"/>
    <d v="1899-12-30T15:00:00"/>
    <s v="REGULAR"/>
    <n v="3655005"/>
    <n v="2116644"/>
  </r>
  <r>
    <s v="J035"/>
    <s v="R008"/>
    <x v="2"/>
    <x v="6"/>
    <s v="J"/>
    <s v="BMT"/>
    <d v="2018-02-13T00:00:00"/>
    <d v="1899-12-30T19:00:00"/>
    <s v="REGULAR"/>
    <n v="3655135"/>
    <n v="2116760"/>
  </r>
  <r>
    <s v="J035"/>
    <s v="R008"/>
    <x v="2"/>
    <x v="6"/>
    <s v="J"/>
    <s v="BMT"/>
    <d v="2018-02-13T00:00:00"/>
    <d v="1899-12-30T23:00:00"/>
    <s v="REGULAR"/>
    <n v="3655170"/>
    <n v="2116814"/>
  </r>
  <r>
    <s v="J035"/>
    <s v="R008"/>
    <x v="2"/>
    <x v="6"/>
    <s v="J"/>
    <s v="BMT"/>
    <d v="2018-02-14T00:00:00"/>
    <d v="1899-12-30T03:00:00"/>
    <s v="REGULAR"/>
    <n v="3655177"/>
    <n v="2116822"/>
  </r>
  <r>
    <s v="J035"/>
    <s v="R008"/>
    <x v="2"/>
    <x v="6"/>
    <s v="J"/>
    <s v="BMT"/>
    <d v="2018-02-14T00:00:00"/>
    <d v="1899-12-30T07:00:00"/>
    <s v="REGULAR"/>
    <n v="3655276"/>
    <n v="2116827"/>
  </r>
  <r>
    <s v="J035"/>
    <s v="R008"/>
    <x v="2"/>
    <x v="6"/>
    <s v="J"/>
    <s v="BMT"/>
    <d v="2018-02-14T00:00:00"/>
    <d v="1899-12-30T11:00:00"/>
    <s v="REGULAR"/>
    <n v="3655521"/>
    <n v="2116883"/>
  </r>
  <r>
    <s v="J035"/>
    <s v="R008"/>
    <x v="2"/>
    <x v="6"/>
    <s v="J"/>
    <s v="BMT"/>
    <d v="2018-02-14T00:00:00"/>
    <d v="1899-12-30T15:00:00"/>
    <s v="REGULAR"/>
    <n v="3655614"/>
    <n v="2116921"/>
  </r>
  <r>
    <s v="J035"/>
    <s v="R008"/>
    <x v="2"/>
    <x v="6"/>
    <s v="J"/>
    <s v="BMT"/>
    <d v="2018-02-14T00:00:00"/>
    <d v="1899-12-30T19:00:00"/>
    <s v="REGULAR"/>
    <n v="3655736"/>
    <n v="2117067"/>
  </r>
  <r>
    <s v="J035"/>
    <s v="R008"/>
    <x v="2"/>
    <x v="6"/>
    <s v="J"/>
    <s v="BMT"/>
    <d v="2018-02-14T00:00:00"/>
    <d v="1899-12-30T23:00:00"/>
    <s v="REGULAR"/>
    <n v="3655785"/>
    <n v="2117121"/>
  </r>
  <r>
    <s v="J035"/>
    <s v="R008"/>
    <x v="2"/>
    <x v="6"/>
    <s v="J"/>
    <s v="BMT"/>
    <d v="2018-02-15T00:00:00"/>
    <d v="1899-12-30T03:00:00"/>
    <s v="REGULAR"/>
    <n v="3655791"/>
    <n v="2117135"/>
  </r>
  <r>
    <s v="J035"/>
    <s v="R008"/>
    <x v="2"/>
    <x v="6"/>
    <s v="J"/>
    <s v="BMT"/>
    <d v="2018-02-15T00:00:00"/>
    <d v="1899-12-30T07:00:00"/>
    <s v="REGULAR"/>
    <n v="3655896"/>
    <n v="2117140"/>
  </r>
  <r>
    <s v="J035"/>
    <s v="R008"/>
    <x v="2"/>
    <x v="6"/>
    <s v="J"/>
    <s v="BMT"/>
    <d v="2018-02-15T00:00:00"/>
    <d v="1899-12-30T11:00:00"/>
    <s v="REGULAR"/>
    <n v="3656121"/>
    <n v="2117195"/>
  </r>
  <r>
    <s v="J035"/>
    <s v="R008"/>
    <x v="2"/>
    <x v="6"/>
    <s v="J"/>
    <s v="BMT"/>
    <d v="2018-02-15T00:00:00"/>
    <d v="1899-12-30T15:00:00"/>
    <s v="REGULAR"/>
    <n v="3656214"/>
    <n v="2117238"/>
  </r>
  <r>
    <s v="J035"/>
    <s v="R008"/>
    <x v="2"/>
    <x v="6"/>
    <s v="J"/>
    <s v="BMT"/>
    <d v="2018-02-15T00:00:00"/>
    <d v="1899-12-30T19:00:00"/>
    <s v="REGULAR"/>
    <n v="3656330"/>
    <n v="2117361"/>
  </r>
  <r>
    <s v="J035"/>
    <s v="R008"/>
    <x v="2"/>
    <x v="6"/>
    <s v="J"/>
    <s v="BMT"/>
    <d v="2018-02-15T00:00:00"/>
    <d v="1899-12-30T23:00:00"/>
    <s v="REGULAR"/>
    <n v="3656377"/>
    <n v="2117409"/>
  </r>
  <r>
    <s v="J035"/>
    <s v="R008"/>
    <x v="2"/>
    <x v="6"/>
    <s v="J"/>
    <s v="BMT"/>
    <d v="2018-02-16T00:00:00"/>
    <d v="1899-12-30T03:00:00"/>
    <s v="REGULAR"/>
    <n v="3656382"/>
    <n v="2117421"/>
  </r>
  <r>
    <s v="J035"/>
    <s v="R008"/>
    <x v="2"/>
    <x v="6"/>
    <s v="J"/>
    <s v="BMT"/>
    <d v="2018-02-16T00:00:00"/>
    <d v="1899-12-30T07:00:00"/>
    <s v="REGULAR"/>
    <n v="3656470"/>
    <n v="2117429"/>
  </r>
  <r>
    <s v="J035"/>
    <s v="R008"/>
    <x v="2"/>
    <x v="6"/>
    <s v="J"/>
    <s v="BMT"/>
    <d v="2018-02-16T00:00:00"/>
    <d v="1899-12-30T11:00:00"/>
    <s v="REGULAR"/>
    <n v="3656667"/>
    <n v="2117459"/>
  </r>
  <r>
    <s v="J035"/>
    <s v="R008"/>
    <x v="2"/>
    <x v="6"/>
    <s v="J"/>
    <s v="BMT"/>
    <d v="2018-02-16T00:00:00"/>
    <d v="1899-12-30T15:00:00"/>
    <s v="REGULAR"/>
    <n v="3656760"/>
    <n v="2117508"/>
  </r>
  <r>
    <s v="J035"/>
    <s v="R008"/>
    <x v="2"/>
    <x v="6"/>
    <s v="J"/>
    <s v="BMT"/>
    <d v="2018-02-16T00:00:00"/>
    <d v="1899-12-30T19:00:00"/>
    <s v="REGULAR"/>
    <n v="3656856"/>
    <n v="2117614"/>
  </r>
  <r>
    <s v="J035"/>
    <s v="R008"/>
    <x v="2"/>
    <x v="6"/>
    <s v="J"/>
    <s v="BMT"/>
    <d v="2018-02-16T00:00:00"/>
    <d v="1899-12-30T23:00:00"/>
    <s v="REGULAR"/>
    <n v="3656899"/>
    <n v="2117658"/>
  </r>
  <r>
    <s v="J035"/>
    <s v="R008"/>
    <x v="3"/>
    <x v="6"/>
    <s v="J"/>
    <s v="BMT"/>
    <d v="2018-02-10T00:00:00"/>
    <d v="1899-12-30T03:00:00"/>
    <s v="REGULAR"/>
    <n v="6533230"/>
    <n v="4878097"/>
  </r>
  <r>
    <s v="J035"/>
    <s v="R008"/>
    <x v="3"/>
    <x v="6"/>
    <s v="J"/>
    <s v="BMT"/>
    <d v="2018-02-10T00:00:00"/>
    <d v="1899-12-30T07:00:00"/>
    <s v="REGULAR"/>
    <n v="6533288"/>
    <n v="4878105"/>
  </r>
  <r>
    <s v="J035"/>
    <s v="R008"/>
    <x v="3"/>
    <x v="6"/>
    <s v="J"/>
    <s v="BMT"/>
    <d v="2018-02-10T00:00:00"/>
    <d v="1899-12-30T11:00:00"/>
    <s v="REGULAR"/>
    <n v="6533462"/>
    <n v="4878149"/>
  </r>
  <r>
    <s v="J035"/>
    <s v="R008"/>
    <x v="3"/>
    <x v="6"/>
    <s v="J"/>
    <s v="BMT"/>
    <d v="2018-02-10T00:00:00"/>
    <d v="1899-12-30T15:00:00"/>
    <s v="REGULAR"/>
    <n v="6533621"/>
    <n v="4878193"/>
  </r>
  <r>
    <s v="J035"/>
    <s v="R008"/>
    <x v="3"/>
    <x v="6"/>
    <s v="J"/>
    <s v="BMT"/>
    <d v="2018-02-10T00:00:00"/>
    <d v="1899-12-30T19:00:00"/>
    <s v="REGULAR"/>
    <n v="6533741"/>
    <n v="4878264"/>
  </r>
  <r>
    <s v="J035"/>
    <s v="R008"/>
    <x v="3"/>
    <x v="6"/>
    <s v="J"/>
    <s v="BMT"/>
    <d v="2018-02-10T00:00:00"/>
    <d v="1899-12-30T23:00:00"/>
    <s v="REGULAR"/>
    <n v="6533802"/>
    <n v="4878326"/>
  </r>
  <r>
    <s v="J035"/>
    <s v="R008"/>
    <x v="3"/>
    <x v="6"/>
    <s v="J"/>
    <s v="BMT"/>
    <d v="2018-02-11T00:00:00"/>
    <d v="1899-12-30T03:00:00"/>
    <s v="REGULAR"/>
    <n v="6533818"/>
    <n v="4878344"/>
  </r>
  <r>
    <s v="J035"/>
    <s v="R008"/>
    <x v="3"/>
    <x v="6"/>
    <s v="J"/>
    <s v="BMT"/>
    <d v="2018-02-11T00:00:00"/>
    <d v="1899-12-30T07:00:00"/>
    <s v="REGULAR"/>
    <n v="6533849"/>
    <n v="4878352"/>
  </r>
  <r>
    <s v="J035"/>
    <s v="R008"/>
    <x v="3"/>
    <x v="6"/>
    <s v="J"/>
    <s v="BMT"/>
    <d v="2018-02-11T00:00:00"/>
    <d v="1899-12-30T11:00:00"/>
    <s v="REGULAR"/>
    <n v="6533929"/>
    <n v="4878394"/>
  </r>
  <r>
    <s v="J035"/>
    <s v="R008"/>
    <x v="3"/>
    <x v="6"/>
    <s v="J"/>
    <s v="BMT"/>
    <d v="2018-02-11T00:00:00"/>
    <d v="1899-12-30T15:00:00"/>
    <s v="REGULAR"/>
    <n v="6534040"/>
    <n v="4878432"/>
  </r>
  <r>
    <s v="J035"/>
    <s v="R008"/>
    <x v="3"/>
    <x v="6"/>
    <s v="J"/>
    <s v="BMT"/>
    <d v="2018-02-11T00:00:00"/>
    <d v="1899-12-30T19:00:00"/>
    <s v="REGULAR"/>
    <n v="6534112"/>
    <n v="4878486"/>
  </r>
  <r>
    <s v="J035"/>
    <s v="R008"/>
    <x v="3"/>
    <x v="6"/>
    <s v="J"/>
    <s v="BMT"/>
    <d v="2018-02-11T00:00:00"/>
    <d v="1899-12-30T23:00:00"/>
    <s v="REGULAR"/>
    <n v="6534162"/>
    <n v="4878518"/>
  </r>
  <r>
    <s v="J035"/>
    <s v="R008"/>
    <x v="3"/>
    <x v="6"/>
    <s v="J"/>
    <s v="BMT"/>
    <d v="2018-02-12T00:00:00"/>
    <d v="1899-12-30T03:00:00"/>
    <s v="REGULAR"/>
    <n v="6534170"/>
    <n v="4878532"/>
  </r>
  <r>
    <s v="J035"/>
    <s v="R008"/>
    <x v="3"/>
    <x v="6"/>
    <s v="J"/>
    <s v="BMT"/>
    <d v="2018-02-12T00:00:00"/>
    <d v="1899-12-30T07:00:00"/>
    <s v="REGULAR"/>
    <n v="6534355"/>
    <n v="4878554"/>
  </r>
  <r>
    <s v="J035"/>
    <s v="R008"/>
    <x v="3"/>
    <x v="6"/>
    <s v="J"/>
    <s v="BMT"/>
    <d v="2018-02-12T00:00:00"/>
    <d v="1899-12-30T11:00:00"/>
    <s v="REGULAR"/>
    <n v="6534743"/>
    <n v="4878618"/>
  </r>
  <r>
    <s v="J035"/>
    <s v="R008"/>
    <x v="3"/>
    <x v="6"/>
    <s v="J"/>
    <s v="BMT"/>
    <d v="2018-02-12T00:00:00"/>
    <d v="1899-12-30T15:00:00"/>
    <s v="REGULAR"/>
    <n v="6534921"/>
    <n v="4878703"/>
  </r>
  <r>
    <s v="J035"/>
    <s v="R008"/>
    <x v="3"/>
    <x v="6"/>
    <s v="J"/>
    <s v="BMT"/>
    <d v="2018-02-12T00:00:00"/>
    <d v="1899-12-30T19:00:00"/>
    <s v="REGULAR"/>
    <n v="6535165"/>
    <n v="4878883"/>
  </r>
  <r>
    <s v="J035"/>
    <s v="R008"/>
    <x v="3"/>
    <x v="6"/>
    <s v="J"/>
    <s v="BMT"/>
    <d v="2018-02-12T00:00:00"/>
    <d v="1899-12-30T23:00:00"/>
    <s v="REGULAR"/>
    <n v="6535228"/>
    <n v="4878982"/>
  </r>
  <r>
    <s v="J035"/>
    <s v="R008"/>
    <x v="3"/>
    <x v="6"/>
    <s v="J"/>
    <s v="BMT"/>
    <d v="2018-02-13T00:00:00"/>
    <d v="1899-12-30T03:00:00"/>
    <s v="REGULAR"/>
    <n v="6535247"/>
    <n v="4879014"/>
  </r>
  <r>
    <s v="J035"/>
    <s v="R008"/>
    <x v="3"/>
    <x v="6"/>
    <s v="J"/>
    <s v="BMT"/>
    <d v="2018-02-13T00:00:00"/>
    <d v="1899-12-30T07:00:00"/>
    <s v="REGULAR"/>
    <n v="6535419"/>
    <n v="4879040"/>
  </r>
  <r>
    <s v="J035"/>
    <s v="R008"/>
    <x v="3"/>
    <x v="6"/>
    <s v="J"/>
    <s v="BMT"/>
    <d v="2018-02-13T00:00:00"/>
    <d v="1899-12-30T11:00:00"/>
    <s v="REGULAR"/>
    <n v="6535885"/>
    <n v="4879126"/>
  </r>
  <r>
    <s v="J035"/>
    <s v="R008"/>
    <x v="3"/>
    <x v="6"/>
    <s v="J"/>
    <s v="BMT"/>
    <d v="2018-02-13T00:00:00"/>
    <d v="1899-12-30T15:00:00"/>
    <s v="REGULAR"/>
    <n v="6536095"/>
    <n v="4879205"/>
  </r>
  <r>
    <s v="J035"/>
    <s v="R008"/>
    <x v="3"/>
    <x v="6"/>
    <s v="J"/>
    <s v="BMT"/>
    <d v="2018-02-13T00:00:00"/>
    <d v="1899-12-30T19:00:00"/>
    <s v="REGULAR"/>
    <n v="6536310"/>
    <n v="4879400"/>
  </r>
  <r>
    <s v="J035"/>
    <s v="R008"/>
    <x v="3"/>
    <x v="6"/>
    <s v="J"/>
    <s v="BMT"/>
    <d v="2018-02-13T00:00:00"/>
    <d v="1899-12-30T23:00:00"/>
    <s v="REGULAR"/>
    <n v="6536384"/>
    <n v="4879510"/>
  </r>
  <r>
    <s v="J035"/>
    <s v="R008"/>
    <x v="3"/>
    <x v="6"/>
    <s v="J"/>
    <s v="BMT"/>
    <d v="2018-02-14T00:00:00"/>
    <d v="1899-12-30T03:00:00"/>
    <s v="REGULAR"/>
    <n v="6536409"/>
    <n v="4879562"/>
  </r>
  <r>
    <s v="J035"/>
    <s v="R008"/>
    <x v="3"/>
    <x v="6"/>
    <s v="J"/>
    <s v="BMT"/>
    <d v="2018-02-14T00:00:00"/>
    <d v="1899-12-30T07:00:00"/>
    <s v="REGULAR"/>
    <n v="6536595"/>
    <n v="4879578"/>
  </r>
  <r>
    <s v="J035"/>
    <s v="R008"/>
    <x v="3"/>
    <x v="6"/>
    <s v="J"/>
    <s v="BMT"/>
    <d v="2018-02-14T00:00:00"/>
    <d v="1899-12-30T11:00:00"/>
    <s v="REGULAR"/>
    <n v="6537069"/>
    <n v="4879650"/>
  </r>
  <r>
    <s v="J035"/>
    <s v="R008"/>
    <x v="3"/>
    <x v="6"/>
    <s v="J"/>
    <s v="BMT"/>
    <d v="2018-02-14T00:00:00"/>
    <d v="1899-12-30T15:00:00"/>
    <s v="REGULAR"/>
    <n v="6537264"/>
    <n v="4879748"/>
  </r>
  <r>
    <s v="J035"/>
    <s v="R008"/>
    <x v="3"/>
    <x v="6"/>
    <s v="J"/>
    <s v="BMT"/>
    <d v="2018-02-14T00:00:00"/>
    <d v="1899-12-30T19:00:00"/>
    <s v="REGULAR"/>
    <n v="6537523"/>
    <n v="4879942"/>
  </r>
  <r>
    <s v="J035"/>
    <s v="R008"/>
    <x v="3"/>
    <x v="6"/>
    <s v="J"/>
    <s v="BMT"/>
    <d v="2018-02-14T00:00:00"/>
    <d v="1899-12-30T23:00:00"/>
    <s v="REGULAR"/>
    <n v="6537596"/>
    <n v="4880037"/>
  </r>
  <r>
    <s v="J035"/>
    <s v="R008"/>
    <x v="3"/>
    <x v="6"/>
    <s v="J"/>
    <s v="BMT"/>
    <d v="2018-02-15T00:00:00"/>
    <d v="1899-12-30T03:00:00"/>
    <s v="REGULAR"/>
    <n v="6537623"/>
    <n v="4880084"/>
  </r>
  <r>
    <s v="J035"/>
    <s v="R008"/>
    <x v="3"/>
    <x v="6"/>
    <s v="J"/>
    <s v="BMT"/>
    <d v="2018-02-15T00:00:00"/>
    <d v="1899-12-30T07:00:00"/>
    <s v="REGULAR"/>
    <n v="6537812"/>
    <n v="4880106"/>
  </r>
  <r>
    <s v="J035"/>
    <s v="R008"/>
    <x v="3"/>
    <x v="6"/>
    <s v="J"/>
    <s v="BMT"/>
    <d v="2018-02-15T00:00:00"/>
    <d v="1899-12-30T11:00:00"/>
    <s v="REGULAR"/>
    <n v="6538279"/>
    <n v="4880188"/>
  </r>
  <r>
    <s v="J035"/>
    <s v="R008"/>
    <x v="3"/>
    <x v="6"/>
    <s v="J"/>
    <s v="BMT"/>
    <d v="2018-02-15T00:00:00"/>
    <d v="1899-12-30T15:00:00"/>
    <s v="REGULAR"/>
    <n v="6538455"/>
    <n v="4880295"/>
  </r>
  <r>
    <s v="J035"/>
    <s v="R008"/>
    <x v="3"/>
    <x v="6"/>
    <s v="J"/>
    <s v="BMT"/>
    <d v="2018-02-15T00:00:00"/>
    <d v="1899-12-30T19:00:00"/>
    <s v="REGULAR"/>
    <n v="6538679"/>
    <n v="4880504"/>
  </r>
  <r>
    <s v="J035"/>
    <s v="R008"/>
    <x v="3"/>
    <x v="6"/>
    <s v="J"/>
    <s v="BMT"/>
    <d v="2018-02-15T00:00:00"/>
    <d v="1899-12-30T23:00:00"/>
    <s v="REGULAR"/>
    <n v="6538768"/>
    <n v="4880627"/>
  </r>
  <r>
    <s v="J035"/>
    <s v="R008"/>
    <x v="3"/>
    <x v="6"/>
    <s v="J"/>
    <s v="BMT"/>
    <d v="2018-02-16T00:00:00"/>
    <d v="1899-12-30T03:00:00"/>
    <s v="REGULAR"/>
    <n v="6538783"/>
    <n v="4880684"/>
  </r>
  <r>
    <s v="J035"/>
    <s v="R008"/>
    <x v="3"/>
    <x v="6"/>
    <s v="J"/>
    <s v="BMT"/>
    <d v="2018-02-16T00:00:00"/>
    <d v="1899-12-30T07:00:00"/>
    <s v="REGULAR"/>
    <n v="6538940"/>
    <n v="4880707"/>
  </r>
  <r>
    <s v="J035"/>
    <s v="R008"/>
    <x v="3"/>
    <x v="6"/>
    <s v="J"/>
    <s v="BMT"/>
    <d v="2018-02-16T00:00:00"/>
    <d v="1899-12-30T11:00:00"/>
    <s v="REGULAR"/>
    <n v="6539298"/>
    <n v="4880802"/>
  </r>
  <r>
    <s v="J035"/>
    <s v="R008"/>
    <x v="3"/>
    <x v="6"/>
    <s v="J"/>
    <s v="BMT"/>
    <d v="2018-02-16T00:00:00"/>
    <d v="1899-12-30T15:00:00"/>
    <s v="REGULAR"/>
    <n v="6539478"/>
    <n v="4880868"/>
  </r>
  <r>
    <s v="J035"/>
    <s v="R008"/>
    <x v="3"/>
    <x v="6"/>
    <s v="J"/>
    <s v="BMT"/>
    <d v="2018-02-16T00:00:00"/>
    <d v="1899-12-30T19:00:00"/>
    <s v="REGULAR"/>
    <n v="6539675"/>
    <n v="4881044"/>
  </r>
  <r>
    <s v="J035"/>
    <s v="R008"/>
    <x v="3"/>
    <x v="6"/>
    <s v="J"/>
    <s v="BMT"/>
    <d v="2018-02-16T00:00:00"/>
    <d v="1899-12-30T23:00:00"/>
    <s v="REGULAR"/>
    <n v="6539762"/>
    <n v="4881149"/>
  </r>
  <r>
    <s v="J012"/>
    <s v="R379"/>
    <x v="0"/>
    <x v="0"/>
    <s v="J"/>
    <s v="BMT"/>
    <d v="2018-02-17T00:00:00"/>
    <d v="1899-12-30T00:00:00"/>
    <s v="REGULAR"/>
    <n v="3187762"/>
    <n v="1948955"/>
  </r>
  <r>
    <s v="J012"/>
    <s v="R379"/>
    <x v="0"/>
    <x v="0"/>
    <s v="J"/>
    <s v="BMT"/>
    <d v="2018-02-17T00:00:00"/>
    <d v="1899-12-30T04:00:00"/>
    <s v="REGULAR"/>
    <n v="3187830"/>
    <n v="1949053"/>
  </r>
  <r>
    <s v="J012"/>
    <s v="R379"/>
    <x v="0"/>
    <x v="0"/>
    <s v="J"/>
    <s v="BMT"/>
    <d v="2018-02-17T00:00:00"/>
    <d v="1899-12-30T08:00:00"/>
    <s v="REGULAR"/>
    <n v="3187961"/>
    <n v="1949087"/>
  </r>
  <r>
    <s v="J012"/>
    <s v="R379"/>
    <x v="0"/>
    <x v="0"/>
    <s v="J"/>
    <s v="BMT"/>
    <d v="2018-02-17T00:00:00"/>
    <d v="1899-12-30T12:00:00"/>
    <s v="REGULAR"/>
    <n v="3188351"/>
    <n v="1949173"/>
  </r>
  <r>
    <s v="J012"/>
    <s v="R379"/>
    <x v="0"/>
    <x v="0"/>
    <s v="J"/>
    <s v="BMT"/>
    <d v="2018-02-17T00:00:00"/>
    <d v="1899-12-30T16:00:00"/>
    <s v="REGULAR"/>
    <n v="3188776"/>
    <n v="1949350"/>
  </r>
  <r>
    <s v="J012"/>
    <s v="R379"/>
    <x v="0"/>
    <x v="0"/>
    <s v="J"/>
    <s v="BMT"/>
    <d v="2018-02-17T00:00:00"/>
    <d v="1899-12-30T20:00:00"/>
    <s v="REGULAR"/>
    <n v="3189082"/>
    <n v="1949581"/>
  </r>
  <r>
    <s v="J012"/>
    <s v="R379"/>
    <x v="0"/>
    <x v="0"/>
    <s v="J"/>
    <s v="BMT"/>
    <d v="2018-02-18T00:00:00"/>
    <d v="1899-12-30T00:00:00"/>
    <s v="REGULAR"/>
    <n v="3189231"/>
    <n v="1949759"/>
  </r>
  <r>
    <s v="J012"/>
    <s v="R379"/>
    <x v="0"/>
    <x v="0"/>
    <s v="J"/>
    <s v="BMT"/>
    <d v="2018-02-18T00:00:00"/>
    <d v="1899-12-30T04:00:00"/>
    <s v="REGULAR"/>
    <n v="3189275"/>
    <n v="1949862"/>
  </r>
  <r>
    <s v="J012"/>
    <s v="R379"/>
    <x v="0"/>
    <x v="0"/>
    <s v="J"/>
    <s v="BMT"/>
    <d v="2018-02-18T00:00:00"/>
    <d v="1899-12-30T08:00:00"/>
    <s v="REGULAR"/>
    <n v="3189367"/>
    <n v="1949895"/>
  </r>
  <r>
    <s v="J012"/>
    <s v="R379"/>
    <x v="0"/>
    <x v="0"/>
    <s v="J"/>
    <s v="BMT"/>
    <d v="2018-02-18T00:00:00"/>
    <d v="1899-12-30T12:00:00"/>
    <s v="REGULAR"/>
    <n v="3189675"/>
    <n v="1949971"/>
  </r>
  <r>
    <s v="J012"/>
    <s v="R379"/>
    <x v="0"/>
    <x v="0"/>
    <s v="J"/>
    <s v="BMT"/>
    <d v="2018-02-18T00:00:00"/>
    <d v="1899-12-30T16:00:00"/>
    <s v="REGULAR"/>
    <n v="3190054"/>
    <n v="1950130"/>
  </r>
  <r>
    <s v="J012"/>
    <s v="R379"/>
    <x v="0"/>
    <x v="0"/>
    <s v="J"/>
    <s v="BMT"/>
    <d v="2018-02-18T00:00:00"/>
    <d v="1899-12-30T20:00:00"/>
    <s v="REGULAR"/>
    <n v="3190336"/>
    <n v="1950332"/>
  </r>
  <r>
    <s v="J012"/>
    <s v="R379"/>
    <x v="0"/>
    <x v="0"/>
    <s v="J"/>
    <s v="BMT"/>
    <d v="2018-02-19T00:00:00"/>
    <d v="1899-12-30T00:00:00"/>
    <s v="REGULAR"/>
    <n v="3190479"/>
    <n v="1950522"/>
  </r>
  <r>
    <s v="J012"/>
    <s v="R379"/>
    <x v="0"/>
    <x v="0"/>
    <s v="J"/>
    <s v="BMT"/>
    <d v="2018-02-19T00:00:00"/>
    <d v="1899-12-30T04:00:00"/>
    <s v="REGULAR"/>
    <n v="3190517"/>
    <n v="1950598"/>
  </r>
  <r>
    <s v="J012"/>
    <s v="R379"/>
    <x v="0"/>
    <x v="0"/>
    <s v="J"/>
    <s v="BMT"/>
    <d v="2018-02-19T00:00:00"/>
    <d v="1899-12-30T08:00:00"/>
    <s v="REGULAR"/>
    <n v="3190738"/>
    <n v="1950660"/>
  </r>
  <r>
    <s v="J012"/>
    <s v="R379"/>
    <x v="0"/>
    <x v="0"/>
    <s v="J"/>
    <s v="BMT"/>
    <d v="2018-02-19T00:00:00"/>
    <d v="1899-12-30T12:00:00"/>
    <s v="REGULAR"/>
    <n v="3191252"/>
    <n v="1950743"/>
  </r>
  <r>
    <s v="J012"/>
    <s v="R379"/>
    <x v="0"/>
    <x v="0"/>
    <s v="J"/>
    <s v="BMT"/>
    <d v="2018-02-19T00:00:00"/>
    <d v="1899-12-30T16:00:00"/>
    <s v="REGULAR"/>
    <n v="3191628"/>
    <n v="1950925"/>
  </r>
  <r>
    <s v="J012"/>
    <s v="R379"/>
    <x v="0"/>
    <x v="0"/>
    <s v="J"/>
    <s v="BMT"/>
    <d v="2018-02-19T00:00:00"/>
    <d v="1899-12-30T20:00:00"/>
    <s v="REGULAR"/>
    <n v="3192000"/>
    <n v="1951134"/>
  </r>
  <r>
    <s v="J012"/>
    <s v="R379"/>
    <x v="0"/>
    <x v="0"/>
    <s v="J"/>
    <s v="BMT"/>
    <d v="2018-02-20T00:00:00"/>
    <d v="1899-12-30T04:00:00"/>
    <s v="REGULAR"/>
    <n v="3192156"/>
    <n v="1951367"/>
  </r>
  <r>
    <s v="J012"/>
    <s v="R379"/>
    <x v="0"/>
    <x v="0"/>
    <s v="J"/>
    <s v="BMT"/>
    <d v="2018-02-20T00:00:00"/>
    <d v="1899-12-30T08:00:00"/>
    <s v="REGULAR"/>
    <n v="3192609"/>
    <n v="1951463"/>
  </r>
  <r>
    <s v="J012"/>
    <s v="R379"/>
    <x v="0"/>
    <x v="0"/>
    <s v="J"/>
    <s v="BMT"/>
    <d v="2018-02-20T00:00:00"/>
    <d v="1899-12-30T12:00:00"/>
    <s v="REGULAR"/>
    <n v="3193590"/>
    <n v="1951607"/>
  </r>
  <r>
    <s v="J012"/>
    <s v="R379"/>
    <x v="0"/>
    <x v="0"/>
    <s v="J"/>
    <s v="BMT"/>
    <d v="2018-02-20T00:00:00"/>
    <d v="1899-12-30T16:00:00"/>
    <s v="REGULAR"/>
    <n v="3193990"/>
    <n v="1951805"/>
  </r>
  <r>
    <s v="J012"/>
    <s v="R379"/>
    <x v="0"/>
    <x v="0"/>
    <s v="J"/>
    <s v="BMT"/>
    <d v="2018-02-20T00:00:00"/>
    <d v="1899-12-30T20:00:00"/>
    <s v="REGULAR"/>
    <n v="3194399"/>
    <n v="1952253"/>
  </r>
  <r>
    <s v="J012"/>
    <s v="R379"/>
    <x v="0"/>
    <x v="0"/>
    <s v="J"/>
    <s v="BMT"/>
    <d v="2018-02-21T00:00:00"/>
    <d v="1899-12-30T00:00:00"/>
    <s v="REGULAR"/>
    <n v="3194573"/>
    <n v="1952610"/>
  </r>
  <r>
    <s v="J012"/>
    <s v="R379"/>
    <x v="0"/>
    <x v="0"/>
    <s v="J"/>
    <s v="BMT"/>
    <d v="2018-02-21T00:00:00"/>
    <d v="1899-12-30T04:00:00"/>
    <s v="REGULAR"/>
    <n v="3194609"/>
    <n v="1952670"/>
  </r>
  <r>
    <s v="J012"/>
    <s v="R379"/>
    <x v="0"/>
    <x v="0"/>
    <s v="J"/>
    <s v="BMT"/>
    <d v="2018-02-21T00:00:00"/>
    <d v="1899-12-30T08:00:00"/>
    <s v="REGULAR"/>
    <n v="3195047"/>
    <n v="1952807"/>
  </r>
  <r>
    <s v="J012"/>
    <s v="R379"/>
    <x v="0"/>
    <x v="0"/>
    <s v="J"/>
    <s v="BMT"/>
    <d v="2018-02-21T00:00:00"/>
    <d v="1899-12-30T12:00:00"/>
    <s v="REGULAR"/>
    <n v="3196065"/>
    <n v="1952967"/>
  </r>
  <r>
    <s v="J012"/>
    <s v="R379"/>
    <x v="0"/>
    <x v="0"/>
    <s v="J"/>
    <s v="BMT"/>
    <d v="2018-02-21T00:00:00"/>
    <d v="1899-12-30T16:00:00"/>
    <s v="REGULAR"/>
    <n v="3196498"/>
    <n v="1953163"/>
  </r>
  <r>
    <s v="J012"/>
    <s v="R379"/>
    <x v="0"/>
    <x v="0"/>
    <s v="J"/>
    <s v="BMT"/>
    <d v="2018-02-21T00:00:00"/>
    <d v="1899-12-30T20:00:00"/>
    <s v="REGULAR"/>
    <n v="3196933"/>
    <n v="1953595"/>
  </r>
  <r>
    <s v="J012"/>
    <s v="R379"/>
    <x v="0"/>
    <x v="0"/>
    <s v="J"/>
    <s v="BMT"/>
    <d v="2018-02-22T00:00:00"/>
    <d v="1899-12-30T00:00:00"/>
    <s v="REGULAR"/>
    <n v="3197088"/>
    <n v="1953924"/>
  </r>
  <r>
    <s v="J012"/>
    <s v="R379"/>
    <x v="0"/>
    <x v="0"/>
    <s v="J"/>
    <s v="BMT"/>
    <d v="2018-02-22T00:00:00"/>
    <d v="1899-12-30T04:00:00"/>
    <s v="REGULAR"/>
    <n v="3197118"/>
    <n v="1954007"/>
  </r>
  <r>
    <s v="J012"/>
    <s v="R379"/>
    <x v="0"/>
    <x v="0"/>
    <s v="J"/>
    <s v="BMT"/>
    <d v="2018-02-22T00:00:00"/>
    <d v="1899-12-30T08:00:00"/>
    <s v="REGULAR"/>
    <n v="3197538"/>
    <n v="1954119"/>
  </r>
  <r>
    <s v="J012"/>
    <s v="R379"/>
    <x v="0"/>
    <x v="0"/>
    <s v="J"/>
    <s v="BMT"/>
    <d v="2018-02-22T00:00:00"/>
    <d v="1899-12-30T12:00:00"/>
    <s v="REGULAR"/>
    <n v="3198557"/>
    <n v="1954263"/>
  </r>
  <r>
    <s v="J012"/>
    <s v="R379"/>
    <x v="0"/>
    <x v="0"/>
    <s v="J"/>
    <s v="BMT"/>
    <d v="2018-02-22T00:00:00"/>
    <d v="1899-12-30T16:00:00"/>
    <s v="REGULAR"/>
    <n v="3198950"/>
    <n v="1954512"/>
  </r>
  <r>
    <s v="J012"/>
    <s v="R379"/>
    <x v="0"/>
    <x v="0"/>
    <s v="J"/>
    <s v="BMT"/>
    <d v="2018-02-22T00:00:00"/>
    <d v="1899-12-30T20:00:00"/>
    <s v="REGULAR"/>
    <n v="3199384"/>
    <n v="1954993"/>
  </r>
  <r>
    <s v="J012"/>
    <s v="R379"/>
    <x v="0"/>
    <x v="0"/>
    <s v="J"/>
    <s v="BMT"/>
    <d v="2018-02-23T00:00:00"/>
    <d v="1899-12-30T00:00:00"/>
    <s v="REGULAR"/>
    <n v="3199532"/>
    <n v="1955331"/>
  </r>
  <r>
    <s v="J012"/>
    <s v="R379"/>
    <x v="0"/>
    <x v="0"/>
    <s v="J"/>
    <s v="BMT"/>
    <d v="2018-02-23T00:00:00"/>
    <d v="1899-12-30T04:00:00"/>
    <s v="REGULAR"/>
    <n v="3199568"/>
    <n v="1955410"/>
  </r>
  <r>
    <s v="J012"/>
    <s v="R379"/>
    <x v="0"/>
    <x v="0"/>
    <s v="J"/>
    <s v="BMT"/>
    <d v="2018-02-23T00:00:00"/>
    <d v="1899-12-30T08:00:00"/>
    <s v="REGULAR"/>
    <n v="3199970"/>
    <n v="1955510"/>
  </r>
  <r>
    <s v="J012"/>
    <s v="R379"/>
    <x v="0"/>
    <x v="0"/>
    <s v="J"/>
    <s v="BMT"/>
    <d v="2018-02-23T00:00:00"/>
    <d v="1899-12-30T12:00:00"/>
    <s v="REGULAR"/>
    <n v="3200912"/>
    <n v="1955684"/>
  </r>
  <r>
    <s v="J012"/>
    <s v="R379"/>
    <x v="0"/>
    <x v="0"/>
    <s v="J"/>
    <s v="BMT"/>
    <d v="2018-02-23T00:00:00"/>
    <d v="1899-12-30T16:00:00"/>
    <s v="REGULAR"/>
    <n v="3201355"/>
    <n v="1955935"/>
  </r>
  <r>
    <s v="J012"/>
    <s v="R379"/>
    <x v="0"/>
    <x v="0"/>
    <s v="J"/>
    <s v="BMT"/>
    <d v="2018-02-23T00:00:00"/>
    <d v="1899-12-30T20:00:00"/>
    <s v="REGULAR"/>
    <n v="3201781"/>
    <n v="1956439"/>
  </r>
  <r>
    <s v="J012"/>
    <s v="R379"/>
    <x v="1"/>
    <x v="0"/>
    <s v="J"/>
    <s v="BMT"/>
    <d v="2018-02-17T00:00:00"/>
    <d v="1899-12-30T00:00:00"/>
    <s v="REGULAR"/>
    <n v="623169"/>
    <n v="211654"/>
  </r>
  <r>
    <s v="J012"/>
    <s v="R379"/>
    <x v="1"/>
    <x v="0"/>
    <s v="J"/>
    <s v="BMT"/>
    <d v="2018-02-17T00:00:00"/>
    <d v="1899-12-30T04:00:00"/>
    <s v="REGULAR"/>
    <n v="623209"/>
    <n v="211686"/>
  </r>
  <r>
    <s v="J012"/>
    <s v="R379"/>
    <x v="1"/>
    <x v="0"/>
    <s v="J"/>
    <s v="BMT"/>
    <d v="2018-02-17T00:00:00"/>
    <d v="1899-12-30T08:00:00"/>
    <s v="REGULAR"/>
    <n v="623293"/>
    <n v="211693"/>
  </r>
  <r>
    <s v="J012"/>
    <s v="R379"/>
    <x v="1"/>
    <x v="0"/>
    <s v="J"/>
    <s v="BMT"/>
    <d v="2018-02-17T00:00:00"/>
    <d v="1899-12-30T12:00:00"/>
    <s v="REGULAR"/>
    <n v="623564"/>
    <n v="211736"/>
  </r>
  <r>
    <s v="J012"/>
    <s v="R379"/>
    <x v="1"/>
    <x v="0"/>
    <s v="J"/>
    <s v="BMT"/>
    <d v="2018-02-17T00:00:00"/>
    <d v="1899-12-30T16:00:00"/>
    <s v="REGULAR"/>
    <n v="623901"/>
    <n v="211792"/>
  </r>
  <r>
    <s v="J012"/>
    <s v="R379"/>
    <x v="1"/>
    <x v="0"/>
    <s v="J"/>
    <s v="BMT"/>
    <d v="2018-02-17T00:00:00"/>
    <d v="1899-12-30T20:00:00"/>
    <s v="REGULAR"/>
    <n v="624126"/>
    <n v="211907"/>
  </r>
  <r>
    <s v="J012"/>
    <s v="R379"/>
    <x v="1"/>
    <x v="0"/>
    <s v="J"/>
    <s v="BMT"/>
    <d v="2018-02-18T00:00:00"/>
    <d v="1899-12-30T00:00:00"/>
    <s v="REGULAR"/>
    <n v="624233"/>
    <n v="211981"/>
  </r>
  <r>
    <s v="J012"/>
    <s v="R379"/>
    <x v="1"/>
    <x v="0"/>
    <s v="J"/>
    <s v="BMT"/>
    <d v="2018-02-18T00:00:00"/>
    <d v="1899-12-30T04:00:00"/>
    <s v="REGULAR"/>
    <n v="624276"/>
    <n v="212013"/>
  </r>
  <r>
    <s v="J012"/>
    <s v="R379"/>
    <x v="1"/>
    <x v="0"/>
    <s v="J"/>
    <s v="BMT"/>
    <d v="2018-02-18T00:00:00"/>
    <d v="1899-12-30T08:00:00"/>
    <s v="REGULAR"/>
    <n v="624334"/>
    <n v="212030"/>
  </r>
  <r>
    <s v="J012"/>
    <s v="R379"/>
    <x v="1"/>
    <x v="0"/>
    <s v="J"/>
    <s v="BMT"/>
    <d v="2018-02-18T00:00:00"/>
    <d v="1899-12-30T12:00:00"/>
    <s v="REGULAR"/>
    <n v="624577"/>
    <n v="212065"/>
  </r>
  <r>
    <s v="J012"/>
    <s v="R379"/>
    <x v="1"/>
    <x v="0"/>
    <s v="J"/>
    <s v="BMT"/>
    <d v="2018-02-18T00:00:00"/>
    <d v="1899-12-30T16:00:00"/>
    <s v="REGULAR"/>
    <n v="624856"/>
    <n v="212120"/>
  </r>
  <r>
    <s v="J012"/>
    <s v="R379"/>
    <x v="1"/>
    <x v="0"/>
    <s v="J"/>
    <s v="BMT"/>
    <d v="2018-02-18T00:00:00"/>
    <d v="1899-12-30T20:00:00"/>
    <s v="REGULAR"/>
    <n v="625057"/>
    <n v="212177"/>
  </r>
  <r>
    <s v="J012"/>
    <s v="R379"/>
    <x v="1"/>
    <x v="0"/>
    <s v="J"/>
    <s v="BMT"/>
    <d v="2018-02-19T00:00:00"/>
    <d v="1899-12-30T00:00:00"/>
    <s v="REGULAR"/>
    <n v="625135"/>
    <n v="212237"/>
  </r>
  <r>
    <s v="J012"/>
    <s v="R379"/>
    <x v="1"/>
    <x v="0"/>
    <s v="J"/>
    <s v="BMT"/>
    <d v="2018-02-19T00:00:00"/>
    <d v="1899-12-30T04:00:00"/>
    <s v="REGULAR"/>
    <n v="625161"/>
    <n v="212265"/>
  </r>
  <r>
    <s v="J012"/>
    <s v="R379"/>
    <x v="1"/>
    <x v="0"/>
    <s v="J"/>
    <s v="BMT"/>
    <d v="2018-02-19T00:00:00"/>
    <d v="1899-12-30T08:00:00"/>
    <s v="REGULAR"/>
    <n v="625302"/>
    <n v="212294"/>
  </r>
  <r>
    <s v="J012"/>
    <s v="R379"/>
    <x v="1"/>
    <x v="0"/>
    <s v="J"/>
    <s v="BMT"/>
    <d v="2018-02-19T00:00:00"/>
    <d v="1899-12-30T12:00:00"/>
    <s v="REGULAR"/>
    <n v="625648"/>
    <n v="212343"/>
  </r>
  <r>
    <s v="J012"/>
    <s v="R379"/>
    <x v="1"/>
    <x v="0"/>
    <s v="J"/>
    <s v="BMT"/>
    <d v="2018-02-19T00:00:00"/>
    <d v="1899-12-30T16:00:00"/>
    <s v="REGULAR"/>
    <n v="625946"/>
    <n v="212396"/>
  </r>
  <r>
    <s v="J012"/>
    <s v="R379"/>
    <x v="1"/>
    <x v="0"/>
    <s v="J"/>
    <s v="BMT"/>
    <d v="2018-02-19T00:00:00"/>
    <d v="1899-12-30T20:00:00"/>
    <s v="REGULAR"/>
    <n v="626195"/>
    <n v="212493"/>
  </r>
  <r>
    <s v="J012"/>
    <s v="R379"/>
    <x v="1"/>
    <x v="0"/>
    <s v="J"/>
    <s v="BMT"/>
    <d v="2018-02-20T00:00:00"/>
    <d v="1899-12-30T04:00:00"/>
    <s v="REGULAR"/>
    <n v="626295"/>
    <n v="212570"/>
  </r>
  <r>
    <s v="J012"/>
    <s v="R379"/>
    <x v="1"/>
    <x v="0"/>
    <s v="J"/>
    <s v="BMT"/>
    <d v="2018-02-20T00:00:00"/>
    <d v="1899-12-30T08:00:00"/>
    <s v="REGULAR"/>
    <n v="626609"/>
    <n v="212624"/>
  </r>
  <r>
    <s v="J012"/>
    <s v="R379"/>
    <x v="1"/>
    <x v="0"/>
    <s v="J"/>
    <s v="BMT"/>
    <d v="2018-02-20T00:00:00"/>
    <d v="1899-12-30T12:00:00"/>
    <s v="REGULAR"/>
    <n v="627390"/>
    <n v="212683"/>
  </r>
  <r>
    <s v="J012"/>
    <s v="R379"/>
    <x v="1"/>
    <x v="0"/>
    <s v="J"/>
    <s v="BMT"/>
    <d v="2018-02-20T00:00:00"/>
    <d v="1899-12-30T16:00:00"/>
    <s v="REGULAR"/>
    <n v="627683"/>
    <n v="212772"/>
  </r>
  <r>
    <s v="J012"/>
    <s v="R379"/>
    <x v="1"/>
    <x v="0"/>
    <s v="J"/>
    <s v="BMT"/>
    <d v="2018-02-20T00:00:00"/>
    <d v="1899-12-30T20:00:00"/>
    <s v="REGULAR"/>
    <n v="627990"/>
    <n v="213022"/>
  </r>
  <r>
    <s v="J012"/>
    <s v="R379"/>
    <x v="1"/>
    <x v="0"/>
    <s v="J"/>
    <s v="BMT"/>
    <d v="2018-02-21T00:00:00"/>
    <d v="1899-12-30T00:00:00"/>
    <s v="REGULAR"/>
    <n v="628088"/>
    <n v="213150"/>
  </r>
  <r>
    <s v="J012"/>
    <s v="R379"/>
    <x v="1"/>
    <x v="0"/>
    <s v="J"/>
    <s v="BMT"/>
    <d v="2018-02-21T00:00:00"/>
    <d v="1899-12-30T04:00:00"/>
    <s v="REGULAR"/>
    <n v="628097"/>
    <n v="213176"/>
  </r>
  <r>
    <s v="J012"/>
    <s v="R379"/>
    <x v="1"/>
    <x v="0"/>
    <s v="J"/>
    <s v="BMT"/>
    <d v="2018-02-21T00:00:00"/>
    <d v="1899-12-30T08:00:00"/>
    <s v="REGULAR"/>
    <n v="628428"/>
    <n v="213230"/>
  </r>
  <r>
    <s v="J012"/>
    <s v="R379"/>
    <x v="1"/>
    <x v="0"/>
    <s v="J"/>
    <s v="BMT"/>
    <d v="2018-02-21T00:00:00"/>
    <d v="1899-12-30T12:00:00"/>
    <s v="REGULAR"/>
    <n v="629343"/>
    <n v="213298"/>
  </r>
  <r>
    <s v="J012"/>
    <s v="R379"/>
    <x v="1"/>
    <x v="0"/>
    <s v="J"/>
    <s v="BMT"/>
    <d v="2018-02-21T00:00:00"/>
    <d v="1899-12-30T16:00:00"/>
    <s v="REGULAR"/>
    <n v="629701"/>
    <n v="213409"/>
  </r>
  <r>
    <s v="J012"/>
    <s v="R379"/>
    <x v="1"/>
    <x v="0"/>
    <s v="J"/>
    <s v="BMT"/>
    <d v="2018-02-21T00:00:00"/>
    <d v="1899-12-30T20:00:00"/>
    <s v="REGULAR"/>
    <n v="630039"/>
    <n v="213650"/>
  </r>
  <r>
    <s v="J012"/>
    <s v="R379"/>
    <x v="1"/>
    <x v="0"/>
    <s v="J"/>
    <s v="BMT"/>
    <d v="2018-02-22T00:00:00"/>
    <d v="1899-12-30T00:00:00"/>
    <s v="REGULAR"/>
    <n v="630128"/>
    <n v="213799"/>
  </r>
  <r>
    <s v="J012"/>
    <s v="R379"/>
    <x v="1"/>
    <x v="0"/>
    <s v="J"/>
    <s v="BMT"/>
    <d v="2018-02-22T00:00:00"/>
    <d v="1899-12-30T04:00:00"/>
    <s v="REGULAR"/>
    <n v="630150"/>
    <n v="213827"/>
  </r>
  <r>
    <s v="J012"/>
    <s v="R379"/>
    <x v="1"/>
    <x v="0"/>
    <s v="J"/>
    <s v="BMT"/>
    <d v="2018-02-22T00:00:00"/>
    <d v="1899-12-30T08:00:00"/>
    <s v="REGULAR"/>
    <n v="630490"/>
    <n v="213860"/>
  </r>
  <r>
    <s v="J012"/>
    <s v="R379"/>
    <x v="1"/>
    <x v="0"/>
    <s v="J"/>
    <s v="BMT"/>
    <d v="2018-02-22T00:00:00"/>
    <d v="1899-12-30T12:00:00"/>
    <s v="REGULAR"/>
    <n v="631310"/>
    <n v="213914"/>
  </r>
  <r>
    <s v="J012"/>
    <s v="R379"/>
    <x v="1"/>
    <x v="0"/>
    <s v="J"/>
    <s v="BMT"/>
    <d v="2018-02-22T00:00:00"/>
    <d v="1899-12-30T16:00:00"/>
    <s v="REGULAR"/>
    <n v="631605"/>
    <n v="214023"/>
  </r>
  <r>
    <s v="J012"/>
    <s v="R379"/>
    <x v="1"/>
    <x v="0"/>
    <s v="J"/>
    <s v="BMT"/>
    <d v="2018-02-22T00:00:00"/>
    <d v="1899-12-30T20:00:00"/>
    <s v="REGULAR"/>
    <n v="631935"/>
    <n v="214247"/>
  </r>
  <r>
    <s v="J012"/>
    <s v="R379"/>
    <x v="1"/>
    <x v="0"/>
    <s v="J"/>
    <s v="BMT"/>
    <d v="2018-02-23T00:00:00"/>
    <d v="1899-12-30T00:00:00"/>
    <s v="REGULAR"/>
    <n v="632031"/>
    <n v="214400"/>
  </r>
  <r>
    <s v="J012"/>
    <s v="R379"/>
    <x v="1"/>
    <x v="0"/>
    <s v="J"/>
    <s v="BMT"/>
    <d v="2018-02-23T00:00:00"/>
    <d v="1899-12-30T04:00:00"/>
    <s v="REGULAR"/>
    <n v="632053"/>
    <n v="214422"/>
  </r>
  <r>
    <s v="J012"/>
    <s v="R379"/>
    <x v="1"/>
    <x v="0"/>
    <s v="J"/>
    <s v="BMT"/>
    <d v="2018-02-23T00:00:00"/>
    <d v="1899-12-30T08:00:00"/>
    <s v="REGULAR"/>
    <n v="632366"/>
    <n v="214468"/>
  </r>
  <r>
    <s v="J012"/>
    <s v="R379"/>
    <x v="1"/>
    <x v="0"/>
    <s v="J"/>
    <s v="BMT"/>
    <d v="2018-02-23T00:00:00"/>
    <d v="1899-12-30T12:00:00"/>
    <s v="REGULAR"/>
    <n v="633204"/>
    <n v="214523"/>
  </r>
  <r>
    <s v="J012"/>
    <s v="R379"/>
    <x v="1"/>
    <x v="0"/>
    <s v="J"/>
    <s v="BMT"/>
    <d v="2018-02-23T00:00:00"/>
    <d v="1899-12-30T16:00:00"/>
    <s v="REGULAR"/>
    <n v="633519"/>
    <n v="214609"/>
  </r>
  <r>
    <s v="J012"/>
    <s v="R379"/>
    <x v="1"/>
    <x v="0"/>
    <s v="J"/>
    <s v="BMT"/>
    <d v="2018-02-23T00:00:00"/>
    <d v="1899-12-30T20:00:00"/>
    <s v="REGULAR"/>
    <n v="633844"/>
    <n v="214817"/>
  </r>
  <r>
    <s v="J012"/>
    <s v="R379"/>
    <x v="2"/>
    <x v="0"/>
    <s v="J"/>
    <s v="BMT"/>
    <d v="2018-02-17T00:00:00"/>
    <d v="1899-12-30T00:00:00"/>
    <s v="REGULAR"/>
    <n v="7533650"/>
    <n v="3908270"/>
  </r>
  <r>
    <s v="J012"/>
    <s v="R379"/>
    <x v="2"/>
    <x v="0"/>
    <s v="J"/>
    <s v="BMT"/>
    <d v="2018-02-17T00:00:00"/>
    <d v="1899-12-30T04:00:00"/>
    <s v="REGULAR"/>
    <n v="7533701"/>
    <n v="3908307"/>
  </r>
  <r>
    <s v="J012"/>
    <s v="R379"/>
    <x v="2"/>
    <x v="0"/>
    <s v="J"/>
    <s v="BMT"/>
    <d v="2018-02-17T00:00:00"/>
    <d v="1899-12-30T08:00:00"/>
    <s v="REGULAR"/>
    <n v="7533826"/>
    <n v="3908321"/>
  </r>
  <r>
    <s v="J012"/>
    <s v="R379"/>
    <x v="2"/>
    <x v="0"/>
    <s v="J"/>
    <s v="BMT"/>
    <d v="2018-02-17T00:00:00"/>
    <d v="1899-12-30T12:00:00"/>
    <s v="REGULAR"/>
    <n v="7534213"/>
    <n v="3908375"/>
  </r>
  <r>
    <s v="J012"/>
    <s v="R379"/>
    <x v="2"/>
    <x v="0"/>
    <s v="J"/>
    <s v="BMT"/>
    <d v="2018-02-17T00:00:00"/>
    <d v="1899-12-30T16:00:00"/>
    <s v="REGULAR"/>
    <n v="7534673"/>
    <n v="3908424"/>
  </r>
  <r>
    <s v="J012"/>
    <s v="R379"/>
    <x v="2"/>
    <x v="0"/>
    <s v="J"/>
    <s v="BMT"/>
    <d v="2018-02-17T00:00:00"/>
    <d v="1899-12-30T20:00:00"/>
    <s v="REGULAR"/>
    <n v="7535001"/>
    <n v="3908504"/>
  </r>
  <r>
    <s v="J012"/>
    <s v="R379"/>
    <x v="2"/>
    <x v="0"/>
    <s v="J"/>
    <s v="BMT"/>
    <d v="2018-02-18T00:00:00"/>
    <d v="1899-12-30T00:00:00"/>
    <s v="REGULAR"/>
    <n v="7535126"/>
    <n v="3908559"/>
  </r>
  <r>
    <s v="J012"/>
    <s v="R379"/>
    <x v="2"/>
    <x v="0"/>
    <s v="J"/>
    <s v="BMT"/>
    <d v="2018-02-18T00:00:00"/>
    <d v="1899-12-30T04:00:00"/>
    <s v="REGULAR"/>
    <n v="7535161"/>
    <n v="3908577"/>
  </r>
  <r>
    <s v="J012"/>
    <s v="R379"/>
    <x v="2"/>
    <x v="0"/>
    <s v="J"/>
    <s v="BMT"/>
    <d v="2018-02-18T00:00:00"/>
    <d v="1899-12-30T08:00:00"/>
    <s v="REGULAR"/>
    <n v="7535240"/>
    <n v="3908592"/>
  </r>
  <r>
    <s v="J012"/>
    <s v="R379"/>
    <x v="2"/>
    <x v="0"/>
    <s v="J"/>
    <s v="BMT"/>
    <d v="2018-02-18T00:00:00"/>
    <d v="1899-12-30T12:00:00"/>
    <s v="REGULAR"/>
    <n v="7535556"/>
    <n v="3908618"/>
  </r>
  <r>
    <s v="J012"/>
    <s v="R379"/>
    <x v="2"/>
    <x v="0"/>
    <s v="J"/>
    <s v="BMT"/>
    <d v="2018-02-18T00:00:00"/>
    <d v="1899-12-30T16:00:00"/>
    <s v="REGULAR"/>
    <n v="7535929"/>
    <n v="3908681"/>
  </r>
  <r>
    <s v="J012"/>
    <s v="R379"/>
    <x v="2"/>
    <x v="0"/>
    <s v="J"/>
    <s v="BMT"/>
    <d v="2018-02-18T00:00:00"/>
    <d v="1899-12-30T20:00:00"/>
    <s v="REGULAR"/>
    <n v="7536178"/>
    <n v="3908746"/>
  </r>
  <r>
    <s v="J012"/>
    <s v="R379"/>
    <x v="2"/>
    <x v="0"/>
    <s v="J"/>
    <s v="BMT"/>
    <d v="2018-02-19T00:00:00"/>
    <d v="1899-12-30T00:00:00"/>
    <s v="REGULAR"/>
    <n v="7536279"/>
    <n v="3908800"/>
  </r>
  <r>
    <s v="J012"/>
    <s v="R379"/>
    <x v="2"/>
    <x v="0"/>
    <s v="J"/>
    <s v="BMT"/>
    <d v="2018-02-19T00:00:00"/>
    <d v="1899-12-30T04:00:00"/>
    <s v="REGULAR"/>
    <n v="7536298"/>
    <n v="3908825"/>
  </r>
  <r>
    <s v="J012"/>
    <s v="R379"/>
    <x v="2"/>
    <x v="0"/>
    <s v="J"/>
    <s v="BMT"/>
    <d v="2018-02-19T00:00:00"/>
    <d v="1899-12-30T08:00:00"/>
    <s v="REGULAR"/>
    <n v="7536520"/>
    <n v="3908842"/>
  </r>
  <r>
    <s v="J012"/>
    <s v="R379"/>
    <x v="2"/>
    <x v="0"/>
    <s v="J"/>
    <s v="BMT"/>
    <d v="2018-02-19T00:00:00"/>
    <d v="1899-12-30T12:00:00"/>
    <s v="REGULAR"/>
    <n v="7537078"/>
    <n v="3908887"/>
  </r>
  <r>
    <s v="J012"/>
    <s v="R379"/>
    <x v="2"/>
    <x v="0"/>
    <s v="J"/>
    <s v="BMT"/>
    <d v="2018-02-19T00:00:00"/>
    <d v="1899-12-30T16:00:00"/>
    <s v="REGULAR"/>
    <n v="7537455"/>
    <n v="3908930"/>
  </r>
  <r>
    <s v="J012"/>
    <s v="R379"/>
    <x v="2"/>
    <x v="0"/>
    <s v="J"/>
    <s v="BMT"/>
    <d v="2018-02-19T00:00:00"/>
    <d v="1899-12-30T20:00:00"/>
    <s v="REGULAR"/>
    <n v="7537788"/>
    <n v="3909005"/>
  </r>
  <r>
    <s v="J012"/>
    <s v="R379"/>
    <x v="2"/>
    <x v="0"/>
    <s v="J"/>
    <s v="BMT"/>
    <d v="2018-02-20T00:00:00"/>
    <d v="1899-12-30T04:00:00"/>
    <s v="REGULAR"/>
    <n v="7537914"/>
    <n v="3909083"/>
  </r>
  <r>
    <s v="J012"/>
    <s v="R379"/>
    <x v="2"/>
    <x v="0"/>
    <s v="J"/>
    <s v="BMT"/>
    <d v="2018-02-20T00:00:00"/>
    <d v="1899-12-30T08:00:00"/>
    <s v="REGULAR"/>
    <n v="7538421"/>
    <n v="3909125"/>
  </r>
  <r>
    <s v="J012"/>
    <s v="R379"/>
    <x v="2"/>
    <x v="0"/>
    <s v="J"/>
    <s v="BMT"/>
    <d v="2018-02-20T00:00:00"/>
    <d v="1899-12-30T12:00:00"/>
    <s v="REGULAR"/>
    <n v="7539505"/>
    <n v="3909168"/>
  </r>
  <r>
    <s v="J012"/>
    <s v="R379"/>
    <x v="2"/>
    <x v="0"/>
    <s v="J"/>
    <s v="BMT"/>
    <d v="2018-02-20T00:00:00"/>
    <d v="1899-12-30T16:00:00"/>
    <s v="REGULAR"/>
    <n v="7539897"/>
    <n v="3909251"/>
  </r>
  <r>
    <s v="J012"/>
    <s v="R379"/>
    <x v="2"/>
    <x v="0"/>
    <s v="J"/>
    <s v="BMT"/>
    <d v="2018-02-20T00:00:00"/>
    <d v="1899-12-30T20:00:00"/>
    <s v="REGULAR"/>
    <n v="7540333"/>
    <n v="3909401"/>
  </r>
  <r>
    <s v="J012"/>
    <s v="R379"/>
    <x v="2"/>
    <x v="0"/>
    <s v="J"/>
    <s v="BMT"/>
    <d v="2018-02-21T00:00:00"/>
    <d v="1899-12-30T00:00:00"/>
    <s v="REGULAR"/>
    <n v="7540459"/>
    <n v="3909505"/>
  </r>
  <r>
    <s v="J012"/>
    <s v="R379"/>
    <x v="2"/>
    <x v="0"/>
    <s v="J"/>
    <s v="BMT"/>
    <d v="2018-02-21T00:00:00"/>
    <d v="1899-12-30T04:00:00"/>
    <s v="REGULAR"/>
    <n v="7540477"/>
    <n v="3909530"/>
  </r>
  <r>
    <s v="J012"/>
    <s v="R379"/>
    <x v="2"/>
    <x v="0"/>
    <s v="J"/>
    <s v="BMT"/>
    <d v="2018-02-21T00:00:00"/>
    <d v="1899-12-30T08:00:00"/>
    <s v="REGULAR"/>
    <n v="7540967"/>
    <n v="3909567"/>
  </r>
  <r>
    <s v="J012"/>
    <s v="R379"/>
    <x v="2"/>
    <x v="0"/>
    <s v="J"/>
    <s v="BMT"/>
    <d v="2018-02-21T00:00:00"/>
    <d v="1899-12-30T12:00:00"/>
    <s v="REGULAR"/>
    <n v="7542067"/>
    <n v="3909600"/>
  </r>
  <r>
    <s v="J012"/>
    <s v="R379"/>
    <x v="2"/>
    <x v="0"/>
    <s v="J"/>
    <s v="BMT"/>
    <d v="2018-02-21T00:00:00"/>
    <d v="1899-12-30T16:00:00"/>
    <s v="REGULAR"/>
    <n v="7542482"/>
    <n v="3909663"/>
  </r>
  <r>
    <s v="J012"/>
    <s v="R379"/>
    <x v="2"/>
    <x v="0"/>
    <s v="J"/>
    <s v="BMT"/>
    <d v="2018-02-21T00:00:00"/>
    <d v="1899-12-30T20:00:00"/>
    <s v="REGULAR"/>
    <n v="7542897"/>
    <n v="3909816"/>
  </r>
  <r>
    <s v="J012"/>
    <s v="R379"/>
    <x v="2"/>
    <x v="0"/>
    <s v="J"/>
    <s v="BMT"/>
    <d v="2018-02-22T00:00:00"/>
    <d v="1899-12-30T00:00:00"/>
    <s v="REGULAR"/>
    <n v="7543016"/>
    <n v="3909917"/>
  </r>
  <r>
    <s v="J012"/>
    <s v="R379"/>
    <x v="2"/>
    <x v="0"/>
    <s v="J"/>
    <s v="BMT"/>
    <d v="2018-02-22T00:00:00"/>
    <d v="1899-12-30T04:00:00"/>
    <s v="REGULAR"/>
    <n v="7543040"/>
    <n v="3909944"/>
  </r>
  <r>
    <s v="J012"/>
    <s v="R379"/>
    <x v="2"/>
    <x v="0"/>
    <s v="J"/>
    <s v="BMT"/>
    <d v="2018-02-22T00:00:00"/>
    <d v="1899-12-30T08:00:00"/>
    <s v="REGULAR"/>
    <n v="7543529"/>
    <n v="3909976"/>
  </r>
  <r>
    <s v="J012"/>
    <s v="R379"/>
    <x v="2"/>
    <x v="0"/>
    <s v="J"/>
    <s v="BMT"/>
    <d v="2018-02-22T00:00:00"/>
    <d v="1899-12-30T12:00:00"/>
    <s v="REGULAR"/>
    <n v="7544649"/>
    <n v="3910025"/>
  </r>
  <r>
    <s v="J012"/>
    <s v="R379"/>
    <x v="2"/>
    <x v="0"/>
    <s v="J"/>
    <s v="BMT"/>
    <d v="2018-02-22T00:00:00"/>
    <d v="1899-12-30T16:00:00"/>
    <s v="REGULAR"/>
    <n v="7545052"/>
    <n v="3910091"/>
  </r>
  <r>
    <s v="J012"/>
    <s v="R379"/>
    <x v="2"/>
    <x v="0"/>
    <s v="J"/>
    <s v="BMT"/>
    <d v="2018-02-22T00:00:00"/>
    <d v="1899-12-30T20:00:00"/>
    <s v="REGULAR"/>
    <n v="7545492"/>
    <n v="3910208"/>
  </r>
  <r>
    <s v="J012"/>
    <s v="R379"/>
    <x v="2"/>
    <x v="0"/>
    <s v="J"/>
    <s v="BMT"/>
    <d v="2018-02-23T00:00:00"/>
    <d v="1899-12-30T00:00:00"/>
    <s v="REGULAR"/>
    <n v="7545609"/>
    <n v="3910262"/>
  </r>
  <r>
    <s v="J012"/>
    <s v="R379"/>
    <x v="2"/>
    <x v="0"/>
    <s v="J"/>
    <s v="BMT"/>
    <d v="2018-02-23T00:00:00"/>
    <d v="1899-12-30T04:00:00"/>
    <s v="REGULAR"/>
    <n v="7545630"/>
    <n v="3910293"/>
  </r>
  <r>
    <s v="J012"/>
    <s v="R379"/>
    <x v="2"/>
    <x v="0"/>
    <s v="J"/>
    <s v="BMT"/>
    <d v="2018-02-23T00:00:00"/>
    <d v="1899-12-30T08:00:00"/>
    <s v="REGULAR"/>
    <n v="7546113"/>
    <n v="3910327"/>
  </r>
  <r>
    <s v="J012"/>
    <s v="R379"/>
    <x v="2"/>
    <x v="0"/>
    <s v="J"/>
    <s v="BMT"/>
    <d v="2018-02-23T00:00:00"/>
    <d v="1899-12-30T12:00:00"/>
    <s v="REGULAR"/>
    <n v="7547229"/>
    <n v="3910372"/>
  </r>
  <r>
    <s v="J012"/>
    <s v="R379"/>
    <x v="2"/>
    <x v="0"/>
    <s v="J"/>
    <s v="BMT"/>
    <d v="2018-02-23T00:00:00"/>
    <d v="1899-12-30T16:00:00"/>
    <s v="REGULAR"/>
    <n v="7547653"/>
    <n v="3910450"/>
  </r>
  <r>
    <s v="J012"/>
    <s v="R379"/>
    <x v="2"/>
    <x v="0"/>
    <s v="J"/>
    <s v="BMT"/>
    <d v="2018-02-23T00:00:00"/>
    <d v="1899-12-30T20:00:00"/>
    <s v="REGULAR"/>
    <n v="7548074"/>
    <n v="3910589"/>
  </r>
  <r>
    <s v="J016"/>
    <s v="R381"/>
    <x v="0"/>
    <x v="1"/>
    <s v="J"/>
    <s v="BMT"/>
    <d v="2018-02-17T00:00:00"/>
    <d v="1899-12-30T00:00:00"/>
    <s v="REGULAR"/>
    <n v="1199318"/>
    <n v="1103783"/>
  </r>
  <r>
    <s v="J016"/>
    <s v="R381"/>
    <x v="0"/>
    <x v="1"/>
    <s v="J"/>
    <s v="BMT"/>
    <d v="2018-02-17T00:00:00"/>
    <d v="1899-12-30T04:00:00"/>
    <s v="REGULAR"/>
    <n v="1199339"/>
    <n v="1103866"/>
  </r>
  <r>
    <s v="J016"/>
    <s v="R381"/>
    <x v="0"/>
    <x v="1"/>
    <s v="J"/>
    <s v="BMT"/>
    <d v="2018-02-17T00:00:00"/>
    <d v="1899-12-30T08:00:00"/>
    <s v="REGULAR"/>
    <n v="1199412"/>
    <n v="1103904"/>
  </r>
  <r>
    <s v="J016"/>
    <s v="R381"/>
    <x v="0"/>
    <x v="1"/>
    <s v="J"/>
    <s v="BMT"/>
    <d v="2018-02-17T00:00:00"/>
    <d v="1899-12-30T12:00:00"/>
    <s v="REGULAR"/>
    <n v="1199632"/>
    <n v="1103963"/>
  </r>
  <r>
    <s v="J016"/>
    <s v="R381"/>
    <x v="0"/>
    <x v="1"/>
    <s v="J"/>
    <s v="BMT"/>
    <d v="2018-02-17T00:00:00"/>
    <d v="1899-12-30T16:00:00"/>
    <s v="REGULAR"/>
    <n v="1199847"/>
    <n v="1104078"/>
  </r>
  <r>
    <s v="J016"/>
    <s v="R381"/>
    <x v="0"/>
    <x v="1"/>
    <s v="J"/>
    <s v="BMT"/>
    <d v="2018-02-17T00:00:00"/>
    <d v="1899-12-30T20:00:00"/>
    <s v="REGULAR"/>
    <n v="1199985"/>
    <n v="1104289"/>
  </r>
  <r>
    <s v="J016"/>
    <s v="R381"/>
    <x v="0"/>
    <x v="1"/>
    <s v="J"/>
    <s v="BMT"/>
    <d v="2018-02-18T00:00:00"/>
    <d v="1899-12-30T00:00:00"/>
    <s v="REGULAR"/>
    <n v="1200054"/>
    <n v="1104428"/>
  </r>
  <r>
    <s v="J016"/>
    <s v="R381"/>
    <x v="0"/>
    <x v="1"/>
    <s v="J"/>
    <s v="BMT"/>
    <d v="2018-02-18T00:00:00"/>
    <d v="1899-12-30T04:00:00"/>
    <s v="REGULAR"/>
    <n v="1200072"/>
    <n v="1104511"/>
  </r>
  <r>
    <s v="J016"/>
    <s v="R381"/>
    <x v="0"/>
    <x v="1"/>
    <s v="J"/>
    <s v="BMT"/>
    <d v="2018-02-18T00:00:00"/>
    <d v="1899-12-30T08:00:00"/>
    <s v="REGULAR"/>
    <n v="1200128"/>
    <n v="1104545"/>
  </r>
  <r>
    <s v="J016"/>
    <s v="R381"/>
    <x v="0"/>
    <x v="1"/>
    <s v="J"/>
    <s v="BMT"/>
    <d v="2018-02-18T00:00:00"/>
    <d v="1899-12-30T12:00:00"/>
    <s v="REGULAR"/>
    <n v="1200308"/>
    <n v="1104598"/>
  </r>
  <r>
    <s v="J016"/>
    <s v="R381"/>
    <x v="0"/>
    <x v="1"/>
    <s v="J"/>
    <s v="BMT"/>
    <d v="2018-02-18T00:00:00"/>
    <d v="1899-12-30T16:00:00"/>
    <s v="REGULAR"/>
    <n v="1200512"/>
    <n v="1104715"/>
  </r>
  <r>
    <s v="J016"/>
    <s v="R381"/>
    <x v="0"/>
    <x v="1"/>
    <s v="J"/>
    <s v="BMT"/>
    <d v="2018-02-18T00:00:00"/>
    <d v="1899-12-30T20:00:00"/>
    <s v="REGULAR"/>
    <n v="1200647"/>
    <n v="1104906"/>
  </r>
  <r>
    <s v="J016"/>
    <s v="R381"/>
    <x v="0"/>
    <x v="1"/>
    <s v="J"/>
    <s v="BMT"/>
    <d v="2018-02-19T00:00:00"/>
    <d v="1899-12-30T00:00:00"/>
    <s v="REGULAR"/>
    <n v="1200701"/>
    <n v="1105038"/>
  </r>
  <r>
    <s v="J016"/>
    <s v="R381"/>
    <x v="0"/>
    <x v="1"/>
    <s v="J"/>
    <s v="BMT"/>
    <d v="2018-02-19T00:00:00"/>
    <d v="1899-12-30T04:00:00"/>
    <s v="REGULAR"/>
    <n v="1200714"/>
    <n v="1105091"/>
  </r>
  <r>
    <s v="J016"/>
    <s v="R381"/>
    <x v="0"/>
    <x v="1"/>
    <s v="J"/>
    <s v="BMT"/>
    <d v="2018-02-19T00:00:00"/>
    <d v="1899-12-30T08:00:00"/>
    <s v="REGULAR"/>
    <n v="1200822"/>
    <n v="1105123"/>
  </r>
  <r>
    <s v="J016"/>
    <s v="R381"/>
    <x v="0"/>
    <x v="1"/>
    <s v="J"/>
    <s v="BMT"/>
    <d v="2018-02-19T00:00:00"/>
    <d v="1899-12-30T12:00:00"/>
    <s v="REGULAR"/>
    <n v="1201114"/>
    <n v="1105198"/>
  </r>
  <r>
    <s v="J016"/>
    <s v="R381"/>
    <x v="0"/>
    <x v="1"/>
    <s v="J"/>
    <s v="BMT"/>
    <d v="2018-02-19T00:00:00"/>
    <d v="1899-12-30T16:00:00"/>
    <s v="REGULAR"/>
    <n v="1201326"/>
    <n v="1105344"/>
  </r>
  <r>
    <s v="J016"/>
    <s v="R381"/>
    <x v="0"/>
    <x v="1"/>
    <s v="J"/>
    <s v="BMT"/>
    <d v="2018-02-19T00:00:00"/>
    <d v="1899-12-30T20:00:00"/>
    <s v="REGULAR"/>
    <n v="1201466"/>
    <n v="1105621"/>
  </r>
  <r>
    <s v="J016"/>
    <s v="R381"/>
    <x v="0"/>
    <x v="1"/>
    <s v="J"/>
    <s v="BMT"/>
    <d v="2018-02-20T00:00:00"/>
    <d v="1899-12-30T00:00:00"/>
    <s v="REGULAR"/>
    <n v="1201512"/>
    <n v="1105801"/>
  </r>
  <r>
    <s v="J016"/>
    <s v="R381"/>
    <x v="0"/>
    <x v="1"/>
    <s v="J"/>
    <s v="BMT"/>
    <d v="2018-02-20T00:00:00"/>
    <d v="1899-12-30T04:00:00"/>
    <s v="REGULAR"/>
    <n v="1201531"/>
    <n v="1105864"/>
  </r>
  <r>
    <s v="J016"/>
    <s v="R381"/>
    <x v="0"/>
    <x v="1"/>
    <s v="J"/>
    <s v="BMT"/>
    <d v="2018-02-20T00:00:00"/>
    <d v="1899-12-30T08:00:00"/>
    <s v="REGULAR"/>
    <n v="1201813"/>
    <n v="1105925"/>
  </r>
  <r>
    <s v="J016"/>
    <s v="R381"/>
    <x v="0"/>
    <x v="1"/>
    <s v="J"/>
    <s v="BMT"/>
    <d v="2018-02-20T00:00:00"/>
    <d v="1899-12-30T12:00:00"/>
    <s v="REGULAR"/>
    <n v="1202412"/>
    <n v="1106027"/>
  </r>
  <r>
    <s v="J016"/>
    <s v="R381"/>
    <x v="0"/>
    <x v="1"/>
    <s v="J"/>
    <s v="BMT"/>
    <d v="2018-02-20T00:00:00"/>
    <d v="1899-12-30T16:00:00"/>
    <s v="REGULAR"/>
    <n v="1202642"/>
    <n v="1106208"/>
  </r>
  <r>
    <s v="J016"/>
    <s v="R381"/>
    <x v="0"/>
    <x v="1"/>
    <s v="J"/>
    <s v="BMT"/>
    <d v="2018-02-20T00:00:00"/>
    <d v="1899-12-30T20:00:00"/>
    <s v="REGULAR"/>
    <n v="1202873"/>
    <n v="1106796"/>
  </r>
  <r>
    <s v="J016"/>
    <s v="R381"/>
    <x v="0"/>
    <x v="1"/>
    <s v="J"/>
    <s v="BMT"/>
    <d v="2018-02-21T00:00:00"/>
    <d v="1899-12-30T00:00:00"/>
    <s v="REGULAR"/>
    <n v="1202933"/>
    <n v="1107106"/>
  </r>
  <r>
    <s v="J016"/>
    <s v="R381"/>
    <x v="0"/>
    <x v="1"/>
    <s v="J"/>
    <s v="BMT"/>
    <d v="2018-02-21T00:00:00"/>
    <d v="1899-12-30T04:00:00"/>
    <s v="REGULAR"/>
    <n v="1202945"/>
    <n v="1107177"/>
  </r>
  <r>
    <s v="J016"/>
    <s v="R381"/>
    <x v="0"/>
    <x v="1"/>
    <s v="J"/>
    <s v="BMT"/>
    <d v="2018-02-21T00:00:00"/>
    <d v="1899-12-30T08:00:00"/>
    <s v="REGULAR"/>
    <n v="1203247"/>
    <n v="1107237"/>
  </r>
  <r>
    <s v="J016"/>
    <s v="R381"/>
    <x v="0"/>
    <x v="1"/>
    <s v="J"/>
    <s v="BMT"/>
    <d v="2018-02-21T00:00:00"/>
    <d v="1899-12-30T12:00:00"/>
    <s v="REGULAR"/>
    <n v="1203934"/>
    <n v="1107342"/>
  </r>
  <r>
    <s v="J016"/>
    <s v="R381"/>
    <x v="0"/>
    <x v="1"/>
    <s v="J"/>
    <s v="BMT"/>
    <d v="2018-02-21T00:00:00"/>
    <d v="1899-12-30T16:00:00"/>
    <s v="REGULAR"/>
    <n v="1204165"/>
    <n v="1107557"/>
  </r>
  <r>
    <s v="J016"/>
    <s v="R381"/>
    <x v="0"/>
    <x v="1"/>
    <s v="J"/>
    <s v="BMT"/>
    <d v="2018-02-21T00:00:00"/>
    <d v="1899-12-30T20:00:00"/>
    <s v="REGULAR"/>
    <n v="1204358"/>
    <n v="1108063"/>
  </r>
  <r>
    <s v="J016"/>
    <s v="R381"/>
    <x v="0"/>
    <x v="1"/>
    <s v="J"/>
    <s v="BMT"/>
    <d v="2018-02-22T00:00:00"/>
    <d v="1899-12-30T00:00:00"/>
    <s v="REGULAR"/>
    <n v="1204448"/>
    <n v="1108408"/>
  </r>
  <r>
    <s v="J016"/>
    <s v="R381"/>
    <x v="0"/>
    <x v="1"/>
    <s v="J"/>
    <s v="BMT"/>
    <d v="2018-02-22T00:00:00"/>
    <d v="1899-12-30T04:00:00"/>
    <s v="REGULAR"/>
    <n v="1204458"/>
    <n v="1108480"/>
  </r>
  <r>
    <s v="J016"/>
    <s v="R381"/>
    <x v="0"/>
    <x v="1"/>
    <s v="J"/>
    <s v="BMT"/>
    <d v="2018-02-22T00:00:00"/>
    <d v="1899-12-30T08:00:00"/>
    <s v="REGULAR"/>
    <n v="1204743"/>
    <n v="1108530"/>
  </r>
  <r>
    <s v="J016"/>
    <s v="R381"/>
    <x v="0"/>
    <x v="1"/>
    <s v="J"/>
    <s v="BMT"/>
    <d v="2018-02-22T00:00:00"/>
    <d v="1899-12-30T12:00:00"/>
    <s v="REGULAR"/>
    <n v="1205389"/>
    <n v="1108647"/>
  </r>
  <r>
    <s v="J016"/>
    <s v="R381"/>
    <x v="0"/>
    <x v="1"/>
    <s v="J"/>
    <s v="BMT"/>
    <d v="2018-02-22T00:00:00"/>
    <d v="1899-12-30T16:00:00"/>
    <s v="REGULAR"/>
    <n v="1205632"/>
    <n v="1108812"/>
  </r>
  <r>
    <s v="J016"/>
    <s v="R381"/>
    <x v="0"/>
    <x v="1"/>
    <s v="J"/>
    <s v="BMT"/>
    <d v="2018-02-22T00:00:00"/>
    <d v="1899-12-30T20:00:00"/>
    <s v="REGULAR"/>
    <n v="1205844"/>
    <n v="1109355"/>
  </r>
  <r>
    <s v="J016"/>
    <s v="R381"/>
    <x v="0"/>
    <x v="1"/>
    <s v="J"/>
    <s v="BMT"/>
    <d v="2018-02-23T00:00:00"/>
    <d v="1899-12-30T00:00:00"/>
    <s v="REGULAR"/>
    <n v="1205927"/>
    <n v="1109710"/>
  </r>
  <r>
    <s v="J016"/>
    <s v="R381"/>
    <x v="0"/>
    <x v="1"/>
    <s v="J"/>
    <s v="BMT"/>
    <d v="2018-02-23T00:00:00"/>
    <d v="1899-12-30T04:00:00"/>
    <s v="REGULAR"/>
    <n v="1205941"/>
    <n v="1109772"/>
  </r>
  <r>
    <s v="J016"/>
    <s v="R381"/>
    <x v="0"/>
    <x v="1"/>
    <s v="J"/>
    <s v="BMT"/>
    <d v="2018-02-23T00:00:00"/>
    <d v="1899-12-30T08:00:00"/>
    <s v="REGULAR"/>
    <n v="1206191"/>
    <n v="1109825"/>
  </r>
  <r>
    <s v="J016"/>
    <s v="R381"/>
    <x v="0"/>
    <x v="1"/>
    <s v="J"/>
    <s v="BMT"/>
    <d v="2018-02-23T00:00:00"/>
    <d v="1899-12-30T12:00:00"/>
    <s v="REGULAR"/>
    <n v="1206797"/>
    <n v="1109929"/>
  </r>
  <r>
    <s v="J016"/>
    <s v="R381"/>
    <x v="0"/>
    <x v="1"/>
    <s v="J"/>
    <s v="BMT"/>
    <d v="2018-02-23T00:00:00"/>
    <d v="1899-12-30T16:00:00"/>
    <s v="REGULAR"/>
    <n v="1207131"/>
    <n v="1110156"/>
  </r>
  <r>
    <s v="J016"/>
    <s v="R381"/>
    <x v="0"/>
    <x v="1"/>
    <s v="J"/>
    <s v="BMT"/>
    <d v="2018-02-23T00:00:00"/>
    <d v="1899-12-30T20:00:00"/>
    <s v="REGULAR"/>
    <n v="1207325"/>
    <n v="1110745"/>
  </r>
  <r>
    <s v="J016"/>
    <s v="R381"/>
    <x v="1"/>
    <x v="1"/>
    <s v="J"/>
    <s v="BMT"/>
    <d v="2018-02-17T00:00:00"/>
    <d v="1899-12-30T00:00:00"/>
    <s v="REGULAR"/>
    <n v="2311417"/>
    <n v="1158226"/>
  </r>
  <r>
    <s v="J016"/>
    <s v="R381"/>
    <x v="1"/>
    <x v="1"/>
    <s v="J"/>
    <s v="BMT"/>
    <d v="2018-02-17T00:00:00"/>
    <d v="1899-12-30T04:00:00"/>
    <s v="REGULAR"/>
    <n v="2311438"/>
    <n v="1158327"/>
  </r>
  <r>
    <s v="J016"/>
    <s v="R381"/>
    <x v="1"/>
    <x v="1"/>
    <s v="J"/>
    <s v="BMT"/>
    <d v="2018-02-17T00:00:00"/>
    <d v="1899-12-30T08:00:00"/>
    <s v="REGULAR"/>
    <n v="2311531"/>
    <n v="1158341"/>
  </r>
  <r>
    <s v="J016"/>
    <s v="R381"/>
    <x v="1"/>
    <x v="1"/>
    <s v="J"/>
    <s v="BMT"/>
    <d v="2018-02-17T00:00:00"/>
    <d v="1899-12-30T12:00:00"/>
    <s v="REGULAR"/>
    <n v="2311825"/>
    <n v="1158392"/>
  </r>
  <r>
    <s v="J016"/>
    <s v="R381"/>
    <x v="1"/>
    <x v="1"/>
    <s v="J"/>
    <s v="BMT"/>
    <d v="2018-02-17T00:00:00"/>
    <d v="1899-12-30T16:00:00"/>
    <s v="REGULAR"/>
    <n v="2312161"/>
    <n v="1158492"/>
  </r>
  <r>
    <s v="J016"/>
    <s v="R381"/>
    <x v="1"/>
    <x v="1"/>
    <s v="J"/>
    <s v="BMT"/>
    <d v="2018-02-17T00:00:00"/>
    <d v="1899-12-30T20:00:00"/>
    <s v="REGULAR"/>
    <n v="2312390"/>
    <n v="1158665"/>
  </r>
  <r>
    <s v="J016"/>
    <s v="R381"/>
    <x v="1"/>
    <x v="1"/>
    <s v="J"/>
    <s v="BMT"/>
    <d v="2018-02-18T00:00:00"/>
    <d v="1899-12-30T00:00:00"/>
    <s v="REGULAR"/>
    <n v="2312479"/>
    <n v="1158776"/>
  </r>
  <r>
    <s v="J016"/>
    <s v="R381"/>
    <x v="1"/>
    <x v="1"/>
    <s v="J"/>
    <s v="BMT"/>
    <d v="2018-02-18T00:00:00"/>
    <d v="1899-12-30T04:00:00"/>
    <s v="REGULAR"/>
    <n v="2312501"/>
    <n v="1158842"/>
  </r>
  <r>
    <s v="J016"/>
    <s v="R381"/>
    <x v="1"/>
    <x v="1"/>
    <s v="J"/>
    <s v="BMT"/>
    <d v="2018-02-18T00:00:00"/>
    <d v="1899-12-30T08:00:00"/>
    <s v="REGULAR"/>
    <n v="2312580"/>
    <n v="1158860"/>
  </r>
  <r>
    <s v="J016"/>
    <s v="R381"/>
    <x v="1"/>
    <x v="1"/>
    <s v="J"/>
    <s v="BMT"/>
    <d v="2018-02-18T00:00:00"/>
    <d v="1899-12-30T12:00:00"/>
    <s v="REGULAR"/>
    <n v="2312844"/>
    <n v="1158891"/>
  </r>
  <r>
    <s v="J016"/>
    <s v="R381"/>
    <x v="1"/>
    <x v="1"/>
    <s v="J"/>
    <s v="BMT"/>
    <d v="2018-02-18T00:00:00"/>
    <d v="1899-12-30T16:00:00"/>
    <s v="REGULAR"/>
    <n v="2313152"/>
    <n v="1158969"/>
  </r>
  <r>
    <s v="J016"/>
    <s v="R381"/>
    <x v="1"/>
    <x v="1"/>
    <s v="J"/>
    <s v="BMT"/>
    <d v="2018-02-18T00:00:00"/>
    <d v="1899-12-30T20:00:00"/>
    <s v="REGULAR"/>
    <n v="2313335"/>
    <n v="1159128"/>
  </r>
  <r>
    <s v="J016"/>
    <s v="R381"/>
    <x v="1"/>
    <x v="1"/>
    <s v="J"/>
    <s v="BMT"/>
    <d v="2018-02-19T00:00:00"/>
    <d v="1899-12-30T00:00:00"/>
    <s v="REGULAR"/>
    <n v="2313430"/>
    <n v="1159252"/>
  </r>
  <r>
    <s v="J016"/>
    <s v="R381"/>
    <x v="1"/>
    <x v="1"/>
    <s v="J"/>
    <s v="BMT"/>
    <d v="2018-02-19T00:00:00"/>
    <d v="1899-12-30T04:00:00"/>
    <s v="REGULAR"/>
    <n v="2313449"/>
    <n v="1159311"/>
  </r>
  <r>
    <s v="J016"/>
    <s v="R381"/>
    <x v="1"/>
    <x v="1"/>
    <s v="J"/>
    <s v="BMT"/>
    <d v="2018-02-19T00:00:00"/>
    <d v="1899-12-30T08:00:00"/>
    <s v="REGULAR"/>
    <n v="2313607"/>
    <n v="1159332"/>
  </r>
  <r>
    <s v="J016"/>
    <s v="R381"/>
    <x v="1"/>
    <x v="1"/>
    <s v="J"/>
    <s v="BMT"/>
    <d v="2018-02-19T00:00:00"/>
    <d v="1899-12-30T12:00:00"/>
    <s v="REGULAR"/>
    <n v="2314017"/>
    <n v="1159388"/>
  </r>
  <r>
    <s v="J016"/>
    <s v="R381"/>
    <x v="1"/>
    <x v="1"/>
    <s v="J"/>
    <s v="BMT"/>
    <d v="2018-02-19T00:00:00"/>
    <d v="1899-12-30T16:00:00"/>
    <s v="REGULAR"/>
    <n v="2314309"/>
    <n v="1159489"/>
  </r>
  <r>
    <s v="J016"/>
    <s v="R381"/>
    <x v="1"/>
    <x v="1"/>
    <s v="J"/>
    <s v="BMT"/>
    <d v="2018-02-19T00:00:00"/>
    <d v="1899-12-30T20:00:00"/>
    <s v="REGULAR"/>
    <n v="2314534"/>
    <n v="1159734"/>
  </r>
  <r>
    <s v="J016"/>
    <s v="R381"/>
    <x v="1"/>
    <x v="1"/>
    <s v="J"/>
    <s v="BMT"/>
    <d v="2018-02-20T00:00:00"/>
    <d v="1899-12-30T00:00:00"/>
    <s v="REGULAR"/>
    <n v="2314617"/>
    <n v="1159881"/>
  </r>
  <r>
    <s v="J016"/>
    <s v="R381"/>
    <x v="1"/>
    <x v="1"/>
    <s v="J"/>
    <s v="BMT"/>
    <d v="2018-02-20T00:00:00"/>
    <d v="1899-12-30T04:00:00"/>
    <s v="REGULAR"/>
    <n v="2314634"/>
    <n v="1159929"/>
  </r>
  <r>
    <s v="J016"/>
    <s v="R381"/>
    <x v="1"/>
    <x v="1"/>
    <s v="J"/>
    <s v="BMT"/>
    <d v="2018-02-20T00:00:00"/>
    <d v="1899-12-30T08:00:00"/>
    <s v="REGULAR"/>
    <n v="2314954"/>
    <n v="1159974"/>
  </r>
  <r>
    <s v="J016"/>
    <s v="R381"/>
    <x v="1"/>
    <x v="1"/>
    <s v="J"/>
    <s v="BMT"/>
    <d v="2018-02-20T00:00:00"/>
    <d v="1899-12-30T12:00:00"/>
    <s v="REGULAR"/>
    <n v="2315679"/>
    <n v="1160056"/>
  </r>
  <r>
    <s v="J016"/>
    <s v="R381"/>
    <x v="1"/>
    <x v="1"/>
    <s v="J"/>
    <s v="BMT"/>
    <d v="2018-02-20T00:00:00"/>
    <d v="1899-12-30T16:00:00"/>
    <s v="REGULAR"/>
    <n v="2315971"/>
    <n v="1160200"/>
  </r>
  <r>
    <s v="J016"/>
    <s v="R381"/>
    <x v="1"/>
    <x v="1"/>
    <s v="J"/>
    <s v="BMT"/>
    <d v="2018-02-20T00:00:00"/>
    <d v="1899-12-30T20:00:00"/>
    <s v="REGULAR"/>
    <n v="2316229"/>
    <n v="1160617"/>
  </r>
  <r>
    <s v="J016"/>
    <s v="R381"/>
    <x v="1"/>
    <x v="1"/>
    <s v="J"/>
    <s v="BMT"/>
    <d v="2018-02-21T00:00:00"/>
    <d v="1899-12-30T00:00:00"/>
    <s v="REGULAR"/>
    <n v="2316314"/>
    <n v="1160837"/>
  </r>
  <r>
    <s v="J016"/>
    <s v="R381"/>
    <x v="1"/>
    <x v="1"/>
    <s v="J"/>
    <s v="BMT"/>
    <d v="2018-02-21T00:00:00"/>
    <d v="1899-12-30T04:00:00"/>
    <s v="REGULAR"/>
    <n v="2316336"/>
    <n v="1160910"/>
  </r>
  <r>
    <s v="J016"/>
    <s v="R381"/>
    <x v="1"/>
    <x v="1"/>
    <s v="J"/>
    <s v="BMT"/>
    <d v="2018-02-21T00:00:00"/>
    <d v="1899-12-30T08:00:00"/>
    <s v="REGULAR"/>
    <n v="2316647"/>
    <n v="1160947"/>
  </r>
  <r>
    <s v="J016"/>
    <s v="R381"/>
    <x v="1"/>
    <x v="1"/>
    <s v="J"/>
    <s v="BMT"/>
    <d v="2018-02-21T00:00:00"/>
    <d v="1899-12-30T12:00:00"/>
    <s v="REGULAR"/>
    <n v="2317401"/>
    <n v="1161010"/>
  </r>
  <r>
    <s v="J016"/>
    <s v="R381"/>
    <x v="1"/>
    <x v="1"/>
    <s v="J"/>
    <s v="BMT"/>
    <d v="2018-02-21T00:00:00"/>
    <d v="1899-12-30T16:00:00"/>
    <s v="REGULAR"/>
    <n v="2317761"/>
    <n v="1161164"/>
  </r>
  <r>
    <s v="J016"/>
    <s v="R381"/>
    <x v="1"/>
    <x v="1"/>
    <s v="J"/>
    <s v="BMT"/>
    <d v="2018-02-21T00:00:00"/>
    <d v="1899-12-30T20:00:00"/>
    <s v="REGULAR"/>
    <n v="2318007"/>
    <n v="1161563"/>
  </r>
  <r>
    <s v="J016"/>
    <s v="R381"/>
    <x v="1"/>
    <x v="1"/>
    <s v="J"/>
    <s v="BMT"/>
    <d v="2018-02-22T00:00:00"/>
    <d v="1899-12-30T00:00:00"/>
    <s v="REGULAR"/>
    <n v="2318117"/>
    <n v="1161869"/>
  </r>
  <r>
    <s v="J016"/>
    <s v="R381"/>
    <x v="1"/>
    <x v="1"/>
    <s v="J"/>
    <s v="BMT"/>
    <d v="2018-02-22T00:00:00"/>
    <d v="1899-12-30T04:00:00"/>
    <s v="REGULAR"/>
    <n v="2318135"/>
    <n v="1161925"/>
  </r>
  <r>
    <s v="J016"/>
    <s v="R381"/>
    <x v="1"/>
    <x v="1"/>
    <s v="J"/>
    <s v="BMT"/>
    <d v="2018-02-22T00:00:00"/>
    <d v="1899-12-30T08:00:00"/>
    <s v="REGULAR"/>
    <n v="2318444"/>
    <n v="1161960"/>
  </r>
  <r>
    <s v="J016"/>
    <s v="R381"/>
    <x v="1"/>
    <x v="1"/>
    <s v="J"/>
    <s v="BMT"/>
    <d v="2018-02-22T00:00:00"/>
    <d v="1899-12-30T12:00:00"/>
    <s v="REGULAR"/>
    <n v="2319149"/>
    <n v="1162057"/>
  </r>
  <r>
    <s v="J016"/>
    <s v="R381"/>
    <x v="1"/>
    <x v="1"/>
    <s v="J"/>
    <s v="BMT"/>
    <d v="2018-02-22T00:00:00"/>
    <d v="1899-12-30T16:00:00"/>
    <s v="REGULAR"/>
    <n v="2319473"/>
    <n v="1162196"/>
  </r>
  <r>
    <s v="J016"/>
    <s v="R381"/>
    <x v="1"/>
    <x v="1"/>
    <s v="J"/>
    <s v="BMT"/>
    <d v="2018-02-22T00:00:00"/>
    <d v="1899-12-30T20:00:00"/>
    <s v="REGULAR"/>
    <n v="2319732"/>
    <n v="1162605"/>
  </r>
  <r>
    <s v="J016"/>
    <s v="R381"/>
    <x v="1"/>
    <x v="1"/>
    <s v="J"/>
    <s v="BMT"/>
    <d v="2018-02-23T00:00:00"/>
    <d v="1899-12-30T00:00:00"/>
    <s v="REGULAR"/>
    <n v="2319826"/>
    <n v="1162831"/>
  </r>
  <r>
    <s v="J016"/>
    <s v="R381"/>
    <x v="1"/>
    <x v="1"/>
    <s v="J"/>
    <s v="BMT"/>
    <d v="2018-02-23T00:00:00"/>
    <d v="1899-12-30T04:00:00"/>
    <s v="REGULAR"/>
    <n v="2319847"/>
    <n v="1162900"/>
  </r>
  <r>
    <s v="J016"/>
    <s v="R381"/>
    <x v="1"/>
    <x v="1"/>
    <s v="J"/>
    <s v="BMT"/>
    <d v="2018-02-23T00:00:00"/>
    <d v="1899-12-30T08:00:00"/>
    <s v="REGULAR"/>
    <n v="2320159"/>
    <n v="1162938"/>
  </r>
  <r>
    <s v="J016"/>
    <s v="R381"/>
    <x v="1"/>
    <x v="1"/>
    <s v="J"/>
    <s v="BMT"/>
    <d v="2018-02-23T00:00:00"/>
    <d v="1899-12-30T12:00:00"/>
    <s v="REGULAR"/>
    <n v="2320858"/>
    <n v="1163015"/>
  </r>
  <r>
    <s v="J016"/>
    <s v="R381"/>
    <x v="1"/>
    <x v="1"/>
    <s v="J"/>
    <s v="BMT"/>
    <d v="2018-02-23T00:00:00"/>
    <d v="1899-12-30T16:00:00"/>
    <s v="REGULAR"/>
    <n v="2321174"/>
    <n v="1163147"/>
  </r>
  <r>
    <s v="J016"/>
    <s v="R381"/>
    <x v="1"/>
    <x v="1"/>
    <s v="J"/>
    <s v="BMT"/>
    <d v="2018-02-23T00:00:00"/>
    <d v="1899-12-30T20:00:00"/>
    <s v="REGULAR"/>
    <n v="2321439"/>
    <n v="1163563"/>
  </r>
  <r>
    <s v="J016"/>
    <s v="R381"/>
    <x v="2"/>
    <x v="1"/>
    <s v="J"/>
    <s v="BMT"/>
    <d v="2018-02-17T00:00:00"/>
    <d v="1899-12-30T00:00:00"/>
    <s v="REGULAR"/>
    <n v="16451874"/>
    <n v="5584768"/>
  </r>
  <r>
    <s v="J016"/>
    <s v="R381"/>
    <x v="2"/>
    <x v="1"/>
    <s v="J"/>
    <s v="BMT"/>
    <d v="2018-02-17T00:00:00"/>
    <d v="1899-12-30T04:00:00"/>
    <s v="REGULAR"/>
    <n v="16451935"/>
    <n v="5584855"/>
  </r>
  <r>
    <s v="J016"/>
    <s v="R381"/>
    <x v="2"/>
    <x v="1"/>
    <s v="J"/>
    <s v="BMT"/>
    <d v="2018-02-17T00:00:00"/>
    <d v="1899-12-30T08:00:00"/>
    <s v="REGULAR"/>
    <n v="16452177"/>
    <n v="5584873"/>
  </r>
  <r>
    <s v="J016"/>
    <s v="R381"/>
    <x v="2"/>
    <x v="1"/>
    <s v="J"/>
    <s v="BMT"/>
    <d v="2018-02-17T00:00:00"/>
    <d v="1899-12-30T12:00:00"/>
    <s v="REGULAR"/>
    <n v="16452782"/>
    <n v="5584931"/>
  </r>
  <r>
    <s v="J016"/>
    <s v="R381"/>
    <x v="2"/>
    <x v="1"/>
    <s v="J"/>
    <s v="BMT"/>
    <d v="2018-02-17T00:00:00"/>
    <d v="1899-12-30T16:00:00"/>
    <s v="REGULAR"/>
    <n v="16453471"/>
    <n v="5584998"/>
  </r>
  <r>
    <s v="J016"/>
    <s v="R381"/>
    <x v="2"/>
    <x v="1"/>
    <s v="J"/>
    <s v="BMT"/>
    <d v="2018-02-17T00:00:00"/>
    <d v="1899-12-30T20:00:00"/>
    <s v="REGULAR"/>
    <n v="16453924"/>
    <n v="5585132"/>
  </r>
  <r>
    <s v="J016"/>
    <s v="R381"/>
    <x v="2"/>
    <x v="1"/>
    <s v="J"/>
    <s v="BMT"/>
    <d v="2018-02-18T00:00:00"/>
    <d v="1899-12-30T00:00:00"/>
    <s v="REGULAR"/>
    <n v="16454128"/>
    <n v="5585220"/>
  </r>
  <r>
    <s v="J016"/>
    <s v="R381"/>
    <x v="2"/>
    <x v="1"/>
    <s v="J"/>
    <s v="BMT"/>
    <d v="2018-02-18T00:00:00"/>
    <d v="1899-12-30T04:00:00"/>
    <s v="REGULAR"/>
    <n v="16454176"/>
    <n v="5585260"/>
  </r>
  <r>
    <s v="J016"/>
    <s v="R381"/>
    <x v="2"/>
    <x v="1"/>
    <s v="J"/>
    <s v="BMT"/>
    <d v="2018-02-18T00:00:00"/>
    <d v="1899-12-30T08:00:00"/>
    <s v="REGULAR"/>
    <n v="16454322"/>
    <n v="5585274"/>
  </r>
  <r>
    <s v="J016"/>
    <s v="R381"/>
    <x v="2"/>
    <x v="1"/>
    <s v="J"/>
    <s v="BMT"/>
    <d v="2018-02-18T00:00:00"/>
    <d v="1899-12-30T12:00:00"/>
    <s v="REGULAR"/>
    <n v="16454797"/>
    <n v="5585304"/>
  </r>
  <r>
    <s v="J016"/>
    <s v="R381"/>
    <x v="2"/>
    <x v="1"/>
    <s v="J"/>
    <s v="BMT"/>
    <d v="2018-02-18T00:00:00"/>
    <d v="1899-12-30T16:00:00"/>
    <s v="REGULAR"/>
    <n v="16455376"/>
    <n v="5585357"/>
  </r>
  <r>
    <s v="J016"/>
    <s v="R381"/>
    <x v="2"/>
    <x v="1"/>
    <s v="J"/>
    <s v="BMT"/>
    <d v="2018-02-18T00:00:00"/>
    <d v="1899-12-30T20:00:00"/>
    <s v="REGULAR"/>
    <n v="16455759"/>
    <n v="5585467"/>
  </r>
  <r>
    <s v="J016"/>
    <s v="R381"/>
    <x v="2"/>
    <x v="1"/>
    <s v="J"/>
    <s v="BMT"/>
    <d v="2018-02-19T00:00:00"/>
    <d v="1899-12-30T00:00:00"/>
    <s v="REGULAR"/>
    <n v="16455943"/>
    <n v="5585556"/>
  </r>
  <r>
    <s v="J016"/>
    <s v="R381"/>
    <x v="2"/>
    <x v="1"/>
    <s v="J"/>
    <s v="BMT"/>
    <d v="2018-02-19T00:00:00"/>
    <d v="1899-12-30T04:00:00"/>
    <s v="REGULAR"/>
    <n v="16455974"/>
    <n v="5585588"/>
  </r>
  <r>
    <s v="J016"/>
    <s v="R381"/>
    <x v="2"/>
    <x v="1"/>
    <s v="J"/>
    <s v="BMT"/>
    <d v="2018-02-19T00:00:00"/>
    <d v="1899-12-30T08:00:00"/>
    <s v="REGULAR"/>
    <n v="16456346"/>
    <n v="5585604"/>
  </r>
  <r>
    <s v="J016"/>
    <s v="R381"/>
    <x v="2"/>
    <x v="1"/>
    <s v="J"/>
    <s v="BMT"/>
    <d v="2018-02-19T00:00:00"/>
    <d v="1899-12-30T12:00:00"/>
    <s v="REGULAR"/>
    <n v="16457101"/>
    <n v="5585651"/>
  </r>
  <r>
    <s v="J016"/>
    <s v="R381"/>
    <x v="2"/>
    <x v="1"/>
    <s v="J"/>
    <s v="BMT"/>
    <d v="2018-02-19T00:00:00"/>
    <d v="1899-12-30T16:00:00"/>
    <s v="REGULAR"/>
    <n v="16457712"/>
    <n v="5585728"/>
  </r>
  <r>
    <s v="J016"/>
    <s v="R381"/>
    <x v="2"/>
    <x v="1"/>
    <s v="J"/>
    <s v="BMT"/>
    <d v="2018-02-19T00:00:00"/>
    <d v="1899-12-30T20:00:00"/>
    <s v="REGULAR"/>
    <n v="16458128"/>
    <n v="5585900"/>
  </r>
  <r>
    <s v="J016"/>
    <s v="R381"/>
    <x v="2"/>
    <x v="1"/>
    <s v="J"/>
    <s v="BMT"/>
    <d v="2018-02-20T00:00:00"/>
    <d v="1899-12-30T00:00:00"/>
    <s v="REGULAR"/>
    <n v="16458305"/>
    <n v="5585998"/>
  </r>
  <r>
    <s v="J016"/>
    <s v="R381"/>
    <x v="2"/>
    <x v="1"/>
    <s v="J"/>
    <s v="BMT"/>
    <d v="2018-02-20T00:00:00"/>
    <d v="1899-12-30T04:00:00"/>
    <s v="REGULAR"/>
    <n v="16458340"/>
    <n v="5586025"/>
  </r>
  <r>
    <s v="J016"/>
    <s v="R381"/>
    <x v="2"/>
    <x v="1"/>
    <s v="J"/>
    <s v="BMT"/>
    <d v="2018-02-20T00:00:00"/>
    <d v="1899-12-30T08:00:00"/>
    <s v="REGULAR"/>
    <n v="16459008"/>
    <n v="5586061"/>
  </r>
  <r>
    <s v="J016"/>
    <s v="R381"/>
    <x v="2"/>
    <x v="1"/>
    <s v="J"/>
    <s v="BMT"/>
    <d v="2018-02-20T00:00:00"/>
    <d v="1899-12-30T12:00:00"/>
    <s v="REGULAR"/>
    <n v="16460327"/>
    <n v="5586096"/>
  </r>
  <r>
    <s v="J016"/>
    <s v="R381"/>
    <x v="2"/>
    <x v="1"/>
    <s v="J"/>
    <s v="BMT"/>
    <d v="2018-02-20T00:00:00"/>
    <d v="1899-12-30T16:00:00"/>
    <s v="REGULAR"/>
    <n v="16460920"/>
    <n v="5586201"/>
  </r>
  <r>
    <s v="J016"/>
    <s v="R381"/>
    <x v="2"/>
    <x v="1"/>
    <s v="J"/>
    <s v="BMT"/>
    <d v="2018-02-20T00:00:00"/>
    <d v="1899-12-30T20:00:00"/>
    <s v="REGULAR"/>
    <n v="16461490"/>
    <n v="5586416"/>
  </r>
  <r>
    <s v="J016"/>
    <s v="R381"/>
    <x v="2"/>
    <x v="1"/>
    <s v="J"/>
    <s v="BMT"/>
    <d v="2018-02-21T00:00:00"/>
    <d v="1899-12-30T00:00:00"/>
    <s v="REGULAR"/>
    <n v="16461689"/>
    <n v="5586603"/>
  </r>
  <r>
    <s v="J016"/>
    <s v="R381"/>
    <x v="2"/>
    <x v="1"/>
    <s v="J"/>
    <s v="BMT"/>
    <d v="2018-02-21T00:00:00"/>
    <d v="1899-12-30T04:00:00"/>
    <s v="REGULAR"/>
    <n v="16461731"/>
    <n v="5586650"/>
  </r>
  <r>
    <s v="J016"/>
    <s v="R381"/>
    <x v="2"/>
    <x v="1"/>
    <s v="J"/>
    <s v="BMT"/>
    <d v="2018-02-21T00:00:00"/>
    <d v="1899-12-30T08:00:00"/>
    <s v="REGULAR"/>
    <n v="16462422"/>
    <n v="5586676"/>
  </r>
  <r>
    <s v="J016"/>
    <s v="R381"/>
    <x v="2"/>
    <x v="1"/>
    <s v="J"/>
    <s v="BMT"/>
    <d v="2018-02-21T00:00:00"/>
    <d v="1899-12-30T12:00:00"/>
    <s v="REGULAR"/>
    <n v="16463737"/>
    <n v="5586724"/>
  </r>
  <r>
    <s v="J016"/>
    <s v="R381"/>
    <x v="2"/>
    <x v="1"/>
    <s v="J"/>
    <s v="BMT"/>
    <d v="2018-02-21T00:00:00"/>
    <d v="1899-12-30T16:00:00"/>
    <s v="REGULAR"/>
    <n v="16464429"/>
    <n v="5586811"/>
  </r>
  <r>
    <s v="J016"/>
    <s v="R381"/>
    <x v="2"/>
    <x v="1"/>
    <s v="J"/>
    <s v="BMT"/>
    <d v="2018-02-21T00:00:00"/>
    <d v="1899-12-30T20:00:00"/>
    <s v="REGULAR"/>
    <n v="16465005"/>
    <n v="5587038"/>
  </r>
  <r>
    <s v="J016"/>
    <s v="R381"/>
    <x v="2"/>
    <x v="1"/>
    <s v="J"/>
    <s v="BMT"/>
    <d v="2018-02-22T00:00:00"/>
    <d v="1899-12-30T00:00:00"/>
    <s v="REGULAR"/>
    <n v="16465212"/>
    <n v="5587231"/>
  </r>
  <r>
    <s v="J016"/>
    <s v="R381"/>
    <x v="2"/>
    <x v="1"/>
    <s v="J"/>
    <s v="BMT"/>
    <d v="2018-02-22T00:00:00"/>
    <d v="1899-12-30T04:00:00"/>
    <s v="REGULAR"/>
    <n v="16465275"/>
    <n v="5587283"/>
  </r>
  <r>
    <s v="J016"/>
    <s v="R381"/>
    <x v="2"/>
    <x v="1"/>
    <s v="J"/>
    <s v="BMT"/>
    <d v="2018-02-22T00:00:00"/>
    <d v="1899-12-30T08:00:00"/>
    <s v="REGULAR"/>
    <n v="16465926"/>
    <n v="5587310"/>
  </r>
  <r>
    <s v="J016"/>
    <s v="R381"/>
    <x v="2"/>
    <x v="1"/>
    <s v="J"/>
    <s v="BMT"/>
    <d v="2018-02-22T00:00:00"/>
    <d v="1899-12-30T12:00:00"/>
    <s v="REGULAR"/>
    <n v="16467248"/>
    <n v="5587362"/>
  </r>
  <r>
    <s v="J016"/>
    <s v="R381"/>
    <x v="2"/>
    <x v="1"/>
    <s v="J"/>
    <s v="BMT"/>
    <d v="2018-02-22T00:00:00"/>
    <d v="1899-12-30T16:00:00"/>
    <s v="REGULAR"/>
    <n v="16467905"/>
    <n v="5587463"/>
  </r>
  <r>
    <s v="J016"/>
    <s v="R381"/>
    <x v="2"/>
    <x v="1"/>
    <s v="J"/>
    <s v="BMT"/>
    <d v="2018-02-22T00:00:00"/>
    <d v="1899-12-30T20:00:00"/>
    <s v="REGULAR"/>
    <n v="16468419"/>
    <n v="5587714"/>
  </r>
  <r>
    <s v="J016"/>
    <s v="R381"/>
    <x v="2"/>
    <x v="1"/>
    <s v="J"/>
    <s v="BMT"/>
    <d v="2018-02-23T00:00:00"/>
    <d v="1899-12-30T00:00:00"/>
    <s v="REGULAR"/>
    <n v="16468629"/>
    <n v="5587863"/>
  </r>
  <r>
    <s v="J016"/>
    <s v="R381"/>
    <x v="2"/>
    <x v="1"/>
    <s v="J"/>
    <s v="BMT"/>
    <d v="2018-02-23T00:00:00"/>
    <d v="1899-12-30T04:00:00"/>
    <s v="REGULAR"/>
    <n v="16468673"/>
    <n v="5587928"/>
  </r>
  <r>
    <s v="J016"/>
    <s v="R381"/>
    <x v="2"/>
    <x v="1"/>
    <s v="J"/>
    <s v="BMT"/>
    <d v="2018-02-23T00:00:00"/>
    <d v="1899-12-30T08:00:00"/>
    <s v="REGULAR"/>
    <n v="16469328"/>
    <n v="5587956"/>
  </r>
  <r>
    <s v="J016"/>
    <s v="R381"/>
    <x v="2"/>
    <x v="1"/>
    <s v="J"/>
    <s v="BMT"/>
    <d v="2018-02-23T00:00:00"/>
    <d v="1899-12-30T12:00:00"/>
    <s v="REGULAR"/>
    <n v="16470591"/>
    <n v="5588002"/>
  </r>
  <r>
    <s v="J016"/>
    <s v="R381"/>
    <x v="2"/>
    <x v="1"/>
    <s v="J"/>
    <s v="BMT"/>
    <d v="2018-02-23T00:00:00"/>
    <d v="1899-12-30T16:00:00"/>
    <s v="REGULAR"/>
    <n v="16471229"/>
    <n v="5588107"/>
  </r>
  <r>
    <s v="J016"/>
    <s v="R381"/>
    <x v="2"/>
    <x v="1"/>
    <s v="J"/>
    <s v="BMT"/>
    <d v="2018-02-23T00:00:00"/>
    <d v="1899-12-30T20:00:00"/>
    <s v="REGULAR"/>
    <n v="16471827"/>
    <n v="5588332"/>
  </r>
  <r>
    <s v="J020"/>
    <s v="R433"/>
    <x v="0"/>
    <x v="2"/>
    <s v="J"/>
    <s v="BMT"/>
    <d v="2018-02-17T00:00:00"/>
    <d v="1899-12-30T00:00:00"/>
    <s v="REGULAR"/>
    <n v="1923795"/>
    <n v="1576143"/>
  </r>
  <r>
    <s v="J020"/>
    <s v="R433"/>
    <x v="0"/>
    <x v="2"/>
    <s v="J"/>
    <s v="BMT"/>
    <d v="2018-02-17T00:00:00"/>
    <d v="1899-12-30T04:00:00"/>
    <s v="REGULAR"/>
    <n v="1923806"/>
    <n v="1576147"/>
  </r>
  <r>
    <s v="J020"/>
    <s v="R433"/>
    <x v="0"/>
    <x v="2"/>
    <s v="J"/>
    <s v="BMT"/>
    <d v="2018-02-17T00:00:00"/>
    <d v="1899-12-30T08:00:00"/>
    <s v="REGULAR"/>
    <n v="1923806"/>
    <n v="1576147"/>
  </r>
  <r>
    <s v="J020"/>
    <s v="R433"/>
    <x v="0"/>
    <x v="2"/>
    <s v="J"/>
    <s v="BMT"/>
    <d v="2018-02-17T00:00:00"/>
    <d v="1899-12-30T12:00:00"/>
    <s v="REGULAR"/>
    <n v="1923806"/>
    <n v="1576147"/>
  </r>
  <r>
    <s v="J020"/>
    <s v="R433"/>
    <x v="0"/>
    <x v="2"/>
    <s v="J"/>
    <s v="BMT"/>
    <d v="2018-02-17T00:00:00"/>
    <d v="1899-12-30T16:00:00"/>
    <s v="REGULAR"/>
    <n v="1923806"/>
    <n v="1576147"/>
  </r>
  <r>
    <s v="J020"/>
    <s v="R433"/>
    <x v="0"/>
    <x v="2"/>
    <s v="J"/>
    <s v="BMT"/>
    <d v="2018-02-17T00:00:00"/>
    <d v="1899-12-30T20:00:00"/>
    <s v="REGULAR"/>
    <n v="1923806"/>
    <n v="1576147"/>
  </r>
  <r>
    <s v="J020"/>
    <s v="R433"/>
    <x v="0"/>
    <x v="2"/>
    <s v="J"/>
    <s v="BMT"/>
    <d v="2018-02-18T00:00:00"/>
    <d v="1899-12-30T00:00:00"/>
    <s v="REGULAR"/>
    <n v="1923806"/>
    <n v="1576147"/>
  </r>
  <r>
    <s v="J020"/>
    <s v="R433"/>
    <x v="0"/>
    <x v="2"/>
    <s v="J"/>
    <s v="BMT"/>
    <d v="2018-02-18T00:00:00"/>
    <d v="1899-12-30T04:00:00"/>
    <s v="REGULAR"/>
    <n v="1923807"/>
    <n v="1576147"/>
  </r>
  <r>
    <s v="J020"/>
    <s v="R433"/>
    <x v="0"/>
    <x v="2"/>
    <s v="J"/>
    <s v="BMT"/>
    <d v="2018-02-18T00:00:00"/>
    <d v="1899-12-30T08:00:00"/>
    <s v="REGULAR"/>
    <n v="1923807"/>
    <n v="1576147"/>
  </r>
  <r>
    <s v="J020"/>
    <s v="R433"/>
    <x v="0"/>
    <x v="2"/>
    <s v="J"/>
    <s v="BMT"/>
    <d v="2018-02-18T00:00:00"/>
    <d v="1899-12-30T12:00:00"/>
    <s v="REGULAR"/>
    <n v="1923807"/>
    <n v="1576147"/>
  </r>
  <r>
    <s v="J020"/>
    <s v="R433"/>
    <x v="0"/>
    <x v="2"/>
    <s v="J"/>
    <s v="BMT"/>
    <d v="2018-02-18T00:00:00"/>
    <d v="1899-12-30T16:00:00"/>
    <s v="REGULAR"/>
    <n v="1923807"/>
    <n v="1576148"/>
  </r>
  <r>
    <s v="J020"/>
    <s v="R433"/>
    <x v="0"/>
    <x v="2"/>
    <s v="J"/>
    <s v="BMT"/>
    <d v="2018-02-18T00:00:00"/>
    <d v="1899-12-30T20:00:00"/>
    <s v="REGULAR"/>
    <n v="1923807"/>
    <n v="1576148"/>
  </r>
  <r>
    <s v="J020"/>
    <s v="R433"/>
    <x v="0"/>
    <x v="2"/>
    <s v="J"/>
    <s v="BMT"/>
    <d v="2018-02-19T00:00:00"/>
    <d v="1899-12-30T00:00:00"/>
    <s v="REGULAR"/>
    <n v="1923807"/>
    <n v="1576148"/>
  </r>
  <r>
    <s v="J020"/>
    <s v="R433"/>
    <x v="0"/>
    <x v="2"/>
    <s v="J"/>
    <s v="BMT"/>
    <d v="2018-02-19T00:00:00"/>
    <d v="1899-12-30T04:00:00"/>
    <s v="REGULAR"/>
    <n v="1923807"/>
    <n v="1576148"/>
  </r>
  <r>
    <s v="J020"/>
    <s v="R433"/>
    <x v="0"/>
    <x v="2"/>
    <s v="J"/>
    <s v="BMT"/>
    <d v="2018-02-19T00:00:00"/>
    <d v="1899-12-30T08:00:00"/>
    <s v="REGULAR"/>
    <n v="1923807"/>
    <n v="1576148"/>
  </r>
  <r>
    <s v="J020"/>
    <s v="R433"/>
    <x v="0"/>
    <x v="2"/>
    <s v="J"/>
    <s v="BMT"/>
    <d v="2018-02-19T00:00:00"/>
    <d v="1899-12-30T12:00:00"/>
    <s v="REGULAR"/>
    <n v="1923807"/>
    <n v="1576148"/>
  </r>
  <r>
    <s v="J020"/>
    <s v="R433"/>
    <x v="0"/>
    <x v="2"/>
    <s v="J"/>
    <s v="BMT"/>
    <d v="2018-02-19T00:00:00"/>
    <d v="1899-12-30T16:00:00"/>
    <s v="REGULAR"/>
    <n v="1923808"/>
    <n v="1576148"/>
  </r>
  <r>
    <s v="J020"/>
    <s v="R433"/>
    <x v="0"/>
    <x v="2"/>
    <s v="J"/>
    <s v="BMT"/>
    <d v="2018-02-19T00:00:00"/>
    <d v="1899-12-30T20:00:00"/>
    <s v="REGULAR"/>
    <n v="1923808"/>
    <n v="1576148"/>
  </r>
  <r>
    <s v="J020"/>
    <s v="R433"/>
    <x v="0"/>
    <x v="2"/>
    <s v="J"/>
    <s v="BMT"/>
    <d v="2018-02-20T00:00:00"/>
    <d v="1899-12-30T00:00:00"/>
    <s v="REGULAR"/>
    <n v="1923814"/>
    <n v="1576148"/>
  </r>
  <r>
    <s v="J020"/>
    <s v="R433"/>
    <x v="0"/>
    <x v="2"/>
    <s v="J"/>
    <s v="BMT"/>
    <d v="2018-02-20T00:00:00"/>
    <d v="1899-12-30T04:00:00"/>
    <s v="REGULAR"/>
    <n v="1923820"/>
    <n v="1576150"/>
  </r>
  <r>
    <s v="J020"/>
    <s v="R433"/>
    <x v="0"/>
    <x v="2"/>
    <s v="J"/>
    <s v="BMT"/>
    <d v="2018-02-20T00:00:00"/>
    <d v="1899-12-30T08:00:00"/>
    <s v="REGULAR"/>
    <n v="1923899"/>
    <n v="1576169"/>
  </r>
  <r>
    <s v="J020"/>
    <s v="R433"/>
    <x v="0"/>
    <x v="2"/>
    <s v="J"/>
    <s v="BMT"/>
    <d v="2018-02-20T00:00:00"/>
    <d v="1899-12-30T12:00:00"/>
    <s v="REGULAR"/>
    <n v="1923981"/>
    <n v="1576206"/>
  </r>
  <r>
    <s v="J020"/>
    <s v="R433"/>
    <x v="0"/>
    <x v="2"/>
    <s v="J"/>
    <s v="BMT"/>
    <d v="2018-02-20T00:00:00"/>
    <d v="1899-12-30T16:00:00"/>
    <s v="REGULAR"/>
    <n v="1924069"/>
    <n v="1576247"/>
  </r>
  <r>
    <s v="J020"/>
    <s v="R433"/>
    <x v="0"/>
    <x v="2"/>
    <s v="J"/>
    <s v="BMT"/>
    <d v="2018-02-20T00:00:00"/>
    <d v="1899-12-30T20:00:00"/>
    <s v="REGULAR"/>
    <n v="1924173"/>
    <n v="1576285"/>
  </r>
  <r>
    <s v="J020"/>
    <s v="R433"/>
    <x v="0"/>
    <x v="2"/>
    <s v="J"/>
    <s v="BMT"/>
    <d v="2018-02-21T00:00:00"/>
    <d v="1899-12-30T00:00:00"/>
    <s v="REGULAR"/>
    <n v="1924198"/>
    <n v="1576302"/>
  </r>
  <r>
    <s v="J020"/>
    <s v="R433"/>
    <x v="0"/>
    <x v="2"/>
    <s v="J"/>
    <s v="BMT"/>
    <d v="2018-02-21T00:00:00"/>
    <d v="1899-12-30T04:00:00"/>
    <s v="REGULAR"/>
    <n v="1924204"/>
    <n v="1576307"/>
  </r>
  <r>
    <s v="J020"/>
    <s v="R433"/>
    <x v="0"/>
    <x v="2"/>
    <s v="J"/>
    <s v="BMT"/>
    <d v="2018-02-21T00:00:00"/>
    <d v="1899-12-30T08:00:00"/>
    <s v="REGULAR"/>
    <n v="1924265"/>
    <n v="1576338"/>
  </r>
  <r>
    <s v="J020"/>
    <s v="R433"/>
    <x v="0"/>
    <x v="2"/>
    <s v="J"/>
    <s v="BMT"/>
    <d v="2018-02-21T00:00:00"/>
    <d v="1899-12-30T12:00:00"/>
    <s v="REGULAR"/>
    <n v="1924323"/>
    <n v="1576367"/>
  </r>
  <r>
    <s v="J020"/>
    <s v="R433"/>
    <x v="0"/>
    <x v="2"/>
    <s v="J"/>
    <s v="BMT"/>
    <d v="2018-02-21T00:00:00"/>
    <d v="1899-12-30T16:00:00"/>
    <s v="REGULAR"/>
    <n v="1924388"/>
    <n v="1576404"/>
  </r>
  <r>
    <s v="J020"/>
    <s v="R433"/>
    <x v="0"/>
    <x v="2"/>
    <s v="J"/>
    <s v="BMT"/>
    <d v="2018-02-21T00:00:00"/>
    <d v="1899-12-30T20:00:00"/>
    <s v="REGULAR"/>
    <n v="1924464"/>
    <n v="1576461"/>
  </r>
  <r>
    <s v="J020"/>
    <s v="R433"/>
    <x v="0"/>
    <x v="2"/>
    <s v="J"/>
    <s v="BMT"/>
    <d v="2018-02-22T00:00:00"/>
    <d v="1899-12-30T00:00:00"/>
    <s v="REGULAR"/>
    <n v="1924492"/>
    <n v="1576485"/>
  </r>
  <r>
    <s v="J020"/>
    <s v="R433"/>
    <x v="0"/>
    <x v="2"/>
    <s v="J"/>
    <s v="BMT"/>
    <d v="2018-02-22T00:00:00"/>
    <d v="1899-12-30T04:00:00"/>
    <s v="REGULAR"/>
    <n v="1924500"/>
    <n v="1576490"/>
  </r>
  <r>
    <s v="J020"/>
    <s v="R433"/>
    <x v="0"/>
    <x v="2"/>
    <s v="J"/>
    <s v="BMT"/>
    <d v="2018-02-22T00:00:00"/>
    <d v="1899-12-30T08:00:00"/>
    <s v="REGULAR"/>
    <n v="1924570"/>
    <n v="1576510"/>
  </r>
  <r>
    <s v="J020"/>
    <s v="R433"/>
    <x v="0"/>
    <x v="2"/>
    <s v="J"/>
    <s v="BMT"/>
    <d v="2018-02-22T00:00:00"/>
    <d v="1899-12-30T12:00:00"/>
    <s v="REGULAR"/>
    <n v="1924633"/>
    <n v="1576534"/>
  </r>
  <r>
    <s v="J020"/>
    <s v="R433"/>
    <x v="0"/>
    <x v="2"/>
    <s v="J"/>
    <s v="BMT"/>
    <d v="2018-02-22T00:00:00"/>
    <d v="1899-12-30T16:00:00"/>
    <s v="REGULAR"/>
    <n v="1924690"/>
    <n v="1576577"/>
  </r>
  <r>
    <s v="J020"/>
    <s v="R433"/>
    <x v="0"/>
    <x v="2"/>
    <s v="J"/>
    <s v="BMT"/>
    <d v="2018-02-22T00:00:00"/>
    <d v="1899-12-30T20:00:00"/>
    <s v="REGULAR"/>
    <n v="1924757"/>
    <n v="1576621"/>
  </r>
  <r>
    <s v="J020"/>
    <s v="R433"/>
    <x v="0"/>
    <x v="2"/>
    <s v="J"/>
    <s v="BMT"/>
    <d v="2018-02-23T00:00:00"/>
    <d v="1899-12-30T00:00:00"/>
    <s v="REGULAR"/>
    <n v="1924783"/>
    <n v="1576637"/>
  </r>
  <r>
    <s v="J020"/>
    <s v="R433"/>
    <x v="0"/>
    <x v="2"/>
    <s v="J"/>
    <s v="BMT"/>
    <d v="2018-02-23T00:00:00"/>
    <d v="1899-12-30T04:00:00"/>
    <s v="REGULAR"/>
    <n v="1924791"/>
    <n v="1576639"/>
  </r>
  <r>
    <s v="J020"/>
    <s v="R433"/>
    <x v="0"/>
    <x v="2"/>
    <s v="J"/>
    <s v="BMT"/>
    <d v="2018-02-23T00:00:00"/>
    <d v="1899-12-30T08:00:00"/>
    <s v="REGULAR"/>
    <n v="1924839"/>
    <n v="1576657"/>
  </r>
  <r>
    <s v="J020"/>
    <s v="R433"/>
    <x v="0"/>
    <x v="2"/>
    <s v="J"/>
    <s v="BMT"/>
    <d v="2018-02-23T00:00:00"/>
    <d v="1899-12-30T12:00:00"/>
    <s v="REGULAR"/>
    <n v="1924926"/>
    <n v="1576689"/>
  </r>
  <r>
    <s v="J020"/>
    <s v="R433"/>
    <x v="0"/>
    <x v="2"/>
    <s v="J"/>
    <s v="BMT"/>
    <d v="2018-02-23T00:00:00"/>
    <d v="1899-12-30T16:00:00"/>
    <s v="REGULAR"/>
    <n v="1924999"/>
    <n v="1576748"/>
  </r>
  <r>
    <s v="J020"/>
    <s v="R433"/>
    <x v="0"/>
    <x v="2"/>
    <s v="J"/>
    <s v="BMT"/>
    <d v="2018-02-23T00:00:00"/>
    <d v="1899-12-30T20:00:00"/>
    <s v="REGULAR"/>
    <n v="1925080"/>
    <n v="1576792"/>
  </r>
  <r>
    <s v="J020"/>
    <s v="R433"/>
    <x v="1"/>
    <x v="2"/>
    <s v="J"/>
    <s v="BMT"/>
    <d v="2018-02-17T00:00:00"/>
    <d v="1899-12-30T00:00:00"/>
    <s v="REGULAR"/>
    <n v="196718"/>
    <n v="189191"/>
  </r>
  <r>
    <s v="J020"/>
    <s v="R433"/>
    <x v="1"/>
    <x v="2"/>
    <s v="J"/>
    <s v="BMT"/>
    <d v="2018-02-17T00:00:00"/>
    <d v="1899-12-30T04:00:00"/>
    <s v="REGULAR"/>
    <n v="196734"/>
    <n v="189207"/>
  </r>
  <r>
    <s v="J020"/>
    <s v="R433"/>
    <x v="1"/>
    <x v="2"/>
    <s v="J"/>
    <s v="BMT"/>
    <d v="2018-02-17T00:00:00"/>
    <d v="1899-12-30T08:00:00"/>
    <s v="REGULAR"/>
    <n v="196734"/>
    <n v="189207"/>
  </r>
  <r>
    <s v="J020"/>
    <s v="R433"/>
    <x v="1"/>
    <x v="2"/>
    <s v="J"/>
    <s v="BMT"/>
    <d v="2018-02-17T00:00:00"/>
    <d v="1899-12-30T12:00:00"/>
    <s v="REGULAR"/>
    <n v="196734"/>
    <n v="189207"/>
  </r>
  <r>
    <s v="J020"/>
    <s v="R433"/>
    <x v="1"/>
    <x v="2"/>
    <s v="J"/>
    <s v="BMT"/>
    <d v="2018-02-17T00:00:00"/>
    <d v="1899-12-30T16:00:00"/>
    <s v="REGULAR"/>
    <n v="196734"/>
    <n v="189207"/>
  </r>
  <r>
    <s v="J020"/>
    <s v="R433"/>
    <x v="1"/>
    <x v="2"/>
    <s v="J"/>
    <s v="BMT"/>
    <d v="2018-02-17T00:00:00"/>
    <d v="1899-12-30T20:00:00"/>
    <s v="REGULAR"/>
    <n v="196734"/>
    <n v="189207"/>
  </r>
  <r>
    <s v="J020"/>
    <s v="R433"/>
    <x v="1"/>
    <x v="2"/>
    <s v="J"/>
    <s v="BMT"/>
    <d v="2018-02-18T00:00:00"/>
    <d v="1899-12-30T00:00:00"/>
    <s v="REGULAR"/>
    <n v="196734"/>
    <n v="189207"/>
  </r>
  <r>
    <s v="J020"/>
    <s v="R433"/>
    <x v="1"/>
    <x v="2"/>
    <s v="J"/>
    <s v="BMT"/>
    <d v="2018-02-18T00:00:00"/>
    <d v="1899-12-30T04:00:00"/>
    <s v="REGULAR"/>
    <n v="196734"/>
    <n v="189207"/>
  </r>
  <r>
    <s v="J020"/>
    <s v="R433"/>
    <x v="1"/>
    <x v="2"/>
    <s v="J"/>
    <s v="BMT"/>
    <d v="2018-02-18T00:00:00"/>
    <d v="1899-12-30T08:00:00"/>
    <s v="REGULAR"/>
    <n v="196734"/>
    <n v="189209"/>
  </r>
  <r>
    <s v="J020"/>
    <s v="R433"/>
    <x v="1"/>
    <x v="2"/>
    <s v="J"/>
    <s v="BMT"/>
    <d v="2018-02-18T00:00:00"/>
    <d v="1899-12-30T12:00:00"/>
    <s v="REGULAR"/>
    <n v="196734"/>
    <n v="189209"/>
  </r>
  <r>
    <s v="J020"/>
    <s v="R433"/>
    <x v="1"/>
    <x v="2"/>
    <s v="J"/>
    <s v="BMT"/>
    <d v="2018-02-18T00:00:00"/>
    <d v="1899-12-30T16:00:00"/>
    <s v="REGULAR"/>
    <n v="196734"/>
    <n v="189209"/>
  </r>
  <r>
    <s v="J020"/>
    <s v="R433"/>
    <x v="1"/>
    <x v="2"/>
    <s v="J"/>
    <s v="BMT"/>
    <d v="2018-02-18T00:00:00"/>
    <d v="1899-12-30T20:00:00"/>
    <s v="REGULAR"/>
    <n v="196734"/>
    <n v="189209"/>
  </r>
  <r>
    <s v="J020"/>
    <s v="R433"/>
    <x v="1"/>
    <x v="2"/>
    <s v="J"/>
    <s v="BMT"/>
    <d v="2018-02-19T00:00:00"/>
    <d v="1899-12-30T00:00:00"/>
    <s v="REGULAR"/>
    <n v="196734"/>
    <n v="189209"/>
  </r>
  <r>
    <s v="J020"/>
    <s v="R433"/>
    <x v="1"/>
    <x v="2"/>
    <s v="J"/>
    <s v="BMT"/>
    <d v="2018-02-19T00:00:00"/>
    <d v="1899-12-30T04:00:00"/>
    <s v="REGULAR"/>
    <n v="196734"/>
    <n v="189209"/>
  </r>
  <r>
    <s v="J020"/>
    <s v="R433"/>
    <x v="1"/>
    <x v="2"/>
    <s v="J"/>
    <s v="BMT"/>
    <d v="2018-02-19T00:00:00"/>
    <d v="1899-12-30T08:00:00"/>
    <s v="REGULAR"/>
    <n v="196734"/>
    <n v="189209"/>
  </r>
  <r>
    <s v="J020"/>
    <s v="R433"/>
    <x v="1"/>
    <x v="2"/>
    <s v="J"/>
    <s v="BMT"/>
    <d v="2018-02-19T00:00:00"/>
    <d v="1899-12-30T12:00:00"/>
    <s v="REGULAR"/>
    <n v="196734"/>
    <n v="189209"/>
  </r>
  <r>
    <s v="J020"/>
    <s v="R433"/>
    <x v="1"/>
    <x v="2"/>
    <s v="J"/>
    <s v="BMT"/>
    <d v="2018-02-19T00:00:00"/>
    <d v="1899-12-30T16:00:00"/>
    <s v="REGULAR"/>
    <n v="196734"/>
    <n v="189209"/>
  </r>
  <r>
    <s v="J020"/>
    <s v="R433"/>
    <x v="1"/>
    <x v="2"/>
    <s v="J"/>
    <s v="BMT"/>
    <d v="2018-02-19T00:00:00"/>
    <d v="1899-12-30T20:00:00"/>
    <s v="REGULAR"/>
    <n v="196734"/>
    <n v="189209"/>
  </r>
  <r>
    <s v="J020"/>
    <s v="R433"/>
    <x v="1"/>
    <x v="2"/>
    <s v="J"/>
    <s v="BMT"/>
    <d v="2018-02-20T00:00:00"/>
    <d v="1899-12-30T00:00:00"/>
    <s v="REGULAR"/>
    <n v="196746"/>
    <n v="189215"/>
  </r>
  <r>
    <s v="J020"/>
    <s v="R433"/>
    <x v="1"/>
    <x v="2"/>
    <s v="J"/>
    <s v="BMT"/>
    <d v="2018-02-20T00:00:00"/>
    <d v="1899-12-30T04:00:00"/>
    <s v="REGULAR"/>
    <n v="196753"/>
    <n v="189221"/>
  </r>
  <r>
    <s v="J020"/>
    <s v="R433"/>
    <x v="1"/>
    <x v="2"/>
    <s v="J"/>
    <s v="BMT"/>
    <d v="2018-02-20T00:00:00"/>
    <d v="1899-12-30T08:00:00"/>
    <s v="REGULAR"/>
    <n v="196872"/>
    <n v="189320"/>
  </r>
  <r>
    <s v="J020"/>
    <s v="R433"/>
    <x v="1"/>
    <x v="2"/>
    <s v="J"/>
    <s v="BMT"/>
    <d v="2018-02-20T00:00:00"/>
    <d v="1899-12-30T12:00:00"/>
    <s v="REGULAR"/>
    <n v="196983"/>
    <n v="189426"/>
  </r>
  <r>
    <s v="J020"/>
    <s v="R433"/>
    <x v="1"/>
    <x v="2"/>
    <s v="J"/>
    <s v="BMT"/>
    <d v="2018-02-20T00:00:00"/>
    <d v="1899-12-30T16:00:00"/>
    <s v="REGULAR"/>
    <n v="197113"/>
    <n v="189553"/>
  </r>
  <r>
    <s v="J020"/>
    <s v="R433"/>
    <x v="1"/>
    <x v="2"/>
    <s v="J"/>
    <s v="BMT"/>
    <d v="2018-02-20T00:00:00"/>
    <d v="1899-12-30T20:00:00"/>
    <s v="REGULAR"/>
    <n v="197267"/>
    <n v="189699"/>
  </r>
  <r>
    <s v="J020"/>
    <s v="R433"/>
    <x v="1"/>
    <x v="2"/>
    <s v="J"/>
    <s v="BMT"/>
    <d v="2018-02-21T00:00:00"/>
    <d v="1899-12-30T00:00:00"/>
    <s v="REGULAR"/>
    <n v="197322"/>
    <n v="189748"/>
  </r>
  <r>
    <s v="J020"/>
    <s v="R433"/>
    <x v="1"/>
    <x v="2"/>
    <s v="J"/>
    <s v="BMT"/>
    <d v="2018-02-21T00:00:00"/>
    <d v="1899-12-30T04:00:00"/>
    <s v="REGULAR"/>
    <n v="197329"/>
    <n v="189755"/>
  </r>
  <r>
    <s v="J020"/>
    <s v="R433"/>
    <x v="1"/>
    <x v="2"/>
    <s v="J"/>
    <s v="BMT"/>
    <d v="2018-02-21T00:00:00"/>
    <d v="1899-12-30T08:00:00"/>
    <s v="REGULAR"/>
    <n v="197431"/>
    <n v="189844"/>
  </r>
  <r>
    <s v="J020"/>
    <s v="R433"/>
    <x v="1"/>
    <x v="2"/>
    <s v="J"/>
    <s v="BMT"/>
    <d v="2018-02-21T00:00:00"/>
    <d v="1899-12-30T12:00:00"/>
    <s v="REGULAR"/>
    <n v="197550"/>
    <n v="189983"/>
  </r>
  <r>
    <s v="J020"/>
    <s v="R433"/>
    <x v="1"/>
    <x v="2"/>
    <s v="J"/>
    <s v="BMT"/>
    <d v="2018-02-21T00:00:00"/>
    <d v="1899-12-30T16:00:00"/>
    <s v="REGULAR"/>
    <n v="197668"/>
    <n v="190100"/>
  </r>
  <r>
    <s v="J020"/>
    <s v="R433"/>
    <x v="1"/>
    <x v="2"/>
    <s v="J"/>
    <s v="BMT"/>
    <d v="2018-02-21T00:00:00"/>
    <d v="1899-12-30T20:00:00"/>
    <s v="REGULAR"/>
    <n v="197811"/>
    <n v="190293"/>
  </r>
  <r>
    <s v="J020"/>
    <s v="R433"/>
    <x v="1"/>
    <x v="2"/>
    <s v="J"/>
    <s v="BMT"/>
    <d v="2018-02-22T00:00:00"/>
    <d v="1899-12-30T00:00:00"/>
    <s v="REGULAR"/>
    <n v="197872"/>
    <n v="190361"/>
  </r>
  <r>
    <s v="J020"/>
    <s v="R433"/>
    <x v="1"/>
    <x v="2"/>
    <s v="J"/>
    <s v="BMT"/>
    <d v="2018-02-22T00:00:00"/>
    <d v="1899-12-30T04:00:00"/>
    <s v="REGULAR"/>
    <n v="197882"/>
    <n v="190367"/>
  </r>
  <r>
    <s v="J020"/>
    <s v="R433"/>
    <x v="1"/>
    <x v="2"/>
    <s v="J"/>
    <s v="BMT"/>
    <d v="2018-02-22T00:00:00"/>
    <d v="1899-12-30T08:00:00"/>
    <s v="REGULAR"/>
    <n v="197974"/>
    <n v="190479"/>
  </r>
  <r>
    <s v="J020"/>
    <s v="R433"/>
    <x v="1"/>
    <x v="2"/>
    <s v="J"/>
    <s v="BMT"/>
    <d v="2018-02-22T00:00:00"/>
    <d v="1899-12-30T12:00:00"/>
    <s v="REGULAR"/>
    <n v="198082"/>
    <n v="190596"/>
  </r>
  <r>
    <s v="J020"/>
    <s v="R433"/>
    <x v="1"/>
    <x v="2"/>
    <s v="J"/>
    <s v="BMT"/>
    <d v="2018-02-22T00:00:00"/>
    <d v="1899-12-30T16:00:00"/>
    <s v="REGULAR"/>
    <n v="198200"/>
    <n v="190708"/>
  </r>
  <r>
    <s v="J020"/>
    <s v="R433"/>
    <x v="1"/>
    <x v="2"/>
    <s v="J"/>
    <s v="BMT"/>
    <d v="2018-02-22T00:00:00"/>
    <d v="1899-12-30T20:00:00"/>
    <s v="REGULAR"/>
    <n v="198321"/>
    <n v="190852"/>
  </r>
  <r>
    <s v="J020"/>
    <s v="R433"/>
    <x v="1"/>
    <x v="2"/>
    <s v="J"/>
    <s v="BMT"/>
    <d v="2018-02-23T00:00:00"/>
    <d v="1899-12-30T00:00:00"/>
    <s v="REGULAR"/>
    <n v="198370"/>
    <n v="190889"/>
  </r>
  <r>
    <s v="J020"/>
    <s v="R433"/>
    <x v="1"/>
    <x v="2"/>
    <s v="J"/>
    <s v="BMT"/>
    <d v="2018-02-23T00:00:00"/>
    <d v="1899-12-30T04:00:00"/>
    <s v="REGULAR"/>
    <n v="198382"/>
    <n v="190895"/>
  </r>
  <r>
    <s v="J020"/>
    <s v="R433"/>
    <x v="1"/>
    <x v="2"/>
    <s v="J"/>
    <s v="BMT"/>
    <d v="2018-02-23T00:00:00"/>
    <d v="1899-12-30T08:00:00"/>
    <s v="REGULAR"/>
    <n v="198472"/>
    <n v="190969"/>
  </r>
  <r>
    <s v="J020"/>
    <s v="R433"/>
    <x v="1"/>
    <x v="2"/>
    <s v="J"/>
    <s v="BMT"/>
    <d v="2018-02-23T00:00:00"/>
    <d v="1899-12-30T12:00:00"/>
    <s v="REGULAR"/>
    <n v="198587"/>
    <n v="191075"/>
  </r>
  <r>
    <s v="J020"/>
    <s v="R433"/>
    <x v="1"/>
    <x v="2"/>
    <s v="J"/>
    <s v="BMT"/>
    <d v="2018-02-23T00:00:00"/>
    <d v="1899-12-30T16:00:00"/>
    <s v="REGULAR"/>
    <n v="198727"/>
    <n v="191184"/>
  </r>
  <r>
    <s v="J020"/>
    <s v="R433"/>
    <x v="1"/>
    <x v="2"/>
    <s v="J"/>
    <s v="BMT"/>
    <d v="2018-02-23T00:00:00"/>
    <d v="1899-12-30T20:00:00"/>
    <s v="REGULAR"/>
    <n v="198881"/>
    <n v="191320"/>
  </r>
  <r>
    <s v="J020"/>
    <s v="R433"/>
    <x v="2"/>
    <x v="2"/>
    <s v="J"/>
    <s v="BMT"/>
    <d v="2018-02-17T00:00:00"/>
    <d v="1899-12-30T00:00:00"/>
    <s v="REGULAR"/>
    <n v="4941253"/>
    <n v="5904509"/>
  </r>
  <r>
    <s v="J020"/>
    <s v="R433"/>
    <x v="2"/>
    <x v="2"/>
    <s v="J"/>
    <s v="BMT"/>
    <d v="2018-02-17T00:00:00"/>
    <d v="1899-12-30T04:00:00"/>
    <s v="REGULAR"/>
    <n v="4941292"/>
    <n v="5904572"/>
  </r>
  <r>
    <s v="J020"/>
    <s v="R433"/>
    <x v="2"/>
    <x v="2"/>
    <s v="J"/>
    <s v="BMT"/>
    <d v="2018-02-17T00:00:00"/>
    <d v="1899-12-30T08:00:00"/>
    <s v="REGULAR"/>
    <n v="4941292"/>
    <n v="5904573"/>
  </r>
  <r>
    <s v="J020"/>
    <s v="R433"/>
    <x v="2"/>
    <x v="2"/>
    <s v="J"/>
    <s v="BMT"/>
    <d v="2018-02-17T00:00:00"/>
    <d v="1899-12-30T12:00:00"/>
    <s v="REGULAR"/>
    <n v="4941292"/>
    <n v="5904573"/>
  </r>
  <r>
    <s v="J020"/>
    <s v="R433"/>
    <x v="2"/>
    <x v="2"/>
    <s v="J"/>
    <s v="BMT"/>
    <d v="2018-02-17T00:00:00"/>
    <d v="1899-12-30T16:00:00"/>
    <s v="REGULAR"/>
    <n v="4941292"/>
    <n v="5904573"/>
  </r>
  <r>
    <s v="J020"/>
    <s v="R433"/>
    <x v="2"/>
    <x v="2"/>
    <s v="J"/>
    <s v="BMT"/>
    <d v="2018-02-17T00:00:00"/>
    <d v="1899-12-30T20:00:00"/>
    <s v="REGULAR"/>
    <n v="4941292"/>
    <n v="5904573"/>
  </r>
  <r>
    <s v="J020"/>
    <s v="R433"/>
    <x v="2"/>
    <x v="2"/>
    <s v="J"/>
    <s v="BMT"/>
    <d v="2018-02-18T00:00:00"/>
    <d v="1899-12-30T00:00:00"/>
    <s v="REGULAR"/>
    <n v="4941292"/>
    <n v="5904573"/>
  </r>
  <r>
    <s v="J020"/>
    <s v="R433"/>
    <x v="2"/>
    <x v="2"/>
    <s v="J"/>
    <s v="BMT"/>
    <d v="2018-02-18T00:00:00"/>
    <d v="1899-12-30T04:00:00"/>
    <s v="REGULAR"/>
    <n v="4941292"/>
    <n v="5904573"/>
  </r>
  <r>
    <s v="J020"/>
    <s v="R433"/>
    <x v="2"/>
    <x v="2"/>
    <s v="J"/>
    <s v="BMT"/>
    <d v="2018-02-18T00:00:00"/>
    <d v="1899-12-30T08:00:00"/>
    <s v="REGULAR"/>
    <n v="4941292"/>
    <n v="5904573"/>
  </r>
  <r>
    <s v="J020"/>
    <s v="R433"/>
    <x v="2"/>
    <x v="2"/>
    <s v="J"/>
    <s v="BMT"/>
    <d v="2018-02-18T00:00:00"/>
    <d v="1899-12-30T12:00:00"/>
    <s v="REGULAR"/>
    <n v="4941292"/>
    <n v="5904573"/>
  </r>
  <r>
    <s v="J020"/>
    <s v="R433"/>
    <x v="2"/>
    <x v="2"/>
    <s v="J"/>
    <s v="BMT"/>
    <d v="2018-02-18T00:00:00"/>
    <d v="1899-12-30T16:00:00"/>
    <s v="REGULAR"/>
    <n v="4941292"/>
    <n v="5904574"/>
  </r>
  <r>
    <s v="J020"/>
    <s v="R433"/>
    <x v="2"/>
    <x v="2"/>
    <s v="J"/>
    <s v="BMT"/>
    <d v="2018-02-18T00:00:00"/>
    <d v="1899-12-30T20:00:00"/>
    <s v="REGULAR"/>
    <n v="4941292"/>
    <n v="5904574"/>
  </r>
  <r>
    <s v="J020"/>
    <s v="R433"/>
    <x v="2"/>
    <x v="2"/>
    <s v="J"/>
    <s v="BMT"/>
    <d v="2018-02-19T00:00:00"/>
    <d v="1899-12-30T00:00:00"/>
    <s v="REGULAR"/>
    <n v="4941292"/>
    <n v="5904574"/>
  </r>
  <r>
    <s v="J020"/>
    <s v="R433"/>
    <x v="2"/>
    <x v="2"/>
    <s v="J"/>
    <s v="BMT"/>
    <d v="2018-02-19T00:00:00"/>
    <d v="1899-12-30T04:00:00"/>
    <s v="REGULAR"/>
    <n v="4941292"/>
    <n v="5904574"/>
  </r>
  <r>
    <s v="J020"/>
    <s v="R433"/>
    <x v="2"/>
    <x v="2"/>
    <s v="J"/>
    <s v="BMT"/>
    <d v="2018-02-19T00:00:00"/>
    <d v="1899-12-30T08:00:00"/>
    <s v="REGULAR"/>
    <n v="4941292"/>
    <n v="5904574"/>
  </r>
  <r>
    <s v="J020"/>
    <s v="R433"/>
    <x v="2"/>
    <x v="2"/>
    <s v="J"/>
    <s v="BMT"/>
    <d v="2018-02-19T00:00:00"/>
    <d v="1899-12-30T12:00:00"/>
    <s v="REGULAR"/>
    <n v="4941292"/>
    <n v="5904574"/>
  </r>
  <r>
    <s v="J020"/>
    <s v="R433"/>
    <x v="2"/>
    <x v="2"/>
    <s v="J"/>
    <s v="BMT"/>
    <d v="2018-02-19T00:00:00"/>
    <d v="1899-12-30T16:00:00"/>
    <s v="REGULAR"/>
    <n v="4941292"/>
    <n v="5904574"/>
  </r>
  <r>
    <s v="J020"/>
    <s v="R433"/>
    <x v="2"/>
    <x v="2"/>
    <s v="J"/>
    <s v="BMT"/>
    <d v="2018-02-19T00:00:00"/>
    <d v="1899-12-30T20:00:00"/>
    <s v="REGULAR"/>
    <n v="4941292"/>
    <n v="5904574"/>
  </r>
  <r>
    <s v="J020"/>
    <s v="R433"/>
    <x v="2"/>
    <x v="2"/>
    <s v="J"/>
    <s v="BMT"/>
    <d v="2018-02-20T00:00:00"/>
    <d v="1899-12-30T00:00:00"/>
    <s v="REGULAR"/>
    <n v="4941309"/>
    <n v="5904614"/>
  </r>
  <r>
    <s v="J020"/>
    <s v="R433"/>
    <x v="2"/>
    <x v="2"/>
    <s v="J"/>
    <s v="BMT"/>
    <d v="2018-02-20T00:00:00"/>
    <d v="1899-12-30T04:00:00"/>
    <s v="REGULAR"/>
    <n v="4941334"/>
    <n v="5904652"/>
  </r>
  <r>
    <s v="J020"/>
    <s v="R433"/>
    <x v="2"/>
    <x v="2"/>
    <s v="J"/>
    <s v="BMT"/>
    <d v="2018-02-20T00:00:00"/>
    <d v="1899-12-30T08:00:00"/>
    <s v="REGULAR"/>
    <n v="4941532"/>
    <n v="5904927"/>
  </r>
  <r>
    <s v="J020"/>
    <s v="R433"/>
    <x v="2"/>
    <x v="2"/>
    <s v="J"/>
    <s v="BMT"/>
    <d v="2018-02-20T00:00:00"/>
    <d v="1899-12-30T12:00:00"/>
    <s v="REGULAR"/>
    <n v="4941788"/>
    <n v="5905215"/>
  </r>
  <r>
    <s v="J020"/>
    <s v="R433"/>
    <x v="2"/>
    <x v="2"/>
    <s v="J"/>
    <s v="BMT"/>
    <d v="2018-02-20T00:00:00"/>
    <d v="1899-12-30T16:00:00"/>
    <s v="REGULAR"/>
    <n v="4942036"/>
    <n v="5905472"/>
  </r>
  <r>
    <s v="J020"/>
    <s v="R433"/>
    <x v="2"/>
    <x v="2"/>
    <s v="J"/>
    <s v="BMT"/>
    <d v="2018-02-20T00:00:00"/>
    <d v="1899-12-30T20:00:00"/>
    <s v="REGULAR"/>
    <n v="4942340"/>
    <n v="5905842"/>
  </r>
  <r>
    <s v="J020"/>
    <s v="R433"/>
    <x v="2"/>
    <x v="2"/>
    <s v="J"/>
    <s v="BMT"/>
    <d v="2018-02-21T00:00:00"/>
    <d v="1899-12-30T00:00:00"/>
    <s v="REGULAR"/>
    <n v="4942471"/>
    <n v="5906009"/>
  </r>
  <r>
    <s v="J020"/>
    <s v="R433"/>
    <x v="2"/>
    <x v="2"/>
    <s v="J"/>
    <s v="BMT"/>
    <d v="2018-02-21T00:00:00"/>
    <d v="1899-12-30T04:00:00"/>
    <s v="REGULAR"/>
    <n v="4942500"/>
    <n v="5906065"/>
  </r>
  <r>
    <s v="J020"/>
    <s v="R433"/>
    <x v="2"/>
    <x v="2"/>
    <s v="J"/>
    <s v="BMT"/>
    <d v="2018-02-21T00:00:00"/>
    <d v="1899-12-30T08:00:00"/>
    <s v="REGULAR"/>
    <n v="4942712"/>
    <n v="5906324"/>
  </r>
  <r>
    <s v="J020"/>
    <s v="R433"/>
    <x v="2"/>
    <x v="2"/>
    <s v="J"/>
    <s v="BMT"/>
    <d v="2018-02-21T00:00:00"/>
    <d v="1899-12-30T12:00:00"/>
    <s v="REGULAR"/>
    <n v="4943032"/>
    <n v="5906600"/>
  </r>
  <r>
    <s v="J020"/>
    <s v="R433"/>
    <x v="2"/>
    <x v="2"/>
    <s v="J"/>
    <s v="BMT"/>
    <d v="2018-02-21T00:00:00"/>
    <d v="1899-12-30T16:00:00"/>
    <s v="REGULAR"/>
    <n v="4943322"/>
    <n v="5906878"/>
  </r>
  <r>
    <s v="J020"/>
    <s v="R433"/>
    <x v="2"/>
    <x v="2"/>
    <s v="J"/>
    <s v="BMT"/>
    <d v="2018-02-21T00:00:00"/>
    <d v="1899-12-30T20:00:00"/>
    <s v="REGULAR"/>
    <n v="4943658"/>
    <n v="5907205"/>
  </r>
  <r>
    <s v="J020"/>
    <s v="R433"/>
    <x v="2"/>
    <x v="2"/>
    <s v="J"/>
    <s v="BMT"/>
    <d v="2018-02-22T00:00:00"/>
    <d v="1899-12-30T00:00:00"/>
    <s v="REGULAR"/>
    <n v="4943823"/>
    <n v="5907405"/>
  </r>
  <r>
    <s v="J020"/>
    <s v="R433"/>
    <x v="2"/>
    <x v="2"/>
    <s v="J"/>
    <s v="BMT"/>
    <d v="2018-02-22T00:00:00"/>
    <d v="1899-12-30T04:00:00"/>
    <s v="REGULAR"/>
    <n v="4943864"/>
    <n v="5907465"/>
  </r>
  <r>
    <s v="J020"/>
    <s v="R433"/>
    <x v="2"/>
    <x v="2"/>
    <s v="J"/>
    <s v="BMT"/>
    <d v="2018-02-22T00:00:00"/>
    <d v="1899-12-30T08:00:00"/>
    <s v="REGULAR"/>
    <n v="4944093"/>
    <n v="5907699"/>
  </r>
  <r>
    <s v="J020"/>
    <s v="R433"/>
    <x v="2"/>
    <x v="2"/>
    <s v="J"/>
    <s v="BMT"/>
    <d v="2018-02-22T00:00:00"/>
    <d v="1899-12-30T12:00:00"/>
    <s v="REGULAR"/>
    <n v="4944374"/>
    <n v="5907993"/>
  </r>
  <r>
    <s v="J020"/>
    <s v="R433"/>
    <x v="2"/>
    <x v="2"/>
    <s v="J"/>
    <s v="BMT"/>
    <d v="2018-02-22T00:00:00"/>
    <d v="1899-12-30T16:00:00"/>
    <s v="REGULAR"/>
    <n v="4944658"/>
    <n v="5908243"/>
  </r>
  <r>
    <s v="J020"/>
    <s v="R433"/>
    <x v="2"/>
    <x v="2"/>
    <s v="J"/>
    <s v="BMT"/>
    <d v="2018-02-22T00:00:00"/>
    <d v="1899-12-30T20:00:00"/>
    <s v="REGULAR"/>
    <n v="4944960"/>
    <n v="5908588"/>
  </r>
  <r>
    <s v="J020"/>
    <s v="R433"/>
    <x v="2"/>
    <x v="2"/>
    <s v="J"/>
    <s v="BMT"/>
    <d v="2018-02-23T00:00:00"/>
    <d v="1899-12-30T00:00:00"/>
    <s v="REGULAR"/>
    <n v="4945114"/>
    <n v="5908747"/>
  </r>
  <r>
    <s v="J020"/>
    <s v="R433"/>
    <x v="2"/>
    <x v="2"/>
    <s v="J"/>
    <s v="BMT"/>
    <d v="2018-02-23T00:00:00"/>
    <d v="1899-12-30T04:00:00"/>
    <s v="REGULAR"/>
    <n v="4945148"/>
    <n v="5908798"/>
  </r>
  <r>
    <s v="J020"/>
    <s v="R433"/>
    <x v="2"/>
    <x v="2"/>
    <s v="J"/>
    <s v="BMT"/>
    <d v="2018-02-23T00:00:00"/>
    <d v="1899-12-30T08:00:00"/>
    <s v="REGULAR"/>
    <n v="4945355"/>
    <n v="5909065"/>
  </r>
  <r>
    <s v="J020"/>
    <s v="R433"/>
    <x v="2"/>
    <x v="2"/>
    <s v="J"/>
    <s v="BMT"/>
    <d v="2018-02-23T00:00:00"/>
    <d v="1899-12-30T12:00:00"/>
    <s v="REGULAR"/>
    <n v="4945635"/>
    <n v="5909350"/>
  </r>
  <r>
    <s v="J020"/>
    <s v="R433"/>
    <x v="2"/>
    <x v="2"/>
    <s v="J"/>
    <s v="BMT"/>
    <d v="2018-02-23T00:00:00"/>
    <d v="1899-12-30T16:00:00"/>
    <s v="REGULAR"/>
    <n v="4945899"/>
    <n v="5909619"/>
  </r>
  <r>
    <s v="J020"/>
    <s v="R433"/>
    <x v="2"/>
    <x v="2"/>
    <s v="J"/>
    <s v="BMT"/>
    <d v="2018-02-23T00:00:00"/>
    <d v="1899-12-30T20:00:00"/>
    <s v="REGULAR"/>
    <n v="4946183"/>
    <n v="5909963"/>
  </r>
  <r>
    <s v="J022"/>
    <s v="R435"/>
    <x v="0"/>
    <x v="3"/>
    <s v="J"/>
    <s v="BMT"/>
    <d v="2018-02-17T00:00:00"/>
    <d v="1899-12-30T00:00:00"/>
    <s v="REGULAR"/>
    <n v="3991407"/>
    <n v="4276856"/>
  </r>
  <r>
    <s v="J022"/>
    <s v="R435"/>
    <x v="0"/>
    <x v="3"/>
    <s v="J"/>
    <s v="BMT"/>
    <d v="2018-02-17T00:00:00"/>
    <d v="1899-12-30T04:00:00"/>
    <s v="REGULAR"/>
    <n v="3991424"/>
    <n v="4276952"/>
  </r>
  <r>
    <s v="J022"/>
    <s v="R435"/>
    <x v="0"/>
    <x v="3"/>
    <s v="J"/>
    <s v="BMT"/>
    <d v="2018-02-17T00:00:00"/>
    <d v="1899-12-30T08:00:00"/>
    <s v="REGULAR"/>
    <n v="3991424"/>
    <n v="4276952"/>
  </r>
  <r>
    <s v="J022"/>
    <s v="R435"/>
    <x v="0"/>
    <x v="3"/>
    <s v="J"/>
    <s v="BMT"/>
    <d v="2018-02-17T00:00:00"/>
    <d v="1899-12-30T12:00:00"/>
    <s v="REGULAR"/>
    <n v="3991424"/>
    <n v="4276952"/>
  </r>
  <r>
    <s v="J022"/>
    <s v="R435"/>
    <x v="0"/>
    <x v="3"/>
    <s v="J"/>
    <s v="BMT"/>
    <d v="2018-02-17T00:00:00"/>
    <d v="1899-12-30T16:00:00"/>
    <s v="REGULAR"/>
    <n v="3991424"/>
    <n v="4276952"/>
  </r>
  <r>
    <s v="J022"/>
    <s v="R435"/>
    <x v="0"/>
    <x v="3"/>
    <s v="J"/>
    <s v="BMT"/>
    <d v="2018-02-17T00:00:00"/>
    <d v="1899-12-30T20:00:00"/>
    <s v="REGULAR"/>
    <n v="3991424"/>
    <n v="4276952"/>
  </r>
  <r>
    <s v="J022"/>
    <s v="R435"/>
    <x v="0"/>
    <x v="3"/>
    <s v="J"/>
    <s v="BMT"/>
    <d v="2018-02-18T00:00:00"/>
    <d v="1899-12-30T00:00:00"/>
    <s v="REGULAR"/>
    <n v="3991424"/>
    <n v="4276952"/>
  </r>
  <r>
    <s v="J022"/>
    <s v="R435"/>
    <x v="0"/>
    <x v="3"/>
    <s v="J"/>
    <s v="BMT"/>
    <d v="2018-02-18T00:00:00"/>
    <d v="1899-12-30T04:00:00"/>
    <s v="REGULAR"/>
    <n v="3991424"/>
    <n v="4276952"/>
  </r>
  <r>
    <s v="J022"/>
    <s v="R435"/>
    <x v="0"/>
    <x v="3"/>
    <s v="J"/>
    <s v="BMT"/>
    <d v="2018-02-18T00:00:00"/>
    <d v="1899-12-30T08:00:00"/>
    <s v="REGULAR"/>
    <n v="3991424"/>
    <n v="4276952"/>
  </r>
  <r>
    <s v="J022"/>
    <s v="R435"/>
    <x v="0"/>
    <x v="3"/>
    <s v="J"/>
    <s v="BMT"/>
    <d v="2018-02-18T00:00:00"/>
    <d v="1899-12-30T12:00:00"/>
    <s v="REGULAR"/>
    <n v="3991424"/>
    <n v="4276952"/>
  </r>
  <r>
    <s v="J022"/>
    <s v="R435"/>
    <x v="0"/>
    <x v="3"/>
    <s v="J"/>
    <s v="BMT"/>
    <d v="2018-02-18T00:00:00"/>
    <d v="1899-12-30T16:00:00"/>
    <s v="REGULAR"/>
    <n v="3991424"/>
    <n v="4276952"/>
  </r>
  <r>
    <s v="J022"/>
    <s v="R435"/>
    <x v="0"/>
    <x v="3"/>
    <s v="J"/>
    <s v="BMT"/>
    <d v="2018-02-18T00:00:00"/>
    <d v="1899-12-30T20:00:00"/>
    <s v="REGULAR"/>
    <n v="3991424"/>
    <n v="4276952"/>
  </r>
  <r>
    <s v="J022"/>
    <s v="R435"/>
    <x v="0"/>
    <x v="3"/>
    <s v="J"/>
    <s v="BMT"/>
    <d v="2018-02-19T00:00:00"/>
    <d v="1899-12-30T00:00:00"/>
    <s v="REGULAR"/>
    <n v="3991424"/>
    <n v="4276952"/>
  </r>
  <r>
    <s v="J022"/>
    <s v="R435"/>
    <x v="0"/>
    <x v="3"/>
    <s v="J"/>
    <s v="BMT"/>
    <d v="2018-02-19T00:00:00"/>
    <d v="1899-12-30T04:00:00"/>
    <s v="REGULAR"/>
    <n v="3991424"/>
    <n v="4276952"/>
  </r>
  <r>
    <s v="J022"/>
    <s v="R435"/>
    <x v="0"/>
    <x v="3"/>
    <s v="J"/>
    <s v="BMT"/>
    <d v="2018-02-19T00:00:00"/>
    <d v="1899-12-30T08:00:00"/>
    <s v="REGULAR"/>
    <n v="3991424"/>
    <n v="4276952"/>
  </r>
  <r>
    <s v="J022"/>
    <s v="R435"/>
    <x v="0"/>
    <x v="3"/>
    <s v="J"/>
    <s v="BMT"/>
    <d v="2018-02-19T00:00:00"/>
    <d v="1899-12-30T12:00:00"/>
    <s v="REGULAR"/>
    <n v="3991424"/>
    <n v="4276952"/>
  </r>
  <r>
    <s v="J022"/>
    <s v="R435"/>
    <x v="0"/>
    <x v="3"/>
    <s v="J"/>
    <s v="BMT"/>
    <d v="2018-02-19T00:00:00"/>
    <d v="1899-12-30T16:00:00"/>
    <s v="REGULAR"/>
    <n v="3991424"/>
    <n v="4276952"/>
  </r>
  <r>
    <s v="J022"/>
    <s v="R435"/>
    <x v="0"/>
    <x v="3"/>
    <s v="J"/>
    <s v="BMT"/>
    <d v="2018-02-19T00:00:00"/>
    <d v="1899-12-30T20:00:00"/>
    <s v="REGULAR"/>
    <n v="3991424"/>
    <n v="4276952"/>
  </r>
  <r>
    <s v="J022"/>
    <s v="R435"/>
    <x v="0"/>
    <x v="3"/>
    <s v="J"/>
    <s v="BMT"/>
    <d v="2018-02-20T00:00:00"/>
    <d v="1899-12-30T00:00:00"/>
    <s v="REGULAR"/>
    <n v="3991432"/>
    <n v="4277014"/>
  </r>
  <r>
    <s v="J022"/>
    <s v="R435"/>
    <x v="0"/>
    <x v="3"/>
    <s v="J"/>
    <s v="BMT"/>
    <d v="2018-02-20T00:00:00"/>
    <d v="1899-12-30T04:00:00"/>
    <s v="REGULAR"/>
    <n v="3991454"/>
    <n v="4277069"/>
  </r>
  <r>
    <s v="J022"/>
    <s v="R435"/>
    <x v="0"/>
    <x v="3"/>
    <s v="J"/>
    <s v="BMT"/>
    <d v="2018-02-20T00:00:00"/>
    <d v="1899-12-30T08:00:00"/>
    <s v="REGULAR"/>
    <n v="3991959"/>
    <n v="4277132"/>
  </r>
  <r>
    <s v="J022"/>
    <s v="R435"/>
    <x v="0"/>
    <x v="3"/>
    <s v="J"/>
    <s v="BMT"/>
    <d v="2018-02-20T00:00:00"/>
    <d v="1899-12-30T12:00:00"/>
    <s v="REGULAR"/>
    <n v="3992419"/>
    <n v="4277351"/>
  </r>
  <r>
    <s v="J022"/>
    <s v="R435"/>
    <x v="0"/>
    <x v="3"/>
    <s v="J"/>
    <s v="BMT"/>
    <d v="2018-02-20T00:00:00"/>
    <d v="1899-12-30T16:00:00"/>
    <s v="REGULAR"/>
    <n v="3992692"/>
    <n v="4277765"/>
  </r>
  <r>
    <s v="J022"/>
    <s v="R435"/>
    <x v="0"/>
    <x v="3"/>
    <s v="J"/>
    <s v="BMT"/>
    <d v="2018-02-20T00:00:00"/>
    <d v="1899-12-30T20:00:00"/>
    <s v="REGULAR"/>
    <n v="3992891"/>
    <n v="4278506"/>
  </r>
  <r>
    <s v="J022"/>
    <s v="R435"/>
    <x v="0"/>
    <x v="3"/>
    <s v="J"/>
    <s v="BMT"/>
    <d v="2018-02-21T00:00:00"/>
    <d v="1899-12-30T00:00:00"/>
    <s v="REGULAR"/>
    <n v="3992983"/>
    <n v="4278811"/>
  </r>
  <r>
    <s v="J022"/>
    <s v="R435"/>
    <x v="0"/>
    <x v="3"/>
    <s v="J"/>
    <s v="BMT"/>
    <d v="2018-02-21T00:00:00"/>
    <d v="1899-12-30T04:00:00"/>
    <s v="REGULAR"/>
    <n v="3993008"/>
    <n v="4278879"/>
  </r>
  <r>
    <s v="J022"/>
    <s v="R435"/>
    <x v="0"/>
    <x v="3"/>
    <s v="J"/>
    <s v="BMT"/>
    <d v="2018-02-21T00:00:00"/>
    <d v="1899-12-30T08:00:00"/>
    <s v="REGULAR"/>
    <n v="3993485"/>
    <n v="4278967"/>
  </r>
  <r>
    <s v="J022"/>
    <s v="R435"/>
    <x v="0"/>
    <x v="3"/>
    <s v="J"/>
    <s v="BMT"/>
    <d v="2018-02-21T00:00:00"/>
    <d v="1899-12-30T12:00:00"/>
    <s v="REGULAR"/>
    <n v="3993976"/>
    <n v="4279160"/>
  </r>
  <r>
    <s v="J022"/>
    <s v="R435"/>
    <x v="0"/>
    <x v="3"/>
    <s v="J"/>
    <s v="BMT"/>
    <d v="2018-02-21T00:00:00"/>
    <d v="1899-12-30T16:00:00"/>
    <s v="REGULAR"/>
    <n v="3994272"/>
    <n v="4279545"/>
  </r>
  <r>
    <s v="J022"/>
    <s v="R435"/>
    <x v="0"/>
    <x v="3"/>
    <s v="J"/>
    <s v="BMT"/>
    <d v="2018-02-21T00:00:00"/>
    <d v="1899-12-30T20:00:00"/>
    <s v="REGULAR"/>
    <n v="3994486"/>
    <n v="4280267"/>
  </r>
  <r>
    <s v="J022"/>
    <s v="R435"/>
    <x v="0"/>
    <x v="3"/>
    <s v="J"/>
    <s v="BMT"/>
    <d v="2018-02-22T00:00:00"/>
    <d v="1899-12-30T00:00:00"/>
    <s v="REGULAR"/>
    <n v="3994588"/>
    <n v="4280608"/>
  </r>
  <r>
    <s v="J022"/>
    <s v="R435"/>
    <x v="0"/>
    <x v="3"/>
    <s v="J"/>
    <s v="BMT"/>
    <d v="2018-02-22T00:00:00"/>
    <d v="1899-12-30T04:00:00"/>
    <s v="REGULAR"/>
    <n v="3994609"/>
    <n v="4280693"/>
  </r>
  <r>
    <s v="J022"/>
    <s v="R435"/>
    <x v="0"/>
    <x v="3"/>
    <s v="J"/>
    <s v="BMT"/>
    <d v="2018-02-22T00:00:00"/>
    <d v="1899-12-30T08:00:00"/>
    <s v="REGULAR"/>
    <n v="3995094"/>
    <n v="4280768"/>
  </r>
  <r>
    <s v="J022"/>
    <s v="R435"/>
    <x v="0"/>
    <x v="3"/>
    <s v="J"/>
    <s v="BMT"/>
    <d v="2018-02-22T00:00:00"/>
    <d v="1899-12-30T12:00:00"/>
    <s v="REGULAR"/>
    <n v="3995548"/>
    <n v="4280990"/>
  </r>
  <r>
    <s v="J022"/>
    <s v="R435"/>
    <x v="0"/>
    <x v="3"/>
    <s v="J"/>
    <s v="BMT"/>
    <d v="2018-02-22T00:00:00"/>
    <d v="1899-12-30T16:00:00"/>
    <s v="REGULAR"/>
    <n v="3995826"/>
    <n v="4281347"/>
  </r>
  <r>
    <s v="J022"/>
    <s v="R435"/>
    <x v="0"/>
    <x v="3"/>
    <s v="J"/>
    <s v="BMT"/>
    <d v="2018-02-22T00:00:00"/>
    <d v="1899-12-30T20:00:00"/>
    <s v="REGULAR"/>
    <n v="3996038"/>
    <n v="4282060"/>
  </r>
  <r>
    <s v="J022"/>
    <s v="R435"/>
    <x v="0"/>
    <x v="3"/>
    <s v="J"/>
    <s v="BMT"/>
    <d v="2018-02-23T00:00:00"/>
    <d v="1899-12-30T00:00:00"/>
    <s v="REGULAR"/>
    <n v="3996113"/>
    <n v="4282349"/>
  </r>
  <r>
    <s v="J022"/>
    <s v="R435"/>
    <x v="0"/>
    <x v="3"/>
    <s v="J"/>
    <s v="BMT"/>
    <d v="2018-02-23T00:00:00"/>
    <d v="1899-12-30T04:00:00"/>
    <s v="REGULAR"/>
    <n v="3996129"/>
    <n v="4282418"/>
  </r>
  <r>
    <s v="J022"/>
    <s v="R435"/>
    <x v="0"/>
    <x v="3"/>
    <s v="J"/>
    <s v="BMT"/>
    <d v="2018-02-23T00:00:00"/>
    <d v="1899-12-30T08:00:00"/>
    <s v="REGULAR"/>
    <n v="3996636"/>
    <n v="4282499"/>
  </r>
  <r>
    <s v="J022"/>
    <s v="R435"/>
    <x v="0"/>
    <x v="3"/>
    <s v="J"/>
    <s v="BMT"/>
    <d v="2018-02-23T00:00:00"/>
    <d v="1899-12-30T12:00:00"/>
    <s v="REGULAR"/>
    <n v="3997054"/>
    <n v="4282670"/>
  </r>
  <r>
    <s v="J022"/>
    <s v="R435"/>
    <x v="0"/>
    <x v="3"/>
    <s v="J"/>
    <s v="BMT"/>
    <d v="2018-02-23T00:00:00"/>
    <d v="1899-12-30T16:00:00"/>
    <s v="REGULAR"/>
    <n v="3997366"/>
    <n v="4283081"/>
  </r>
  <r>
    <s v="J022"/>
    <s v="R435"/>
    <x v="0"/>
    <x v="3"/>
    <s v="J"/>
    <s v="BMT"/>
    <d v="2018-02-23T00:00:00"/>
    <d v="1899-12-30T20:00:00"/>
    <s v="REGULAR"/>
    <n v="3997589"/>
    <n v="4283771"/>
  </r>
  <r>
    <s v="J022"/>
    <s v="R435"/>
    <x v="1"/>
    <x v="3"/>
    <s v="J"/>
    <s v="BMT"/>
    <d v="2018-02-17T00:00:00"/>
    <d v="1899-12-30T00:00:00"/>
    <s v="REGULAR"/>
    <n v="4679418"/>
    <n v="4249660"/>
  </r>
  <r>
    <s v="J022"/>
    <s v="R435"/>
    <x v="1"/>
    <x v="3"/>
    <s v="J"/>
    <s v="BMT"/>
    <d v="2018-02-17T00:00:00"/>
    <d v="1899-12-30T04:00:00"/>
    <s v="REGULAR"/>
    <n v="4679430"/>
    <n v="4249728"/>
  </r>
  <r>
    <s v="J022"/>
    <s v="R435"/>
    <x v="1"/>
    <x v="3"/>
    <s v="J"/>
    <s v="BMT"/>
    <d v="2018-02-17T00:00:00"/>
    <d v="1899-12-30T08:00:00"/>
    <s v="REGULAR"/>
    <n v="4679430"/>
    <n v="4249728"/>
  </r>
  <r>
    <s v="J022"/>
    <s v="R435"/>
    <x v="1"/>
    <x v="3"/>
    <s v="J"/>
    <s v="BMT"/>
    <d v="2018-02-17T00:00:00"/>
    <d v="1899-12-30T12:00:00"/>
    <s v="REGULAR"/>
    <n v="4679430"/>
    <n v="4249728"/>
  </r>
  <r>
    <s v="J022"/>
    <s v="R435"/>
    <x v="1"/>
    <x v="3"/>
    <s v="J"/>
    <s v="BMT"/>
    <d v="2018-02-17T00:00:00"/>
    <d v="1899-12-30T16:00:00"/>
    <s v="REGULAR"/>
    <n v="4679430"/>
    <n v="4249728"/>
  </r>
  <r>
    <s v="J022"/>
    <s v="R435"/>
    <x v="1"/>
    <x v="3"/>
    <s v="J"/>
    <s v="BMT"/>
    <d v="2018-02-17T00:00:00"/>
    <d v="1899-12-30T20:00:00"/>
    <s v="REGULAR"/>
    <n v="4679430"/>
    <n v="4249728"/>
  </r>
  <r>
    <s v="J022"/>
    <s v="R435"/>
    <x v="1"/>
    <x v="3"/>
    <s v="J"/>
    <s v="BMT"/>
    <d v="2018-02-18T00:00:00"/>
    <d v="1899-12-30T00:00:00"/>
    <s v="REGULAR"/>
    <n v="4679430"/>
    <n v="4249728"/>
  </r>
  <r>
    <s v="J022"/>
    <s v="R435"/>
    <x v="1"/>
    <x v="3"/>
    <s v="J"/>
    <s v="BMT"/>
    <d v="2018-02-18T00:00:00"/>
    <d v="1899-12-30T04:00:00"/>
    <s v="REGULAR"/>
    <n v="4679430"/>
    <n v="4249728"/>
  </r>
  <r>
    <s v="J022"/>
    <s v="R435"/>
    <x v="1"/>
    <x v="3"/>
    <s v="J"/>
    <s v="BMT"/>
    <d v="2018-02-18T00:00:00"/>
    <d v="1899-12-30T08:00:00"/>
    <s v="REGULAR"/>
    <n v="4679430"/>
    <n v="4249728"/>
  </r>
  <r>
    <s v="J022"/>
    <s v="R435"/>
    <x v="1"/>
    <x v="3"/>
    <s v="J"/>
    <s v="BMT"/>
    <d v="2018-02-18T00:00:00"/>
    <d v="1899-12-30T12:00:00"/>
    <s v="REGULAR"/>
    <n v="4679430"/>
    <n v="4249728"/>
  </r>
  <r>
    <s v="J022"/>
    <s v="R435"/>
    <x v="1"/>
    <x v="3"/>
    <s v="J"/>
    <s v="BMT"/>
    <d v="2018-02-18T00:00:00"/>
    <d v="1899-12-30T16:00:00"/>
    <s v="REGULAR"/>
    <n v="4679430"/>
    <n v="4249728"/>
  </r>
  <r>
    <s v="J022"/>
    <s v="R435"/>
    <x v="1"/>
    <x v="3"/>
    <s v="J"/>
    <s v="BMT"/>
    <d v="2018-02-18T00:00:00"/>
    <d v="1899-12-30T20:00:00"/>
    <s v="REGULAR"/>
    <n v="4679430"/>
    <n v="4249728"/>
  </r>
  <r>
    <s v="J022"/>
    <s v="R435"/>
    <x v="1"/>
    <x v="3"/>
    <s v="J"/>
    <s v="BMT"/>
    <d v="2018-02-19T00:00:00"/>
    <d v="1899-12-30T00:00:00"/>
    <s v="REGULAR"/>
    <n v="4679430"/>
    <n v="4249728"/>
  </r>
  <r>
    <s v="J022"/>
    <s v="R435"/>
    <x v="1"/>
    <x v="3"/>
    <s v="J"/>
    <s v="BMT"/>
    <d v="2018-02-19T00:00:00"/>
    <d v="1899-12-30T04:00:00"/>
    <s v="REGULAR"/>
    <n v="4679430"/>
    <n v="4249728"/>
  </r>
  <r>
    <s v="J022"/>
    <s v="R435"/>
    <x v="1"/>
    <x v="3"/>
    <s v="J"/>
    <s v="BMT"/>
    <d v="2018-02-19T00:00:00"/>
    <d v="1899-12-30T08:00:00"/>
    <s v="REGULAR"/>
    <n v="4679430"/>
    <n v="4249728"/>
  </r>
  <r>
    <s v="J022"/>
    <s v="R435"/>
    <x v="1"/>
    <x v="3"/>
    <s v="J"/>
    <s v="BMT"/>
    <d v="2018-02-19T00:00:00"/>
    <d v="1899-12-30T12:00:00"/>
    <s v="REGULAR"/>
    <n v="4679430"/>
    <n v="4249728"/>
  </r>
  <r>
    <s v="J022"/>
    <s v="R435"/>
    <x v="1"/>
    <x v="3"/>
    <s v="J"/>
    <s v="BMT"/>
    <d v="2018-02-19T00:00:00"/>
    <d v="1899-12-30T16:00:00"/>
    <s v="REGULAR"/>
    <n v="4679430"/>
    <n v="4249728"/>
  </r>
  <r>
    <s v="J022"/>
    <s v="R435"/>
    <x v="1"/>
    <x v="3"/>
    <s v="J"/>
    <s v="BMT"/>
    <d v="2018-02-19T00:00:00"/>
    <d v="1899-12-30T20:00:00"/>
    <s v="REGULAR"/>
    <n v="4679430"/>
    <n v="4249728"/>
  </r>
  <r>
    <s v="J022"/>
    <s v="R435"/>
    <x v="1"/>
    <x v="3"/>
    <s v="J"/>
    <s v="BMT"/>
    <d v="2018-02-20T00:00:00"/>
    <d v="1899-12-30T00:00:00"/>
    <s v="REGULAR"/>
    <n v="4679437"/>
    <n v="4249757"/>
  </r>
  <r>
    <s v="J022"/>
    <s v="R435"/>
    <x v="1"/>
    <x v="3"/>
    <s v="J"/>
    <s v="BMT"/>
    <d v="2018-02-20T00:00:00"/>
    <d v="1899-12-30T04:00:00"/>
    <s v="REGULAR"/>
    <n v="4679448"/>
    <n v="4249800"/>
  </r>
  <r>
    <s v="J022"/>
    <s v="R435"/>
    <x v="1"/>
    <x v="3"/>
    <s v="J"/>
    <s v="BMT"/>
    <d v="2018-02-20T00:00:00"/>
    <d v="1899-12-30T08:00:00"/>
    <s v="REGULAR"/>
    <n v="4679802"/>
    <n v="4249853"/>
  </r>
  <r>
    <s v="J022"/>
    <s v="R435"/>
    <x v="1"/>
    <x v="3"/>
    <s v="J"/>
    <s v="BMT"/>
    <d v="2018-02-20T00:00:00"/>
    <d v="1899-12-30T12:00:00"/>
    <s v="REGULAR"/>
    <n v="4680135"/>
    <n v="4249958"/>
  </r>
  <r>
    <s v="J022"/>
    <s v="R435"/>
    <x v="1"/>
    <x v="3"/>
    <s v="J"/>
    <s v="BMT"/>
    <d v="2018-02-20T00:00:00"/>
    <d v="1899-12-30T16:00:00"/>
    <s v="REGULAR"/>
    <n v="4680355"/>
    <n v="4250175"/>
  </r>
  <r>
    <s v="J022"/>
    <s v="R435"/>
    <x v="1"/>
    <x v="3"/>
    <s v="J"/>
    <s v="BMT"/>
    <d v="2018-02-20T00:00:00"/>
    <d v="1899-12-30T20:00:00"/>
    <s v="REGULAR"/>
    <n v="4680542"/>
    <n v="4250635"/>
  </r>
  <r>
    <s v="J022"/>
    <s v="R435"/>
    <x v="1"/>
    <x v="3"/>
    <s v="J"/>
    <s v="BMT"/>
    <d v="2018-02-21T00:00:00"/>
    <d v="1899-12-30T00:00:00"/>
    <s v="REGULAR"/>
    <n v="4680598"/>
    <n v="4250868"/>
  </r>
  <r>
    <s v="J022"/>
    <s v="R435"/>
    <x v="1"/>
    <x v="3"/>
    <s v="J"/>
    <s v="BMT"/>
    <d v="2018-02-21T00:00:00"/>
    <d v="1899-12-30T04:00:00"/>
    <s v="REGULAR"/>
    <n v="4680609"/>
    <n v="4250908"/>
  </r>
  <r>
    <s v="J022"/>
    <s v="R435"/>
    <x v="1"/>
    <x v="3"/>
    <s v="J"/>
    <s v="BMT"/>
    <d v="2018-02-21T00:00:00"/>
    <d v="1899-12-30T08:00:00"/>
    <s v="REGULAR"/>
    <n v="4681003"/>
    <n v="4250940"/>
  </r>
  <r>
    <s v="J022"/>
    <s v="R435"/>
    <x v="1"/>
    <x v="3"/>
    <s v="J"/>
    <s v="BMT"/>
    <d v="2018-02-21T00:00:00"/>
    <d v="1899-12-30T12:00:00"/>
    <s v="REGULAR"/>
    <n v="4681358"/>
    <n v="4251045"/>
  </r>
  <r>
    <s v="J022"/>
    <s v="R435"/>
    <x v="1"/>
    <x v="3"/>
    <s v="J"/>
    <s v="BMT"/>
    <d v="2018-02-21T00:00:00"/>
    <d v="1899-12-30T16:00:00"/>
    <s v="REGULAR"/>
    <n v="4681569"/>
    <n v="4251250"/>
  </r>
  <r>
    <s v="J022"/>
    <s v="R435"/>
    <x v="1"/>
    <x v="3"/>
    <s v="J"/>
    <s v="BMT"/>
    <d v="2018-02-21T00:00:00"/>
    <d v="1899-12-30T20:00:00"/>
    <s v="REGULAR"/>
    <n v="4681779"/>
    <n v="4251726"/>
  </r>
  <r>
    <s v="J022"/>
    <s v="R435"/>
    <x v="1"/>
    <x v="3"/>
    <s v="J"/>
    <s v="BMT"/>
    <d v="2018-02-22T00:00:00"/>
    <d v="1899-12-30T00:00:00"/>
    <s v="REGULAR"/>
    <n v="4681843"/>
    <n v="4251953"/>
  </r>
  <r>
    <s v="J022"/>
    <s v="R435"/>
    <x v="1"/>
    <x v="3"/>
    <s v="J"/>
    <s v="BMT"/>
    <d v="2018-02-22T00:00:00"/>
    <d v="1899-12-30T04:00:00"/>
    <s v="REGULAR"/>
    <n v="4681861"/>
    <n v="4252006"/>
  </r>
  <r>
    <s v="J022"/>
    <s v="R435"/>
    <x v="1"/>
    <x v="3"/>
    <s v="J"/>
    <s v="BMT"/>
    <d v="2018-02-22T00:00:00"/>
    <d v="1899-12-30T08:00:00"/>
    <s v="REGULAR"/>
    <n v="4682218"/>
    <n v="4252045"/>
  </r>
  <r>
    <s v="J022"/>
    <s v="R435"/>
    <x v="1"/>
    <x v="3"/>
    <s v="J"/>
    <s v="BMT"/>
    <d v="2018-02-22T00:00:00"/>
    <d v="1899-12-30T12:00:00"/>
    <s v="REGULAR"/>
    <n v="4682537"/>
    <n v="4252132"/>
  </r>
  <r>
    <s v="J022"/>
    <s v="R435"/>
    <x v="1"/>
    <x v="3"/>
    <s v="J"/>
    <s v="BMT"/>
    <d v="2018-02-22T00:00:00"/>
    <d v="1899-12-30T16:00:00"/>
    <s v="REGULAR"/>
    <n v="4682765"/>
    <n v="4252325"/>
  </r>
  <r>
    <s v="J022"/>
    <s v="R435"/>
    <x v="1"/>
    <x v="3"/>
    <s v="J"/>
    <s v="BMT"/>
    <d v="2018-02-22T00:00:00"/>
    <d v="1899-12-30T20:00:00"/>
    <s v="REGULAR"/>
    <n v="4682928"/>
    <n v="4252756"/>
  </r>
  <r>
    <s v="J022"/>
    <s v="R435"/>
    <x v="1"/>
    <x v="3"/>
    <s v="J"/>
    <s v="BMT"/>
    <d v="2018-02-23T00:00:00"/>
    <d v="1899-12-30T00:00:00"/>
    <s v="REGULAR"/>
    <n v="4682990"/>
    <n v="4252937"/>
  </r>
  <r>
    <s v="J022"/>
    <s v="R435"/>
    <x v="1"/>
    <x v="3"/>
    <s v="J"/>
    <s v="BMT"/>
    <d v="2018-02-23T00:00:00"/>
    <d v="1899-12-30T04:00:00"/>
    <s v="REGULAR"/>
    <n v="4683007"/>
    <n v="4252978"/>
  </r>
  <r>
    <s v="J022"/>
    <s v="R435"/>
    <x v="1"/>
    <x v="3"/>
    <s v="J"/>
    <s v="BMT"/>
    <d v="2018-02-23T00:00:00"/>
    <d v="1899-12-30T08:00:00"/>
    <s v="REGULAR"/>
    <n v="4683313"/>
    <n v="4253011"/>
  </r>
  <r>
    <s v="J022"/>
    <s v="R435"/>
    <x v="1"/>
    <x v="3"/>
    <s v="J"/>
    <s v="BMT"/>
    <d v="2018-02-23T00:00:00"/>
    <d v="1899-12-30T12:00:00"/>
    <s v="REGULAR"/>
    <n v="4683620"/>
    <n v="4253098"/>
  </r>
  <r>
    <s v="J022"/>
    <s v="R435"/>
    <x v="1"/>
    <x v="3"/>
    <s v="J"/>
    <s v="BMT"/>
    <d v="2018-02-23T00:00:00"/>
    <d v="1899-12-30T16:00:00"/>
    <s v="REGULAR"/>
    <n v="4683853"/>
    <n v="4253305"/>
  </r>
  <r>
    <s v="J022"/>
    <s v="R435"/>
    <x v="1"/>
    <x v="3"/>
    <s v="J"/>
    <s v="BMT"/>
    <d v="2018-02-23T00:00:00"/>
    <d v="1899-12-30T20:00:00"/>
    <s v="REGULAR"/>
    <n v="4684052"/>
    <n v="4253659"/>
  </r>
  <r>
    <s v="J025"/>
    <s v="R003"/>
    <x v="0"/>
    <x v="4"/>
    <s v="J"/>
    <s v="BMT"/>
    <d v="2018-02-17T00:00:00"/>
    <d v="1899-12-30T03:00:00"/>
    <s v="REGULAR"/>
    <n v="356014"/>
    <n v="421220"/>
  </r>
  <r>
    <s v="J025"/>
    <s v="R003"/>
    <x v="0"/>
    <x v="4"/>
    <s v="J"/>
    <s v="BMT"/>
    <d v="2018-02-17T00:00:00"/>
    <d v="1899-12-30T07:00:00"/>
    <s v="REGULAR"/>
    <n v="356015"/>
    <n v="421223"/>
  </r>
  <r>
    <s v="J025"/>
    <s v="R003"/>
    <x v="0"/>
    <x v="4"/>
    <s v="J"/>
    <s v="BMT"/>
    <d v="2018-02-17T00:00:00"/>
    <d v="1899-12-30T11:00:00"/>
    <s v="REGULAR"/>
    <n v="356015"/>
    <n v="421223"/>
  </r>
  <r>
    <s v="J025"/>
    <s v="R003"/>
    <x v="0"/>
    <x v="4"/>
    <s v="J"/>
    <s v="BMT"/>
    <d v="2018-02-17T00:00:00"/>
    <d v="1899-12-30T15:00:00"/>
    <s v="REGULAR"/>
    <n v="356015"/>
    <n v="421223"/>
  </r>
  <r>
    <s v="J025"/>
    <s v="R003"/>
    <x v="0"/>
    <x v="4"/>
    <s v="J"/>
    <s v="BMT"/>
    <d v="2018-02-17T00:00:00"/>
    <d v="1899-12-30T19:00:00"/>
    <s v="REGULAR"/>
    <n v="356015"/>
    <n v="421223"/>
  </r>
  <r>
    <s v="J025"/>
    <s v="R003"/>
    <x v="0"/>
    <x v="4"/>
    <s v="J"/>
    <s v="BMT"/>
    <d v="2018-02-17T00:00:00"/>
    <d v="1899-12-30T23:00:00"/>
    <s v="REGULAR"/>
    <n v="356015"/>
    <n v="421223"/>
  </r>
  <r>
    <s v="J025"/>
    <s v="R003"/>
    <x v="0"/>
    <x v="4"/>
    <s v="J"/>
    <s v="BMT"/>
    <d v="2018-02-18T00:00:00"/>
    <d v="1899-12-30T03:00:00"/>
    <s v="REGULAR"/>
    <n v="356015"/>
    <n v="421223"/>
  </r>
  <r>
    <s v="J025"/>
    <s v="R003"/>
    <x v="0"/>
    <x v="4"/>
    <s v="J"/>
    <s v="BMT"/>
    <d v="2018-02-18T00:00:00"/>
    <d v="1899-12-30T07:00:00"/>
    <s v="REGULAR"/>
    <n v="356015"/>
    <n v="421223"/>
  </r>
  <r>
    <s v="J025"/>
    <s v="R003"/>
    <x v="0"/>
    <x v="4"/>
    <s v="J"/>
    <s v="BMT"/>
    <d v="2018-02-18T00:00:00"/>
    <d v="1899-12-30T11:00:00"/>
    <s v="REGULAR"/>
    <n v="356015"/>
    <n v="421223"/>
  </r>
  <r>
    <s v="J025"/>
    <s v="R003"/>
    <x v="0"/>
    <x v="4"/>
    <s v="J"/>
    <s v="BMT"/>
    <d v="2018-02-18T00:00:00"/>
    <d v="1899-12-30T15:00:00"/>
    <s v="REGULAR"/>
    <n v="356015"/>
    <n v="421223"/>
  </r>
  <r>
    <s v="J025"/>
    <s v="R003"/>
    <x v="0"/>
    <x v="4"/>
    <s v="J"/>
    <s v="BMT"/>
    <d v="2018-02-18T00:00:00"/>
    <d v="1899-12-30T19:00:00"/>
    <s v="REGULAR"/>
    <n v="356015"/>
    <n v="421223"/>
  </r>
  <r>
    <s v="J025"/>
    <s v="R003"/>
    <x v="0"/>
    <x v="4"/>
    <s v="J"/>
    <s v="BMT"/>
    <d v="2018-02-18T00:00:00"/>
    <d v="1899-12-30T23:00:00"/>
    <s v="REGULAR"/>
    <n v="356015"/>
    <n v="421223"/>
  </r>
  <r>
    <s v="J025"/>
    <s v="R003"/>
    <x v="0"/>
    <x v="4"/>
    <s v="J"/>
    <s v="BMT"/>
    <d v="2018-02-19T00:00:00"/>
    <d v="1899-12-30T03:00:00"/>
    <s v="REGULAR"/>
    <n v="356015"/>
    <n v="421223"/>
  </r>
  <r>
    <s v="J025"/>
    <s v="R003"/>
    <x v="0"/>
    <x v="4"/>
    <s v="J"/>
    <s v="BMT"/>
    <d v="2018-02-19T00:00:00"/>
    <d v="1899-12-30T07:00:00"/>
    <s v="REGULAR"/>
    <n v="356015"/>
    <n v="421223"/>
  </r>
  <r>
    <s v="J025"/>
    <s v="R003"/>
    <x v="0"/>
    <x v="4"/>
    <s v="J"/>
    <s v="BMT"/>
    <d v="2018-02-19T00:00:00"/>
    <d v="1899-12-30T11:00:00"/>
    <s v="REGULAR"/>
    <n v="356015"/>
    <n v="421223"/>
  </r>
  <r>
    <s v="J025"/>
    <s v="R003"/>
    <x v="0"/>
    <x v="4"/>
    <s v="J"/>
    <s v="BMT"/>
    <d v="2018-02-19T00:00:00"/>
    <d v="1899-12-30T15:00:00"/>
    <s v="REGULAR"/>
    <n v="356015"/>
    <n v="421223"/>
  </r>
  <r>
    <s v="J025"/>
    <s v="R003"/>
    <x v="0"/>
    <x v="4"/>
    <s v="J"/>
    <s v="BMT"/>
    <d v="2018-02-19T00:00:00"/>
    <d v="1899-12-30T19:00:00"/>
    <s v="REGULAR"/>
    <n v="356015"/>
    <n v="421223"/>
  </r>
  <r>
    <s v="J025"/>
    <s v="R003"/>
    <x v="0"/>
    <x v="4"/>
    <s v="J"/>
    <s v="BMT"/>
    <d v="2018-02-19T00:00:00"/>
    <d v="1899-12-30T23:00:00"/>
    <s v="REGULAR"/>
    <n v="356016"/>
    <n v="421224"/>
  </r>
  <r>
    <s v="J025"/>
    <s v="R003"/>
    <x v="0"/>
    <x v="4"/>
    <s v="J"/>
    <s v="BMT"/>
    <d v="2018-02-20T00:00:00"/>
    <d v="1899-12-30T03:00:00"/>
    <s v="REGULAR"/>
    <n v="356025"/>
    <n v="421243"/>
  </r>
  <r>
    <s v="J025"/>
    <s v="R003"/>
    <x v="0"/>
    <x v="4"/>
    <s v="J"/>
    <s v="BMT"/>
    <d v="2018-02-20T00:00:00"/>
    <d v="1899-12-30T07:00:00"/>
    <s v="REGULAR"/>
    <n v="356086"/>
    <n v="421255"/>
  </r>
  <r>
    <s v="J025"/>
    <s v="R003"/>
    <x v="0"/>
    <x v="4"/>
    <s v="J"/>
    <s v="BMT"/>
    <d v="2018-02-20T00:00:00"/>
    <d v="1899-12-30T11:00:00"/>
    <s v="REGULAR"/>
    <n v="356237"/>
    <n v="421300"/>
  </r>
  <r>
    <s v="J025"/>
    <s v="R003"/>
    <x v="0"/>
    <x v="4"/>
    <s v="J"/>
    <s v="BMT"/>
    <d v="2018-02-20T00:00:00"/>
    <d v="1899-12-30T15:00:00"/>
    <s v="REGULAR"/>
    <n v="356294"/>
    <n v="421360"/>
  </r>
  <r>
    <s v="J025"/>
    <s v="R003"/>
    <x v="0"/>
    <x v="4"/>
    <s v="J"/>
    <s v="BMT"/>
    <d v="2018-02-20T00:00:00"/>
    <d v="1899-12-30T19:00:00"/>
    <s v="REGULAR"/>
    <n v="356340"/>
    <n v="421501"/>
  </r>
  <r>
    <s v="J025"/>
    <s v="R003"/>
    <x v="0"/>
    <x v="4"/>
    <s v="J"/>
    <s v="BMT"/>
    <d v="2018-02-20T00:00:00"/>
    <d v="1899-12-30T23:00:00"/>
    <s v="REGULAR"/>
    <n v="356362"/>
    <n v="421589"/>
  </r>
  <r>
    <s v="J025"/>
    <s v="R003"/>
    <x v="0"/>
    <x v="4"/>
    <s v="J"/>
    <s v="BMT"/>
    <d v="2018-02-21T00:00:00"/>
    <d v="1899-12-30T03:00:00"/>
    <s v="REGULAR"/>
    <n v="356366"/>
    <n v="421604"/>
  </r>
  <r>
    <s v="J025"/>
    <s v="R003"/>
    <x v="0"/>
    <x v="4"/>
    <s v="J"/>
    <s v="BMT"/>
    <d v="2018-02-21T00:00:00"/>
    <d v="1899-12-30T07:00:00"/>
    <s v="REGULAR"/>
    <n v="356442"/>
    <n v="421621"/>
  </r>
  <r>
    <s v="J025"/>
    <s v="R003"/>
    <x v="0"/>
    <x v="4"/>
    <s v="J"/>
    <s v="BMT"/>
    <d v="2018-02-21T00:00:00"/>
    <d v="1899-12-30T11:00:00"/>
    <s v="REGULAR"/>
    <n v="356572"/>
    <n v="421679"/>
  </r>
  <r>
    <s v="J025"/>
    <s v="R003"/>
    <x v="0"/>
    <x v="4"/>
    <s v="J"/>
    <s v="BMT"/>
    <d v="2018-02-21T00:00:00"/>
    <d v="1899-12-30T15:00:00"/>
    <s v="REGULAR"/>
    <n v="356646"/>
    <n v="421725"/>
  </r>
  <r>
    <s v="J025"/>
    <s v="R003"/>
    <x v="0"/>
    <x v="4"/>
    <s v="J"/>
    <s v="BMT"/>
    <d v="2018-02-21T00:00:00"/>
    <d v="1899-12-30T19:00:00"/>
    <s v="REGULAR"/>
    <n v="356693"/>
    <n v="421868"/>
  </r>
  <r>
    <s v="J025"/>
    <s v="R003"/>
    <x v="0"/>
    <x v="4"/>
    <s v="J"/>
    <s v="BMT"/>
    <d v="2018-02-21T00:00:00"/>
    <d v="1899-12-30T23:00:00"/>
    <s v="REGULAR"/>
    <n v="356714"/>
    <n v="421935"/>
  </r>
  <r>
    <s v="J025"/>
    <s v="R003"/>
    <x v="0"/>
    <x v="4"/>
    <s v="J"/>
    <s v="BMT"/>
    <d v="2018-02-22T00:00:00"/>
    <d v="1899-12-30T03:00:00"/>
    <s v="REGULAR"/>
    <n v="356720"/>
    <n v="421948"/>
  </r>
  <r>
    <s v="J025"/>
    <s v="R003"/>
    <x v="0"/>
    <x v="4"/>
    <s v="J"/>
    <s v="BMT"/>
    <d v="2018-02-22T00:00:00"/>
    <d v="1899-12-30T07:00:00"/>
    <s v="REGULAR"/>
    <n v="356796"/>
    <n v="421969"/>
  </r>
  <r>
    <s v="J025"/>
    <s v="R003"/>
    <x v="0"/>
    <x v="4"/>
    <s v="J"/>
    <s v="BMT"/>
    <d v="2018-02-22T00:00:00"/>
    <d v="1899-12-30T11:00:00"/>
    <s v="REGULAR"/>
    <n v="356952"/>
    <n v="422015"/>
  </r>
  <r>
    <s v="J025"/>
    <s v="R003"/>
    <x v="0"/>
    <x v="4"/>
    <s v="J"/>
    <s v="BMT"/>
    <d v="2018-02-22T00:00:00"/>
    <d v="1899-12-30T15:00:00"/>
    <s v="REGULAR"/>
    <n v="357029"/>
    <n v="422050"/>
  </r>
  <r>
    <s v="J025"/>
    <s v="R003"/>
    <x v="0"/>
    <x v="4"/>
    <s v="J"/>
    <s v="BMT"/>
    <d v="2018-02-22T00:00:00"/>
    <d v="1899-12-30T19:00:00"/>
    <s v="REGULAR"/>
    <n v="357073"/>
    <n v="422193"/>
  </r>
  <r>
    <s v="J025"/>
    <s v="R003"/>
    <x v="0"/>
    <x v="4"/>
    <s v="J"/>
    <s v="BMT"/>
    <d v="2018-02-22T00:00:00"/>
    <d v="1899-12-30T23:00:00"/>
    <s v="REGULAR"/>
    <n v="357098"/>
    <n v="422257"/>
  </r>
  <r>
    <s v="J025"/>
    <s v="R003"/>
    <x v="0"/>
    <x v="4"/>
    <s v="J"/>
    <s v="BMT"/>
    <d v="2018-02-23T00:00:00"/>
    <d v="1899-12-30T03:00:00"/>
    <s v="REGULAR"/>
    <n v="357104"/>
    <n v="422261"/>
  </r>
  <r>
    <s v="J025"/>
    <s v="R003"/>
    <x v="0"/>
    <x v="4"/>
    <s v="J"/>
    <s v="BMT"/>
    <d v="2018-02-23T00:00:00"/>
    <d v="1899-12-30T07:00:00"/>
    <s v="REGULAR"/>
    <n v="357174"/>
    <n v="422282"/>
  </r>
  <r>
    <s v="J025"/>
    <s v="R003"/>
    <x v="0"/>
    <x v="4"/>
    <s v="J"/>
    <s v="BMT"/>
    <d v="2018-02-23T00:00:00"/>
    <d v="1899-12-30T11:00:00"/>
    <s v="REGULAR"/>
    <n v="357314"/>
    <n v="422331"/>
  </r>
  <r>
    <s v="J025"/>
    <s v="R003"/>
    <x v="0"/>
    <x v="4"/>
    <s v="J"/>
    <s v="BMT"/>
    <d v="2018-02-23T00:00:00"/>
    <d v="1899-12-30T15:00:00"/>
    <s v="REGULAR"/>
    <n v="357379"/>
    <n v="422364"/>
  </r>
  <r>
    <s v="J025"/>
    <s v="R003"/>
    <x v="0"/>
    <x v="4"/>
    <s v="J"/>
    <s v="BMT"/>
    <d v="2018-02-23T00:00:00"/>
    <d v="1899-12-30T19:00:00"/>
    <s v="REGULAR"/>
    <n v="357441"/>
    <n v="422469"/>
  </r>
  <r>
    <s v="J025"/>
    <s v="R003"/>
    <x v="0"/>
    <x v="4"/>
    <s v="J"/>
    <s v="BMT"/>
    <d v="2018-02-23T00:00:00"/>
    <d v="1899-12-30T23:00:00"/>
    <s v="REGULAR"/>
    <n v="357467"/>
    <n v="422536"/>
  </r>
  <r>
    <s v="J025"/>
    <s v="R003"/>
    <x v="1"/>
    <x v="4"/>
    <s v="J"/>
    <s v="BMT"/>
    <d v="2018-02-17T00:00:00"/>
    <d v="1899-12-30T03:00:00"/>
    <s v="REGULAR"/>
    <n v="1769513"/>
    <n v="745107"/>
  </r>
  <r>
    <s v="J025"/>
    <s v="R003"/>
    <x v="1"/>
    <x v="4"/>
    <s v="J"/>
    <s v="BMT"/>
    <d v="2018-02-17T00:00:00"/>
    <d v="1899-12-30T07:00:00"/>
    <s v="REGULAR"/>
    <n v="1769513"/>
    <n v="745108"/>
  </r>
  <r>
    <s v="J025"/>
    <s v="R003"/>
    <x v="1"/>
    <x v="4"/>
    <s v="J"/>
    <s v="BMT"/>
    <d v="2018-02-17T00:00:00"/>
    <d v="1899-12-30T11:00:00"/>
    <s v="REGULAR"/>
    <n v="1769513"/>
    <n v="745108"/>
  </r>
  <r>
    <s v="J025"/>
    <s v="R003"/>
    <x v="1"/>
    <x v="4"/>
    <s v="J"/>
    <s v="BMT"/>
    <d v="2018-02-17T00:00:00"/>
    <d v="1899-12-30T15:00:00"/>
    <s v="REGULAR"/>
    <n v="1769513"/>
    <n v="745108"/>
  </r>
  <r>
    <s v="J025"/>
    <s v="R003"/>
    <x v="1"/>
    <x v="4"/>
    <s v="J"/>
    <s v="BMT"/>
    <d v="2018-02-17T00:00:00"/>
    <d v="1899-12-30T19:00:00"/>
    <s v="REGULAR"/>
    <n v="1769513"/>
    <n v="745108"/>
  </r>
  <r>
    <s v="J025"/>
    <s v="R003"/>
    <x v="1"/>
    <x v="4"/>
    <s v="J"/>
    <s v="BMT"/>
    <d v="2018-02-17T00:00:00"/>
    <d v="1899-12-30T23:00:00"/>
    <s v="REGULAR"/>
    <n v="1769513"/>
    <n v="745108"/>
  </r>
  <r>
    <s v="J025"/>
    <s v="R003"/>
    <x v="1"/>
    <x v="4"/>
    <s v="J"/>
    <s v="BMT"/>
    <d v="2018-02-18T00:00:00"/>
    <d v="1899-12-30T03:00:00"/>
    <s v="REGULAR"/>
    <n v="1769513"/>
    <n v="745108"/>
  </r>
  <r>
    <s v="J025"/>
    <s v="R003"/>
    <x v="1"/>
    <x v="4"/>
    <s v="J"/>
    <s v="BMT"/>
    <d v="2018-02-18T00:00:00"/>
    <d v="1899-12-30T07:00:00"/>
    <s v="REGULAR"/>
    <n v="1769513"/>
    <n v="745108"/>
  </r>
  <r>
    <s v="J025"/>
    <s v="R003"/>
    <x v="1"/>
    <x v="4"/>
    <s v="J"/>
    <s v="BMT"/>
    <d v="2018-02-18T00:00:00"/>
    <d v="1899-12-30T11:00:00"/>
    <s v="REGULAR"/>
    <n v="1769513"/>
    <n v="745108"/>
  </r>
  <r>
    <s v="J025"/>
    <s v="R003"/>
    <x v="1"/>
    <x v="4"/>
    <s v="J"/>
    <s v="BMT"/>
    <d v="2018-02-18T00:00:00"/>
    <d v="1899-12-30T15:00:00"/>
    <s v="REGULAR"/>
    <n v="1769513"/>
    <n v="745108"/>
  </r>
  <r>
    <s v="J025"/>
    <s v="R003"/>
    <x v="1"/>
    <x v="4"/>
    <s v="J"/>
    <s v="BMT"/>
    <d v="2018-02-18T00:00:00"/>
    <d v="1899-12-30T19:00:00"/>
    <s v="REGULAR"/>
    <n v="1769513"/>
    <n v="745108"/>
  </r>
  <r>
    <s v="J025"/>
    <s v="R003"/>
    <x v="1"/>
    <x v="4"/>
    <s v="J"/>
    <s v="BMT"/>
    <d v="2018-02-18T00:00:00"/>
    <d v="1899-12-30T23:00:00"/>
    <s v="REGULAR"/>
    <n v="1769513"/>
    <n v="745108"/>
  </r>
  <r>
    <s v="J025"/>
    <s v="R003"/>
    <x v="1"/>
    <x v="4"/>
    <s v="J"/>
    <s v="BMT"/>
    <d v="2018-02-19T00:00:00"/>
    <d v="1899-12-30T03:00:00"/>
    <s v="REGULAR"/>
    <n v="1769513"/>
    <n v="745108"/>
  </r>
  <r>
    <s v="J025"/>
    <s v="R003"/>
    <x v="1"/>
    <x v="4"/>
    <s v="J"/>
    <s v="BMT"/>
    <d v="2018-02-19T00:00:00"/>
    <d v="1899-12-30T07:00:00"/>
    <s v="REGULAR"/>
    <n v="1769513"/>
    <n v="745108"/>
  </r>
  <r>
    <s v="J025"/>
    <s v="R003"/>
    <x v="1"/>
    <x v="4"/>
    <s v="J"/>
    <s v="BMT"/>
    <d v="2018-02-19T00:00:00"/>
    <d v="1899-12-30T11:00:00"/>
    <s v="REGULAR"/>
    <n v="1769513"/>
    <n v="745108"/>
  </r>
  <r>
    <s v="J025"/>
    <s v="R003"/>
    <x v="1"/>
    <x v="4"/>
    <s v="J"/>
    <s v="BMT"/>
    <d v="2018-02-19T00:00:00"/>
    <d v="1899-12-30T15:00:00"/>
    <s v="REGULAR"/>
    <n v="1769513"/>
    <n v="745108"/>
  </r>
  <r>
    <s v="J025"/>
    <s v="R003"/>
    <x v="1"/>
    <x v="4"/>
    <s v="J"/>
    <s v="BMT"/>
    <d v="2018-02-19T00:00:00"/>
    <d v="1899-12-30T19:00:00"/>
    <s v="REGULAR"/>
    <n v="1769513"/>
    <n v="745108"/>
  </r>
  <r>
    <s v="J025"/>
    <s v="R003"/>
    <x v="1"/>
    <x v="4"/>
    <s v="J"/>
    <s v="BMT"/>
    <d v="2018-02-19T00:00:00"/>
    <d v="1899-12-30T23:00:00"/>
    <s v="REGULAR"/>
    <n v="1769513"/>
    <n v="745108"/>
  </r>
  <r>
    <s v="J025"/>
    <s v="R003"/>
    <x v="1"/>
    <x v="4"/>
    <s v="J"/>
    <s v="BMT"/>
    <d v="2018-02-20T00:00:00"/>
    <d v="1899-12-30T03:00:00"/>
    <s v="REGULAR"/>
    <n v="1769515"/>
    <n v="745113"/>
  </r>
  <r>
    <s v="J025"/>
    <s v="R003"/>
    <x v="1"/>
    <x v="4"/>
    <s v="J"/>
    <s v="BMT"/>
    <d v="2018-02-20T00:00:00"/>
    <d v="1899-12-30T07:00:00"/>
    <s v="REGULAR"/>
    <n v="1769573"/>
    <n v="745119"/>
  </r>
  <r>
    <s v="J025"/>
    <s v="R003"/>
    <x v="1"/>
    <x v="4"/>
    <s v="J"/>
    <s v="BMT"/>
    <d v="2018-02-20T00:00:00"/>
    <d v="1899-12-30T11:00:00"/>
    <s v="REGULAR"/>
    <n v="1769679"/>
    <n v="745140"/>
  </r>
  <r>
    <s v="J025"/>
    <s v="R003"/>
    <x v="1"/>
    <x v="4"/>
    <s v="J"/>
    <s v="BMT"/>
    <d v="2018-02-20T00:00:00"/>
    <d v="1899-12-30T15:00:00"/>
    <s v="REGULAR"/>
    <n v="1769737"/>
    <n v="745154"/>
  </r>
  <r>
    <s v="J025"/>
    <s v="R003"/>
    <x v="1"/>
    <x v="4"/>
    <s v="J"/>
    <s v="BMT"/>
    <d v="2018-02-20T00:00:00"/>
    <d v="1899-12-30T19:00:00"/>
    <s v="REGULAR"/>
    <n v="1769788"/>
    <n v="745201"/>
  </r>
  <r>
    <s v="J025"/>
    <s v="R003"/>
    <x v="1"/>
    <x v="4"/>
    <s v="J"/>
    <s v="BMT"/>
    <d v="2018-02-20T00:00:00"/>
    <d v="1899-12-30T23:00:00"/>
    <s v="REGULAR"/>
    <n v="1769817"/>
    <n v="745228"/>
  </r>
  <r>
    <s v="J025"/>
    <s v="R003"/>
    <x v="1"/>
    <x v="4"/>
    <s v="J"/>
    <s v="BMT"/>
    <d v="2018-02-21T00:00:00"/>
    <d v="1899-12-30T03:00:00"/>
    <s v="REGULAR"/>
    <n v="1769825"/>
    <n v="745231"/>
  </r>
  <r>
    <s v="J025"/>
    <s v="R003"/>
    <x v="1"/>
    <x v="4"/>
    <s v="J"/>
    <s v="BMT"/>
    <d v="2018-02-21T00:00:00"/>
    <d v="1899-12-30T07:00:00"/>
    <s v="REGULAR"/>
    <n v="1769883"/>
    <n v="745236"/>
  </r>
  <r>
    <s v="J025"/>
    <s v="R003"/>
    <x v="1"/>
    <x v="4"/>
    <s v="J"/>
    <s v="BMT"/>
    <d v="2018-02-21T00:00:00"/>
    <d v="1899-12-30T11:00:00"/>
    <s v="REGULAR"/>
    <n v="1770011"/>
    <n v="745264"/>
  </r>
  <r>
    <s v="J025"/>
    <s v="R003"/>
    <x v="1"/>
    <x v="4"/>
    <s v="J"/>
    <s v="BMT"/>
    <d v="2018-02-21T00:00:00"/>
    <d v="1899-12-30T15:00:00"/>
    <s v="REGULAR"/>
    <n v="1770066"/>
    <n v="745288"/>
  </r>
  <r>
    <s v="J025"/>
    <s v="R003"/>
    <x v="1"/>
    <x v="4"/>
    <s v="J"/>
    <s v="BMT"/>
    <d v="2018-02-21T00:00:00"/>
    <d v="1899-12-30T19:00:00"/>
    <s v="REGULAR"/>
    <n v="1770122"/>
    <n v="745341"/>
  </r>
  <r>
    <s v="J025"/>
    <s v="R003"/>
    <x v="1"/>
    <x v="4"/>
    <s v="J"/>
    <s v="BMT"/>
    <d v="2018-02-21T00:00:00"/>
    <d v="1899-12-30T23:00:00"/>
    <s v="REGULAR"/>
    <n v="1770139"/>
    <n v="745364"/>
  </r>
  <r>
    <s v="J025"/>
    <s v="R003"/>
    <x v="1"/>
    <x v="4"/>
    <s v="J"/>
    <s v="BMT"/>
    <d v="2018-02-22T00:00:00"/>
    <d v="1899-12-30T03:00:00"/>
    <s v="REGULAR"/>
    <n v="1770141"/>
    <n v="745367"/>
  </r>
  <r>
    <s v="J025"/>
    <s v="R003"/>
    <x v="1"/>
    <x v="4"/>
    <s v="J"/>
    <s v="BMT"/>
    <d v="2018-02-22T00:00:00"/>
    <d v="1899-12-30T07:00:00"/>
    <s v="REGULAR"/>
    <n v="1770196"/>
    <n v="745374"/>
  </r>
  <r>
    <s v="J025"/>
    <s v="R003"/>
    <x v="1"/>
    <x v="4"/>
    <s v="J"/>
    <s v="BMT"/>
    <d v="2018-02-22T00:00:00"/>
    <d v="1899-12-30T11:00:00"/>
    <s v="REGULAR"/>
    <n v="1770323"/>
    <n v="745393"/>
  </r>
  <r>
    <s v="J025"/>
    <s v="R003"/>
    <x v="1"/>
    <x v="4"/>
    <s v="J"/>
    <s v="BMT"/>
    <d v="2018-02-22T00:00:00"/>
    <d v="1899-12-30T15:00:00"/>
    <s v="REGULAR"/>
    <n v="1770382"/>
    <n v="745419"/>
  </r>
  <r>
    <s v="J025"/>
    <s v="R003"/>
    <x v="1"/>
    <x v="4"/>
    <s v="J"/>
    <s v="BMT"/>
    <d v="2018-02-22T00:00:00"/>
    <d v="1899-12-30T19:00:00"/>
    <s v="REGULAR"/>
    <n v="1770440"/>
    <n v="745476"/>
  </r>
  <r>
    <s v="J025"/>
    <s v="R003"/>
    <x v="1"/>
    <x v="4"/>
    <s v="J"/>
    <s v="BMT"/>
    <d v="2018-02-22T00:00:00"/>
    <d v="1899-12-30T23:00:00"/>
    <s v="REGULAR"/>
    <n v="1770462"/>
    <n v="745501"/>
  </r>
  <r>
    <s v="J025"/>
    <s v="R003"/>
    <x v="1"/>
    <x v="4"/>
    <s v="J"/>
    <s v="BMT"/>
    <d v="2018-02-23T00:00:00"/>
    <d v="1899-12-30T03:00:00"/>
    <s v="REGULAR"/>
    <n v="1770464"/>
    <n v="745504"/>
  </r>
  <r>
    <s v="J025"/>
    <s v="R003"/>
    <x v="1"/>
    <x v="4"/>
    <s v="J"/>
    <s v="BMT"/>
    <d v="2018-02-23T00:00:00"/>
    <d v="1899-12-30T07:00:00"/>
    <s v="REGULAR"/>
    <n v="1770509"/>
    <n v="745506"/>
  </r>
  <r>
    <s v="J025"/>
    <s v="R003"/>
    <x v="1"/>
    <x v="4"/>
    <s v="J"/>
    <s v="BMT"/>
    <d v="2018-02-23T00:00:00"/>
    <d v="1899-12-30T11:00:00"/>
    <s v="REGULAR"/>
    <n v="1770630"/>
    <n v="745535"/>
  </r>
  <r>
    <s v="J025"/>
    <s v="R003"/>
    <x v="1"/>
    <x v="4"/>
    <s v="J"/>
    <s v="BMT"/>
    <d v="2018-02-23T00:00:00"/>
    <d v="1899-12-30T15:00:00"/>
    <s v="REGULAR"/>
    <n v="1770682"/>
    <n v="745562"/>
  </r>
  <r>
    <s v="J025"/>
    <s v="R003"/>
    <x v="1"/>
    <x v="4"/>
    <s v="J"/>
    <s v="BMT"/>
    <d v="2018-02-23T00:00:00"/>
    <d v="1899-12-30T19:00:00"/>
    <s v="REGULAR"/>
    <n v="1770731"/>
    <n v="745624"/>
  </r>
  <r>
    <s v="J025"/>
    <s v="R003"/>
    <x v="1"/>
    <x v="4"/>
    <s v="J"/>
    <s v="BMT"/>
    <d v="2018-02-23T00:00:00"/>
    <d v="1899-12-30T23:00:00"/>
    <s v="REGULAR"/>
    <n v="1770746"/>
    <n v="745648"/>
  </r>
  <r>
    <s v="J025"/>
    <s v="R003"/>
    <x v="2"/>
    <x v="4"/>
    <s v="J"/>
    <s v="BMT"/>
    <d v="2018-02-17T00:00:00"/>
    <d v="1899-12-30T03:00:00"/>
    <s v="REGULAR"/>
    <n v="4460584"/>
    <n v="2733059"/>
  </r>
  <r>
    <s v="J025"/>
    <s v="R003"/>
    <x v="2"/>
    <x v="4"/>
    <s v="J"/>
    <s v="BMT"/>
    <d v="2018-02-17T00:00:00"/>
    <d v="1899-12-30T07:00:00"/>
    <s v="REGULAR"/>
    <n v="4460586"/>
    <n v="2733064"/>
  </r>
  <r>
    <s v="J025"/>
    <s v="R003"/>
    <x v="2"/>
    <x v="4"/>
    <s v="J"/>
    <s v="BMT"/>
    <d v="2018-02-17T00:00:00"/>
    <d v="1899-12-30T11:00:00"/>
    <s v="REGULAR"/>
    <n v="4460586"/>
    <n v="2733064"/>
  </r>
  <r>
    <s v="J025"/>
    <s v="R003"/>
    <x v="2"/>
    <x v="4"/>
    <s v="J"/>
    <s v="BMT"/>
    <d v="2018-02-17T00:00:00"/>
    <d v="1899-12-30T15:00:00"/>
    <s v="REGULAR"/>
    <n v="4460586"/>
    <n v="2733064"/>
  </r>
  <r>
    <s v="J025"/>
    <s v="R003"/>
    <x v="2"/>
    <x v="4"/>
    <s v="J"/>
    <s v="BMT"/>
    <d v="2018-02-17T00:00:00"/>
    <d v="1899-12-30T19:00:00"/>
    <s v="REGULAR"/>
    <n v="4460586"/>
    <n v="2733064"/>
  </r>
  <r>
    <s v="J025"/>
    <s v="R003"/>
    <x v="2"/>
    <x v="4"/>
    <s v="J"/>
    <s v="BMT"/>
    <d v="2018-02-17T00:00:00"/>
    <d v="1899-12-30T23:00:00"/>
    <s v="REGULAR"/>
    <n v="4460586"/>
    <n v="2733064"/>
  </r>
  <r>
    <s v="J025"/>
    <s v="R003"/>
    <x v="2"/>
    <x v="4"/>
    <s v="J"/>
    <s v="BMT"/>
    <d v="2018-02-18T00:00:00"/>
    <d v="1899-12-30T03:00:00"/>
    <s v="REGULAR"/>
    <n v="4460586"/>
    <n v="2733064"/>
  </r>
  <r>
    <s v="J025"/>
    <s v="R003"/>
    <x v="2"/>
    <x v="4"/>
    <s v="J"/>
    <s v="BMT"/>
    <d v="2018-02-18T00:00:00"/>
    <d v="1899-12-30T07:00:00"/>
    <s v="REGULAR"/>
    <n v="4460586"/>
    <n v="2733064"/>
  </r>
  <r>
    <s v="J025"/>
    <s v="R003"/>
    <x v="2"/>
    <x v="4"/>
    <s v="J"/>
    <s v="BMT"/>
    <d v="2018-02-18T00:00:00"/>
    <d v="1899-12-30T11:00:00"/>
    <s v="REGULAR"/>
    <n v="4460586"/>
    <n v="2733064"/>
  </r>
  <r>
    <s v="J025"/>
    <s v="R003"/>
    <x v="2"/>
    <x v="4"/>
    <s v="J"/>
    <s v="BMT"/>
    <d v="2018-02-18T00:00:00"/>
    <d v="1899-12-30T15:00:00"/>
    <s v="REGULAR"/>
    <n v="4460586"/>
    <n v="2733064"/>
  </r>
  <r>
    <s v="J025"/>
    <s v="R003"/>
    <x v="2"/>
    <x v="4"/>
    <s v="J"/>
    <s v="BMT"/>
    <d v="2018-02-18T00:00:00"/>
    <d v="1899-12-30T19:00:00"/>
    <s v="REGULAR"/>
    <n v="4460586"/>
    <n v="2733064"/>
  </r>
  <r>
    <s v="J025"/>
    <s v="R003"/>
    <x v="2"/>
    <x v="4"/>
    <s v="J"/>
    <s v="BMT"/>
    <d v="2018-02-18T00:00:00"/>
    <d v="1899-12-30T23:00:00"/>
    <s v="REGULAR"/>
    <n v="4460586"/>
    <n v="2733064"/>
  </r>
  <r>
    <s v="J025"/>
    <s v="R003"/>
    <x v="2"/>
    <x v="4"/>
    <s v="J"/>
    <s v="BMT"/>
    <d v="2018-02-19T00:00:00"/>
    <d v="1899-12-30T03:00:00"/>
    <s v="REGULAR"/>
    <n v="4460586"/>
    <n v="2733064"/>
  </r>
  <r>
    <s v="J025"/>
    <s v="R003"/>
    <x v="2"/>
    <x v="4"/>
    <s v="J"/>
    <s v="BMT"/>
    <d v="2018-02-19T00:00:00"/>
    <d v="1899-12-30T07:00:00"/>
    <s v="REGULAR"/>
    <n v="4460586"/>
    <n v="2733064"/>
  </r>
  <r>
    <s v="J025"/>
    <s v="R003"/>
    <x v="2"/>
    <x v="4"/>
    <s v="J"/>
    <s v="BMT"/>
    <d v="2018-02-19T00:00:00"/>
    <d v="1899-12-30T11:00:00"/>
    <s v="REGULAR"/>
    <n v="4460586"/>
    <n v="2733064"/>
  </r>
  <r>
    <s v="J025"/>
    <s v="R003"/>
    <x v="2"/>
    <x v="4"/>
    <s v="J"/>
    <s v="BMT"/>
    <d v="2018-02-19T00:00:00"/>
    <d v="1899-12-30T15:00:00"/>
    <s v="REGULAR"/>
    <n v="4460586"/>
    <n v="2733064"/>
  </r>
  <r>
    <s v="J025"/>
    <s v="R003"/>
    <x v="2"/>
    <x v="4"/>
    <s v="J"/>
    <s v="BMT"/>
    <d v="2018-02-19T00:00:00"/>
    <d v="1899-12-30T19:00:00"/>
    <s v="REGULAR"/>
    <n v="4460586"/>
    <n v="2733064"/>
  </r>
  <r>
    <s v="J025"/>
    <s v="R003"/>
    <x v="2"/>
    <x v="4"/>
    <s v="J"/>
    <s v="BMT"/>
    <d v="2018-02-19T00:00:00"/>
    <d v="1899-12-30T23:00:00"/>
    <s v="REGULAR"/>
    <n v="4460587"/>
    <n v="2733070"/>
  </r>
  <r>
    <s v="J025"/>
    <s v="R003"/>
    <x v="2"/>
    <x v="4"/>
    <s v="J"/>
    <s v="BMT"/>
    <d v="2018-02-20T00:00:00"/>
    <d v="1899-12-30T03:00:00"/>
    <s v="REGULAR"/>
    <n v="4460598"/>
    <n v="2733087"/>
  </r>
  <r>
    <s v="J025"/>
    <s v="R003"/>
    <x v="2"/>
    <x v="4"/>
    <s v="J"/>
    <s v="BMT"/>
    <d v="2018-02-20T00:00:00"/>
    <d v="1899-12-30T07:00:00"/>
    <s v="REGULAR"/>
    <n v="4460698"/>
    <n v="2733095"/>
  </r>
  <r>
    <s v="J025"/>
    <s v="R003"/>
    <x v="2"/>
    <x v="4"/>
    <s v="J"/>
    <s v="BMT"/>
    <d v="2018-02-20T00:00:00"/>
    <d v="1899-12-30T11:00:00"/>
    <s v="REGULAR"/>
    <n v="4460940"/>
    <n v="2733147"/>
  </r>
  <r>
    <s v="J025"/>
    <s v="R003"/>
    <x v="2"/>
    <x v="4"/>
    <s v="J"/>
    <s v="BMT"/>
    <d v="2018-02-20T00:00:00"/>
    <d v="1899-12-30T15:00:00"/>
    <s v="REGULAR"/>
    <n v="4461040"/>
    <n v="2733199"/>
  </r>
  <r>
    <s v="J025"/>
    <s v="R003"/>
    <x v="2"/>
    <x v="4"/>
    <s v="J"/>
    <s v="BMT"/>
    <d v="2018-02-20T00:00:00"/>
    <d v="1899-12-30T19:00:00"/>
    <s v="REGULAR"/>
    <n v="4461157"/>
    <n v="2733306"/>
  </r>
  <r>
    <s v="J025"/>
    <s v="R003"/>
    <x v="2"/>
    <x v="4"/>
    <s v="J"/>
    <s v="BMT"/>
    <d v="2018-02-20T00:00:00"/>
    <d v="1899-12-30T23:00:00"/>
    <s v="REGULAR"/>
    <n v="4461199"/>
    <n v="2733396"/>
  </r>
  <r>
    <s v="J025"/>
    <s v="R003"/>
    <x v="2"/>
    <x v="4"/>
    <s v="J"/>
    <s v="BMT"/>
    <d v="2018-02-21T00:00:00"/>
    <d v="1899-12-30T03:00:00"/>
    <s v="REGULAR"/>
    <n v="4461213"/>
    <n v="2733418"/>
  </r>
  <r>
    <s v="J025"/>
    <s v="R003"/>
    <x v="2"/>
    <x v="4"/>
    <s v="J"/>
    <s v="BMT"/>
    <d v="2018-02-21T00:00:00"/>
    <d v="1899-12-30T07:00:00"/>
    <s v="REGULAR"/>
    <n v="4461328"/>
    <n v="2733428"/>
  </r>
  <r>
    <s v="J025"/>
    <s v="R003"/>
    <x v="2"/>
    <x v="4"/>
    <s v="J"/>
    <s v="BMT"/>
    <d v="2018-02-21T00:00:00"/>
    <d v="1899-12-30T11:00:00"/>
    <s v="REGULAR"/>
    <n v="4461573"/>
    <n v="2733455"/>
  </r>
  <r>
    <s v="J025"/>
    <s v="R003"/>
    <x v="2"/>
    <x v="4"/>
    <s v="J"/>
    <s v="BMT"/>
    <d v="2018-02-21T00:00:00"/>
    <d v="1899-12-30T15:00:00"/>
    <s v="REGULAR"/>
    <n v="4461679"/>
    <n v="2733511"/>
  </r>
  <r>
    <s v="J025"/>
    <s v="R003"/>
    <x v="2"/>
    <x v="4"/>
    <s v="J"/>
    <s v="BMT"/>
    <d v="2018-02-21T00:00:00"/>
    <d v="1899-12-30T19:00:00"/>
    <s v="REGULAR"/>
    <n v="4461813"/>
    <n v="2733637"/>
  </r>
  <r>
    <s v="J025"/>
    <s v="R003"/>
    <x v="2"/>
    <x v="4"/>
    <s v="J"/>
    <s v="BMT"/>
    <d v="2018-02-21T00:00:00"/>
    <d v="1899-12-30T23:00:00"/>
    <s v="REGULAR"/>
    <n v="4461854"/>
    <n v="2733712"/>
  </r>
  <r>
    <s v="J025"/>
    <s v="R003"/>
    <x v="2"/>
    <x v="4"/>
    <s v="J"/>
    <s v="BMT"/>
    <d v="2018-02-22T00:00:00"/>
    <d v="1899-12-30T03:00:00"/>
    <s v="REGULAR"/>
    <n v="4461862"/>
    <n v="2733737"/>
  </r>
  <r>
    <s v="J025"/>
    <s v="R003"/>
    <x v="2"/>
    <x v="4"/>
    <s v="J"/>
    <s v="BMT"/>
    <d v="2018-02-22T00:00:00"/>
    <d v="1899-12-30T07:00:00"/>
    <s v="REGULAR"/>
    <n v="4461964"/>
    <n v="2733748"/>
  </r>
  <r>
    <s v="J025"/>
    <s v="R003"/>
    <x v="2"/>
    <x v="4"/>
    <s v="J"/>
    <s v="BMT"/>
    <d v="2018-02-22T00:00:00"/>
    <d v="1899-12-30T11:00:00"/>
    <s v="REGULAR"/>
    <n v="4462192"/>
    <n v="2733784"/>
  </r>
  <r>
    <s v="J025"/>
    <s v="R003"/>
    <x v="2"/>
    <x v="4"/>
    <s v="J"/>
    <s v="BMT"/>
    <d v="2018-02-22T00:00:00"/>
    <d v="1899-12-30T15:00:00"/>
    <s v="REGULAR"/>
    <n v="4462283"/>
    <n v="2733824"/>
  </r>
  <r>
    <s v="J025"/>
    <s v="R003"/>
    <x v="2"/>
    <x v="4"/>
    <s v="J"/>
    <s v="BMT"/>
    <d v="2018-02-22T00:00:00"/>
    <d v="1899-12-30T19:00:00"/>
    <s v="REGULAR"/>
    <n v="4462400"/>
    <n v="2733950"/>
  </r>
  <r>
    <s v="J025"/>
    <s v="R003"/>
    <x v="2"/>
    <x v="4"/>
    <s v="J"/>
    <s v="BMT"/>
    <d v="2018-02-22T00:00:00"/>
    <d v="1899-12-30T23:00:00"/>
    <s v="REGULAR"/>
    <n v="4462443"/>
    <n v="2734023"/>
  </r>
  <r>
    <s v="J025"/>
    <s v="R003"/>
    <x v="2"/>
    <x v="4"/>
    <s v="J"/>
    <s v="BMT"/>
    <d v="2018-02-23T00:00:00"/>
    <d v="1899-12-30T03:00:00"/>
    <s v="REGULAR"/>
    <n v="4462455"/>
    <n v="2734048"/>
  </r>
  <r>
    <s v="J025"/>
    <s v="R003"/>
    <x v="2"/>
    <x v="4"/>
    <s v="J"/>
    <s v="BMT"/>
    <d v="2018-02-23T00:00:00"/>
    <d v="1899-12-30T07:00:00"/>
    <s v="REGULAR"/>
    <n v="4462560"/>
    <n v="2734058"/>
  </r>
  <r>
    <s v="J025"/>
    <s v="R003"/>
    <x v="2"/>
    <x v="4"/>
    <s v="J"/>
    <s v="BMT"/>
    <d v="2018-02-23T00:00:00"/>
    <d v="1899-12-30T11:00:00"/>
    <s v="REGULAR"/>
    <n v="4462782"/>
    <n v="2734087"/>
  </r>
  <r>
    <s v="J025"/>
    <s v="R003"/>
    <x v="2"/>
    <x v="4"/>
    <s v="J"/>
    <s v="BMT"/>
    <d v="2018-02-23T00:00:00"/>
    <d v="1899-12-30T15:00:00"/>
    <s v="REGULAR"/>
    <n v="4462897"/>
    <n v="2734142"/>
  </r>
  <r>
    <s v="J025"/>
    <s v="R003"/>
    <x v="2"/>
    <x v="4"/>
    <s v="J"/>
    <s v="BMT"/>
    <d v="2018-02-23T00:00:00"/>
    <d v="1899-12-30T19:00:00"/>
    <s v="REGULAR"/>
    <n v="4463024"/>
    <n v="2734249"/>
  </r>
  <r>
    <s v="J025"/>
    <s v="R003"/>
    <x v="2"/>
    <x v="4"/>
    <s v="J"/>
    <s v="BMT"/>
    <d v="2018-02-23T00:00:00"/>
    <d v="1899-12-30T23:00:00"/>
    <s v="REGULAR"/>
    <n v="4463066"/>
    <n v="2734311"/>
  </r>
  <r>
    <s v="J030"/>
    <s v="R005"/>
    <x v="0"/>
    <x v="5"/>
    <s v="J"/>
    <s v="BMT"/>
    <d v="2018-02-17T00:00:00"/>
    <d v="1899-12-30T03:00:00"/>
    <s v="REGULAR"/>
    <n v="7406905"/>
    <n v="7026074"/>
  </r>
  <r>
    <s v="J030"/>
    <s v="R005"/>
    <x v="0"/>
    <x v="5"/>
    <s v="J"/>
    <s v="BMT"/>
    <d v="2018-02-17T00:00:00"/>
    <d v="1899-12-30T07:00:00"/>
    <s v="REGULAR"/>
    <n v="7406906"/>
    <n v="7026077"/>
  </r>
  <r>
    <s v="J030"/>
    <s v="R005"/>
    <x v="0"/>
    <x v="5"/>
    <s v="J"/>
    <s v="BMT"/>
    <d v="2018-02-17T00:00:00"/>
    <d v="1899-12-30T11:00:00"/>
    <s v="REGULAR"/>
    <n v="7406906"/>
    <n v="7026077"/>
  </r>
  <r>
    <s v="J030"/>
    <s v="R005"/>
    <x v="0"/>
    <x v="5"/>
    <s v="J"/>
    <s v="BMT"/>
    <d v="2018-02-17T00:00:00"/>
    <d v="1899-12-30T15:00:00"/>
    <s v="REGULAR"/>
    <n v="7406906"/>
    <n v="7026077"/>
  </r>
  <r>
    <s v="J030"/>
    <s v="R005"/>
    <x v="0"/>
    <x v="5"/>
    <s v="J"/>
    <s v="BMT"/>
    <d v="2018-02-17T00:00:00"/>
    <d v="1899-12-30T19:00:00"/>
    <s v="REGULAR"/>
    <n v="7406906"/>
    <n v="7026077"/>
  </r>
  <r>
    <s v="J030"/>
    <s v="R005"/>
    <x v="0"/>
    <x v="5"/>
    <s v="J"/>
    <s v="BMT"/>
    <d v="2018-02-17T00:00:00"/>
    <d v="1899-12-30T23:00:00"/>
    <s v="REGULAR"/>
    <n v="7406906"/>
    <n v="7026077"/>
  </r>
  <r>
    <s v="J030"/>
    <s v="R005"/>
    <x v="0"/>
    <x v="5"/>
    <s v="J"/>
    <s v="BMT"/>
    <d v="2018-02-18T00:00:00"/>
    <d v="1899-12-30T03:00:00"/>
    <s v="REGULAR"/>
    <n v="7406906"/>
    <n v="7026077"/>
  </r>
  <r>
    <s v="J030"/>
    <s v="R005"/>
    <x v="0"/>
    <x v="5"/>
    <s v="J"/>
    <s v="BMT"/>
    <d v="2018-02-18T00:00:00"/>
    <d v="1899-12-30T07:00:00"/>
    <s v="REGULAR"/>
    <n v="7406906"/>
    <n v="7026077"/>
  </r>
  <r>
    <s v="J030"/>
    <s v="R005"/>
    <x v="0"/>
    <x v="5"/>
    <s v="J"/>
    <s v="BMT"/>
    <d v="2018-02-18T00:00:00"/>
    <d v="1899-12-30T11:00:00"/>
    <s v="REGULAR"/>
    <n v="7406906"/>
    <n v="7026077"/>
  </r>
  <r>
    <s v="J030"/>
    <s v="R005"/>
    <x v="0"/>
    <x v="5"/>
    <s v="J"/>
    <s v="BMT"/>
    <d v="2018-02-18T00:00:00"/>
    <d v="1899-12-30T15:00:00"/>
    <s v="REGULAR"/>
    <n v="7406906"/>
    <n v="7026077"/>
  </r>
  <r>
    <s v="J030"/>
    <s v="R005"/>
    <x v="0"/>
    <x v="5"/>
    <s v="J"/>
    <s v="BMT"/>
    <d v="2018-02-18T00:00:00"/>
    <d v="1899-12-30T19:00:00"/>
    <s v="REGULAR"/>
    <n v="7406906"/>
    <n v="7026077"/>
  </r>
  <r>
    <s v="J030"/>
    <s v="R005"/>
    <x v="0"/>
    <x v="5"/>
    <s v="J"/>
    <s v="BMT"/>
    <d v="2018-02-18T00:00:00"/>
    <d v="1899-12-30T23:00:00"/>
    <s v="REGULAR"/>
    <n v="7406906"/>
    <n v="7026077"/>
  </r>
  <r>
    <s v="J030"/>
    <s v="R005"/>
    <x v="0"/>
    <x v="5"/>
    <s v="J"/>
    <s v="BMT"/>
    <d v="2018-02-19T00:00:00"/>
    <d v="1899-12-30T03:00:00"/>
    <s v="REGULAR"/>
    <n v="7406906"/>
    <n v="7026077"/>
  </r>
  <r>
    <s v="J030"/>
    <s v="R005"/>
    <x v="0"/>
    <x v="5"/>
    <s v="J"/>
    <s v="BMT"/>
    <d v="2018-02-19T00:00:00"/>
    <d v="1899-12-30T07:00:00"/>
    <s v="REGULAR"/>
    <n v="7406906"/>
    <n v="7026077"/>
  </r>
  <r>
    <s v="J030"/>
    <s v="R005"/>
    <x v="0"/>
    <x v="5"/>
    <s v="J"/>
    <s v="BMT"/>
    <d v="2018-02-19T00:00:00"/>
    <d v="1899-12-30T11:00:00"/>
    <s v="REGULAR"/>
    <n v="7406906"/>
    <n v="7026077"/>
  </r>
  <r>
    <s v="J030"/>
    <s v="R005"/>
    <x v="0"/>
    <x v="5"/>
    <s v="J"/>
    <s v="BMT"/>
    <d v="2018-02-19T00:00:00"/>
    <d v="1899-12-30T15:00:00"/>
    <s v="REGULAR"/>
    <n v="7406906"/>
    <n v="7026077"/>
  </r>
  <r>
    <s v="J030"/>
    <s v="R005"/>
    <x v="0"/>
    <x v="5"/>
    <s v="J"/>
    <s v="BMT"/>
    <d v="2018-02-19T00:00:00"/>
    <d v="1899-12-30T19:00:00"/>
    <s v="REGULAR"/>
    <n v="7406906"/>
    <n v="7026077"/>
  </r>
  <r>
    <s v="J030"/>
    <s v="R005"/>
    <x v="0"/>
    <x v="5"/>
    <s v="J"/>
    <s v="BMT"/>
    <d v="2018-02-19T00:00:00"/>
    <d v="1899-12-30T23:00:00"/>
    <s v="REGULAR"/>
    <n v="7406907"/>
    <n v="7026086"/>
  </r>
  <r>
    <s v="J030"/>
    <s v="R005"/>
    <x v="0"/>
    <x v="5"/>
    <s v="J"/>
    <s v="BMT"/>
    <d v="2018-02-20T00:00:00"/>
    <d v="1899-12-30T03:00:00"/>
    <s v="REGULAR"/>
    <n v="7406919"/>
    <n v="7026109"/>
  </r>
  <r>
    <s v="J030"/>
    <s v="R005"/>
    <x v="0"/>
    <x v="5"/>
    <s v="J"/>
    <s v="BMT"/>
    <d v="2018-02-20T00:00:00"/>
    <d v="1899-12-30T07:00:00"/>
    <s v="REGULAR"/>
    <n v="7407156"/>
    <n v="7026121"/>
  </r>
  <r>
    <s v="J030"/>
    <s v="R005"/>
    <x v="0"/>
    <x v="5"/>
    <s v="J"/>
    <s v="BMT"/>
    <d v="2018-02-20T00:00:00"/>
    <d v="1899-12-30T11:00:00"/>
    <s v="REGULAR"/>
    <n v="7407616"/>
    <n v="7026166"/>
  </r>
  <r>
    <s v="J030"/>
    <s v="R005"/>
    <x v="0"/>
    <x v="5"/>
    <s v="J"/>
    <s v="BMT"/>
    <d v="2018-02-20T00:00:00"/>
    <d v="1899-12-30T15:00:00"/>
    <s v="REGULAR"/>
    <n v="7407831"/>
    <n v="7026252"/>
  </r>
  <r>
    <s v="J030"/>
    <s v="R005"/>
    <x v="0"/>
    <x v="5"/>
    <s v="J"/>
    <s v="BMT"/>
    <d v="2018-02-20T00:00:00"/>
    <d v="1899-12-30T19:00:00"/>
    <s v="REGULAR"/>
    <n v="7407999"/>
    <n v="7026478"/>
  </r>
  <r>
    <s v="J030"/>
    <s v="R005"/>
    <x v="0"/>
    <x v="5"/>
    <s v="J"/>
    <s v="BMT"/>
    <d v="2018-02-20T00:00:00"/>
    <d v="1899-12-30T23:00:00"/>
    <s v="REGULAR"/>
    <n v="7408082"/>
    <n v="7026647"/>
  </r>
  <r>
    <s v="J030"/>
    <s v="R005"/>
    <x v="0"/>
    <x v="5"/>
    <s v="J"/>
    <s v="BMT"/>
    <d v="2018-02-21T00:00:00"/>
    <d v="1899-12-30T03:00:00"/>
    <s v="REGULAR"/>
    <n v="7408088"/>
    <n v="7026705"/>
  </r>
  <r>
    <s v="J030"/>
    <s v="R005"/>
    <x v="0"/>
    <x v="5"/>
    <s v="J"/>
    <s v="BMT"/>
    <d v="2018-02-21T00:00:00"/>
    <d v="1899-12-30T07:00:00"/>
    <s v="REGULAR"/>
    <n v="7408349"/>
    <n v="7026720"/>
  </r>
  <r>
    <s v="J030"/>
    <s v="R005"/>
    <x v="0"/>
    <x v="5"/>
    <s v="J"/>
    <s v="BMT"/>
    <d v="2018-02-21T00:00:00"/>
    <d v="1899-12-30T11:00:00"/>
    <s v="REGULAR"/>
    <n v="7408833"/>
    <n v="7026784"/>
  </r>
  <r>
    <s v="J030"/>
    <s v="R005"/>
    <x v="0"/>
    <x v="5"/>
    <s v="J"/>
    <s v="BMT"/>
    <d v="2018-02-21T00:00:00"/>
    <d v="1899-12-30T15:00:00"/>
    <s v="REGULAR"/>
    <n v="7409048"/>
    <n v="7026848"/>
  </r>
  <r>
    <s v="J030"/>
    <s v="R005"/>
    <x v="0"/>
    <x v="5"/>
    <s v="J"/>
    <s v="BMT"/>
    <d v="2018-02-21T00:00:00"/>
    <d v="1899-12-30T19:00:00"/>
    <s v="REGULAR"/>
    <n v="7409224"/>
    <n v="7027079"/>
  </r>
  <r>
    <s v="J030"/>
    <s v="R005"/>
    <x v="0"/>
    <x v="5"/>
    <s v="J"/>
    <s v="BMT"/>
    <d v="2018-02-21T00:00:00"/>
    <d v="1899-12-30T23:00:00"/>
    <s v="REGULAR"/>
    <n v="7409298"/>
    <n v="7027236"/>
  </r>
  <r>
    <s v="J030"/>
    <s v="R005"/>
    <x v="0"/>
    <x v="5"/>
    <s v="J"/>
    <s v="BMT"/>
    <d v="2018-02-22T00:00:00"/>
    <d v="1899-12-30T03:00:00"/>
    <s v="REGULAR"/>
    <n v="7409306"/>
    <n v="7027284"/>
  </r>
  <r>
    <s v="J030"/>
    <s v="R005"/>
    <x v="0"/>
    <x v="5"/>
    <s v="J"/>
    <s v="BMT"/>
    <d v="2018-02-22T00:00:00"/>
    <d v="1899-12-30T07:00:00"/>
    <s v="REGULAR"/>
    <n v="7409559"/>
    <n v="7027300"/>
  </r>
  <r>
    <s v="J030"/>
    <s v="R005"/>
    <x v="0"/>
    <x v="5"/>
    <s v="J"/>
    <s v="BMT"/>
    <d v="2018-02-22T00:00:00"/>
    <d v="1899-12-30T11:00:00"/>
    <s v="REGULAR"/>
    <n v="7410026"/>
    <n v="7027344"/>
  </r>
  <r>
    <s v="J030"/>
    <s v="R005"/>
    <x v="0"/>
    <x v="5"/>
    <s v="J"/>
    <s v="BMT"/>
    <d v="2018-02-22T00:00:00"/>
    <d v="1899-12-30T15:00:00"/>
    <s v="REGULAR"/>
    <n v="7410251"/>
    <n v="7027437"/>
  </r>
  <r>
    <s v="J030"/>
    <s v="R005"/>
    <x v="0"/>
    <x v="5"/>
    <s v="J"/>
    <s v="BMT"/>
    <d v="2018-02-22T00:00:00"/>
    <d v="1899-12-30T19:00:00"/>
    <s v="REGULAR"/>
    <n v="7410408"/>
    <n v="7027685"/>
  </r>
  <r>
    <s v="J030"/>
    <s v="R005"/>
    <x v="0"/>
    <x v="5"/>
    <s v="J"/>
    <s v="BMT"/>
    <d v="2018-02-22T00:00:00"/>
    <d v="1899-12-30T23:00:00"/>
    <s v="REGULAR"/>
    <n v="7410493"/>
    <n v="7027844"/>
  </r>
  <r>
    <s v="J030"/>
    <s v="R005"/>
    <x v="0"/>
    <x v="5"/>
    <s v="J"/>
    <s v="BMT"/>
    <d v="2018-02-23T00:00:00"/>
    <d v="1899-12-30T03:00:00"/>
    <s v="REGULAR"/>
    <n v="7410501"/>
    <n v="7027892"/>
  </r>
  <r>
    <s v="J030"/>
    <s v="R005"/>
    <x v="0"/>
    <x v="5"/>
    <s v="J"/>
    <s v="BMT"/>
    <d v="2018-02-23T00:00:00"/>
    <d v="1899-12-30T07:00:00"/>
    <s v="REGULAR"/>
    <n v="7410738"/>
    <n v="7027906"/>
  </r>
  <r>
    <s v="J030"/>
    <s v="R005"/>
    <x v="0"/>
    <x v="5"/>
    <s v="J"/>
    <s v="BMT"/>
    <d v="2018-02-23T00:00:00"/>
    <d v="1899-12-30T11:00:00"/>
    <s v="REGULAR"/>
    <n v="7411196"/>
    <n v="7027954"/>
  </r>
  <r>
    <s v="J030"/>
    <s v="R005"/>
    <x v="0"/>
    <x v="5"/>
    <s v="J"/>
    <s v="BMT"/>
    <d v="2018-02-23T00:00:00"/>
    <d v="1899-12-30T15:00:00"/>
    <s v="REGULAR"/>
    <n v="7411406"/>
    <n v="7028038"/>
  </r>
  <r>
    <s v="J030"/>
    <s v="R005"/>
    <x v="0"/>
    <x v="5"/>
    <s v="J"/>
    <s v="BMT"/>
    <d v="2018-02-23T00:00:00"/>
    <d v="1899-12-30T19:00:00"/>
    <s v="REGULAR"/>
    <n v="7411568"/>
    <n v="7028254"/>
  </r>
  <r>
    <s v="J030"/>
    <s v="R005"/>
    <x v="0"/>
    <x v="5"/>
    <s v="J"/>
    <s v="BMT"/>
    <d v="2018-02-23T00:00:00"/>
    <d v="1899-12-30T23:00:00"/>
    <s v="REGULAR"/>
    <n v="7411660"/>
    <n v="7028377"/>
  </r>
  <r>
    <s v="J030"/>
    <s v="R005"/>
    <x v="1"/>
    <x v="5"/>
    <s v="J"/>
    <s v="BMT"/>
    <d v="2018-02-17T00:00:00"/>
    <d v="1899-12-30T03:00:00"/>
    <s v="REGULAR"/>
    <n v="4790224"/>
    <n v="2886501"/>
  </r>
  <r>
    <s v="J030"/>
    <s v="R005"/>
    <x v="1"/>
    <x v="5"/>
    <s v="J"/>
    <s v="BMT"/>
    <d v="2018-02-17T00:00:00"/>
    <d v="1899-12-30T07:00:00"/>
    <s v="REGULAR"/>
    <n v="4790224"/>
    <n v="2886504"/>
  </r>
  <r>
    <s v="J030"/>
    <s v="R005"/>
    <x v="1"/>
    <x v="5"/>
    <s v="J"/>
    <s v="BMT"/>
    <d v="2018-02-17T00:00:00"/>
    <d v="1899-12-30T11:00:00"/>
    <s v="REGULAR"/>
    <n v="4790224"/>
    <n v="2886504"/>
  </r>
  <r>
    <s v="J030"/>
    <s v="R005"/>
    <x v="1"/>
    <x v="5"/>
    <s v="J"/>
    <s v="BMT"/>
    <d v="2018-02-17T00:00:00"/>
    <d v="1899-12-30T15:00:00"/>
    <s v="REGULAR"/>
    <n v="4790224"/>
    <n v="2886504"/>
  </r>
  <r>
    <s v="J030"/>
    <s v="R005"/>
    <x v="1"/>
    <x v="5"/>
    <s v="J"/>
    <s v="BMT"/>
    <d v="2018-02-17T00:00:00"/>
    <d v="1899-12-30T19:00:00"/>
    <s v="REGULAR"/>
    <n v="4790224"/>
    <n v="2886504"/>
  </r>
  <r>
    <s v="J030"/>
    <s v="R005"/>
    <x v="1"/>
    <x v="5"/>
    <s v="J"/>
    <s v="BMT"/>
    <d v="2018-02-17T00:00:00"/>
    <d v="1899-12-30T23:00:00"/>
    <s v="REGULAR"/>
    <n v="4790224"/>
    <n v="2886504"/>
  </r>
  <r>
    <s v="J030"/>
    <s v="R005"/>
    <x v="1"/>
    <x v="5"/>
    <s v="J"/>
    <s v="BMT"/>
    <d v="2018-02-18T00:00:00"/>
    <d v="1899-12-30T03:00:00"/>
    <s v="REGULAR"/>
    <n v="4790224"/>
    <n v="2886504"/>
  </r>
  <r>
    <s v="J030"/>
    <s v="R005"/>
    <x v="1"/>
    <x v="5"/>
    <s v="J"/>
    <s v="BMT"/>
    <d v="2018-02-18T00:00:00"/>
    <d v="1899-12-30T07:00:00"/>
    <s v="REGULAR"/>
    <n v="4790224"/>
    <n v="2886505"/>
  </r>
  <r>
    <s v="J030"/>
    <s v="R005"/>
    <x v="1"/>
    <x v="5"/>
    <s v="J"/>
    <s v="BMT"/>
    <d v="2018-02-18T00:00:00"/>
    <d v="1899-12-30T11:00:00"/>
    <s v="REGULAR"/>
    <n v="4790224"/>
    <n v="2886505"/>
  </r>
  <r>
    <s v="J030"/>
    <s v="R005"/>
    <x v="1"/>
    <x v="5"/>
    <s v="J"/>
    <s v="BMT"/>
    <d v="2018-02-18T00:00:00"/>
    <d v="1899-12-30T15:00:00"/>
    <s v="REGULAR"/>
    <n v="4790224"/>
    <n v="2886505"/>
  </r>
  <r>
    <s v="J030"/>
    <s v="R005"/>
    <x v="1"/>
    <x v="5"/>
    <s v="J"/>
    <s v="BMT"/>
    <d v="2018-02-18T00:00:00"/>
    <d v="1899-12-30T19:00:00"/>
    <s v="REGULAR"/>
    <n v="4790224"/>
    <n v="2886505"/>
  </r>
  <r>
    <s v="J030"/>
    <s v="R005"/>
    <x v="1"/>
    <x v="5"/>
    <s v="J"/>
    <s v="BMT"/>
    <d v="2018-02-18T00:00:00"/>
    <d v="1899-12-30T23:00:00"/>
    <s v="REGULAR"/>
    <n v="4790224"/>
    <n v="2886505"/>
  </r>
  <r>
    <s v="J030"/>
    <s v="R005"/>
    <x v="1"/>
    <x v="5"/>
    <s v="J"/>
    <s v="BMT"/>
    <d v="2018-02-19T00:00:00"/>
    <d v="1899-12-30T03:00:00"/>
    <s v="REGULAR"/>
    <n v="4790224"/>
    <n v="2886505"/>
  </r>
  <r>
    <s v="J030"/>
    <s v="R005"/>
    <x v="1"/>
    <x v="5"/>
    <s v="J"/>
    <s v="BMT"/>
    <d v="2018-02-19T00:00:00"/>
    <d v="1899-12-30T07:00:00"/>
    <s v="REGULAR"/>
    <n v="4790224"/>
    <n v="2886505"/>
  </r>
  <r>
    <s v="J030"/>
    <s v="R005"/>
    <x v="1"/>
    <x v="5"/>
    <s v="J"/>
    <s v="BMT"/>
    <d v="2018-02-19T00:00:00"/>
    <d v="1899-12-30T11:00:00"/>
    <s v="REGULAR"/>
    <n v="4790224"/>
    <n v="2886505"/>
  </r>
  <r>
    <s v="J030"/>
    <s v="R005"/>
    <x v="1"/>
    <x v="5"/>
    <s v="J"/>
    <s v="BMT"/>
    <d v="2018-02-19T00:00:00"/>
    <d v="1899-12-30T15:00:00"/>
    <s v="REGULAR"/>
    <n v="4790224"/>
    <n v="2886505"/>
  </r>
  <r>
    <s v="J030"/>
    <s v="R005"/>
    <x v="1"/>
    <x v="5"/>
    <s v="J"/>
    <s v="BMT"/>
    <d v="2018-02-19T00:00:00"/>
    <d v="1899-12-30T19:00:00"/>
    <s v="REGULAR"/>
    <n v="4790224"/>
    <n v="2886505"/>
  </r>
  <r>
    <s v="J030"/>
    <s v="R005"/>
    <x v="1"/>
    <x v="5"/>
    <s v="J"/>
    <s v="BMT"/>
    <d v="2018-02-19T00:00:00"/>
    <d v="1899-12-30T23:00:00"/>
    <s v="REGULAR"/>
    <n v="4790224"/>
    <n v="2886507"/>
  </r>
  <r>
    <s v="J030"/>
    <s v="R005"/>
    <x v="1"/>
    <x v="5"/>
    <s v="J"/>
    <s v="BMT"/>
    <d v="2018-02-20T00:00:00"/>
    <d v="1899-12-30T03:00:00"/>
    <s v="REGULAR"/>
    <n v="4790228"/>
    <n v="2886515"/>
  </r>
  <r>
    <s v="J030"/>
    <s v="R005"/>
    <x v="1"/>
    <x v="5"/>
    <s v="J"/>
    <s v="BMT"/>
    <d v="2018-02-20T00:00:00"/>
    <d v="1899-12-30T07:00:00"/>
    <s v="REGULAR"/>
    <n v="4790375"/>
    <n v="2886515"/>
  </r>
  <r>
    <s v="J030"/>
    <s v="R005"/>
    <x v="1"/>
    <x v="5"/>
    <s v="J"/>
    <s v="BMT"/>
    <d v="2018-02-20T00:00:00"/>
    <d v="1899-12-30T11:00:00"/>
    <s v="REGULAR"/>
    <n v="4790668"/>
    <n v="2886536"/>
  </r>
  <r>
    <s v="J030"/>
    <s v="R005"/>
    <x v="1"/>
    <x v="5"/>
    <s v="J"/>
    <s v="BMT"/>
    <d v="2018-02-20T00:00:00"/>
    <d v="1899-12-30T15:00:00"/>
    <s v="REGULAR"/>
    <n v="4790766"/>
    <n v="2886580"/>
  </r>
  <r>
    <s v="J030"/>
    <s v="R005"/>
    <x v="1"/>
    <x v="5"/>
    <s v="J"/>
    <s v="BMT"/>
    <d v="2018-02-20T00:00:00"/>
    <d v="1899-12-30T19:00:00"/>
    <s v="REGULAR"/>
    <n v="4790858"/>
    <n v="2886717"/>
  </r>
  <r>
    <s v="J030"/>
    <s v="R005"/>
    <x v="1"/>
    <x v="5"/>
    <s v="J"/>
    <s v="BMT"/>
    <d v="2018-02-20T00:00:00"/>
    <d v="1899-12-30T23:00:00"/>
    <s v="REGULAR"/>
    <n v="4790906"/>
    <n v="2886803"/>
  </r>
  <r>
    <s v="J030"/>
    <s v="R005"/>
    <x v="1"/>
    <x v="5"/>
    <s v="J"/>
    <s v="BMT"/>
    <d v="2018-02-21T00:00:00"/>
    <d v="1899-12-30T03:00:00"/>
    <s v="REGULAR"/>
    <n v="4790913"/>
    <n v="2886820"/>
  </r>
  <r>
    <s v="J030"/>
    <s v="R005"/>
    <x v="1"/>
    <x v="5"/>
    <s v="J"/>
    <s v="BMT"/>
    <d v="2018-02-21T00:00:00"/>
    <d v="1899-12-30T07:00:00"/>
    <s v="REGULAR"/>
    <n v="4791074"/>
    <n v="2886828"/>
  </r>
  <r>
    <s v="J030"/>
    <s v="R005"/>
    <x v="1"/>
    <x v="5"/>
    <s v="J"/>
    <s v="BMT"/>
    <d v="2018-02-21T00:00:00"/>
    <d v="1899-12-30T11:00:00"/>
    <s v="REGULAR"/>
    <n v="4791382"/>
    <n v="2886856"/>
  </r>
  <r>
    <s v="J030"/>
    <s v="R005"/>
    <x v="1"/>
    <x v="5"/>
    <s v="J"/>
    <s v="BMT"/>
    <d v="2018-02-21T00:00:00"/>
    <d v="1899-12-30T15:00:00"/>
    <s v="REGULAR"/>
    <n v="4791512"/>
    <n v="2886895"/>
  </r>
  <r>
    <s v="J030"/>
    <s v="R005"/>
    <x v="1"/>
    <x v="5"/>
    <s v="J"/>
    <s v="BMT"/>
    <d v="2018-02-21T00:00:00"/>
    <d v="1899-12-30T19:00:00"/>
    <s v="REGULAR"/>
    <n v="4791608"/>
    <n v="2887028"/>
  </r>
  <r>
    <s v="J030"/>
    <s v="R005"/>
    <x v="1"/>
    <x v="5"/>
    <s v="J"/>
    <s v="BMT"/>
    <d v="2018-02-21T00:00:00"/>
    <d v="1899-12-30T23:00:00"/>
    <s v="REGULAR"/>
    <n v="4791641"/>
    <n v="2887111"/>
  </r>
  <r>
    <s v="J030"/>
    <s v="R005"/>
    <x v="1"/>
    <x v="5"/>
    <s v="J"/>
    <s v="BMT"/>
    <d v="2018-02-22T00:00:00"/>
    <d v="1899-12-30T03:00:00"/>
    <s v="REGULAR"/>
    <n v="4791645"/>
    <n v="2887132"/>
  </r>
  <r>
    <s v="J030"/>
    <s v="R005"/>
    <x v="1"/>
    <x v="5"/>
    <s v="J"/>
    <s v="BMT"/>
    <d v="2018-02-22T00:00:00"/>
    <d v="1899-12-30T07:00:00"/>
    <s v="REGULAR"/>
    <n v="4791808"/>
    <n v="2887136"/>
  </r>
  <r>
    <s v="J030"/>
    <s v="R005"/>
    <x v="1"/>
    <x v="5"/>
    <s v="J"/>
    <s v="BMT"/>
    <d v="2018-02-22T00:00:00"/>
    <d v="1899-12-30T11:00:00"/>
    <s v="REGULAR"/>
    <n v="4792102"/>
    <n v="2887167"/>
  </r>
  <r>
    <s v="J030"/>
    <s v="R005"/>
    <x v="1"/>
    <x v="5"/>
    <s v="J"/>
    <s v="BMT"/>
    <d v="2018-02-22T00:00:00"/>
    <d v="1899-12-30T15:00:00"/>
    <s v="REGULAR"/>
    <n v="4792210"/>
    <n v="2887209"/>
  </r>
  <r>
    <s v="J030"/>
    <s v="R005"/>
    <x v="1"/>
    <x v="5"/>
    <s v="J"/>
    <s v="BMT"/>
    <d v="2018-02-22T00:00:00"/>
    <d v="1899-12-30T19:00:00"/>
    <s v="REGULAR"/>
    <n v="4792311"/>
    <n v="2887365"/>
  </r>
  <r>
    <s v="J030"/>
    <s v="R005"/>
    <x v="1"/>
    <x v="5"/>
    <s v="J"/>
    <s v="BMT"/>
    <d v="2018-02-22T00:00:00"/>
    <d v="1899-12-30T23:00:00"/>
    <s v="REGULAR"/>
    <n v="4792358"/>
    <n v="2887448"/>
  </r>
  <r>
    <s v="J030"/>
    <s v="R005"/>
    <x v="1"/>
    <x v="5"/>
    <s v="J"/>
    <s v="BMT"/>
    <d v="2018-02-23T00:00:00"/>
    <d v="1899-12-30T03:00:00"/>
    <s v="REGULAR"/>
    <n v="4792366"/>
    <n v="2887459"/>
  </r>
  <r>
    <s v="J030"/>
    <s v="R005"/>
    <x v="1"/>
    <x v="5"/>
    <s v="J"/>
    <s v="BMT"/>
    <d v="2018-02-23T00:00:00"/>
    <d v="1899-12-30T07:00:00"/>
    <s v="REGULAR"/>
    <n v="4792522"/>
    <n v="2887463"/>
  </r>
  <r>
    <s v="J030"/>
    <s v="R005"/>
    <x v="1"/>
    <x v="5"/>
    <s v="J"/>
    <s v="BMT"/>
    <d v="2018-02-23T00:00:00"/>
    <d v="1899-12-30T11:00:00"/>
    <s v="REGULAR"/>
    <n v="4792772"/>
    <n v="2887488"/>
  </r>
  <r>
    <s v="J030"/>
    <s v="R005"/>
    <x v="1"/>
    <x v="5"/>
    <s v="J"/>
    <s v="BMT"/>
    <d v="2018-02-23T00:00:00"/>
    <d v="1899-12-30T15:00:00"/>
    <s v="REGULAR"/>
    <n v="4792899"/>
    <n v="2887548"/>
  </r>
  <r>
    <s v="J030"/>
    <s v="R005"/>
    <x v="1"/>
    <x v="5"/>
    <s v="J"/>
    <s v="BMT"/>
    <d v="2018-02-23T00:00:00"/>
    <d v="1899-12-30T19:00:00"/>
    <s v="REGULAR"/>
    <n v="4793001"/>
    <n v="2887697"/>
  </r>
  <r>
    <s v="J030"/>
    <s v="R005"/>
    <x v="1"/>
    <x v="5"/>
    <s v="J"/>
    <s v="BMT"/>
    <d v="2018-02-23T00:00:00"/>
    <d v="1899-12-30T23:00:00"/>
    <s v="REGULAR"/>
    <n v="4793046"/>
    <n v="2887780"/>
  </r>
  <r>
    <s v="J030"/>
    <s v="R005"/>
    <x v="2"/>
    <x v="5"/>
    <s v="J"/>
    <s v="BMT"/>
    <d v="2018-02-17T00:00:00"/>
    <d v="1899-12-30T03:00:00"/>
    <s v="REGULAR"/>
    <n v="143726"/>
    <n v="80003"/>
  </r>
  <r>
    <s v="J030"/>
    <s v="R005"/>
    <x v="2"/>
    <x v="5"/>
    <s v="J"/>
    <s v="BMT"/>
    <d v="2018-02-17T00:00:00"/>
    <d v="1899-12-30T07:00:00"/>
    <s v="REGULAR"/>
    <n v="143726"/>
    <n v="80004"/>
  </r>
  <r>
    <s v="J030"/>
    <s v="R005"/>
    <x v="2"/>
    <x v="5"/>
    <s v="J"/>
    <s v="BMT"/>
    <d v="2018-02-17T00:00:00"/>
    <d v="1899-12-30T11:00:00"/>
    <s v="REGULAR"/>
    <n v="143726"/>
    <n v="80004"/>
  </r>
  <r>
    <s v="J030"/>
    <s v="R005"/>
    <x v="2"/>
    <x v="5"/>
    <s v="J"/>
    <s v="BMT"/>
    <d v="2018-02-17T00:00:00"/>
    <d v="1899-12-30T15:00:00"/>
    <s v="REGULAR"/>
    <n v="143726"/>
    <n v="80004"/>
  </r>
  <r>
    <s v="J030"/>
    <s v="R005"/>
    <x v="2"/>
    <x v="5"/>
    <s v="J"/>
    <s v="BMT"/>
    <d v="2018-02-17T00:00:00"/>
    <d v="1899-12-30T19:00:00"/>
    <s v="REGULAR"/>
    <n v="143726"/>
    <n v="80004"/>
  </r>
  <r>
    <s v="J030"/>
    <s v="R005"/>
    <x v="2"/>
    <x v="5"/>
    <s v="J"/>
    <s v="BMT"/>
    <d v="2018-02-17T00:00:00"/>
    <d v="1899-12-30T23:00:00"/>
    <s v="REGULAR"/>
    <n v="143726"/>
    <n v="80004"/>
  </r>
  <r>
    <s v="J030"/>
    <s v="R005"/>
    <x v="2"/>
    <x v="5"/>
    <s v="J"/>
    <s v="BMT"/>
    <d v="2018-02-18T00:00:00"/>
    <d v="1899-12-30T03:00:00"/>
    <s v="REGULAR"/>
    <n v="143726"/>
    <n v="80004"/>
  </r>
  <r>
    <s v="J030"/>
    <s v="R005"/>
    <x v="2"/>
    <x v="5"/>
    <s v="J"/>
    <s v="BMT"/>
    <d v="2018-02-18T00:00:00"/>
    <d v="1899-12-30T07:00:00"/>
    <s v="REGULAR"/>
    <n v="143726"/>
    <n v="80004"/>
  </r>
  <r>
    <s v="J030"/>
    <s v="R005"/>
    <x v="2"/>
    <x v="5"/>
    <s v="J"/>
    <s v="BMT"/>
    <d v="2018-02-18T00:00:00"/>
    <d v="1899-12-30T11:00:00"/>
    <s v="REGULAR"/>
    <n v="143726"/>
    <n v="80004"/>
  </r>
  <r>
    <s v="J030"/>
    <s v="R005"/>
    <x v="2"/>
    <x v="5"/>
    <s v="J"/>
    <s v="BMT"/>
    <d v="2018-02-18T00:00:00"/>
    <d v="1899-12-30T15:00:00"/>
    <s v="REGULAR"/>
    <n v="143726"/>
    <n v="80004"/>
  </r>
  <r>
    <s v="J030"/>
    <s v="R005"/>
    <x v="2"/>
    <x v="5"/>
    <s v="J"/>
    <s v="BMT"/>
    <d v="2018-02-18T00:00:00"/>
    <d v="1899-12-30T19:00:00"/>
    <s v="REGULAR"/>
    <n v="143726"/>
    <n v="80004"/>
  </r>
  <r>
    <s v="J030"/>
    <s v="R005"/>
    <x v="2"/>
    <x v="5"/>
    <s v="J"/>
    <s v="BMT"/>
    <d v="2018-02-18T00:00:00"/>
    <d v="1899-12-30T23:00:00"/>
    <s v="REGULAR"/>
    <n v="143726"/>
    <n v="80004"/>
  </r>
  <r>
    <s v="J030"/>
    <s v="R005"/>
    <x v="2"/>
    <x v="5"/>
    <s v="J"/>
    <s v="BMT"/>
    <d v="2018-02-19T00:00:00"/>
    <d v="1899-12-30T03:00:00"/>
    <s v="REGULAR"/>
    <n v="143726"/>
    <n v="80004"/>
  </r>
  <r>
    <s v="J030"/>
    <s v="R005"/>
    <x v="2"/>
    <x v="5"/>
    <s v="J"/>
    <s v="BMT"/>
    <d v="2018-02-19T00:00:00"/>
    <d v="1899-12-30T07:00:00"/>
    <s v="REGULAR"/>
    <n v="143726"/>
    <n v="80004"/>
  </r>
  <r>
    <s v="J030"/>
    <s v="R005"/>
    <x v="2"/>
    <x v="5"/>
    <s v="J"/>
    <s v="BMT"/>
    <d v="2018-02-19T00:00:00"/>
    <d v="1899-12-30T11:00:00"/>
    <s v="REGULAR"/>
    <n v="143726"/>
    <n v="80004"/>
  </r>
  <r>
    <s v="J030"/>
    <s v="R005"/>
    <x v="2"/>
    <x v="5"/>
    <s v="J"/>
    <s v="BMT"/>
    <d v="2018-02-19T00:00:00"/>
    <d v="1899-12-30T15:00:00"/>
    <s v="REGULAR"/>
    <n v="143726"/>
    <n v="80004"/>
  </r>
  <r>
    <s v="J030"/>
    <s v="R005"/>
    <x v="2"/>
    <x v="5"/>
    <s v="J"/>
    <s v="BMT"/>
    <d v="2018-02-19T00:00:00"/>
    <d v="1899-12-30T19:00:00"/>
    <s v="REGULAR"/>
    <n v="143726"/>
    <n v="80004"/>
  </r>
  <r>
    <s v="J030"/>
    <s v="R005"/>
    <x v="2"/>
    <x v="5"/>
    <s v="J"/>
    <s v="BMT"/>
    <d v="2018-02-19T00:00:00"/>
    <d v="1899-12-30T23:00:00"/>
    <s v="REGULAR"/>
    <n v="143730"/>
    <n v="80004"/>
  </r>
  <r>
    <s v="J030"/>
    <s v="R005"/>
    <x v="2"/>
    <x v="5"/>
    <s v="J"/>
    <s v="BMT"/>
    <d v="2018-02-20T00:00:00"/>
    <d v="1899-12-30T03:00:00"/>
    <s v="REGULAR"/>
    <n v="143734"/>
    <n v="80019"/>
  </r>
  <r>
    <s v="J030"/>
    <s v="R005"/>
    <x v="2"/>
    <x v="5"/>
    <s v="J"/>
    <s v="BMT"/>
    <d v="2018-02-20T00:00:00"/>
    <d v="1899-12-30T07:00:00"/>
    <s v="REGULAR"/>
    <n v="143876"/>
    <n v="80029"/>
  </r>
  <r>
    <s v="J030"/>
    <s v="R005"/>
    <x v="2"/>
    <x v="5"/>
    <s v="J"/>
    <s v="BMT"/>
    <d v="2018-02-20T00:00:00"/>
    <d v="1899-12-30T11:00:00"/>
    <s v="REGULAR"/>
    <n v="144127"/>
    <n v="80065"/>
  </r>
  <r>
    <s v="J030"/>
    <s v="R005"/>
    <x v="2"/>
    <x v="5"/>
    <s v="J"/>
    <s v="BMT"/>
    <d v="2018-02-20T00:00:00"/>
    <d v="1899-12-30T15:00:00"/>
    <s v="REGULAR"/>
    <n v="144228"/>
    <n v="80116"/>
  </r>
  <r>
    <s v="J030"/>
    <s v="R005"/>
    <x v="2"/>
    <x v="5"/>
    <s v="J"/>
    <s v="BMT"/>
    <d v="2018-02-20T00:00:00"/>
    <d v="1899-12-30T19:00:00"/>
    <s v="REGULAR"/>
    <n v="144318"/>
    <n v="80301"/>
  </r>
  <r>
    <s v="J030"/>
    <s v="R005"/>
    <x v="2"/>
    <x v="5"/>
    <s v="J"/>
    <s v="BMT"/>
    <d v="2018-02-20T00:00:00"/>
    <d v="1899-12-30T23:00:00"/>
    <s v="REGULAR"/>
    <n v="144351"/>
    <n v="80407"/>
  </r>
  <r>
    <s v="J030"/>
    <s v="R005"/>
    <x v="2"/>
    <x v="5"/>
    <s v="J"/>
    <s v="BMT"/>
    <d v="2018-02-21T00:00:00"/>
    <d v="1899-12-30T03:00:00"/>
    <s v="REGULAR"/>
    <n v="144356"/>
    <n v="80435"/>
  </r>
  <r>
    <s v="J030"/>
    <s v="R005"/>
    <x v="2"/>
    <x v="5"/>
    <s v="J"/>
    <s v="BMT"/>
    <d v="2018-02-21T00:00:00"/>
    <d v="1899-12-30T07:00:00"/>
    <s v="REGULAR"/>
    <n v="144502"/>
    <n v="80442"/>
  </r>
  <r>
    <s v="J030"/>
    <s v="R005"/>
    <x v="2"/>
    <x v="5"/>
    <s v="J"/>
    <s v="BMT"/>
    <d v="2018-02-21T00:00:00"/>
    <d v="1899-12-30T11:00:00"/>
    <s v="REGULAR"/>
    <n v="144765"/>
    <n v="80489"/>
  </r>
  <r>
    <s v="J030"/>
    <s v="R005"/>
    <x v="2"/>
    <x v="5"/>
    <s v="J"/>
    <s v="BMT"/>
    <d v="2018-02-21T00:00:00"/>
    <d v="1899-12-30T15:00:00"/>
    <s v="REGULAR"/>
    <n v="144874"/>
    <n v="80540"/>
  </r>
  <r>
    <s v="J030"/>
    <s v="R005"/>
    <x v="2"/>
    <x v="5"/>
    <s v="J"/>
    <s v="BMT"/>
    <d v="2018-02-21T00:00:00"/>
    <d v="1899-12-30T19:00:00"/>
    <s v="REGULAR"/>
    <n v="144951"/>
    <n v="80710"/>
  </r>
  <r>
    <s v="J030"/>
    <s v="R005"/>
    <x v="2"/>
    <x v="5"/>
    <s v="J"/>
    <s v="BMT"/>
    <d v="2018-02-21T00:00:00"/>
    <d v="1899-12-30T23:00:00"/>
    <s v="REGULAR"/>
    <n v="144991"/>
    <n v="80808"/>
  </r>
  <r>
    <s v="J030"/>
    <s v="R005"/>
    <x v="2"/>
    <x v="5"/>
    <s v="J"/>
    <s v="BMT"/>
    <d v="2018-02-22T00:00:00"/>
    <d v="1899-12-30T03:00:00"/>
    <s v="REGULAR"/>
    <n v="144995"/>
    <n v="80826"/>
  </r>
  <r>
    <s v="J030"/>
    <s v="R005"/>
    <x v="2"/>
    <x v="5"/>
    <s v="J"/>
    <s v="BMT"/>
    <d v="2018-02-22T00:00:00"/>
    <d v="1899-12-30T07:00:00"/>
    <s v="REGULAR"/>
    <n v="145128"/>
    <n v="80831"/>
  </r>
  <r>
    <s v="J030"/>
    <s v="R005"/>
    <x v="2"/>
    <x v="5"/>
    <s v="J"/>
    <s v="BMT"/>
    <d v="2018-02-22T00:00:00"/>
    <d v="1899-12-30T11:00:00"/>
    <s v="REGULAR"/>
    <n v="145391"/>
    <n v="80867"/>
  </r>
  <r>
    <s v="J030"/>
    <s v="R005"/>
    <x v="2"/>
    <x v="5"/>
    <s v="J"/>
    <s v="BMT"/>
    <d v="2018-02-22T00:00:00"/>
    <d v="1899-12-30T15:00:00"/>
    <s v="REGULAR"/>
    <n v="145478"/>
    <n v="80927"/>
  </r>
  <r>
    <s v="J030"/>
    <s v="R005"/>
    <x v="2"/>
    <x v="5"/>
    <s v="J"/>
    <s v="BMT"/>
    <d v="2018-02-22T00:00:00"/>
    <d v="1899-12-30T19:00:00"/>
    <s v="REGULAR"/>
    <n v="145573"/>
    <n v="81104"/>
  </r>
  <r>
    <s v="J030"/>
    <s v="R005"/>
    <x v="2"/>
    <x v="5"/>
    <s v="J"/>
    <s v="BMT"/>
    <d v="2018-02-22T00:00:00"/>
    <d v="1899-12-30T23:00:00"/>
    <s v="REGULAR"/>
    <n v="145608"/>
    <n v="81226"/>
  </r>
  <r>
    <s v="J030"/>
    <s v="R005"/>
    <x v="2"/>
    <x v="5"/>
    <s v="J"/>
    <s v="BMT"/>
    <d v="2018-02-23T00:00:00"/>
    <d v="1899-12-30T03:00:00"/>
    <s v="REGULAR"/>
    <n v="145609"/>
    <n v="81246"/>
  </r>
  <r>
    <s v="J030"/>
    <s v="R005"/>
    <x v="2"/>
    <x v="5"/>
    <s v="J"/>
    <s v="BMT"/>
    <d v="2018-02-23T00:00:00"/>
    <d v="1899-12-30T07:00:00"/>
    <s v="REGULAR"/>
    <n v="145732"/>
    <n v="81257"/>
  </r>
  <r>
    <s v="J030"/>
    <s v="R005"/>
    <x v="2"/>
    <x v="5"/>
    <s v="J"/>
    <s v="BMT"/>
    <d v="2018-02-23T00:00:00"/>
    <d v="1899-12-30T11:00:00"/>
    <s v="REGULAR"/>
    <n v="145983"/>
    <n v="81309"/>
  </r>
  <r>
    <s v="J030"/>
    <s v="R005"/>
    <x v="2"/>
    <x v="5"/>
    <s v="J"/>
    <s v="BMT"/>
    <d v="2018-02-23T00:00:00"/>
    <d v="1899-12-30T15:00:00"/>
    <s v="REGULAR"/>
    <n v="146071"/>
    <n v="81367"/>
  </r>
  <r>
    <s v="J030"/>
    <s v="R005"/>
    <x v="2"/>
    <x v="5"/>
    <s v="J"/>
    <s v="BMT"/>
    <d v="2018-02-23T00:00:00"/>
    <d v="1899-12-30T19:00:00"/>
    <s v="REGULAR"/>
    <n v="146166"/>
    <n v="81529"/>
  </r>
  <r>
    <s v="J030"/>
    <s v="R005"/>
    <x v="2"/>
    <x v="5"/>
    <s v="J"/>
    <s v="BMT"/>
    <d v="2018-02-23T00:00:00"/>
    <d v="1899-12-30T23:00:00"/>
    <s v="REGULAR"/>
    <n v="146208"/>
    <n v="81599"/>
  </r>
  <r>
    <s v="J030"/>
    <s v="R005"/>
    <x v="3"/>
    <x v="5"/>
    <s v="J"/>
    <s v="BMT"/>
    <d v="2018-02-17T00:00:00"/>
    <d v="1899-12-30T03:00:00"/>
    <s v="REGULAR"/>
    <n v="7078910"/>
    <n v="6170635"/>
  </r>
  <r>
    <s v="J030"/>
    <s v="R005"/>
    <x v="3"/>
    <x v="5"/>
    <s v="J"/>
    <s v="BMT"/>
    <d v="2018-02-17T00:00:00"/>
    <d v="1899-12-30T07:00:00"/>
    <s v="REGULAR"/>
    <n v="7078912"/>
    <n v="6170640"/>
  </r>
  <r>
    <s v="J030"/>
    <s v="R005"/>
    <x v="3"/>
    <x v="5"/>
    <s v="J"/>
    <s v="BMT"/>
    <d v="2018-02-17T00:00:00"/>
    <d v="1899-12-30T11:00:00"/>
    <s v="REGULAR"/>
    <n v="7078912"/>
    <n v="6170640"/>
  </r>
  <r>
    <s v="J030"/>
    <s v="R005"/>
    <x v="3"/>
    <x v="5"/>
    <s v="J"/>
    <s v="BMT"/>
    <d v="2018-02-17T00:00:00"/>
    <d v="1899-12-30T15:00:00"/>
    <s v="REGULAR"/>
    <n v="7078912"/>
    <n v="6170640"/>
  </r>
  <r>
    <s v="J030"/>
    <s v="R005"/>
    <x v="3"/>
    <x v="5"/>
    <s v="J"/>
    <s v="BMT"/>
    <d v="2018-02-17T00:00:00"/>
    <d v="1899-12-30T19:00:00"/>
    <s v="REGULAR"/>
    <n v="7078912"/>
    <n v="6170640"/>
  </r>
  <r>
    <s v="J030"/>
    <s v="R005"/>
    <x v="3"/>
    <x v="5"/>
    <s v="J"/>
    <s v="BMT"/>
    <d v="2018-02-17T00:00:00"/>
    <d v="1899-12-30T23:00:00"/>
    <s v="REGULAR"/>
    <n v="7078912"/>
    <n v="6170640"/>
  </r>
  <r>
    <s v="J030"/>
    <s v="R005"/>
    <x v="3"/>
    <x v="5"/>
    <s v="J"/>
    <s v="BMT"/>
    <d v="2018-02-18T00:00:00"/>
    <d v="1899-12-30T03:00:00"/>
    <s v="REGULAR"/>
    <n v="7078912"/>
    <n v="6170640"/>
  </r>
  <r>
    <s v="J030"/>
    <s v="R005"/>
    <x v="3"/>
    <x v="5"/>
    <s v="J"/>
    <s v="BMT"/>
    <d v="2018-02-18T00:00:00"/>
    <d v="1899-12-30T07:00:00"/>
    <s v="REGULAR"/>
    <n v="7078912"/>
    <n v="6170640"/>
  </r>
  <r>
    <s v="J030"/>
    <s v="R005"/>
    <x v="3"/>
    <x v="5"/>
    <s v="J"/>
    <s v="BMT"/>
    <d v="2018-02-18T00:00:00"/>
    <d v="1899-12-30T11:00:00"/>
    <s v="REGULAR"/>
    <n v="7078912"/>
    <n v="6170640"/>
  </r>
  <r>
    <s v="J030"/>
    <s v="R005"/>
    <x v="3"/>
    <x v="5"/>
    <s v="J"/>
    <s v="BMT"/>
    <d v="2018-02-18T00:00:00"/>
    <d v="1899-12-30T15:00:00"/>
    <s v="REGULAR"/>
    <n v="7078912"/>
    <n v="6170640"/>
  </r>
  <r>
    <s v="J030"/>
    <s v="R005"/>
    <x v="3"/>
    <x v="5"/>
    <s v="J"/>
    <s v="BMT"/>
    <d v="2018-02-18T00:00:00"/>
    <d v="1899-12-30T19:00:00"/>
    <s v="REGULAR"/>
    <n v="7078912"/>
    <n v="6170640"/>
  </r>
  <r>
    <s v="J030"/>
    <s v="R005"/>
    <x v="3"/>
    <x v="5"/>
    <s v="J"/>
    <s v="BMT"/>
    <d v="2018-02-18T00:00:00"/>
    <d v="1899-12-30T23:00:00"/>
    <s v="REGULAR"/>
    <n v="7078912"/>
    <n v="6170640"/>
  </r>
  <r>
    <s v="J030"/>
    <s v="R005"/>
    <x v="3"/>
    <x v="5"/>
    <s v="J"/>
    <s v="BMT"/>
    <d v="2018-02-19T00:00:00"/>
    <d v="1899-12-30T03:00:00"/>
    <s v="REGULAR"/>
    <n v="7078913"/>
    <n v="6170640"/>
  </r>
  <r>
    <s v="J030"/>
    <s v="R005"/>
    <x v="3"/>
    <x v="5"/>
    <s v="J"/>
    <s v="BMT"/>
    <d v="2018-02-19T00:00:00"/>
    <d v="1899-12-30T07:00:00"/>
    <s v="REGULAR"/>
    <n v="7078913"/>
    <n v="6170640"/>
  </r>
  <r>
    <s v="J030"/>
    <s v="R005"/>
    <x v="3"/>
    <x v="5"/>
    <s v="J"/>
    <s v="BMT"/>
    <d v="2018-02-19T00:00:00"/>
    <d v="1899-12-30T11:00:00"/>
    <s v="REGULAR"/>
    <n v="7078913"/>
    <n v="6170640"/>
  </r>
  <r>
    <s v="J030"/>
    <s v="R005"/>
    <x v="3"/>
    <x v="5"/>
    <s v="J"/>
    <s v="BMT"/>
    <d v="2018-02-19T00:00:00"/>
    <d v="1899-12-30T15:00:00"/>
    <s v="REGULAR"/>
    <n v="7078913"/>
    <n v="6170640"/>
  </r>
  <r>
    <s v="J030"/>
    <s v="R005"/>
    <x v="3"/>
    <x v="5"/>
    <s v="J"/>
    <s v="BMT"/>
    <d v="2018-02-19T00:00:00"/>
    <d v="1899-12-30T19:00:00"/>
    <s v="REGULAR"/>
    <n v="7078913"/>
    <n v="6170640"/>
  </r>
  <r>
    <s v="J030"/>
    <s v="R005"/>
    <x v="3"/>
    <x v="5"/>
    <s v="J"/>
    <s v="BMT"/>
    <d v="2018-02-19T00:00:00"/>
    <d v="1899-12-30T23:00:00"/>
    <s v="REGULAR"/>
    <n v="7078917"/>
    <n v="6170654"/>
  </r>
  <r>
    <s v="J030"/>
    <s v="R005"/>
    <x v="3"/>
    <x v="5"/>
    <s v="J"/>
    <s v="BMT"/>
    <d v="2018-02-20T00:00:00"/>
    <d v="1899-12-30T03:00:00"/>
    <s v="REGULAR"/>
    <n v="7078925"/>
    <n v="6170692"/>
  </r>
  <r>
    <s v="J030"/>
    <s v="R005"/>
    <x v="3"/>
    <x v="5"/>
    <s v="J"/>
    <s v="BMT"/>
    <d v="2018-02-20T00:00:00"/>
    <d v="1899-12-30T07:00:00"/>
    <s v="REGULAR"/>
    <n v="7079179"/>
    <n v="6170711"/>
  </r>
  <r>
    <s v="J030"/>
    <s v="R005"/>
    <x v="3"/>
    <x v="5"/>
    <s v="J"/>
    <s v="BMT"/>
    <d v="2018-02-20T00:00:00"/>
    <d v="1899-12-30T11:00:00"/>
    <s v="REGULAR"/>
    <n v="7079604"/>
    <n v="6170764"/>
  </r>
  <r>
    <s v="J030"/>
    <s v="R005"/>
    <x v="3"/>
    <x v="5"/>
    <s v="J"/>
    <s v="BMT"/>
    <d v="2018-02-20T00:00:00"/>
    <d v="1899-12-30T15:00:00"/>
    <s v="REGULAR"/>
    <n v="7079815"/>
    <n v="6170871"/>
  </r>
  <r>
    <s v="J030"/>
    <s v="R005"/>
    <x v="3"/>
    <x v="5"/>
    <s v="J"/>
    <s v="BMT"/>
    <d v="2018-02-20T00:00:00"/>
    <d v="1899-12-30T19:00:00"/>
    <s v="REGULAR"/>
    <n v="7079951"/>
    <n v="6171141"/>
  </r>
  <r>
    <s v="J030"/>
    <s v="R005"/>
    <x v="3"/>
    <x v="5"/>
    <s v="J"/>
    <s v="BMT"/>
    <d v="2018-02-20T00:00:00"/>
    <d v="1899-12-30T23:00:00"/>
    <s v="REGULAR"/>
    <n v="7080019"/>
    <n v="6171390"/>
  </r>
  <r>
    <s v="J030"/>
    <s v="R005"/>
    <x v="3"/>
    <x v="5"/>
    <s v="J"/>
    <s v="BMT"/>
    <d v="2018-02-21T00:00:00"/>
    <d v="1899-12-30T03:00:00"/>
    <s v="REGULAR"/>
    <n v="7080029"/>
    <n v="6171441"/>
  </r>
  <r>
    <s v="J030"/>
    <s v="R005"/>
    <x v="3"/>
    <x v="5"/>
    <s v="J"/>
    <s v="BMT"/>
    <d v="2018-02-21T00:00:00"/>
    <d v="1899-12-30T07:00:00"/>
    <s v="REGULAR"/>
    <n v="7080264"/>
    <n v="6171462"/>
  </r>
  <r>
    <s v="J030"/>
    <s v="R005"/>
    <x v="3"/>
    <x v="5"/>
    <s v="J"/>
    <s v="BMT"/>
    <d v="2018-02-21T00:00:00"/>
    <d v="1899-12-30T11:00:00"/>
    <s v="REGULAR"/>
    <n v="7080698"/>
    <n v="6171542"/>
  </r>
  <r>
    <s v="J030"/>
    <s v="R005"/>
    <x v="3"/>
    <x v="5"/>
    <s v="J"/>
    <s v="BMT"/>
    <d v="2018-02-21T00:00:00"/>
    <d v="1899-12-30T15:00:00"/>
    <s v="REGULAR"/>
    <n v="7080875"/>
    <n v="6171670"/>
  </r>
  <r>
    <s v="J030"/>
    <s v="R005"/>
    <x v="3"/>
    <x v="5"/>
    <s v="J"/>
    <s v="BMT"/>
    <d v="2018-02-21T00:00:00"/>
    <d v="1899-12-30T19:00:00"/>
    <s v="REGULAR"/>
    <n v="7081041"/>
    <n v="6171946"/>
  </r>
  <r>
    <s v="J030"/>
    <s v="R005"/>
    <x v="3"/>
    <x v="5"/>
    <s v="J"/>
    <s v="BMT"/>
    <d v="2018-02-21T00:00:00"/>
    <d v="1899-12-30T23:00:00"/>
    <s v="REGULAR"/>
    <n v="7081112"/>
    <n v="6172150"/>
  </r>
  <r>
    <s v="J030"/>
    <s v="R005"/>
    <x v="3"/>
    <x v="5"/>
    <s v="J"/>
    <s v="BMT"/>
    <d v="2018-02-22T00:00:00"/>
    <d v="1899-12-30T03:00:00"/>
    <s v="REGULAR"/>
    <n v="7081123"/>
    <n v="6172198"/>
  </r>
  <r>
    <s v="J030"/>
    <s v="R005"/>
    <x v="3"/>
    <x v="5"/>
    <s v="J"/>
    <s v="BMT"/>
    <d v="2018-02-22T00:00:00"/>
    <d v="1899-12-30T07:00:00"/>
    <s v="REGULAR"/>
    <n v="7081354"/>
    <n v="6172219"/>
  </r>
  <r>
    <s v="J030"/>
    <s v="R005"/>
    <x v="3"/>
    <x v="5"/>
    <s v="J"/>
    <s v="BMT"/>
    <d v="2018-02-22T00:00:00"/>
    <d v="1899-12-30T11:00:00"/>
    <s v="REGULAR"/>
    <n v="7081795"/>
    <n v="6172295"/>
  </r>
  <r>
    <s v="J030"/>
    <s v="R005"/>
    <x v="3"/>
    <x v="5"/>
    <s v="J"/>
    <s v="BMT"/>
    <d v="2018-02-22T00:00:00"/>
    <d v="1899-12-30T15:00:00"/>
    <s v="REGULAR"/>
    <n v="7081978"/>
    <n v="6172451"/>
  </r>
  <r>
    <s v="J030"/>
    <s v="R005"/>
    <x v="3"/>
    <x v="5"/>
    <s v="J"/>
    <s v="BMT"/>
    <d v="2018-02-22T00:00:00"/>
    <d v="1899-12-30T19:00:00"/>
    <s v="REGULAR"/>
    <n v="7082107"/>
    <n v="6172840"/>
  </r>
  <r>
    <s v="J030"/>
    <s v="R005"/>
    <x v="3"/>
    <x v="5"/>
    <s v="J"/>
    <s v="BMT"/>
    <d v="2018-02-22T00:00:00"/>
    <d v="1899-12-30T23:00:00"/>
    <s v="REGULAR"/>
    <n v="7082163"/>
    <n v="6173067"/>
  </r>
  <r>
    <s v="J030"/>
    <s v="R005"/>
    <x v="3"/>
    <x v="5"/>
    <s v="J"/>
    <s v="BMT"/>
    <d v="2018-02-23T00:00:00"/>
    <d v="1899-12-30T03:00:00"/>
    <s v="REGULAR"/>
    <n v="7082172"/>
    <n v="6173129"/>
  </r>
  <r>
    <s v="J030"/>
    <s v="R005"/>
    <x v="3"/>
    <x v="5"/>
    <s v="J"/>
    <s v="BMT"/>
    <d v="2018-02-23T00:00:00"/>
    <d v="1899-12-30T07:00:00"/>
    <s v="REGULAR"/>
    <n v="7082395"/>
    <n v="6173153"/>
  </r>
  <r>
    <s v="J030"/>
    <s v="R005"/>
    <x v="3"/>
    <x v="5"/>
    <s v="J"/>
    <s v="BMT"/>
    <d v="2018-02-23T00:00:00"/>
    <d v="1899-12-30T11:00:00"/>
    <s v="REGULAR"/>
    <n v="7082788"/>
    <n v="6173254"/>
  </r>
  <r>
    <s v="J030"/>
    <s v="R005"/>
    <x v="3"/>
    <x v="5"/>
    <s v="J"/>
    <s v="BMT"/>
    <d v="2018-02-23T00:00:00"/>
    <d v="1899-12-30T15:00:00"/>
    <s v="REGULAR"/>
    <n v="7082983"/>
    <n v="6173413"/>
  </r>
  <r>
    <s v="J030"/>
    <s v="R005"/>
    <x v="3"/>
    <x v="5"/>
    <s v="J"/>
    <s v="BMT"/>
    <d v="2018-02-23T00:00:00"/>
    <d v="1899-12-30T19:00:00"/>
    <s v="REGULAR"/>
    <n v="7083144"/>
    <n v="6173776"/>
  </r>
  <r>
    <s v="J030"/>
    <s v="R005"/>
    <x v="3"/>
    <x v="5"/>
    <s v="J"/>
    <s v="BMT"/>
    <d v="2018-02-23T00:00:00"/>
    <d v="1899-12-30T23:00:00"/>
    <s v="REGULAR"/>
    <n v="7083209"/>
    <n v="6173970"/>
  </r>
  <r>
    <s v="J035"/>
    <s v="R008"/>
    <x v="0"/>
    <x v="6"/>
    <s v="J"/>
    <s v="BMT"/>
    <d v="2018-02-17T00:00:00"/>
    <d v="1899-12-30T03:00:00"/>
    <s v="REGULAR"/>
    <n v="3557234"/>
    <n v="5081339"/>
  </r>
  <r>
    <s v="J035"/>
    <s v="R008"/>
    <x v="0"/>
    <x v="6"/>
    <s v="J"/>
    <s v="BMT"/>
    <d v="2018-02-17T00:00:00"/>
    <d v="1899-12-30T07:00:00"/>
    <s v="REGULAR"/>
    <n v="3557234"/>
    <n v="5081341"/>
  </r>
  <r>
    <s v="J035"/>
    <s v="R008"/>
    <x v="0"/>
    <x v="6"/>
    <s v="J"/>
    <s v="BMT"/>
    <d v="2018-02-17T00:00:00"/>
    <d v="1899-12-30T11:00:00"/>
    <s v="REGULAR"/>
    <n v="3557234"/>
    <n v="5081341"/>
  </r>
  <r>
    <s v="J035"/>
    <s v="R008"/>
    <x v="0"/>
    <x v="6"/>
    <s v="J"/>
    <s v="BMT"/>
    <d v="2018-02-17T00:00:00"/>
    <d v="1899-12-30T15:00:00"/>
    <s v="REGULAR"/>
    <n v="3557234"/>
    <n v="5081341"/>
  </r>
  <r>
    <s v="J035"/>
    <s v="R008"/>
    <x v="0"/>
    <x v="6"/>
    <s v="J"/>
    <s v="BMT"/>
    <d v="2018-02-17T00:00:00"/>
    <d v="1899-12-30T19:00:00"/>
    <s v="REGULAR"/>
    <n v="3557234"/>
    <n v="5081341"/>
  </r>
  <r>
    <s v="J035"/>
    <s v="R008"/>
    <x v="0"/>
    <x v="6"/>
    <s v="J"/>
    <s v="BMT"/>
    <d v="2018-02-17T00:00:00"/>
    <d v="1899-12-30T23:00:00"/>
    <s v="REGULAR"/>
    <n v="3557234"/>
    <n v="5081341"/>
  </r>
  <r>
    <s v="J035"/>
    <s v="R008"/>
    <x v="0"/>
    <x v="6"/>
    <s v="J"/>
    <s v="BMT"/>
    <d v="2018-02-18T00:00:00"/>
    <d v="1899-12-30T03:00:00"/>
    <s v="REGULAR"/>
    <n v="3557234"/>
    <n v="5081341"/>
  </r>
  <r>
    <s v="J035"/>
    <s v="R008"/>
    <x v="0"/>
    <x v="6"/>
    <s v="J"/>
    <s v="BMT"/>
    <d v="2018-02-18T00:00:00"/>
    <d v="1899-12-30T07:00:00"/>
    <s v="REGULAR"/>
    <n v="3557234"/>
    <n v="5081341"/>
  </r>
  <r>
    <s v="J035"/>
    <s v="R008"/>
    <x v="0"/>
    <x v="6"/>
    <s v="J"/>
    <s v="BMT"/>
    <d v="2018-02-18T00:00:00"/>
    <d v="1899-12-30T11:00:00"/>
    <s v="REGULAR"/>
    <n v="3557234"/>
    <n v="5081341"/>
  </r>
  <r>
    <s v="J035"/>
    <s v="R008"/>
    <x v="0"/>
    <x v="6"/>
    <s v="J"/>
    <s v="BMT"/>
    <d v="2018-02-18T00:00:00"/>
    <d v="1899-12-30T15:00:00"/>
    <s v="REGULAR"/>
    <n v="3557234"/>
    <n v="5081341"/>
  </r>
  <r>
    <s v="J035"/>
    <s v="R008"/>
    <x v="0"/>
    <x v="6"/>
    <s v="J"/>
    <s v="BMT"/>
    <d v="2018-02-18T00:00:00"/>
    <d v="1899-12-30T19:00:00"/>
    <s v="REGULAR"/>
    <n v="3557234"/>
    <n v="5081341"/>
  </r>
  <r>
    <s v="J035"/>
    <s v="R008"/>
    <x v="0"/>
    <x v="6"/>
    <s v="J"/>
    <s v="BMT"/>
    <d v="2018-02-18T00:00:00"/>
    <d v="1899-12-30T23:00:00"/>
    <s v="REGULAR"/>
    <n v="3557234"/>
    <n v="5081341"/>
  </r>
  <r>
    <s v="J035"/>
    <s v="R008"/>
    <x v="0"/>
    <x v="6"/>
    <s v="J"/>
    <s v="BMT"/>
    <d v="2018-02-19T00:00:00"/>
    <d v="1899-12-30T03:00:00"/>
    <s v="REGULAR"/>
    <n v="3557234"/>
    <n v="5081341"/>
  </r>
  <r>
    <s v="J035"/>
    <s v="R008"/>
    <x v="0"/>
    <x v="6"/>
    <s v="J"/>
    <s v="BMT"/>
    <d v="2018-02-19T00:00:00"/>
    <d v="1899-12-30T07:00:00"/>
    <s v="REGULAR"/>
    <n v="3557234"/>
    <n v="5081341"/>
  </r>
  <r>
    <s v="J035"/>
    <s v="R008"/>
    <x v="0"/>
    <x v="6"/>
    <s v="J"/>
    <s v="BMT"/>
    <d v="2018-02-19T00:00:00"/>
    <d v="1899-12-30T11:00:00"/>
    <s v="REGULAR"/>
    <n v="3557234"/>
    <n v="5081341"/>
  </r>
  <r>
    <s v="J035"/>
    <s v="R008"/>
    <x v="0"/>
    <x v="6"/>
    <s v="J"/>
    <s v="BMT"/>
    <d v="2018-02-19T00:00:00"/>
    <d v="1899-12-30T15:00:00"/>
    <s v="REGULAR"/>
    <n v="3557234"/>
    <n v="5081341"/>
  </r>
  <r>
    <s v="J035"/>
    <s v="R008"/>
    <x v="0"/>
    <x v="6"/>
    <s v="J"/>
    <s v="BMT"/>
    <d v="2018-02-19T00:00:00"/>
    <d v="1899-12-30T19:00:00"/>
    <s v="REGULAR"/>
    <n v="3557234"/>
    <n v="5081341"/>
  </r>
  <r>
    <s v="J035"/>
    <s v="R008"/>
    <x v="0"/>
    <x v="6"/>
    <s v="J"/>
    <s v="BMT"/>
    <d v="2018-02-19T00:00:00"/>
    <d v="1899-12-30T23:00:00"/>
    <s v="REGULAR"/>
    <n v="3557236"/>
    <n v="5081344"/>
  </r>
  <r>
    <s v="J035"/>
    <s v="R008"/>
    <x v="0"/>
    <x v="6"/>
    <s v="J"/>
    <s v="BMT"/>
    <d v="2018-02-20T00:00:00"/>
    <d v="1899-12-30T03:00:00"/>
    <s v="REGULAR"/>
    <n v="3557248"/>
    <n v="5081368"/>
  </r>
  <r>
    <s v="J035"/>
    <s v="R008"/>
    <x v="0"/>
    <x v="6"/>
    <s v="J"/>
    <s v="BMT"/>
    <d v="2018-02-20T00:00:00"/>
    <d v="1899-12-30T07:00:00"/>
    <s v="REGULAR"/>
    <n v="3557396"/>
    <n v="5081379"/>
  </r>
  <r>
    <s v="J035"/>
    <s v="R008"/>
    <x v="0"/>
    <x v="6"/>
    <s v="J"/>
    <s v="BMT"/>
    <d v="2018-02-20T00:00:00"/>
    <d v="1899-12-30T11:00:00"/>
    <s v="REGULAR"/>
    <n v="3557681"/>
    <n v="5081443"/>
  </r>
  <r>
    <s v="J035"/>
    <s v="R008"/>
    <x v="0"/>
    <x v="6"/>
    <s v="J"/>
    <s v="BMT"/>
    <d v="2018-02-20T00:00:00"/>
    <d v="1899-12-30T15:00:00"/>
    <s v="REGULAR"/>
    <n v="3557803"/>
    <n v="5081556"/>
  </r>
  <r>
    <s v="J035"/>
    <s v="R008"/>
    <x v="0"/>
    <x v="6"/>
    <s v="J"/>
    <s v="BMT"/>
    <d v="2018-02-20T00:00:00"/>
    <d v="1899-12-30T19:00:00"/>
    <s v="REGULAR"/>
    <n v="3557938"/>
    <n v="5081792"/>
  </r>
  <r>
    <s v="J035"/>
    <s v="R008"/>
    <x v="0"/>
    <x v="6"/>
    <s v="J"/>
    <s v="BMT"/>
    <d v="2018-02-20T00:00:00"/>
    <d v="1899-12-30T23:00:00"/>
    <s v="REGULAR"/>
    <n v="3557990"/>
    <n v="5081928"/>
  </r>
  <r>
    <s v="J035"/>
    <s v="R008"/>
    <x v="0"/>
    <x v="6"/>
    <s v="J"/>
    <s v="BMT"/>
    <d v="2018-02-21T00:00:00"/>
    <d v="1899-12-30T03:00:00"/>
    <s v="REGULAR"/>
    <n v="3558007"/>
    <n v="5081961"/>
  </r>
  <r>
    <s v="J035"/>
    <s v="R008"/>
    <x v="0"/>
    <x v="6"/>
    <s v="J"/>
    <s v="BMT"/>
    <d v="2018-02-21T00:00:00"/>
    <d v="1899-12-30T07:00:00"/>
    <s v="REGULAR"/>
    <n v="3558159"/>
    <n v="5081972"/>
  </r>
  <r>
    <s v="J035"/>
    <s v="R008"/>
    <x v="0"/>
    <x v="6"/>
    <s v="J"/>
    <s v="BMT"/>
    <d v="2018-02-21T00:00:00"/>
    <d v="1899-12-30T11:00:00"/>
    <s v="REGULAR"/>
    <n v="3558429"/>
    <n v="5082056"/>
  </r>
  <r>
    <s v="J035"/>
    <s v="R008"/>
    <x v="0"/>
    <x v="6"/>
    <s v="J"/>
    <s v="BMT"/>
    <d v="2018-02-21T00:00:00"/>
    <d v="1899-12-30T15:00:00"/>
    <s v="REGULAR"/>
    <n v="3558557"/>
    <n v="5082173"/>
  </r>
  <r>
    <s v="J035"/>
    <s v="R008"/>
    <x v="0"/>
    <x v="6"/>
    <s v="J"/>
    <s v="BMT"/>
    <d v="2018-02-21T00:00:00"/>
    <d v="1899-12-30T19:00:00"/>
    <s v="REGULAR"/>
    <n v="3558691"/>
    <n v="5082460"/>
  </r>
  <r>
    <s v="J035"/>
    <s v="R008"/>
    <x v="0"/>
    <x v="6"/>
    <s v="J"/>
    <s v="BMT"/>
    <d v="2018-02-21T00:00:00"/>
    <d v="1899-12-30T23:00:00"/>
    <s v="REGULAR"/>
    <n v="3558753"/>
    <n v="5082615"/>
  </r>
  <r>
    <s v="J035"/>
    <s v="R008"/>
    <x v="0"/>
    <x v="6"/>
    <s v="J"/>
    <s v="BMT"/>
    <d v="2018-02-22T00:00:00"/>
    <d v="1899-12-30T03:00:00"/>
    <s v="REGULAR"/>
    <n v="3558760"/>
    <n v="5082649"/>
  </r>
  <r>
    <s v="J035"/>
    <s v="R008"/>
    <x v="0"/>
    <x v="6"/>
    <s v="J"/>
    <s v="BMT"/>
    <d v="2018-02-22T00:00:00"/>
    <d v="1899-12-30T07:00:00"/>
    <s v="REGULAR"/>
    <n v="3558912"/>
    <n v="5082668"/>
  </r>
  <r>
    <s v="J035"/>
    <s v="R008"/>
    <x v="0"/>
    <x v="6"/>
    <s v="J"/>
    <s v="BMT"/>
    <d v="2018-02-22T00:00:00"/>
    <d v="1899-12-30T11:00:00"/>
    <s v="REGULAR"/>
    <n v="3559196"/>
    <n v="5082747"/>
  </r>
  <r>
    <s v="J035"/>
    <s v="R008"/>
    <x v="0"/>
    <x v="6"/>
    <s v="J"/>
    <s v="BMT"/>
    <d v="2018-02-22T00:00:00"/>
    <d v="1899-12-30T15:00:00"/>
    <s v="REGULAR"/>
    <n v="3559303"/>
    <n v="5082864"/>
  </r>
  <r>
    <s v="J035"/>
    <s v="R008"/>
    <x v="0"/>
    <x v="6"/>
    <s v="J"/>
    <s v="BMT"/>
    <d v="2018-02-22T00:00:00"/>
    <d v="1899-12-30T19:00:00"/>
    <s v="REGULAR"/>
    <n v="3559417"/>
    <n v="5083118"/>
  </r>
  <r>
    <s v="J035"/>
    <s v="R008"/>
    <x v="0"/>
    <x v="6"/>
    <s v="J"/>
    <s v="BMT"/>
    <d v="2018-02-22T00:00:00"/>
    <d v="1899-12-30T23:00:00"/>
    <s v="REGULAR"/>
    <n v="3559471"/>
    <n v="5083247"/>
  </r>
  <r>
    <s v="J035"/>
    <s v="R008"/>
    <x v="0"/>
    <x v="6"/>
    <s v="J"/>
    <s v="BMT"/>
    <d v="2018-02-23T00:00:00"/>
    <d v="1899-12-30T03:00:00"/>
    <s v="REGULAR"/>
    <n v="3559483"/>
    <n v="5083268"/>
  </r>
  <r>
    <s v="J035"/>
    <s v="R008"/>
    <x v="0"/>
    <x v="6"/>
    <s v="J"/>
    <s v="BMT"/>
    <d v="2018-02-23T00:00:00"/>
    <d v="1899-12-30T07:00:00"/>
    <s v="REGULAR"/>
    <n v="3559618"/>
    <n v="5083288"/>
  </r>
  <r>
    <s v="J035"/>
    <s v="R008"/>
    <x v="0"/>
    <x v="6"/>
    <s v="J"/>
    <s v="BMT"/>
    <d v="2018-02-23T00:00:00"/>
    <d v="1899-12-30T11:00:00"/>
    <s v="REGULAR"/>
    <n v="3559851"/>
    <n v="5083364"/>
  </r>
  <r>
    <s v="J035"/>
    <s v="R008"/>
    <x v="0"/>
    <x v="6"/>
    <s v="J"/>
    <s v="BMT"/>
    <d v="2018-02-23T00:00:00"/>
    <d v="1899-12-30T15:00:00"/>
    <s v="REGULAR"/>
    <n v="3559976"/>
    <n v="5083432"/>
  </r>
  <r>
    <s v="J035"/>
    <s v="R008"/>
    <x v="0"/>
    <x v="6"/>
    <s v="J"/>
    <s v="BMT"/>
    <d v="2018-02-23T00:00:00"/>
    <d v="1899-12-30T19:00:00"/>
    <s v="REGULAR"/>
    <n v="3560085"/>
    <n v="5083686"/>
  </r>
  <r>
    <s v="J035"/>
    <s v="R008"/>
    <x v="0"/>
    <x v="6"/>
    <s v="J"/>
    <s v="BMT"/>
    <d v="2018-02-23T00:00:00"/>
    <d v="1899-12-30T23:00:00"/>
    <s v="REGULAR"/>
    <n v="3560152"/>
    <n v="5083820"/>
  </r>
  <r>
    <s v="J035"/>
    <s v="R008"/>
    <x v="1"/>
    <x v="6"/>
    <s v="J"/>
    <s v="BMT"/>
    <d v="2018-02-17T00:00:00"/>
    <d v="1899-12-30T03:00:00"/>
    <s v="REGULAR"/>
    <n v="3148187"/>
    <n v="2943362"/>
  </r>
  <r>
    <s v="J035"/>
    <s v="R008"/>
    <x v="1"/>
    <x v="6"/>
    <s v="J"/>
    <s v="BMT"/>
    <d v="2018-02-17T00:00:00"/>
    <d v="1899-12-30T07:00:00"/>
    <s v="REGULAR"/>
    <n v="3148187"/>
    <n v="2943362"/>
  </r>
  <r>
    <s v="J035"/>
    <s v="R008"/>
    <x v="1"/>
    <x v="6"/>
    <s v="J"/>
    <s v="BMT"/>
    <d v="2018-02-17T00:00:00"/>
    <d v="1899-12-30T11:00:00"/>
    <s v="REGULAR"/>
    <n v="3148187"/>
    <n v="2943362"/>
  </r>
  <r>
    <s v="J035"/>
    <s v="R008"/>
    <x v="1"/>
    <x v="6"/>
    <s v="J"/>
    <s v="BMT"/>
    <d v="2018-02-17T00:00:00"/>
    <d v="1899-12-30T15:00:00"/>
    <s v="REGULAR"/>
    <n v="3148187"/>
    <n v="2943362"/>
  </r>
  <r>
    <s v="J035"/>
    <s v="R008"/>
    <x v="1"/>
    <x v="6"/>
    <s v="J"/>
    <s v="BMT"/>
    <d v="2018-02-17T00:00:00"/>
    <d v="1899-12-30T19:00:00"/>
    <s v="REGULAR"/>
    <n v="3148187"/>
    <n v="2943362"/>
  </r>
  <r>
    <s v="J035"/>
    <s v="R008"/>
    <x v="1"/>
    <x v="6"/>
    <s v="J"/>
    <s v="BMT"/>
    <d v="2018-02-17T00:00:00"/>
    <d v="1899-12-30T23:00:00"/>
    <s v="REGULAR"/>
    <n v="3148187"/>
    <n v="2943362"/>
  </r>
  <r>
    <s v="J035"/>
    <s v="R008"/>
    <x v="1"/>
    <x v="6"/>
    <s v="J"/>
    <s v="BMT"/>
    <d v="2018-02-18T00:00:00"/>
    <d v="1899-12-30T03:00:00"/>
    <s v="REGULAR"/>
    <n v="3148187"/>
    <n v="2943362"/>
  </r>
  <r>
    <s v="J035"/>
    <s v="R008"/>
    <x v="1"/>
    <x v="6"/>
    <s v="J"/>
    <s v="BMT"/>
    <d v="2018-02-18T00:00:00"/>
    <d v="1899-12-30T07:00:00"/>
    <s v="REGULAR"/>
    <n v="3148187"/>
    <n v="2943362"/>
  </r>
  <r>
    <s v="J035"/>
    <s v="R008"/>
    <x v="1"/>
    <x v="6"/>
    <s v="J"/>
    <s v="BMT"/>
    <d v="2018-02-18T00:00:00"/>
    <d v="1899-12-30T11:00:00"/>
    <s v="REGULAR"/>
    <n v="3148187"/>
    <n v="2943362"/>
  </r>
  <r>
    <s v="J035"/>
    <s v="R008"/>
    <x v="1"/>
    <x v="6"/>
    <s v="J"/>
    <s v="BMT"/>
    <d v="2018-02-18T00:00:00"/>
    <d v="1899-12-30T15:00:00"/>
    <s v="REGULAR"/>
    <n v="3148187"/>
    <n v="2943362"/>
  </r>
  <r>
    <s v="J035"/>
    <s v="R008"/>
    <x v="1"/>
    <x v="6"/>
    <s v="J"/>
    <s v="BMT"/>
    <d v="2018-02-18T00:00:00"/>
    <d v="1899-12-30T19:00:00"/>
    <s v="REGULAR"/>
    <n v="3148187"/>
    <n v="2943362"/>
  </r>
  <r>
    <s v="J035"/>
    <s v="R008"/>
    <x v="1"/>
    <x v="6"/>
    <s v="J"/>
    <s v="BMT"/>
    <d v="2018-02-18T00:00:00"/>
    <d v="1899-12-30T23:00:00"/>
    <s v="REGULAR"/>
    <n v="3148187"/>
    <n v="2943362"/>
  </r>
  <r>
    <s v="J035"/>
    <s v="R008"/>
    <x v="1"/>
    <x v="6"/>
    <s v="J"/>
    <s v="BMT"/>
    <d v="2018-02-19T00:00:00"/>
    <d v="1899-12-30T03:00:00"/>
    <s v="REGULAR"/>
    <n v="3148187"/>
    <n v="2943362"/>
  </r>
  <r>
    <s v="J035"/>
    <s v="R008"/>
    <x v="1"/>
    <x v="6"/>
    <s v="J"/>
    <s v="BMT"/>
    <d v="2018-02-19T00:00:00"/>
    <d v="1899-12-30T07:00:00"/>
    <s v="REGULAR"/>
    <n v="3148187"/>
    <n v="2943362"/>
  </r>
  <r>
    <s v="J035"/>
    <s v="R008"/>
    <x v="1"/>
    <x v="6"/>
    <s v="J"/>
    <s v="BMT"/>
    <d v="2018-02-19T00:00:00"/>
    <d v="1899-12-30T11:00:00"/>
    <s v="REGULAR"/>
    <n v="3148187"/>
    <n v="2943362"/>
  </r>
  <r>
    <s v="J035"/>
    <s v="R008"/>
    <x v="1"/>
    <x v="6"/>
    <s v="J"/>
    <s v="BMT"/>
    <d v="2018-02-19T00:00:00"/>
    <d v="1899-12-30T15:00:00"/>
    <s v="REGULAR"/>
    <n v="3148187"/>
    <n v="2943362"/>
  </r>
  <r>
    <s v="J035"/>
    <s v="R008"/>
    <x v="1"/>
    <x v="6"/>
    <s v="J"/>
    <s v="BMT"/>
    <d v="2018-02-19T00:00:00"/>
    <d v="1899-12-30T19:00:00"/>
    <s v="REGULAR"/>
    <n v="3148187"/>
    <n v="2943362"/>
  </r>
  <r>
    <s v="J035"/>
    <s v="R008"/>
    <x v="1"/>
    <x v="6"/>
    <s v="J"/>
    <s v="BMT"/>
    <d v="2018-02-19T00:00:00"/>
    <d v="1899-12-30T23:00:00"/>
    <s v="REGULAR"/>
    <n v="3148187"/>
    <n v="2943364"/>
  </r>
  <r>
    <s v="J035"/>
    <s v="R008"/>
    <x v="1"/>
    <x v="6"/>
    <s v="J"/>
    <s v="BMT"/>
    <d v="2018-02-20T00:00:00"/>
    <d v="1899-12-30T03:00:00"/>
    <s v="REGULAR"/>
    <n v="3148192"/>
    <n v="2943372"/>
  </r>
  <r>
    <s v="J035"/>
    <s v="R008"/>
    <x v="1"/>
    <x v="6"/>
    <s v="J"/>
    <s v="BMT"/>
    <d v="2018-02-20T00:00:00"/>
    <d v="1899-12-30T07:00:00"/>
    <s v="REGULAR"/>
    <n v="3148260"/>
    <n v="2943378"/>
  </r>
  <r>
    <s v="J035"/>
    <s v="R008"/>
    <x v="1"/>
    <x v="6"/>
    <s v="J"/>
    <s v="BMT"/>
    <d v="2018-02-20T00:00:00"/>
    <d v="1899-12-30T11:00:00"/>
    <s v="REGULAR"/>
    <n v="3148417"/>
    <n v="2943419"/>
  </r>
  <r>
    <s v="J035"/>
    <s v="R008"/>
    <x v="1"/>
    <x v="6"/>
    <s v="J"/>
    <s v="BMT"/>
    <d v="2018-02-20T00:00:00"/>
    <d v="1899-12-30T15:00:00"/>
    <s v="REGULAR"/>
    <n v="3148486"/>
    <n v="2943473"/>
  </r>
  <r>
    <s v="J035"/>
    <s v="R008"/>
    <x v="1"/>
    <x v="6"/>
    <s v="J"/>
    <s v="BMT"/>
    <d v="2018-02-20T00:00:00"/>
    <d v="1899-12-30T19:00:00"/>
    <s v="REGULAR"/>
    <n v="3148561"/>
    <n v="2943602"/>
  </r>
  <r>
    <s v="J035"/>
    <s v="R008"/>
    <x v="1"/>
    <x v="6"/>
    <s v="J"/>
    <s v="BMT"/>
    <d v="2018-02-20T00:00:00"/>
    <d v="1899-12-30T23:00:00"/>
    <s v="REGULAR"/>
    <n v="3148600"/>
    <n v="2943669"/>
  </r>
  <r>
    <s v="J035"/>
    <s v="R008"/>
    <x v="1"/>
    <x v="6"/>
    <s v="J"/>
    <s v="BMT"/>
    <d v="2018-02-21T00:00:00"/>
    <d v="1899-12-30T03:00:00"/>
    <s v="REGULAR"/>
    <n v="3148607"/>
    <n v="2943680"/>
  </r>
  <r>
    <s v="J035"/>
    <s v="R008"/>
    <x v="1"/>
    <x v="6"/>
    <s v="J"/>
    <s v="BMT"/>
    <d v="2018-02-21T00:00:00"/>
    <d v="1899-12-30T07:00:00"/>
    <s v="REGULAR"/>
    <n v="3148687"/>
    <n v="2943681"/>
  </r>
  <r>
    <s v="J035"/>
    <s v="R008"/>
    <x v="1"/>
    <x v="6"/>
    <s v="J"/>
    <s v="BMT"/>
    <d v="2018-02-21T00:00:00"/>
    <d v="1899-12-30T11:00:00"/>
    <s v="REGULAR"/>
    <n v="3148848"/>
    <n v="2943705"/>
  </r>
  <r>
    <s v="J035"/>
    <s v="R008"/>
    <x v="1"/>
    <x v="6"/>
    <s v="J"/>
    <s v="BMT"/>
    <d v="2018-02-21T00:00:00"/>
    <d v="1899-12-30T15:00:00"/>
    <s v="REGULAR"/>
    <n v="3148917"/>
    <n v="2943751"/>
  </r>
  <r>
    <s v="J035"/>
    <s v="R008"/>
    <x v="1"/>
    <x v="6"/>
    <s v="J"/>
    <s v="BMT"/>
    <d v="2018-02-21T00:00:00"/>
    <d v="1899-12-30T19:00:00"/>
    <s v="REGULAR"/>
    <n v="3149015"/>
    <n v="2943869"/>
  </r>
  <r>
    <s v="J035"/>
    <s v="R008"/>
    <x v="1"/>
    <x v="6"/>
    <s v="J"/>
    <s v="BMT"/>
    <d v="2018-02-21T00:00:00"/>
    <d v="1899-12-30T23:00:00"/>
    <s v="REGULAR"/>
    <n v="3149054"/>
    <n v="2943936"/>
  </r>
  <r>
    <s v="J035"/>
    <s v="R008"/>
    <x v="1"/>
    <x v="6"/>
    <s v="J"/>
    <s v="BMT"/>
    <d v="2018-02-22T00:00:00"/>
    <d v="1899-12-30T03:00:00"/>
    <s v="REGULAR"/>
    <n v="3149063"/>
    <n v="2943952"/>
  </r>
  <r>
    <s v="J035"/>
    <s v="R008"/>
    <x v="1"/>
    <x v="6"/>
    <s v="J"/>
    <s v="BMT"/>
    <d v="2018-02-22T00:00:00"/>
    <d v="1899-12-30T07:00:00"/>
    <s v="REGULAR"/>
    <n v="3149137"/>
    <n v="2943962"/>
  </r>
  <r>
    <s v="J035"/>
    <s v="R008"/>
    <x v="1"/>
    <x v="6"/>
    <s v="J"/>
    <s v="BMT"/>
    <d v="2018-02-22T00:00:00"/>
    <d v="1899-12-30T11:00:00"/>
    <s v="REGULAR"/>
    <n v="3149271"/>
    <n v="2943989"/>
  </r>
  <r>
    <s v="J035"/>
    <s v="R008"/>
    <x v="1"/>
    <x v="6"/>
    <s v="J"/>
    <s v="BMT"/>
    <d v="2018-02-22T00:00:00"/>
    <d v="1899-12-30T15:00:00"/>
    <s v="REGULAR"/>
    <n v="3149329"/>
    <n v="2944029"/>
  </r>
  <r>
    <s v="J035"/>
    <s v="R008"/>
    <x v="1"/>
    <x v="6"/>
    <s v="J"/>
    <s v="BMT"/>
    <d v="2018-02-22T00:00:00"/>
    <d v="1899-12-30T19:00:00"/>
    <s v="REGULAR"/>
    <n v="3149389"/>
    <n v="2944156"/>
  </r>
  <r>
    <s v="J035"/>
    <s v="R008"/>
    <x v="1"/>
    <x v="6"/>
    <s v="J"/>
    <s v="BMT"/>
    <d v="2018-02-22T00:00:00"/>
    <d v="1899-12-30T23:00:00"/>
    <s v="REGULAR"/>
    <n v="3149421"/>
    <n v="2944224"/>
  </r>
  <r>
    <s v="J035"/>
    <s v="R008"/>
    <x v="1"/>
    <x v="6"/>
    <s v="J"/>
    <s v="BMT"/>
    <d v="2018-02-23T00:00:00"/>
    <d v="1899-12-30T03:00:00"/>
    <s v="REGULAR"/>
    <n v="3149425"/>
    <n v="2944233"/>
  </r>
  <r>
    <s v="J035"/>
    <s v="R008"/>
    <x v="1"/>
    <x v="6"/>
    <s v="J"/>
    <s v="BMT"/>
    <d v="2018-02-23T00:00:00"/>
    <d v="1899-12-30T07:00:00"/>
    <s v="REGULAR"/>
    <n v="3149481"/>
    <n v="2944242"/>
  </r>
  <r>
    <s v="J035"/>
    <s v="R008"/>
    <x v="1"/>
    <x v="6"/>
    <s v="J"/>
    <s v="BMT"/>
    <d v="2018-02-23T00:00:00"/>
    <d v="1899-12-30T11:00:00"/>
    <s v="REGULAR"/>
    <n v="3149622"/>
    <n v="2944271"/>
  </r>
  <r>
    <s v="J035"/>
    <s v="R008"/>
    <x v="1"/>
    <x v="6"/>
    <s v="J"/>
    <s v="BMT"/>
    <d v="2018-02-23T00:00:00"/>
    <d v="1899-12-30T15:00:00"/>
    <s v="REGULAR"/>
    <n v="3149699"/>
    <n v="2944308"/>
  </r>
  <r>
    <s v="J035"/>
    <s v="R008"/>
    <x v="1"/>
    <x v="6"/>
    <s v="J"/>
    <s v="BMT"/>
    <d v="2018-02-23T00:00:00"/>
    <d v="1899-12-30T19:00:00"/>
    <s v="REGULAR"/>
    <n v="3149757"/>
    <n v="2944421"/>
  </r>
  <r>
    <s v="J035"/>
    <s v="R008"/>
    <x v="1"/>
    <x v="6"/>
    <s v="J"/>
    <s v="BMT"/>
    <d v="2018-02-23T00:00:00"/>
    <d v="1899-12-30T23:00:00"/>
    <s v="REGULAR"/>
    <n v="3149788"/>
    <n v="2944471"/>
  </r>
  <r>
    <s v="J035"/>
    <s v="R008"/>
    <x v="2"/>
    <x v="6"/>
    <s v="J"/>
    <s v="BMT"/>
    <d v="2018-02-17T00:00:00"/>
    <d v="1899-12-30T03:00:00"/>
    <s v="REGULAR"/>
    <n v="3656905"/>
    <n v="2117668"/>
  </r>
  <r>
    <s v="J035"/>
    <s v="R008"/>
    <x v="2"/>
    <x v="6"/>
    <s v="J"/>
    <s v="BMT"/>
    <d v="2018-02-17T00:00:00"/>
    <d v="1899-12-30T07:00:00"/>
    <s v="REGULAR"/>
    <n v="3656905"/>
    <n v="2117669"/>
  </r>
  <r>
    <s v="J035"/>
    <s v="R008"/>
    <x v="2"/>
    <x v="6"/>
    <s v="J"/>
    <s v="BMT"/>
    <d v="2018-02-17T00:00:00"/>
    <d v="1899-12-30T11:00:00"/>
    <s v="REGULAR"/>
    <n v="3656905"/>
    <n v="2117669"/>
  </r>
  <r>
    <s v="J035"/>
    <s v="R008"/>
    <x v="2"/>
    <x v="6"/>
    <s v="J"/>
    <s v="BMT"/>
    <d v="2018-02-17T00:00:00"/>
    <d v="1899-12-30T15:00:00"/>
    <s v="REGULAR"/>
    <n v="3656905"/>
    <n v="2117669"/>
  </r>
  <r>
    <s v="J035"/>
    <s v="R008"/>
    <x v="2"/>
    <x v="6"/>
    <s v="J"/>
    <s v="BMT"/>
    <d v="2018-02-17T00:00:00"/>
    <d v="1899-12-30T19:00:00"/>
    <s v="REGULAR"/>
    <n v="3656905"/>
    <n v="2117669"/>
  </r>
  <r>
    <s v="J035"/>
    <s v="R008"/>
    <x v="2"/>
    <x v="6"/>
    <s v="J"/>
    <s v="BMT"/>
    <d v="2018-02-17T00:00:00"/>
    <d v="1899-12-30T23:00:00"/>
    <s v="REGULAR"/>
    <n v="3656905"/>
    <n v="2117669"/>
  </r>
  <r>
    <s v="J035"/>
    <s v="R008"/>
    <x v="2"/>
    <x v="6"/>
    <s v="J"/>
    <s v="BMT"/>
    <d v="2018-02-18T00:00:00"/>
    <d v="1899-12-30T03:00:00"/>
    <s v="REGULAR"/>
    <n v="3656905"/>
    <n v="2117669"/>
  </r>
  <r>
    <s v="J035"/>
    <s v="R008"/>
    <x v="2"/>
    <x v="6"/>
    <s v="J"/>
    <s v="BMT"/>
    <d v="2018-02-18T00:00:00"/>
    <d v="1899-12-30T07:00:00"/>
    <s v="REGULAR"/>
    <n v="3656905"/>
    <n v="2117669"/>
  </r>
  <r>
    <s v="J035"/>
    <s v="R008"/>
    <x v="2"/>
    <x v="6"/>
    <s v="J"/>
    <s v="BMT"/>
    <d v="2018-02-18T00:00:00"/>
    <d v="1899-12-30T11:00:00"/>
    <s v="REGULAR"/>
    <n v="3656905"/>
    <n v="2117669"/>
  </r>
  <r>
    <s v="J035"/>
    <s v="R008"/>
    <x v="2"/>
    <x v="6"/>
    <s v="J"/>
    <s v="BMT"/>
    <d v="2018-02-18T00:00:00"/>
    <d v="1899-12-30T15:00:00"/>
    <s v="REGULAR"/>
    <n v="3656905"/>
    <n v="2117669"/>
  </r>
  <r>
    <s v="J035"/>
    <s v="R008"/>
    <x v="2"/>
    <x v="6"/>
    <s v="J"/>
    <s v="BMT"/>
    <d v="2018-02-18T00:00:00"/>
    <d v="1899-12-30T19:00:00"/>
    <s v="REGULAR"/>
    <n v="3656905"/>
    <n v="2117669"/>
  </r>
  <r>
    <s v="J035"/>
    <s v="R008"/>
    <x v="2"/>
    <x v="6"/>
    <s v="J"/>
    <s v="BMT"/>
    <d v="2018-02-18T00:00:00"/>
    <d v="1899-12-30T23:00:00"/>
    <s v="REGULAR"/>
    <n v="3656905"/>
    <n v="2117669"/>
  </r>
  <r>
    <s v="J035"/>
    <s v="R008"/>
    <x v="2"/>
    <x v="6"/>
    <s v="J"/>
    <s v="BMT"/>
    <d v="2018-02-19T00:00:00"/>
    <d v="1899-12-30T03:00:00"/>
    <s v="REGULAR"/>
    <n v="3656905"/>
    <n v="2117669"/>
  </r>
  <r>
    <s v="J035"/>
    <s v="R008"/>
    <x v="2"/>
    <x v="6"/>
    <s v="J"/>
    <s v="BMT"/>
    <d v="2018-02-19T00:00:00"/>
    <d v="1899-12-30T07:00:00"/>
    <s v="REGULAR"/>
    <n v="3656905"/>
    <n v="2117669"/>
  </r>
  <r>
    <s v="J035"/>
    <s v="R008"/>
    <x v="2"/>
    <x v="6"/>
    <s v="J"/>
    <s v="BMT"/>
    <d v="2018-02-19T00:00:00"/>
    <d v="1899-12-30T11:00:00"/>
    <s v="REGULAR"/>
    <n v="3656905"/>
    <n v="2117669"/>
  </r>
  <r>
    <s v="J035"/>
    <s v="R008"/>
    <x v="2"/>
    <x v="6"/>
    <s v="J"/>
    <s v="BMT"/>
    <d v="2018-02-19T00:00:00"/>
    <d v="1899-12-30T15:00:00"/>
    <s v="REGULAR"/>
    <n v="3656905"/>
    <n v="2117670"/>
  </r>
  <r>
    <s v="J035"/>
    <s v="R008"/>
    <x v="2"/>
    <x v="6"/>
    <s v="J"/>
    <s v="BMT"/>
    <d v="2018-02-19T00:00:00"/>
    <d v="1899-12-30T19:00:00"/>
    <s v="REGULAR"/>
    <n v="3656905"/>
    <n v="2117670"/>
  </r>
  <r>
    <s v="J035"/>
    <s v="R008"/>
    <x v="2"/>
    <x v="6"/>
    <s v="J"/>
    <s v="BMT"/>
    <d v="2018-02-19T00:00:00"/>
    <d v="1899-12-30T23:00:00"/>
    <s v="REGULAR"/>
    <n v="3656906"/>
    <n v="2117671"/>
  </r>
  <r>
    <s v="J035"/>
    <s v="R008"/>
    <x v="2"/>
    <x v="6"/>
    <s v="J"/>
    <s v="BMT"/>
    <d v="2018-02-20T00:00:00"/>
    <d v="1899-12-30T03:00:00"/>
    <s v="REGULAR"/>
    <n v="3656908"/>
    <n v="2117676"/>
  </r>
  <r>
    <s v="J035"/>
    <s v="R008"/>
    <x v="2"/>
    <x v="6"/>
    <s v="J"/>
    <s v="BMT"/>
    <d v="2018-02-20T00:00:00"/>
    <d v="1899-12-30T07:00:00"/>
    <s v="REGULAR"/>
    <n v="3656997"/>
    <n v="2117685"/>
  </r>
  <r>
    <s v="J035"/>
    <s v="R008"/>
    <x v="2"/>
    <x v="6"/>
    <s v="J"/>
    <s v="BMT"/>
    <d v="2018-02-20T00:00:00"/>
    <d v="1899-12-30T11:00:00"/>
    <s v="REGULAR"/>
    <n v="3657178"/>
    <n v="2117715"/>
  </r>
  <r>
    <s v="J035"/>
    <s v="R008"/>
    <x v="2"/>
    <x v="6"/>
    <s v="J"/>
    <s v="BMT"/>
    <d v="2018-02-20T00:00:00"/>
    <d v="1899-12-30T15:00:00"/>
    <s v="REGULAR"/>
    <n v="3657274"/>
    <n v="2117760"/>
  </r>
  <r>
    <s v="J035"/>
    <s v="R008"/>
    <x v="2"/>
    <x v="6"/>
    <s v="J"/>
    <s v="BMT"/>
    <d v="2018-02-20T00:00:00"/>
    <d v="1899-12-30T19:00:00"/>
    <s v="REGULAR"/>
    <n v="3657353"/>
    <n v="2117856"/>
  </r>
  <r>
    <s v="J035"/>
    <s v="R008"/>
    <x v="2"/>
    <x v="6"/>
    <s v="J"/>
    <s v="BMT"/>
    <d v="2018-02-20T00:00:00"/>
    <d v="1899-12-30T23:00:00"/>
    <s v="REGULAR"/>
    <n v="3657393"/>
    <n v="2117914"/>
  </r>
  <r>
    <s v="J035"/>
    <s v="R008"/>
    <x v="2"/>
    <x v="6"/>
    <s v="J"/>
    <s v="BMT"/>
    <d v="2018-02-21T00:00:00"/>
    <d v="1899-12-30T03:00:00"/>
    <s v="REGULAR"/>
    <n v="3657401"/>
    <n v="2117925"/>
  </r>
  <r>
    <s v="J035"/>
    <s v="R008"/>
    <x v="2"/>
    <x v="6"/>
    <s v="J"/>
    <s v="BMT"/>
    <d v="2018-02-21T00:00:00"/>
    <d v="1899-12-30T07:00:00"/>
    <s v="REGULAR"/>
    <n v="3657496"/>
    <n v="2117931"/>
  </r>
  <r>
    <s v="J035"/>
    <s v="R008"/>
    <x v="2"/>
    <x v="6"/>
    <s v="J"/>
    <s v="BMT"/>
    <d v="2018-02-21T00:00:00"/>
    <d v="1899-12-30T11:00:00"/>
    <s v="REGULAR"/>
    <n v="3657704"/>
    <n v="2117960"/>
  </r>
  <r>
    <s v="J035"/>
    <s v="R008"/>
    <x v="2"/>
    <x v="6"/>
    <s v="J"/>
    <s v="BMT"/>
    <d v="2018-02-21T00:00:00"/>
    <d v="1899-12-30T15:00:00"/>
    <s v="REGULAR"/>
    <n v="3657790"/>
    <n v="2118001"/>
  </r>
  <r>
    <s v="J035"/>
    <s v="R008"/>
    <x v="2"/>
    <x v="6"/>
    <s v="J"/>
    <s v="BMT"/>
    <d v="2018-02-21T00:00:00"/>
    <d v="1899-12-30T19:00:00"/>
    <s v="REGULAR"/>
    <n v="3657882"/>
    <n v="2118106"/>
  </r>
  <r>
    <s v="J035"/>
    <s v="R008"/>
    <x v="2"/>
    <x v="6"/>
    <s v="J"/>
    <s v="BMT"/>
    <d v="2018-02-21T00:00:00"/>
    <d v="1899-12-30T23:00:00"/>
    <s v="REGULAR"/>
    <n v="3657932"/>
    <n v="2118167"/>
  </r>
  <r>
    <s v="J035"/>
    <s v="R008"/>
    <x v="2"/>
    <x v="6"/>
    <s v="J"/>
    <s v="BMT"/>
    <d v="2018-02-22T00:00:00"/>
    <d v="1899-12-30T03:00:00"/>
    <s v="REGULAR"/>
    <n v="3657942"/>
    <n v="2118180"/>
  </r>
  <r>
    <s v="J035"/>
    <s v="R008"/>
    <x v="2"/>
    <x v="6"/>
    <s v="J"/>
    <s v="BMT"/>
    <d v="2018-02-22T00:00:00"/>
    <d v="1899-12-30T07:00:00"/>
    <s v="REGULAR"/>
    <n v="3658019"/>
    <n v="2118186"/>
  </r>
  <r>
    <s v="J035"/>
    <s v="R008"/>
    <x v="2"/>
    <x v="6"/>
    <s v="J"/>
    <s v="BMT"/>
    <d v="2018-02-22T00:00:00"/>
    <d v="1899-12-30T11:00:00"/>
    <s v="REGULAR"/>
    <n v="3658229"/>
    <n v="2118219"/>
  </r>
  <r>
    <s v="J035"/>
    <s v="R008"/>
    <x v="2"/>
    <x v="6"/>
    <s v="J"/>
    <s v="BMT"/>
    <d v="2018-02-22T00:00:00"/>
    <d v="1899-12-30T15:00:00"/>
    <s v="REGULAR"/>
    <n v="3658296"/>
    <n v="2118244"/>
  </r>
  <r>
    <s v="J035"/>
    <s v="R008"/>
    <x v="2"/>
    <x v="6"/>
    <s v="J"/>
    <s v="BMT"/>
    <d v="2018-02-22T00:00:00"/>
    <d v="1899-12-30T19:00:00"/>
    <s v="REGULAR"/>
    <n v="3658378"/>
    <n v="2118349"/>
  </r>
  <r>
    <s v="J035"/>
    <s v="R008"/>
    <x v="2"/>
    <x v="6"/>
    <s v="J"/>
    <s v="BMT"/>
    <d v="2018-02-22T00:00:00"/>
    <d v="1899-12-30T23:00:00"/>
    <s v="REGULAR"/>
    <n v="3658413"/>
    <n v="2118406"/>
  </r>
  <r>
    <s v="J035"/>
    <s v="R008"/>
    <x v="2"/>
    <x v="6"/>
    <s v="J"/>
    <s v="BMT"/>
    <d v="2018-02-23T00:00:00"/>
    <d v="1899-12-30T03:00:00"/>
    <s v="REGULAR"/>
    <n v="3658421"/>
    <n v="2118414"/>
  </r>
  <r>
    <s v="J035"/>
    <s v="R008"/>
    <x v="2"/>
    <x v="6"/>
    <s v="J"/>
    <s v="BMT"/>
    <d v="2018-02-23T00:00:00"/>
    <d v="1899-12-30T07:00:00"/>
    <s v="REGULAR"/>
    <n v="3658517"/>
    <n v="2118417"/>
  </r>
  <r>
    <s v="J035"/>
    <s v="R008"/>
    <x v="2"/>
    <x v="6"/>
    <s v="J"/>
    <s v="BMT"/>
    <d v="2018-02-23T00:00:00"/>
    <d v="1899-12-30T11:00:00"/>
    <s v="REGULAR"/>
    <n v="3658683"/>
    <n v="2118447"/>
  </r>
  <r>
    <s v="J035"/>
    <s v="R008"/>
    <x v="2"/>
    <x v="6"/>
    <s v="J"/>
    <s v="BMT"/>
    <d v="2018-02-23T00:00:00"/>
    <d v="1899-12-30T15:00:00"/>
    <s v="REGULAR"/>
    <n v="3658767"/>
    <n v="2118486"/>
  </r>
  <r>
    <s v="J035"/>
    <s v="R008"/>
    <x v="2"/>
    <x v="6"/>
    <s v="J"/>
    <s v="BMT"/>
    <d v="2018-02-23T00:00:00"/>
    <d v="1899-12-30T19:00:00"/>
    <s v="REGULAR"/>
    <n v="3658861"/>
    <n v="2118584"/>
  </r>
  <r>
    <s v="J035"/>
    <s v="R008"/>
    <x v="2"/>
    <x v="6"/>
    <s v="J"/>
    <s v="BMT"/>
    <d v="2018-02-23T00:00:00"/>
    <d v="1899-12-30T23:00:00"/>
    <s v="REGULAR"/>
    <n v="3658907"/>
    <n v="2118639"/>
  </r>
  <r>
    <s v="J035"/>
    <s v="R008"/>
    <x v="3"/>
    <x v="6"/>
    <s v="J"/>
    <s v="BMT"/>
    <d v="2018-02-17T00:00:00"/>
    <d v="1899-12-30T03:00:00"/>
    <s v="REGULAR"/>
    <n v="6539780"/>
    <n v="4881188"/>
  </r>
  <r>
    <s v="J035"/>
    <s v="R008"/>
    <x v="3"/>
    <x v="6"/>
    <s v="J"/>
    <s v="BMT"/>
    <d v="2018-02-17T00:00:00"/>
    <d v="1899-12-30T07:00:00"/>
    <s v="REGULAR"/>
    <n v="6539781"/>
    <n v="4881188"/>
  </r>
  <r>
    <s v="J035"/>
    <s v="R008"/>
    <x v="3"/>
    <x v="6"/>
    <s v="J"/>
    <s v="BMT"/>
    <d v="2018-02-17T00:00:00"/>
    <d v="1899-12-30T11:00:00"/>
    <s v="REGULAR"/>
    <n v="6539781"/>
    <n v="4881188"/>
  </r>
  <r>
    <s v="J035"/>
    <s v="R008"/>
    <x v="3"/>
    <x v="6"/>
    <s v="J"/>
    <s v="BMT"/>
    <d v="2018-02-17T00:00:00"/>
    <d v="1899-12-30T15:00:00"/>
    <s v="REGULAR"/>
    <n v="6539781"/>
    <n v="4881188"/>
  </r>
  <r>
    <s v="J035"/>
    <s v="R008"/>
    <x v="3"/>
    <x v="6"/>
    <s v="J"/>
    <s v="BMT"/>
    <d v="2018-02-17T00:00:00"/>
    <d v="1899-12-30T19:00:00"/>
    <s v="REGULAR"/>
    <n v="6539781"/>
    <n v="4881188"/>
  </r>
  <r>
    <s v="J035"/>
    <s v="R008"/>
    <x v="3"/>
    <x v="6"/>
    <s v="J"/>
    <s v="BMT"/>
    <d v="2018-02-17T00:00:00"/>
    <d v="1899-12-30T23:00:00"/>
    <s v="REGULAR"/>
    <n v="6539781"/>
    <n v="4881188"/>
  </r>
  <r>
    <s v="J035"/>
    <s v="R008"/>
    <x v="3"/>
    <x v="6"/>
    <s v="J"/>
    <s v="BMT"/>
    <d v="2018-02-18T00:00:00"/>
    <d v="1899-12-30T03:00:00"/>
    <s v="REGULAR"/>
    <n v="6539781"/>
    <n v="4881188"/>
  </r>
  <r>
    <s v="J035"/>
    <s v="R008"/>
    <x v="3"/>
    <x v="6"/>
    <s v="J"/>
    <s v="BMT"/>
    <d v="2018-02-18T00:00:00"/>
    <d v="1899-12-30T07:00:00"/>
    <s v="REGULAR"/>
    <n v="6539781"/>
    <n v="4881188"/>
  </r>
  <r>
    <s v="J035"/>
    <s v="R008"/>
    <x v="3"/>
    <x v="6"/>
    <s v="J"/>
    <s v="BMT"/>
    <d v="2018-02-18T00:00:00"/>
    <d v="1899-12-30T11:00:00"/>
    <s v="REGULAR"/>
    <n v="6539781"/>
    <n v="4881188"/>
  </r>
  <r>
    <s v="J035"/>
    <s v="R008"/>
    <x v="3"/>
    <x v="6"/>
    <s v="J"/>
    <s v="BMT"/>
    <d v="2018-02-18T00:00:00"/>
    <d v="1899-12-30T15:00:00"/>
    <s v="REGULAR"/>
    <n v="6539781"/>
    <n v="4881188"/>
  </r>
  <r>
    <s v="J035"/>
    <s v="R008"/>
    <x v="3"/>
    <x v="6"/>
    <s v="J"/>
    <s v="BMT"/>
    <d v="2018-02-18T00:00:00"/>
    <d v="1899-12-30T19:00:00"/>
    <s v="REGULAR"/>
    <n v="6539781"/>
    <n v="4881188"/>
  </r>
  <r>
    <s v="J035"/>
    <s v="R008"/>
    <x v="3"/>
    <x v="6"/>
    <s v="J"/>
    <s v="BMT"/>
    <d v="2018-02-18T00:00:00"/>
    <d v="1899-12-30T23:00:00"/>
    <s v="REGULAR"/>
    <n v="6539781"/>
    <n v="4881188"/>
  </r>
  <r>
    <s v="J035"/>
    <s v="R008"/>
    <x v="3"/>
    <x v="6"/>
    <s v="J"/>
    <s v="BMT"/>
    <d v="2018-02-19T00:00:00"/>
    <d v="1899-12-30T03:00:00"/>
    <s v="REGULAR"/>
    <n v="6539781"/>
    <n v="4881188"/>
  </r>
  <r>
    <s v="J035"/>
    <s v="R008"/>
    <x v="3"/>
    <x v="6"/>
    <s v="J"/>
    <s v="BMT"/>
    <d v="2018-02-19T00:00:00"/>
    <d v="1899-12-30T07:00:00"/>
    <s v="REGULAR"/>
    <n v="6539781"/>
    <n v="4881188"/>
  </r>
  <r>
    <s v="J035"/>
    <s v="R008"/>
    <x v="3"/>
    <x v="6"/>
    <s v="J"/>
    <s v="BMT"/>
    <d v="2018-02-19T00:00:00"/>
    <d v="1899-12-30T11:00:00"/>
    <s v="REGULAR"/>
    <n v="6539782"/>
    <n v="4881188"/>
  </r>
  <r>
    <s v="J035"/>
    <s v="R008"/>
    <x v="3"/>
    <x v="6"/>
    <s v="J"/>
    <s v="BMT"/>
    <d v="2018-02-19T00:00:00"/>
    <d v="1899-12-30T15:00:00"/>
    <s v="REGULAR"/>
    <n v="6539782"/>
    <n v="4881188"/>
  </r>
  <r>
    <s v="J035"/>
    <s v="R008"/>
    <x v="3"/>
    <x v="6"/>
    <s v="J"/>
    <s v="BMT"/>
    <d v="2018-02-19T00:00:00"/>
    <d v="1899-12-30T19:00:00"/>
    <s v="REGULAR"/>
    <n v="6539782"/>
    <n v="4881188"/>
  </r>
  <r>
    <s v="J035"/>
    <s v="R008"/>
    <x v="3"/>
    <x v="6"/>
    <s v="J"/>
    <s v="BMT"/>
    <d v="2018-02-19T00:00:00"/>
    <d v="1899-12-30T23:00:00"/>
    <s v="REGULAR"/>
    <n v="6539783"/>
    <n v="4881191"/>
  </r>
  <r>
    <s v="J035"/>
    <s v="R008"/>
    <x v="3"/>
    <x v="6"/>
    <s v="J"/>
    <s v="BMT"/>
    <d v="2018-02-20T00:00:00"/>
    <d v="1899-12-30T03:00:00"/>
    <s v="REGULAR"/>
    <n v="6539800"/>
    <n v="4881219"/>
  </r>
  <r>
    <s v="J035"/>
    <s v="R008"/>
    <x v="3"/>
    <x v="6"/>
    <s v="J"/>
    <s v="BMT"/>
    <d v="2018-02-20T00:00:00"/>
    <d v="1899-12-30T07:00:00"/>
    <s v="REGULAR"/>
    <n v="6539978"/>
    <n v="4881244"/>
  </r>
  <r>
    <s v="J035"/>
    <s v="R008"/>
    <x v="3"/>
    <x v="6"/>
    <s v="J"/>
    <s v="BMT"/>
    <d v="2018-02-20T00:00:00"/>
    <d v="1899-12-30T11:00:00"/>
    <s v="REGULAR"/>
    <n v="6540338"/>
    <n v="4881321"/>
  </r>
  <r>
    <s v="J035"/>
    <s v="R008"/>
    <x v="3"/>
    <x v="6"/>
    <s v="J"/>
    <s v="BMT"/>
    <d v="2018-02-20T00:00:00"/>
    <d v="1899-12-30T15:00:00"/>
    <s v="REGULAR"/>
    <n v="6540535"/>
    <n v="4881417"/>
  </r>
  <r>
    <s v="J035"/>
    <s v="R008"/>
    <x v="3"/>
    <x v="6"/>
    <s v="J"/>
    <s v="BMT"/>
    <d v="2018-02-20T00:00:00"/>
    <d v="1899-12-30T19:00:00"/>
    <s v="REGULAR"/>
    <n v="6540712"/>
    <n v="4881564"/>
  </r>
  <r>
    <s v="J035"/>
    <s v="R008"/>
    <x v="3"/>
    <x v="6"/>
    <s v="J"/>
    <s v="BMT"/>
    <d v="2018-02-20T00:00:00"/>
    <d v="1899-12-30T23:00:00"/>
    <s v="REGULAR"/>
    <n v="6540795"/>
    <n v="4881662"/>
  </r>
  <r>
    <s v="J035"/>
    <s v="R008"/>
    <x v="3"/>
    <x v="6"/>
    <s v="J"/>
    <s v="BMT"/>
    <d v="2018-02-21T00:00:00"/>
    <d v="1899-12-30T03:00:00"/>
    <s v="REGULAR"/>
    <n v="6540819"/>
    <n v="4881719"/>
  </r>
  <r>
    <s v="J035"/>
    <s v="R008"/>
    <x v="3"/>
    <x v="6"/>
    <s v="J"/>
    <s v="BMT"/>
    <d v="2018-02-21T00:00:00"/>
    <d v="1899-12-30T07:00:00"/>
    <s v="REGULAR"/>
    <n v="6540982"/>
    <n v="4881739"/>
  </r>
  <r>
    <s v="J035"/>
    <s v="R008"/>
    <x v="3"/>
    <x v="6"/>
    <s v="J"/>
    <s v="BMT"/>
    <d v="2018-02-21T00:00:00"/>
    <d v="1899-12-30T11:00:00"/>
    <s v="REGULAR"/>
    <n v="6541372"/>
    <n v="4881809"/>
  </r>
  <r>
    <s v="J035"/>
    <s v="R008"/>
    <x v="3"/>
    <x v="6"/>
    <s v="J"/>
    <s v="BMT"/>
    <d v="2018-02-21T00:00:00"/>
    <d v="1899-12-30T15:00:00"/>
    <s v="REGULAR"/>
    <n v="6541544"/>
    <n v="4881921"/>
  </r>
  <r>
    <s v="J035"/>
    <s v="R008"/>
    <x v="3"/>
    <x v="6"/>
    <s v="J"/>
    <s v="BMT"/>
    <d v="2018-02-21T00:00:00"/>
    <d v="1899-12-30T19:00:00"/>
    <s v="REGULAR"/>
    <n v="6541747"/>
    <n v="4882123"/>
  </r>
  <r>
    <s v="J035"/>
    <s v="R008"/>
    <x v="3"/>
    <x v="6"/>
    <s v="J"/>
    <s v="BMT"/>
    <d v="2018-02-21T00:00:00"/>
    <d v="1899-12-30T23:00:00"/>
    <s v="REGULAR"/>
    <n v="6541841"/>
    <n v="4882227"/>
  </r>
  <r>
    <s v="J035"/>
    <s v="R008"/>
    <x v="3"/>
    <x v="6"/>
    <s v="J"/>
    <s v="BMT"/>
    <d v="2018-02-22T00:00:00"/>
    <d v="1899-12-30T03:00:00"/>
    <s v="REGULAR"/>
    <n v="6541860"/>
    <n v="4882267"/>
  </r>
  <r>
    <s v="J035"/>
    <s v="R008"/>
    <x v="3"/>
    <x v="6"/>
    <s v="J"/>
    <s v="BMT"/>
    <d v="2018-02-22T00:00:00"/>
    <d v="1899-12-30T07:00:00"/>
    <s v="REGULAR"/>
    <n v="6542046"/>
    <n v="4882292"/>
  </r>
  <r>
    <s v="J035"/>
    <s v="R008"/>
    <x v="3"/>
    <x v="6"/>
    <s v="J"/>
    <s v="BMT"/>
    <d v="2018-02-22T00:00:00"/>
    <d v="1899-12-30T11:00:00"/>
    <s v="REGULAR"/>
    <n v="6542405"/>
    <n v="4882356"/>
  </r>
  <r>
    <s v="J035"/>
    <s v="R008"/>
    <x v="3"/>
    <x v="6"/>
    <s v="J"/>
    <s v="BMT"/>
    <d v="2018-02-22T00:00:00"/>
    <d v="1899-12-30T15:00:00"/>
    <s v="REGULAR"/>
    <n v="6542578"/>
    <n v="4882434"/>
  </r>
  <r>
    <s v="J035"/>
    <s v="R008"/>
    <x v="3"/>
    <x v="6"/>
    <s v="J"/>
    <s v="BMT"/>
    <d v="2018-02-22T00:00:00"/>
    <d v="1899-12-30T19:00:00"/>
    <s v="REGULAR"/>
    <n v="6542755"/>
    <n v="4882606"/>
  </r>
  <r>
    <s v="J035"/>
    <s v="R008"/>
    <x v="3"/>
    <x v="6"/>
    <s v="J"/>
    <s v="BMT"/>
    <d v="2018-02-22T00:00:00"/>
    <d v="1899-12-30T23:00:00"/>
    <s v="REGULAR"/>
    <n v="6542835"/>
    <n v="4882715"/>
  </r>
  <r>
    <s v="J035"/>
    <s v="R008"/>
    <x v="3"/>
    <x v="6"/>
    <s v="J"/>
    <s v="BMT"/>
    <d v="2018-02-23T00:00:00"/>
    <d v="1899-12-30T03:00:00"/>
    <s v="REGULAR"/>
    <n v="6542854"/>
    <n v="4882767"/>
  </r>
  <r>
    <s v="J035"/>
    <s v="R008"/>
    <x v="3"/>
    <x v="6"/>
    <s v="J"/>
    <s v="BMT"/>
    <d v="2018-02-23T00:00:00"/>
    <d v="1899-12-30T07:00:00"/>
    <s v="REGULAR"/>
    <n v="6543023"/>
    <n v="4882789"/>
  </r>
  <r>
    <s v="J035"/>
    <s v="R008"/>
    <x v="3"/>
    <x v="6"/>
    <s v="J"/>
    <s v="BMT"/>
    <d v="2018-02-23T00:00:00"/>
    <d v="1899-12-30T11:00:00"/>
    <s v="REGULAR"/>
    <n v="6543361"/>
    <n v="4882866"/>
  </r>
  <r>
    <s v="J035"/>
    <s v="R008"/>
    <x v="3"/>
    <x v="6"/>
    <s v="J"/>
    <s v="BMT"/>
    <d v="2018-02-23T00:00:00"/>
    <d v="1899-12-30T15:00:00"/>
    <s v="REGULAR"/>
    <n v="6543539"/>
    <n v="4882970"/>
  </r>
  <r>
    <s v="J035"/>
    <s v="R008"/>
    <x v="3"/>
    <x v="6"/>
    <s v="J"/>
    <s v="BMT"/>
    <d v="2018-02-23T00:00:00"/>
    <d v="1899-12-30T19:00:00"/>
    <s v="REGULAR"/>
    <n v="6543739"/>
    <n v="4883125"/>
  </r>
  <r>
    <s v="J035"/>
    <s v="R008"/>
    <x v="3"/>
    <x v="6"/>
    <s v="J"/>
    <s v="BMT"/>
    <d v="2018-02-23T00:00:00"/>
    <d v="1899-12-30T23:00:00"/>
    <s v="REGULAR"/>
    <n v="6543827"/>
    <n v="4883212"/>
  </r>
  <r>
    <s v="J012"/>
    <s v="R379"/>
    <x v="0"/>
    <x v="0"/>
    <s v="J"/>
    <s v="BMT"/>
    <d v="2018-02-24T00:00:00"/>
    <d v="1899-12-30T00:00:00"/>
    <s v="REGULAR"/>
    <n v="3201995"/>
    <n v="1956755"/>
  </r>
  <r>
    <s v="J012"/>
    <s v="R379"/>
    <x v="0"/>
    <x v="0"/>
    <s v="J"/>
    <s v="BMT"/>
    <d v="2018-02-24T00:00:00"/>
    <d v="1899-12-30T04:00:00"/>
    <s v="REGULAR"/>
    <n v="3202056"/>
    <n v="1956872"/>
  </r>
  <r>
    <s v="J012"/>
    <s v="R379"/>
    <x v="0"/>
    <x v="0"/>
    <s v="J"/>
    <s v="BMT"/>
    <d v="2018-02-24T00:00:00"/>
    <d v="1899-12-30T08:00:00"/>
    <s v="REGULAR"/>
    <n v="3202178"/>
    <n v="1956936"/>
  </r>
  <r>
    <s v="J012"/>
    <s v="R379"/>
    <x v="0"/>
    <x v="0"/>
    <s v="J"/>
    <s v="BMT"/>
    <d v="2018-02-24T00:00:00"/>
    <d v="1899-12-30T12:00:00"/>
    <s v="REGULAR"/>
    <n v="3202589"/>
    <n v="1957044"/>
  </r>
  <r>
    <s v="J012"/>
    <s v="R379"/>
    <x v="0"/>
    <x v="0"/>
    <s v="J"/>
    <s v="BMT"/>
    <d v="2018-02-24T00:00:00"/>
    <d v="1899-12-30T16:00:00"/>
    <s v="REGULAR"/>
    <n v="3202997"/>
    <n v="1957224"/>
  </r>
  <r>
    <s v="J012"/>
    <s v="R379"/>
    <x v="0"/>
    <x v="0"/>
    <s v="J"/>
    <s v="BMT"/>
    <d v="2018-02-24T00:00:00"/>
    <d v="1899-12-30T20:00:00"/>
    <s v="REGULAR"/>
    <n v="3203331"/>
    <n v="1957439"/>
  </r>
  <r>
    <s v="J012"/>
    <s v="R379"/>
    <x v="0"/>
    <x v="0"/>
    <s v="J"/>
    <s v="BMT"/>
    <d v="2018-02-25T00:00:00"/>
    <d v="1899-12-30T00:00:00"/>
    <s v="REGULAR"/>
    <n v="3203519"/>
    <n v="1957606"/>
  </r>
  <r>
    <s v="J012"/>
    <s v="R379"/>
    <x v="0"/>
    <x v="0"/>
    <s v="J"/>
    <s v="BMT"/>
    <d v="2018-02-25T00:00:00"/>
    <d v="1899-12-30T04:00:00"/>
    <s v="REGULAR"/>
    <n v="3203590"/>
    <n v="1957698"/>
  </r>
  <r>
    <s v="J012"/>
    <s v="R379"/>
    <x v="0"/>
    <x v="0"/>
    <s v="J"/>
    <s v="BMT"/>
    <d v="2018-02-25T00:00:00"/>
    <d v="1899-12-30T08:00:00"/>
    <s v="REGULAR"/>
    <n v="3203677"/>
    <n v="1957745"/>
  </r>
  <r>
    <s v="J012"/>
    <s v="R379"/>
    <x v="0"/>
    <x v="0"/>
    <s v="J"/>
    <s v="BMT"/>
    <d v="2018-02-25T00:00:00"/>
    <d v="1899-12-30T12:00:00"/>
    <s v="REGULAR"/>
    <n v="3203984"/>
    <n v="1957829"/>
  </r>
  <r>
    <s v="J012"/>
    <s v="R379"/>
    <x v="0"/>
    <x v="0"/>
    <s v="J"/>
    <s v="BMT"/>
    <d v="2018-02-25T00:00:00"/>
    <d v="1899-12-30T16:00:00"/>
    <s v="REGULAR"/>
    <n v="3204351"/>
    <n v="1957982"/>
  </r>
  <r>
    <s v="J012"/>
    <s v="R379"/>
    <x v="0"/>
    <x v="0"/>
    <s v="J"/>
    <s v="BMT"/>
    <d v="2018-02-25T00:00:00"/>
    <d v="1899-12-30T20:00:00"/>
    <s v="REGULAR"/>
    <n v="3204569"/>
    <n v="1958187"/>
  </r>
  <r>
    <s v="J012"/>
    <s v="R379"/>
    <x v="0"/>
    <x v="0"/>
    <s v="J"/>
    <s v="BMT"/>
    <d v="2018-02-26T00:00:00"/>
    <d v="1899-12-30T00:00:00"/>
    <s v="REGULAR"/>
    <n v="3204686"/>
    <n v="1958315"/>
  </r>
  <r>
    <s v="J012"/>
    <s v="R379"/>
    <x v="0"/>
    <x v="0"/>
    <s v="J"/>
    <s v="BMT"/>
    <d v="2018-02-26T00:00:00"/>
    <d v="1899-12-30T04:00:00"/>
    <s v="REGULAR"/>
    <n v="3204726"/>
    <n v="1958379"/>
  </r>
  <r>
    <s v="J012"/>
    <s v="R379"/>
    <x v="0"/>
    <x v="0"/>
    <s v="J"/>
    <s v="BMT"/>
    <d v="2018-02-26T00:00:00"/>
    <d v="1899-12-30T08:00:00"/>
    <s v="REGULAR"/>
    <n v="3205269"/>
    <n v="1958496"/>
  </r>
  <r>
    <s v="J012"/>
    <s v="R379"/>
    <x v="0"/>
    <x v="0"/>
    <s v="J"/>
    <s v="BMT"/>
    <d v="2018-02-26T00:00:00"/>
    <d v="1899-12-30T12:00:00"/>
    <s v="REGULAR"/>
    <n v="3206296"/>
    <n v="1958650"/>
  </r>
  <r>
    <s v="J012"/>
    <s v="R379"/>
    <x v="0"/>
    <x v="0"/>
    <s v="J"/>
    <s v="BMT"/>
    <d v="2018-02-26T00:00:00"/>
    <d v="1899-12-30T16:00:00"/>
    <s v="REGULAR"/>
    <n v="3206776"/>
    <n v="1958936"/>
  </r>
  <r>
    <s v="J012"/>
    <s v="R379"/>
    <x v="0"/>
    <x v="0"/>
    <s v="J"/>
    <s v="BMT"/>
    <d v="2018-02-26T00:00:00"/>
    <d v="1899-12-30T20:00:00"/>
    <s v="REGULAR"/>
    <n v="3207203"/>
    <n v="1959409"/>
  </r>
  <r>
    <s v="J012"/>
    <s v="R379"/>
    <x v="0"/>
    <x v="0"/>
    <s v="J"/>
    <s v="BMT"/>
    <d v="2018-02-27T00:00:00"/>
    <d v="1899-12-30T00:00:00"/>
    <s v="REGULAR"/>
    <n v="3207347"/>
    <n v="1959746"/>
  </r>
  <r>
    <s v="J012"/>
    <s v="R379"/>
    <x v="0"/>
    <x v="0"/>
    <s v="J"/>
    <s v="BMT"/>
    <d v="2018-02-27T00:00:00"/>
    <d v="1899-12-30T04:00:00"/>
    <s v="REGULAR"/>
    <n v="3207393"/>
    <n v="1959838"/>
  </r>
  <r>
    <s v="J012"/>
    <s v="R379"/>
    <x v="0"/>
    <x v="0"/>
    <s v="J"/>
    <s v="BMT"/>
    <d v="2018-02-27T00:00:00"/>
    <d v="1899-12-30T08:00:00"/>
    <s v="REGULAR"/>
    <n v="3207916"/>
    <n v="1959947"/>
  </r>
  <r>
    <s v="J012"/>
    <s v="R379"/>
    <x v="0"/>
    <x v="0"/>
    <s v="J"/>
    <s v="BMT"/>
    <d v="2018-02-27T00:00:00"/>
    <d v="1899-12-30T12:00:00"/>
    <s v="REGULAR"/>
    <n v="3208915"/>
    <n v="1960087"/>
  </r>
  <r>
    <s v="J012"/>
    <s v="R379"/>
    <x v="0"/>
    <x v="0"/>
    <s v="J"/>
    <s v="BMT"/>
    <d v="2018-02-27T00:00:00"/>
    <d v="1899-12-30T16:00:00"/>
    <s v="REGULAR"/>
    <n v="3209370"/>
    <n v="1960384"/>
  </r>
  <r>
    <s v="J012"/>
    <s v="R379"/>
    <x v="0"/>
    <x v="0"/>
    <s v="J"/>
    <s v="BMT"/>
    <d v="2018-02-27T00:00:00"/>
    <d v="1899-12-30T20:00:00"/>
    <s v="REGULAR"/>
    <n v="3209845"/>
    <n v="1960881"/>
  </r>
  <r>
    <s v="J012"/>
    <s v="R379"/>
    <x v="0"/>
    <x v="0"/>
    <s v="J"/>
    <s v="BMT"/>
    <d v="2018-02-28T00:00:00"/>
    <d v="1899-12-30T00:00:00"/>
    <s v="REGULAR"/>
    <n v="3210009"/>
    <n v="1961205"/>
  </r>
  <r>
    <s v="J012"/>
    <s v="R379"/>
    <x v="0"/>
    <x v="0"/>
    <s v="J"/>
    <s v="BMT"/>
    <d v="2018-02-28T00:00:00"/>
    <d v="1899-12-30T04:00:00"/>
    <s v="REGULAR"/>
    <n v="3210043"/>
    <n v="1961275"/>
  </r>
  <r>
    <s v="J012"/>
    <s v="R379"/>
    <x v="0"/>
    <x v="0"/>
    <s v="J"/>
    <s v="BMT"/>
    <d v="2018-02-28T00:00:00"/>
    <d v="1899-12-30T08:00:00"/>
    <s v="REGULAR"/>
    <n v="3210536"/>
    <n v="1961401"/>
  </r>
  <r>
    <s v="J012"/>
    <s v="R379"/>
    <x v="0"/>
    <x v="0"/>
    <s v="J"/>
    <s v="BMT"/>
    <d v="2018-02-28T00:00:00"/>
    <d v="1899-12-30T12:00:00"/>
    <s v="REGULAR"/>
    <n v="3211581"/>
    <n v="1961590"/>
  </r>
  <r>
    <s v="J012"/>
    <s v="R379"/>
    <x v="0"/>
    <x v="0"/>
    <s v="J"/>
    <s v="BMT"/>
    <d v="2018-02-28T00:00:00"/>
    <d v="1899-12-30T16:00:00"/>
    <s v="REGULAR"/>
    <n v="3212104"/>
    <n v="1961835"/>
  </r>
  <r>
    <s v="J012"/>
    <s v="R379"/>
    <x v="0"/>
    <x v="0"/>
    <s v="J"/>
    <s v="BMT"/>
    <d v="2018-02-28T00:00:00"/>
    <d v="1899-12-30T20:00:00"/>
    <s v="REGULAR"/>
    <n v="3212591"/>
    <n v="1962332"/>
  </r>
  <r>
    <s v="J012"/>
    <s v="R379"/>
    <x v="0"/>
    <x v="0"/>
    <s v="J"/>
    <s v="BMT"/>
    <d v="2018-03-01T00:00:00"/>
    <d v="1899-12-30T00:00:00"/>
    <s v="REGULAR"/>
    <n v="3212744"/>
    <n v="1962685"/>
  </r>
  <r>
    <s v="J012"/>
    <s v="R379"/>
    <x v="0"/>
    <x v="0"/>
    <s v="J"/>
    <s v="BMT"/>
    <d v="2018-03-01T00:00:00"/>
    <d v="1899-12-30T04:00:00"/>
    <s v="REGULAR"/>
    <n v="3212793"/>
    <n v="1962753"/>
  </r>
  <r>
    <s v="J012"/>
    <s v="R379"/>
    <x v="0"/>
    <x v="0"/>
    <s v="J"/>
    <s v="BMT"/>
    <d v="2018-03-01T00:00:00"/>
    <d v="1899-12-30T08:00:00"/>
    <s v="REGULAR"/>
    <n v="3213336"/>
    <n v="1962841"/>
  </r>
  <r>
    <s v="J012"/>
    <s v="R379"/>
    <x v="0"/>
    <x v="0"/>
    <s v="J"/>
    <s v="BMT"/>
    <d v="2018-03-01T00:00:00"/>
    <d v="1899-12-30T12:00:00"/>
    <s v="REGULAR"/>
    <n v="3214344"/>
    <n v="1963019"/>
  </r>
  <r>
    <s v="J012"/>
    <s v="R379"/>
    <x v="0"/>
    <x v="0"/>
    <s v="J"/>
    <s v="BMT"/>
    <d v="2018-03-01T00:00:00"/>
    <d v="1899-12-30T16:00:00"/>
    <s v="REGULAR"/>
    <n v="3214831"/>
    <n v="1963254"/>
  </r>
  <r>
    <s v="J012"/>
    <s v="R379"/>
    <x v="0"/>
    <x v="0"/>
    <s v="J"/>
    <s v="BMT"/>
    <d v="2018-03-01T00:00:00"/>
    <d v="1899-12-30T20:00:00"/>
    <s v="REGULAR"/>
    <n v="3215249"/>
    <n v="1963736"/>
  </r>
  <r>
    <s v="J012"/>
    <s v="R379"/>
    <x v="0"/>
    <x v="0"/>
    <s v="J"/>
    <s v="BMT"/>
    <d v="2018-03-02T00:00:00"/>
    <d v="1899-12-30T00:00:00"/>
    <s v="REGULAR"/>
    <n v="3215388"/>
    <n v="1964026"/>
  </r>
  <r>
    <s v="J012"/>
    <s v="R379"/>
    <x v="0"/>
    <x v="0"/>
    <s v="J"/>
    <s v="BMT"/>
    <d v="2018-03-02T00:00:00"/>
    <d v="1899-12-30T04:00:00"/>
    <s v="REGULAR"/>
    <n v="3215425"/>
    <n v="1964104"/>
  </r>
  <r>
    <s v="J012"/>
    <s v="R379"/>
    <x v="0"/>
    <x v="0"/>
    <s v="J"/>
    <s v="BMT"/>
    <d v="2018-03-02T00:00:00"/>
    <d v="1899-12-30T08:00:00"/>
    <s v="REGULAR"/>
    <n v="3215861"/>
    <n v="1964176"/>
  </r>
  <r>
    <s v="J012"/>
    <s v="R379"/>
    <x v="0"/>
    <x v="0"/>
    <s v="J"/>
    <s v="BMT"/>
    <d v="2018-03-02T00:00:00"/>
    <d v="1899-12-30T12:00:00"/>
    <s v="REGULAR"/>
    <n v="3216829"/>
    <n v="1964352"/>
  </r>
  <r>
    <s v="J012"/>
    <s v="R379"/>
    <x v="0"/>
    <x v="0"/>
    <s v="J"/>
    <s v="BMT"/>
    <d v="2018-03-02T00:00:00"/>
    <d v="1899-12-30T16:00:00"/>
    <s v="REGULAR"/>
    <n v="3217273"/>
    <n v="1964589"/>
  </r>
  <r>
    <s v="J012"/>
    <s v="R379"/>
    <x v="0"/>
    <x v="0"/>
    <s v="J"/>
    <s v="BMT"/>
    <d v="2018-03-02T00:00:00"/>
    <d v="1899-12-30T20:00:00"/>
    <s v="REGULAR"/>
    <n v="3217593"/>
    <n v="1965012"/>
  </r>
  <r>
    <s v="J012"/>
    <s v="R379"/>
    <x v="1"/>
    <x v="0"/>
    <s v="J"/>
    <s v="BMT"/>
    <d v="2018-02-24T00:00:00"/>
    <d v="1899-12-30T00:00:00"/>
    <s v="REGULAR"/>
    <n v="633990"/>
    <n v="214927"/>
  </r>
  <r>
    <s v="J012"/>
    <s v="R379"/>
    <x v="1"/>
    <x v="0"/>
    <s v="J"/>
    <s v="BMT"/>
    <d v="2018-02-24T00:00:00"/>
    <d v="1899-12-30T04:00:00"/>
    <s v="REGULAR"/>
    <n v="634020"/>
    <n v="214964"/>
  </r>
  <r>
    <s v="J012"/>
    <s v="R379"/>
    <x v="1"/>
    <x v="0"/>
    <s v="J"/>
    <s v="BMT"/>
    <d v="2018-02-24T00:00:00"/>
    <d v="1899-12-30T08:00:00"/>
    <s v="REGULAR"/>
    <n v="634121"/>
    <n v="214987"/>
  </r>
  <r>
    <s v="J012"/>
    <s v="R379"/>
    <x v="1"/>
    <x v="0"/>
    <s v="J"/>
    <s v="BMT"/>
    <d v="2018-02-24T00:00:00"/>
    <d v="1899-12-30T12:00:00"/>
    <s v="REGULAR"/>
    <n v="634422"/>
    <n v="215029"/>
  </r>
  <r>
    <s v="J012"/>
    <s v="R379"/>
    <x v="1"/>
    <x v="0"/>
    <s v="J"/>
    <s v="BMT"/>
    <d v="2018-02-24T00:00:00"/>
    <d v="1899-12-30T16:00:00"/>
    <s v="REGULAR"/>
    <n v="634707"/>
    <n v="215100"/>
  </r>
  <r>
    <s v="J012"/>
    <s v="R379"/>
    <x v="1"/>
    <x v="0"/>
    <s v="J"/>
    <s v="BMT"/>
    <d v="2018-02-24T00:00:00"/>
    <d v="1899-12-30T20:00:00"/>
    <s v="REGULAR"/>
    <n v="634932"/>
    <n v="215180"/>
  </r>
  <r>
    <s v="J012"/>
    <s v="R379"/>
    <x v="1"/>
    <x v="0"/>
    <s v="J"/>
    <s v="BMT"/>
    <d v="2018-02-25T00:00:00"/>
    <d v="1899-12-30T00:00:00"/>
    <s v="REGULAR"/>
    <n v="635074"/>
    <n v="215245"/>
  </r>
  <r>
    <s v="J012"/>
    <s v="R379"/>
    <x v="1"/>
    <x v="0"/>
    <s v="J"/>
    <s v="BMT"/>
    <d v="2018-02-25T00:00:00"/>
    <d v="1899-12-30T04:00:00"/>
    <s v="REGULAR"/>
    <n v="635135"/>
    <n v="215281"/>
  </r>
  <r>
    <s v="J012"/>
    <s v="R379"/>
    <x v="1"/>
    <x v="0"/>
    <s v="J"/>
    <s v="BMT"/>
    <d v="2018-02-25T00:00:00"/>
    <d v="1899-12-30T08:00:00"/>
    <s v="REGULAR"/>
    <n v="635198"/>
    <n v="215292"/>
  </r>
  <r>
    <s v="J012"/>
    <s v="R379"/>
    <x v="1"/>
    <x v="0"/>
    <s v="J"/>
    <s v="BMT"/>
    <d v="2018-02-25T00:00:00"/>
    <d v="1899-12-30T12:00:00"/>
    <s v="REGULAR"/>
    <n v="635439"/>
    <n v="215321"/>
  </r>
  <r>
    <s v="J012"/>
    <s v="R379"/>
    <x v="1"/>
    <x v="0"/>
    <s v="J"/>
    <s v="BMT"/>
    <d v="2018-02-25T00:00:00"/>
    <d v="1899-12-30T16:00:00"/>
    <s v="REGULAR"/>
    <n v="635703"/>
    <n v="215385"/>
  </r>
  <r>
    <s v="J012"/>
    <s v="R379"/>
    <x v="1"/>
    <x v="0"/>
    <s v="J"/>
    <s v="BMT"/>
    <d v="2018-02-25T00:00:00"/>
    <d v="1899-12-30T20:00:00"/>
    <s v="REGULAR"/>
    <n v="635874"/>
    <n v="215463"/>
  </r>
  <r>
    <s v="J012"/>
    <s v="R379"/>
    <x v="1"/>
    <x v="0"/>
    <s v="J"/>
    <s v="BMT"/>
    <d v="2018-02-26T00:00:00"/>
    <d v="1899-12-30T00:00:00"/>
    <s v="REGULAR"/>
    <n v="635932"/>
    <n v="215511"/>
  </r>
  <r>
    <s v="J012"/>
    <s v="R379"/>
    <x v="1"/>
    <x v="0"/>
    <s v="J"/>
    <s v="BMT"/>
    <d v="2018-02-26T00:00:00"/>
    <d v="1899-12-30T04:00:00"/>
    <s v="REGULAR"/>
    <n v="635951"/>
    <n v="215542"/>
  </r>
  <r>
    <s v="J012"/>
    <s v="R379"/>
    <x v="1"/>
    <x v="0"/>
    <s v="J"/>
    <s v="BMT"/>
    <d v="2018-02-26T00:00:00"/>
    <d v="1899-12-30T08:00:00"/>
    <s v="REGULAR"/>
    <n v="636364"/>
    <n v="215595"/>
  </r>
  <r>
    <s v="J012"/>
    <s v="R379"/>
    <x v="1"/>
    <x v="0"/>
    <s v="J"/>
    <s v="BMT"/>
    <d v="2018-02-26T00:00:00"/>
    <d v="1899-12-30T12:00:00"/>
    <s v="REGULAR"/>
    <n v="637235"/>
    <n v="215664"/>
  </r>
  <r>
    <s v="J012"/>
    <s v="R379"/>
    <x v="1"/>
    <x v="0"/>
    <s v="J"/>
    <s v="BMT"/>
    <d v="2018-02-26T00:00:00"/>
    <d v="1899-12-30T16:00:00"/>
    <s v="REGULAR"/>
    <n v="637559"/>
    <n v="215764"/>
  </r>
  <r>
    <s v="J012"/>
    <s v="R379"/>
    <x v="1"/>
    <x v="0"/>
    <s v="J"/>
    <s v="BMT"/>
    <d v="2018-02-26T00:00:00"/>
    <d v="1899-12-30T20:00:00"/>
    <s v="REGULAR"/>
    <n v="637909"/>
    <n v="216019"/>
  </r>
  <r>
    <s v="J012"/>
    <s v="R379"/>
    <x v="1"/>
    <x v="0"/>
    <s v="J"/>
    <s v="BMT"/>
    <d v="2018-02-27T00:00:00"/>
    <d v="1899-12-30T00:00:00"/>
    <s v="REGULAR"/>
    <n v="638018"/>
    <n v="216141"/>
  </r>
  <r>
    <s v="J012"/>
    <s v="R379"/>
    <x v="1"/>
    <x v="0"/>
    <s v="J"/>
    <s v="BMT"/>
    <d v="2018-02-27T00:00:00"/>
    <d v="1899-12-30T04:00:00"/>
    <s v="REGULAR"/>
    <n v="638050"/>
    <n v="216154"/>
  </r>
  <r>
    <s v="J012"/>
    <s v="R379"/>
    <x v="1"/>
    <x v="0"/>
    <s v="J"/>
    <s v="BMT"/>
    <d v="2018-02-27T00:00:00"/>
    <d v="1899-12-30T08:00:00"/>
    <s v="REGULAR"/>
    <n v="638454"/>
    <n v="216204"/>
  </r>
  <r>
    <s v="J012"/>
    <s v="R379"/>
    <x v="1"/>
    <x v="0"/>
    <s v="J"/>
    <s v="BMT"/>
    <d v="2018-02-27T00:00:00"/>
    <d v="1899-12-30T12:00:00"/>
    <s v="REGULAR"/>
    <n v="639296"/>
    <n v="216281"/>
  </r>
  <r>
    <s v="J012"/>
    <s v="R379"/>
    <x v="1"/>
    <x v="0"/>
    <s v="J"/>
    <s v="BMT"/>
    <d v="2018-02-27T00:00:00"/>
    <d v="1899-12-30T16:00:00"/>
    <s v="REGULAR"/>
    <n v="639637"/>
    <n v="216368"/>
  </r>
  <r>
    <s v="J012"/>
    <s v="R379"/>
    <x v="1"/>
    <x v="0"/>
    <s v="J"/>
    <s v="BMT"/>
    <d v="2018-02-27T00:00:00"/>
    <d v="1899-12-30T20:00:00"/>
    <s v="REGULAR"/>
    <n v="640052"/>
    <n v="216608"/>
  </r>
  <r>
    <s v="J012"/>
    <s v="R379"/>
    <x v="1"/>
    <x v="0"/>
    <s v="J"/>
    <s v="BMT"/>
    <d v="2018-02-28T00:00:00"/>
    <d v="1899-12-30T00:00:00"/>
    <s v="REGULAR"/>
    <n v="640149"/>
    <n v="216743"/>
  </r>
  <r>
    <s v="J012"/>
    <s v="R379"/>
    <x v="1"/>
    <x v="0"/>
    <s v="J"/>
    <s v="BMT"/>
    <d v="2018-02-28T00:00:00"/>
    <d v="1899-12-30T04:00:00"/>
    <s v="REGULAR"/>
    <n v="640166"/>
    <n v="216762"/>
  </r>
  <r>
    <s v="J012"/>
    <s v="R379"/>
    <x v="1"/>
    <x v="0"/>
    <s v="J"/>
    <s v="BMT"/>
    <d v="2018-02-28T00:00:00"/>
    <d v="1899-12-30T08:00:00"/>
    <s v="REGULAR"/>
    <n v="640543"/>
    <n v="216820"/>
  </r>
  <r>
    <s v="J012"/>
    <s v="R379"/>
    <x v="1"/>
    <x v="0"/>
    <s v="J"/>
    <s v="BMT"/>
    <d v="2018-02-28T00:00:00"/>
    <d v="1899-12-30T12:00:00"/>
    <s v="REGULAR"/>
    <n v="641391"/>
    <n v="216895"/>
  </r>
  <r>
    <s v="J012"/>
    <s v="R379"/>
    <x v="1"/>
    <x v="0"/>
    <s v="J"/>
    <s v="BMT"/>
    <d v="2018-02-28T00:00:00"/>
    <d v="1899-12-30T16:00:00"/>
    <s v="REGULAR"/>
    <n v="641716"/>
    <n v="216997"/>
  </r>
  <r>
    <s v="J012"/>
    <s v="R379"/>
    <x v="1"/>
    <x v="0"/>
    <s v="J"/>
    <s v="BMT"/>
    <d v="2018-02-28T00:00:00"/>
    <d v="1899-12-30T20:00:00"/>
    <s v="REGULAR"/>
    <n v="642087"/>
    <n v="217232"/>
  </r>
  <r>
    <s v="J012"/>
    <s v="R379"/>
    <x v="1"/>
    <x v="0"/>
    <s v="J"/>
    <s v="BMT"/>
    <d v="2018-03-01T00:00:00"/>
    <d v="1899-12-30T00:00:00"/>
    <s v="REGULAR"/>
    <n v="642186"/>
    <n v="217374"/>
  </r>
  <r>
    <s v="J012"/>
    <s v="R379"/>
    <x v="1"/>
    <x v="0"/>
    <s v="J"/>
    <s v="BMT"/>
    <d v="2018-03-01T00:00:00"/>
    <d v="1899-12-30T04:00:00"/>
    <s v="REGULAR"/>
    <n v="642201"/>
    <n v="217395"/>
  </r>
  <r>
    <s v="J012"/>
    <s v="R379"/>
    <x v="1"/>
    <x v="0"/>
    <s v="J"/>
    <s v="BMT"/>
    <d v="2018-03-01T00:00:00"/>
    <d v="1899-12-30T08:00:00"/>
    <s v="REGULAR"/>
    <n v="642583"/>
    <n v="217438"/>
  </r>
  <r>
    <s v="J012"/>
    <s v="R379"/>
    <x v="1"/>
    <x v="0"/>
    <s v="J"/>
    <s v="BMT"/>
    <d v="2018-03-01T00:00:00"/>
    <d v="1899-12-30T12:00:00"/>
    <s v="REGULAR"/>
    <n v="643468"/>
    <n v="217540"/>
  </r>
  <r>
    <s v="J012"/>
    <s v="R379"/>
    <x v="1"/>
    <x v="0"/>
    <s v="J"/>
    <s v="BMT"/>
    <d v="2018-03-01T00:00:00"/>
    <d v="1899-12-30T16:00:00"/>
    <s v="REGULAR"/>
    <n v="643818"/>
    <n v="217636"/>
  </r>
  <r>
    <s v="J012"/>
    <s v="R379"/>
    <x v="1"/>
    <x v="0"/>
    <s v="J"/>
    <s v="BMT"/>
    <d v="2018-03-01T00:00:00"/>
    <d v="1899-12-30T20:00:00"/>
    <s v="REGULAR"/>
    <n v="644154"/>
    <n v="217882"/>
  </r>
  <r>
    <s v="J012"/>
    <s v="R379"/>
    <x v="1"/>
    <x v="0"/>
    <s v="J"/>
    <s v="BMT"/>
    <d v="2018-03-02T00:00:00"/>
    <d v="1899-12-30T00:00:00"/>
    <s v="REGULAR"/>
    <n v="644245"/>
    <n v="217986"/>
  </r>
  <r>
    <s v="J012"/>
    <s v="R379"/>
    <x v="1"/>
    <x v="0"/>
    <s v="J"/>
    <s v="BMT"/>
    <d v="2018-03-02T00:00:00"/>
    <d v="1899-12-30T04:00:00"/>
    <s v="REGULAR"/>
    <n v="644268"/>
    <n v="218012"/>
  </r>
  <r>
    <s v="J012"/>
    <s v="R379"/>
    <x v="1"/>
    <x v="0"/>
    <s v="J"/>
    <s v="BMT"/>
    <d v="2018-03-02T00:00:00"/>
    <d v="1899-12-30T08:00:00"/>
    <s v="REGULAR"/>
    <n v="644623"/>
    <n v="218041"/>
  </r>
  <r>
    <s v="J012"/>
    <s v="R379"/>
    <x v="1"/>
    <x v="0"/>
    <s v="J"/>
    <s v="BMT"/>
    <d v="2018-03-02T00:00:00"/>
    <d v="1899-12-30T12:00:00"/>
    <s v="REGULAR"/>
    <n v="645422"/>
    <n v="218107"/>
  </r>
  <r>
    <s v="J012"/>
    <s v="R379"/>
    <x v="1"/>
    <x v="0"/>
    <s v="J"/>
    <s v="BMT"/>
    <d v="2018-03-02T00:00:00"/>
    <d v="1899-12-30T16:00:00"/>
    <s v="REGULAR"/>
    <n v="645737"/>
    <n v="218229"/>
  </r>
  <r>
    <s v="J012"/>
    <s v="R379"/>
    <x v="1"/>
    <x v="0"/>
    <s v="J"/>
    <s v="BMT"/>
    <d v="2018-03-02T00:00:00"/>
    <d v="1899-12-30T20:00:00"/>
    <s v="REGULAR"/>
    <n v="646004"/>
    <n v="218405"/>
  </r>
  <r>
    <s v="J012"/>
    <s v="R379"/>
    <x v="2"/>
    <x v="0"/>
    <s v="J"/>
    <s v="BMT"/>
    <d v="2018-02-24T00:00:00"/>
    <d v="1899-12-30T00:00:00"/>
    <s v="REGULAR"/>
    <n v="7548258"/>
    <n v="3910668"/>
  </r>
  <r>
    <s v="J012"/>
    <s v="R379"/>
    <x v="2"/>
    <x v="0"/>
    <s v="J"/>
    <s v="BMT"/>
    <d v="2018-02-24T00:00:00"/>
    <d v="1899-12-30T04:00:00"/>
    <s v="REGULAR"/>
    <n v="7548298"/>
    <n v="3910706"/>
  </r>
  <r>
    <s v="J012"/>
    <s v="R379"/>
    <x v="2"/>
    <x v="0"/>
    <s v="J"/>
    <s v="BMT"/>
    <d v="2018-02-24T00:00:00"/>
    <d v="1899-12-30T08:00:00"/>
    <s v="REGULAR"/>
    <n v="7548428"/>
    <n v="3910726"/>
  </r>
  <r>
    <s v="J012"/>
    <s v="R379"/>
    <x v="2"/>
    <x v="0"/>
    <s v="J"/>
    <s v="BMT"/>
    <d v="2018-02-24T00:00:00"/>
    <d v="1899-12-30T12:00:00"/>
    <s v="REGULAR"/>
    <n v="7548850"/>
    <n v="3910768"/>
  </r>
  <r>
    <s v="J012"/>
    <s v="R379"/>
    <x v="2"/>
    <x v="0"/>
    <s v="J"/>
    <s v="BMT"/>
    <d v="2018-02-24T00:00:00"/>
    <d v="1899-12-30T16:00:00"/>
    <s v="REGULAR"/>
    <n v="7549277"/>
    <n v="3910822"/>
  </r>
  <r>
    <s v="J012"/>
    <s v="R379"/>
    <x v="2"/>
    <x v="0"/>
    <s v="J"/>
    <s v="BMT"/>
    <d v="2018-02-24T00:00:00"/>
    <d v="1899-12-30T20:00:00"/>
    <s v="REGULAR"/>
    <n v="7549602"/>
    <n v="3910891"/>
  </r>
  <r>
    <s v="J012"/>
    <s v="R379"/>
    <x v="2"/>
    <x v="0"/>
    <s v="J"/>
    <s v="BMT"/>
    <d v="2018-02-25T00:00:00"/>
    <d v="1899-12-30T00:00:00"/>
    <s v="REGULAR"/>
    <n v="7549754"/>
    <n v="3910951"/>
  </r>
  <r>
    <s v="J012"/>
    <s v="R379"/>
    <x v="2"/>
    <x v="0"/>
    <s v="J"/>
    <s v="BMT"/>
    <d v="2018-02-25T00:00:00"/>
    <d v="1899-12-30T04:00:00"/>
    <s v="REGULAR"/>
    <n v="7549797"/>
    <n v="3910982"/>
  </r>
  <r>
    <s v="J012"/>
    <s v="R379"/>
    <x v="2"/>
    <x v="0"/>
    <s v="J"/>
    <s v="BMT"/>
    <d v="2018-02-25T00:00:00"/>
    <d v="1899-12-30T08:00:00"/>
    <s v="REGULAR"/>
    <n v="7549883"/>
    <n v="3910992"/>
  </r>
  <r>
    <s v="J012"/>
    <s v="R379"/>
    <x v="2"/>
    <x v="0"/>
    <s v="J"/>
    <s v="BMT"/>
    <d v="2018-02-25T00:00:00"/>
    <d v="1899-12-30T12:00:00"/>
    <s v="REGULAR"/>
    <n v="7550160"/>
    <n v="3911027"/>
  </r>
  <r>
    <s v="J012"/>
    <s v="R379"/>
    <x v="2"/>
    <x v="0"/>
    <s v="J"/>
    <s v="BMT"/>
    <d v="2018-02-25T00:00:00"/>
    <d v="1899-12-30T16:00:00"/>
    <s v="REGULAR"/>
    <n v="7550514"/>
    <n v="3911070"/>
  </r>
  <r>
    <s v="J012"/>
    <s v="R379"/>
    <x v="2"/>
    <x v="0"/>
    <s v="J"/>
    <s v="BMT"/>
    <d v="2018-02-25T00:00:00"/>
    <d v="1899-12-30T20:00:00"/>
    <s v="REGULAR"/>
    <n v="7550723"/>
    <n v="3911117"/>
  </r>
  <r>
    <s v="J012"/>
    <s v="R379"/>
    <x v="2"/>
    <x v="0"/>
    <s v="J"/>
    <s v="BMT"/>
    <d v="2018-02-26T00:00:00"/>
    <d v="1899-12-30T00:00:00"/>
    <s v="REGULAR"/>
    <n v="7550801"/>
    <n v="3911170"/>
  </r>
  <r>
    <s v="J012"/>
    <s v="R379"/>
    <x v="2"/>
    <x v="0"/>
    <s v="J"/>
    <s v="BMT"/>
    <d v="2018-02-26T00:00:00"/>
    <d v="1899-12-30T04:00:00"/>
    <s v="REGULAR"/>
    <n v="7550819"/>
    <n v="3911190"/>
  </r>
  <r>
    <s v="J012"/>
    <s v="R379"/>
    <x v="2"/>
    <x v="0"/>
    <s v="J"/>
    <s v="BMT"/>
    <d v="2018-02-26T00:00:00"/>
    <d v="1899-12-30T08:00:00"/>
    <s v="REGULAR"/>
    <n v="7551379"/>
    <n v="3911254"/>
  </r>
  <r>
    <s v="J012"/>
    <s v="R379"/>
    <x v="2"/>
    <x v="0"/>
    <s v="J"/>
    <s v="BMT"/>
    <d v="2018-02-26T00:00:00"/>
    <d v="1899-12-30T12:00:00"/>
    <s v="REGULAR"/>
    <n v="7552422"/>
    <n v="3911297"/>
  </r>
  <r>
    <s v="J012"/>
    <s v="R379"/>
    <x v="2"/>
    <x v="0"/>
    <s v="J"/>
    <s v="BMT"/>
    <d v="2018-02-26T00:00:00"/>
    <d v="1899-12-30T16:00:00"/>
    <s v="REGULAR"/>
    <n v="7552890"/>
    <n v="3911391"/>
  </r>
  <r>
    <s v="J012"/>
    <s v="R379"/>
    <x v="2"/>
    <x v="0"/>
    <s v="J"/>
    <s v="BMT"/>
    <d v="2018-02-26T00:00:00"/>
    <d v="1899-12-30T20:00:00"/>
    <s v="REGULAR"/>
    <n v="7553344"/>
    <n v="3911553"/>
  </r>
  <r>
    <s v="J012"/>
    <s v="R379"/>
    <x v="2"/>
    <x v="0"/>
    <s v="J"/>
    <s v="BMT"/>
    <d v="2018-02-27T00:00:00"/>
    <d v="1899-12-30T00:00:00"/>
    <s v="REGULAR"/>
    <n v="7553460"/>
    <n v="3911635"/>
  </r>
  <r>
    <s v="J012"/>
    <s v="R379"/>
    <x v="2"/>
    <x v="0"/>
    <s v="J"/>
    <s v="BMT"/>
    <d v="2018-02-27T00:00:00"/>
    <d v="1899-12-30T04:00:00"/>
    <s v="REGULAR"/>
    <n v="7553483"/>
    <n v="3911651"/>
  </r>
  <r>
    <s v="J012"/>
    <s v="R379"/>
    <x v="2"/>
    <x v="0"/>
    <s v="J"/>
    <s v="BMT"/>
    <d v="2018-02-27T00:00:00"/>
    <d v="1899-12-30T08:00:00"/>
    <s v="REGULAR"/>
    <n v="7554061"/>
    <n v="3911690"/>
  </r>
  <r>
    <s v="J012"/>
    <s v="R379"/>
    <x v="2"/>
    <x v="0"/>
    <s v="J"/>
    <s v="BMT"/>
    <d v="2018-02-27T00:00:00"/>
    <d v="1899-12-30T12:00:00"/>
    <s v="REGULAR"/>
    <n v="7555144"/>
    <n v="3911754"/>
  </r>
  <r>
    <s v="J012"/>
    <s v="R379"/>
    <x v="2"/>
    <x v="0"/>
    <s v="J"/>
    <s v="BMT"/>
    <d v="2018-02-27T00:00:00"/>
    <d v="1899-12-30T16:00:00"/>
    <s v="REGULAR"/>
    <n v="7555654"/>
    <n v="3911841"/>
  </r>
  <r>
    <s v="J012"/>
    <s v="R379"/>
    <x v="2"/>
    <x v="0"/>
    <s v="J"/>
    <s v="BMT"/>
    <d v="2018-02-27T00:00:00"/>
    <d v="1899-12-30T20:00:00"/>
    <s v="REGULAR"/>
    <n v="7556135"/>
    <n v="3911990"/>
  </r>
  <r>
    <s v="J012"/>
    <s v="R379"/>
    <x v="2"/>
    <x v="0"/>
    <s v="J"/>
    <s v="BMT"/>
    <d v="2018-02-28T00:00:00"/>
    <d v="1899-12-30T00:00:00"/>
    <s v="REGULAR"/>
    <n v="7556257"/>
    <n v="3912094"/>
  </r>
  <r>
    <s v="J012"/>
    <s v="R379"/>
    <x v="2"/>
    <x v="0"/>
    <s v="J"/>
    <s v="BMT"/>
    <d v="2018-02-28T00:00:00"/>
    <d v="1899-12-30T04:00:00"/>
    <s v="REGULAR"/>
    <n v="7556285"/>
    <n v="3912120"/>
  </r>
  <r>
    <s v="J012"/>
    <s v="R379"/>
    <x v="2"/>
    <x v="0"/>
    <s v="J"/>
    <s v="BMT"/>
    <d v="2018-02-28T00:00:00"/>
    <d v="1899-12-30T08:00:00"/>
    <s v="REGULAR"/>
    <n v="7556890"/>
    <n v="3912167"/>
  </r>
  <r>
    <s v="J012"/>
    <s v="R379"/>
    <x v="2"/>
    <x v="0"/>
    <s v="J"/>
    <s v="BMT"/>
    <d v="2018-02-28T00:00:00"/>
    <d v="1899-12-30T12:00:00"/>
    <s v="REGULAR"/>
    <n v="7558102"/>
    <n v="3912241"/>
  </r>
  <r>
    <s v="J012"/>
    <s v="R379"/>
    <x v="2"/>
    <x v="0"/>
    <s v="J"/>
    <s v="BMT"/>
    <d v="2018-02-28T00:00:00"/>
    <d v="1899-12-30T16:00:00"/>
    <s v="REGULAR"/>
    <n v="7558560"/>
    <n v="3912351"/>
  </r>
  <r>
    <s v="J012"/>
    <s v="R379"/>
    <x v="2"/>
    <x v="0"/>
    <s v="J"/>
    <s v="BMT"/>
    <d v="2018-02-28T00:00:00"/>
    <d v="1899-12-30T20:00:00"/>
    <s v="REGULAR"/>
    <n v="7559045"/>
    <n v="3912518"/>
  </r>
  <r>
    <s v="J012"/>
    <s v="R379"/>
    <x v="2"/>
    <x v="0"/>
    <s v="J"/>
    <s v="BMT"/>
    <d v="2018-03-01T00:00:00"/>
    <d v="1899-12-30T00:00:00"/>
    <s v="REGULAR"/>
    <n v="7559200"/>
    <n v="3912620"/>
  </r>
  <r>
    <s v="J012"/>
    <s v="R379"/>
    <x v="2"/>
    <x v="0"/>
    <s v="J"/>
    <s v="BMT"/>
    <d v="2018-03-01T00:00:00"/>
    <d v="1899-12-30T04:00:00"/>
    <s v="REGULAR"/>
    <n v="7559225"/>
    <n v="3912639"/>
  </r>
  <r>
    <s v="J012"/>
    <s v="R379"/>
    <x v="2"/>
    <x v="0"/>
    <s v="J"/>
    <s v="BMT"/>
    <d v="2018-03-01T00:00:00"/>
    <d v="1899-12-30T08:00:00"/>
    <s v="REGULAR"/>
    <n v="7559766"/>
    <n v="3912692"/>
  </r>
  <r>
    <s v="J012"/>
    <s v="R379"/>
    <x v="2"/>
    <x v="0"/>
    <s v="J"/>
    <s v="BMT"/>
    <d v="2018-03-01T00:00:00"/>
    <d v="1899-12-30T12:00:00"/>
    <s v="REGULAR"/>
    <n v="7560908"/>
    <n v="3912769"/>
  </r>
  <r>
    <s v="J012"/>
    <s v="R379"/>
    <x v="2"/>
    <x v="0"/>
    <s v="J"/>
    <s v="BMT"/>
    <d v="2018-03-01T00:00:00"/>
    <d v="1899-12-30T16:00:00"/>
    <s v="REGULAR"/>
    <n v="7561422"/>
    <n v="3912857"/>
  </r>
  <r>
    <s v="J012"/>
    <s v="R379"/>
    <x v="2"/>
    <x v="0"/>
    <s v="J"/>
    <s v="BMT"/>
    <d v="2018-03-01T00:00:00"/>
    <d v="1899-12-30T20:00:00"/>
    <s v="REGULAR"/>
    <n v="7561844"/>
    <n v="3913035"/>
  </r>
  <r>
    <s v="J012"/>
    <s v="R379"/>
    <x v="2"/>
    <x v="0"/>
    <s v="J"/>
    <s v="BMT"/>
    <d v="2018-03-02T00:00:00"/>
    <d v="1899-12-30T00:00:00"/>
    <s v="REGULAR"/>
    <n v="7561955"/>
    <n v="3913120"/>
  </r>
  <r>
    <s v="J012"/>
    <s v="R379"/>
    <x v="2"/>
    <x v="0"/>
    <s v="J"/>
    <s v="BMT"/>
    <d v="2018-03-02T00:00:00"/>
    <d v="1899-12-30T04:00:00"/>
    <s v="REGULAR"/>
    <n v="7561984"/>
    <n v="3913146"/>
  </r>
  <r>
    <s v="J012"/>
    <s v="R379"/>
    <x v="2"/>
    <x v="0"/>
    <s v="J"/>
    <s v="BMT"/>
    <d v="2018-03-02T00:00:00"/>
    <d v="1899-12-30T08:00:00"/>
    <s v="REGULAR"/>
    <n v="7562509"/>
    <n v="3913189"/>
  </r>
  <r>
    <s v="J012"/>
    <s v="R379"/>
    <x v="2"/>
    <x v="0"/>
    <s v="J"/>
    <s v="BMT"/>
    <d v="2018-03-02T00:00:00"/>
    <d v="1899-12-30T12:00:00"/>
    <s v="REGULAR"/>
    <n v="7563574"/>
    <n v="3913256"/>
  </r>
  <r>
    <s v="J012"/>
    <s v="R379"/>
    <x v="2"/>
    <x v="0"/>
    <s v="J"/>
    <s v="BMT"/>
    <d v="2018-03-02T00:00:00"/>
    <d v="1899-12-30T16:00:00"/>
    <s v="REGULAR"/>
    <n v="7563976"/>
    <n v="3913343"/>
  </r>
  <r>
    <s v="J012"/>
    <s v="R379"/>
    <x v="2"/>
    <x v="0"/>
    <s v="J"/>
    <s v="BMT"/>
    <d v="2018-03-02T00:00:00"/>
    <d v="1899-12-30T20:00:00"/>
    <s v="REGULAR"/>
    <n v="7564323"/>
    <n v="3913490"/>
  </r>
  <r>
    <s v="J016"/>
    <s v="R381"/>
    <x v="0"/>
    <x v="1"/>
    <s v="J"/>
    <s v="BMT"/>
    <d v="2018-02-24T00:00:00"/>
    <d v="1899-12-30T00:00:00"/>
    <s v="REGULAR"/>
    <n v="1207410"/>
    <n v="1111010"/>
  </r>
  <r>
    <s v="J016"/>
    <s v="R381"/>
    <x v="0"/>
    <x v="1"/>
    <s v="J"/>
    <s v="BMT"/>
    <d v="2018-02-24T00:00:00"/>
    <d v="1899-12-30T04:00:00"/>
    <s v="REGULAR"/>
    <n v="1207429"/>
    <n v="1111103"/>
  </r>
  <r>
    <s v="J016"/>
    <s v="R381"/>
    <x v="0"/>
    <x v="1"/>
    <s v="J"/>
    <s v="BMT"/>
    <d v="2018-02-24T00:00:00"/>
    <d v="1899-12-30T08:00:00"/>
    <s v="REGULAR"/>
    <n v="1207507"/>
    <n v="1111145"/>
  </r>
  <r>
    <s v="J016"/>
    <s v="R381"/>
    <x v="0"/>
    <x v="1"/>
    <s v="J"/>
    <s v="BMT"/>
    <d v="2018-02-24T00:00:00"/>
    <d v="1899-12-30T12:00:00"/>
    <s v="REGULAR"/>
    <n v="1207799"/>
    <n v="1111220"/>
  </r>
  <r>
    <s v="J016"/>
    <s v="R381"/>
    <x v="0"/>
    <x v="1"/>
    <s v="J"/>
    <s v="BMT"/>
    <d v="2018-02-24T00:00:00"/>
    <d v="1899-12-30T16:00:00"/>
    <s v="REGULAR"/>
    <n v="1208044"/>
    <n v="1111374"/>
  </r>
  <r>
    <s v="J016"/>
    <s v="R381"/>
    <x v="0"/>
    <x v="1"/>
    <s v="J"/>
    <s v="BMT"/>
    <d v="2018-02-24T00:00:00"/>
    <d v="1899-12-30T20:00:00"/>
    <s v="REGULAR"/>
    <n v="1208203"/>
    <n v="1111585"/>
  </r>
  <r>
    <s v="J016"/>
    <s v="R381"/>
    <x v="0"/>
    <x v="1"/>
    <s v="J"/>
    <s v="BMT"/>
    <d v="2018-02-25T00:00:00"/>
    <d v="1899-12-30T00:00:00"/>
    <s v="REGULAR"/>
    <n v="1208272"/>
    <n v="1111755"/>
  </r>
  <r>
    <s v="J016"/>
    <s v="R381"/>
    <x v="0"/>
    <x v="1"/>
    <s v="J"/>
    <s v="BMT"/>
    <d v="2018-02-25T00:00:00"/>
    <d v="1899-12-30T04:00:00"/>
    <s v="REGULAR"/>
    <n v="1208292"/>
    <n v="1111849"/>
  </r>
  <r>
    <s v="J016"/>
    <s v="R381"/>
    <x v="0"/>
    <x v="1"/>
    <s v="J"/>
    <s v="BMT"/>
    <d v="2018-02-25T00:00:00"/>
    <d v="1899-12-30T08:00:00"/>
    <s v="REGULAR"/>
    <n v="1208337"/>
    <n v="1111891"/>
  </r>
  <r>
    <s v="J016"/>
    <s v="R381"/>
    <x v="0"/>
    <x v="1"/>
    <s v="J"/>
    <s v="BMT"/>
    <d v="2018-02-25T00:00:00"/>
    <d v="1899-12-30T12:00:00"/>
    <s v="REGULAR"/>
    <n v="1208501"/>
    <n v="1111933"/>
  </r>
  <r>
    <s v="J016"/>
    <s v="R381"/>
    <x v="0"/>
    <x v="1"/>
    <s v="J"/>
    <s v="BMT"/>
    <d v="2018-02-25T00:00:00"/>
    <d v="1899-12-30T16:00:00"/>
    <s v="REGULAR"/>
    <n v="1208676"/>
    <n v="1112048"/>
  </r>
  <r>
    <s v="J016"/>
    <s v="R381"/>
    <x v="0"/>
    <x v="1"/>
    <s v="J"/>
    <s v="BMT"/>
    <d v="2018-02-25T00:00:00"/>
    <d v="1899-12-30T20:00:00"/>
    <s v="REGULAR"/>
    <n v="1208797"/>
    <n v="1112225"/>
  </r>
  <r>
    <s v="J016"/>
    <s v="R381"/>
    <x v="0"/>
    <x v="1"/>
    <s v="J"/>
    <s v="BMT"/>
    <d v="2018-02-26T00:00:00"/>
    <d v="1899-12-30T00:00:00"/>
    <s v="REGULAR"/>
    <n v="1208833"/>
    <n v="1112366"/>
  </r>
  <r>
    <s v="J016"/>
    <s v="R381"/>
    <x v="0"/>
    <x v="1"/>
    <s v="J"/>
    <s v="BMT"/>
    <d v="2018-02-26T00:00:00"/>
    <d v="1899-12-30T04:00:00"/>
    <s v="REGULAR"/>
    <n v="1208840"/>
    <n v="1112407"/>
  </r>
  <r>
    <s v="J016"/>
    <s v="R381"/>
    <x v="0"/>
    <x v="1"/>
    <s v="J"/>
    <s v="BMT"/>
    <d v="2018-02-26T00:00:00"/>
    <d v="1899-12-30T08:00:00"/>
    <s v="REGULAR"/>
    <n v="1209199"/>
    <n v="1112475"/>
  </r>
  <r>
    <s v="J016"/>
    <s v="R381"/>
    <x v="0"/>
    <x v="1"/>
    <s v="J"/>
    <s v="BMT"/>
    <d v="2018-02-26T00:00:00"/>
    <d v="1899-12-30T12:00:00"/>
    <s v="REGULAR"/>
    <n v="1209773"/>
    <n v="1112586"/>
  </r>
  <r>
    <s v="J016"/>
    <s v="R381"/>
    <x v="0"/>
    <x v="1"/>
    <s v="J"/>
    <s v="BMT"/>
    <d v="2018-02-26T00:00:00"/>
    <d v="1899-12-30T16:00:00"/>
    <s v="REGULAR"/>
    <n v="1210000"/>
    <n v="1112810"/>
  </r>
  <r>
    <s v="J016"/>
    <s v="R381"/>
    <x v="0"/>
    <x v="1"/>
    <s v="J"/>
    <s v="BMT"/>
    <d v="2018-02-26T00:00:00"/>
    <d v="1899-12-30T20:00:00"/>
    <s v="REGULAR"/>
    <n v="1210204"/>
    <n v="1113425"/>
  </r>
  <r>
    <s v="J016"/>
    <s v="R381"/>
    <x v="0"/>
    <x v="1"/>
    <s v="J"/>
    <s v="BMT"/>
    <d v="2018-02-27T00:00:00"/>
    <d v="1899-12-30T00:00:00"/>
    <s v="REGULAR"/>
    <n v="1210270"/>
    <n v="1113717"/>
  </r>
  <r>
    <s v="J016"/>
    <s v="R381"/>
    <x v="0"/>
    <x v="1"/>
    <s v="J"/>
    <s v="BMT"/>
    <d v="2018-02-27T00:00:00"/>
    <d v="1899-12-30T04:00:00"/>
    <s v="REGULAR"/>
    <n v="1210295"/>
    <n v="1113783"/>
  </r>
  <r>
    <s v="J016"/>
    <s v="R381"/>
    <x v="0"/>
    <x v="1"/>
    <s v="J"/>
    <s v="BMT"/>
    <d v="2018-02-27T00:00:00"/>
    <d v="1899-12-30T08:00:00"/>
    <s v="REGULAR"/>
    <n v="1210683"/>
    <n v="1113862"/>
  </r>
  <r>
    <s v="J016"/>
    <s v="R381"/>
    <x v="0"/>
    <x v="1"/>
    <s v="J"/>
    <s v="BMT"/>
    <d v="2018-02-27T00:00:00"/>
    <d v="1899-12-30T12:00:00"/>
    <s v="REGULAR"/>
    <n v="1211294"/>
    <n v="1113970"/>
  </r>
  <r>
    <s v="J016"/>
    <s v="R381"/>
    <x v="0"/>
    <x v="1"/>
    <s v="J"/>
    <s v="BMT"/>
    <d v="2018-02-27T00:00:00"/>
    <d v="1899-12-30T16:00:00"/>
    <s v="REGULAR"/>
    <n v="1211554"/>
    <n v="1114132"/>
  </r>
  <r>
    <s v="J016"/>
    <s v="R381"/>
    <x v="0"/>
    <x v="1"/>
    <s v="J"/>
    <s v="BMT"/>
    <d v="2018-02-27T00:00:00"/>
    <d v="1899-12-30T20:00:00"/>
    <s v="REGULAR"/>
    <n v="1211805"/>
    <n v="1114740"/>
  </r>
  <r>
    <s v="J016"/>
    <s v="R381"/>
    <x v="0"/>
    <x v="1"/>
    <s v="J"/>
    <s v="BMT"/>
    <d v="2018-02-28T00:00:00"/>
    <d v="1899-12-30T00:00:00"/>
    <s v="REGULAR"/>
    <n v="1211864"/>
    <n v="1115096"/>
  </r>
  <r>
    <s v="J016"/>
    <s v="R381"/>
    <x v="0"/>
    <x v="1"/>
    <s v="J"/>
    <s v="BMT"/>
    <d v="2018-02-28T00:00:00"/>
    <d v="1899-12-30T04:00:00"/>
    <s v="REGULAR"/>
    <n v="1211877"/>
    <n v="1115160"/>
  </r>
  <r>
    <s v="J016"/>
    <s v="R381"/>
    <x v="0"/>
    <x v="1"/>
    <s v="J"/>
    <s v="BMT"/>
    <d v="2018-02-28T00:00:00"/>
    <d v="1899-12-30T08:00:00"/>
    <s v="REGULAR"/>
    <n v="1212276"/>
    <n v="1115251"/>
  </r>
  <r>
    <s v="J016"/>
    <s v="R381"/>
    <x v="0"/>
    <x v="1"/>
    <s v="J"/>
    <s v="BMT"/>
    <d v="2018-02-28T00:00:00"/>
    <d v="1899-12-30T12:00:00"/>
    <s v="REGULAR"/>
    <n v="1212923"/>
    <n v="1115341"/>
  </r>
  <r>
    <s v="J016"/>
    <s v="R381"/>
    <x v="0"/>
    <x v="1"/>
    <s v="J"/>
    <s v="BMT"/>
    <d v="2018-02-28T00:00:00"/>
    <d v="1899-12-30T16:00:00"/>
    <s v="REGULAR"/>
    <n v="1213297"/>
    <n v="1115517"/>
  </r>
  <r>
    <s v="J016"/>
    <s v="R381"/>
    <x v="0"/>
    <x v="1"/>
    <s v="J"/>
    <s v="BMT"/>
    <d v="2018-02-28T00:00:00"/>
    <d v="1899-12-30T20:00:00"/>
    <s v="REGULAR"/>
    <n v="1213694"/>
    <n v="1116098"/>
  </r>
  <r>
    <s v="J016"/>
    <s v="R381"/>
    <x v="0"/>
    <x v="1"/>
    <s v="J"/>
    <s v="BMT"/>
    <d v="2018-03-01T00:00:00"/>
    <d v="1899-12-30T00:00:00"/>
    <s v="REGULAR"/>
    <n v="1213802"/>
    <n v="1116411"/>
  </r>
  <r>
    <s v="J016"/>
    <s v="R381"/>
    <x v="0"/>
    <x v="1"/>
    <s v="J"/>
    <s v="BMT"/>
    <d v="2018-03-01T00:00:00"/>
    <d v="1899-12-30T04:00:00"/>
    <s v="REGULAR"/>
    <n v="1213832"/>
    <n v="1116493"/>
  </r>
  <r>
    <s v="J016"/>
    <s v="R381"/>
    <x v="0"/>
    <x v="1"/>
    <s v="J"/>
    <s v="BMT"/>
    <d v="2018-03-01T00:00:00"/>
    <d v="1899-12-30T08:00:00"/>
    <s v="REGULAR"/>
    <n v="1214247"/>
    <n v="1116559"/>
  </r>
  <r>
    <s v="J016"/>
    <s v="R381"/>
    <x v="0"/>
    <x v="1"/>
    <s v="J"/>
    <s v="BMT"/>
    <d v="2018-03-01T00:00:00"/>
    <d v="1899-12-30T12:00:00"/>
    <s v="REGULAR"/>
    <n v="1215020"/>
    <n v="1116665"/>
  </r>
  <r>
    <s v="J016"/>
    <s v="R381"/>
    <x v="0"/>
    <x v="1"/>
    <s v="J"/>
    <s v="BMT"/>
    <d v="2018-03-01T00:00:00"/>
    <d v="1899-12-30T16:00:00"/>
    <s v="REGULAR"/>
    <n v="1215301"/>
    <n v="1116879"/>
  </r>
  <r>
    <s v="J016"/>
    <s v="R381"/>
    <x v="0"/>
    <x v="1"/>
    <s v="J"/>
    <s v="BMT"/>
    <d v="2018-03-01T00:00:00"/>
    <d v="1899-12-30T20:00:00"/>
    <s v="REGULAR"/>
    <n v="1215515"/>
    <n v="1117484"/>
  </r>
  <r>
    <s v="J016"/>
    <s v="R381"/>
    <x v="0"/>
    <x v="1"/>
    <s v="J"/>
    <s v="BMT"/>
    <d v="2018-03-02T00:00:00"/>
    <d v="1899-12-30T00:00:00"/>
    <s v="REGULAR"/>
    <n v="1215589"/>
    <n v="1117813"/>
  </r>
  <r>
    <s v="J016"/>
    <s v="R381"/>
    <x v="0"/>
    <x v="1"/>
    <s v="J"/>
    <s v="BMT"/>
    <d v="2018-03-02T00:00:00"/>
    <d v="1899-12-30T04:00:00"/>
    <s v="REGULAR"/>
    <n v="1215609"/>
    <n v="1117898"/>
  </r>
  <r>
    <s v="J016"/>
    <s v="R381"/>
    <x v="0"/>
    <x v="1"/>
    <s v="J"/>
    <s v="BMT"/>
    <d v="2018-03-02T00:00:00"/>
    <d v="1899-12-30T08:00:00"/>
    <s v="REGULAR"/>
    <n v="1215938"/>
    <n v="1117958"/>
  </r>
  <r>
    <s v="J016"/>
    <s v="R381"/>
    <x v="0"/>
    <x v="1"/>
    <s v="J"/>
    <s v="BMT"/>
    <d v="2018-03-02T00:00:00"/>
    <d v="1899-12-30T12:00:00"/>
    <s v="REGULAR"/>
    <n v="1216489"/>
    <n v="1118081"/>
  </r>
  <r>
    <s v="J016"/>
    <s v="R381"/>
    <x v="0"/>
    <x v="1"/>
    <s v="J"/>
    <s v="BMT"/>
    <d v="2018-03-02T00:00:00"/>
    <d v="1899-12-30T16:00:00"/>
    <s v="REGULAR"/>
    <n v="1216719"/>
    <n v="1118304"/>
  </r>
  <r>
    <s v="J016"/>
    <s v="R381"/>
    <x v="0"/>
    <x v="1"/>
    <s v="J"/>
    <s v="BMT"/>
    <d v="2018-03-02T00:00:00"/>
    <d v="1899-12-30T20:00:00"/>
    <s v="REGULAR"/>
    <n v="1216914"/>
    <n v="1118838"/>
  </r>
  <r>
    <s v="J016"/>
    <s v="R381"/>
    <x v="1"/>
    <x v="1"/>
    <s v="J"/>
    <s v="BMT"/>
    <d v="2018-02-24T00:00:00"/>
    <d v="1899-12-30T00:00:00"/>
    <s v="REGULAR"/>
    <n v="2321570"/>
    <n v="1163799"/>
  </r>
  <r>
    <s v="J016"/>
    <s v="R381"/>
    <x v="1"/>
    <x v="1"/>
    <s v="J"/>
    <s v="BMT"/>
    <d v="2018-02-24T00:00:00"/>
    <d v="1899-12-30T04:00:00"/>
    <s v="REGULAR"/>
    <n v="2321589"/>
    <n v="1163891"/>
  </r>
  <r>
    <s v="J016"/>
    <s v="R381"/>
    <x v="1"/>
    <x v="1"/>
    <s v="J"/>
    <s v="BMT"/>
    <d v="2018-02-24T00:00:00"/>
    <d v="1899-12-30T08:00:00"/>
    <s v="REGULAR"/>
    <n v="2321685"/>
    <n v="1163912"/>
  </r>
  <r>
    <s v="J016"/>
    <s v="R381"/>
    <x v="1"/>
    <x v="1"/>
    <s v="J"/>
    <s v="BMT"/>
    <d v="2018-02-24T00:00:00"/>
    <d v="1899-12-30T12:00:00"/>
    <s v="REGULAR"/>
    <n v="2321980"/>
    <n v="1163964"/>
  </r>
  <r>
    <s v="J016"/>
    <s v="R381"/>
    <x v="1"/>
    <x v="1"/>
    <s v="J"/>
    <s v="BMT"/>
    <d v="2018-02-24T00:00:00"/>
    <d v="1899-12-30T16:00:00"/>
    <s v="REGULAR"/>
    <n v="2322279"/>
    <n v="1164066"/>
  </r>
  <r>
    <s v="J016"/>
    <s v="R381"/>
    <x v="1"/>
    <x v="1"/>
    <s v="J"/>
    <s v="BMT"/>
    <d v="2018-02-24T00:00:00"/>
    <d v="1899-12-30T20:00:00"/>
    <s v="REGULAR"/>
    <n v="2322518"/>
    <n v="1164235"/>
  </r>
  <r>
    <s v="J016"/>
    <s v="R381"/>
    <x v="1"/>
    <x v="1"/>
    <s v="J"/>
    <s v="BMT"/>
    <d v="2018-02-25T00:00:00"/>
    <d v="1899-12-30T00:00:00"/>
    <s v="REGULAR"/>
    <n v="2322633"/>
    <n v="1164375"/>
  </r>
  <r>
    <s v="J016"/>
    <s v="R381"/>
    <x v="1"/>
    <x v="1"/>
    <s v="J"/>
    <s v="BMT"/>
    <d v="2018-02-25T00:00:00"/>
    <d v="1899-12-30T04:00:00"/>
    <s v="REGULAR"/>
    <n v="2322662"/>
    <n v="1164467"/>
  </r>
  <r>
    <s v="J016"/>
    <s v="R381"/>
    <x v="1"/>
    <x v="1"/>
    <s v="J"/>
    <s v="BMT"/>
    <d v="2018-02-25T00:00:00"/>
    <d v="1899-12-30T08:00:00"/>
    <s v="REGULAR"/>
    <n v="2322722"/>
    <n v="1164498"/>
  </r>
  <r>
    <s v="J016"/>
    <s v="R381"/>
    <x v="1"/>
    <x v="1"/>
    <s v="J"/>
    <s v="BMT"/>
    <d v="2018-02-25T00:00:00"/>
    <d v="1899-12-30T12:00:00"/>
    <s v="REGULAR"/>
    <n v="2322925"/>
    <n v="1164535"/>
  </r>
  <r>
    <s v="J016"/>
    <s v="R381"/>
    <x v="1"/>
    <x v="1"/>
    <s v="J"/>
    <s v="BMT"/>
    <d v="2018-02-25T00:00:00"/>
    <d v="1899-12-30T16:00:00"/>
    <s v="REGULAR"/>
    <n v="2323193"/>
    <n v="1164614"/>
  </r>
  <r>
    <s v="J016"/>
    <s v="R381"/>
    <x v="1"/>
    <x v="1"/>
    <s v="J"/>
    <s v="BMT"/>
    <d v="2018-02-25T00:00:00"/>
    <d v="1899-12-30T20:00:00"/>
    <s v="REGULAR"/>
    <n v="2323370"/>
    <n v="1164763"/>
  </r>
  <r>
    <s v="J016"/>
    <s v="R381"/>
    <x v="1"/>
    <x v="1"/>
    <s v="J"/>
    <s v="BMT"/>
    <d v="2018-02-26T00:00:00"/>
    <d v="1899-12-30T00:00:00"/>
    <s v="REGULAR"/>
    <n v="2323419"/>
    <n v="1164889"/>
  </r>
  <r>
    <s v="J016"/>
    <s v="R381"/>
    <x v="1"/>
    <x v="1"/>
    <s v="J"/>
    <s v="BMT"/>
    <d v="2018-02-26T00:00:00"/>
    <d v="1899-12-30T04:00:00"/>
    <s v="REGULAR"/>
    <n v="2323449"/>
    <n v="1164918"/>
  </r>
  <r>
    <s v="J016"/>
    <s v="R381"/>
    <x v="1"/>
    <x v="1"/>
    <s v="J"/>
    <s v="BMT"/>
    <d v="2018-02-26T00:00:00"/>
    <d v="1899-12-30T08:00:00"/>
    <s v="REGULAR"/>
    <n v="2323890"/>
    <n v="1164972"/>
  </r>
  <r>
    <s v="J016"/>
    <s v="R381"/>
    <x v="1"/>
    <x v="1"/>
    <s v="J"/>
    <s v="BMT"/>
    <d v="2018-02-26T00:00:00"/>
    <d v="1899-12-30T12:00:00"/>
    <s v="REGULAR"/>
    <n v="2324675"/>
    <n v="1165045"/>
  </r>
  <r>
    <s v="J016"/>
    <s v="R381"/>
    <x v="1"/>
    <x v="1"/>
    <s v="J"/>
    <s v="BMT"/>
    <d v="2018-02-26T00:00:00"/>
    <d v="1899-12-30T16:00:00"/>
    <s v="REGULAR"/>
    <n v="2324954"/>
    <n v="1165191"/>
  </r>
  <r>
    <s v="J016"/>
    <s v="R381"/>
    <x v="1"/>
    <x v="1"/>
    <s v="J"/>
    <s v="BMT"/>
    <d v="2018-02-26T00:00:00"/>
    <d v="1899-12-30T20:00:00"/>
    <s v="REGULAR"/>
    <n v="2325236"/>
    <n v="1165629"/>
  </r>
  <r>
    <s v="J016"/>
    <s v="R381"/>
    <x v="1"/>
    <x v="1"/>
    <s v="J"/>
    <s v="BMT"/>
    <d v="2018-02-27T00:00:00"/>
    <d v="1899-12-30T00:00:00"/>
    <s v="REGULAR"/>
    <n v="2325325"/>
    <n v="1165889"/>
  </r>
  <r>
    <s v="J016"/>
    <s v="R381"/>
    <x v="1"/>
    <x v="1"/>
    <s v="J"/>
    <s v="BMT"/>
    <d v="2018-02-27T00:00:00"/>
    <d v="1899-12-30T04:00:00"/>
    <s v="REGULAR"/>
    <n v="2325348"/>
    <n v="1165932"/>
  </r>
  <r>
    <s v="J016"/>
    <s v="R381"/>
    <x v="1"/>
    <x v="1"/>
    <s v="J"/>
    <s v="BMT"/>
    <d v="2018-02-27T00:00:00"/>
    <d v="1899-12-30T08:00:00"/>
    <s v="REGULAR"/>
    <n v="2325820"/>
    <n v="1165981"/>
  </r>
  <r>
    <s v="J016"/>
    <s v="R381"/>
    <x v="1"/>
    <x v="1"/>
    <s v="J"/>
    <s v="BMT"/>
    <d v="2018-02-27T00:00:00"/>
    <d v="1899-12-30T12:00:00"/>
    <s v="REGULAR"/>
    <n v="2326601"/>
    <n v="1166035"/>
  </r>
  <r>
    <s v="J016"/>
    <s v="R381"/>
    <x v="1"/>
    <x v="1"/>
    <s v="J"/>
    <s v="BMT"/>
    <d v="2018-02-27T00:00:00"/>
    <d v="1899-12-30T16:00:00"/>
    <s v="REGULAR"/>
    <n v="2326922"/>
    <n v="1166175"/>
  </r>
  <r>
    <s v="J016"/>
    <s v="R381"/>
    <x v="1"/>
    <x v="1"/>
    <s v="J"/>
    <s v="BMT"/>
    <d v="2018-02-27T00:00:00"/>
    <d v="1899-12-30T20:00:00"/>
    <s v="REGULAR"/>
    <n v="2327195"/>
    <n v="1166666"/>
  </r>
  <r>
    <s v="J016"/>
    <s v="R381"/>
    <x v="1"/>
    <x v="1"/>
    <s v="J"/>
    <s v="BMT"/>
    <d v="2018-02-28T00:00:00"/>
    <d v="1899-12-30T00:00:00"/>
    <s v="REGULAR"/>
    <n v="2327273"/>
    <n v="1166927"/>
  </r>
  <r>
    <s v="J016"/>
    <s v="R381"/>
    <x v="1"/>
    <x v="1"/>
    <s v="J"/>
    <s v="BMT"/>
    <d v="2018-02-28T00:00:00"/>
    <d v="1899-12-30T04:00:00"/>
    <s v="REGULAR"/>
    <n v="2327289"/>
    <n v="1166980"/>
  </r>
  <r>
    <s v="J016"/>
    <s v="R381"/>
    <x v="1"/>
    <x v="1"/>
    <s v="J"/>
    <s v="BMT"/>
    <d v="2018-02-28T00:00:00"/>
    <d v="1899-12-30T08:00:00"/>
    <s v="REGULAR"/>
    <n v="2327718"/>
    <n v="1167034"/>
  </r>
  <r>
    <s v="J016"/>
    <s v="R381"/>
    <x v="1"/>
    <x v="1"/>
    <s v="J"/>
    <s v="BMT"/>
    <d v="2018-02-28T00:00:00"/>
    <d v="1899-12-30T12:00:00"/>
    <s v="REGULAR"/>
    <n v="2328509"/>
    <n v="1167096"/>
  </r>
  <r>
    <s v="J016"/>
    <s v="R381"/>
    <x v="1"/>
    <x v="1"/>
    <s v="J"/>
    <s v="BMT"/>
    <d v="2018-02-28T00:00:00"/>
    <d v="1899-12-30T16:00:00"/>
    <s v="REGULAR"/>
    <n v="2328645"/>
    <n v="1167252"/>
  </r>
  <r>
    <s v="J016"/>
    <s v="R381"/>
    <x v="1"/>
    <x v="1"/>
    <s v="J"/>
    <s v="BMT"/>
    <d v="2018-02-28T00:00:00"/>
    <d v="1899-12-30T20:00:00"/>
    <s v="REGULAR"/>
    <n v="2328645"/>
    <n v="1167755"/>
  </r>
  <r>
    <s v="J016"/>
    <s v="R381"/>
    <x v="1"/>
    <x v="1"/>
    <s v="J"/>
    <s v="BMT"/>
    <d v="2018-03-01T00:00:00"/>
    <d v="1899-12-30T00:00:00"/>
    <s v="REGULAR"/>
    <n v="2328645"/>
    <n v="1168046"/>
  </r>
  <r>
    <s v="J016"/>
    <s v="R381"/>
    <x v="1"/>
    <x v="1"/>
    <s v="J"/>
    <s v="BMT"/>
    <d v="2018-03-01T00:00:00"/>
    <d v="1899-12-30T04:00:00"/>
    <s v="REGULAR"/>
    <n v="2328645"/>
    <n v="1168116"/>
  </r>
  <r>
    <s v="J016"/>
    <s v="R381"/>
    <x v="1"/>
    <x v="1"/>
    <s v="J"/>
    <s v="BMT"/>
    <d v="2018-03-01T00:00:00"/>
    <d v="1899-12-30T08:00:00"/>
    <s v="REGULAR"/>
    <n v="2329044"/>
    <n v="1168170"/>
  </r>
  <r>
    <s v="J016"/>
    <s v="R381"/>
    <x v="1"/>
    <x v="1"/>
    <s v="J"/>
    <s v="BMT"/>
    <d v="2018-03-01T00:00:00"/>
    <d v="1899-12-30T12:00:00"/>
    <s v="REGULAR"/>
    <n v="2329703"/>
    <n v="1168249"/>
  </r>
  <r>
    <s v="J016"/>
    <s v="R381"/>
    <x v="1"/>
    <x v="1"/>
    <s v="J"/>
    <s v="BMT"/>
    <d v="2018-03-01T00:00:00"/>
    <d v="1899-12-30T16:00:00"/>
    <s v="REGULAR"/>
    <n v="2330023"/>
    <n v="1168416"/>
  </r>
  <r>
    <s v="J016"/>
    <s v="R381"/>
    <x v="1"/>
    <x v="1"/>
    <s v="J"/>
    <s v="BMT"/>
    <d v="2018-03-01T00:00:00"/>
    <d v="1899-12-30T20:00:00"/>
    <s v="REGULAR"/>
    <n v="2330325"/>
    <n v="1168873"/>
  </r>
  <r>
    <s v="J016"/>
    <s v="R381"/>
    <x v="1"/>
    <x v="1"/>
    <s v="J"/>
    <s v="BMT"/>
    <d v="2018-03-02T00:00:00"/>
    <d v="1899-12-30T00:00:00"/>
    <s v="REGULAR"/>
    <n v="2330421"/>
    <n v="1169127"/>
  </r>
  <r>
    <s v="J016"/>
    <s v="R381"/>
    <x v="1"/>
    <x v="1"/>
    <s v="J"/>
    <s v="BMT"/>
    <d v="2018-03-02T00:00:00"/>
    <d v="1899-12-30T04:00:00"/>
    <s v="REGULAR"/>
    <n v="2330448"/>
    <n v="1169179"/>
  </r>
  <r>
    <s v="J016"/>
    <s v="R381"/>
    <x v="1"/>
    <x v="1"/>
    <s v="J"/>
    <s v="BMT"/>
    <d v="2018-03-02T00:00:00"/>
    <d v="1899-12-30T08:00:00"/>
    <s v="REGULAR"/>
    <n v="2330847"/>
    <n v="1169223"/>
  </r>
  <r>
    <s v="J016"/>
    <s v="R381"/>
    <x v="1"/>
    <x v="1"/>
    <s v="J"/>
    <s v="BMT"/>
    <d v="2018-03-02T00:00:00"/>
    <d v="1899-12-30T12:00:00"/>
    <s v="REGULAR"/>
    <n v="2331618"/>
    <n v="1169318"/>
  </r>
  <r>
    <s v="J016"/>
    <s v="R381"/>
    <x v="1"/>
    <x v="1"/>
    <s v="J"/>
    <s v="BMT"/>
    <d v="2018-03-02T00:00:00"/>
    <d v="1899-12-30T16:00:00"/>
    <s v="REGULAR"/>
    <n v="2331935"/>
    <n v="1169519"/>
  </r>
  <r>
    <s v="J016"/>
    <s v="R381"/>
    <x v="1"/>
    <x v="1"/>
    <s v="J"/>
    <s v="BMT"/>
    <d v="2018-03-02T00:00:00"/>
    <d v="1899-12-30T20:00:00"/>
    <s v="REGULAR"/>
    <n v="2332187"/>
    <n v="1169947"/>
  </r>
  <r>
    <s v="J016"/>
    <s v="R381"/>
    <x v="2"/>
    <x v="1"/>
    <s v="J"/>
    <s v="BMT"/>
    <d v="2018-02-24T00:00:00"/>
    <d v="1899-12-30T00:00:00"/>
    <s v="REGULAR"/>
    <n v="16472150"/>
    <n v="5588480"/>
  </r>
  <r>
    <s v="J016"/>
    <s v="R381"/>
    <x v="2"/>
    <x v="1"/>
    <s v="J"/>
    <s v="BMT"/>
    <d v="2018-02-24T00:00:00"/>
    <d v="1899-12-30T04:00:00"/>
    <s v="REGULAR"/>
    <n v="16472217"/>
    <n v="5588539"/>
  </r>
  <r>
    <s v="J016"/>
    <s v="R381"/>
    <x v="2"/>
    <x v="1"/>
    <s v="J"/>
    <s v="BMT"/>
    <d v="2018-02-24T00:00:00"/>
    <d v="1899-12-30T08:00:00"/>
    <s v="REGULAR"/>
    <n v="16472455"/>
    <n v="5588563"/>
  </r>
  <r>
    <s v="J016"/>
    <s v="R381"/>
    <x v="2"/>
    <x v="1"/>
    <s v="J"/>
    <s v="BMT"/>
    <d v="2018-02-24T00:00:00"/>
    <d v="1899-12-30T12:00:00"/>
    <s v="REGULAR"/>
    <n v="16473050"/>
    <n v="5588617"/>
  </r>
  <r>
    <s v="J016"/>
    <s v="R381"/>
    <x v="2"/>
    <x v="1"/>
    <s v="J"/>
    <s v="BMT"/>
    <d v="2018-02-24T00:00:00"/>
    <d v="1899-12-30T16:00:00"/>
    <s v="REGULAR"/>
    <n v="16473747"/>
    <n v="5588700"/>
  </r>
  <r>
    <s v="J016"/>
    <s v="R381"/>
    <x v="2"/>
    <x v="1"/>
    <s v="J"/>
    <s v="BMT"/>
    <d v="2018-02-24T00:00:00"/>
    <d v="1899-12-30T20:00:00"/>
    <s v="REGULAR"/>
    <n v="16474226"/>
    <n v="5588830"/>
  </r>
  <r>
    <s v="J016"/>
    <s v="R381"/>
    <x v="2"/>
    <x v="1"/>
    <s v="J"/>
    <s v="BMT"/>
    <d v="2018-02-25T00:00:00"/>
    <d v="1899-12-30T00:00:00"/>
    <s v="REGULAR"/>
    <n v="16474486"/>
    <n v="5588916"/>
  </r>
  <r>
    <s v="J016"/>
    <s v="R381"/>
    <x v="2"/>
    <x v="1"/>
    <s v="J"/>
    <s v="BMT"/>
    <d v="2018-02-25T00:00:00"/>
    <d v="1899-12-30T04:00:00"/>
    <s v="REGULAR"/>
    <n v="16474535"/>
    <n v="5588963"/>
  </r>
  <r>
    <s v="J016"/>
    <s v="R381"/>
    <x v="2"/>
    <x v="1"/>
    <s v="J"/>
    <s v="BMT"/>
    <d v="2018-02-25T00:00:00"/>
    <d v="1899-12-30T08:00:00"/>
    <s v="REGULAR"/>
    <n v="16474701"/>
    <n v="5588982"/>
  </r>
  <r>
    <s v="J016"/>
    <s v="R381"/>
    <x v="2"/>
    <x v="1"/>
    <s v="J"/>
    <s v="BMT"/>
    <d v="2018-02-25T00:00:00"/>
    <d v="1899-12-30T12:00:00"/>
    <s v="REGULAR"/>
    <n v="16475146"/>
    <n v="5589015"/>
  </r>
  <r>
    <s v="J016"/>
    <s v="R381"/>
    <x v="2"/>
    <x v="1"/>
    <s v="J"/>
    <s v="BMT"/>
    <d v="2018-02-25T00:00:00"/>
    <d v="1899-12-30T16:00:00"/>
    <s v="REGULAR"/>
    <n v="16475656"/>
    <n v="5589065"/>
  </r>
  <r>
    <s v="J016"/>
    <s v="R381"/>
    <x v="2"/>
    <x v="1"/>
    <s v="J"/>
    <s v="BMT"/>
    <d v="2018-02-25T00:00:00"/>
    <d v="1899-12-30T20:00:00"/>
    <s v="REGULAR"/>
    <n v="16475995"/>
    <n v="5589166"/>
  </r>
  <r>
    <s v="J016"/>
    <s v="R381"/>
    <x v="2"/>
    <x v="1"/>
    <s v="J"/>
    <s v="BMT"/>
    <d v="2018-02-26T00:00:00"/>
    <d v="1899-12-30T00:00:00"/>
    <s v="REGULAR"/>
    <n v="16476145"/>
    <n v="5589246"/>
  </r>
  <r>
    <s v="J016"/>
    <s v="R381"/>
    <x v="2"/>
    <x v="1"/>
    <s v="J"/>
    <s v="BMT"/>
    <d v="2018-02-26T00:00:00"/>
    <d v="1899-12-30T04:00:00"/>
    <s v="REGULAR"/>
    <n v="16476170"/>
    <n v="5589264"/>
  </r>
  <r>
    <s v="J016"/>
    <s v="R381"/>
    <x v="2"/>
    <x v="1"/>
    <s v="J"/>
    <s v="BMT"/>
    <d v="2018-02-26T00:00:00"/>
    <d v="1899-12-30T08:00:00"/>
    <s v="REGULAR"/>
    <n v="16476979"/>
    <n v="5589298"/>
  </r>
  <r>
    <s v="J016"/>
    <s v="R381"/>
    <x v="2"/>
    <x v="1"/>
    <s v="J"/>
    <s v="BMT"/>
    <d v="2018-02-26T00:00:00"/>
    <d v="1899-12-30T12:00:00"/>
    <s v="REGULAR"/>
    <n v="16478191"/>
    <n v="5589354"/>
  </r>
  <r>
    <s v="J016"/>
    <s v="R381"/>
    <x v="2"/>
    <x v="1"/>
    <s v="J"/>
    <s v="BMT"/>
    <d v="2018-02-26T00:00:00"/>
    <d v="1899-12-30T16:00:00"/>
    <s v="REGULAR"/>
    <n v="16478817"/>
    <n v="5589459"/>
  </r>
  <r>
    <s v="J016"/>
    <s v="R381"/>
    <x v="2"/>
    <x v="1"/>
    <s v="J"/>
    <s v="BMT"/>
    <d v="2018-02-26T00:00:00"/>
    <d v="1899-12-30T20:00:00"/>
    <s v="REGULAR"/>
    <n v="16479405"/>
    <n v="5589707"/>
  </r>
  <r>
    <s v="J016"/>
    <s v="R381"/>
    <x v="2"/>
    <x v="1"/>
    <s v="J"/>
    <s v="BMT"/>
    <d v="2018-02-27T00:00:00"/>
    <d v="1899-12-30T00:00:00"/>
    <s v="REGULAR"/>
    <n v="16479608"/>
    <n v="5589857"/>
  </r>
  <r>
    <s v="J016"/>
    <s v="R381"/>
    <x v="2"/>
    <x v="1"/>
    <s v="J"/>
    <s v="BMT"/>
    <d v="2018-02-27T00:00:00"/>
    <d v="1899-12-30T04:00:00"/>
    <s v="REGULAR"/>
    <n v="16479655"/>
    <n v="5589891"/>
  </r>
  <r>
    <s v="J016"/>
    <s v="R381"/>
    <x v="2"/>
    <x v="1"/>
    <s v="J"/>
    <s v="BMT"/>
    <d v="2018-02-27T00:00:00"/>
    <d v="1899-12-30T08:00:00"/>
    <s v="REGULAR"/>
    <n v="16480467"/>
    <n v="5589916"/>
  </r>
  <r>
    <s v="J016"/>
    <s v="R381"/>
    <x v="2"/>
    <x v="1"/>
    <s v="J"/>
    <s v="BMT"/>
    <d v="2018-02-27T00:00:00"/>
    <d v="1899-12-30T12:00:00"/>
    <s v="REGULAR"/>
    <n v="16481779"/>
    <n v="5589964"/>
  </r>
  <r>
    <s v="J016"/>
    <s v="R381"/>
    <x v="2"/>
    <x v="1"/>
    <s v="J"/>
    <s v="BMT"/>
    <d v="2018-02-27T00:00:00"/>
    <d v="1899-12-30T16:00:00"/>
    <s v="REGULAR"/>
    <n v="16482419"/>
    <n v="5590074"/>
  </r>
  <r>
    <s v="J016"/>
    <s v="R381"/>
    <x v="2"/>
    <x v="1"/>
    <s v="J"/>
    <s v="BMT"/>
    <d v="2018-02-27T00:00:00"/>
    <d v="1899-12-30T20:00:00"/>
    <s v="REGULAR"/>
    <n v="16482999"/>
    <n v="5590333"/>
  </r>
  <r>
    <s v="J016"/>
    <s v="R381"/>
    <x v="2"/>
    <x v="1"/>
    <s v="J"/>
    <s v="BMT"/>
    <d v="2018-02-28T00:00:00"/>
    <d v="1899-12-30T00:00:00"/>
    <s v="REGULAR"/>
    <n v="16483218"/>
    <n v="5590494"/>
  </r>
  <r>
    <s v="J016"/>
    <s v="R381"/>
    <x v="2"/>
    <x v="1"/>
    <s v="J"/>
    <s v="BMT"/>
    <d v="2018-02-28T00:00:00"/>
    <d v="1899-12-30T04:00:00"/>
    <s v="REGULAR"/>
    <n v="16483262"/>
    <n v="5590533"/>
  </r>
  <r>
    <s v="J016"/>
    <s v="R381"/>
    <x v="2"/>
    <x v="1"/>
    <s v="J"/>
    <s v="BMT"/>
    <d v="2018-02-28T00:00:00"/>
    <d v="1899-12-30T08:00:00"/>
    <s v="REGULAR"/>
    <n v="16484059"/>
    <n v="5590557"/>
  </r>
  <r>
    <s v="J016"/>
    <s v="R381"/>
    <x v="2"/>
    <x v="1"/>
    <s v="J"/>
    <s v="BMT"/>
    <d v="2018-02-28T00:00:00"/>
    <d v="1899-12-30T12:00:00"/>
    <s v="REGULAR"/>
    <n v="16485365"/>
    <n v="5590615"/>
  </r>
  <r>
    <s v="J016"/>
    <s v="R381"/>
    <x v="2"/>
    <x v="1"/>
    <s v="J"/>
    <s v="BMT"/>
    <d v="2018-02-28T00:00:00"/>
    <d v="1899-12-30T16:00:00"/>
    <s v="REGULAR"/>
    <n v="16486135"/>
    <n v="5590745"/>
  </r>
  <r>
    <s v="J016"/>
    <s v="R381"/>
    <x v="2"/>
    <x v="1"/>
    <s v="J"/>
    <s v="BMT"/>
    <d v="2018-02-28T00:00:00"/>
    <d v="1899-12-30T20:00:00"/>
    <s v="REGULAR"/>
    <n v="16486849"/>
    <n v="5591009"/>
  </r>
  <r>
    <s v="J016"/>
    <s v="R381"/>
    <x v="2"/>
    <x v="1"/>
    <s v="J"/>
    <s v="BMT"/>
    <d v="2018-03-01T00:00:00"/>
    <d v="1899-12-30T00:00:00"/>
    <s v="REGULAR"/>
    <n v="16487121"/>
    <n v="5591165"/>
  </r>
  <r>
    <s v="J016"/>
    <s v="R381"/>
    <x v="2"/>
    <x v="1"/>
    <s v="J"/>
    <s v="BMT"/>
    <d v="2018-03-01T00:00:00"/>
    <d v="1899-12-30T04:00:00"/>
    <s v="REGULAR"/>
    <n v="16487174"/>
    <n v="5591215"/>
  </r>
  <r>
    <s v="J016"/>
    <s v="R381"/>
    <x v="2"/>
    <x v="1"/>
    <s v="J"/>
    <s v="BMT"/>
    <d v="2018-03-01T00:00:00"/>
    <d v="1899-12-30T08:00:00"/>
    <s v="REGULAR"/>
    <n v="16487964"/>
    <n v="5591246"/>
  </r>
  <r>
    <s v="J016"/>
    <s v="R381"/>
    <x v="2"/>
    <x v="1"/>
    <s v="J"/>
    <s v="BMT"/>
    <d v="2018-03-01T00:00:00"/>
    <d v="1899-12-30T12:00:00"/>
    <s v="REGULAR"/>
    <n v="16489281"/>
    <n v="5591298"/>
  </r>
  <r>
    <s v="J016"/>
    <s v="R381"/>
    <x v="2"/>
    <x v="1"/>
    <s v="J"/>
    <s v="BMT"/>
    <d v="2018-03-01T00:00:00"/>
    <d v="1899-12-30T16:00:00"/>
    <s v="REGULAR"/>
    <n v="16489965"/>
    <n v="5591421"/>
  </r>
  <r>
    <s v="J016"/>
    <s v="R381"/>
    <x v="2"/>
    <x v="1"/>
    <s v="J"/>
    <s v="BMT"/>
    <d v="2018-03-01T00:00:00"/>
    <d v="1899-12-30T20:00:00"/>
    <s v="REGULAR"/>
    <n v="16490567"/>
    <n v="5591688"/>
  </r>
  <r>
    <s v="J016"/>
    <s v="R381"/>
    <x v="2"/>
    <x v="1"/>
    <s v="J"/>
    <s v="BMT"/>
    <d v="2018-03-02T00:00:00"/>
    <d v="1899-12-30T00:00:00"/>
    <s v="REGULAR"/>
    <n v="16490775"/>
    <n v="5591834"/>
  </r>
  <r>
    <s v="J016"/>
    <s v="R381"/>
    <x v="2"/>
    <x v="1"/>
    <s v="J"/>
    <s v="BMT"/>
    <d v="2018-03-02T00:00:00"/>
    <d v="1899-12-30T04:00:00"/>
    <s v="REGULAR"/>
    <n v="16490820"/>
    <n v="5591885"/>
  </r>
  <r>
    <s v="J016"/>
    <s v="R381"/>
    <x v="2"/>
    <x v="1"/>
    <s v="J"/>
    <s v="BMT"/>
    <d v="2018-03-02T00:00:00"/>
    <d v="1899-12-30T08:00:00"/>
    <s v="REGULAR"/>
    <n v="16491489"/>
    <n v="5591909"/>
  </r>
  <r>
    <s v="J016"/>
    <s v="R381"/>
    <x v="2"/>
    <x v="1"/>
    <s v="J"/>
    <s v="BMT"/>
    <d v="2018-03-02T00:00:00"/>
    <d v="1899-12-30T12:00:00"/>
    <s v="REGULAR"/>
    <n v="16492633"/>
    <n v="5591978"/>
  </r>
  <r>
    <s v="J016"/>
    <s v="R381"/>
    <x v="2"/>
    <x v="1"/>
    <s v="J"/>
    <s v="BMT"/>
    <d v="2018-03-02T00:00:00"/>
    <d v="1899-12-30T16:00:00"/>
    <s v="REGULAR"/>
    <n v="16493267"/>
    <n v="5592108"/>
  </r>
  <r>
    <s v="J016"/>
    <s v="R381"/>
    <x v="2"/>
    <x v="1"/>
    <s v="J"/>
    <s v="BMT"/>
    <d v="2018-03-02T00:00:00"/>
    <d v="1899-12-30T20:00:00"/>
    <s v="REGULAR"/>
    <n v="16493737"/>
    <n v="5592341"/>
  </r>
  <r>
    <s v="J020"/>
    <s v="R433"/>
    <x v="0"/>
    <x v="2"/>
    <s v="J"/>
    <s v="BMT"/>
    <d v="2018-02-24T00:00:00"/>
    <d v="1899-12-30T00:00:00"/>
    <s v="REGULAR"/>
    <n v="1925105"/>
    <n v="1576818"/>
  </r>
  <r>
    <s v="J020"/>
    <s v="R433"/>
    <x v="0"/>
    <x v="2"/>
    <s v="J"/>
    <s v="BMT"/>
    <d v="2018-02-24T00:00:00"/>
    <d v="1899-12-30T04:00:00"/>
    <s v="REGULAR"/>
    <n v="1925115"/>
    <n v="1576825"/>
  </r>
  <r>
    <s v="J020"/>
    <s v="R433"/>
    <x v="0"/>
    <x v="2"/>
    <s v="J"/>
    <s v="BMT"/>
    <d v="2018-02-24T00:00:00"/>
    <d v="1899-12-30T08:00:00"/>
    <s v="REGULAR"/>
    <n v="1925115"/>
    <n v="1576825"/>
  </r>
  <r>
    <s v="J020"/>
    <s v="R433"/>
    <x v="0"/>
    <x v="2"/>
    <s v="J"/>
    <s v="BMT"/>
    <d v="2018-02-24T00:00:00"/>
    <d v="1899-12-30T12:00:00"/>
    <s v="REGULAR"/>
    <n v="1925115"/>
    <n v="1576825"/>
  </r>
  <r>
    <s v="J020"/>
    <s v="R433"/>
    <x v="0"/>
    <x v="2"/>
    <s v="J"/>
    <s v="BMT"/>
    <d v="2018-02-24T00:00:00"/>
    <d v="1899-12-30T16:00:00"/>
    <s v="REGULAR"/>
    <n v="1925115"/>
    <n v="1576825"/>
  </r>
  <r>
    <s v="J020"/>
    <s v="R433"/>
    <x v="0"/>
    <x v="2"/>
    <s v="J"/>
    <s v="BMT"/>
    <d v="2018-02-24T00:00:00"/>
    <d v="1899-12-30T20:00:00"/>
    <s v="REGULAR"/>
    <n v="1925116"/>
    <n v="1576825"/>
  </r>
  <r>
    <s v="J020"/>
    <s v="R433"/>
    <x v="0"/>
    <x v="2"/>
    <s v="J"/>
    <s v="BMT"/>
    <d v="2018-02-25T00:00:00"/>
    <d v="1899-12-30T00:00:00"/>
    <s v="REGULAR"/>
    <n v="1925116"/>
    <n v="1576825"/>
  </r>
  <r>
    <s v="J020"/>
    <s v="R433"/>
    <x v="0"/>
    <x v="2"/>
    <s v="J"/>
    <s v="BMT"/>
    <d v="2018-02-25T00:00:00"/>
    <d v="1899-12-30T04:00:00"/>
    <s v="REGULAR"/>
    <n v="1925118"/>
    <n v="1576825"/>
  </r>
  <r>
    <s v="J020"/>
    <s v="R433"/>
    <x v="0"/>
    <x v="2"/>
    <s v="J"/>
    <s v="BMT"/>
    <d v="2018-02-25T00:00:00"/>
    <d v="1899-12-30T08:00:00"/>
    <s v="REGULAR"/>
    <n v="1925119"/>
    <n v="1576825"/>
  </r>
  <r>
    <s v="J020"/>
    <s v="R433"/>
    <x v="0"/>
    <x v="2"/>
    <s v="J"/>
    <s v="BMT"/>
    <d v="2018-02-25T00:00:00"/>
    <d v="1899-12-30T12:00:00"/>
    <s v="REGULAR"/>
    <n v="1925119"/>
    <n v="1576825"/>
  </r>
  <r>
    <s v="J020"/>
    <s v="R433"/>
    <x v="0"/>
    <x v="2"/>
    <s v="J"/>
    <s v="BMT"/>
    <d v="2018-02-25T00:00:00"/>
    <d v="1899-12-30T16:00:00"/>
    <s v="REGULAR"/>
    <n v="1925119"/>
    <n v="1576825"/>
  </r>
  <r>
    <s v="J020"/>
    <s v="R433"/>
    <x v="0"/>
    <x v="2"/>
    <s v="J"/>
    <s v="BMT"/>
    <d v="2018-02-25T00:00:00"/>
    <d v="1899-12-30T20:00:00"/>
    <s v="REGULAR"/>
    <n v="1925119"/>
    <n v="1576834"/>
  </r>
  <r>
    <s v="J020"/>
    <s v="R433"/>
    <x v="0"/>
    <x v="2"/>
    <s v="J"/>
    <s v="BMT"/>
    <d v="2018-02-26T00:00:00"/>
    <d v="1899-12-30T00:00:00"/>
    <s v="REGULAR"/>
    <n v="1925124"/>
    <n v="1576847"/>
  </r>
  <r>
    <s v="J020"/>
    <s v="R433"/>
    <x v="0"/>
    <x v="2"/>
    <s v="J"/>
    <s v="BMT"/>
    <d v="2018-02-26T00:00:00"/>
    <d v="1899-12-30T04:00:00"/>
    <s v="REGULAR"/>
    <n v="1925128"/>
    <n v="1576848"/>
  </r>
  <r>
    <s v="J020"/>
    <s v="R433"/>
    <x v="0"/>
    <x v="2"/>
    <s v="J"/>
    <s v="BMT"/>
    <d v="2018-02-26T00:00:00"/>
    <d v="1899-12-30T08:00:00"/>
    <s v="REGULAR"/>
    <n v="1925219"/>
    <n v="1576890"/>
  </r>
  <r>
    <s v="J020"/>
    <s v="R433"/>
    <x v="0"/>
    <x v="2"/>
    <s v="J"/>
    <s v="BMT"/>
    <d v="2018-02-26T00:00:00"/>
    <d v="1899-12-30T12:00:00"/>
    <s v="REGULAR"/>
    <n v="1925324"/>
    <n v="1576939"/>
  </r>
  <r>
    <s v="J020"/>
    <s v="R433"/>
    <x v="0"/>
    <x v="2"/>
    <s v="J"/>
    <s v="BMT"/>
    <d v="2018-02-26T00:00:00"/>
    <d v="1899-12-30T16:00:00"/>
    <s v="REGULAR"/>
    <n v="1925414"/>
    <n v="1577001"/>
  </r>
  <r>
    <s v="J020"/>
    <s v="R433"/>
    <x v="0"/>
    <x v="2"/>
    <s v="J"/>
    <s v="BMT"/>
    <d v="2018-02-26T00:00:00"/>
    <d v="1899-12-30T20:00:00"/>
    <s v="REGULAR"/>
    <n v="1925544"/>
    <n v="1577076"/>
  </r>
  <r>
    <s v="J020"/>
    <s v="R433"/>
    <x v="0"/>
    <x v="2"/>
    <s v="J"/>
    <s v="BMT"/>
    <d v="2018-02-27T00:00:00"/>
    <d v="1899-12-30T00:00:00"/>
    <s v="REGULAR"/>
    <n v="1925568"/>
    <n v="1577091"/>
  </r>
  <r>
    <s v="J020"/>
    <s v="R433"/>
    <x v="0"/>
    <x v="2"/>
    <s v="J"/>
    <s v="BMT"/>
    <d v="2018-02-27T00:00:00"/>
    <d v="1899-12-30T04:00:00"/>
    <s v="REGULAR"/>
    <n v="1925575"/>
    <n v="1577093"/>
  </r>
  <r>
    <s v="J020"/>
    <s v="R433"/>
    <x v="0"/>
    <x v="2"/>
    <s v="J"/>
    <s v="BMT"/>
    <d v="2018-02-27T00:00:00"/>
    <d v="1899-12-30T08:00:00"/>
    <s v="REGULAR"/>
    <n v="1925655"/>
    <n v="1577120"/>
  </r>
  <r>
    <s v="J020"/>
    <s v="R433"/>
    <x v="0"/>
    <x v="2"/>
    <s v="J"/>
    <s v="BMT"/>
    <d v="2018-02-27T00:00:00"/>
    <d v="1899-12-30T12:00:00"/>
    <s v="REGULAR"/>
    <n v="1925732"/>
    <n v="1577161"/>
  </r>
  <r>
    <s v="J020"/>
    <s v="R433"/>
    <x v="0"/>
    <x v="2"/>
    <s v="J"/>
    <s v="BMT"/>
    <d v="2018-02-27T00:00:00"/>
    <d v="1899-12-30T16:00:00"/>
    <s v="REGULAR"/>
    <n v="1925802"/>
    <n v="1577203"/>
  </r>
  <r>
    <s v="J020"/>
    <s v="R433"/>
    <x v="0"/>
    <x v="2"/>
    <s v="J"/>
    <s v="BMT"/>
    <d v="2018-02-27T00:00:00"/>
    <d v="1899-12-30T20:00:00"/>
    <s v="REGULAR"/>
    <n v="1925907"/>
    <n v="1577265"/>
  </r>
  <r>
    <s v="J020"/>
    <s v="R433"/>
    <x v="0"/>
    <x v="2"/>
    <s v="J"/>
    <s v="BMT"/>
    <d v="2018-02-28T00:00:00"/>
    <d v="1899-12-30T00:00:00"/>
    <s v="REGULAR"/>
    <n v="1925935"/>
    <n v="1577287"/>
  </r>
  <r>
    <s v="J020"/>
    <s v="R433"/>
    <x v="0"/>
    <x v="2"/>
    <s v="J"/>
    <s v="BMT"/>
    <d v="2018-02-28T00:00:00"/>
    <d v="1899-12-30T04:00:00"/>
    <s v="REGULAR"/>
    <n v="1925939"/>
    <n v="1577292"/>
  </r>
  <r>
    <s v="J020"/>
    <s v="R433"/>
    <x v="0"/>
    <x v="2"/>
    <s v="J"/>
    <s v="BMT"/>
    <d v="2018-02-28T00:00:00"/>
    <d v="1899-12-30T08:00:00"/>
    <s v="REGULAR"/>
    <n v="1926027"/>
    <n v="1577328"/>
  </r>
  <r>
    <s v="J020"/>
    <s v="R433"/>
    <x v="0"/>
    <x v="2"/>
    <s v="J"/>
    <s v="BMT"/>
    <d v="2018-02-28T00:00:00"/>
    <d v="1899-12-30T12:00:00"/>
    <s v="REGULAR"/>
    <n v="1926109"/>
    <n v="1577374"/>
  </r>
  <r>
    <s v="J020"/>
    <s v="R433"/>
    <x v="0"/>
    <x v="2"/>
    <s v="J"/>
    <s v="BMT"/>
    <d v="2018-02-28T00:00:00"/>
    <d v="1899-12-30T16:00:00"/>
    <s v="REGULAR"/>
    <n v="1926191"/>
    <n v="1577418"/>
  </r>
  <r>
    <s v="J020"/>
    <s v="R433"/>
    <x v="0"/>
    <x v="2"/>
    <s v="J"/>
    <s v="BMT"/>
    <d v="2018-02-28T00:00:00"/>
    <d v="1899-12-30T20:00:00"/>
    <s v="REGULAR"/>
    <n v="1926271"/>
    <n v="1577484"/>
  </r>
  <r>
    <s v="J020"/>
    <s v="R433"/>
    <x v="0"/>
    <x v="2"/>
    <s v="J"/>
    <s v="BMT"/>
    <d v="2018-03-01T00:00:00"/>
    <d v="1899-12-30T00:00:00"/>
    <s v="REGULAR"/>
    <n v="1926308"/>
    <n v="1577496"/>
  </r>
  <r>
    <s v="J020"/>
    <s v="R433"/>
    <x v="0"/>
    <x v="2"/>
    <s v="J"/>
    <s v="BMT"/>
    <d v="2018-03-01T00:00:00"/>
    <d v="1899-12-30T04:00:00"/>
    <s v="REGULAR"/>
    <n v="1926312"/>
    <n v="1577499"/>
  </r>
  <r>
    <s v="J020"/>
    <s v="R433"/>
    <x v="0"/>
    <x v="2"/>
    <s v="J"/>
    <s v="BMT"/>
    <d v="2018-03-01T00:00:00"/>
    <d v="1899-12-30T08:00:00"/>
    <s v="REGULAR"/>
    <n v="1926401"/>
    <n v="1577528"/>
  </r>
  <r>
    <s v="J020"/>
    <s v="R433"/>
    <x v="0"/>
    <x v="2"/>
    <s v="J"/>
    <s v="BMT"/>
    <d v="2018-03-01T00:00:00"/>
    <d v="1899-12-30T12:00:00"/>
    <s v="REGULAR"/>
    <n v="1926472"/>
    <n v="1577568"/>
  </r>
  <r>
    <s v="J020"/>
    <s v="R433"/>
    <x v="0"/>
    <x v="2"/>
    <s v="J"/>
    <s v="BMT"/>
    <d v="2018-03-01T00:00:00"/>
    <d v="1899-12-30T16:00:00"/>
    <s v="REGULAR"/>
    <n v="1926561"/>
    <n v="1577615"/>
  </r>
  <r>
    <s v="J020"/>
    <s v="R433"/>
    <x v="0"/>
    <x v="2"/>
    <s v="J"/>
    <s v="BMT"/>
    <d v="2018-03-01T00:00:00"/>
    <d v="1899-12-30T20:00:00"/>
    <s v="REGULAR"/>
    <n v="1926647"/>
    <n v="1577681"/>
  </r>
  <r>
    <s v="J020"/>
    <s v="R433"/>
    <x v="0"/>
    <x v="2"/>
    <s v="J"/>
    <s v="BMT"/>
    <d v="2018-03-02T00:00:00"/>
    <d v="1899-12-30T00:00:00"/>
    <s v="REGULAR"/>
    <n v="1926679"/>
    <n v="1577697"/>
  </r>
  <r>
    <s v="J020"/>
    <s v="R433"/>
    <x v="0"/>
    <x v="2"/>
    <s v="J"/>
    <s v="BMT"/>
    <d v="2018-03-02T00:00:00"/>
    <d v="1899-12-30T04:00:00"/>
    <s v="REGULAR"/>
    <n v="1926695"/>
    <n v="1577701"/>
  </r>
  <r>
    <s v="J020"/>
    <s v="R433"/>
    <x v="0"/>
    <x v="2"/>
    <s v="J"/>
    <s v="BMT"/>
    <d v="2018-03-02T00:00:00"/>
    <d v="1899-12-30T08:00:00"/>
    <s v="REGULAR"/>
    <n v="1926752"/>
    <n v="1577735"/>
  </r>
  <r>
    <s v="J020"/>
    <s v="R433"/>
    <x v="0"/>
    <x v="2"/>
    <s v="J"/>
    <s v="BMT"/>
    <d v="2018-03-02T00:00:00"/>
    <d v="1899-12-30T12:00:00"/>
    <s v="REGULAR"/>
    <n v="1926822"/>
    <n v="1577780"/>
  </r>
  <r>
    <s v="J020"/>
    <s v="R433"/>
    <x v="0"/>
    <x v="2"/>
    <s v="J"/>
    <s v="BMT"/>
    <d v="2018-03-02T00:00:00"/>
    <d v="1899-12-30T16:00:00"/>
    <s v="REGULAR"/>
    <n v="1926899"/>
    <n v="1577823"/>
  </r>
  <r>
    <s v="J020"/>
    <s v="R433"/>
    <x v="0"/>
    <x v="2"/>
    <s v="J"/>
    <s v="BMT"/>
    <d v="2018-03-02T00:00:00"/>
    <d v="1899-12-30T20:00:00"/>
    <s v="REGULAR"/>
    <n v="1926974"/>
    <n v="1577882"/>
  </r>
  <r>
    <s v="J020"/>
    <s v="R433"/>
    <x v="1"/>
    <x v="2"/>
    <s v="J"/>
    <s v="BMT"/>
    <d v="2018-02-24T00:00:00"/>
    <d v="1899-12-30T00:00:00"/>
    <s v="REGULAR"/>
    <n v="198938"/>
    <n v="191377"/>
  </r>
  <r>
    <s v="J020"/>
    <s v="R433"/>
    <x v="1"/>
    <x v="2"/>
    <s v="J"/>
    <s v="BMT"/>
    <d v="2018-02-24T00:00:00"/>
    <d v="1899-12-30T04:00:00"/>
    <s v="REGULAR"/>
    <n v="198977"/>
    <n v="191396"/>
  </r>
  <r>
    <s v="J020"/>
    <s v="R433"/>
    <x v="1"/>
    <x v="2"/>
    <s v="J"/>
    <s v="BMT"/>
    <d v="2018-02-24T00:00:00"/>
    <d v="1899-12-30T08:00:00"/>
    <s v="REGULAR"/>
    <n v="198977"/>
    <n v="191396"/>
  </r>
  <r>
    <s v="J020"/>
    <s v="R433"/>
    <x v="1"/>
    <x v="2"/>
    <s v="J"/>
    <s v="BMT"/>
    <d v="2018-02-24T00:00:00"/>
    <d v="1899-12-30T12:00:00"/>
    <s v="REGULAR"/>
    <n v="198977"/>
    <n v="191396"/>
  </r>
  <r>
    <s v="J020"/>
    <s v="R433"/>
    <x v="1"/>
    <x v="2"/>
    <s v="J"/>
    <s v="BMT"/>
    <d v="2018-02-24T00:00:00"/>
    <d v="1899-12-30T16:00:00"/>
    <s v="REGULAR"/>
    <n v="198977"/>
    <n v="191396"/>
  </r>
  <r>
    <s v="J020"/>
    <s v="R433"/>
    <x v="1"/>
    <x v="2"/>
    <s v="J"/>
    <s v="BMT"/>
    <d v="2018-02-24T00:00:00"/>
    <d v="1899-12-30T20:00:00"/>
    <s v="REGULAR"/>
    <n v="198977"/>
    <n v="191396"/>
  </r>
  <r>
    <s v="J020"/>
    <s v="R433"/>
    <x v="1"/>
    <x v="2"/>
    <s v="J"/>
    <s v="BMT"/>
    <d v="2018-02-25T00:00:00"/>
    <d v="1899-12-30T00:00:00"/>
    <s v="REGULAR"/>
    <n v="198977"/>
    <n v="191396"/>
  </r>
  <r>
    <s v="J020"/>
    <s v="R433"/>
    <x v="1"/>
    <x v="2"/>
    <s v="J"/>
    <s v="BMT"/>
    <d v="2018-02-25T00:00:00"/>
    <d v="1899-12-30T04:00:00"/>
    <s v="REGULAR"/>
    <n v="198977"/>
    <n v="191396"/>
  </r>
  <r>
    <s v="J020"/>
    <s v="R433"/>
    <x v="1"/>
    <x v="2"/>
    <s v="J"/>
    <s v="BMT"/>
    <d v="2018-02-25T00:00:00"/>
    <d v="1899-12-30T08:00:00"/>
    <s v="REGULAR"/>
    <n v="198977"/>
    <n v="191396"/>
  </r>
  <r>
    <s v="J020"/>
    <s v="R433"/>
    <x v="1"/>
    <x v="2"/>
    <s v="J"/>
    <s v="BMT"/>
    <d v="2018-02-25T00:00:00"/>
    <d v="1899-12-30T12:00:00"/>
    <s v="REGULAR"/>
    <n v="198977"/>
    <n v="191396"/>
  </r>
  <r>
    <s v="J020"/>
    <s v="R433"/>
    <x v="1"/>
    <x v="2"/>
    <s v="J"/>
    <s v="BMT"/>
    <d v="2018-02-25T00:00:00"/>
    <d v="1899-12-30T16:00:00"/>
    <s v="REGULAR"/>
    <n v="198977"/>
    <n v="191397"/>
  </r>
  <r>
    <s v="J020"/>
    <s v="R433"/>
    <x v="1"/>
    <x v="2"/>
    <s v="J"/>
    <s v="BMT"/>
    <d v="2018-02-25T00:00:00"/>
    <d v="1899-12-30T20:00:00"/>
    <s v="REGULAR"/>
    <n v="198977"/>
    <n v="191397"/>
  </r>
  <r>
    <s v="J020"/>
    <s v="R433"/>
    <x v="1"/>
    <x v="2"/>
    <s v="J"/>
    <s v="BMT"/>
    <d v="2018-02-26T00:00:00"/>
    <d v="1899-12-30T00:00:00"/>
    <s v="REGULAR"/>
    <n v="198987"/>
    <n v="191405"/>
  </r>
  <r>
    <s v="J020"/>
    <s v="R433"/>
    <x v="1"/>
    <x v="2"/>
    <s v="J"/>
    <s v="BMT"/>
    <d v="2018-02-26T00:00:00"/>
    <d v="1899-12-30T04:00:00"/>
    <s v="REGULAR"/>
    <n v="199002"/>
    <n v="191412"/>
  </r>
  <r>
    <s v="J020"/>
    <s v="R433"/>
    <x v="1"/>
    <x v="2"/>
    <s v="J"/>
    <s v="BMT"/>
    <d v="2018-02-26T00:00:00"/>
    <d v="1899-12-30T08:00:00"/>
    <s v="REGULAR"/>
    <n v="199133"/>
    <n v="191531"/>
  </r>
  <r>
    <s v="J020"/>
    <s v="R433"/>
    <x v="1"/>
    <x v="2"/>
    <s v="J"/>
    <s v="BMT"/>
    <d v="2018-02-26T00:00:00"/>
    <d v="1899-12-30T12:00:00"/>
    <s v="REGULAR"/>
    <n v="199273"/>
    <n v="191653"/>
  </r>
  <r>
    <s v="J020"/>
    <s v="R433"/>
    <x v="1"/>
    <x v="2"/>
    <s v="J"/>
    <s v="BMT"/>
    <d v="2018-02-26T00:00:00"/>
    <d v="1899-12-30T16:00:00"/>
    <s v="REGULAR"/>
    <n v="199430"/>
    <n v="191799"/>
  </r>
  <r>
    <s v="J020"/>
    <s v="R433"/>
    <x v="1"/>
    <x v="2"/>
    <s v="J"/>
    <s v="BMT"/>
    <d v="2018-02-26T00:00:00"/>
    <d v="1899-12-30T20:00:00"/>
    <s v="REGULAR"/>
    <n v="199588"/>
    <n v="191961"/>
  </r>
  <r>
    <s v="J020"/>
    <s v="R433"/>
    <x v="1"/>
    <x v="2"/>
    <s v="J"/>
    <s v="BMT"/>
    <d v="2018-02-27T00:00:00"/>
    <d v="1899-12-30T00:00:00"/>
    <s v="REGULAR"/>
    <n v="199633"/>
    <n v="191997"/>
  </r>
  <r>
    <s v="J020"/>
    <s v="R433"/>
    <x v="1"/>
    <x v="2"/>
    <s v="J"/>
    <s v="BMT"/>
    <d v="2018-02-27T00:00:00"/>
    <d v="1899-12-30T04:00:00"/>
    <s v="REGULAR"/>
    <n v="199645"/>
    <n v="192006"/>
  </r>
  <r>
    <s v="J020"/>
    <s v="R433"/>
    <x v="1"/>
    <x v="2"/>
    <s v="J"/>
    <s v="BMT"/>
    <d v="2018-02-27T00:00:00"/>
    <d v="1899-12-30T08:00:00"/>
    <s v="REGULAR"/>
    <n v="199781"/>
    <n v="192111"/>
  </r>
  <r>
    <s v="J020"/>
    <s v="R433"/>
    <x v="1"/>
    <x v="2"/>
    <s v="J"/>
    <s v="BMT"/>
    <d v="2018-02-27T00:00:00"/>
    <d v="1899-12-30T12:00:00"/>
    <s v="REGULAR"/>
    <n v="199925"/>
    <n v="192210"/>
  </r>
  <r>
    <s v="J020"/>
    <s v="R433"/>
    <x v="1"/>
    <x v="2"/>
    <s v="J"/>
    <s v="BMT"/>
    <d v="2018-02-27T00:00:00"/>
    <d v="1899-12-30T16:00:00"/>
    <s v="REGULAR"/>
    <n v="200049"/>
    <n v="192349"/>
  </r>
  <r>
    <s v="J020"/>
    <s v="R433"/>
    <x v="1"/>
    <x v="2"/>
    <s v="J"/>
    <s v="BMT"/>
    <d v="2018-02-27T00:00:00"/>
    <d v="1899-12-30T20:00:00"/>
    <s v="REGULAR"/>
    <n v="200236"/>
    <n v="192520"/>
  </r>
  <r>
    <s v="J020"/>
    <s v="R433"/>
    <x v="1"/>
    <x v="2"/>
    <s v="J"/>
    <s v="BMT"/>
    <d v="2018-02-28T00:00:00"/>
    <d v="1899-12-30T00:00:00"/>
    <s v="REGULAR"/>
    <n v="200291"/>
    <n v="192570"/>
  </r>
  <r>
    <s v="J020"/>
    <s v="R433"/>
    <x v="1"/>
    <x v="2"/>
    <s v="J"/>
    <s v="BMT"/>
    <d v="2018-02-28T00:00:00"/>
    <d v="1899-12-30T04:00:00"/>
    <s v="REGULAR"/>
    <n v="200303"/>
    <n v="192581"/>
  </r>
  <r>
    <s v="J020"/>
    <s v="R433"/>
    <x v="1"/>
    <x v="2"/>
    <s v="J"/>
    <s v="BMT"/>
    <d v="2018-02-28T00:00:00"/>
    <d v="1899-12-30T08:00:00"/>
    <s v="REGULAR"/>
    <n v="200457"/>
    <n v="192701"/>
  </r>
  <r>
    <s v="J020"/>
    <s v="R433"/>
    <x v="1"/>
    <x v="2"/>
    <s v="J"/>
    <s v="BMT"/>
    <d v="2018-02-28T00:00:00"/>
    <d v="1899-12-30T12:00:00"/>
    <s v="REGULAR"/>
    <n v="200588"/>
    <n v="192840"/>
  </r>
  <r>
    <s v="J020"/>
    <s v="R433"/>
    <x v="1"/>
    <x v="2"/>
    <s v="J"/>
    <s v="BMT"/>
    <d v="2018-02-28T00:00:00"/>
    <d v="1899-12-30T16:00:00"/>
    <s v="REGULAR"/>
    <n v="200736"/>
    <n v="192971"/>
  </r>
  <r>
    <s v="J020"/>
    <s v="R433"/>
    <x v="1"/>
    <x v="2"/>
    <s v="J"/>
    <s v="BMT"/>
    <d v="2018-02-28T00:00:00"/>
    <d v="1899-12-30T20:00:00"/>
    <s v="REGULAR"/>
    <n v="200897"/>
    <n v="193153"/>
  </r>
  <r>
    <s v="J020"/>
    <s v="R433"/>
    <x v="1"/>
    <x v="2"/>
    <s v="J"/>
    <s v="BMT"/>
    <d v="2018-03-01T00:00:00"/>
    <d v="1899-12-30T00:00:00"/>
    <s v="REGULAR"/>
    <n v="200970"/>
    <n v="193195"/>
  </r>
  <r>
    <s v="J020"/>
    <s v="R433"/>
    <x v="1"/>
    <x v="2"/>
    <s v="J"/>
    <s v="BMT"/>
    <d v="2018-03-01T00:00:00"/>
    <d v="1899-12-30T04:00:00"/>
    <s v="REGULAR"/>
    <n v="200980"/>
    <n v="193203"/>
  </r>
  <r>
    <s v="J020"/>
    <s v="R433"/>
    <x v="1"/>
    <x v="2"/>
    <s v="J"/>
    <s v="BMT"/>
    <d v="2018-03-01T00:00:00"/>
    <d v="1899-12-30T08:00:00"/>
    <s v="REGULAR"/>
    <n v="201116"/>
    <n v="193301"/>
  </r>
  <r>
    <s v="J020"/>
    <s v="R433"/>
    <x v="1"/>
    <x v="2"/>
    <s v="J"/>
    <s v="BMT"/>
    <d v="2018-03-01T00:00:00"/>
    <d v="1899-12-30T12:00:00"/>
    <s v="REGULAR"/>
    <n v="201234"/>
    <n v="193433"/>
  </r>
  <r>
    <s v="J020"/>
    <s v="R433"/>
    <x v="1"/>
    <x v="2"/>
    <s v="J"/>
    <s v="BMT"/>
    <d v="2018-03-01T00:00:00"/>
    <d v="1899-12-30T16:00:00"/>
    <s v="REGULAR"/>
    <n v="201362"/>
    <n v="193561"/>
  </r>
  <r>
    <s v="J020"/>
    <s v="R433"/>
    <x v="1"/>
    <x v="2"/>
    <s v="J"/>
    <s v="BMT"/>
    <d v="2018-03-01T00:00:00"/>
    <d v="1899-12-30T20:00:00"/>
    <s v="REGULAR"/>
    <n v="201506"/>
    <n v="193730"/>
  </r>
  <r>
    <s v="J020"/>
    <s v="R433"/>
    <x v="1"/>
    <x v="2"/>
    <s v="J"/>
    <s v="BMT"/>
    <d v="2018-03-02T00:00:00"/>
    <d v="1899-12-30T00:00:00"/>
    <s v="REGULAR"/>
    <n v="201566"/>
    <n v="193785"/>
  </r>
  <r>
    <s v="J020"/>
    <s v="R433"/>
    <x v="1"/>
    <x v="2"/>
    <s v="J"/>
    <s v="BMT"/>
    <d v="2018-03-02T00:00:00"/>
    <d v="1899-12-30T04:00:00"/>
    <s v="REGULAR"/>
    <n v="201578"/>
    <n v="193802"/>
  </r>
  <r>
    <s v="J020"/>
    <s v="R433"/>
    <x v="1"/>
    <x v="2"/>
    <s v="J"/>
    <s v="BMT"/>
    <d v="2018-03-02T00:00:00"/>
    <d v="1899-12-30T08:00:00"/>
    <s v="REGULAR"/>
    <n v="201691"/>
    <n v="193924"/>
  </r>
  <r>
    <s v="J020"/>
    <s v="R433"/>
    <x v="1"/>
    <x v="2"/>
    <s v="J"/>
    <s v="BMT"/>
    <d v="2018-03-02T00:00:00"/>
    <d v="1899-12-30T12:00:00"/>
    <s v="REGULAR"/>
    <n v="201801"/>
    <n v="194033"/>
  </r>
  <r>
    <s v="J020"/>
    <s v="R433"/>
    <x v="1"/>
    <x v="2"/>
    <s v="J"/>
    <s v="BMT"/>
    <d v="2018-03-02T00:00:00"/>
    <d v="1899-12-30T16:00:00"/>
    <s v="REGULAR"/>
    <n v="201911"/>
    <n v="194164"/>
  </r>
  <r>
    <s v="J020"/>
    <s v="R433"/>
    <x v="1"/>
    <x v="2"/>
    <s v="J"/>
    <s v="BMT"/>
    <d v="2018-03-02T00:00:00"/>
    <d v="1899-12-30T20:00:00"/>
    <s v="REGULAR"/>
    <n v="202030"/>
    <n v="194334"/>
  </r>
  <r>
    <s v="J020"/>
    <s v="R433"/>
    <x v="2"/>
    <x v="2"/>
    <s v="J"/>
    <s v="BMT"/>
    <d v="2018-02-24T00:00:00"/>
    <d v="1899-12-30T00:00:00"/>
    <s v="REGULAR"/>
    <n v="4946344"/>
    <n v="5910183"/>
  </r>
  <r>
    <s v="J020"/>
    <s v="R433"/>
    <x v="2"/>
    <x v="2"/>
    <s v="J"/>
    <s v="BMT"/>
    <d v="2018-02-24T00:00:00"/>
    <d v="1899-12-30T04:00:00"/>
    <s v="REGULAR"/>
    <n v="4946409"/>
    <n v="5910241"/>
  </r>
  <r>
    <s v="J020"/>
    <s v="R433"/>
    <x v="2"/>
    <x v="2"/>
    <s v="J"/>
    <s v="BMT"/>
    <d v="2018-02-24T00:00:00"/>
    <d v="1899-12-30T08:00:00"/>
    <s v="REGULAR"/>
    <n v="4946409"/>
    <n v="5910241"/>
  </r>
  <r>
    <s v="J020"/>
    <s v="R433"/>
    <x v="2"/>
    <x v="2"/>
    <s v="J"/>
    <s v="BMT"/>
    <d v="2018-02-24T00:00:00"/>
    <d v="1899-12-30T12:00:00"/>
    <s v="REGULAR"/>
    <n v="4946409"/>
    <n v="5910242"/>
  </r>
  <r>
    <s v="J020"/>
    <s v="R433"/>
    <x v="2"/>
    <x v="2"/>
    <s v="J"/>
    <s v="BMT"/>
    <d v="2018-02-24T00:00:00"/>
    <d v="1899-12-30T16:00:00"/>
    <s v="REGULAR"/>
    <n v="4946409"/>
    <n v="5910242"/>
  </r>
  <r>
    <s v="J020"/>
    <s v="R433"/>
    <x v="2"/>
    <x v="2"/>
    <s v="J"/>
    <s v="BMT"/>
    <d v="2018-02-24T00:00:00"/>
    <d v="1899-12-30T20:00:00"/>
    <s v="REGULAR"/>
    <n v="4946409"/>
    <n v="5910242"/>
  </r>
  <r>
    <s v="J020"/>
    <s v="R433"/>
    <x v="2"/>
    <x v="2"/>
    <s v="J"/>
    <s v="BMT"/>
    <d v="2018-02-25T00:00:00"/>
    <d v="1899-12-30T00:00:00"/>
    <s v="REGULAR"/>
    <n v="4946409"/>
    <n v="5910242"/>
  </r>
  <r>
    <s v="J020"/>
    <s v="R433"/>
    <x v="2"/>
    <x v="2"/>
    <s v="J"/>
    <s v="BMT"/>
    <d v="2018-02-25T00:00:00"/>
    <d v="1899-12-30T04:00:00"/>
    <s v="REGULAR"/>
    <n v="4946409"/>
    <n v="5910242"/>
  </r>
  <r>
    <s v="J020"/>
    <s v="R433"/>
    <x v="2"/>
    <x v="2"/>
    <s v="J"/>
    <s v="BMT"/>
    <d v="2018-02-25T00:00:00"/>
    <d v="1899-12-30T08:00:00"/>
    <s v="REGULAR"/>
    <n v="4946409"/>
    <n v="5910242"/>
  </r>
  <r>
    <s v="J020"/>
    <s v="R433"/>
    <x v="2"/>
    <x v="2"/>
    <s v="J"/>
    <s v="BMT"/>
    <d v="2018-02-25T00:00:00"/>
    <d v="1899-12-30T12:00:00"/>
    <s v="REGULAR"/>
    <n v="4946409"/>
    <n v="5910242"/>
  </r>
  <r>
    <s v="J020"/>
    <s v="R433"/>
    <x v="2"/>
    <x v="2"/>
    <s v="J"/>
    <s v="BMT"/>
    <d v="2018-02-25T00:00:00"/>
    <d v="1899-12-30T16:00:00"/>
    <s v="REGULAR"/>
    <n v="4946409"/>
    <n v="5910242"/>
  </r>
  <r>
    <s v="J020"/>
    <s v="R433"/>
    <x v="2"/>
    <x v="2"/>
    <s v="J"/>
    <s v="BMT"/>
    <d v="2018-02-25T00:00:00"/>
    <d v="1899-12-30T20:00:00"/>
    <s v="REGULAR"/>
    <n v="4946409"/>
    <n v="5910251"/>
  </r>
  <r>
    <s v="J020"/>
    <s v="R433"/>
    <x v="2"/>
    <x v="2"/>
    <s v="J"/>
    <s v="BMT"/>
    <d v="2018-02-26T00:00:00"/>
    <d v="1899-12-30T00:00:00"/>
    <s v="REGULAR"/>
    <n v="4946426"/>
    <n v="5910284"/>
  </r>
  <r>
    <s v="J020"/>
    <s v="R433"/>
    <x v="2"/>
    <x v="2"/>
    <s v="J"/>
    <s v="BMT"/>
    <d v="2018-02-26T00:00:00"/>
    <d v="1899-12-30T04:00:00"/>
    <s v="REGULAR"/>
    <n v="4946447"/>
    <n v="5910326"/>
  </r>
  <r>
    <s v="J020"/>
    <s v="R433"/>
    <x v="2"/>
    <x v="2"/>
    <s v="J"/>
    <s v="BMT"/>
    <d v="2018-02-26T00:00:00"/>
    <d v="1899-12-30T08:00:00"/>
    <s v="REGULAR"/>
    <n v="4946691"/>
    <n v="5910646"/>
  </r>
  <r>
    <s v="J020"/>
    <s v="R433"/>
    <x v="2"/>
    <x v="2"/>
    <s v="J"/>
    <s v="BMT"/>
    <d v="2018-02-26T00:00:00"/>
    <d v="1899-12-30T12:00:00"/>
    <s v="REGULAR"/>
    <n v="4946981"/>
    <n v="5910969"/>
  </r>
  <r>
    <s v="J020"/>
    <s v="R433"/>
    <x v="2"/>
    <x v="2"/>
    <s v="J"/>
    <s v="BMT"/>
    <d v="2018-02-26T00:00:00"/>
    <d v="1899-12-30T16:00:00"/>
    <s v="REGULAR"/>
    <n v="4947243"/>
    <n v="5911244"/>
  </r>
  <r>
    <s v="J020"/>
    <s v="R433"/>
    <x v="2"/>
    <x v="2"/>
    <s v="J"/>
    <s v="BMT"/>
    <d v="2018-02-26T00:00:00"/>
    <d v="1899-12-30T20:00:00"/>
    <s v="REGULAR"/>
    <n v="4947554"/>
    <n v="5911687"/>
  </r>
  <r>
    <s v="J020"/>
    <s v="R433"/>
    <x v="2"/>
    <x v="2"/>
    <s v="J"/>
    <s v="BMT"/>
    <d v="2018-02-27T00:00:00"/>
    <d v="1899-12-30T00:00:00"/>
    <s v="REGULAR"/>
    <n v="4947689"/>
    <n v="5911871"/>
  </r>
  <r>
    <s v="J020"/>
    <s v="R433"/>
    <x v="2"/>
    <x v="2"/>
    <s v="J"/>
    <s v="BMT"/>
    <d v="2018-02-27T00:00:00"/>
    <d v="1899-12-30T04:00:00"/>
    <s v="REGULAR"/>
    <n v="4947725"/>
    <n v="5911921"/>
  </r>
  <r>
    <s v="J020"/>
    <s v="R433"/>
    <x v="2"/>
    <x v="2"/>
    <s v="J"/>
    <s v="BMT"/>
    <d v="2018-02-27T00:00:00"/>
    <d v="1899-12-30T08:00:00"/>
    <s v="REGULAR"/>
    <n v="4948009"/>
    <n v="5912221"/>
  </r>
  <r>
    <s v="J020"/>
    <s v="R433"/>
    <x v="2"/>
    <x v="2"/>
    <s v="J"/>
    <s v="BMT"/>
    <d v="2018-02-27T00:00:00"/>
    <d v="1899-12-30T12:00:00"/>
    <s v="REGULAR"/>
    <n v="4948324"/>
    <n v="5912531"/>
  </r>
  <r>
    <s v="J020"/>
    <s v="R433"/>
    <x v="2"/>
    <x v="2"/>
    <s v="J"/>
    <s v="BMT"/>
    <d v="2018-02-27T00:00:00"/>
    <d v="1899-12-30T16:00:00"/>
    <s v="REGULAR"/>
    <n v="4948625"/>
    <n v="5912839"/>
  </r>
  <r>
    <s v="J020"/>
    <s v="R433"/>
    <x v="2"/>
    <x v="2"/>
    <s v="J"/>
    <s v="BMT"/>
    <d v="2018-02-27T00:00:00"/>
    <d v="1899-12-30T20:00:00"/>
    <s v="REGULAR"/>
    <n v="4948977"/>
    <n v="5913295"/>
  </r>
  <r>
    <s v="J020"/>
    <s v="R433"/>
    <x v="2"/>
    <x v="2"/>
    <s v="J"/>
    <s v="BMT"/>
    <d v="2018-02-28T00:00:00"/>
    <d v="1899-12-30T00:00:00"/>
    <s v="REGULAR"/>
    <n v="4949140"/>
    <n v="5913500"/>
  </r>
  <r>
    <s v="J020"/>
    <s v="R433"/>
    <x v="2"/>
    <x v="2"/>
    <s v="J"/>
    <s v="BMT"/>
    <d v="2018-02-28T00:00:00"/>
    <d v="1899-12-30T04:00:00"/>
    <s v="REGULAR"/>
    <n v="4949186"/>
    <n v="5913543"/>
  </r>
  <r>
    <s v="J020"/>
    <s v="R433"/>
    <x v="2"/>
    <x v="2"/>
    <s v="J"/>
    <s v="BMT"/>
    <d v="2018-02-28T00:00:00"/>
    <d v="1899-12-30T08:00:00"/>
    <s v="REGULAR"/>
    <n v="4949463"/>
    <n v="5913834"/>
  </r>
  <r>
    <s v="J020"/>
    <s v="R433"/>
    <x v="2"/>
    <x v="2"/>
    <s v="J"/>
    <s v="BMT"/>
    <d v="2018-02-28T00:00:00"/>
    <d v="1899-12-30T12:00:00"/>
    <s v="REGULAR"/>
    <n v="4949789"/>
    <n v="5914114"/>
  </r>
  <r>
    <s v="J020"/>
    <s v="R433"/>
    <x v="2"/>
    <x v="2"/>
    <s v="J"/>
    <s v="BMT"/>
    <d v="2018-02-28T00:00:00"/>
    <d v="1899-12-30T16:00:00"/>
    <s v="REGULAR"/>
    <n v="4950115"/>
    <n v="5914411"/>
  </r>
  <r>
    <s v="J020"/>
    <s v="R433"/>
    <x v="2"/>
    <x v="2"/>
    <s v="J"/>
    <s v="BMT"/>
    <d v="2018-02-28T00:00:00"/>
    <d v="1899-12-30T20:00:00"/>
    <s v="REGULAR"/>
    <n v="4950467"/>
    <n v="5914794"/>
  </r>
  <r>
    <s v="J020"/>
    <s v="R433"/>
    <x v="2"/>
    <x v="2"/>
    <s v="J"/>
    <s v="BMT"/>
    <d v="2018-03-01T00:00:00"/>
    <d v="1899-12-30T00:00:00"/>
    <s v="REGULAR"/>
    <n v="4950614"/>
    <n v="5914990"/>
  </r>
  <r>
    <s v="J020"/>
    <s v="R433"/>
    <x v="2"/>
    <x v="2"/>
    <s v="J"/>
    <s v="BMT"/>
    <d v="2018-03-01T00:00:00"/>
    <d v="1899-12-30T04:00:00"/>
    <s v="REGULAR"/>
    <n v="4950647"/>
    <n v="5915035"/>
  </r>
  <r>
    <s v="J020"/>
    <s v="R433"/>
    <x v="2"/>
    <x v="2"/>
    <s v="J"/>
    <s v="BMT"/>
    <d v="2018-03-01T00:00:00"/>
    <d v="1899-12-30T08:00:00"/>
    <s v="REGULAR"/>
    <n v="4950924"/>
    <n v="5915320"/>
  </r>
  <r>
    <s v="J020"/>
    <s v="R433"/>
    <x v="2"/>
    <x v="2"/>
    <s v="J"/>
    <s v="BMT"/>
    <d v="2018-03-01T00:00:00"/>
    <d v="1899-12-30T12:00:00"/>
    <s v="REGULAR"/>
    <n v="4951243"/>
    <n v="5915661"/>
  </r>
  <r>
    <s v="J020"/>
    <s v="R433"/>
    <x v="2"/>
    <x v="2"/>
    <s v="J"/>
    <s v="BMT"/>
    <d v="2018-03-01T00:00:00"/>
    <d v="1899-12-30T16:00:00"/>
    <s v="REGULAR"/>
    <n v="4951555"/>
    <n v="5915976"/>
  </r>
  <r>
    <s v="J020"/>
    <s v="R433"/>
    <x v="2"/>
    <x v="2"/>
    <s v="J"/>
    <s v="BMT"/>
    <d v="2018-03-01T00:00:00"/>
    <d v="1899-12-30T20:00:00"/>
    <s v="REGULAR"/>
    <n v="4951916"/>
    <n v="5916355"/>
  </r>
  <r>
    <s v="J020"/>
    <s v="R433"/>
    <x v="2"/>
    <x v="2"/>
    <s v="J"/>
    <s v="BMT"/>
    <d v="2018-03-02T00:00:00"/>
    <d v="1899-12-30T00:00:00"/>
    <s v="REGULAR"/>
    <n v="4952067"/>
    <n v="5916520"/>
  </r>
  <r>
    <s v="J020"/>
    <s v="R433"/>
    <x v="2"/>
    <x v="2"/>
    <s v="J"/>
    <s v="BMT"/>
    <d v="2018-03-02T00:00:00"/>
    <d v="1899-12-30T04:00:00"/>
    <s v="REGULAR"/>
    <n v="4952109"/>
    <n v="5916555"/>
  </r>
  <r>
    <s v="J020"/>
    <s v="R433"/>
    <x v="2"/>
    <x v="2"/>
    <s v="J"/>
    <s v="BMT"/>
    <d v="2018-03-02T00:00:00"/>
    <d v="1899-12-30T08:00:00"/>
    <s v="REGULAR"/>
    <n v="4952334"/>
    <n v="5916800"/>
  </r>
  <r>
    <s v="J020"/>
    <s v="R433"/>
    <x v="2"/>
    <x v="2"/>
    <s v="J"/>
    <s v="BMT"/>
    <d v="2018-03-02T00:00:00"/>
    <d v="1899-12-30T12:00:00"/>
    <s v="REGULAR"/>
    <n v="4952597"/>
    <n v="5917083"/>
  </r>
  <r>
    <s v="J020"/>
    <s v="R433"/>
    <x v="2"/>
    <x v="2"/>
    <s v="J"/>
    <s v="BMT"/>
    <d v="2018-03-02T00:00:00"/>
    <d v="1899-12-30T16:00:00"/>
    <s v="REGULAR"/>
    <n v="4952872"/>
    <n v="5917332"/>
  </r>
  <r>
    <s v="J020"/>
    <s v="R433"/>
    <x v="2"/>
    <x v="2"/>
    <s v="J"/>
    <s v="BMT"/>
    <d v="2018-03-02T00:00:00"/>
    <d v="1899-12-30T20:00:00"/>
    <s v="REGULAR"/>
    <n v="4953145"/>
    <n v="5917641"/>
  </r>
  <r>
    <s v="J022"/>
    <s v="R435"/>
    <x v="0"/>
    <x v="3"/>
    <s v="J"/>
    <s v="BMT"/>
    <d v="2018-02-24T00:00:00"/>
    <d v="1899-12-30T00:00:00"/>
    <s v="REGULAR"/>
    <n v="3997675"/>
    <n v="4284076"/>
  </r>
  <r>
    <s v="J022"/>
    <s v="R435"/>
    <x v="0"/>
    <x v="3"/>
    <s v="J"/>
    <s v="BMT"/>
    <d v="2018-02-24T00:00:00"/>
    <d v="1899-12-30T04:00:00"/>
    <s v="REGULAR"/>
    <n v="3997699"/>
    <n v="4284164"/>
  </r>
  <r>
    <s v="J022"/>
    <s v="R435"/>
    <x v="0"/>
    <x v="3"/>
    <s v="J"/>
    <s v="BMT"/>
    <d v="2018-02-24T00:00:00"/>
    <d v="1899-12-30T08:00:00"/>
    <s v="REGULAR"/>
    <n v="3997699"/>
    <n v="4284164"/>
  </r>
  <r>
    <s v="J022"/>
    <s v="R435"/>
    <x v="0"/>
    <x v="3"/>
    <s v="J"/>
    <s v="BMT"/>
    <d v="2018-02-24T00:00:00"/>
    <d v="1899-12-30T12:00:00"/>
    <s v="REGULAR"/>
    <n v="3997699"/>
    <n v="4284164"/>
  </r>
  <r>
    <s v="J022"/>
    <s v="R435"/>
    <x v="0"/>
    <x v="3"/>
    <s v="J"/>
    <s v="BMT"/>
    <d v="2018-02-24T00:00:00"/>
    <d v="1899-12-30T16:00:00"/>
    <s v="REGULAR"/>
    <n v="3997699"/>
    <n v="4284164"/>
  </r>
  <r>
    <s v="J022"/>
    <s v="R435"/>
    <x v="0"/>
    <x v="3"/>
    <s v="J"/>
    <s v="BMT"/>
    <d v="2018-02-24T00:00:00"/>
    <d v="1899-12-30T20:00:00"/>
    <s v="REGULAR"/>
    <n v="3997699"/>
    <n v="4284164"/>
  </r>
  <r>
    <s v="J022"/>
    <s v="R435"/>
    <x v="0"/>
    <x v="3"/>
    <s v="J"/>
    <s v="BMT"/>
    <d v="2018-02-25T00:00:00"/>
    <d v="1899-12-30T00:00:00"/>
    <s v="REGULAR"/>
    <n v="3997699"/>
    <n v="4284164"/>
  </r>
  <r>
    <s v="J022"/>
    <s v="R435"/>
    <x v="0"/>
    <x v="3"/>
    <s v="J"/>
    <s v="BMT"/>
    <d v="2018-02-25T00:00:00"/>
    <d v="1899-12-30T04:00:00"/>
    <s v="REGULAR"/>
    <n v="3997699"/>
    <n v="4284164"/>
  </r>
  <r>
    <s v="J022"/>
    <s v="R435"/>
    <x v="0"/>
    <x v="3"/>
    <s v="J"/>
    <s v="BMT"/>
    <d v="2018-02-25T00:00:00"/>
    <d v="1899-12-30T08:00:00"/>
    <s v="REGULAR"/>
    <n v="3997699"/>
    <n v="4284164"/>
  </r>
  <r>
    <s v="J022"/>
    <s v="R435"/>
    <x v="0"/>
    <x v="3"/>
    <s v="J"/>
    <s v="BMT"/>
    <d v="2018-02-25T00:00:00"/>
    <d v="1899-12-30T12:00:00"/>
    <s v="REGULAR"/>
    <n v="3997699"/>
    <n v="4284164"/>
  </r>
  <r>
    <s v="J022"/>
    <s v="R435"/>
    <x v="0"/>
    <x v="3"/>
    <s v="J"/>
    <s v="BMT"/>
    <d v="2018-02-25T00:00:00"/>
    <d v="1899-12-30T16:00:00"/>
    <s v="REGULAR"/>
    <n v="3997699"/>
    <n v="4284164"/>
  </r>
  <r>
    <s v="J022"/>
    <s v="R435"/>
    <x v="0"/>
    <x v="3"/>
    <s v="J"/>
    <s v="BMT"/>
    <d v="2018-02-25T00:00:00"/>
    <d v="1899-12-30T20:00:00"/>
    <s v="REGULAR"/>
    <n v="3997699"/>
    <n v="4284164"/>
  </r>
  <r>
    <s v="J022"/>
    <s v="R435"/>
    <x v="0"/>
    <x v="3"/>
    <s v="J"/>
    <s v="BMT"/>
    <d v="2018-02-26T00:00:00"/>
    <d v="1899-12-30T00:00:00"/>
    <s v="REGULAR"/>
    <n v="3997710"/>
    <n v="4284209"/>
  </r>
  <r>
    <s v="J022"/>
    <s v="R435"/>
    <x v="0"/>
    <x v="3"/>
    <s v="J"/>
    <s v="BMT"/>
    <d v="2018-02-26T00:00:00"/>
    <d v="1899-12-30T04:00:00"/>
    <s v="REGULAR"/>
    <n v="3997728"/>
    <n v="4284255"/>
  </r>
  <r>
    <s v="J022"/>
    <s v="R435"/>
    <x v="0"/>
    <x v="3"/>
    <s v="J"/>
    <s v="BMT"/>
    <d v="2018-02-26T00:00:00"/>
    <d v="1899-12-30T08:00:00"/>
    <s v="REGULAR"/>
    <n v="3998393"/>
    <n v="4284422"/>
  </r>
  <r>
    <s v="J022"/>
    <s v="R435"/>
    <x v="0"/>
    <x v="3"/>
    <s v="J"/>
    <s v="BMT"/>
    <d v="2018-02-26T00:00:00"/>
    <d v="1899-12-30T12:00:00"/>
    <s v="REGULAR"/>
    <n v="3998875"/>
    <n v="4284665"/>
  </r>
  <r>
    <s v="J022"/>
    <s v="R435"/>
    <x v="0"/>
    <x v="3"/>
    <s v="J"/>
    <s v="BMT"/>
    <d v="2018-02-26T00:00:00"/>
    <d v="1899-12-30T16:00:00"/>
    <s v="REGULAR"/>
    <n v="3999176"/>
    <n v="4285171"/>
  </r>
  <r>
    <s v="J022"/>
    <s v="R435"/>
    <x v="0"/>
    <x v="3"/>
    <s v="J"/>
    <s v="BMT"/>
    <d v="2018-02-26T00:00:00"/>
    <d v="1899-12-30T20:00:00"/>
    <s v="REGULAR"/>
    <n v="3999417"/>
    <n v="4286022"/>
  </r>
  <r>
    <s v="J022"/>
    <s v="R435"/>
    <x v="0"/>
    <x v="3"/>
    <s v="J"/>
    <s v="BMT"/>
    <d v="2018-02-27T00:00:00"/>
    <d v="1899-12-30T00:00:00"/>
    <s v="REGULAR"/>
    <n v="3999500"/>
    <n v="4286337"/>
  </r>
  <r>
    <s v="J022"/>
    <s v="R435"/>
    <x v="0"/>
    <x v="3"/>
    <s v="J"/>
    <s v="BMT"/>
    <d v="2018-02-27T00:00:00"/>
    <d v="1899-12-30T04:00:00"/>
    <s v="REGULAR"/>
    <n v="3999520"/>
    <n v="4286399"/>
  </r>
  <r>
    <s v="J022"/>
    <s v="R435"/>
    <x v="0"/>
    <x v="3"/>
    <s v="J"/>
    <s v="BMT"/>
    <d v="2018-02-27T00:00:00"/>
    <d v="1899-12-30T08:00:00"/>
    <s v="REGULAR"/>
    <n v="4000175"/>
    <n v="4286553"/>
  </r>
  <r>
    <s v="J022"/>
    <s v="R435"/>
    <x v="0"/>
    <x v="3"/>
    <s v="J"/>
    <s v="BMT"/>
    <d v="2018-02-27T00:00:00"/>
    <d v="1899-12-30T12:00:00"/>
    <s v="REGULAR"/>
    <n v="4000697"/>
    <n v="4286796"/>
  </r>
  <r>
    <s v="J022"/>
    <s v="R435"/>
    <x v="0"/>
    <x v="3"/>
    <s v="J"/>
    <s v="BMT"/>
    <d v="2018-02-27T00:00:00"/>
    <d v="1899-12-30T16:00:00"/>
    <s v="REGULAR"/>
    <n v="4001028"/>
    <n v="4287316"/>
  </r>
  <r>
    <s v="J022"/>
    <s v="R435"/>
    <x v="0"/>
    <x v="3"/>
    <s v="J"/>
    <s v="BMT"/>
    <d v="2018-02-27T00:00:00"/>
    <d v="1899-12-30T20:00:00"/>
    <s v="REGULAR"/>
    <n v="4001262"/>
    <n v="4288133"/>
  </r>
  <r>
    <s v="J022"/>
    <s v="R435"/>
    <x v="0"/>
    <x v="3"/>
    <s v="J"/>
    <s v="BMT"/>
    <d v="2018-02-28T00:00:00"/>
    <d v="1899-12-30T00:00:00"/>
    <s v="REGULAR"/>
    <n v="4001358"/>
    <n v="4288481"/>
  </r>
  <r>
    <s v="J022"/>
    <s v="R435"/>
    <x v="0"/>
    <x v="3"/>
    <s v="J"/>
    <s v="BMT"/>
    <d v="2018-02-28T00:00:00"/>
    <d v="1899-12-30T04:00:00"/>
    <s v="REGULAR"/>
    <n v="4001378"/>
    <n v="4288543"/>
  </r>
  <r>
    <s v="J022"/>
    <s v="R435"/>
    <x v="0"/>
    <x v="3"/>
    <s v="J"/>
    <s v="BMT"/>
    <d v="2018-02-28T00:00:00"/>
    <d v="1899-12-30T08:00:00"/>
    <s v="REGULAR"/>
    <n v="4002048"/>
    <n v="4288668"/>
  </r>
  <r>
    <s v="J022"/>
    <s v="R435"/>
    <x v="0"/>
    <x v="3"/>
    <s v="J"/>
    <s v="BMT"/>
    <d v="2018-02-28T00:00:00"/>
    <d v="1899-12-30T12:00:00"/>
    <s v="REGULAR"/>
    <n v="4002602"/>
    <n v="4288896"/>
  </r>
  <r>
    <s v="J022"/>
    <s v="R435"/>
    <x v="0"/>
    <x v="3"/>
    <s v="J"/>
    <s v="BMT"/>
    <d v="2018-02-28T00:00:00"/>
    <d v="1899-12-30T16:00:00"/>
    <s v="REGULAR"/>
    <n v="4002937"/>
    <n v="4289388"/>
  </r>
  <r>
    <s v="J022"/>
    <s v="R435"/>
    <x v="0"/>
    <x v="3"/>
    <s v="J"/>
    <s v="BMT"/>
    <d v="2018-02-28T00:00:00"/>
    <d v="1899-12-30T20:00:00"/>
    <s v="REGULAR"/>
    <n v="4003155"/>
    <n v="4290241"/>
  </r>
  <r>
    <s v="J022"/>
    <s v="R435"/>
    <x v="0"/>
    <x v="3"/>
    <s v="J"/>
    <s v="BMT"/>
    <d v="2018-03-01T00:00:00"/>
    <d v="1899-12-30T00:00:00"/>
    <s v="REGULAR"/>
    <n v="4003257"/>
    <n v="4290584"/>
  </r>
  <r>
    <s v="J022"/>
    <s v="R435"/>
    <x v="0"/>
    <x v="3"/>
    <s v="J"/>
    <s v="BMT"/>
    <d v="2018-03-01T00:00:00"/>
    <d v="1899-12-30T04:00:00"/>
    <s v="REGULAR"/>
    <n v="4003274"/>
    <n v="4290653"/>
  </r>
  <r>
    <s v="J022"/>
    <s v="R435"/>
    <x v="0"/>
    <x v="3"/>
    <s v="J"/>
    <s v="BMT"/>
    <d v="2018-03-01T00:00:00"/>
    <d v="1899-12-30T08:00:00"/>
    <s v="REGULAR"/>
    <n v="4003925"/>
    <n v="4290796"/>
  </r>
  <r>
    <s v="J022"/>
    <s v="R435"/>
    <x v="0"/>
    <x v="3"/>
    <s v="J"/>
    <s v="BMT"/>
    <d v="2018-03-01T00:00:00"/>
    <d v="1899-12-30T12:00:00"/>
    <s v="REGULAR"/>
    <n v="4004436"/>
    <n v="4291066"/>
  </r>
  <r>
    <s v="J022"/>
    <s v="R435"/>
    <x v="0"/>
    <x v="3"/>
    <s v="J"/>
    <s v="BMT"/>
    <d v="2018-03-01T00:00:00"/>
    <d v="1899-12-30T16:00:00"/>
    <s v="REGULAR"/>
    <n v="4004761"/>
    <n v="4291497"/>
  </r>
  <r>
    <s v="J022"/>
    <s v="R435"/>
    <x v="0"/>
    <x v="3"/>
    <s v="J"/>
    <s v="BMT"/>
    <d v="2018-03-01T00:00:00"/>
    <d v="1899-12-30T20:00:00"/>
    <s v="REGULAR"/>
    <n v="4005011"/>
    <n v="4292306"/>
  </r>
  <r>
    <s v="J022"/>
    <s v="R435"/>
    <x v="0"/>
    <x v="3"/>
    <s v="J"/>
    <s v="BMT"/>
    <d v="2018-03-02T00:00:00"/>
    <d v="1899-12-30T00:00:00"/>
    <s v="REGULAR"/>
    <n v="4005104"/>
    <n v="4292680"/>
  </r>
  <r>
    <s v="J022"/>
    <s v="R435"/>
    <x v="0"/>
    <x v="3"/>
    <s v="J"/>
    <s v="BMT"/>
    <d v="2018-03-02T00:00:00"/>
    <d v="1899-12-30T04:00:00"/>
    <s v="REGULAR"/>
    <n v="4005122"/>
    <n v="4292749"/>
  </r>
  <r>
    <s v="J022"/>
    <s v="R435"/>
    <x v="0"/>
    <x v="3"/>
    <s v="J"/>
    <s v="BMT"/>
    <d v="2018-03-02T00:00:00"/>
    <d v="1899-12-30T08:00:00"/>
    <s v="REGULAR"/>
    <n v="4005715"/>
    <n v="4292884"/>
  </r>
  <r>
    <s v="J022"/>
    <s v="R435"/>
    <x v="0"/>
    <x v="3"/>
    <s v="J"/>
    <s v="BMT"/>
    <d v="2018-03-02T00:00:00"/>
    <d v="1899-12-30T12:00:00"/>
    <s v="REGULAR"/>
    <n v="4006167"/>
    <n v="4293112"/>
  </r>
  <r>
    <s v="J022"/>
    <s v="R435"/>
    <x v="0"/>
    <x v="3"/>
    <s v="J"/>
    <s v="BMT"/>
    <d v="2018-03-02T00:00:00"/>
    <d v="1899-12-30T16:00:00"/>
    <s v="REGULAR"/>
    <n v="4006471"/>
    <n v="4293587"/>
  </r>
  <r>
    <s v="J022"/>
    <s v="R435"/>
    <x v="0"/>
    <x v="3"/>
    <s v="J"/>
    <s v="BMT"/>
    <d v="2018-03-02T00:00:00"/>
    <d v="1899-12-30T20:00:00"/>
    <s v="REGULAR"/>
    <n v="4006666"/>
    <n v="4294271"/>
  </r>
  <r>
    <s v="J022"/>
    <s v="R435"/>
    <x v="1"/>
    <x v="3"/>
    <s v="J"/>
    <s v="BMT"/>
    <d v="2018-02-24T00:00:00"/>
    <d v="1899-12-30T00:00:00"/>
    <s v="REGULAR"/>
    <n v="4684136"/>
    <n v="4253875"/>
  </r>
  <r>
    <s v="J022"/>
    <s v="R435"/>
    <x v="1"/>
    <x v="3"/>
    <s v="J"/>
    <s v="BMT"/>
    <d v="2018-02-24T00:00:00"/>
    <d v="1899-12-30T04:00:00"/>
    <s v="REGULAR"/>
    <n v="4684145"/>
    <n v="4253931"/>
  </r>
  <r>
    <s v="J022"/>
    <s v="R435"/>
    <x v="1"/>
    <x v="3"/>
    <s v="J"/>
    <s v="BMT"/>
    <d v="2018-02-24T00:00:00"/>
    <d v="1899-12-30T08:00:00"/>
    <s v="REGULAR"/>
    <n v="4684145"/>
    <n v="4253931"/>
  </r>
  <r>
    <s v="J022"/>
    <s v="R435"/>
    <x v="1"/>
    <x v="3"/>
    <s v="J"/>
    <s v="BMT"/>
    <d v="2018-02-24T00:00:00"/>
    <d v="1899-12-30T12:00:00"/>
    <s v="REGULAR"/>
    <n v="4684145"/>
    <n v="4253931"/>
  </r>
  <r>
    <s v="J022"/>
    <s v="R435"/>
    <x v="1"/>
    <x v="3"/>
    <s v="J"/>
    <s v="BMT"/>
    <d v="2018-02-24T00:00:00"/>
    <d v="1899-12-30T16:00:00"/>
    <s v="REGULAR"/>
    <n v="4684145"/>
    <n v="4253931"/>
  </r>
  <r>
    <s v="J022"/>
    <s v="R435"/>
    <x v="1"/>
    <x v="3"/>
    <s v="J"/>
    <s v="BMT"/>
    <d v="2018-02-24T00:00:00"/>
    <d v="1899-12-30T20:00:00"/>
    <s v="REGULAR"/>
    <n v="4684145"/>
    <n v="4253931"/>
  </r>
  <r>
    <s v="J022"/>
    <s v="R435"/>
    <x v="1"/>
    <x v="3"/>
    <s v="J"/>
    <s v="BMT"/>
    <d v="2018-02-25T00:00:00"/>
    <d v="1899-12-30T00:00:00"/>
    <s v="REGULAR"/>
    <n v="4684145"/>
    <n v="4253931"/>
  </r>
  <r>
    <s v="J022"/>
    <s v="R435"/>
    <x v="1"/>
    <x v="3"/>
    <s v="J"/>
    <s v="BMT"/>
    <d v="2018-02-25T00:00:00"/>
    <d v="1899-12-30T04:00:00"/>
    <s v="REGULAR"/>
    <n v="4684145"/>
    <n v="4253931"/>
  </r>
  <r>
    <s v="J022"/>
    <s v="R435"/>
    <x v="1"/>
    <x v="3"/>
    <s v="J"/>
    <s v="BMT"/>
    <d v="2018-02-25T00:00:00"/>
    <d v="1899-12-30T08:00:00"/>
    <s v="REGULAR"/>
    <n v="4684145"/>
    <n v="4253931"/>
  </r>
  <r>
    <s v="J022"/>
    <s v="R435"/>
    <x v="1"/>
    <x v="3"/>
    <s v="J"/>
    <s v="BMT"/>
    <d v="2018-02-25T00:00:00"/>
    <d v="1899-12-30T12:00:00"/>
    <s v="REGULAR"/>
    <n v="4684145"/>
    <n v="4253931"/>
  </r>
  <r>
    <s v="J022"/>
    <s v="R435"/>
    <x v="1"/>
    <x v="3"/>
    <s v="J"/>
    <s v="BMT"/>
    <d v="2018-02-25T00:00:00"/>
    <d v="1899-12-30T16:00:00"/>
    <s v="REGULAR"/>
    <n v="4684145"/>
    <n v="4253931"/>
  </r>
  <r>
    <s v="J022"/>
    <s v="R435"/>
    <x v="1"/>
    <x v="3"/>
    <s v="J"/>
    <s v="BMT"/>
    <d v="2018-02-25T00:00:00"/>
    <d v="1899-12-30T20:00:00"/>
    <s v="REGULAR"/>
    <n v="4684145"/>
    <n v="4253931"/>
  </r>
  <r>
    <s v="J022"/>
    <s v="R435"/>
    <x v="1"/>
    <x v="3"/>
    <s v="J"/>
    <s v="BMT"/>
    <d v="2018-02-26T00:00:00"/>
    <d v="1899-12-30T00:00:00"/>
    <s v="REGULAR"/>
    <n v="4684153"/>
    <n v="4253954"/>
  </r>
  <r>
    <s v="J022"/>
    <s v="R435"/>
    <x v="1"/>
    <x v="3"/>
    <s v="J"/>
    <s v="BMT"/>
    <d v="2018-02-26T00:00:00"/>
    <d v="1899-12-30T04:00:00"/>
    <s v="REGULAR"/>
    <n v="4684169"/>
    <n v="4253987"/>
  </r>
  <r>
    <s v="J022"/>
    <s v="R435"/>
    <x v="1"/>
    <x v="3"/>
    <s v="J"/>
    <s v="BMT"/>
    <d v="2018-02-26T00:00:00"/>
    <d v="1899-12-30T08:00:00"/>
    <s v="REGULAR"/>
    <n v="4684687"/>
    <n v="4254064"/>
  </r>
  <r>
    <s v="J022"/>
    <s v="R435"/>
    <x v="1"/>
    <x v="3"/>
    <s v="J"/>
    <s v="BMT"/>
    <d v="2018-02-26T00:00:00"/>
    <d v="1899-12-30T12:00:00"/>
    <s v="REGULAR"/>
    <n v="4685064"/>
    <n v="4254201"/>
  </r>
  <r>
    <s v="J022"/>
    <s v="R435"/>
    <x v="1"/>
    <x v="3"/>
    <s v="J"/>
    <s v="BMT"/>
    <d v="2018-02-26T00:00:00"/>
    <d v="1899-12-30T16:00:00"/>
    <s v="REGULAR"/>
    <n v="4685279"/>
    <n v="4254478"/>
  </r>
  <r>
    <s v="J022"/>
    <s v="R435"/>
    <x v="1"/>
    <x v="3"/>
    <s v="J"/>
    <s v="BMT"/>
    <d v="2018-02-26T00:00:00"/>
    <d v="1899-12-30T20:00:00"/>
    <s v="REGULAR"/>
    <n v="4685502"/>
    <n v="4254986"/>
  </r>
  <r>
    <s v="J022"/>
    <s v="R435"/>
    <x v="1"/>
    <x v="3"/>
    <s v="J"/>
    <s v="BMT"/>
    <d v="2018-02-27T00:00:00"/>
    <d v="1899-12-30T00:00:00"/>
    <s v="REGULAR"/>
    <n v="4685555"/>
    <n v="4255196"/>
  </r>
  <r>
    <s v="J022"/>
    <s v="R435"/>
    <x v="1"/>
    <x v="3"/>
    <s v="J"/>
    <s v="BMT"/>
    <d v="2018-02-27T00:00:00"/>
    <d v="1899-12-30T04:00:00"/>
    <s v="REGULAR"/>
    <n v="4685571"/>
    <n v="4255249"/>
  </r>
  <r>
    <s v="J022"/>
    <s v="R435"/>
    <x v="1"/>
    <x v="3"/>
    <s v="J"/>
    <s v="BMT"/>
    <d v="2018-02-27T00:00:00"/>
    <d v="1899-12-30T08:00:00"/>
    <s v="REGULAR"/>
    <n v="4686077"/>
    <n v="4255301"/>
  </r>
  <r>
    <s v="J022"/>
    <s v="R435"/>
    <x v="1"/>
    <x v="3"/>
    <s v="J"/>
    <s v="BMT"/>
    <d v="2018-02-27T00:00:00"/>
    <d v="1899-12-30T12:00:00"/>
    <s v="REGULAR"/>
    <n v="4686451"/>
    <n v="4255407"/>
  </r>
  <r>
    <s v="J022"/>
    <s v="R435"/>
    <x v="1"/>
    <x v="3"/>
    <s v="J"/>
    <s v="BMT"/>
    <d v="2018-02-27T00:00:00"/>
    <d v="1899-12-30T16:00:00"/>
    <s v="REGULAR"/>
    <n v="4686715"/>
    <n v="4255668"/>
  </r>
  <r>
    <s v="J022"/>
    <s v="R435"/>
    <x v="1"/>
    <x v="3"/>
    <s v="J"/>
    <s v="BMT"/>
    <d v="2018-02-27T00:00:00"/>
    <d v="1899-12-30T20:00:00"/>
    <s v="REGULAR"/>
    <n v="4686946"/>
    <n v="4256207"/>
  </r>
  <r>
    <s v="J022"/>
    <s v="R435"/>
    <x v="1"/>
    <x v="3"/>
    <s v="J"/>
    <s v="BMT"/>
    <d v="2018-02-28T00:00:00"/>
    <d v="1899-12-30T00:00:00"/>
    <s v="REGULAR"/>
    <n v="4687012"/>
    <n v="4256433"/>
  </r>
  <r>
    <s v="J022"/>
    <s v="R435"/>
    <x v="1"/>
    <x v="3"/>
    <s v="J"/>
    <s v="BMT"/>
    <d v="2018-02-28T00:00:00"/>
    <d v="1899-12-30T04:00:00"/>
    <s v="REGULAR"/>
    <n v="4687019"/>
    <n v="4256474"/>
  </r>
  <r>
    <s v="J022"/>
    <s v="R435"/>
    <x v="1"/>
    <x v="3"/>
    <s v="J"/>
    <s v="BMT"/>
    <d v="2018-02-28T00:00:00"/>
    <d v="1899-12-30T08:00:00"/>
    <s v="REGULAR"/>
    <n v="4687557"/>
    <n v="4256568"/>
  </r>
  <r>
    <s v="J022"/>
    <s v="R435"/>
    <x v="1"/>
    <x v="3"/>
    <s v="J"/>
    <s v="BMT"/>
    <d v="2018-02-28T00:00:00"/>
    <d v="1899-12-30T12:00:00"/>
    <s v="REGULAR"/>
    <n v="4687925"/>
    <n v="4256684"/>
  </r>
  <r>
    <s v="J022"/>
    <s v="R435"/>
    <x v="1"/>
    <x v="3"/>
    <s v="J"/>
    <s v="BMT"/>
    <d v="2018-02-28T00:00:00"/>
    <d v="1899-12-30T16:00:00"/>
    <s v="REGULAR"/>
    <n v="4688176"/>
    <n v="4256954"/>
  </r>
  <r>
    <s v="J022"/>
    <s v="R435"/>
    <x v="1"/>
    <x v="3"/>
    <s v="J"/>
    <s v="BMT"/>
    <d v="2018-02-28T00:00:00"/>
    <d v="1899-12-30T20:00:00"/>
    <s v="REGULAR"/>
    <n v="4688419"/>
    <n v="4257475"/>
  </r>
  <r>
    <s v="J022"/>
    <s v="R435"/>
    <x v="1"/>
    <x v="3"/>
    <s v="J"/>
    <s v="BMT"/>
    <d v="2018-03-01T00:00:00"/>
    <d v="1899-12-30T00:00:00"/>
    <s v="REGULAR"/>
    <n v="4688491"/>
    <n v="4257685"/>
  </r>
  <r>
    <s v="J022"/>
    <s v="R435"/>
    <x v="1"/>
    <x v="3"/>
    <s v="J"/>
    <s v="BMT"/>
    <d v="2018-03-01T00:00:00"/>
    <d v="1899-12-30T04:00:00"/>
    <s v="REGULAR"/>
    <n v="4688508"/>
    <n v="4257726"/>
  </r>
  <r>
    <s v="J022"/>
    <s v="R435"/>
    <x v="1"/>
    <x v="3"/>
    <s v="J"/>
    <s v="BMT"/>
    <d v="2018-03-01T00:00:00"/>
    <d v="1899-12-30T08:00:00"/>
    <s v="REGULAR"/>
    <n v="4689011"/>
    <n v="4257792"/>
  </r>
  <r>
    <s v="J022"/>
    <s v="R435"/>
    <x v="1"/>
    <x v="3"/>
    <s v="J"/>
    <s v="BMT"/>
    <d v="2018-03-01T00:00:00"/>
    <d v="1899-12-30T12:00:00"/>
    <s v="REGULAR"/>
    <n v="4689420"/>
    <n v="4257898"/>
  </r>
  <r>
    <s v="J022"/>
    <s v="R435"/>
    <x v="1"/>
    <x v="3"/>
    <s v="J"/>
    <s v="BMT"/>
    <d v="2018-03-01T00:00:00"/>
    <d v="1899-12-30T16:00:00"/>
    <s v="REGULAR"/>
    <n v="4689656"/>
    <n v="4258188"/>
  </r>
  <r>
    <s v="J022"/>
    <s v="R435"/>
    <x v="1"/>
    <x v="3"/>
    <s v="J"/>
    <s v="BMT"/>
    <d v="2018-03-01T00:00:00"/>
    <d v="1899-12-30T20:00:00"/>
    <s v="REGULAR"/>
    <n v="4689884"/>
    <n v="4258690"/>
  </r>
  <r>
    <s v="J022"/>
    <s v="R435"/>
    <x v="1"/>
    <x v="3"/>
    <s v="J"/>
    <s v="BMT"/>
    <d v="2018-03-02T00:00:00"/>
    <d v="1899-12-30T00:00:00"/>
    <s v="REGULAR"/>
    <n v="4689945"/>
    <n v="4258868"/>
  </r>
  <r>
    <s v="J022"/>
    <s v="R435"/>
    <x v="1"/>
    <x v="3"/>
    <s v="J"/>
    <s v="BMT"/>
    <d v="2018-03-02T00:00:00"/>
    <d v="1899-12-30T04:00:00"/>
    <s v="REGULAR"/>
    <n v="4689967"/>
    <n v="4258899"/>
  </r>
  <r>
    <s v="J022"/>
    <s v="R435"/>
    <x v="1"/>
    <x v="3"/>
    <s v="J"/>
    <s v="BMT"/>
    <d v="2018-03-02T00:00:00"/>
    <d v="1899-12-30T08:00:00"/>
    <s v="REGULAR"/>
    <n v="4690402"/>
    <n v="4258940"/>
  </r>
  <r>
    <s v="J022"/>
    <s v="R435"/>
    <x v="1"/>
    <x v="3"/>
    <s v="J"/>
    <s v="BMT"/>
    <d v="2018-03-02T00:00:00"/>
    <d v="1899-12-30T12:00:00"/>
    <s v="REGULAR"/>
    <n v="4690700"/>
    <n v="4259042"/>
  </r>
  <r>
    <s v="J022"/>
    <s v="R435"/>
    <x v="1"/>
    <x v="3"/>
    <s v="J"/>
    <s v="BMT"/>
    <d v="2018-03-02T00:00:00"/>
    <d v="1899-12-30T16:00:00"/>
    <s v="REGULAR"/>
    <n v="4690869"/>
    <n v="4259286"/>
  </r>
  <r>
    <s v="J022"/>
    <s v="R435"/>
    <x v="1"/>
    <x v="3"/>
    <s v="J"/>
    <s v="BMT"/>
    <d v="2018-03-02T00:00:00"/>
    <d v="1899-12-30T20:00:00"/>
    <s v="REGULAR"/>
    <n v="4691015"/>
    <n v="4259687"/>
  </r>
  <r>
    <s v="J025"/>
    <s v="R003"/>
    <x v="0"/>
    <x v="4"/>
    <s v="J"/>
    <s v="BMT"/>
    <d v="2018-02-24T00:00:00"/>
    <d v="1899-12-30T03:00:00"/>
    <s v="RECOVR AUD"/>
    <n v="357469"/>
    <n v="422555"/>
  </r>
  <r>
    <s v="J025"/>
    <s v="R003"/>
    <x v="0"/>
    <x v="4"/>
    <s v="J"/>
    <s v="BMT"/>
    <d v="2018-02-24T00:00:00"/>
    <d v="1899-12-30T07:00:00"/>
    <s v="REGULAR"/>
    <n v="357469"/>
    <n v="422563"/>
  </r>
  <r>
    <s v="J025"/>
    <s v="R003"/>
    <x v="0"/>
    <x v="4"/>
    <s v="J"/>
    <s v="BMT"/>
    <d v="2018-02-24T00:00:00"/>
    <d v="1899-12-30T11:00:00"/>
    <s v="REGULAR"/>
    <n v="357469"/>
    <n v="422569"/>
  </r>
  <r>
    <s v="J025"/>
    <s v="R003"/>
    <x v="0"/>
    <x v="4"/>
    <s v="J"/>
    <s v="BMT"/>
    <d v="2018-02-24T00:00:00"/>
    <d v="1899-12-30T15:00:00"/>
    <s v="REGULAR"/>
    <n v="357469"/>
    <n v="422571"/>
  </r>
  <r>
    <s v="J025"/>
    <s v="R003"/>
    <x v="0"/>
    <x v="4"/>
    <s v="J"/>
    <s v="BMT"/>
    <d v="2018-02-24T00:00:00"/>
    <d v="1899-12-30T19:00:00"/>
    <s v="REGULAR"/>
    <n v="357469"/>
    <n v="422573"/>
  </r>
  <r>
    <s v="J025"/>
    <s v="R003"/>
    <x v="0"/>
    <x v="4"/>
    <s v="J"/>
    <s v="BMT"/>
    <d v="2018-02-24T00:00:00"/>
    <d v="1899-12-30T23:00:00"/>
    <s v="REGULAR"/>
    <n v="357469"/>
    <n v="422573"/>
  </r>
  <r>
    <s v="J025"/>
    <s v="R003"/>
    <x v="0"/>
    <x v="4"/>
    <s v="J"/>
    <s v="BMT"/>
    <d v="2018-02-25T00:00:00"/>
    <d v="1899-12-30T03:00:00"/>
    <s v="REGULAR"/>
    <n v="357469"/>
    <n v="422574"/>
  </r>
  <r>
    <s v="J025"/>
    <s v="R003"/>
    <x v="0"/>
    <x v="4"/>
    <s v="J"/>
    <s v="BMT"/>
    <d v="2018-02-25T00:00:00"/>
    <d v="1899-12-30T07:00:00"/>
    <s v="REGULAR"/>
    <n v="357469"/>
    <n v="422575"/>
  </r>
  <r>
    <s v="J025"/>
    <s v="R003"/>
    <x v="0"/>
    <x v="4"/>
    <s v="J"/>
    <s v="BMT"/>
    <d v="2018-02-25T00:00:00"/>
    <d v="1899-12-30T11:00:00"/>
    <s v="REGULAR"/>
    <n v="357469"/>
    <n v="422575"/>
  </r>
  <r>
    <s v="J025"/>
    <s v="R003"/>
    <x v="0"/>
    <x v="4"/>
    <s v="J"/>
    <s v="BMT"/>
    <d v="2018-02-25T00:00:00"/>
    <d v="1899-12-30T15:00:00"/>
    <s v="REGULAR"/>
    <n v="357469"/>
    <n v="422575"/>
  </r>
  <r>
    <s v="J025"/>
    <s v="R003"/>
    <x v="0"/>
    <x v="4"/>
    <s v="J"/>
    <s v="BMT"/>
    <d v="2018-02-25T00:00:00"/>
    <d v="1899-12-30T19:00:00"/>
    <s v="REGULAR"/>
    <n v="357469"/>
    <n v="422575"/>
  </r>
  <r>
    <s v="J025"/>
    <s v="R003"/>
    <x v="0"/>
    <x v="4"/>
    <s v="J"/>
    <s v="BMT"/>
    <d v="2018-02-25T00:00:00"/>
    <d v="1899-12-30T23:00:00"/>
    <s v="REGULAR"/>
    <n v="357470"/>
    <n v="422576"/>
  </r>
  <r>
    <s v="J025"/>
    <s v="R003"/>
    <x v="0"/>
    <x v="4"/>
    <s v="J"/>
    <s v="BMT"/>
    <d v="2018-02-26T00:00:00"/>
    <d v="1899-12-30T03:00:00"/>
    <s v="REGULAR"/>
    <n v="357472"/>
    <n v="422589"/>
  </r>
  <r>
    <s v="J025"/>
    <s v="R003"/>
    <x v="0"/>
    <x v="4"/>
    <s v="J"/>
    <s v="BMT"/>
    <d v="2018-02-26T00:00:00"/>
    <d v="1899-12-30T07:00:00"/>
    <s v="REGULAR"/>
    <n v="357538"/>
    <n v="422613"/>
  </r>
  <r>
    <s v="J025"/>
    <s v="R003"/>
    <x v="0"/>
    <x v="4"/>
    <s v="J"/>
    <s v="BMT"/>
    <d v="2018-02-26T00:00:00"/>
    <d v="1899-12-30T11:00:00"/>
    <s v="REGULAR"/>
    <n v="357726"/>
    <n v="422684"/>
  </r>
  <r>
    <s v="J025"/>
    <s v="R003"/>
    <x v="0"/>
    <x v="4"/>
    <s v="J"/>
    <s v="BMT"/>
    <d v="2018-02-26T00:00:00"/>
    <d v="1899-12-30T15:00:00"/>
    <s v="REGULAR"/>
    <n v="357783"/>
    <n v="422741"/>
  </r>
  <r>
    <s v="J025"/>
    <s v="R003"/>
    <x v="0"/>
    <x v="4"/>
    <s v="J"/>
    <s v="BMT"/>
    <d v="2018-02-26T00:00:00"/>
    <d v="1899-12-30T19:00:00"/>
    <s v="REGULAR"/>
    <n v="357851"/>
    <n v="422918"/>
  </r>
  <r>
    <s v="J025"/>
    <s v="R003"/>
    <x v="0"/>
    <x v="4"/>
    <s v="J"/>
    <s v="BMT"/>
    <d v="2018-02-26T00:00:00"/>
    <d v="1899-12-30T23:00:00"/>
    <s v="REGULAR"/>
    <n v="357870"/>
    <n v="422985"/>
  </r>
  <r>
    <s v="J025"/>
    <s v="R003"/>
    <x v="0"/>
    <x v="4"/>
    <s v="J"/>
    <s v="BMT"/>
    <d v="2018-02-27T00:00:00"/>
    <d v="1899-12-30T03:00:00"/>
    <s v="REGULAR"/>
    <n v="357875"/>
    <n v="422998"/>
  </r>
  <r>
    <s v="J025"/>
    <s v="R003"/>
    <x v="0"/>
    <x v="4"/>
    <s v="J"/>
    <s v="BMT"/>
    <d v="2018-02-27T00:00:00"/>
    <d v="1899-12-30T07:00:00"/>
    <s v="REGULAR"/>
    <n v="357944"/>
    <n v="423026"/>
  </r>
  <r>
    <s v="J025"/>
    <s v="R003"/>
    <x v="0"/>
    <x v="4"/>
    <s v="J"/>
    <s v="BMT"/>
    <d v="2018-02-27T00:00:00"/>
    <d v="1899-12-30T11:00:00"/>
    <s v="REGULAR"/>
    <n v="358157"/>
    <n v="423106"/>
  </r>
  <r>
    <s v="J025"/>
    <s v="R003"/>
    <x v="0"/>
    <x v="4"/>
    <s v="J"/>
    <s v="BMT"/>
    <d v="2018-02-27T00:00:00"/>
    <d v="1899-12-30T15:00:00"/>
    <s v="REGULAR"/>
    <n v="358222"/>
    <n v="423171"/>
  </r>
  <r>
    <s v="J025"/>
    <s v="R003"/>
    <x v="0"/>
    <x v="4"/>
    <s v="J"/>
    <s v="BMT"/>
    <d v="2018-02-27T00:00:00"/>
    <d v="1899-12-30T19:00:00"/>
    <s v="REGULAR"/>
    <n v="358280"/>
    <n v="423351"/>
  </r>
  <r>
    <s v="J025"/>
    <s v="R003"/>
    <x v="0"/>
    <x v="4"/>
    <s v="J"/>
    <s v="BMT"/>
    <d v="2018-02-27T00:00:00"/>
    <d v="1899-12-30T23:00:00"/>
    <s v="REGULAR"/>
    <n v="358296"/>
    <n v="423422"/>
  </r>
  <r>
    <s v="J025"/>
    <s v="R003"/>
    <x v="0"/>
    <x v="4"/>
    <s v="J"/>
    <s v="BMT"/>
    <d v="2018-02-28T00:00:00"/>
    <d v="1899-12-30T03:00:00"/>
    <s v="REGULAR"/>
    <n v="358303"/>
    <n v="423438"/>
  </r>
  <r>
    <s v="J025"/>
    <s v="R003"/>
    <x v="0"/>
    <x v="4"/>
    <s v="J"/>
    <s v="BMT"/>
    <d v="2018-02-28T00:00:00"/>
    <d v="1899-12-30T07:00:00"/>
    <s v="REGULAR"/>
    <n v="358378"/>
    <n v="423464"/>
  </r>
  <r>
    <s v="J025"/>
    <s v="R003"/>
    <x v="0"/>
    <x v="4"/>
    <s v="J"/>
    <s v="BMT"/>
    <d v="2018-02-28T00:00:00"/>
    <d v="1899-12-30T11:00:00"/>
    <s v="REGULAR"/>
    <n v="358564"/>
    <n v="423549"/>
  </r>
  <r>
    <s v="J025"/>
    <s v="R003"/>
    <x v="0"/>
    <x v="4"/>
    <s v="J"/>
    <s v="BMT"/>
    <d v="2018-02-28T00:00:00"/>
    <d v="1899-12-30T15:00:00"/>
    <s v="REGULAR"/>
    <n v="358615"/>
    <n v="423606"/>
  </r>
  <r>
    <s v="J025"/>
    <s v="R003"/>
    <x v="0"/>
    <x v="4"/>
    <s v="J"/>
    <s v="BMT"/>
    <d v="2018-02-28T00:00:00"/>
    <d v="1899-12-30T19:00:00"/>
    <s v="REGULAR"/>
    <n v="358699"/>
    <n v="423783"/>
  </r>
  <r>
    <s v="J025"/>
    <s v="R003"/>
    <x v="0"/>
    <x v="4"/>
    <s v="J"/>
    <s v="BMT"/>
    <d v="2018-02-28T00:00:00"/>
    <d v="1899-12-30T23:00:00"/>
    <s v="REGULAR"/>
    <n v="358717"/>
    <n v="423850"/>
  </r>
  <r>
    <s v="J025"/>
    <s v="R003"/>
    <x v="0"/>
    <x v="4"/>
    <s v="J"/>
    <s v="BMT"/>
    <d v="2018-03-01T00:00:00"/>
    <d v="1899-12-30T03:00:00"/>
    <s v="REGULAR"/>
    <n v="358723"/>
    <n v="423869"/>
  </r>
  <r>
    <s v="J025"/>
    <s v="R003"/>
    <x v="0"/>
    <x v="4"/>
    <s v="J"/>
    <s v="BMT"/>
    <d v="2018-03-01T00:00:00"/>
    <d v="1899-12-30T07:00:00"/>
    <s v="REGULAR"/>
    <n v="358787"/>
    <n v="423900"/>
  </r>
  <r>
    <s v="J025"/>
    <s v="R003"/>
    <x v="0"/>
    <x v="4"/>
    <s v="J"/>
    <s v="BMT"/>
    <d v="2018-03-01T00:00:00"/>
    <d v="1899-12-30T11:00:00"/>
    <s v="REGULAR"/>
    <n v="358968"/>
    <n v="423995"/>
  </r>
  <r>
    <s v="J025"/>
    <s v="R003"/>
    <x v="0"/>
    <x v="4"/>
    <s v="J"/>
    <s v="BMT"/>
    <d v="2018-03-01T00:00:00"/>
    <d v="1899-12-30T15:00:00"/>
    <s v="REGULAR"/>
    <n v="359033"/>
    <n v="424049"/>
  </r>
  <r>
    <s v="J025"/>
    <s v="R003"/>
    <x v="0"/>
    <x v="4"/>
    <s v="J"/>
    <s v="BMT"/>
    <d v="2018-03-01T00:00:00"/>
    <d v="1899-12-30T19:00:00"/>
    <s v="REGULAR"/>
    <n v="359101"/>
    <n v="424213"/>
  </r>
  <r>
    <s v="J025"/>
    <s v="R003"/>
    <x v="0"/>
    <x v="4"/>
    <s v="J"/>
    <s v="BMT"/>
    <d v="2018-03-01T00:00:00"/>
    <d v="1899-12-30T23:00:00"/>
    <s v="REGULAR"/>
    <n v="359123"/>
    <n v="424283"/>
  </r>
  <r>
    <s v="J025"/>
    <s v="R003"/>
    <x v="0"/>
    <x v="4"/>
    <s v="J"/>
    <s v="BMT"/>
    <d v="2018-03-02T00:00:00"/>
    <d v="1899-12-30T03:00:00"/>
    <s v="REGULAR"/>
    <n v="359128"/>
    <n v="424298"/>
  </r>
  <r>
    <s v="J025"/>
    <s v="R003"/>
    <x v="0"/>
    <x v="4"/>
    <s v="J"/>
    <s v="BMT"/>
    <d v="2018-03-02T00:00:00"/>
    <d v="1899-12-30T07:00:00"/>
    <s v="REGULAR"/>
    <n v="359197"/>
    <n v="424314"/>
  </r>
  <r>
    <s v="J025"/>
    <s v="R003"/>
    <x v="0"/>
    <x v="4"/>
    <s v="J"/>
    <s v="BMT"/>
    <d v="2018-03-02T00:00:00"/>
    <d v="1899-12-30T11:00:00"/>
    <s v="REGULAR"/>
    <n v="359395"/>
    <n v="424384"/>
  </r>
  <r>
    <s v="J025"/>
    <s v="R003"/>
    <x v="0"/>
    <x v="4"/>
    <s v="J"/>
    <s v="BMT"/>
    <d v="2018-03-02T00:00:00"/>
    <d v="1899-12-30T15:00:00"/>
    <s v="REGULAR"/>
    <n v="359454"/>
    <n v="424455"/>
  </r>
  <r>
    <s v="J025"/>
    <s v="R003"/>
    <x v="0"/>
    <x v="4"/>
    <s v="J"/>
    <s v="BMT"/>
    <d v="2018-03-02T00:00:00"/>
    <d v="1899-12-30T19:00:00"/>
    <s v="REGULAR"/>
    <n v="359499"/>
    <n v="424598"/>
  </r>
  <r>
    <s v="J025"/>
    <s v="R003"/>
    <x v="0"/>
    <x v="4"/>
    <s v="J"/>
    <s v="BMT"/>
    <d v="2018-03-02T00:00:00"/>
    <d v="1899-12-30T23:00:00"/>
    <s v="REGULAR"/>
    <n v="359521"/>
    <n v="424650"/>
  </r>
  <r>
    <s v="J025"/>
    <s v="R003"/>
    <x v="1"/>
    <x v="4"/>
    <s v="J"/>
    <s v="BMT"/>
    <d v="2018-02-24T00:00:00"/>
    <d v="1899-12-30T03:00:00"/>
    <s v="RECOVR AUD"/>
    <n v="1770749"/>
    <n v="745653"/>
  </r>
  <r>
    <s v="J025"/>
    <s v="R003"/>
    <x v="1"/>
    <x v="4"/>
    <s v="J"/>
    <s v="BMT"/>
    <d v="2018-02-24T00:00:00"/>
    <d v="1899-12-30T07:00:00"/>
    <s v="REGULAR"/>
    <n v="1770749"/>
    <n v="745653"/>
  </r>
  <r>
    <s v="J025"/>
    <s v="R003"/>
    <x v="1"/>
    <x v="4"/>
    <s v="J"/>
    <s v="BMT"/>
    <d v="2018-02-24T00:00:00"/>
    <d v="1899-12-30T11:00:00"/>
    <s v="REGULAR"/>
    <n v="1770749"/>
    <n v="745654"/>
  </r>
  <r>
    <s v="J025"/>
    <s v="R003"/>
    <x v="1"/>
    <x v="4"/>
    <s v="J"/>
    <s v="BMT"/>
    <d v="2018-02-24T00:00:00"/>
    <d v="1899-12-30T15:00:00"/>
    <s v="REGULAR"/>
    <n v="1770749"/>
    <n v="745654"/>
  </r>
  <r>
    <s v="J025"/>
    <s v="R003"/>
    <x v="1"/>
    <x v="4"/>
    <s v="J"/>
    <s v="BMT"/>
    <d v="2018-02-24T00:00:00"/>
    <d v="1899-12-30T19:00:00"/>
    <s v="REGULAR"/>
    <n v="1770749"/>
    <n v="745656"/>
  </r>
  <r>
    <s v="J025"/>
    <s v="R003"/>
    <x v="1"/>
    <x v="4"/>
    <s v="J"/>
    <s v="BMT"/>
    <d v="2018-02-24T00:00:00"/>
    <d v="1899-12-30T23:00:00"/>
    <s v="REGULAR"/>
    <n v="1770749"/>
    <n v="745656"/>
  </r>
  <r>
    <s v="J025"/>
    <s v="R003"/>
    <x v="1"/>
    <x v="4"/>
    <s v="J"/>
    <s v="BMT"/>
    <d v="2018-02-25T00:00:00"/>
    <d v="1899-12-30T03:00:00"/>
    <s v="REGULAR"/>
    <n v="1770749"/>
    <n v="745657"/>
  </r>
  <r>
    <s v="J025"/>
    <s v="R003"/>
    <x v="1"/>
    <x v="4"/>
    <s v="J"/>
    <s v="BMT"/>
    <d v="2018-02-25T00:00:00"/>
    <d v="1899-12-30T07:00:00"/>
    <s v="REGULAR"/>
    <n v="1770749"/>
    <n v="745657"/>
  </r>
  <r>
    <s v="J025"/>
    <s v="R003"/>
    <x v="1"/>
    <x v="4"/>
    <s v="J"/>
    <s v="BMT"/>
    <d v="2018-02-25T00:00:00"/>
    <d v="1899-12-30T11:00:00"/>
    <s v="REGULAR"/>
    <n v="1770749"/>
    <n v="745657"/>
  </r>
  <r>
    <s v="J025"/>
    <s v="R003"/>
    <x v="1"/>
    <x v="4"/>
    <s v="J"/>
    <s v="BMT"/>
    <d v="2018-02-25T00:00:00"/>
    <d v="1899-12-30T15:00:00"/>
    <s v="REGULAR"/>
    <n v="1770749"/>
    <n v="745657"/>
  </r>
  <r>
    <s v="J025"/>
    <s v="R003"/>
    <x v="1"/>
    <x v="4"/>
    <s v="J"/>
    <s v="BMT"/>
    <d v="2018-02-25T00:00:00"/>
    <d v="1899-12-30T19:00:00"/>
    <s v="REGULAR"/>
    <n v="1770749"/>
    <n v="745657"/>
  </r>
  <r>
    <s v="J025"/>
    <s v="R003"/>
    <x v="1"/>
    <x v="4"/>
    <s v="J"/>
    <s v="BMT"/>
    <d v="2018-02-25T00:00:00"/>
    <d v="1899-12-30T23:00:00"/>
    <s v="REGULAR"/>
    <n v="1770749"/>
    <n v="745658"/>
  </r>
  <r>
    <s v="J025"/>
    <s v="R003"/>
    <x v="1"/>
    <x v="4"/>
    <s v="J"/>
    <s v="BMT"/>
    <d v="2018-02-26T00:00:00"/>
    <d v="1899-12-30T03:00:00"/>
    <s v="REGULAR"/>
    <n v="1770753"/>
    <n v="745662"/>
  </r>
  <r>
    <s v="J025"/>
    <s v="R003"/>
    <x v="1"/>
    <x v="4"/>
    <s v="J"/>
    <s v="BMT"/>
    <d v="2018-02-26T00:00:00"/>
    <d v="1899-12-30T07:00:00"/>
    <s v="REGULAR"/>
    <n v="1770811"/>
    <n v="745671"/>
  </r>
  <r>
    <s v="J025"/>
    <s v="R003"/>
    <x v="1"/>
    <x v="4"/>
    <s v="J"/>
    <s v="BMT"/>
    <d v="2018-02-26T00:00:00"/>
    <d v="1899-12-30T11:00:00"/>
    <s v="REGULAR"/>
    <n v="1770985"/>
    <n v="745704"/>
  </r>
  <r>
    <s v="J025"/>
    <s v="R003"/>
    <x v="1"/>
    <x v="4"/>
    <s v="J"/>
    <s v="BMT"/>
    <d v="2018-02-26T00:00:00"/>
    <d v="1899-12-30T15:00:00"/>
    <s v="REGULAR"/>
    <n v="1771027"/>
    <n v="745717"/>
  </r>
  <r>
    <s v="J025"/>
    <s v="R003"/>
    <x v="1"/>
    <x v="4"/>
    <s v="J"/>
    <s v="BMT"/>
    <d v="2018-02-26T00:00:00"/>
    <d v="1899-12-30T19:00:00"/>
    <s v="REGULAR"/>
    <n v="1771084"/>
    <n v="745796"/>
  </r>
  <r>
    <s v="J025"/>
    <s v="R003"/>
    <x v="1"/>
    <x v="4"/>
    <s v="J"/>
    <s v="BMT"/>
    <d v="2018-02-26T00:00:00"/>
    <d v="1899-12-30T23:00:00"/>
    <s v="REGULAR"/>
    <n v="1771098"/>
    <n v="745827"/>
  </r>
  <r>
    <s v="J025"/>
    <s v="R003"/>
    <x v="1"/>
    <x v="4"/>
    <s v="J"/>
    <s v="BMT"/>
    <d v="2018-02-27T00:00:00"/>
    <d v="1899-12-30T03:00:00"/>
    <s v="REGULAR"/>
    <n v="1771102"/>
    <n v="745838"/>
  </r>
  <r>
    <s v="J025"/>
    <s v="R003"/>
    <x v="1"/>
    <x v="4"/>
    <s v="J"/>
    <s v="BMT"/>
    <d v="2018-02-27T00:00:00"/>
    <d v="1899-12-30T07:00:00"/>
    <s v="REGULAR"/>
    <n v="1771160"/>
    <n v="745844"/>
  </r>
  <r>
    <s v="J025"/>
    <s v="R003"/>
    <x v="1"/>
    <x v="4"/>
    <s v="J"/>
    <s v="BMT"/>
    <d v="2018-02-27T00:00:00"/>
    <d v="1899-12-30T11:00:00"/>
    <s v="REGULAR"/>
    <n v="1771347"/>
    <n v="745885"/>
  </r>
  <r>
    <s v="J025"/>
    <s v="R003"/>
    <x v="1"/>
    <x v="4"/>
    <s v="J"/>
    <s v="BMT"/>
    <d v="2018-02-27T00:00:00"/>
    <d v="1899-12-30T15:00:00"/>
    <s v="REGULAR"/>
    <n v="1771399"/>
    <n v="745909"/>
  </r>
  <r>
    <s v="J025"/>
    <s v="R003"/>
    <x v="1"/>
    <x v="4"/>
    <s v="J"/>
    <s v="BMT"/>
    <d v="2018-02-27T00:00:00"/>
    <d v="1899-12-30T19:00:00"/>
    <s v="REGULAR"/>
    <n v="1771464"/>
    <n v="746001"/>
  </r>
  <r>
    <s v="J025"/>
    <s v="R003"/>
    <x v="1"/>
    <x v="4"/>
    <s v="J"/>
    <s v="BMT"/>
    <d v="2018-02-27T00:00:00"/>
    <d v="1899-12-30T23:00:00"/>
    <s v="REGULAR"/>
    <n v="1771485"/>
    <n v="746027"/>
  </r>
  <r>
    <s v="J025"/>
    <s v="R003"/>
    <x v="1"/>
    <x v="4"/>
    <s v="J"/>
    <s v="BMT"/>
    <d v="2018-02-28T00:00:00"/>
    <d v="1899-12-30T03:00:00"/>
    <s v="REGULAR"/>
    <n v="1771491"/>
    <n v="746030"/>
  </r>
  <r>
    <s v="J025"/>
    <s v="R003"/>
    <x v="1"/>
    <x v="4"/>
    <s v="J"/>
    <s v="BMT"/>
    <d v="2018-02-28T00:00:00"/>
    <d v="1899-12-30T07:00:00"/>
    <s v="REGULAR"/>
    <n v="1771556"/>
    <n v="746036"/>
  </r>
  <r>
    <s v="J025"/>
    <s v="R003"/>
    <x v="1"/>
    <x v="4"/>
    <s v="J"/>
    <s v="BMT"/>
    <d v="2018-02-28T00:00:00"/>
    <d v="1899-12-30T11:00:00"/>
    <s v="REGULAR"/>
    <n v="1771746"/>
    <n v="746065"/>
  </r>
  <r>
    <s v="J025"/>
    <s v="R003"/>
    <x v="1"/>
    <x v="4"/>
    <s v="J"/>
    <s v="BMT"/>
    <d v="2018-02-28T00:00:00"/>
    <d v="1899-12-30T15:00:00"/>
    <s v="REGULAR"/>
    <n v="1771793"/>
    <n v="746087"/>
  </r>
  <r>
    <s v="J025"/>
    <s v="R003"/>
    <x v="1"/>
    <x v="4"/>
    <s v="J"/>
    <s v="BMT"/>
    <d v="2018-02-28T00:00:00"/>
    <d v="1899-12-30T19:00:00"/>
    <s v="REGULAR"/>
    <n v="1771863"/>
    <n v="746159"/>
  </r>
  <r>
    <s v="J025"/>
    <s v="R003"/>
    <x v="1"/>
    <x v="4"/>
    <s v="J"/>
    <s v="BMT"/>
    <d v="2018-02-28T00:00:00"/>
    <d v="1899-12-30T23:00:00"/>
    <s v="REGULAR"/>
    <n v="1771875"/>
    <n v="746183"/>
  </r>
  <r>
    <s v="J025"/>
    <s v="R003"/>
    <x v="1"/>
    <x v="4"/>
    <s v="J"/>
    <s v="BMT"/>
    <d v="2018-03-01T00:00:00"/>
    <d v="1899-12-30T03:00:00"/>
    <s v="REGULAR"/>
    <n v="1771881"/>
    <n v="746184"/>
  </r>
  <r>
    <s v="J025"/>
    <s v="R003"/>
    <x v="1"/>
    <x v="4"/>
    <s v="J"/>
    <s v="BMT"/>
    <d v="2018-03-01T00:00:00"/>
    <d v="1899-12-30T07:00:00"/>
    <s v="REGULAR"/>
    <n v="1771935"/>
    <n v="746191"/>
  </r>
  <r>
    <s v="J025"/>
    <s v="R003"/>
    <x v="1"/>
    <x v="4"/>
    <s v="J"/>
    <s v="BMT"/>
    <d v="2018-03-01T00:00:00"/>
    <d v="1899-12-30T11:00:00"/>
    <s v="REGULAR"/>
    <n v="1772126"/>
    <n v="746227"/>
  </r>
  <r>
    <s v="J025"/>
    <s v="R003"/>
    <x v="1"/>
    <x v="4"/>
    <s v="J"/>
    <s v="BMT"/>
    <d v="2018-03-01T00:00:00"/>
    <d v="1899-12-30T15:00:00"/>
    <s v="REGULAR"/>
    <n v="1772187"/>
    <n v="746252"/>
  </r>
  <r>
    <s v="J025"/>
    <s v="R003"/>
    <x v="1"/>
    <x v="4"/>
    <s v="J"/>
    <s v="BMT"/>
    <d v="2018-03-01T00:00:00"/>
    <d v="1899-12-30T19:00:00"/>
    <s v="REGULAR"/>
    <n v="1772256"/>
    <n v="746316"/>
  </r>
  <r>
    <s v="J025"/>
    <s v="R003"/>
    <x v="1"/>
    <x v="4"/>
    <s v="J"/>
    <s v="BMT"/>
    <d v="2018-03-01T00:00:00"/>
    <d v="1899-12-30T23:00:00"/>
    <s v="REGULAR"/>
    <n v="1772271"/>
    <n v="746342"/>
  </r>
  <r>
    <s v="J025"/>
    <s v="R003"/>
    <x v="1"/>
    <x v="4"/>
    <s v="J"/>
    <s v="BMT"/>
    <d v="2018-03-02T00:00:00"/>
    <d v="1899-12-30T03:00:00"/>
    <s v="REGULAR"/>
    <n v="1772272"/>
    <n v="746344"/>
  </r>
  <r>
    <s v="J025"/>
    <s v="R003"/>
    <x v="1"/>
    <x v="4"/>
    <s v="J"/>
    <s v="BMT"/>
    <d v="2018-03-02T00:00:00"/>
    <d v="1899-12-30T07:00:00"/>
    <s v="REGULAR"/>
    <n v="1772345"/>
    <n v="746348"/>
  </r>
  <r>
    <s v="J025"/>
    <s v="R003"/>
    <x v="1"/>
    <x v="4"/>
    <s v="J"/>
    <s v="BMT"/>
    <d v="2018-03-02T00:00:00"/>
    <d v="1899-12-30T11:00:00"/>
    <s v="REGULAR"/>
    <n v="1772489"/>
    <n v="746379"/>
  </r>
  <r>
    <s v="J025"/>
    <s v="R003"/>
    <x v="1"/>
    <x v="4"/>
    <s v="J"/>
    <s v="BMT"/>
    <d v="2018-03-02T00:00:00"/>
    <d v="1899-12-30T15:00:00"/>
    <s v="REGULAR"/>
    <n v="1772531"/>
    <n v="746404"/>
  </r>
  <r>
    <s v="J025"/>
    <s v="R003"/>
    <x v="1"/>
    <x v="4"/>
    <s v="J"/>
    <s v="BMT"/>
    <d v="2018-03-02T00:00:00"/>
    <d v="1899-12-30T19:00:00"/>
    <s v="REGULAR"/>
    <n v="1772591"/>
    <n v="746455"/>
  </r>
  <r>
    <s v="J025"/>
    <s v="R003"/>
    <x v="1"/>
    <x v="4"/>
    <s v="J"/>
    <s v="BMT"/>
    <d v="2018-03-02T00:00:00"/>
    <d v="1899-12-30T23:00:00"/>
    <s v="REGULAR"/>
    <n v="1772611"/>
    <n v="746471"/>
  </r>
  <r>
    <s v="J025"/>
    <s v="R003"/>
    <x v="2"/>
    <x v="4"/>
    <s v="J"/>
    <s v="BMT"/>
    <d v="2018-02-24T00:00:00"/>
    <d v="1899-12-30T03:00:00"/>
    <s v="RECOVR AUD"/>
    <n v="4463075"/>
    <n v="2734339"/>
  </r>
  <r>
    <s v="J025"/>
    <s v="R003"/>
    <x v="2"/>
    <x v="4"/>
    <s v="J"/>
    <s v="BMT"/>
    <d v="2018-02-24T00:00:00"/>
    <d v="1899-12-30T07:00:00"/>
    <s v="REGULAR"/>
    <n v="4463075"/>
    <n v="2734347"/>
  </r>
  <r>
    <s v="J025"/>
    <s v="R003"/>
    <x v="2"/>
    <x v="4"/>
    <s v="J"/>
    <s v="BMT"/>
    <d v="2018-02-24T00:00:00"/>
    <d v="1899-12-30T11:00:00"/>
    <s v="REGULAR"/>
    <n v="4463075"/>
    <n v="2734350"/>
  </r>
  <r>
    <s v="J025"/>
    <s v="R003"/>
    <x v="2"/>
    <x v="4"/>
    <s v="J"/>
    <s v="BMT"/>
    <d v="2018-02-24T00:00:00"/>
    <d v="1899-12-30T15:00:00"/>
    <s v="REGULAR"/>
    <n v="4463075"/>
    <n v="2734352"/>
  </r>
  <r>
    <s v="J025"/>
    <s v="R003"/>
    <x v="2"/>
    <x v="4"/>
    <s v="J"/>
    <s v="BMT"/>
    <d v="2018-02-24T00:00:00"/>
    <d v="1899-12-30T19:00:00"/>
    <s v="REGULAR"/>
    <n v="4463075"/>
    <n v="2734352"/>
  </r>
  <r>
    <s v="J025"/>
    <s v="R003"/>
    <x v="2"/>
    <x v="4"/>
    <s v="J"/>
    <s v="BMT"/>
    <d v="2018-02-24T00:00:00"/>
    <d v="1899-12-30T23:00:00"/>
    <s v="REGULAR"/>
    <n v="4463075"/>
    <n v="2734352"/>
  </r>
  <r>
    <s v="J025"/>
    <s v="R003"/>
    <x v="2"/>
    <x v="4"/>
    <s v="J"/>
    <s v="BMT"/>
    <d v="2018-02-25T00:00:00"/>
    <d v="1899-12-30T03:00:00"/>
    <s v="REGULAR"/>
    <n v="4463075"/>
    <n v="2734353"/>
  </r>
  <r>
    <s v="J025"/>
    <s v="R003"/>
    <x v="2"/>
    <x v="4"/>
    <s v="J"/>
    <s v="BMT"/>
    <d v="2018-02-25T00:00:00"/>
    <d v="1899-12-30T07:00:00"/>
    <s v="REGULAR"/>
    <n v="4463075"/>
    <n v="2734354"/>
  </r>
  <r>
    <s v="J025"/>
    <s v="R003"/>
    <x v="2"/>
    <x v="4"/>
    <s v="J"/>
    <s v="BMT"/>
    <d v="2018-02-25T00:00:00"/>
    <d v="1899-12-30T11:00:00"/>
    <s v="REGULAR"/>
    <n v="4463075"/>
    <n v="2734354"/>
  </r>
  <r>
    <s v="J025"/>
    <s v="R003"/>
    <x v="2"/>
    <x v="4"/>
    <s v="J"/>
    <s v="BMT"/>
    <d v="2018-02-25T00:00:00"/>
    <d v="1899-12-30T15:00:00"/>
    <s v="REGULAR"/>
    <n v="4463075"/>
    <n v="2734358"/>
  </r>
  <r>
    <s v="J025"/>
    <s v="R003"/>
    <x v="2"/>
    <x v="4"/>
    <s v="J"/>
    <s v="BMT"/>
    <d v="2018-02-25T00:00:00"/>
    <d v="1899-12-30T19:00:00"/>
    <s v="REGULAR"/>
    <n v="4463075"/>
    <n v="2734358"/>
  </r>
  <r>
    <s v="J025"/>
    <s v="R003"/>
    <x v="2"/>
    <x v="4"/>
    <s v="J"/>
    <s v="BMT"/>
    <d v="2018-02-25T00:00:00"/>
    <d v="1899-12-30T23:00:00"/>
    <s v="REGULAR"/>
    <n v="4463077"/>
    <n v="2734360"/>
  </r>
  <r>
    <s v="J025"/>
    <s v="R003"/>
    <x v="2"/>
    <x v="4"/>
    <s v="J"/>
    <s v="BMT"/>
    <d v="2018-02-26T00:00:00"/>
    <d v="1899-12-30T03:00:00"/>
    <s v="REGULAR"/>
    <n v="4463084"/>
    <n v="2734378"/>
  </r>
  <r>
    <s v="J025"/>
    <s v="R003"/>
    <x v="2"/>
    <x v="4"/>
    <s v="J"/>
    <s v="BMT"/>
    <d v="2018-02-26T00:00:00"/>
    <d v="1899-12-30T07:00:00"/>
    <s v="REGULAR"/>
    <n v="4463224"/>
    <n v="2734389"/>
  </r>
  <r>
    <s v="J025"/>
    <s v="R003"/>
    <x v="2"/>
    <x v="4"/>
    <s v="J"/>
    <s v="BMT"/>
    <d v="2018-02-26T00:00:00"/>
    <d v="1899-12-30T11:00:00"/>
    <s v="REGULAR"/>
    <n v="4463547"/>
    <n v="2734425"/>
  </r>
  <r>
    <s v="J025"/>
    <s v="R003"/>
    <x v="2"/>
    <x v="4"/>
    <s v="J"/>
    <s v="BMT"/>
    <d v="2018-02-26T00:00:00"/>
    <d v="1899-12-30T15:00:00"/>
    <s v="REGULAR"/>
    <n v="4463650"/>
    <n v="2734471"/>
  </r>
  <r>
    <s v="J025"/>
    <s v="R003"/>
    <x v="2"/>
    <x v="4"/>
    <s v="J"/>
    <s v="BMT"/>
    <d v="2018-02-26T00:00:00"/>
    <d v="1899-12-30T19:00:00"/>
    <s v="REGULAR"/>
    <n v="4463784"/>
    <n v="2734612"/>
  </r>
  <r>
    <s v="J025"/>
    <s v="R003"/>
    <x v="2"/>
    <x v="4"/>
    <s v="J"/>
    <s v="BMT"/>
    <d v="2018-02-26T00:00:00"/>
    <d v="1899-12-30T23:00:00"/>
    <s v="REGULAR"/>
    <n v="4463830"/>
    <n v="2734699"/>
  </r>
  <r>
    <s v="J025"/>
    <s v="R003"/>
    <x v="2"/>
    <x v="4"/>
    <s v="J"/>
    <s v="BMT"/>
    <d v="2018-02-27T00:00:00"/>
    <d v="1899-12-30T03:00:00"/>
    <s v="REGULAR"/>
    <n v="4463839"/>
    <n v="2734716"/>
  </r>
  <r>
    <s v="J025"/>
    <s v="R003"/>
    <x v="2"/>
    <x v="4"/>
    <s v="J"/>
    <s v="BMT"/>
    <d v="2018-02-27T00:00:00"/>
    <d v="1899-12-30T07:00:00"/>
    <s v="REGULAR"/>
    <n v="4463980"/>
    <n v="2734727"/>
  </r>
  <r>
    <s v="J025"/>
    <s v="R003"/>
    <x v="2"/>
    <x v="4"/>
    <s v="J"/>
    <s v="BMT"/>
    <d v="2018-02-27T00:00:00"/>
    <d v="1899-12-30T11:00:00"/>
    <s v="REGULAR"/>
    <n v="4464319"/>
    <n v="2734781"/>
  </r>
  <r>
    <s v="J025"/>
    <s v="R003"/>
    <x v="2"/>
    <x v="4"/>
    <s v="J"/>
    <s v="BMT"/>
    <d v="2018-02-27T00:00:00"/>
    <d v="1899-12-30T15:00:00"/>
    <s v="REGULAR"/>
    <n v="4464446"/>
    <n v="2734842"/>
  </r>
  <r>
    <s v="J025"/>
    <s v="R003"/>
    <x v="2"/>
    <x v="4"/>
    <s v="J"/>
    <s v="BMT"/>
    <d v="2018-02-27T00:00:00"/>
    <d v="1899-12-30T19:00:00"/>
    <s v="REGULAR"/>
    <n v="4464618"/>
    <n v="2734974"/>
  </r>
  <r>
    <s v="J025"/>
    <s v="R003"/>
    <x v="2"/>
    <x v="4"/>
    <s v="J"/>
    <s v="BMT"/>
    <d v="2018-02-27T00:00:00"/>
    <d v="1899-12-30T23:00:00"/>
    <s v="REGULAR"/>
    <n v="4464670"/>
    <n v="2735062"/>
  </r>
  <r>
    <s v="J025"/>
    <s v="R003"/>
    <x v="2"/>
    <x v="4"/>
    <s v="J"/>
    <s v="BMT"/>
    <d v="2018-02-28T00:00:00"/>
    <d v="1899-12-30T03:00:00"/>
    <s v="REGULAR"/>
    <n v="4464677"/>
    <n v="2735082"/>
  </r>
  <r>
    <s v="J025"/>
    <s v="R003"/>
    <x v="2"/>
    <x v="4"/>
    <s v="J"/>
    <s v="BMT"/>
    <d v="2018-02-28T00:00:00"/>
    <d v="1899-12-30T07:00:00"/>
    <s v="REGULAR"/>
    <n v="4464827"/>
    <n v="2735091"/>
  </r>
  <r>
    <s v="J025"/>
    <s v="R003"/>
    <x v="2"/>
    <x v="4"/>
    <s v="J"/>
    <s v="BMT"/>
    <d v="2018-02-28T00:00:00"/>
    <d v="1899-12-30T11:00:00"/>
    <s v="REGULAR"/>
    <n v="4465152"/>
    <n v="2735146"/>
  </r>
  <r>
    <s v="J025"/>
    <s v="R003"/>
    <x v="2"/>
    <x v="4"/>
    <s v="J"/>
    <s v="BMT"/>
    <d v="2018-02-28T00:00:00"/>
    <d v="1899-12-30T15:00:00"/>
    <s v="REGULAR"/>
    <n v="4465276"/>
    <n v="2735215"/>
  </r>
  <r>
    <s v="J025"/>
    <s v="R003"/>
    <x v="2"/>
    <x v="4"/>
    <s v="J"/>
    <s v="BMT"/>
    <d v="2018-02-28T00:00:00"/>
    <d v="1899-12-30T19:00:00"/>
    <s v="REGULAR"/>
    <n v="4465446"/>
    <n v="2735341"/>
  </r>
  <r>
    <s v="J025"/>
    <s v="R003"/>
    <x v="2"/>
    <x v="4"/>
    <s v="J"/>
    <s v="BMT"/>
    <d v="2018-02-28T00:00:00"/>
    <d v="1899-12-30T23:00:00"/>
    <s v="REGULAR"/>
    <n v="4465486"/>
    <n v="2735418"/>
  </r>
  <r>
    <s v="J025"/>
    <s v="R003"/>
    <x v="2"/>
    <x v="4"/>
    <s v="J"/>
    <s v="BMT"/>
    <d v="2018-03-01T00:00:00"/>
    <d v="1899-12-30T03:00:00"/>
    <s v="REGULAR"/>
    <n v="4465499"/>
    <n v="2735443"/>
  </r>
  <r>
    <s v="J025"/>
    <s v="R003"/>
    <x v="2"/>
    <x v="4"/>
    <s v="J"/>
    <s v="BMT"/>
    <d v="2018-03-01T00:00:00"/>
    <d v="1899-12-30T07:00:00"/>
    <s v="REGULAR"/>
    <n v="4465629"/>
    <n v="2735453"/>
  </r>
  <r>
    <s v="J025"/>
    <s v="R003"/>
    <x v="2"/>
    <x v="4"/>
    <s v="J"/>
    <s v="BMT"/>
    <d v="2018-03-01T00:00:00"/>
    <d v="1899-12-30T11:00:00"/>
    <s v="REGULAR"/>
    <n v="4465978"/>
    <n v="2735508"/>
  </r>
  <r>
    <s v="J025"/>
    <s v="R003"/>
    <x v="2"/>
    <x v="4"/>
    <s v="J"/>
    <s v="BMT"/>
    <d v="2018-03-01T00:00:00"/>
    <d v="1899-12-30T15:00:00"/>
    <s v="REGULAR"/>
    <n v="4466107"/>
    <n v="2735545"/>
  </r>
  <r>
    <s v="J025"/>
    <s v="R003"/>
    <x v="2"/>
    <x v="4"/>
    <s v="J"/>
    <s v="BMT"/>
    <d v="2018-03-01T00:00:00"/>
    <d v="1899-12-30T19:00:00"/>
    <s v="REGULAR"/>
    <n v="4466244"/>
    <n v="2735691"/>
  </r>
  <r>
    <s v="J025"/>
    <s v="R003"/>
    <x v="2"/>
    <x v="4"/>
    <s v="J"/>
    <s v="BMT"/>
    <d v="2018-03-01T00:00:00"/>
    <d v="1899-12-30T23:00:00"/>
    <s v="REGULAR"/>
    <n v="4466277"/>
    <n v="2735780"/>
  </r>
  <r>
    <s v="J025"/>
    <s v="R003"/>
    <x v="2"/>
    <x v="4"/>
    <s v="J"/>
    <s v="BMT"/>
    <d v="2018-03-02T00:00:00"/>
    <d v="1899-12-30T03:00:00"/>
    <s v="REGULAR"/>
    <n v="4466283"/>
    <n v="2735808"/>
  </r>
  <r>
    <s v="J025"/>
    <s v="R003"/>
    <x v="2"/>
    <x v="4"/>
    <s v="J"/>
    <s v="BMT"/>
    <d v="2018-03-02T00:00:00"/>
    <d v="1899-12-30T07:00:00"/>
    <s v="REGULAR"/>
    <n v="4466391"/>
    <n v="2735821"/>
  </r>
  <r>
    <s v="J025"/>
    <s v="R003"/>
    <x v="2"/>
    <x v="4"/>
    <s v="J"/>
    <s v="BMT"/>
    <d v="2018-03-02T00:00:00"/>
    <d v="1899-12-30T11:00:00"/>
    <s v="REGULAR"/>
    <n v="4466676"/>
    <n v="2735864"/>
  </r>
  <r>
    <s v="J025"/>
    <s v="R003"/>
    <x v="2"/>
    <x v="4"/>
    <s v="J"/>
    <s v="BMT"/>
    <d v="2018-03-02T00:00:00"/>
    <d v="1899-12-30T15:00:00"/>
    <s v="REGULAR"/>
    <n v="4466774"/>
    <n v="2735912"/>
  </r>
  <r>
    <s v="J025"/>
    <s v="R003"/>
    <x v="2"/>
    <x v="4"/>
    <s v="J"/>
    <s v="BMT"/>
    <d v="2018-03-02T00:00:00"/>
    <d v="1899-12-30T19:00:00"/>
    <s v="REGULAR"/>
    <n v="4466885"/>
    <n v="2736047"/>
  </r>
  <r>
    <s v="J025"/>
    <s v="R003"/>
    <x v="2"/>
    <x v="4"/>
    <s v="J"/>
    <s v="BMT"/>
    <d v="2018-03-02T00:00:00"/>
    <d v="1899-12-30T23:00:00"/>
    <s v="REGULAR"/>
    <n v="4466919"/>
    <n v="2736106"/>
  </r>
  <r>
    <s v="J030"/>
    <s v="R005"/>
    <x v="0"/>
    <x v="5"/>
    <s v="J"/>
    <s v="BMT"/>
    <d v="2018-02-24T00:00:00"/>
    <d v="1899-12-30T03:00:00"/>
    <s v="RECOVR AUD"/>
    <n v="7411674"/>
    <n v="7028424"/>
  </r>
  <r>
    <s v="J030"/>
    <s v="R005"/>
    <x v="0"/>
    <x v="5"/>
    <s v="J"/>
    <s v="BMT"/>
    <d v="2018-02-24T00:00:00"/>
    <d v="1899-12-30T07:00:00"/>
    <s v="REGULAR"/>
    <n v="7411674"/>
    <n v="7028430"/>
  </r>
  <r>
    <s v="J030"/>
    <s v="R005"/>
    <x v="0"/>
    <x v="5"/>
    <s v="J"/>
    <s v="BMT"/>
    <d v="2018-02-24T00:00:00"/>
    <d v="1899-12-30T11:00:00"/>
    <s v="REGULAR"/>
    <n v="7411674"/>
    <n v="7028430"/>
  </r>
  <r>
    <s v="J030"/>
    <s v="R005"/>
    <x v="0"/>
    <x v="5"/>
    <s v="J"/>
    <s v="BMT"/>
    <d v="2018-02-24T00:00:00"/>
    <d v="1899-12-30T15:00:00"/>
    <s v="REGULAR"/>
    <n v="7411674"/>
    <n v="7028430"/>
  </r>
  <r>
    <s v="J030"/>
    <s v="R005"/>
    <x v="0"/>
    <x v="5"/>
    <s v="J"/>
    <s v="BMT"/>
    <d v="2018-02-24T00:00:00"/>
    <d v="1899-12-30T19:00:00"/>
    <s v="REGULAR"/>
    <n v="7411674"/>
    <n v="7028430"/>
  </r>
  <r>
    <s v="J030"/>
    <s v="R005"/>
    <x v="0"/>
    <x v="5"/>
    <s v="J"/>
    <s v="BMT"/>
    <d v="2018-02-24T00:00:00"/>
    <d v="1899-12-30T23:00:00"/>
    <s v="REGULAR"/>
    <n v="7411674"/>
    <n v="7028430"/>
  </r>
  <r>
    <s v="J030"/>
    <s v="R005"/>
    <x v="0"/>
    <x v="5"/>
    <s v="J"/>
    <s v="BMT"/>
    <d v="2018-02-25T00:00:00"/>
    <d v="1899-12-30T03:00:00"/>
    <s v="REGULAR"/>
    <n v="7411674"/>
    <n v="7028430"/>
  </r>
  <r>
    <s v="J030"/>
    <s v="R005"/>
    <x v="0"/>
    <x v="5"/>
    <s v="J"/>
    <s v="BMT"/>
    <d v="2018-02-25T00:00:00"/>
    <d v="1899-12-30T07:00:00"/>
    <s v="REGULAR"/>
    <n v="7411674"/>
    <n v="7028430"/>
  </r>
  <r>
    <s v="J030"/>
    <s v="R005"/>
    <x v="0"/>
    <x v="5"/>
    <s v="J"/>
    <s v="BMT"/>
    <d v="2018-02-25T00:00:00"/>
    <d v="1899-12-30T11:00:00"/>
    <s v="REGULAR"/>
    <n v="7411674"/>
    <n v="7028430"/>
  </r>
  <r>
    <s v="J030"/>
    <s v="R005"/>
    <x v="0"/>
    <x v="5"/>
    <s v="J"/>
    <s v="BMT"/>
    <d v="2018-02-25T00:00:00"/>
    <d v="1899-12-30T15:00:00"/>
    <s v="REGULAR"/>
    <n v="7411674"/>
    <n v="7028430"/>
  </r>
  <r>
    <s v="J030"/>
    <s v="R005"/>
    <x v="0"/>
    <x v="5"/>
    <s v="J"/>
    <s v="BMT"/>
    <d v="2018-02-25T00:00:00"/>
    <d v="1899-12-30T19:00:00"/>
    <s v="REGULAR"/>
    <n v="7411674"/>
    <n v="7028430"/>
  </r>
  <r>
    <s v="J030"/>
    <s v="R005"/>
    <x v="0"/>
    <x v="5"/>
    <s v="J"/>
    <s v="BMT"/>
    <d v="2018-02-25T00:00:00"/>
    <d v="1899-12-30T23:00:00"/>
    <s v="REGULAR"/>
    <n v="7411675"/>
    <n v="7028440"/>
  </r>
  <r>
    <s v="J030"/>
    <s v="R005"/>
    <x v="0"/>
    <x v="5"/>
    <s v="J"/>
    <s v="BMT"/>
    <d v="2018-02-26T00:00:00"/>
    <d v="1899-12-30T03:00:00"/>
    <s v="REGULAR"/>
    <n v="7411688"/>
    <n v="7028472"/>
  </r>
  <r>
    <s v="J030"/>
    <s v="R005"/>
    <x v="0"/>
    <x v="5"/>
    <s v="J"/>
    <s v="BMT"/>
    <d v="2018-02-26T00:00:00"/>
    <d v="1899-12-30T07:00:00"/>
    <s v="REGULAR"/>
    <n v="7412017"/>
    <n v="7028482"/>
  </r>
  <r>
    <s v="J030"/>
    <s v="R005"/>
    <x v="0"/>
    <x v="5"/>
    <s v="J"/>
    <s v="BMT"/>
    <d v="2018-02-26T00:00:00"/>
    <d v="1899-12-30T11:00:00"/>
    <s v="REGULAR"/>
    <n v="7412544"/>
    <n v="7028546"/>
  </r>
  <r>
    <s v="J030"/>
    <s v="R005"/>
    <x v="0"/>
    <x v="5"/>
    <s v="J"/>
    <s v="BMT"/>
    <d v="2018-02-26T00:00:00"/>
    <d v="1899-12-30T15:00:00"/>
    <s v="REGULAR"/>
    <n v="7412748"/>
    <n v="7028650"/>
  </r>
  <r>
    <s v="J030"/>
    <s v="R005"/>
    <x v="0"/>
    <x v="5"/>
    <s v="J"/>
    <s v="BMT"/>
    <d v="2018-02-26T00:00:00"/>
    <d v="1899-12-30T19:00:00"/>
    <s v="REGULAR"/>
    <n v="7412912"/>
    <n v="7028924"/>
  </r>
  <r>
    <s v="J030"/>
    <s v="R005"/>
    <x v="0"/>
    <x v="5"/>
    <s v="J"/>
    <s v="BMT"/>
    <d v="2018-02-26T00:00:00"/>
    <d v="1899-12-30T23:00:00"/>
    <s v="REGULAR"/>
    <n v="7412982"/>
    <n v="7029086"/>
  </r>
  <r>
    <s v="J030"/>
    <s v="R005"/>
    <x v="0"/>
    <x v="5"/>
    <s v="J"/>
    <s v="BMT"/>
    <d v="2018-02-27T00:00:00"/>
    <d v="1899-12-30T03:00:00"/>
    <s v="REGULAR"/>
    <n v="7412989"/>
    <n v="7029119"/>
  </r>
  <r>
    <s v="J030"/>
    <s v="R005"/>
    <x v="0"/>
    <x v="5"/>
    <s v="J"/>
    <s v="BMT"/>
    <d v="2018-02-27T00:00:00"/>
    <d v="1899-12-30T07:00:00"/>
    <s v="REGULAR"/>
    <n v="7413275"/>
    <n v="7029129"/>
  </r>
  <r>
    <s v="J030"/>
    <s v="R005"/>
    <x v="0"/>
    <x v="5"/>
    <s v="J"/>
    <s v="BMT"/>
    <d v="2018-02-27T00:00:00"/>
    <d v="1899-12-30T11:00:00"/>
    <s v="REGULAR"/>
    <n v="7413818"/>
    <n v="7029191"/>
  </r>
  <r>
    <s v="J030"/>
    <s v="R005"/>
    <x v="0"/>
    <x v="5"/>
    <s v="J"/>
    <s v="BMT"/>
    <d v="2018-02-27T00:00:00"/>
    <d v="1899-12-30T15:00:00"/>
    <s v="REGULAR"/>
    <n v="7414037"/>
    <n v="7029285"/>
  </r>
  <r>
    <s v="J030"/>
    <s v="R005"/>
    <x v="0"/>
    <x v="5"/>
    <s v="J"/>
    <s v="BMT"/>
    <d v="2018-02-27T00:00:00"/>
    <d v="1899-12-30T19:00:00"/>
    <s v="REGULAR"/>
    <n v="7414204"/>
    <n v="7029568"/>
  </r>
  <r>
    <s v="J030"/>
    <s v="R005"/>
    <x v="0"/>
    <x v="5"/>
    <s v="J"/>
    <s v="BMT"/>
    <d v="2018-02-27T00:00:00"/>
    <d v="1899-12-30T23:00:00"/>
    <s v="REGULAR"/>
    <n v="7414285"/>
    <n v="7029704"/>
  </r>
  <r>
    <s v="J030"/>
    <s v="R005"/>
    <x v="0"/>
    <x v="5"/>
    <s v="J"/>
    <s v="BMT"/>
    <d v="2018-02-28T00:00:00"/>
    <d v="1899-12-30T03:00:00"/>
    <s v="REGULAR"/>
    <n v="7414298"/>
    <n v="7029757"/>
  </r>
  <r>
    <s v="J030"/>
    <s v="R005"/>
    <x v="0"/>
    <x v="5"/>
    <s v="J"/>
    <s v="BMT"/>
    <d v="2018-02-28T00:00:00"/>
    <d v="1899-12-30T07:00:00"/>
    <s v="REGULAR"/>
    <n v="7414589"/>
    <n v="7029777"/>
  </r>
  <r>
    <s v="J030"/>
    <s v="R005"/>
    <x v="0"/>
    <x v="5"/>
    <s v="J"/>
    <s v="BMT"/>
    <d v="2018-02-28T00:00:00"/>
    <d v="1899-12-30T11:00:00"/>
    <s v="REGULAR"/>
    <n v="7415130"/>
    <n v="7029832"/>
  </r>
  <r>
    <s v="J030"/>
    <s v="R005"/>
    <x v="0"/>
    <x v="5"/>
    <s v="J"/>
    <s v="BMT"/>
    <d v="2018-02-28T00:00:00"/>
    <d v="1899-12-30T15:00:00"/>
    <s v="REGULAR"/>
    <n v="7415362"/>
    <n v="7029944"/>
  </r>
  <r>
    <s v="J030"/>
    <s v="R005"/>
    <x v="0"/>
    <x v="5"/>
    <s v="J"/>
    <s v="BMT"/>
    <d v="2018-02-28T00:00:00"/>
    <d v="1899-12-30T19:00:00"/>
    <s v="REGULAR"/>
    <n v="7415545"/>
    <n v="7030211"/>
  </r>
  <r>
    <s v="J030"/>
    <s v="R005"/>
    <x v="0"/>
    <x v="5"/>
    <s v="J"/>
    <s v="BMT"/>
    <d v="2018-02-28T00:00:00"/>
    <d v="1899-12-30T23:00:00"/>
    <s v="REGULAR"/>
    <n v="7415615"/>
    <n v="7030359"/>
  </r>
  <r>
    <s v="J030"/>
    <s v="R005"/>
    <x v="0"/>
    <x v="5"/>
    <s v="J"/>
    <s v="BMT"/>
    <d v="2018-03-01T00:00:00"/>
    <d v="1899-12-30T03:00:00"/>
    <s v="REGULAR"/>
    <n v="7415623"/>
    <n v="7030398"/>
  </r>
  <r>
    <s v="J030"/>
    <s v="R005"/>
    <x v="0"/>
    <x v="5"/>
    <s v="J"/>
    <s v="BMT"/>
    <d v="2018-03-01T00:00:00"/>
    <d v="1899-12-30T07:00:00"/>
    <s v="REGULAR"/>
    <n v="7415923"/>
    <n v="7030413"/>
  </r>
  <r>
    <s v="J030"/>
    <s v="R005"/>
    <x v="0"/>
    <x v="5"/>
    <s v="J"/>
    <s v="BMT"/>
    <d v="2018-03-01T00:00:00"/>
    <d v="1899-12-30T11:00:00"/>
    <s v="REGULAR"/>
    <n v="7416496"/>
    <n v="7030476"/>
  </r>
  <r>
    <s v="J030"/>
    <s v="R005"/>
    <x v="0"/>
    <x v="5"/>
    <s v="J"/>
    <s v="BMT"/>
    <d v="2018-03-01T00:00:00"/>
    <d v="1899-12-30T15:00:00"/>
    <s v="REGULAR"/>
    <n v="7416721"/>
    <n v="7030561"/>
  </r>
  <r>
    <s v="J030"/>
    <s v="R005"/>
    <x v="0"/>
    <x v="5"/>
    <s v="J"/>
    <s v="BMT"/>
    <d v="2018-03-01T00:00:00"/>
    <d v="1899-12-30T19:00:00"/>
    <s v="REGULAR"/>
    <n v="7416881"/>
    <n v="7030847"/>
  </r>
  <r>
    <s v="J030"/>
    <s v="R005"/>
    <x v="0"/>
    <x v="5"/>
    <s v="J"/>
    <s v="BMT"/>
    <d v="2018-03-01T00:00:00"/>
    <d v="1899-12-30T23:00:00"/>
    <s v="REGULAR"/>
    <n v="7416958"/>
    <n v="7031005"/>
  </r>
  <r>
    <s v="J030"/>
    <s v="R005"/>
    <x v="0"/>
    <x v="5"/>
    <s v="J"/>
    <s v="BMT"/>
    <d v="2018-03-02T00:00:00"/>
    <d v="1899-12-30T03:00:00"/>
    <s v="REGULAR"/>
    <n v="7416964"/>
    <n v="7031046"/>
  </r>
  <r>
    <s v="J030"/>
    <s v="R005"/>
    <x v="0"/>
    <x v="5"/>
    <s v="J"/>
    <s v="BMT"/>
    <d v="2018-03-02T00:00:00"/>
    <d v="1899-12-30T07:00:00"/>
    <s v="REGULAR"/>
    <n v="7417220"/>
    <n v="7031059"/>
  </r>
  <r>
    <s v="J030"/>
    <s v="R005"/>
    <x v="0"/>
    <x v="5"/>
    <s v="J"/>
    <s v="BMT"/>
    <d v="2018-03-02T00:00:00"/>
    <d v="1899-12-30T11:00:00"/>
    <s v="REGULAR"/>
    <n v="7417675"/>
    <n v="7031115"/>
  </r>
  <r>
    <s v="J030"/>
    <s v="R005"/>
    <x v="0"/>
    <x v="5"/>
    <s v="J"/>
    <s v="BMT"/>
    <d v="2018-03-02T00:00:00"/>
    <d v="1899-12-30T15:00:00"/>
    <s v="REGULAR"/>
    <n v="7417853"/>
    <n v="7031210"/>
  </r>
  <r>
    <s v="J030"/>
    <s v="R005"/>
    <x v="0"/>
    <x v="5"/>
    <s v="J"/>
    <s v="BMT"/>
    <d v="2018-03-02T00:00:00"/>
    <d v="1899-12-30T19:00:00"/>
    <s v="REGULAR"/>
    <n v="7417982"/>
    <n v="7031483"/>
  </r>
  <r>
    <s v="J030"/>
    <s v="R005"/>
    <x v="0"/>
    <x v="5"/>
    <s v="J"/>
    <s v="BMT"/>
    <d v="2018-03-02T00:00:00"/>
    <d v="1899-12-30T23:00:00"/>
    <s v="REGULAR"/>
    <n v="7418043"/>
    <n v="7031617"/>
  </r>
  <r>
    <s v="J030"/>
    <s v="R005"/>
    <x v="1"/>
    <x v="5"/>
    <s v="J"/>
    <s v="BMT"/>
    <d v="2018-02-24T00:00:00"/>
    <d v="1899-12-30T03:00:00"/>
    <s v="RECOVR AUD"/>
    <n v="4793057"/>
    <n v="2887800"/>
  </r>
  <r>
    <s v="J030"/>
    <s v="R005"/>
    <x v="1"/>
    <x v="5"/>
    <s v="J"/>
    <s v="BMT"/>
    <d v="2018-02-24T00:00:00"/>
    <d v="1899-12-30T07:00:00"/>
    <s v="REGULAR"/>
    <n v="4793057"/>
    <n v="2887800"/>
  </r>
  <r>
    <s v="J030"/>
    <s v="R005"/>
    <x v="1"/>
    <x v="5"/>
    <s v="J"/>
    <s v="BMT"/>
    <d v="2018-02-24T00:00:00"/>
    <d v="1899-12-30T11:00:00"/>
    <s v="REGULAR"/>
    <n v="4793057"/>
    <n v="2887800"/>
  </r>
  <r>
    <s v="J030"/>
    <s v="R005"/>
    <x v="1"/>
    <x v="5"/>
    <s v="J"/>
    <s v="BMT"/>
    <d v="2018-02-24T00:00:00"/>
    <d v="1899-12-30T15:00:00"/>
    <s v="REGULAR"/>
    <n v="4793057"/>
    <n v="2887800"/>
  </r>
  <r>
    <s v="J030"/>
    <s v="R005"/>
    <x v="1"/>
    <x v="5"/>
    <s v="J"/>
    <s v="BMT"/>
    <d v="2018-02-24T00:00:00"/>
    <d v="1899-12-30T19:00:00"/>
    <s v="REGULAR"/>
    <n v="4793057"/>
    <n v="2887800"/>
  </r>
  <r>
    <s v="J030"/>
    <s v="R005"/>
    <x v="1"/>
    <x v="5"/>
    <s v="J"/>
    <s v="BMT"/>
    <d v="2018-02-24T00:00:00"/>
    <d v="1899-12-30T23:00:00"/>
    <s v="REGULAR"/>
    <n v="4793057"/>
    <n v="2887800"/>
  </r>
  <r>
    <s v="J030"/>
    <s v="R005"/>
    <x v="1"/>
    <x v="5"/>
    <s v="J"/>
    <s v="BMT"/>
    <d v="2018-02-25T00:00:00"/>
    <d v="1899-12-30T03:00:00"/>
    <s v="REGULAR"/>
    <n v="4793057"/>
    <n v="2887800"/>
  </r>
  <r>
    <s v="J030"/>
    <s v="R005"/>
    <x v="1"/>
    <x v="5"/>
    <s v="J"/>
    <s v="BMT"/>
    <d v="2018-02-25T00:00:00"/>
    <d v="1899-12-30T07:00:00"/>
    <s v="REGULAR"/>
    <n v="4793057"/>
    <n v="2887800"/>
  </r>
  <r>
    <s v="J030"/>
    <s v="R005"/>
    <x v="1"/>
    <x v="5"/>
    <s v="J"/>
    <s v="BMT"/>
    <d v="2018-02-25T00:00:00"/>
    <d v="1899-12-30T11:00:00"/>
    <s v="REGULAR"/>
    <n v="4793057"/>
    <n v="2887800"/>
  </r>
  <r>
    <s v="J030"/>
    <s v="R005"/>
    <x v="1"/>
    <x v="5"/>
    <s v="J"/>
    <s v="BMT"/>
    <d v="2018-02-25T00:00:00"/>
    <d v="1899-12-30T15:00:00"/>
    <s v="REGULAR"/>
    <n v="4793057"/>
    <n v="2887800"/>
  </r>
  <r>
    <s v="J030"/>
    <s v="R005"/>
    <x v="1"/>
    <x v="5"/>
    <s v="J"/>
    <s v="BMT"/>
    <d v="2018-02-25T00:00:00"/>
    <d v="1899-12-30T19:00:00"/>
    <s v="REGULAR"/>
    <n v="4793057"/>
    <n v="2887800"/>
  </r>
  <r>
    <s v="J030"/>
    <s v="R005"/>
    <x v="1"/>
    <x v="5"/>
    <s v="J"/>
    <s v="BMT"/>
    <d v="2018-02-25T00:00:00"/>
    <d v="1899-12-30T23:00:00"/>
    <s v="REGULAR"/>
    <n v="4793059"/>
    <n v="2887801"/>
  </r>
  <r>
    <s v="J030"/>
    <s v="R005"/>
    <x v="1"/>
    <x v="5"/>
    <s v="J"/>
    <s v="BMT"/>
    <d v="2018-02-26T00:00:00"/>
    <d v="1899-12-30T03:00:00"/>
    <s v="REGULAR"/>
    <n v="4793063"/>
    <n v="2887810"/>
  </r>
  <r>
    <s v="J030"/>
    <s v="R005"/>
    <x v="1"/>
    <x v="5"/>
    <s v="J"/>
    <s v="BMT"/>
    <d v="2018-02-26T00:00:00"/>
    <d v="1899-12-30T07:00:00"/>
    <s v="REGULAR"/>
    <n v="4793255"/>
    <n v="2887816"/>
  </r>
  <r>
    <s v="J030"/>
    <s v="R005"/>
    <x v="1"/>
    <x v="5"/>
    <s v="J"/>
    <s v="BMT"/>
    <d v="2018-02-26T00:00:00"/>
    <d v="1899-12-30T11:00:00"/>
    <s v="REGULAR"/>
    <n v="4793604"/>
    <n v="2887859"/>
  </r>
  <r>
    <s v="J030"/>
    <s v="R005"/>
    <x v="1"/>
    <x v="5"/>
    <s v="J"/>
    <s v="BMT"/>
    <d v="2018-02-26T00:00:00"/>
    <d v="1899-12-30T15:00:00"/>
    <s v="REGULAR"/>
    <n v="4793697"/>
    <n v="2887910"/>
  </r>
  <r>
    <s v="J030"/>
    <s v="R005"/>
    <x v="1"/>
    <x v="5"/>
    <s v="J"/>
    <s v="BMT"/>
    <d v="2018-02-26T00:00:00"/>
    <d v="1899-12-30T19:00:00"/>
    <s v="REGULAR"/>
    <n v="4793789"/>
    <n v="2888078"/>
  </r>
  <r>
    <s v="J030"/>
    <s v="R005"/>
    <x v="1"/>
    <x v="5"/>
    <s v="J"/>
    <s v="BMT"/>
    <d v="2018-02-26T00:00:00"/>
    <d v="1899-12-30T23:00:00"/>
    <s v="REGULAR"/>
    <n v="4793823"/>
    <n v="2888162"/>
  </r>
  <r>
    <s v="J030"/>
    <s v="R005"/>
    <x v="1"/>
    <x v="5"/>
    <s v="J"/>
    <s v="BMT"/>
    <d v="2018-02-27T00:00:00"/>
    <d v="1899-12-30T03:00:00"/>
    <s v="REGULAR"/>
    <n v="4793828"/>
    <n v="2888181"/>
  </r>
  <r>
    <s v="J030"/>
    <s v="R005"/>
    <x v="1"/>
    <x v="5"/>
    <s v="J"/>
    <s v="BMT"/>
    <d v="2018-02-27T00:00:00"/>
    <d v="1899-12-30T07:00:00"/>
    <s v="REGULAR"/>
    <n v="4794033"/>
    <n v="2888186"/>
  </r>
  <r>
    <s v="J030"/>
    <s v="R005"/>
    <x v="1"/>
    <x v="5"/>
    <s v="J"/>
    <s v="BMT"/>
    <d v="2018-02-27T00:00:00"/>
    <d v="1899-12-30T11:00:00"/>
    <s v="REGULAR"/>
    <n v="4794373"/>
    <n v="2888213"/>
  </r>
  <r>
    <s v="J030"/>
    <s v="R005"/>
    <x v="1"/>
    <x v="5"/>
    <s v="J"/>
    <s v="BMT"/>
    <d v="2018-02-27T00:00:00"/>
    <d v="1899-12-30T15:00:00"/>
    <s v="REGULAR"/>
    <n v="4794474"/>
    <n v="2888272"/>
  </r>
  <r>
    <s v="J030"/>
    <s v="R005"/>
    <x v="1"/>
    <x v="5"/>
    <s v="J"/>
    <s v="BMT"/>
    <d v="2018-02-27T00:00:00"/>
    <d v="1899-12-30T19:00:00"/>
    <s v="REGULAR"/>
    <n v="4794568"/>
    <n v="2888486"/>
  </r>
  <r>
    <s v="J030"/>
    <s v="R005"/>
    <x v="1"/>
    <x v="5"/>
    <s v="J"/>
    <s v="BMT"/>
    <d v="2018-02-27T00:00:00"/>
    <d v="1899-12-30T23:00:00"/>
    <s v="REGULAR"/>
    <n v="4794601"/>
    <n v="2888590"/>
  </r>
  <r>
    <s v="J030"/>
    <s v="R005"/>
    <x v="1"/>
    <x v="5"/>
    <s v="J"/>
    <s v="BMT"/>
    <d v="2018-02-28T00:00:00"/>
    <d v="1899-12-30T03:00:00"/>
    <s v="REGULAR"/>
    <n v="4794608"/>
    <n v="2888611"/>
  </r>
  <r>
    <s v="J030"/>
    <s v="R005"/>
    <x v="1"/>
    <x v="5"/>
    <s v="J"/>
    <s v="BMT"/>
    <d v="2018-02-28T00:00:00"/>
    <d v="1899-12-30T07:00:00"/>
    <s v="REGULAR"/>
    <n v="4794810"/>
    <n v="2888614"/>
  </r>
  <r>
    <s v="J030"/>
    <s v="R005"/>
    <x v="1"/>
    <x v="5"/>
    <s v="J"/>
    <s v="BMT"/>
    <d v="2018-02-28T00:00:00"/>
    <d v="1899-12-30T11:00:00"/>
    <s v="REGULAR"/>
    <n v="4795175"/>
    <n v="2888639"/>
  </r>
  <r>
    <s v="J030"/>
    <s v="R005"/>
    <x v="1"/>
    <x v="5"/>
    <s v="J"/>
    <s v="BMT"/>
    <d v="2018-02-28T00:00:00"/>
    <d v="1899-12-30T15:00:00"/>
    <s v="REGULAR"/>
    <n v="4795267"/>
    <n v="2888696"/>
  </r>
  <r>
    <s v="J030"/>
    <s v="R005"/>
    <x v="1"/>
    <x v="5"/>
    <s v="J"/>
    <s v="BMT"/>
    <d v="2018-02-28T00:00:00"/>
    <d v="1899-12-30T19:00:00"/>
    <s v="REGULAR"/>
    <n v="4795354"/>
    <n v="2888882"/>
  </r>
  <r>
    <s v="J030"/>
    <s v="R005"/>
    <x v="1"/>
    <x v="5"/>
    <s v="J"/>
    <s v="BMT"/>
    <d v="2018-02-28T00:00:00"/>
    <d v="1899-12-30T23:00:00"/>
    <s v="REGULAR"/>
    <n v="4795392"/>
    <n v="2888986"/>
  </r>
  <r>
    <s v="J030"/>
    <s v="R005"/>
    <x v="1"/>
    <x v="5"/>
    <s v="J"/>
    <s v="BMT"/>
    <d v="2018-03-01T00:00:00"/>
    <d v="1899-12-30T03:00:00"/>
    <s v="REGULAR"/>
    <n v="4795402"/>
    <n v="2889007"/>
  </r>
  <r>
    <s v="J030"/>
    <s v="R005"/>
    <x v="1"/>
    <x v="5"/>
    <s v="J"/>
    <s v="BMT"/>
    <d v="2018-03-01T00:00:00"/>
    <d v="1899-12-30T07:00:00"/>
    <s v="REGULAR"/>
    <n v="4795582"/>
    <n v="2889012"/>
  </r>
  <r>
    <s v="J030"/>
    <s v="R005"/>
    <x v="1"/>
    <x v="5"/>
    <s v="J"/>
    <s v="BMT"/>
    <d v="2018-03-01T00:00:00"/>
    <d v="1899-12-30T11:00:00"/>
    <s v="REGULAR"/>
    <n v="4795925"/>
    <n v="2889053"/>
  </r>
  <r>
    <s v="J030"/>
    <s v="R005"/>
    <x v="1"/>
    <x v="5"/>
    <s v="J"/>
    <s v="BMT"/>
    <d v="2018-03-01T00:00:00"/>
    <d v="1899-12-30T15:00:00"/>
    <s v="REGULAR"/>
    <n v="4796028"/>
    <n v="2889105"/>
  </r>
  <r>
    <s v="J030"/>
    <s v="R005"/>
    <x v="1"/>
    <x v="5"/>
    <s v="J"/>
    <s v="BMT"/>
    <d v="2018-03-01T00:00:00"/>
    <d v="1899-12-30T19:00:00"/>
    <s v="REGULAR"/>
    <n v="4796113"/>
    <n v="2889312"/>
  </r>
  <r>
    <s v="J030"/>
    <s v="R005"/>
    <x v="1"/>
    <x v="5"/>
    <s v="J"/>
    <s v="BMT"/>
    <d v="2018-03-01T00:00:00"/>
    <d v="1899-12-30T23:00:00"/>
    <s v="REGULAR"/>
    <n v="4796153"/>
    <n v="2889400"/>
  </r>
  <r>
    <s v="J030"/>
    <s v="R005"/>
    <x v="1"/>
    <x v="5"/>
    <s v="J"/>
    <s v="BMT"/>
    <d v="2018-03-02T00:00:00"/>
    <d v="1899-12-30T03:00:00"/>
    <s v="REGULAR"/>
    <n v="4796156"/>
    <n v="2889415"/>
  </r>
  <r>
    <s v="J030"/>
    <s v="R005"/>
    <x v="1"/>
    <x v="5"/>
    <s v="J"/>
    <s v="BMT"/>
    <d v="2018-03-02T00:00:00"/>
    <d v="1899-12-30T07:00:00"/>
    <s v="REGULAR"/>
    <n v="4796322"/>
    <n v="2889421"/>
  </r>
  <r>
    <s v="J030"/>
    <s v="R005"/>
    <x v="1"/>
    <x v="5"/>
    <s v="J"/>
    <s v="BMT"/>
    <d v="2018-03-02T00:00:00"/>
    <d v="1899-12-30T11:00:00"/>
    <s v="REGULAR"/>
    <n v="4796643"/>
    <n v="2889450"/>
  </r>
  <r>
    <s v="J030"/>
    <s v="R005"/>
    <x v="1"/>
    <x v="5"/>
    <s v="J"/>
    <s v="BMT"/>
    <d v="2018-03-02T00:00:00"/>
    <d v="1899-12-30T15:00:00"/>
    <s v="REGULAR"/>
    <n v="4796743"/>
    <n v="2889501"/>
  </r>
  <r>
    <s v="J030"/>
    <s v="R005"/>
    <x v="1"/>
    <x v="5"/>
    <s v="J"/>
    <s v="BMT"/>
    <d v="2018-03-02T00:00:00"/>
    <d v="1899-12-30T19:00:00"/>
    <s v="REGULAR"/>
    <n v="4796821"/>
    <n v="2889678"/>
  </r>
  <r>
    <s v="J030"/>
    <s v="R005"/>
    <x v="1"/>
    <x v="5"/>
    <s v="J"/>
    <s v="BMT"/>
    <d v="2018-03-02T00:00:00"/>
    <d v="1899-12-30T23:00:00"/>
    <s v="REGULAR"/>
    <n v="4796852"/>
    <n v="2889737"/>
  </r>
  <r>
    <s v="J030"/>
    <s v="R005"/>
    <x v="2"/>
    <x v="5"/>
    <s v="J"/>
    <s v="BMT"/>
    <d v="2018-02-24T00:00:00"/>
    <d v="1899-12-30T03:00:00"/>
    <s v="RECOVR AUD"/>
    <n v="146215"/>
    <n v="81621"/>
  </r>
  <r>
    <s v="J030"/>
    <s v="R005"/>
    <x v="2"/>
    <x v="5"/>
    <s v="J"/>
    <s v="BMT"/>
    <d v="2018-02-24T00:00:00"/>
    <d v="1899-12-30T07:00:00"/>
    <s v="REGULAR"/>
    <n v="146215"/>
    <n v="81622"/>
  </r>
  <r>
    <s v="J030"/>
    <s v="R005"/>
    <x v="2"/>
    <x v="5"/>
    <s v="J"/>
    <s v="BMT"/>
    <d v="2018-02-24T00:00:00"/>
    <d v="1899-12-30T11:00:00"/>
    <s v="REGULAR"/>
    <n v="146215"/>
    <n v="81622"/>
  </r>
  <r>
    <s v="J030"/>
    <s v="R005"/>
    <x v="2"/>
    <x v="5"/>
    <s v="J"/>
    <s v="BMT"/>
    <d v="2018-02-24T00:00:00"/>
    <d v="1899-12-30T15:00:00"/>
    <s v="REGULAR"/>
    <n v="146215"/>
    <n v="81622"/>
  </r>
  <r>
    <s v="J030"/>
    <s v="R005"/>
    <x v="2"/>
    <x v="5"/>
    <s v="J"/>
    <s v="BMT"/>
    <d v="2018-02-24T00:00:00"/>
    <d v="1899-12-30T19:00:00"/>
    <s v="REGULAR"/>
    <n v="146215"/>
    <n v="81622"/>
  </r>
  <r>
    <s v="J030"/>
    <s v="R005"/>
    <x v="2"/>
    <x v="5"/>
    <s v="J"/>
    <s v="BMT"/>
    <d v="2018-02-24T00:00:00"/>
    <d v="1899-12-30T23:00:00"/>
    <s v="REGULAR"/>
    <n v="146215"/>
    <n v="81622"/>
  </r>
  <r>
    <s v="J030"/>
    <s v="R005"/>
    <x v="2"/>
    <x v="5"/>
    <s v="J"/>
    <s v="BMT"/>
    <d v="2018-02-25T00:00:00"/>
    <d v="1899-12-30T03:00:00"/>
    <s v="REGULAR"/>
    <n v="146215"/>
    <n v="81622"/>
  </r>
  <r>
    <s v="J030"/>
    <s v="R005"/>
    <x v="2"/>
    <x v="5"/>
    <s v="J"/>
    <s v="BMT"/>
    <d v="2018-02-25T00:00:00"/>
    <d v="1899-12-30T07:00:00"/>
    <s v="REGULAR"/>
    <n v="146215"/>
    <n v="81622"/>
  </r>
  <r>
    <s v="J030"/>
    <s v="R005"/>
    <x v="2"/>
    <x v="5"/>
    <s v="J"/>
    <s v="BMT"/>
    <d v="2018-02-25T00:00:00"/>
    <d v="1899-12-30T11:00:00"/>
    <s v="REGULAR"/>
    <n v="146215"/>
    <n v="81622"/>
  </r>
  <r>
    <s v="J030"/>
    <s v="R005"/>
    <x v="2"/>
    <x v="5"/>
    <s v="J"/>
    <s v="BMT"/>
    <d v="2018-02-25T00:00:00"/>
    <d v="1899-12-30T15:00:00"/>
    <s v="REGULAR"/>
    <n v="146215"/>
    <n v="81622"/>
  </r>
  <r>
    <s v="J030"/>
    <s v="R005"/>
    <x v="2"/>
    <x v="5"/>
    <s v="J"/>
    <s v="BMT"/>
    <d v="2018-02-25T00:00:00"/>
    <d v="1899-12-30T19:00:00"/>
    <s v="REGULAR"/>
    <n v="146215"/>
    <n v="81622"/>
  </r>
  <r>
    <s v="J030"/>
    <s v="R005"/>
    <x v="2"/>
    <x v="5"/>
    <s v="J"/>
    <s v="BMT"/>
    <d v="2018-02-25T00:00:00"/>
    <d v="1899-12-30T23:00:00"/>
    <s v="REGULAR"/>
    <n v="146215"/>
    <n v="81628"/>
  </r>
  <r>
    <s v="J030"/>
    <s v="R005"/>
    <x v="2"/>
    <x v="5"/>
    <s v="J"/>
    <s v="BMT"/>
    <d v="2018-02-26T00:00:00"/>
    <d v="1899-12-30T03:00:00"/>
    <s v="REGULAR"/>
    <n v="146218"/>
    <n v="81636"/>
  </r>
  <r>
    <s v="J030"/>
    <s v="R005"/>
    <x v="2"/>
    <x v="5"/>
    <s v="J"/>
    <s v="BMT"/>
    <d v="2018-02-26T00:00:00"/>
    <d v="1899-12-30T07:00:00"/>
    <s v="REGULAR"/>
    <n v="146380"/>
    <n v="81644"/>
  </r>
  <r>
    <s v="J030"/>
    <s v="R005"/>
    <x v="2"/>
    <x v="5"/>
    <s v="J"/>
    <s v="BMT"/>
    <d v="2018-02-26T00:00:00"/>
    <d v="1899-12-30T11:00:00"/>
    <s v="REGULAR"/>
    <n v="146674"/>
    <n v="81692"/>
  </r>
  <r>
    <s v="J030"/>
    <s v="R005"/>
    <x v="2"/>
    <x v="5"/>
    <s v="J"/>
    <s v="BMT"/>
    <d v="2018-02-26T00:00:00"/>
    <d v="1899-12-30T15:00:00"/>
    <s v="REGULAR"/>
    <n v="146757"/>
    <n v="81749"/>
  </r>
  <r>
    <s v="J030"/>
    <s v="R005"/>
    <x v="2"/>
    <x v="5"/>
    <s v="J"/>
    <s v="BMT"/>
    <d v="2018-02-26T00:00:00"/>
    <d v="1899-12-30T19:00:00"/>
    <s v="REGULAR"/>
    <n v="146848"/>
    <n v="81970"/>
  </r>
  <r>
    <s v="J030"/>
    <s v="R005"/>
    <x v="2"/>
    <x v="5"/>
    <s v="J"/>
    <s v="BMT"/>
    <d v="2018-02-26T00:00:00"/>
    <d v="1899-12-30T23:00:00"/>
    <s v="REGULAR"/>
    <n v="146893"/>
    <n v="82071"/>
  </r>
  <r>
    <s v="J030"/>
    <s v="R005"/>
    <x v="2"/>
    <x v="5"/>
    <s v="J"/>
    <s v="BMT"/>
    <d v="2018-02-27T00:00:00"/>
    <d v="1899-12-30T03:00:00"/>
    <s v="REGULAR"/>
    <n v="146898"/>
    <n v="82093"/>
  </r>
  <r>
    <s v="J030"/>
    <s v="R005"/>
    <x v="2"/>
    <x v="5"/>
    <s v="J"/>
    <s v="BMT"/>
    <d v="2018-02-27T00:00:00"/>
    <d v="1899-12-30T07:00:00"/>
    <s v="REGULAR"/>
    <n v="147075"/>
    <n v="82104"/>
  </r>
  <r>
    <s v="J030"/>
    <s v="R005"/>
    <x v="2"/>
    <x v="5"/>
    <s v="J"/>
    <s v="BMT"/>
    <d v="2018-02-27T00:00:00"/>
    <d v="1899-12-30T11:00:00"/>
    <s v="REGULAR"/>
    <n v="147401"/>
    <n v="82152"/>
  </r>
  <r>
    <s v="J030"/>
    <s v="R005"/>
    <x v="2"/>
    <x v="5"/>
    <s v="J"/>
    <s v="BMT"/>
    <d v="2018-02-27T00:00:00"/>
    <d v="1899-12-30T15:00:00"/>
    <s v="REGULAR"/>
    <n v="147484"/>
    <n v="82205"/>
  </r>
  <r>
    <s v="J030"/>
    <s v="R005"/>
    <x v="2"/>
    <x v="5"/>
    <s v="J"/>
    <s v="BMT"/>
    <d v="2018-02-27T00:00:00"/>
    <d v="1899-12-30T19:00:00"/>
    <s v="REGULAR"/>
    <n v="147572"/>
    <n v="82416"/>
  </r>
  <r>
    <s v="J030"/>
    <s v="R005"/>
    <x v="2"/>
    <x v="5"/>
    <s v="J"/>
    <s v="BMT"/>
    <d v="2018-02-27T00:00:00"/>
    <d v="1899-12-30T23:00:00"/>
    <s v="REGULAR"/>
    <n v="147607"/>
    <n v="82532"/>
  </r>
  <r>
    <s v="J030"/>
    <s v="R005"/>
    <x v="2"/>
    <x v="5"/>
    <s v="J"/>
    <s v="BMT"/>
    <d v="2018-02-28T00:00:00"/>
    <d v="1899-12-30T03:00:00"/>
    <s v="REGULAR"/>
    <n v="147611"/>
    <n v="82564"/>
  </r>
  <r>
    <s v="J030"/>
    <s v="R005"/>
    <x v="2"/>
    <x v="5"/>
    <s v="J"/>
    <s v="BMT"/>
    <d v="2018-02-28T00:00:00"/>
    <d v="1899-12-30T07:00:00"/>
    <s v="REGULAR"/>
    <n v="147783"/>
    <n v="82575"/>
  </r>
  <r>
    <s v="J030"/>
    <s v="R005"/>
    <x v="2"/>
    <x v="5"/>
    <s v="J"/>
    <s v="BMT"/>
    <d v="2018-02-28T00:00:00"/>
    <d v="1899-12-30T11:00:00"/>
    <s v="REGULAR"/>
    <n v="148102"/>
    <n v="82625"/>
  </r>
  <r>
    <s v="J030"/>
    <s v="R005"/>
    <x v="2"/>
    <x v="5"/>
    <s v="J"/>
    <s v="BMT"/>
    <d v="2018-02-28T00:00:00"/>
    <d v="1899-12-30T15:00:00"/>
    <s v="REGULAR"/>
    <n v="148194"/>
    <n v="82699"/>
  </r>
  <r>
    <s v="J030"/>
    <s v="R005"/>
    <x v="2"/>
    <x v="5"/>
    <s v="J"/>
    <s v="BMT"/>
    <d v="2018-02-28T00:00:00"/>
    <d v="1899-12-30T19:00:00"/>
    <s v="REGULAR"/>
    <n v="148267"/>
    <n v="82897"/>
  </r>
  <r>
    <s v="J030"/>
    <s v="R005"/>
    <x v="2"/>
    <x v="5"/>
    <s v="J"/>
    <s v="BMT"/>
    <d v="2018-02-28T00:00:00"/>
    <d v="1899-12-30T23:00:00"/>
    <s v="REGULAR"/>
    <n v="148296"/>
    <n v="83005"/>
  </r>
  <r>
    <s v="J030"/>
    <s v="R005"/>
    <x v="2"/>
    <x v="5"/>
    <s v="J"/>
    <s v="BMT"/>
    <d v="2018-03-01T00:00:00"/>
    <d v="1899-12-30T03:00:00"/>
    <s v="REGULAR"/>
    <n v="148300"/>
    <n v="83032"/>
  </r>
  <r>
    <s v="J030"/>
    <s v="R005"/>
    <x v="2"/>
    <x v="5"/>
    <s v="J"/>
    <s v="BMT"/>
    <d v="2018-03-01T00:00:00"/>
    <d v="1899-12-30T07:00:00"/>
    <s v="REGULAR"/>
    <n v="148474"/>
    <n v="83037"/>
  </r>
  <r>
    <s v="J030"/>
    <s v="R005"/>
    <x v="2"/>
    <x v="5"/>
    <s v="J"/>
    <s v="BMT"/>
    <d v="2018-03-01T00:00:00"/>
    <d v="1899-12-30T11:00:00"/>
    <s v="REGULAR"/>
    <n v="148800"/>
    <n v="83081"/>
  </r>
  <r>
    <s v="J030"/>
    <s v="R005"/>
    <x v="2"/>
    <x v="5"/>
    <s v="J"/>
    <s v="BMT"/>
    <d v="2018-03-01T00:00:00"/>
    <d v="1899-12-30T15:00:00"/>
    <s v="REGULAR"/>
    <n v="148903"/>
    <n v="83129"/>
  </r>
  <r>
    <s v="J030"/>
    <s v="R005"/>
    <x v="2"/>
    <x v="5"/>
    <s v="J"/>
    <s v="BMT"/>
    <d v="2018-03-01T00:00:00"/>
    <d v="1899-12-30T19:00:00"/>
    <s v="REGULAR"/>
    <n v="148997"/>
    <n v="83370"/>
  </r>
  <r>
    <s v="J030"/>
    <s v="R005"/>
    <x v="2"/>
    <x v="5"/>
    <s v="J"/>
    <s v="BMT"/>
    <d v="2018-03-01T00:00:00"/>
    <d v="1899-12-30T23:00:00"/>
    <s v="REGULAR"/>
    <n v="149033"/>
    <n v="83476"/>
  </r>
  <r>
    <s v="J030"/>
    <s v="R005"/>
    <x v="2"/>
    <x v="5"/>
    <s v="J"/>
    <s v="BMT"/>
    <d v="2018-03-02T00:00:00"/>
    <d v="1899-12-30T03:00:00"/>
    <s v="REGULAR"/>
    <n v="149040"/>
    <n v="83500"/>
  </r>
  <r>
    <s v="J030"/>
    <s v="R005"/>
    <x v="2"/>
    <x v="5"/>
    <s v="J"/>
    <s v="BMT"/>
    <d v="2018-03-02T00:00:00"/>
    <d v="1899-12-30T07:00:00"/>
    <s v="REGULAR"/>
    <n v="149187"/>
    <n v="83504"/>
  </r>
  <r>
    <s v="J030"/>
    <s v="R005"/>
    <x v="2"/>
    <x v="5"/>
    <s v="J"/>
    <s v="BMT"/>
    <d v="2018-03-02T00:00:00"/>
    <d v="1899-12-30T11:00:00"/>
    <s v="REGULAR"/>
    <n v="149465"/>
    <n v="83545"/>
  </r>
  <r>
    <s v="J030"/>
    <s v="R005"/>
    <x v="2"/>
    <x v="5"/>
    <s v="J"/>
    <s v="BMT"/>
    <d v="2018-03-02T00:00:00"/>
    <d v="1899-12-30T15:00:00"/>
    <s v="REGULAR"/>
    <n v="149547"/>
    <n v="83611"/>
  </r>
  <r>
    <s v="J030"/>
    <s v="R005"/>
    <x v="2"/>
    <x v="5"/>
    <s v="J"/>
    <s v="BMT"/>
    <d v="2018-03-02T00:00:00"/>
    <d v="1899-12-30T19:00:00"/>
    <s v="REGULAR"/>
    <n v="149609"/>
    <n v="83799"/>
  </r>
  <r>
    <s v="J030"/>
    <s v="R005"/>
    <x v="2"/>
    <x v="5"/>
    <s v="J"/>
    <s v="BMT"/>
    <d v="2018-03-02T00:00:00"/>
    <d v="1899-12-30T23:00:00"/>
    <s v="REGULAR"/>
    <n v="149637"/>
    <n v="83882"/>
  </r>
  <r>
    <s v="J030"/>
    <s v="R005"/>
    <x v="3"/>
    <x v="5"/>
    <s v="J"/>
    <s v="BMT"/>
    <d v="2018-02-24T00:00:00"/>
    <d v="1899-12-30T03:00:00"/>
    <s v="RECOVR AUD"/>
    <n v="7083221"/>
    <n v="6174041"/>
  </r>
  <r>
    <s v="J030"/>
    <s v="R005"/>
    <x v="3"/>
    <x v="5"/>
    <s v="J"/>
    <s v="BMT"/>
    <d v="2018-02-24T00:00:00"/>
    <d v="1899-12-30T07:00:00"/>
    <s v="REGULAR"/>
    <n v="7083221"/>
    <n v="6174046"/>
  </r>
  <r>
    <s v="J030"/>
    <s v="R005"/>
    <x v="3"/>
    <x v="5"/>
    <s v="J"/>
    <s v="BMT"/>
    <d v="2018-02-24T00:00:00"/>
    <d v="1899-12-30T11:00:00"/>
    <s v="REGULAR"/>
    <n v="7083221"/>
    <n v="6174046"/>
  </r>
  <r>
    <s v="J030"/>
    <s v="R005"/>
    <x v="3"/>
    <x v="5"/>
    <s v="J"/>
    <s v="BMT"/>
    <d v="2018-02-24T00:00:00"/>
    <d v="1899-12-30T15:00:00"/>
    <s v="REGULAR"/>
    <n v="7083221"/>
    <n v="6174046"/>
  </r>
  <r>
    <s v="J030"/>
    <s v="R005"/>
    <x v="3"/>
    <x v="5"/>
    <s v="J"/>
    <s v="BMT"/>
    <d v="2018-02-24T00:00:00"/>
    <d v="1899-12-30T19:00:00"/>
    <s v="REGULAR"/>
    <n v="7083221"/>
    <n v="6174046"/>
  </r>
  <r>
    <s v="J030"/>
    <s v="R005"/>
    <x v="3"/>
    <x v="5"/>
    <s v="J"/>
    <s v="BMT"/>
    <d v="2018-02-24T00:00:00"/>
    <d v="1899-12-30T23:00:00"/>
    <s v="REGULAR"/>
    <n v="7083221"/>
    <n v="6174046"/>
  </r>
  <r>
    <s v="J030"/>
    <s v="R005"/>
    <x v="3"/>
    <x v="5"/>
    <s v="J"/>
    <s v="BMT"/>
    <d v="2018-02-25T00:00:00"/>
    <d v="1899-12-30T03:00:00"/>
    <s v="REGULAR"/>
    <n v="7083221"/>
    <n v="6174046"/>
  </r>
  <r>
    <s v="J030"/>
    <s v="R005"/>
    <x v="3"/>
    <x v="5"/>
    <s v="J"/>
    <s v="BMT"/>
    <d v="2018-02-25T00:00:00"/>
    <d v="1899-12-30T07:00:00"/>
    <s v="REGULAR"/>
    <n v="7083221"/>
    <n v="6174046"/>
  </r>
  <r>
    <s v="J030"/>
    <s v="R005"/>
    <x v="3"/>
    <x v="5"/>
    <s v="J"/>
    <s v="BMT"/>
    <d v="2018-02-25T00:00:00"/>
    <d v="1899-12-30T11:00:00"/>
    <s v="REGULAR"/>
    <n v="7083221"/>
    <n v="6174046"/>
  </r>
  <r>
    <s v="J030"/>
    <s v="R005"/>
    <x v="3"/>
    <x v="5"/>
    <s v="J"/>
    <s v="BMT"/>
    <d v="2018-02-25T00:00:00"/>
    <d v="1899-12-30T15:00:00"/>
    <s v="REGULAR"/>
    <n v="7083221"/>
    <n v="6174046"/>
  </r>
  <r>
    <s v="J030"/>
    <s v="R005"/>
    <x v="3"/>
    <x v="5"/>
    <s v="J"/>
    <s v="BMT"/>
    <d v="2018-02-25T00:00:00"/>
    <d v="1899-12-30T19:00:00"/>
    <s v="REGULAR"/>
    <n v="7083221"/>
    <n v="6174046"/>
  </r>
  <r>
    <s v="J030"/>
    <s v="R005"/>
    <x v="3"/>
    <x v="5"/>
    <s v="J"/>
    <s v="BMT"/>
    <d v="2018-02-25T00:00:00"/>
    <d v="1899-12-30T23:00:00"/>
    <s v="REGULAR"/>
    <n v="7083223"/>
    <n v="6174052"/>
  </r>
  <r>
    <s v="J030"/>
    <s v="R005"/>
    <x v="3"/>
    <x v="5"/>
    <s v="J"/>
    <s v="BMT"/>
    <d v="2018-02-26T00:00:00"/>
    <d v="1899-12-30T03:00:00"/>
    <s v="REGULAR"/>
    <n v="7083229"/>
    <n v="6174083"/>
  </r>
  <r>
    <s v="J030"/>
    <s v="R005"/>
    <x v="3"/>
    <x v="5"/>
    <s v="J"/>
    <s v="BMT"/>
    <d v="2018-02-26T00:00:00"/>
    <d v="1899-12-30T07:00:00"/>
    <s v="REGULAR"/>
    <n v="7083514"/>
    <n v="6174104"/>
  </r>
  <r>
    <s v="J030"/>
    <s v="R005"/>
    <x v="3"/>
    <x v="5"/>
    <s v="J"/>
    <s v="BMT"/>
    <d v="2018-02-26T00:00:00"/>
    <d v="1899-12-30T11:00:00"/>
    <s v="REGULAR"/>
    <n v="7083968"/>
    <n v="6174181"/>
  </r>
  <r>
    <s v="J030"/>
    <s v="R005"/>
    <x v="3"/>
    <x v="5"/>
    <s v="J"/>
    <s v="BMT"/>
    <d v="2018-02-26T00:00:00"/>
    <d v="1899-12-30T15:00:00"/>
    <s v="REGULAR"/>
    <n v="7084123"/>
    <n v="6174338"/>
  </r>
  <r>
    <s v="J030"/>
    <s v="R005"/>
    <x v="3"/>
    <x v="5"/>
    <s v="J"/>
    <s v="BMT"/>
    <d v="2018-02-26T00:00:00"/>
    <d v="1899-12-30T19:00:00"/>
    <s v="REGULAR"/>
    <n v="7084282"/>
    <n v="6174782"/>
  </r>
  <r>
    <s v="J030"/>
    <s v="R005"/>
    <x v="3"/>
    <x v="5"/>
    <s v="J"/>
    <s v="BMT"/>
    <d v="2018-02-26T00:00:00"/>
    <d v="1899-12-30T23:00:00"/>
    <s v="REGULAR"/>
    <n v="7084334"/>
    <n v="6174995"/>
  </r>
  <r>
    <s v="J030"/>
    <s v="R005"/>
    <x v="3"/>
    <x v="5"/>
    <s v="J"/>
    <s v="BMT"/>
    <d v="2018-02-27T00:00:00"/>
    <d v="1899-12-30T03:00:00"/>
    <s v="REGULAR"/>
    <n v="7084353"/>
    <n v="6175053"/>
  </r>
  <r>
    <s v="J030"/>
    <s v="R005"/>
    <x v="3"/>
    <x v="5"/>
    <s v="J"/>
    <s v="BMT"/>
    <d v="2018-02-27T00:00:00"/>
    <d v="1899-12-30T07:00:00"/>
    <s v="REGULAR"/>
    <n v="7084615"/>
    <n v="6175075"/>
  </r>
  <r>
    <s v="J030"/>
    <s v="R005"/>
    <x v="3"/>
    <x v="5"/>
    <s v="J"/>
    <s v="BMT"/>
    <d v="2018-02-27T00:00:00"/>
    <d v="1899-12-30T11:00:00"/>
    <s v="REGULAR"/>
    <n v="7085116"/>
    <n v="6175161"/>
  </r>
  <r>
    <s v="J030"/>
    <s v="R005"/>
    <x v="3"/>
    <x v="5"/>
    <s v="J"/>
    <s v="BMT"/>
    <d v="2018-02-27T00:00:00"/>
    <d v="1899-12-30T15:00:00"/>
    <s v="REGULAR"/>
    <n v="7085291"/>
    <n v="6175315"/>
  </r>
  <r>
    <s v="J030"/>
    <s v="R005"/>
    <x v="3"/>
    <x v="5"/>
    <s v="J"/>
    <s v="BMT"/>
    <d v="2018-02-27T00:00:00"/>
    <d v="1899-12-30T19:00:00"/>
    <s v="REGULAR"/>
    <n v="7085446"/>
    <n v="6175768"/>
  </r>
  <r>
    <s v="J030"/>
    <s v="R005"/>
    <x v="3"/>
    <x v="5"/>
    <s v="J"/>
    <s v="BMT"/>
    <d v="2018-02-27T00:00:00"/>
    <d v="1899-12-30T23:00:00"/>
    <s v="REGULAR"/>
    <n v="7085506"/>
    <n v="6176024"/>
  </r>
  <r>
    <s v="J030"/>
    <s v="R005"/>
    <x v="3"/>
    <x v="5"/>
    <s v="J"/>
    <s v="BMT"/>
    <d v="2018-02-28T00:00:00"/>
    <d v="1899-12-30T03:00:00"/>
    <s v="REGULAR"/>
    <n v="7085514"/>
    <n v="6176073"/>
  </r>
  <r>
    <s v="J030"/>
    <s v="R005"/>
    <x v="3"/>
    <x v="5"/>
    <s v="J"/>
    <s v="BMT"/>
    <d v="2018-02-28T00:00:00"/>
    <d v="1899-12-30T07:00:00"/>
    <s v="REGULAR"/>
    <n v="7085781"/>
    <n v="6176092"/>
  </r>
  <r>
    <s v="J030"/>
    <s v="R005"/>
    <x v="3"/>
    <x v="5"/>
    <s v="J"/>
    <s v="BMT"/>
    <d v="2018-02-28T00:00:00"/>
    <d v="1899-12-30T11:00:00"/>
    <s v="REGULAR"/>
    <n v="7086268"/>
    <n v="6176187"/>
  </r>
  <r>
    <s v="J030"/>
    <s v="R005"/>
    <x v="3"/>
    <x v="5"/>
    <s v="J"/>
    <s v="BMT"/>
    <d v="2018-02-28T00:00:00"/>
    <d v="1899-12-30T15:00:00"/>
    <s v="REGULAR"/>
    <n v="7086458"/>
    <n v="6176349"/>
  </r>
  <r>
    <s v="J030"/>
    <s v="R005"/>
    <x v="3"/>
    <x v="5"/>
    <s v="J"/>
    <s v="BMT"/>
    <d v="2018-02-28T00:00:00"/>
    <d v="1899-12-30T19:00:00"/>
    <s v="REGULAR"/>
    <n v="7086612"/>
    <n v="6176792"/>
  </r>
  <r>
    <s v="J030"/>
    <s v="R005"/>
    <x v="3"/>
    <x v="5"/>
    <s v="J"/>
    <s v="BMT"/>
    <d v="2018-02-28T00:00:00"/>
    <d v="1899-12-30T23:00:00"/>
    <s v="REGULAR"/>
    <n v="7086670"/>
    <n v="6177043"/>
  </r>
  <r>
    <s v="J030"/>
    <s v="R005"/>
    <x v="3"/>
    <x v="5"/>
    <s v="J"/>
    <s v="BMT"/>
    <d v="2018-03-01T00:00:00"/>
    <d v="1899-12-30T03:00:00"/>
    <s v="REGULAR"/>
    <n v="7086681"/>
    <n v="6177091"/>
  </r>
  <r>
    <s v="J030"/>
    <s v="R005"/>
    <x v="3"/>
    <x v="5"/>
    <s v="J"/>
    <s v="BMT"/>
    <d v="2018-03-01T00:00:00"/>
    <d v="1899-12-30T07:00:00"/>
    <s v="REGULAR"/>
    <n v="7086931"/>
    <n v="6177108"/>
  </r>
  <r>
    <s v="J030"/>
    <s v="R005"/>
    <x v="3"/>
    <x v="5"/>
    <s v="J"/>
    <s v="BMT"/>
    <d v="2018-03-01T00:00:00"/>
    <d v="1899-12-30T11:00:00"/>
    <s v="REGULAR"/>
    <n v="7087419"/>
    <n v="6177212"/>
  </r>
  <r>
    <s v="J030"/>
    <s v="R005"/>
    <x v="3"/>
    <x v="5"/>
    <s v="J"/>
    <s v="BMT"/>
    <d v="2018-03-01T00:00:00"/>
    <d v="1899-12-30T15:00:00"/>
    <s v="REGULAR"/>
    <n v="7087604"/>
    <n v="6177387"/>
  </r>
  <r>
    <s v="J030"/>
    <s v="R005"/>
    <x v="3"/>
    <x v="5"/>
    <s v="J"/>
    <s v="BMT"/>
    <d v="2018-03-01T00:00:00"/>
    <d v="1899-12-30T19:00:00"/>
    <s v="REGULAR"/>
    <n v="7087759"/>
    <n v="6177900"/>
  </r>
  <r>
    <s v="J030"/>
    <s v="R005"/>
    <x v="3"/>
    <x v="5"/>
    <s v="J"/>
    <s v="BMT"/>
    <d v="2018-03-01T00:00:00"/>
    <d v="1899-12-30T23:00:00"/>
    <s v="REGULAR"/>
    <n v="7087815"/>
    <n v="6178151"/>
  </r>
  <r>
    <s v="J030"/>
    <s v="R005"/>
    <x v="3"/>
    <x v="5"/>
    <s v="J"/>
    <s v="BMT"/>
    <d v="2018-03-02T00:00:00"/>
    <d v="1899-12-30T03:00:00"/>
    <s v="REGULAR"/>
    <n v="7087825"/>
    <n v="6178208"/>
  </r>
  <r>
    <s v="J030"/>
    <s v="R005"/>
    <x v="3"/>
    <x v="5"/>
    <s v="J"/>
    <s v="BMT"/>
    <d v="2018-03-02T00:00:00"/>
    <d v="1899-12-30T07:00:00"/>
    <s v="REGULAR"/>
    <n v="7088066"/>
    <n v="6178222"/>
  </r>
  <r>
    <s v="J030"/>
    <s v="R005"/>
    <x v="3"/>
    <x v="5"/>
    <s v="J"/>
    <s v="BMT"/>
    <d v="2018-03-02T00:00:00"/>
    <d v="1899-12-30T11:00:00"/>
    <s v="REGULAR"/>
    <n v="7088523"/>
    <n v="6178305"/>
  </r>
  <r>
    <s v="J030"/>
    <s v="R005"/>
    <x v="3"/>
    <x v="5"/>
    <s v="J"/>
    <s v="BMT"/>
    <d v="2018-03-02T00:00:00"/>
    <d v="1899-12-30T15:00:00"/>
    <s v="REGULAR"/>
    <n v="7088675"/>
    <n v="6178469"/>
  </r>
  <r>
    <s v="J030"/>
    <s v="R005"/>
    <x v="3"/>
    <x v="5"/>
    <s v="J"/>
    <s v="BMT"/>
    <d v="2018-03-02T00:00:00"/>
    <d v="1899-12-30T19:00:00"/>
    <s v="REGULAR"/>
    <n v="7088786"/>
    <n v="6178875"/>
  </r>
  <r>
    <s v="J030"/>
    <s v="R005"/>
    <x v="3"/>
    <x v="5"/>
    <s v="J"/>
    <s v="BMT"/>
    <d v="2018-03-02T00:00:00"/>
    <d v="1899-12-30T23:00:00"/>
    <s v="REGULAR"/>
    <n v="7088840"/>
    <n v="6179056"/>
  </r>
  <r>
    <s v="J035"/>
    <s v="R008"/>
    <x v="0"/>
    <x v="6"/>
    <s v="J"/>
    <s v="BMT"/>
    <d v="2018-02-24T00:00:00"/>
    <d v="1899-12-30T03:00:00"/>
    <s v="RECOVR AUD"/>
    <n v="3560166"/>
    <n v="5083853"/>
  </r>
  <r>
    <s v="J035"/>
    <s v="R008"/>
    <x v="0"/>
    <x v="6"/>
    <s v="J"/>
    <s v="BMT"/>
    <d v="2018-02-24T00:00:00"/>
    <d v="1899-12-30T07:00:00"/>
    <s v="REGULAR"/>
    <n v="3560166"/>
    <n v="5083853"/>
  </r>
  <r>
    <s v="J035"/>
    <s v="R008"/>
    <x v="0"/>
    <x v="6"/>
    <s v="J"/>
    <s v="BMT"/>
    <d v="2018-02-24T00:00:00"/>
    <d v="1899-12-30T11:00:00"/>
    <s v="REGULAR"/>
    <n v="3560166"/>
    <n v="5083853"/>
  </r>
  <r>
    <s v="J035"/>
    <s v="R008"/>
    <x v="0"/>
    <x v="6"/>
    <s v="J"/>
    <s v="BMT"/>
    <d v="2018-02-24T00:00:00"/>
    <d v="1899-12-30T15:00:00"/>
    <s v="REGULAR"/>
    <n v="3560166"/>
    <n v="5083853"/>
  </r>
  <r>
    <s v="J035"/>
    <s v="R008"/>
    <x v="0"/>
    <x v="6"/>
    <s v="J"/>
    <s v="BMT"/>
    <d v="2018-02-24T00:00:00"/>
    <d v="1899-12-30T19:00:00"/>
    <s v="REGULAR"/>
    <n v="3560166"/>
    <n v="5083853"/>
  </r>
  <r>
    <s v="J035"/>
    <s v="R008"/>
    <x v="0"/>
    <x v="6"/>
    <s v="J"/>
    <s v="BMT"/>
    <d v="2018-02-24T00:00:00"/>
    <d v="1899-12-30T23:00:00"/>
    <s v="REGULAR"/>
    <n v="3560166"/>
    <n v="5083853"/>
  </r>
  <r>
    <s v="J035"/>
    <s v="R008"/>
    <x v="0"/>
    <x v="6"/>
    <s v="J"/>
    <s v="BMT"/>
    <d v="2018-02-25T00:00:00"/>
    <d v="1899-12-30T03:00:00"/>
    <s v="REGULAR"/>
    <n v="3560166"/>
    <n v="5083853"/>
  </r>
  <r>
    <s v="J035"/>
    <s v="R008"/>
    <x v="0"/>
    <x v="6"/>
    <s v="J"/>
    <s v="BMT"/>
    <d v="2018-02-25T00:00:00"/>
    <d v="1899-12-30T07:00:00"/>
    <s v="REGULAR"/>
    <n v="3560166"/>
    <n v="5083853"/>
  </r>
  <r>
    <s v="J035"/>
    <s v="R008"/>
    <x v="0"/>
    <x v="6"/>
    <s v="J"/>
    <s v="BMT"/>
    <d v="2018-02-25T00:00:00"/>
    <d v="1899-12-30T11:00:00"/>
    <s v="REGULAR"/>
    <n v="3560166"/>
    <n v="5083854"/>
  </r>
  <r>
    <s v="J035"/>
    <s v="R008"/>
    <x v="0"/>
    <x v="6"/>
    <s v="J"/>
    <s v="BMT"/>
    <d v="2018-02-25T00:00:00"/>
    <d v="1899-12-30T15:00:00"/>
    <s v="REGULAR"/>
    <n v="3560166"/>
    <n v="5083854"/>
  </r>
  <r>
    <s v="J035"/>
    <s v="R008"/>
    <x v="0"/>
    <x v="6"/>
    <s v="J"/>
    <s v="BMT"/>
    <d v="2018-02-25T00:00:00"/>
    <d v="1899-12-30T19:00:00"/>
    <s v="REGULAR"/>
    <n v="3560166"/>
    <n v="5083858"/>
  </r>
  <r>
    <s v="J035"/>
    <s v="R008"/>
    <x v="0"/>
    <x v="6"/>
    <s v="J"/>
    <s v="BMT"/>
    <d v="2018-02-25T00:00:00"/>
    <d v="1899-12-30T23:00:00"/>
    <s v="REGULAR"/>
    <n v="3560168"/>
    <n v="5083860"/>
  </r>
  <r>
    <s v="J035"/>
    <s v="R008"/>
    <x v="0"/>
    <x v="6"/>
    <s v="J"/>
    <s v="BMT"/>
    <d v="2018-02-26T00:00:00"/>
    <d v="1899-12-30T03:00:00"/>
    <s v="REGULAR"/>
    <n v="3560174"/>
    <n v="5083870"/>
  </r>
  <r>
    <s v="J035"/>
    <s v="R008"/>
    <x v="0"/>
    <x v="6"/>
    <s v="J"/>
    <s v="BMT"/>
    <d v="2018-02-26T00:00:00"/>
    <d v="1899-12-30T07:00:00"/>
    <s v="REGULAR"/>
    <n v="3560327"/>
    <n v="5083885"/>
  </r>
  <r>
    <s v="J035"/>
    <s v="R008"/>
    <x v="0"/>
    <x v="6"/>
    <s v="J"/>
    <s v="BMT"/>
    <d v="2018-02-26T00:00:00"/>
    <d v="1899-12-30T11:00:00"/>
    <s v="REGULAR"/>
    <n v="3560663"/>
    <n v="5084016"/>
  </r>
  <r>
    <s v="J035"/>
    <s v="R008"/>
    <x v="0"/>
    <x v="6"/>
    <s v="J"/>
    <s v="BMT"/>
    <d v="2018-02-26T00:00:00"/>
    <d v="1899-12-30T15:00:00"/>
    <s v="REGULAR"/>
    <n v="3560786"/>
    <n v="5084142"/>
  </r>
  <r>
    <s v="J035"/>
    <s v="R008"/>
    <x v="0"/>
    <x v="6"/>
    <s v="J"/>
    <s v="BMT"/>
    <d v="2018-02-26T00:00:00"/>
    <d v="1899-12-30T19:00:00"/>
    <s v="REGULAR"/>
    <n v="3560919"/>
    <n v="5084435"/>
  </r>
  <r>
    <s v="J035"/>
    <s v="R008"/>
    <x v="0"/>
    <x v="6"/>
    <s v="J"/>
    <s v="BMT"/>
    <d v="2018-02-26T00:00:00"/>
    <d v="1899-12-30T23:00:00"/>
    <s v="REGULAR"/>
    <n v="3560978"/>
    <n v="5084576"/>
  </r>
  <r>
    <s v="J035"/>
    <s v="R008"/>
    <x v="0"/>
    <x v="6"/>
    <s v="J"/>
    <s v="BMT"/>
    <d v="2018-02-27T00:00:00"/>
    <d v="1899-12-30T03:00:00"/>
    <s v="REGULAR"/>
    <n v="3560988"/>
    <n v="5084598"/>
  </r>
  <r>
    <s v="J035"/>
    <s v="R008"/>
    <x v="0"/>
    <x v="6"/>
    <s v="J"/>
    <s v="BMT"/>
    <d v="2018-02-27T00:00:00"/>
    <d v="1899-12-30T07:00:00"/>
    <s v="REGULAR"/>
    <n v="3561150"/>
    <n v="5084611"/>
  </r>
  <r>
    <s v="J035"/>
    <s v="R008"/>
    <x v="0"/>
    <x v="6"/>
    <s v="J"/>
    <s v="BMT"/>
    <d v="2018-02-27T00:00:00"/>
    <d v="1899-12-30T11:00:00"/>
    <s v="REGULAR"/>
    <n v="3561494"/>
    <n v="5084736"/>
  </r>
  <r>
    <s v="J035"/>
    <s v="R008"/>
    <x v="0"/>
    <x v="6"/>
    <s v="J"/>
    <s v="BMT"/>
    <d v="2018-02-27T00:00:00"/>
    <d v="1899-12-30T15:00:00"/>
    <s v="REGULAR"/>
    <n v="3561627"/>
    <n v="5084875"/>
  </r>
  <r>
    <s v="J035"/>
    <s v="R008"/>
    <x v="0"/>
    <x v="6"/>
    <s v="J"/>
    <s v="BMT"/>
    <d v="2018-02-27T00:00:00"/>
    <d v="1899-12-30T19:00:00"/>
    <s v="REGULAR"/>
    <n v="3561769"/>
    <n v="5085140"/>
  </r>
  <r>
    <s v="J035"/>
    <s v="R008"/>
    <x v="0"/>
    <x v="6"/>
    <s v="J"/>
    <s v="BMT"/>
    <d v="2018-02-27T00:00:00"/>
    <d v="1899-12-30T23:00:00"/>
    <s v="REGULAR"/>
    <n v="3561831"/>
    <n v="5085273"/>
  </r>
  <r>
    <s v="J035"/>
    <s v="R008"/>
    <x v="0"/>
    <x v="6"/>
    <s v="J"/>
    <s v="BMT"/>
    <d v="2018-02-28T00:00:00"/>
    <d v="1899-12-30T03:00:00"/>
    <s v="REGULAR"/>
    <n v="3561842"/>
    <n v="5085301"/>
  </r>
  <r>
    <s v="J035"/>
    <s v="R008"/>
    <x v="0"/>
    <x v="6"/>
    <s v="J"/>
    <s v="BMT"/>
    <d v="2018-02-28T00:00:00"/>
    <d v="1899-12-30T07:00:00"/>
    <s v="REGULAR"/>
    <n v="3562008"/>
    <n v="5085322"/>
  </r>
  <r>
    <s v="J035"/>
    <s v="R008"/>
    <x v="0"/>
    <x v="6"/>
    <s v="J"/>
    <s v="BMT"/>
    <d v="2018-02-28T00:00:00"/>
    <d v="1899-12-30T11:00:00"/>
    <s v="REGULAR"/>
    <n v="3562347"/>
    <n v="5085464"/>
  </r>
  <r>
    <s v="J035"/>
    <s v="R008"/>
    <x v="0"/>
    <x v="6"/>
    <s v="J"/>
    <s v="BMT"/>
    <d v="2018-02-28T00:00:00"/>
    <d v="1899-12-30T15:00:00"/>
    <s v="REGULAR"/>
    <n v="3562479"/>
    <n v="5085579"/>
  </r>
  <r>
    <s v="J035"/>
    <s v="R008"/>
    <x v="0"/>
    <x v="6"/>
    <s v="J"/>
    <s v="BMT"/>
    <d v="2018-02-28T00:00:00"/>
    <d v="1899-12-30T19:00:00"/>
    <s v="REGULAR"/>
    <n v="3562652"/>
    <n v="5085904"/>
  </r>
  <r>
    <s v="J035"/>
    <s v="R008"/>
    <x v="0"/>
    <x v="6"/>
    <s v="J"/>
    <s v="BMT"/>
    <d v="2018-02-28T00:00:00"/>
    <d v="1899-12-30T23:00:00"/>
    <s v="REGULAR"/>
    <n v="3562718"/>
    <n v="5086033"/>
  </r>
  <r>
    <s v="J035"/>
    <s v="R008"/>
    <x v="0"/>
    <x v="6"/>
    <s v="J"/>
    <s v="BMT"/>
    <d v="2018-03-01T00:00:00"/>
    <d v="1899-12-30T03:00:00"/>
    <s v="REGULAR"/>
    <n v="3562731"/>
    <n v="5086060"/>
  </r>
  <r>
    <s v="J035"/>
    <s v="R008"/>
    <x v="0"/>
    <x v="6"/>
    <s v="J"/>
    <s v="BMT"/>
    <d v="2018-03-01T00:00:00"/>
    <d v="1899-12-30T07:00:00"/>
    <s v="REGULAR"/>
    <n v="3562901"/>
    <n v="5086072"/>
  </r>
  <r>
    <s v="J035"/>
    <s v="R008"/>
    <x v="0"/>
    <x v="6"/>
    <s v="J"/>
    <s v="BMT"/>
    <d v="2018-03-01T00:00:00"/>
    <d v="1899-12-30T11:00:00"/>
    <s v="REGULAR"/>
    <n v="3563251"/>
    <n v="5086187"/>
  </r>
  <r>
    <s v="J035"/>
    <s v="R008"/>
    <x v="0"/>
    <x v="6"/>
    <s v="J"/>
    <s v="BMT"/>
    <d v="2018-03-01T00:00:00"/>
    <d v="1899-12-30T15:00:00"/>
    <s v="REGULAR"/>
    <n v="3563384"/>
    <n v="5086318"/>
  </r>
  <r>
    <s v="J035"/>
    <s v="R008"/>
    <x v="0"/>
    <x v="6"/>
    <s v="J"/>
    <s v="BMT"/>
    <d v="2018-03-01T00:00:00"/>
    <d v="1899-12-30T19:00:00"/>
    <s v="REGULAR"/>
    <n v="3563559"/>
    <n v="5086645"/>
  </r>
  <r>
    <s v="J035"/>
    <s v="R008"/>
    <x v="0"/>
    <x v="6"/>
    <s v="J"/>
    <s v="BMT"/>
    <d v="2018-03-01T00:00:00"/>
    <d v="1899-12-30T23:00:00"/>
    <s v="REGULAR"/>
    <n v="3563620"/>
    <n v="5086785"/>
  </r>
  <r>
    <s v="J035"/>
    <s v="R008"/>
    <x v="0"/>
    <x v="6"/>
    <s v="J"/>
    <s v="BMT"/>
    <d v="2018-03-02T00:00:00"/>
    <d v="1899-12-30T03:00:00"/>
    <s v="REGULAR"/>
    <n v="3563629"/>
    <n v="5086816"/>
  </r>
  <r>
    <s v="J035"/>
    <s v="R008"/>
    <x v="0"/>
    <x v="6"/>
    <s v="J"/>
    <s v="BMT"/>
    <d v="2018-03-02T00:00:00"/>
    <d v="1899-12-30T07:00:00"/>
    <s v="REGULAR"/>
    <n v="3563765"/>
    <n v="5086834"/>
  </r>
  <r>
    <s v="J035"/>
    <s v="R008"/>
    <x v="0"/>
    <x v="6"/>
    <s v="J"/>
    <s v="BMT"/>
    <d v="2018-03-02T00:00:00"/>
    <d v="1899-12-30T11:00:00"/>
    <s v="REGULAR"/>
    <n v="3564000"/>
    <n v="5086964"/>
  </r>
  <r>
    <s v="J035"/>
    <s v="R008"/>
    <x v="0"/>
    <x v="6"/>
    <s v="J"/>
    <s v="BMT"/>
    <d v="2018-03-02T00:00:00"/>
    <d v="1899-12-30T15:00:00"/>
    <s v="REGULAR"/>
    <n v="3564082"/>
    <n v="5087075"/>
  </r>
  <r>
    <s v="J035"/>
    <s v="R008"/>
    <x v="0"/>
    <x v="6"/>
    <s v="J"/>
    <s v="BMT"/>
    <d v="2018-03-02T00:00:00"/>
    <d v="1899-12-30T19:00:00"/>
    <s v="REGULAR"/>
    <n v="3564199"/>
    <n v="5087351"/>
  </r>
  <r>
    <s v="J035"/>
    <s v="R008"/>
    <x v="0"/>
    <x v="6"/>
    <s v="J"/>
    <s v="BMT"/>
    <d v="2018-03-02T00:00:00"/>
    <d v="1899-12-30T23:00:00"/>
    <s v="REGULAR"/>
    <n v="3564237"/>
    <n v="5087461"/>
  </r>
  <r>
    <s v="J035"/>
    <s v="R008"/>
    <x v="1"/>
    <x v="6"/>
    <s v="J"/>
    <s v="BMT"/>
    <d v="2018-02-24T00:00:00"/>
    <d v="1899-12-30T03:00:00"/>
    <s v="RECOVR AUD"/>
    <n v="3149791"/>
    <n v="2944491"/>
  </r>
  <r>
    <s v="J035"/>
    <s v="R008"/>
    <x v="1"/>
    <x v="6"/>
    <s v="J"/>
    <s v="BMT"/>
    <d v="2018-02-24T00:00:00"/>
    <d v="1899-12-30T07:00:00"/>
    <s v="REGULAR"/>
    <n v="3149791"/>
    <n v="2944492"/>
  </r>
  <r>
    <s v="J035"/>
    <s v="R008"/>
    <x v="1"/>
    <x v="6"/>
    <s v="J"/>
    <s v="BMT"/>
    <d v="2018-02-24T00:00:00"/>
    <d v="1899-12-30T11:00:00"/>
    <s v="REGULAR"/>
    <n v="3149791"/>
    <n v="2944492"/>
  </r>
  <r>
    <s v="J035"/>
    <s v="R008"/>
    <x v="1"/>
    <x v="6"/>
    <s v="J"/>
    <s v="BMT"/>
    <d v="2018-02-24T00:00:00"/>
    <d v="1899-12-30T15:00:00"/>
    <s v="REGULAR"/>
    <n v="3149791"/>
    <n v="2944492"/>
  </r>
  <r>
    <s v="J035"/>
    <s v="R008"/>
    <x v="1"/>
    <x v="6"/>
    <s v="J"/>
    <s v="BMT"/>
    <d v="2018-02-24T00:00:00"/>
    <d v="1899-12-30T19:00:00"/>
    <s v="REGULAR"/>
    <n v="3149791"/>
    <n v="2944492"/>
  </r>
  <r>
    <s v="J035"/>
    <s v="R008"/>
    <x v="1"/>
    <x v="6"/>
    <s v="J"/>
    <s v="BMT"/>
    <d v="2018-02-24T00:00:00"/>
    <d v="1899-12-30T23:00:00"/>
    <s v="REGULAR"/>
    <n v="3149791"/>
    <n v="2944492"/>
  </r>
  <r>
    <s v="J035"/>
    <s v="R008"/>
    <x v="1"/>
    <x v="6"/>
    <s v="J"/>
    <s v="BMT"/>
    <d v="2018-02-25T00:00:00"/>
    <d v="1899-12-30T03:00:00"/>
    <s v="REGULAR"/>
    <n v="3149791"/>
    <n v="2944492"/>
  </r>
  <r>
    <s v="J035"/>
    <s v="R008"/>
    <x v="1"/>
    <x v="6"/>
    <s v="J"/>
    <s v="BMT"/>
    <d v="2018-02-25T00:00:00"/>
    <d v="1899-12-30T07:00:00"/>
    <s v="REGULAR"/>
    <n v="3149791"/>
    <n v="2944492"/>
  </r>
  <r>
    <s v="J035"/>
    <s v="R008"/>
    <x v="1"/>
    <x v="6"/>
    <s v="J"/>
    <s v="BMT"/>
    <d v="2018-02-25T00:00:00"/>
    <d v="1899-12-30T11:00:00"/>
    <s v="REGULAR"/>
    <n v="3149791"/>
    <n v="2944492"/>
  </r>
  <r>
    <s v="J035"/>
    <s v="R008"/>
    <x v="1"/>
    <x v="6"/>
    <s v="J"/>
    <s v="BMT"/>
    <d v="2018-02-25T00:00:00"/>
    <d v="1899-12-30T15:00:00"/>
    <s v="REGULAR"/>
    <n v="3149791"/>
    <n v="2944492"/>
  </r>
  <r>
    <s v="J035"/>
    <s v="R008"/>
    <x v="1"/>
    <x v="6"/>
    <s v="J"/>
    <s v="BMT"/>
    <d v="2018-02-25T00:00:00"/>
    <d v="1899-12-30T19:00:00"/>
    <s v="REGULAR"/>
    <n v="3149791"/>
    <n v="2944494"/>
  </r>
  <r>
    <s v="J035"/>
    <s v="R008"/>
    <x v="1"/>
    <x v="6"/>
    <s v="J"/>
    <s v="BMT"/>
    <d v="2018-02-25T00:00:00"/>
    <d v="1899-12-30T23:00:00"/>
    <s v="REGULAR"/>
    <n v="3149793"/>
    <n v="2944494"/>
  </r>
  <r>
    <s v="J035"/>
    <s v="R008"/>
    <x v="1"/>
    <x v="6"/>
    <s v="J"/>
    <s v="BMT"/>
    <d v="2018-02-26T00:00:00"/>
    <d v="1899-12-30T03:00:00"/>
    <s v="REGULAR"/>
    <n v="3149796"/>
    <n v="2944504"/>
  </r>
  <r>
    <s v="J035"/>
    <s v="R008"/>
    <x v="1"/>
    <x v="6"/>
    <s v="J"/>
    <s v="BMT"/>
    <d v="2018-02-26T00:00:00"/>
    <d v="1899-12-30T07:00:00"/>
    <s v="REGULAR"/>
    <n v="3149886"/>
    <n v="2944513"/>
  </r>
  <r>
    <s v="J035"/>
    <s v="R008"/>
    <x v="1"/>
    <x v="6"/>
    <s v="J"/>
    <s v="BMT"/>
    <d v="2018-02-26T00:00:00"/>
    <d v="1899-12-30T11:00:00"/>
    <s v="REGULAR"/>
    <n v="3150076"/>
    <n v="2944583"/>
  </r>
  <r>
    <s v="J035"/>
    <s v="R008"/>
    <x v="1"/>
    <x v="6"/>
    <s v="J"/>
    <s v="BMT"/>
    <d v="2018-02-26T00:00:00"/>
    <d v="1899-12-30T15:00:00"/>
    <s v="REGULAR"/>
    <n v="3150154"/>
    <n v="2944630"/>
  </r>
  <r>
    <s v="J035"/>
    <s v="R008"/>
    <x v="1"/>
    <x v="6"/>
    <s v="J"/>
    <s v="BMT"/>
    <d v="2018-02-26T00:00:00"/>
    <d v="1899-12-30T19:00:00"/>
    <s v="REGULAR"/>
    <n v="3150260"/>
    <n v="2944777"/>
  </r>
  <r>
    <s v="J035"/>
    <s v="R008"/>
    <x v="1"/>
    <x v="6"/>
    <s v="J"/>
    <s v="BMT"/>
    <d v="2018-02-26T00:00:00"/>
    <d v="1899-12-30T23:00:00"/>
    <s v="REGULAR"/>
    <n v="3150294"/>
    <n v="2944853"/>
  </r>
  <r>
    <s v="J035"/>
    <s v="R008"/>
    <x v="1"/>
    <x v="6"/>
    <s v="J"/>
    <s v="BMT"/>
    <d v="2018-02-27T00:00:00"/>
    <d v="1899-12-30T03:00:00"/>
    <s v="REGULAR"/>
    <n v="3150297"/>
    <n v="2944867"/>
  </r>
  <r>
    <s v="J035"/>
    <s v="R008"/>
    <x v="1"/>
    <x v="6"/>
    <s v="J"/>
    <s v="BMT"/>
    <d v="2018-02-27T00:00:00"/>
    <d v="1899-12-30T07:00:00"/>
    <s v="REGULAR"/>
    <n v="3150384"/>
    <n v="2944872"/>
  </r>
  <r>
    <s v="J035"/>
    <s v="R008"/>
    <x v="1"/>
    <x v="6"/>
    <s v="J"/>
    <s v="BMT"/>
    <d v="2018-02-27T00:00:00"/>
    <d v="1899-12-30T11:00:00"/>
    <s v="REGULAR"/>
    <n v="3150579"/>
    <n v="2944946"/>
  </r>
  <r>
    <s v="J035"/>
    <s v="R008"/>
    <x v="1"/>
    <x v="6"/>
    <s v="J"/>
    <s v="BMT"/>
    <d v="2018-02-27T00:00:00"/>
    <d v="1899-12-30T15:00:00"/>
    <s v="REGULAR"/>
    <n v="3150667"/>
    <n v="2944984"/>
  </r>
  <r>
    <s v="J035"/>
    <s v="R008"/>
    <x v="1"/>
    <x v="6"/>
    <s v="J"/>
    <s v="BMT"/>
    <d v="2018-02-27T00:00:00"/>
    <d v="1899-12-30T19:00:00"/>
    <s v="REGULAR"/>
    <n v="3150759"/>
    <n v="2945150"/>
  </r>
  <r>
    <s v="J035"/>
    <s v="R008"/>
    <x v="1"/>
    <x v="6"/>
    <s v="J"/>
    <s v="BMT"/>
    <d v="2018-02-27T00:00:00"/>
    <d v="1899-12-30T23:00:00"/>
    <s v="REGULAR"/>
    <n v="3150793"/>
    <n v="2945211"/>
  </r>
  <r>
    <s v="J035"/>
    <s v="R008"/>
    <x v="1"/>
    <x v="6"/>
    <s v="J"/>
    <s v="BMT"/>
    <d v="2018-02-28T00:00:00"/>
    <d v="1899-12-30T03:00:00"/>
    <s v="REGULAR"/>
    <n v="3150803"/>
    <n v="2945218"/>
  </r>
  <r>
    <s v="J035"/>
    <s v="R008"/>
    <x v="1"/>
    <x v="6"/>
    <s v="J"/>
    <s v="BMT"/>
    <d v="2018-02-28T00:00:00"/>
    <d v="1899-12-30T07:00:00"/>
    <s v="REGULAR"/>
    <n v="3150897"/>
    <n v="2945224"/>
  </r>
  <r>
    <s v="J035"/>
    <s v="R008"/>
    <x v="1"/>
    <x v="6"/>
    <s v="J"/>
    <s v="BMT"/>
    <d v="2018-02-28T00:00:00"/>
    <d v="1899-12-30T11:00:00"/>
    <s v="REGULAR"/>
    <n v="3151096"/>
    <n v="2945298"/>
  </r>
  <r>
    <s v="J035"/>
    <s v="R008"/>
    <x v="1"/>
    <x v="6"/>
    <s v="J"/>
    <s v="BMT"/>
    <d v="2018-02-28T00:00:00"/>
    <d v="1899-12-30T15:00:00"/>
    <s v="REGULAR"/>
    <n v="3151172"/>
    <n v="2945332"/>
  </r>
  <r>
    <s v="J035"/>
    <s v="R008"/>
    <x v="1"/>
    <x v="6"/>
    <s v="J"/>
    <s v="BMT"/>
    <d v="2018-02-28T00:00:00"/>
    <d v="1899-12-30T19:00:00"/>
    <s v="REGULAR"/>
    <n v="3151271"/>
    <n v="2945508"/>
  </r>
  <r>
    <s v="J035"/>
    <s v="R008"/>
    <x v="1"/>
    <x v="6"/>
    <s v="J"/>
    <s v="BMT"/>
    <d v="2018-02-28T00:00:00"/>
    <d v="1899-12-30T23:00:00"/>
    <s v="REGULAR"/>
    <n v="3151306"/>
    <n v="2945590"/>
  </r>
  <r>
    <s v="J035"/>
    <s v="R008"/>
    <x v="1"/>
    <x v="6"/>
    <s v="J"/>
    <s v="BMT"/>
    <d v="2018-03-01T00:00:00"/>
    <d v="1899-12-30T03:00:00"/>
    <s v="REGULAR"/>
    <n v="3151310"/>
    <n v="2945601"/>
  </r>
  <r>
    <s v="J035"/>
    <s v="R008"/>
    <x v="1"/>
    <x v="6"/>
    <s v="J"/>
    <s v="BMT"/>
    <d v="2018-03-01T00:00:00"/>
    <d v="1899-12-30T07:00:00"/>
    <s v="REGULAR"/>
    <n v="3151383"/>
    <n v="2945615"/>
  </r>
  <r>
    <s v="J035"/>
    <s v="R008"/>
    <x v="1"/>
    <x v="6"/>
    <s v="J"/>
    <s v="BMT"/>
    <d v="2018-03-01T00:00:00"/>
    <d v="1899-12-30T11:00:00"/>
    <s v="REGULAR"/>
    <n v="3151568"/>
    <n v="2945684"/>
  </r>
  <r>
    <s v="J035"/>
    <s v="R008"/>
    <x v="1"/>
    <x v="6"/>
    <s v="J"/>
    <s v="BMT"/>
    <d v="2018-03-01T00:00:00"/>
    <d v="1899-12-30T15:00:00"/>
    <s v="REGULAR"/>
    <n v="3151629"/>
    <n v="2945736"/>
  </r>
  <r>
    <s v="J035"/>
    <s v="R008"/>
    <x v="1"/>
    <x v="6"/>
    <s v="J"/>
    <s v="BMT"/>
    <d v="2018-03-01T00:00:00"/>
    <d v="1899-12-30T19:00:00"/>
    <s v="REGULAR"/>
    <n v="3151711"/>
    <n v="2945872"/>
  </r>
  <r>
    <s v="J035"/>
    <s v="R008"/>
    <x v="1"/>
    <x v="6"/>
    <s v="J"/>
    <s v="BMT"/>
    <d v="2018-03-01T00:00:00"/>
    <d v="1899-12-30T23:00:00"/>
    <s v="REGULAR"/>
    <n v="3151754"/>
    <n v="2945924"/>
  </r>
  <r>
    <s v="J035"/>
    <s v="R008"/>
    <x v="1"/>
    <x v="6"/>
    <s v="J"/>
    <s v="BMT"/>
    <d v="2018-03-02T00:00:00"/>
    <d v="1899-12-30T03:00:00"/>
    <s v="REGULAR"/>
    <n v="3151758"/>
    <n v="2945942"/>
  </r>
  <r>
    <s v="J035"/>
    <s v="R008"/>
    <x v="1"/>
    <x v="6"/>
    <s v="J"/>
    <s v="BMT"/>
    <d v="2018-03-02T00:00:00"/>
    <d v="1899-12-30T07:00:00"/>
    <s v="REGULAR"/>
    <n v="3151832"/>
    <n v="2945953"/>
  </r>
  <r>
    <s v="J035"/>
    <s v="R008"/>
    <x v="1"/>
    <x v="6"/>
    <s v="J"/>
    <s v="BMT"/>
    <d v="2018-03-02T00:00:00"/>
    <d v="1899-12-30T11:00:00"/>
    <s v="REGULAR"/>
    <n v="3152007"/>
    <n v="2946015"/>
  </r>
  <r>
    <s v="J035"/>
    <s v="R008"/>
    <x v="1"/>
    <x v="6"/>
    <s v="J"/>
    <s v="BMT"/>
    <d v="2018-03-02T00:00:00"/>
    <d v="1899-12-30T15:00:00"/>
    <s v="REGULAR"/>
    <n v="3152075"/>
    <n v="2946066"/>
  </r>
  <r>
    <s v="J035"/>
    <s v="R008"/>
    <x v="1"/>
    <x v="6"/>
    <s v="J"/>
    <s v="BMT"/>
    <d v="2018-03-02T00:00:00"/>
    <d v="1899-12-30T19:00:00"/>
    <s v="REGULAR"/>
    <n v="3152149"/>
    <n v="2946204"/>
  </r>
  <r>
    <s v="J035"/>
    <s v="R008"/>
    <x v="1"/>
    <x v="6"/>
    <s v="J"/>
    <s v="BMT"/>
    <d v="2018-03-02T00:00:00"/>
    <d v="1899-12-30T23:00:00"/>
    <s v="REGULAR"/>
    <n v="3152172"/>
    <n v="2946241"/>
  </r>
  <r>
    <s v="J035"/>
    <s v="R008"/>
    <x v="2"/>
    <x v="6"/>
    <s v="J"/>
    <s v="BMT"/>
    <d v="2018-02-24T00:00:00"/>
    <d v="1899-12-30T03:00:00"/>
    <s v="RECOVR AUD"/>
    <n v="3658915"/>
    <n v="2118647"/>
  </r>
  <r>
    <s v="J035"/>
    <s v="R008"/>
    <x v="2"/>
    <x v="6"/>
    <s v="J"/>
    <s v="BMT"/>
    <d v="2018-02-24T00:00:00"/>
    <d v="1899-12-30T07:00:00"/>
    <s v="REGULAR"/>
    <n v="3658915"/>
    <n v="2118648"/>
  </r>
  <r>
    <s v="J035"/>
    <s v="R008"/>
    <x v="2"/>
    <x v="6"/>
    <s v="J"/>
    <s v="BMT"/>
    <d v="2018-02-24T00:00:00"/>
    <d v="1899-12-30T11:00:00"/>
    <s v="REGULAR"/>
    <n v="3658915"/>
    <n v="2118648"/>
  </r>
  <r>
    <s v="J035"/>
    <s v="R008"/>
    <x v="2"/>
    <x v="6"/>
    <s v="J"/>
    <s v="BMT"/>
    <d v="2018-02-24T00:00:00"/>
    <d v="1899-12-30T15:00:00"/>
    <s v="REGULAR"/>
    <n v="3658915"/>
    <n v="2118648"/>
  </r>
  <r>
    <s v="J035"/>
    <s v="R008"/>
    <x v="2"/>
    <x v="6"/>
    <s v="J"/>
    <s v="BMT"/>
    <d v="2018-02-24T00:00:00"/>
    <d v="1899-12-30T19:00:00"/>
    <s v="REGULAR"/>
    <n v="3658915"/>
    <n v="2118648"/>
  </r>
  <r>
    <s v="J035"/>
    <s v="R008"/>
    <x v="2"/>
    <x v="6"/>
    <s v="J"/>
    <s v="BMT"/>
    <d v="2018-02-24T00:00:00"/>
    <d v="1899-12-30T23:00:00"/>
    <s v="REGULAR"/>
    <n v="3658915"/>
    <n v="2118648"/>
  </r>
  <r>
    <s v="J035"/>
    <s v="R008"/>
    <x v="2"/>
    <x v="6"/>
    <s v="J"/>
    <s v="BMT"/>
    <d v="2018-02-25T00:00:00"/>
    <d v="1899-12-30T03:00:00"/>
    <s v="REGULAR"/>
    <n v="3658915"/>
    <n v="2118648"/>
  </r>
  <r>
    <s v="J035"/>
    <s v="R008"/>
    <x v="2"/>
    <x v="6"/>
    <s v="J"/>
    <s v="BMT"/>
    <d v="2018-02-25T00:00:00"/>
    <d v="1899-12-30T07:00:00"/>
    <s v="REGULAR"/>
    <n v="3658915"/>
    <n v="2118649"/>
  </r>
  <r>
    <s v="J035"/>
    <s v="R008"/>
    <x v="2"/>
    <x v="6"/>
    <s v="J"/>
    <s v="BMT"/>
    <d v="2018-02-25T00:00:00"/>
    <d v="1899-12-30T11:00:00"/>
    <s v="REGULAR"/>
    <n v="3658915"/>
    <n v="2118649"/>
  </r>
  <r>
    <s v="J035"/>
    <s v="R008"/>
    <x v="2"/>
    <x v="6"/>
    <s v="J"/>
    <s v="BMT"/>
    <d v="2018-02-25T00:00:00"/>
    <d v="1899-12-30T15:00:00"/>
    <s v="REGULAR"/>
    <n v="3658915"/>
    <n v="2118649"/>
  </r>
  <r>
    <s v="J035"/>
    <s v="R008"/>
    <x v="2"/>
    <x v="6"/>
    <s v="J"/>
    <s v="BMT"/>
    <d v="2018-02-25T00:00:00"/>
    <d v="1899-12-30T19:00:00"/>
    <s v="REGULAR"/>
    <n v="3658915"/>
    <n v="2118650"/>
  </r>
  <r>
    <s v="J035"/>
    <s v="R008"/>
    <x v="2"/>
    <x v="6"/>
    <s v="J"/>
    <s v="BMT"/>
    <d v="2018-02-25T00:00:00"/>
    <d v="1899-12-30T23:00:00"/>
    <s v="REGULAR"/>
    <n v="3658916"/>
    <n v="2118652"/>
  </r>
  <r>
    <s v="J035"/>
    <s v="R008"/>
    <x v="2"/>
    <x v="6"/>
    <s v="J"/>
    <s v="BMT"/>
    <d v="2018-02-26T00:00:00"/>
    <d v="1899-12-30T03:00:00"/>
    <s v="REGULAR"/>
    <n v="3658921"/>
    <n v="2118654"/>
  </r>
  <r>
    <s v="J035"/>
    <s v="R008"/>
    <x v="2"/>
    <x v="6"/>
    <s v="J"/>
    <s v="BMT"/>
    <d v="2018-02-26T00:00:00"/>
    <d v="1899-12-30T07:00:00"/>
    <s v="REGULAR"/>
    <n v="3659019"/>
    <n v="2118658"/>
  </r>
  <r>
    <s v="J035"/>
    <s v="R008"/>
    <x v="2"/>
    <x v="6"/>
    <s v="J"/>
    <s v="BMT"/>
    <d v="2018-02-26T00:00:00"/>
    <d v="1899-12-30T11:00:00"/>
    <s v="REGULAR"/>
    <n v="3659266"/>
    <n v="2118711"/>
  </r>
  <r>
    <s v="J035"/>
    <s v="R008"/>
    <x v="2"/>
    <x v="6"/>
    <s v="J"/>
    <s v="BMT"/>
    <d v="2018-02-26T00:00:00"/>
    <d v="1899-12-30T15:00:00"/>
    <s v="REGULAR"/>
    <n v="3659341"/>
    <n v="2118733"/>
  </r>
  <r>
    <s v="J035"/>
    <s v="R008"/>
    <x v="2"/>
    <x v="6"/>
    <s v="J"/>
    <s v="BMT"/>
    <d v="2018-02-26T00:00:00"/>
    <d v="1899-12-30T19:00:00"/>
    <s v="REGULAR"/>
    <n v="3659479"/>
    <n v="2118863"/>
  </r>
  <r>
    <s v="J035"/>
    <s v="R008"/>
    <x v="2"/>
    <x v="6"/>
    <s v="J"/>
    <s v="BMT"/>
    <d v="2018-02-26T00:00:00"/>
    <d v="1899-12-30T23:00:00"/>
    <s v="REGULAR"/>
    <n v="3659521"/>
    <n v="2118934"/>
  </r>
  <r>
    <s v="J035"/>
    <s v="R008"/>
    <x v="2"/>
    <x v="6"/>
    <s v="J"/>
    <s v="BMT"/>
    <d v="2018-02-27T00:00:00"/>
    <d v="1899-12-30T03:00:00"/>
    <s v="REGULAR"/>
    <n v="3659529"/>
    <n v="2118938"/>
  </r>
  <r>
    <s v="J035"/>
    <s v="R008"/>
    <x v="2"/>
    <x v="6"/>
    <s v="J"/>
    <s v="BMT"/>
    <d v="2018-02-27T00:00:00"/>
    <d v="1899-12-30T07:00:00"/>
    <s v="REGULAR"/>
    <n v="3659644"/>
    <n v="2118948"/>
  </r>
  <r>
    <s v="J035"/>
    <s v="R008"/>
    <x v="2"/>
    <x v="6"/>
    <s v="J"/>
    <s v="BMT"/>
    <d v="2018-02-27T00:00:00"/>
    <d v="1899-12-30T11:00:00"/>
    <s v="REGULAR"/>
    <n v="3659881"/>
    <n v="2118994"/>
  </r>
  <r>
    <s v="J035"/>
    <s v="R008"/>
    <x v="2"/>
    <x v="6"/>
    <s v="J"/>
    <s v="BMT"/>
    <d v="2018-02-27T00:00:00"/>
    <d v="1899-12-30T15:00:00"/>
    <s v="REGULAR"/>
    <n v="3659987"/>
    <n v="2119040"/>
  </r>
  <r>
    <s v="J035"/>
    <s v="R008"/>
    <x v="2"/>
    <x v="6"/>
    <s v="J"/>
    <s v="BMT"/>
    <d v="2018-02-27T00:00:00"/>
    <d v="1899-12-30T19:00:00"/>
    <s v="REGULAR"/>
    <n v="3660076"/>
    <n v="2119156"/>
  </r>
  <r>
    <s v="J035"/>
    <s v="R008"/>
    <x v="2"/>
    <x v="6"/>
    <s v="J"/>
    <s v="BMT"/>
    <d v="2018-02-27T00:00:00"/>
    <d v="1899-12-30T23:00:00"/>
    <s v="REGULAR"/>
    <n v="3660118"/>
    <n v="2119219"/>
  </r>
  <r>
    <s v="J035"/>
    <s v="R008"/>
    <x v="2"/>
    <x v="6"/>
    <s v="J"/>
    <s v="BMT"/>
    <d v="2018-02-28T00:00:00"/>
    <d v="1899-12-30T03:00:00"/>
    <s v="REGULAR"/>
    <n v="3660123"/>
    <n v="2119229"/>
  </r>
  <r>
    <s v="J035"/>
    <s v="R008"/>
    <x v="2"/>
    <x v="6"/>
    <s v="J"/>
    <s v="BMT"/>
    <d v="2018-02-28T00:00:00"/>
    <d v="1899-12-30T07:00:00"/>
    <s v="REGULAR"/>
    <n v="3660240"/>
    <n v="2119238"/>
  </r>
  <r>
    <s v="J035"/>
    <s v="R008"/>
    <x v="2"/>
    <x v="6"/>
    <s v="J"/>
    <s v="BMT"/>
    <d v="2018-02-28T00:00:00"/>
    <d v="1899-12-30T11:00:00"/>
    <s v="REGULAR"/>
    <n v="3660461"/>
    <n v="2119282"/>
  </r>
  <r>
    <s v="J035"/>
    <s v="R008"/>
    <x v="2"/>
    <x v="6"/>
    <s v="J"/>
    <s v="BMT"/>
    <d v="2018-02-28T00:00:00"/>
    <d v="1899-12-30T15:00:00"/>
    <s v="REGULAR"/>
    <n v="3660551"/>
    <n v="2119314"/>
  </r>
  <r>
    <s v="J035"/>
    <s v="R008"/>
    <x v="2"/>
    <x v="6"/>
    <s v="J"/>
    <s v="BMT"/>
    <d v="2018-02-28T00:00:00"/>
    <d v="1899-12-30T19:00:00"/>
    <s v="REGULAR"/>
    <n v="3660680"/>
    <n v="2119437"/>
  </r>
  <r>
    <s v="J035"/>
    <s v="R008"/>
    <x v="2"/>
    <x v="6"/>
    <s v="J"/>
    <s v="BMT"/>
    <d v="2018-02-28T00:00:00"/>
    <d v="1899-12-30T23:00:00"/>
    <s v="REGULAR"/>
    <n v="3660728"/>
    <n v="2119489"/>
  </r>
  <r>
    <s v="J035"/>
    <s v="R008"/>
    <x v="2"/>
    <x v="6"/>
    <s v="J"/>
    <s v="BMT"/>
    <d v="2018-03-01T00:00:00"/>
    <d v="1899-12-30T03:00:00"/>
    <s v="REGULAR"/>
    <n v="3660732"/>
    <n v="2119502"/>
  </r>
  <r>
    <s v="J035"/>
    <s v="R008"/>
    <x v="2"/>
    <x v="6"/>
    <s v="J"/>
    <s v="BMT"/>
    <d v="2018-03-01T00:00:00"/>
    <d v="1899-12-30T07:00:00"/>
    <s v="REGULAR"/>
    <n v="3660840"/>
    <n v="2119508"/>
  </r>
  <r>
    <s v="J035"/>
    <s v="R008"/>
    <x v="2"/>
    <x v="6"/>
    <s v="J"/>
    <s v="BMT"/>
    <d v="2018-03-01T00:00:00"/>
    <d v="1899-12-30T11:00:00"/>
    <s v="REGULAR"/>
    <n v="3661058"/>
    <n v="2119562"/>
  </r>
  <r>
    <s v="J035"/>
    <s v="R008"/>
    <x v="2"/>
    <x v="6"/>
    <s v="J"/>
    <s v="BMT"/>
    <d v="2018-03-01T00:00:00"/>
    <d v="1899-12-30T15:00:00"/>
    <s v="REGULAR"/>
    <n v="3661152"/>
    <n v="2119598"/>
  </r>
  <r>
    <s v="J035"/>
    <s v="R008"/>
    <x v="2"/>
    <x v="6"/>
    <s v="J"/>
    <s v="BMT"/>
    <d v="2018-03-01T00:00:00"/>
    <d v="1899-12-30T19:00:00"/>
    <s v="REGULAR"/>
    <n v="3661269"/>
    <n v="2119714"/>
  </r>
  <r>
    <s v="J035"/>
    <s v="R008"/>
    <x v="2"/>
    <x v="6"/>
    <s v="J"/>
    <s v="BMT"/>
    <d v="2018-03-01T00:00:00"/>
    <d v="1899-12-30T23:00:00"/>
    <s v="REGULAR"/>
    <n v="3661303"/>
    <n v="2119766"/>
  </r>
  <r>
    <s v="J035"/>
    <s v="R008"/>
    <x v="2"/>
    <x v="6"/>
    <s v="J"/>
    <s v="BMT"/>
    <d v="2018-03-02T00:00:00"/>
    <d v="1899-12-30T03:00:00"/>
    <s v="REGULAR"/>
    <n v="3661312"/>
    <n v="2119773"/>
  </r>
  <r>
    <s v="J035"/>
    <s v="R008"/>
    <x v="2"/>
    <x v="6"/>
    <s v="J"/>
    <s v="BMT"/>
    <d v="2018-03-02T00:00:00"/>
    <d v="1899-12-30T07:00:00"/>
    <s v="REGULAR"/>
    <n v="3661402"/>
    <n v="2119784"/>
  </r>
  <r>
    <s v="J035"/>
    <s v="R008"/>
    <x v="2"/>
    <x v="6"/>
    <s v="J"/>
    <s v="BMT"/>
    <d v="2018-03-02T00:00:00"/>
    <d v="1899-12-30T11:00:00"/>
    <s v="REGULAR"/>
    <n v="3661612"/>
    <n v="2119835"/>
  </r>
  <r>
    <s v="J035"/>
    <s v="R008"/>
    <x v="2"/>
    <x v="6"/>
    <s v="J"/>
    <s v="BMT"/>
    <d v="2018-03-02T00:00:00"/>
    <d v="1899-12-30T15:00:00"/>
    <s v="REGULAR"/>
    <n v="3661700"/>
    <n v="2119876"/>
  </r>
  <r>
    <s v="J035"/>
    <s v="R008"/>
    <x v="2"/>
    <x v="6"/>
    <s v="J"/>
    <s v="BMT"/>
    <d v="2018-03-02T00:00:00"/>
    <d v="1899-12-30T19:00:00"/>
    <s v="REGULAR"/>
    <n v="3661796"/>
    <n v="2119980"/>
  </r>
  <r>
    <s v="J035"/>
    <s v="R008"/>
    <x v="2"/>
    <x v="6"/>
    <s v="J"/>
    <s v="BMT"/>
    <d v="2018-03-02T00:00:00"/>
    <d v="1899-12-30T23:00:00"/>
    <s v="REGULAR"/>
    <n v="3661820"/>
    <n v="2120029"/>
  </r>
  <r>
    <s v="J035"/>
    <s v="R008"/>
    <x v="3"/>
    <x v="6"/>
    <s v="J"/>
    <s v="BMT"/>
    <d v="2018-02-24T00:00:00"/>
    <d v="1899-12-30T03:00:00"/>
    <s v="RECOVR AUD"/>
    <n v="6543853"/>
    <n v="4883269"/>
  </r>
  <r>
    <s v="J035"/>
    <s v="R008"/>
    <x v="3"/>
    <x v="6"/>
    <s v="J"/>
    <s v="BMT"/>
    <d v="2018-02-24T00:00:00"/>
    <d v="1899-12-30T07:00:00"/>
    <s v="REGULAR"/>
    <n v="6543853"/>
    <n v="4883270"/>
  </r>
  <r>
    <s v="J035"/>
    <s v="R008"/>
    <x v="3"/>
    <x v="6"/>
    <s v="J"/>
    <s v="BMT"/>
    <d v="2018-02-24T00:00:00"/>
    <d v="1899-12-30T11:00:00"/>
    <s v="REGULAR"/>
    <n v="6543853"/>
    <n v="4883270"/>
  </r>
  <r>
    <s v="J035"/>
    <s v="R008"/>
    <x v="3"/>
    <x v="6"/>
    <s v="J"/>
    <s v="BMT"/>
    <d v="2018-02-24T00:00:00"/>
    <d v="1899-12-30T15:00:00"/>
    <s v="REGULAR"/>
    <n v="6543853"/>
    <n v="4883270"/>
  </r>
  <r>
    <s v="J035"/>
    <s v="R008"/>
    <x v="3"/>
    <x v="6"/>
    <s v="J"/>
    <s v="BMT"/>
    <d v="2018-02-24T00:00:00"/>
    <d v="1899-12-30T19:00:00"/>
    <s v="REGULAR"/>
    <n v="6543853"/>
    <n v="4883271"/>
  </r>
  <r>
    <s v="J035"/>
    <s v="R008"/>
    <x v="3"/>
    <x v="6"/>
    <s v="J"/>
    <s v="BMT"/>
    <d v="2018-02-24T00:00:00"/>
    <d v="1899-12-30T23:00:00"/>
    <s v="REGULAR"/>
    <n v="6543853"/>
    <n v="4883271"/>
  </r>
  <r>
    <s v="J035"/>
    <s v="R008"/>
    <x v="3"/>
    <x v="6"/>
    <s v="J"/>
    <s v="BMT"/>
    <d v="2018-02-25T00:00:00"/>
    <d v="1899-12-30T03:00:00"/>
    <s v="REGULAR"/>
    <n v="6543853"/>
    <n v="4883271"/>
  </r>
  <r>
    <s v="J035"/>
    <s v="R008"/>
    <x v="3"/>
    <x v="6"/>
    <s v="J"/>
    <s v="BMT"/>
    <d v="2018-02-25T00:00:00"/>
    <d v="1899-12-30T07:00:00"/>
    <s v="REGULAR"/>
    <n v="6543853"/>
    <n v="4883271"/>
  </r>
  <r>
    <s v="J035"/>
    <s v="R008"/>
    <x v="3"/>
    <x v="6"/>
    <s v="J"/>
    <s v="BMT"/>
    <d v="2018-02-25T00:00:00"/>
    <d v="1899-12-30T11:00:00"/>
    <s v="REGULAR"/>
    <n v="6543853"/>
    <n v="4883271"/>
  </r>
  <r>
    <s v="J035"/>
    <s v="R008"/>
    <x v="3"/>
    <x v="6"/>
    <s v="J"/>
    <s v="BMT"/>
    <d v="2018-02-25T00:00:00"/>
    <d v="1899-12-30T15:00:00"/>
    <s v="REGULAR"/>
    <n v="6543853"/>
    <n v="4883271"/>
  </r>
  <r>
    <s v="J035"/>
    <s v="R008"/>
    <x v="3"/>
    <x v="6"/>
    <s v="J"/>
    <s v="BMT"/>
    <d v="2018-02-25T00:00:00"/>
    <d v="1899-12-30T19:00:00"/>
    <s v="REGULAR"/>
    <n v="6543853"/>
    <n v="4883271"/>
  </r>
  <r>
    <s v="J035"/>
    <s v="R008"/>
    <x v="3"/>
    <x v="6"/>
    <s v="J"/>
    <s v="BMT"/>
    <d v="2018-02-25T00:00:00"/>
    <d v="1899-12-30T23:00:00"/>
    <s v="REGULAR"/>
    <n v="6543854"/>
    <n v="4883278"/>
  </r>
  <r>
    <s v="J035"/>
    <s v="R008"/>
    <x v="3"/>
    <x v="6"/>
    <s v="J"/>
    <s v="BMT"/>
    <d v="2018-02-26T00:00:00"/>
    <d v="1899-12-30T03:00:00"/>
    <s v="REGULAR"/>
    <n v="6543869"/>
    <n v="4883294"/>
  </r>
  <r>
    <s v="J035"/>
    <s v="R008"/>
    <x v="3"/>
    <x v="6"/>
    <s v="J"/>
    <s v="BMT"/>
    <d v="2018-02-26T00:00:00"/>
    <d v="1899-12-30T07:00:00"/>
    <s v="REGULAR"/>
    <n v="6544084"/>
    <n v="4883314"/>
  </r>
  <r>
    <s v="J035"/>
    <s v="R008"/>
    <x v="3"/>
    <x v="6"/>
    <s v="J"/>
    <s v="BMT"/>
    <d v="2018-02-26T00:00:00"/>
    <d v="1899-12-30T11:00:00"/>
    <s v="REGULAR"/>
    <n v="6544508"/>
    <n v="4883385"/>
  </r>
  <r>
    <s v="J035"/>
    <s v="R008"/>
    <x v="3"/>
    <x v="6"/>
    <s v="J"/>
    <s v="BMT"/>
    <d v="2018-02-26T00:00:00"/>
    <d v="1899-12-30T15:00:00"/>
    <s v="REGULAR"/>
    <n v="6544666"/>
    <n v="4883462"/>
  </r>
  <r>
    <s v="J035"/>
    <s v="R008"/>
    <x v="3"/>
    <x v="6"/>
    <s v="J"/>
    <s v="BMT"/>
    <d v="2018-02-26T00:00:00"/>
    <d v="1899-12-30T19:00:00"/>
    <s v="REGULAR"/>
    <n v="6544925"/>
    <n v="4883668"/>
  </r>
  <r>
    <s v="J035"/>
    <s v="R008"/>
    <x v="3"/>
    <x v="6"/>
    <s v="J"/>
    <s v="BMT"/>
    <d v="2018-02-26T00:00:00"/>
    <d v="1899-12-30T23:00:00"/>
    <s v="REGULAR"/>
    <n v="6545009"/>
    <n v="4883763"/>
  </r>
  <r>
    <s v="J035"/>
    <s v="R008"/>
    <x v="3"/>
    <x v="6"/>
    <s v="J"/>
    <s v="BMT"/>
    <d v="2018-02-27T00:00:00"/>
    <d v="1899-12-30T03:00:00"/>
    <s v="REGULAR"/>
    <n v="6545025"/>
    <n v="4883793"/>
  </r>
  <r>
    <s v="J035"/>
    <s v="R008"/>
    <x v="3"/>
    <x v="6"/>
    <s v="J"/>
    <s v="BMT"/>
    <d v="2018-02-27T00:00:00"/>
    <d v="1899-12-30T07:00:00"/>
    <s v="REGULAR"/>
    <n v="6545236"/>
    <n v="4883808"/>
  </r>
  <r>
    <s v="J035"/>
    <s v="R008"/>
    <x v="3"/>
    <x v="6"/>
    <s v="J"/>
    <s v="BMT"/>
    <d v="2018-02-27T00:00:00"/>
    <d v="1899-12-30T11:00:00"/>
    <s v="REGULAR"/>
    <n v="6545678"/>
    <n v="4883867"/>
  </r>
  <r>
    <s v="J035"/>
    <s v="R008"/>
    <x v="3"/>
    <x v="6"/>
    <s v="J"/>
    <s v="BMT"/>
    <d v="2018-02-27T00:00:00"/>
    <d v="1899-12-30T15:00:00"/>
    <s v="REGULAR"/>
    <n v="6545918"/>
    <n v="4883962"/>
  </r>
  <r>
    <s v="J035"/>
    <s v="R008"/>
    <x v="3"/>
    <x v="6"/>
    <s v="J"/>
    <s v="BMT"/>
    <d v="2018-02-27T00:00:00"/>
    <d v="1899-12-30T19:00:00"/>
    <s v="REGULAR"/>
    <n v="6546137"/>
    <n v="4884145"/>
  </r>
  <r>
    <s v="J035"/>
    <s v="R008"/>
    <x v="3"/>
    <x v="6"/>
    <s v="J"/>
    <s v="BMT"/>
    <d v="2018-02-27T00:00:00"/>
    <d v="1899-12-30T23:00:00"/>
    <s v="REGULAR"/>
    <n v="6546231"/>
    <n v="4884255"/>
  </r>
  <r>
    <s v="J035"/>
    <s v="R008"/>
    <x v="3"/>
    <x v="6"/>
    <s v="J"/>
    <s v="BMT"/>
    <d v="2018-02-28T00:00:00"/>
    <d v="1899-12-30T03:00:00"/>
    <s v="REGULAR"/>
    <n v="6546250"/>
    <n v="4884287"/>
  </r>
  <r>
    <s v="J035"/>
    <s v="R008"/>
    <x v="3"/>
    <x v="6"/>
    <s v="J"/>
    <s v="BMT"/>
    <d v="2018-02-28T00:00:00"/>
    <d v="1899-12-30T07:00:00"/>
    <s v="REGULAR"/>
    <n v="6546457"/>
    <n v="4884308"/>
  </r>
  <r>
    <s v="J035"/>
    <s v="R008"/>
    <x v="3"/>
    <x v="6"/>
    <s v="J"/>
    <s v="BMT"/>
    <d v="2018-02-28T00:00:00"/>
    <d v="1899-12-30T11:00:00"/>
    <s v="REGULAR"/>
    <n v="6546920"/>
    <n v="4884384"/>
  </r>
  <r>
    <s v="J035"/>
    <s v="R008"/>
    <x v="3"/>
    <x v="6"/>
    <s v="J"/>
    <s v="BMT"/>
    <d v="2018-02-28T00:00:00"/>
    <d v="1899-12-30T15:00:00"/>
    <s v="REGULAR"/>
    <n v="6547118"/>
    <n v="4884471"/>
  </r>
  <r>
    <s v="J035"/>
    <s v="R008"/>
    <x v="3"/>
    <x v="6"/>
    <s v="J"/>
    <s v="BMT"/>
    <d v="2018-02-28T00:00:00"/>
    <d v="1899-12-30T19:00:00"/>
    <s v="REGULAR"/>
    <n v="6547367"/>
    <n v="4884691"/>
  </r>
  <r>
    <s v="J035"/>
    <s v="R008"/>
    <x v="3"/>
    <x v="6"/>
    <s v="J"/>
    <s v="BMT"/>
    <d v="2018-02-28T00:00:00"/>
    <d v="1899-12-30T23:00:00"/>
    <s v="REGULAR"/>
    <n v="6547461"/>
    <n v="4884801"/>
  </r>
  <r>
    <s v="J035"/>
    <s v="R008"/>
    <x v="3"/>
    <x v="6"/>
    <s v="J"/>
    <s v="BMT"/>
    <d v="2018-03-01T00:00:00"/>
    <d v="1899-12-30T03:00:00"/>
    <s v="REGULAR"/>
    <n v="6547479"/>
    <n v="4884835"/>
  </r>
  <r>
    <s v="J035"/>
    <s v="R008"/>
    <x v="3"/>
    <x v="6"/>
    <s v="J"/>
    <s v="BMT"/>
    <d v="2018-03-01T00:00:00"/>
    <d v="1899-12-30T07:00:00"/>
    <s v="REGULAR"/>
    <n v="6547681"/>
    <n v="4884855"/>
  </r>
  <r>
    <s v="J035"/>
    <s v="R008"/>
    <x v="3"/>
    <x v="6"/>
    <s v="J"/>
    <s v="BMT"/>
    <d v="2018-03-01T00:00:00"/>
    <d v="1899-12-30T11:00:00"/>
    <s v="REGULAR"/>
    <n v="6548141"/>
    <n v="4884936"/>
  </r>
  <r>
    <s v="J035"/>
    <s v="R008"/>
    <x v="3"/>
    <x v="6"/>
    <s v="J"/>
    <s v="BMT"/>
    <d v="2018-03-01T00:00:00"/>
    <d v="1899-12-30T15:00:00"/>
    <s v="REGULAR"/>
    <n v="6548343"/>
    <n v="4885031"/>
  </r>
  <r>
    <s v="J035"/>
    <s v="R008"/>
    <x v="3"/>
    <x v="6"/>
    <s v="J"/>
    <s v="BMT"/>
    <d v="2018-03-01T00:00:00"/>
    <d v="1899-12-30T19:00:00"/>
    <s v="REGULAR"/>
    <n v="6548608"/>
    <n v="4885208"/>
  </r>
  <r>
    <s v="J035"/>
    <s v="R008"/>
    <x v="3"/>
    <x v="6"/>
    <s v="J"/>
    <s v="BMT"/>
    <d v="2018-03-01T00:00:00"/>
    <d v="1899-12-30T23:00:00"/>
    <s v="REGULAR"/>
    <n v="6548700"/>
    <n v="4885326"/>
  </r>
  <r>
    <s v="J035"/>
    <s v="R008"/>
    <x v="3"/>
    <x v="6"/>
    <s v="J"/>
    <s v="BMT"/>
    <d v="2018-03-02T00:00:00"/>
    <d v="1899-12-30T03:00:00"/>
    <s v="REGULAR"/>
    <n v="6548714"/>
    <n v="4885372"/>
  </r>
  <r>
    <s v="J035"/>
    <s v="R008"/>
    <x v="3"/>
    <x v="6"/>
    <s v="J"/>
    <s v="BMT"/>
    <d v="2018-03-02T00:00:00"/>
    <d v="1899-12-30T07:00:00"/>
    <s v="REGULAR"/>
    <n v="6548891"/>
    <n v="4885397"/>
  </r>
  <r>
    <s v="J035"/>
    <s v="R008"/>
    <x v="3"/>
    <x v="6"/>
    <s v="J"/>
    <s v="BMT"/>
    <d v="2018-03-02T00:00:00"/>
    <d v="1899-12-30T11:00:00"/>
    <s v="REGULAR"/>
    <n v="6549313"/>
    <n v="4885466"/>
  </r>
  <r>
    <s v="J035"/>
    <s v="R008"/>
    <x v="3"/>
    <x v="6"/>
    <s v="J"/>
    <s v="BMT"/>
    <d v="2018-03-02T00:00:00"/>
    <d v="1899-12-30T15:00:00"/>
    <s v="REGULAR"/>
    <n v="6549516"/>
    <n v="4885543"/>
  </r>
  <r>
    <s v="J035"/>
    <s v="R008"/>
    <x v="3"/>
    <x v="6"/>
    <s v="J"/>
    <s v="BMT"/>
    <d v="2018-03-02T00:00:00"/>
    <d v="1899-12-30T19:00:00"/>
    <s v="REGULAR"/>
    <n v="6549743"/>
    <n v="4885694"/>
  </r>
  <r>
    <s v="J035"/>
    <s v="R008"/>
    <x v="3"/>
    <x v="6"/>
    <s v="J"/>
    <s v="BMT"/>
    <d v="2018-03-02T00:00:00"/>
    <d v="1899-12-30T23:00:00"/>
    <s v="REGULAR"/>
    <n v="6549815"/>
    <n v="4885768"/>
  </r>
  <r>
    <s v="J012"/>
    <s v="R379"/>
    <x v="0"/>
    <x v="0"/>
    <s v="J"/>
    <s v="BMT"/>
    <d v="2018-03-03T00:00:00"/>
    <d v="1899-12-30T00:00:00"/>
    <s v="REGULAR"/>
    <n v="3217721"/>
    <n v="1965308"/>
  </r>
  <r>
    <s v="J012"/>
    <s v="R379"/>
    <x v="0"/>
    <x v="0"/>
    <s v="J"/>
    <s v="BMT"/>
    <d v="2018-03-03T00:00:00"/>
    <d v="1899-12-30T04:00:00"/>
    <s v="REGULAR"/>
    <n v="3217765"/>
    <n v="1965405"/>
  </r>
  <r>
    <s v="J012"/>
    <s v="R379"/>
    <x v="0"/>
    <x v="0"/>
    <s v="J"/>
    <s v="BMT"/>
    <d v="2018-03-03T00:00:00"/>
    <d v="1899-12-30T08:00:00"/>
    <s v="REGULAR"/>
    <n v="3217904"/>
    <n v="1965442"/>
  </r>
  <r>
    <s v="J012"/>
    <s v="R379"/>
    <x v="0"/>
    <x v="0"/>
    <s v="J"/>
    <s v="BMT"/>
    <d v="2018-03-03T00:00:00"/>
    <d v="1899-12-30T12:00:00"/>
    <s v="REGULAR"/>
    <n v="3218273"/>
    <n v="1965524"/>
  </r>
  <r>
    <s v="J012"/>
    <s v="R379"/>
    <x v="0"/>
    <x v="0"/>
    <s v="J"/>
    <s v="BMT"/>
    <d v="2018-03-03T00:00:00"/>
    <d v="1899-12-30T16:00:00"/>
    <s v="REGULAR"/>
    <n v="3218710"/>
    <n v="1965643"/>
  </r>
  <r>
    <s v="J012"/>
    <s v="R379"/>
    <x v="0"/>
    <x v="0"/>
    <s v="J"/>
    <s v="BMT"/>
    <d v="2018-03-03T00:00:00"/>
    <d v="1899-12-30T20:00:00"/>
    <s v="REGULAR"/>
    <n v="3219022"/>
    <n v="1965794"/>
  </r>
  <r>
    <s v="J012"/>
    <s v="R379"/>
    <x v="0"/>
    <x v="0"/>
    <s v="J"/>
    <s v="BMT"/>
    <d v="2018-03-04T00:00:00"/>
    <d v="1899-12-30T00:00:00"/>
    <s v="REGULAR"/>
    <n v="3219193"/>
    <n v="1965948"/>
  </r>
  <r>
    <s v="J012"/>
    <s v="R379"/>
    <x v="0"/>
    <x v="0"/>
    <s v="J"/>
    <s v="BMT"/>
    <d v="2018-03-04T00:00:00"/>
    <d v="1899-12-30T04:00:00"/>
    <s v="REGULAR"/>
    <n v="3219234"/>
    <n v="1966051"/>
  </r>
  <r>
    <s v="J012"/>
    <s v="R379"/>
    <x v="0"/>
    <x v="0"/>
    <s v="J"/>
    <s v="BMT"/>
    <d v="2018-03-04T00:00:00"/>
    <d v="1899-12-30T08:00:00"/>
    <s v="REGULAR"/>
    <n v="3219321"/>
    <n v="1966085"/>
  </r>
  <r>
    <s v="J012"/>
    <s v="R379"/>
    <x v="0"/>
    <x v="0"/>
    <s v="J"/>
    <s v="BMT"/>
    <d v="2018-03-04T00:00:00"/>
    <d v="1899-12-30T12:00:00"/>
    <s v="REGULAR"/>
    <n v="3219646"/>
    <n v="1966155"/>
  </r>
  <r>
    <s v="J012"/>
    <s v="R379"/>
    <x v="0"/>
    <x v="0"/>
    <s v="J"/>
    <s v="BMT"/>
    <d v="2018-03-04T00:00:00"/>
    <d v="1899-12-30T16:00:00"/>
    <s v="REGULAR"/>
    <n v="3220008"/>
    <n v="1966291"/>
  </r>
  <r>
    <s v="J012"/>
    <s v="R379"/>
    <x v="0"/>
    <x v="0"/>
    <s v="J"/>
    <s v="BMT"/>
    <d v="2018-03-04T00:00:00"/>
    <d v="1899-12-30T20:00:00"/>
    <s v="REGULAR"/>
    <n v="3220303"/>
    <n v="1966531"/>
  </r>
  <r>
    <s v="J012"/>
    <s v="R379"/>
    <x v="0"/>
    <x v="0"/>
    <s v="J"/>
    <s v="BMT"/>
    <d v="2018-03-05T00:00:00"/>
    <d v="1899-12-30T00:00:00"/>
    <s v="REGULAR"/>
    <n v="3220395"/>
    <n v="1966683"/>
  </r>
  <r>
    <s v="J012"/>
    <s v="R379"/>
    <x v="0"/>
    <x v="0"/>
    <s v="J"/>
    <s v="BMT"/>
    <d v="2018-03-05T00:00:00"/>
    <d v="1899-12-30T04:00:00"/>
    <s v="REGULAR"/>
    <n v="3220428"/>
    <n v="1966747"/>
  </r>
  <r>
    <s v="J012"/>
    <s v="R379"/>
    <x v="0"/>
    <x v="0"/>
    <s v="J"/>
    <s v="BMT"/>
    <d v="2018-03-05T00:00:00"/>
    <d v="1899-12-30T08:00:00"/>
    <s v="REGULAR"/>
    <n v="3220948"/>
    <n v="1966848"/>
  </r>
  <r>
    <s v="J012"/>
    <s v="R379"/>
    <x v="0"/>
    <x v="0"/>
    <s v="J"/>
    <s v="BMT"/>
    <d v="2018-03-05T00:00:00"/>
    <d v="1899-12-30T12:00:00"/>
    <s v="REGULAR"/>
    <n v="3221999"/>
    <n v="1967002"/>
  </r>
  <r>
    <s v="J012"/>
    <s v="R379"/>
    <x v="0"/>
    <x v="0"/>
    <s v="J"/>
    <s v="BMT"/>
    <d v="2018-03-05T00:00:00"/>
    <d v="1899-12-30T16:00:00"/>
    <s v="REGULAR"/>
    <n v="3222449"/>
    <n v="1967253"/>
  </r>
  <r>
    <s v="J012"/>
    <s v="R379"/>
    <x v="0"/>
    <x v="0"/>
    <s v="J"/>
    <s v="BMT"/>
    <d v="2018-03-05T00:00:00"/>
    <d v="1899-12-30T20:00:00"/>
    <s v="REGULAR"/>
    <n v="3222888"/>
    <n v="1967686"/>
  </r>
  <r>
    <s v="J012"/>
    <s v="R379"/>
    <x v="0"/>
    <x v="0"/>
    <s v="J"/>
    <s v="BMT"/>
    <d v="2018-03-06T00:00:00"/>
    <d v="1899-12-30T00:00:00"/>
    <s v="REGULAR"/>
    <n v="3223012"/>
    <n v="1968016"/>
  </r>
  <r>
    <s v="J012"/>
    <s v="R379"/>
    <x v="0"/>
    <x v="0"/>
    <s v="J"/>
    <s v="BMT"/>
    <d v="2018-03-06T00:00:00"/>
    <d v="1899-12-30T04:00:00"/>
    <s v="REGULAR"/>
    <n v="3223050"/>
    <n v="1968071"/>
  </r>
  <r>
    <s v="J012"/>
    <s v="R379"/>
    <x v="0"/>
    <x v="0"/>
    <s v="J"/>
    <s v="BMT"/>
    <d v="2018-03-06T00:00:00"/>
    <d v="1899-12-30T08:00:00"/>
    <s v="REGULAR"/>
    <n v="3223577"/>
    <n v="1968199"/>
  </r>
  <r>
    <s v="J012"/>
    <s v="R379"/>
    <x v="0"/>
    <x v="0"/>
    <s v="J"/>
    <s v="BMT"/>
    <d v="2018-03-06T00:00:00"/>
    <d v="1899-12-30T12:00:00"/>
    <s v="REGULAR"/>
    <n v="3224642"/>
    <n v="1968353"/>
  </r>
  <r>
    <s v="J012"/>
    <s v="R379"/>
    <x v="0"/>
    <x v="0"/>
    <s v="J"/>
    <s v="BMT"/>
    <d v="2018-03-06T00:00:00"/>
    <d v="1899-12-30T16:00:00"/>
    <s v="REGULAR"/>
    <n v="3225119"/>
    <n v="1968610"/>
  </r>
  <r>
    <s v="J012"/>
    <s v="R379"/>
    <x v="0"/>
    <x v="0"/>
    <s v="J"/>
    <s v="BMT"/>
    <d v="2018-03-06T00:00:00"/>
    <d v="1899-12-30T20:00:00"/>
    <s v="REGULAR"/>
    <n v="3225595"/>
    <n v="1969043"/>
  </r>
  <r>
    <s v="J012"/>
    <s v="R379"/>
    <x v="0"/>
    <x v="0"/>
    <s v="J"/>
    <s v="BMT"/>
    <d v="2018-03-07T00:00:00"/>
    <d v="1899-12-30T00:00:00"/>
    <s v="REGULAR"/>
    <n v="3225772"/>
    <n v="1969380"/>
  </r>
  <r>
    <s v="J012"/>
    <s v="R379"/>
    <x v="0"/>
    <x v="0"/>
    <s v="J"/>
    <s v="BMT"/>
    <d v="2018-03-07T00:00:00"/>
    <d v="1899-12-30T04:00:00"/>
    <s v="REGULAR"/>
    <n v="3225808"/>
    <n v="1969473"/>
  </r>
  <r>
    <s v="J012"/>
    <s v="R379"/>
    <x v="0"/>
    <x v="0"/>
    <s v="J"/>
    <s v="BMT"/>
    <d v="2018-03-07T00:00:00"/>
    <d v="1899-12-30T08:00:00"/>
    <s v="REGULAR"/>
    <n v="3226220"/>
    <n v="1969570"/>
  </r>
  <r>
    <s v="J012"/>
    <s v="R379"/>
    <x v="0"/>
    <x v="0"/>
    <s v="J"/>
    <s v="BMT"/>
    <d v="2018-03-07T00:00:00"/>
    <d v="1899-12-30T12:00:00"/>
    <s v="REGULAR"/>
    <n v="3227067"/>
    <n v="1969724"/>
  </r>
  <r>
    <s v="J012"/>
    <s v="R379"/>
    <x v="0"/>
    <x v="0"/>
    <s v="J"/>
    <s v="BMT"/>
    <d v="2018-03-07T00:00:00"/>
    <d v="1899-12-30T16:00:00"/>
    <s v="REGULAR"/>
    <n v="3227472"/>
    <n v="1970049"/>
  </r>
  <r>
    <s v="J012"/>
    <s v="R379"/>
    <x v="0"/>
    <x v="0"/>
    <s v="J"/>
    <s v="BMT"/>
    <d v="2018-03-07T00:00:00"/>
    <d v="1899-12-30T20:00:00"/>
    <s v="REGULAR"/>
    <n v="3227713"/>
    <n v="1970443"/>
  </r>
  <r>
    <s v="J012"/>
    <s v="R379"/>
    <x v="0"/>
    <x v="0"/>
    <s v="J"/>
    <s v="BMT"/>
    <d v="2018-03-08T00:00:00"/>
    <d v="1899-12-30T00:00:00"/>
    <s v="REGULAR"/>
    <n v="3227785"/>
    <n v="1970669"/>
  </r>
  <r>
    <s v="J012"/>
    <s v="R379"/>
    <x v="0"/>
    <x v="0"/>
    <s v="J"/>
    <s v="BMT"/>
    <d v="2018-03-08T00:00:00"/>
    <d v="1899-12-30T04:00:00"/>
    <s v="REGULAR"/>
    <n v="3227820"/>
    <n v="1970732"/>
  </r>
  <r>
    <s v="J012"/>
    <s v="R379"/>
    <x v="0"/>
    <x v="0"/>
    <s v="J"/>
    <s v="BMT"/>
    <d v="2018-03-08T00:00:00"/>
    <d v="1899-12-30T08:00:00"/>
    <s v="REGULAR"/>
    <n v="3228323"/>
    <n v="1970834"/>
  </r>
  <r>
    <s v="J012"/>
    <s v="R379"/>
    <x v="0"/>
    <x v="0"/>
    <s v="J"/>
    <s v="BMT"/>
    <d v="2018-03-08T00:00:00"/>
    <d v="1899-12-30T12:00:00"/>
    <s v="REGULAR"/>
    <n v="3229513"/>
    <n v="1971025"/>
  </r>
  <r>
    <s v="J012"/>
    <s v="R379"/>
    <x v="0"/>
    <x v="0"/>
    <s v="J"/>
    <s v="BMT"/>
    <d v="2018-03-08T00:00:00"/>
    <d v="1899-12-30T16:00:00"/>
    <s v="REGULAR"/>
    <n v="3230015"/>
    <n v="1971216"/>
  </r>
  <r>
    <s v="J012"/>
    <s v="R379"/>
    <x v="0"/>
    <x v="0"/>
    <s v="J"/>
    <s v="BMT"/>
    <d v="2018-03-08T00:00:00"/>
    <d v="1899-12-30T20:00:00"/>
    <s v="REGULAR"/>
    <n v="3230460"/>
    <n v="1971638"/>
  </r>
  <r>
    <s v="J012"/>
    <s v="R379"/>
    <x v="0"/>
    <x v="0"/>
    <s v="J"/>
    <s v="BMT"/>
    <d v="2018-03-09T00:00:00"/>
    <d v="1899-12-30T00:00:00"/>
    <s v="REGULAR"/>
    <n v="3230616"/>
    <n v="1971961"/>
  </r>
  <r>
    <s v="J012"/>
    <s v="R379"/>
    <x v="0"/>
    <x v="0"/>
    <s v="J"/>
    <s v="BMT"/>
    <d v="2018-03-09T00:00:00"/>
    <d v="1899-12-30T04:00:00"/>
    <s v="REGULAR"/>
    <n v="3230666"/>
    <n v="1972039"/>
  </r>
  <r>
    <s v="J012"/>
    <s v="R379"/>
    <x v="0"/>
    <x v="0"/>
    <s v="J"/>
    <s v="BMT"/>
    <d v="2018-03-09T00:00:00"/>
    <d v="1899-12-30T08:00:00"/>
    <s v="REGULAR"/>
    <n v="3231163"/>
    <n v="1972145"/>
  </r>
  <r>
    <s v="J012"/>
    <s v="R379"/>
    <x v="0"/>
    <x v="0"/>
    <s v="J"/>
    <s v="BMT"/>
    <d v="2018-03-09T00:00:00"/>
    <d v="1899-12-30T12:00:00"/>
    <s v="REGULAR"/>
    <n v="3232193"/>
    <n v="1972327"/>
  </r>
  <r>
    <s v="J012"/>
    <s v="R379"/>
    <x v="0"/>
    <x v="0"/>
    <s v="J"/>
    <s v="BMT"/>
    <d v="2018-03-09T00:00:00"/>
    <d v="1899-12-30T16:00:00"/>
    <s v="REGULAR"/>
    <n v="3232762"/>
    <n v="1972557"/>
  </r>
  <r>
    <s v="J012"/>
    <s v="R379"/>
    <x v="0"/>
    <x v="0"/>
    <s v="J"/>
    <s v="BMT"/>
    <d v="2018-03-09T00:00:00"/>
    <d v="1899-12-30T20:00:00"/>
    <s v="REGULAR"/>
    <n v="3233223"/>
    <n v="1972945"/>
  </r>
  <r>
    <s v="J012"/>
    <s v="R379"/>
    <x v="1"/>
    <x v="0"/>
    <s v="J"/>
    <s v="BMT"/>
    <d v="2018-03-03T00:00:00"/>
    <d v="1899-12-30T00:00:00"/>
    <s v="REGULAR"/>
    <n v="646103"/>
    <n v="218502"/>
  </r>
  <r>
    <s v="J012"/>
    <s v="R379"/>
    <x v="1"/>
    <x v="0"/>
    <s v="J"/>
    <s v="BMT"/>
    <d v="2018-03-03T00:00:00"/>
    <d v="1899-12-30T04:00:00"/>
    <s v="REGULAR"/>
    <n v="646134"/>
    <n v="218548"/>
  </r>
  <r>
    <s v="J012"/>
    <s v="R379"/>
    <x v="1"/>
    <x v="0"/>
    <s v="J"/>
    <s v="BMT"/>
    <d v="2018-03-03T00:00:00"/>
    <d v="1899-12-30T08:00:00"/>
    <s v="REGULAR"/>
    <n v="646232"/>
    <n v="218572"/>
  </r>
  <r>
    <s v="J012"/>
    <s v="R379"/>
    <x v="1"/>
    <x v="0"/>
    <s v="J"/>
    <s v="BMT"/>
    <d v="2018-03-03T00:00:00"/>
    <d v="1899-12-30T12:00:00"/>
    <s v="REGULAR"/>
    <n v="646498"/>
    <n v="218612"/>
  </r>
  <r>
    <s v="J012"/>
    <s v="R379"/>
    <x v="1"/>
    <x v="0"/>
    <s v="J"/>
    <s v="BMT"/>
    <d v="2018-03-03T00:00:00"/>
    <d v="1899-12-30T16:00:00"/>
    <s v="REGULAR"/>
    <n v="646795"/>
    <n v="218686"/>
  </r>
  <r>
    <s v="J012"/>
    <s v="R379"/>
    <x v="1"/>
    <x v="0"/>
    <s v="J"/>
    <s v="BMT"/>
    <d v="2018-03-03T00:00:00"/>
    <d v="1899-12-30T20:00:00"/>
    <s v="REGULAR"/>
    <n v="647033"/>
    <n v="218770"/>
  </r>
  <r>
    <s v="J012"/>
    <s v="R379"/>
    <x v="1"/>
    <x v="0"/>
    <s v="J"/>
    <s v="BMT"/>
    <d v="2018-03-04T00:00:00"/>
    <d v="1899-12-30T00:00:00"/>
    <s v="REGULAR"/>
    <n v="647143"/>
    <n v="218852"/>
  </r>
  <r>
    <s v="J012"/>
    <s v="R379"/>
    <x v="1"/>
    <x v="0"/>
    <s v="J"/>
    <s v="BMT"/>
    <d v="2018-03-04T00:00:00"/>
    <d v="1899-12-30T04:00:00"/>
    <s v="REGULAR"/>
    <n v="647179"/>
    <n v="218875"/>
  </r>
  <r>
    <s v="J012"/>
    <s v="R379"/>
    <x v="1"/>
    <x v="0"/>
    <s v="J"/>
    <s v="BMT"/>
    <d v="2018-03-04T00:00:00"/>
    <d v="1899-12-30T08:00:00"/>
    <s v="REGULAR"/>
    <n v="647250"/>
    <n v="218889"/>
  </r>
  <r>
    <s v="J012"/>
    <s v="R379"/>
    <x v="1"/>
    <x v="0"/>
    <s v="J"/>
    <s v="BMT"/>
    <d v="2018-03-04T00:00:00"/>
    <d v="1899-12-30T12:00:00"/>
    <s v="REGULAR"/>
    <n v="647471"/>
    <n v="218933"/>
  </r>
  <r>
    <s v="J012"/>
    <s v="R379"/>
    <x v="1"/>
    <x v="0"/>
    <s v="J"/>
    <s v="BMT"/>
    <d v="2018-03-04T00:00:00"/>
    <d v="1899-12-30T16:00:00"/>
    <s v="REGULAR"/>
    <n v="647757"/>
    <n v="218981"/>
  </r>
  <r>
    <s v="J012"/>
    <s v="R379"/>
    <x v="1"/>
    <x v="0"/>
    <s v="J"/>
    <s v="BMT"/>
    <d v="2018-03-04T00:00:00"/>
    <d v="1899-12-30T20:00:00"/>
    <s v="REGULAR"/>
    <n v="647960"/>
    <n v="219085"/>
  </r>
  <r>
    <s v="J012"/>
    <s v="R379"/>
    <x v="1"/>
    <x v="0"/>
    <s v="J"/>
    <s v="BMT"/>
    <d v="2018-03-05T00:00:00"/>
    <d v="1899-12-30T00:00:00"/>
    <s v="REGULAR"/>
    <n v="648013"/>
    <n v="219133"/>
  </r>
  <r>
    <s v="J012"/>
    <s v="R379"/>
    <x v="1"/>
    <x v="0"/>
    <s v="J"/>
    <s v="BMT"/>
    <d v="2018-03-05T00:00:00"/>
    <d v="1899-12-30T04:00:00"/>
    <s v="REGULAR"/>
    <n v="648031"/>
    <n v="219156"/>
  </r>
  <r>
    <s v="J012"/>
    <s v="R379"/>
    <x v="1"/>
    <x v="0"/>
    <s v="J"/>
    <s v="BMT"/>
    <d v="2018-03-05T00:00:00"/>
    <d v="1899-12-30T08:00:00"/>
    <s v="REGULAR"/>
    <n v="648443"/>
    <n v="219224"/>
  </r>
  <r>
    <s v="J012"/>
    <s v="R379"/>
    <x v="1"/>
    <x v="0"/>
    <s v="J"/>
    <s v="BMT"/>
    <d v="2018-03-05T00:00:00"/>
    <d v="1899-12-30T12:00:00"/>
    <s v="REGULAR"/>
    <n v="649274"/>
    <n v="219291"/>
  </r>
  <r>
    <s v="J012"/>
    <s v="R379"/>
    <x v="1"/>
    <x v="0"/>
    <s v="J"/>
    <s v="BMT"/>
    <d v="2018-03-05T00:00:00"/>
    <d v="1899-12-30T16:00:00"/>
    <s v="REGULAR"/>
    <n v="649649"/>
    <n v="219399"/>
  </r>
  <r>
    <s v="J012"/>
    <s v="R379"/>
    <x v="1"/>
    <x v="0"/>
    <s v="J"/>
    <s v="BMT"/>
    <d v="2018-03-05T00:00:00"/>
    <d v="1899-12-30T20:00:00"/>
    <s v="REGULAR"/>
    <n v="649994"/>
    <n v="219638"/>
  </r>
  <r>
    <s v="J012"/>
    <s v="R379"/>
    <x v="1"/>
    <x v="0"/>
    <s v="J"/>
    <s v="BMT"/>
    <d v="2018-03-06T00:00:00"/>
    <d v="1899-12-30T00:00:00"/>
    <s v="REGULAR"/>
    <n v="650077"/>
    <n v="219790"/>
  </r>
  <r>
    <s v="J012"/>
    <s v="R379"/>
    <x v="1"/>
    <x v="0"/>
    <s v="J"/>
    <s v="BMT"/>
    <d v="2018-03-06T00:00:00"/>
    <d v="1899-12-30T04:00:00"/>
    <s v="REGULAR"/>
    <n v="650097"/>
    <n v="219815"/>
  </r>
  <r>
    <s v="J012"/>
    <s v="R379"/>
    <x v="1"/>
    <x v="0"/>
    <s v="J"/>
    <s v="BMT"/>
    <d v="2018-03-06T00:00:00"/>
    <d v="1899-12-30T08:00:00"/>
    <s v="REGULAR"/>
    <n v="650486"/>
    <n v="219865"/>
  </r>
  <r>
    <s v="J012"/>
    <s v="R379"/>
    <x v="1"/>
    <x v="0"/>
    <s v="J"/>
    <s v="BMT"/>
    <d v="2018-03-06T00:00:00"/>
    <d v="1899-12-30T12:00:00"/>
    <s v="REGULAR"/>
    <n v="651343"/>
    <n v="219945"/>
  </r>
  <r>
    <s v="J012"/>
    <s v="R379"/>
    <x v="1"/>
    <x v="0"/>
    <s v="J"/>
    <s v="BMT"/>
    <d v="2018-03-06T00:00:00"/>
    <d v="1899-12-30T16:00:00"/>
    <s v="REGULAR"/>
    <n v="651710"/>
    <n v="220034"/>
  </r>
  <r>
    <s v="J012"/>
    <s v="R379"/>
    <x v="1"/>
    <x v="0"/>
    <s v="J"/>
    <s v="BMT"/>
    <d v="2018-03-06T00:00:00"/>
    <d v="1899-12-30T20:00:00"/>
    <s v="REGULAR"/>
    <n v="652077"/>
    <n v="220257"/>
  </r>
  <r>
    <s v="J012"/>
    <s v="R379"/>
    <x v="1"/>
    <x v="0"/>
    <s v="J"/>
    <s v="BMT"/>
    <d v="2018-03-07T00:00:00"/>
    <d v="1899-12-30T00:00:00"/>
    <s v="REGULAR"/>
    <n v="652187"/>
    <n v="220419"/>
  </r>
  <r>
    <s v="J012"/>
    <s v="R379"/>
    <x v="1"/>
    <x v="0"/>
    <s v="J"/>
    <s v="BMT"/>
    <d v="2018-03-07T00:00:00"/>
    <d v="1899-12-30T04:00:00"/>
    <s v="REGULAR"/>
    <n v="652210"/>
    <n v="220434"/>
  </r>
  <r>
    <s v="J012"/>
    <s v="R379"/>
    <x v="1"/>
    <x v="0"/>
    <s v="J"/>
    <s v="BMT"/>
    <d v="2018-03-07T00:00:00"/>
    <d v="1899-12-30T08:00:00"/>
    <s v="REGULAR"/>
    <n v="652534"/>
    <n v="220478"/>
  </r>
  <r>
    <s v="J012"/>
    <s v="R379"/>
    <x v="1"/>
    <x v="0"/>
    <s v="J"/>
    <s v="BMT"/>
    <d v="2018-03-07T00:00:00"/>
    <d v="1899-12-30T12:00:00"/>
    <s v="REGULAR"/>
    <n v="653237"/>
    <n v="220555"/>
  </r>
  <r>
    <s v="J012"/>
    <s v="R379"/>
    <x v="1"/>
    <x v="0"/>
    <s v="J"/>
    <s v="BMT"/>
    <d v="2018-03-07T00:00:00"/>
    <d v="1899-12-30T16:00:00"/>
    <s v="REGULAR"/>
    <n v="653522"/>
    <n v="220672"/>
  </r>
  <r>
    <s v="J012"/>
    <s v="R379"/>
    <x v="1"/>
    <x v="0"/>
    <s v="J"/>
    <s v="BMT"/>
    <d v="2018-03-07T00:00:00"/>
    <d v="1899-12-30T20:00:00"/>
    <s v="REGULAR"/>
    <n v="653728"/>
    <n v="220824"/>
  </r>
  <r>
    <s v="J012"/>
    <s v="R379"/>
    <x v="1"/>
    <x v="0"/>
    <s v="J"/>
    <s v="BMT"/>
    <d v="2018-03-08T00:00:00"/>
    <d v="1899-12-30T00:00:00"/>
    <s v="REGULAR"/>
    <n v="653783"/>
    <n v="220892"/>
  </r>
  <r>
    <s v="J012"/>
    <s v="R379"/>
    <x v="1"/>
    <x v="0"/>
    <s v="J"/>
    <s v="BMT"/>
    <d v="2018-03-08T00:00:00"/>
    <d v="1899-12-30T04:00:00"/>
    <s v="REGULAR"/>
    <n v="653802"/>
    <n v="220908"/>
  </r>
  <r>
    <s v="J012"/>
    <s v="R379"/>
    <x v="1"/>
    <x v="0"/>
    <s v="J"/>
    <s v="BMT"/>
    <d v="2018-03-08T00:00:00"/>
    <d v="1899-12-30T08:00:00"/>
    <s v="REGULAR"/>
    <n v="654182"/>
    <n v="220948"/>
  </r>
  <r>
    <s v="J012"/>
    <s v="R379"/>
    <x v="1"/>
    <x v="0"/>
    <s v="J"/>
    <s v="BMT"/>
    <d v="2018-03-08T00:00:00"/>
    <d v="1899-12-30T12:00:00"/>
    <s v="REGULAR"/>
    <n v="655180"/>
    <n v="221020"/>
  </r>
  <r>
    <s v="J012"/>
    <s v="R379"/>
    <x v="1"/>
    <x v="0"/>
    <s v="J"/>
    <s v="BMT"/>
    <d v="2018-03-08T00:00:00"/>
    <d v="1899-12-30T16:00:00"/>
    <s v="REGULAR"/>
    <n v="655521"/>
    <n v="221113"/>
  </r>
  <r>
    <s v="J012"/>
    <s v="R379"/>
    <x v="1"/>
    <x v="0"/>
    <s v="J"/>
    <s v="BMT"/>
    <d v="2018-03-08T00:00:00"/>
    <d v="1899-12-30T20:00:00"/>
    <s v="REGULAR"/>
    <n v="655894"/>
    <n v="221331"/>
  </r>
  <r>
    <s v="J012"/>
    <s v="R379"/>
    <x v="1"/>
    <x v="0"/>
    <s v="J"/>
    <s v="BMT"/>
    <d v="2018-03-09T00:00:00"/>
    <d v="1899-12-30T00:00:00"/>
    <s v="REGULAR"/>
    <n v="655996"/>
    <n v="221464"/>
  </r>
  <r>
    <s v="J012"/>
    <s v="R379"/>
    <x v="1"/>
    <x v="0"/>
    <s v="J"/>
    <s v="BMT"/>
    <d v="2018-03-09T00:00:00"/>
    <d v="1899-12-30T04:00:00"/>
    <s v="REGULAR"/>
    <n v="656018"/>
    <n v="221492"/>
  </r>
  <r>
    <s v="J012"/>
    <s v="R379"/>
    <x v="1"/>
    <x v="0"/>
    <s v="J"/>
    <s v="BMT"/>
    <d v="2018-03-09T00:00:00"/>
    <d v="1899-12-30T08:00:00"/>
    <s v="REGULAR"/>
    <n v="656412"/>
    <n v="221525"/>
  </r>
  <r>
    <s v="J012"/>
    <s v="R379"/>
    <x v="1"/>
    <x v="0"/>
    <s v="J"/>
    <s v="BMT"/>
    <d v="2018-03-09T00:00:00"/>
    <d v="1899-12-30T12:00:00"/>
    <s v="REGULAR"/>
    <n v="657332"/>
    <n v="221596"/>
  </r>
  <r>
    <s v="J012"/>
    <s v="R379"/>
    <x v="1"/>
    <x v="0"/>
    <s v="J"/>
    <s v="BMT"/>
    <d v="2018-03-09T00:00:00"/>
    <d v="1899-12-30T16:00:00"/>
    <s v="REGULAR"/>
    <n v="657785"/>
    <n v="221723"/>
  </r>
  <r>
    <s v="J012"/>
    <s v="R379"/>
    <x v="1"/>
    <x v="0"/>
    <s v="J"/>
    <s v="BMT"/>
    <d v="2018-03-09T00:00:00"/>
    <d v="1899-12-30T20:00:00"/>
    <s v="REGULAR"/>
    <n v="658114"/>
    <n v="221939"/>
  </r>
  <r>
    <s v="J012"/>
    <s v="R379"/>
    <x v="2"/>
    <x v="0"/>
    <s v="J"/>
    <s v="BMT"/>
    <d v="2018-03-03T00:00:00"/>
    <d v="1899-12-30T00:00:00"/>
    <s v="REGULAR"/>
    <n v="7564459"/>
    <n v="3913584"/>
  </r>
  <r>
    <s v="J012"/>
    <s v="R379"/>
    <x v="2"/>
    <x v="0"/>
    <s v="J"/>
    <s v="BMT"/>
    <d v="2018-03-03T00:00:00"/>
    <d v="1899-12-30T04:00:00"/>
    <s v="REGULAR"/>
    <n v="7564502"/>
    <n v="3913612"/>
  </r>
  <r>
    <s v="J012"/>
    <s v="R379"/>
    <x v="2"/>
    <x v="0"/>
    <s v="J"/>
    <s v="BMT"/>
    <d v="2018-03-03T00:00:00"/>
    <d v="1899-12-30T08:00:00"/>
    <s v="REGULAR"/>
    <n v="7564616"/>
    <n v="3913636"/>
  </r>
  <r>
    <s v="J012"/>
    <s v="R379"/>
    <x v="2"/>
    <x v="0"/>
    <s v="J"/>
    <s v="BMT"/>
    <d v="2018-03-03T00:00:00"/>
    <d v="1899-12-30T12:00:00"/>
    <s v="REGULAR"/>
    <n v="7565015"/>
    <n v="3913680"/>
  </r>
  <r>
    <s v="J012"/>
    <s v="R379"/>
    <x v="2"/>
    <x v="0"/>
    <s v="J"/>
    <s v="BMT"/>
    <d v="2018-03-03T00:00:00"/>
    <d v="1899-12-30T16:00:00"/>
    <s v="REGULAR"/>
    <n v="7565427"/>
    <n v="3913741"/>
  </r>
  <r>
    <s v="J012"/>
    <s v="R379"/>
    <x v="2"/>
    <x v="0"/>
    <s v="J"/>
    <s v="BMT"/>
    <d v="2018-03-03T00:00:00"/>
    <d v="1899-12-30T20:00:00"/>
    <s v="REGULAR"/>
    <n v="7565741"/>
    <n v="3913834"/>
  </r>
  <r>
    <s v="J012"/>
    <s v="R379"/>
    <x v="2"/>
    <x v="0"/>
    <s v="J"/>
    <s v="BMT"/>
    <d v="2018-03-04T00:00:00"/>
    <d v="1899-12-30T00:00:00"/>
    <s v="REGULAR"/>
    <n v="7565904"/>
    <n v="3913874"/>
  </r>
  <r>
    <s v="J012"/>
    <s v="R379"/>
    <x v="2"/>
    <x v="0"/>
    <s v="J"/>
    <s v="BMT"/>
    <d v="2018-03-04T00:00:00"/>
    <d v="1899-12-30T04:00:00"/>
    <s v="REGULAR"/>
    <n v="7565937"/>
    <n v="3913909"/>
  </r>
  <r>
    <s v="J012"/>
    <s v="R379"/>
    <x v="2"/>
    <x v="0"/>
    <s v="J"/>
    <s v="BMT"/>
    <d v="2018-03-04T00:00:00"/>
    <d v="1899-12-30T08:00:00"/>
    <s v="REGULAR"/>
    <n v="7566021"/>
    <n v="3913924"/>
  </r>
  <r>
    <s v="J012"/>
    <s v="R379"/>
    <x v="2"/>
    <x v="0"/>
    <s v="J"/>
    <s v="BMT"/>
    <d v="2018-03-04T00:00:00"/>
    <d v="1899-12-30T12:00:00"/>
    <s v="REGULAR"/>
    <n v="7566375"/>
    <n v="3913962"/>
  </r>
  <r>
    <s v="J012"/>
    <s v="R379"/>
    <x v="2"/>
    <x v="0"/>
    <s v="J"/>
    <s v="BMT"/>
    <d v="2018-03-04T00:00:00"/>
    <d v="1899-12-30T16:00:00"/>
    <s v="REGULAR"/>
    <n v="7566745"/>
    <n v="3914016"/>
  </r>
  <r>
    <s v="J012"/>
    <s v="R379"/>
    <x v="2"/>
    <x v="0"/>
    <s v="J"/>
    <s v="BMT"/>
    <d v="2018-03-04T00:00:00"/>
    <d v="1899-12-30T20:00:00"/>
    <s v="REGULAR"/>
    <n v="7567017"/>
    <n v="3914089"/>
  </r>
  <r>
    <s v="J012"/>
    <s v="R379"/>
    <x v="2"/>
    <x v="0"/>
    <s v="J"/>
    <s v="BMT"/>
    <d v="2018-03-05T00:00:00"/>
    <d v="1899-12-30T00:00:00"/>
    <s v="REGULAR"/>
    <n v="7567090"/>
    <n v="3914135"/>
  </r>
  <r>
    <s v="J012"/>
    <s v="R379"/>
    <x v="2"/>
    <x v="0"/>
    <s v="J"/>
    <s v="BMT"/>
    <d v="2018-03-05T00:00:00"/>
    <d v="1899-12-30T04:00:00"/>
    <s v="REGULAR"/>
    <n v="7567114"/>
    <n v="3914155"/>
  </r>
  <r>
    <s v="J012"/>
    <s v="R379"/>
    <x v="2"/>
    <x v="0"/>
    <s v="J"/>
    <s v="BMT"/>
    <d v="2018-03-05T00:00:00"/>
    <d v="1899-12-30T08:00:00"/>
    <s v="REGULAR"/>
    <n v="7567655"/>
    <n v="3914190"/>
  </r>
  <r>
    <s v="J012"/>
    <s v="R379"/>
    <x v="2"/>
    <x v="0"/>
    <s v="J"/>
    <s v="BMT"/>
    <d v="2018-03-05T00:00:00"/>
    <d v="1899-12-30T12:00:00"/>
    <s v="REGULAR"/>
    <n v="7568732"/>
    <n v="3914249"/>
  </r>
  <r>
    <s v="J012"/>
    <s v="R379"/>
    <x v="2"/>
    <x v="0"/>
    <s v="J"/>
    <s v="BMT"/>
    <d v="2018-03-05T00:00:00"/>
    <d v="1899-12-30T16:00:00"/>
    <s v="REGULAR"/>
    <n v="7569207"/>
    <n v="3914339"/>
  </r>
  <r>
    <s v="J012"/>
    <s v="R379"/>
    <x v="2"/>
    <x v="0"/>
    <s v="J"/>
    <s v="BMT"/>
    <d v="2018-03-05T00:00:00"/>
    <d v="1899-12-30T20:00:00"/>
    <s v="REGULAR"/>
    <n v="7569673"/>
    <n v="3914509"/>
  </r>
  <r>
    <s v="J012"/>
    <s v="R379"/>
    <x v="2"/>
    <x v="0"/>
    <s v="J"/>
    <s v="BMT"/>
    <d v="2018-03-06T00:00:00"/>
    <d v="1899-12-30T00:00:00"/>
    <s v="REGULAR"/>
    <n v="7569779"/>
    <n v="3914593"/>
  </r>
  <r>
    <s v="J012"/>
    <s v="R379"/>
    <x v="2"/>
    <x v="0"/>
    <s v="J"/>
    <s v="BMT"/>
    <d v="2018-03-06T00:00:00"/>
    <d v="1899-12-30T04:00:00"/>
    <s v="REGULAR"/>
    <n v="7569804"/>
    <n v="3914605"/>
  </r>
  <r>
    <s v="J012"/>
    <s v="R379"/>
    <x v="2"/>
    <x v="0"/>
    <s v="J"/>
    <s v="BMT"/>
    <d v="2018-03-06T00:00:00"/>
    <d v="1899-12-30T08:00:00"/>
    <s v="REGULAR"/>
    <n v="7570385"/>
    <n v="3914659"/>
  </r>
  <r>
    <s v="J012"/>
    <s v="R379"/>
    <x v="2"/>
    <x v="0"/>
    <s v="J"/>
    <s v="BMT"/>
    <d v="2018-03-06T00:00:00"/>
    <d v="1899-12-30T12:00:00"/>
    <s v="REGULAR"/>
    <n v="7571580"/>
    <n v="3914710"/>
  </r>
  <r>
    <s v="J012"/>
    <s v="R379"/>
    <x v="2"/>
    <x v="0"/>
    <s v="J"/>
    <s v="BMT"/>
    <d v="2018-03-06T00:00:00"/>
    <d v="1899-12-30T16:00:00"/>
    <s v="REGULAR"/>
    <n v="7572058"/>
    <n v="3914804"/>
  </r>
  <r>
    <s v="J012"/>
    <s v="R379"/>
    <x v="2"/>
    <x v="0"/>
    <s v="J"/>
    <s v="BMT"/>
    <d v="2018-03-06T00:00:00"/>
    <d v="1899-12-30T20:00:00"/>
    <s v="REGULAR"/>
    <n v="7572510"/>
    <n v="3915001"/>
  </r>
  <r>
    <s v="J012"/>
    <s v="R379"/>
    <x v="2"/>
    <x v="0"/>
    <s v="J"/>
    <s v="BMT"/>
    <d v="2018-03-07T00:00:00"/>
    <d v="1899-12-30T00:00:00"/>
    <s v="REGULAR"/>
    <n v="7572637"/>
    <n v="3915092"/>
  </r>
  <r>
    <s v="J012"/>
    <s v="R379"/>
    <x v="2"/>
    <x v="0"/>
    <s v="J"/>
    <s v="BMT"/>
    <d v="2018-03-07T00:00:00"/>
    <d v="1899-12-30T04:00:00"/>
    <s v="REGULAR"/>
    <n v="7572666"/>
    <n v="3915114"/>
  </r>
  <r>
    <s v="J012"/>
    <s v="R379"/>
    <x v="2"/>
    <x v="0"/>
    <s v="J"/>
    <s v="BMT"/>
    <d v="2018-03-07T00:00:00"/>
    <d v="1899-12-30T08:00:00"/>
    <s v="REGULAR"/>
    <n v="7573128"/>
    <n v="3915156"/>
  </r>
  <r>
    <s v="J012"/>
    <s v="R379"/>
    <x v="2"/>
    <x v="0"/>
    <s v="J"/>
    <s v="BMT"/>
    <d v="2018-03-07T00:00:00"/>
    <d v="1899-12-30T12:00:00"/>
    <s v="REGULAR"/>
    <n v="7574118"/>
    <n v="3915199"/>
  </r>
  <r>
    <s v="J012"/>
    <s v="R379"/>
    <x v="2"/>
    <x v="0"/>
    <s v="J"/>
    <s v="BMT"/>
    <d v="2018-03-07T00:00:00"/>
    <d v="1899-12-30T16:00:00"/>
    <s v="REGULAR"/>
    <n v="7574453"/>
    <n v="3915274"/>
  </r>
  <r>
    <s v="J012"/>
    <s v="R379"/>
    <x v="2"/>
    <x v="0"/>
    <s v="J"/>
    <s v="BMT"/>
    <d v="2018-03-07T00:00:00"/>
    <d v="1899-12-30T20:00:00"/>
    <s v="REGULAR"/>
    <n v="7574701"/>
    <n v="3915389"/>
  </r>
  <r>
    <s v="J012"/>
    <s v="R379"/>
    <x v="2"/>
    <x v="0"/>
    <s v="J"/>
    <s v="BMT"/>
    <d v="2018-03-08T00:00:00"/>
    <d v="1899-12-30T00:00:00"/>
    <s v="REGULAR"/>
    <n v="7574770"/>
    <n v="3915431"/>
  </r>
  <r>
    <s v="J012"/>
    <s v="R379"/>
    <x v="2"/>
    <x v="0"/>
    <s v="J"/>
    <s v="BMT"/>
    <d v="2018-03-08T00:00:00"/>
    <d v="1899-12-30T04:00:00"/>
    <s v="REGULAR"/>
    <n v="7574795"/>
    <n v="3915445"/>
  </r>
  <r>
    <s v="J012"/>
    <s v="R379"/>
    <x v="2"/>
    <x v="0"/>
    <s v="J"/>
    <s v="BMT"/>
    <d v="2018-03-08T00:00:00"/>
    <d v="1899-12-30T08:00:00"/>
    <s v="REGULAR"/>
    <n v="7575374"/>
    <n v="3915490"/>
  </r>
  <r>
    <s v="J012"/>
    <s v="R379"/>
    <x v="2"/>
    <x v="0"/>
    <s v="J"/>
    <s v="BMT"/>
    <d v="2018-03-08T00:00:00"/>
    <d v="1899-12-30T12:00:00"/>
    <s v="REGULAR"/>
    <n v="7576349"/>
    <n v="3915517"/>
  </r>
  <r>
    <s v="J012"/>
    <s v="R379"/>
    <x v="2"/>
    <x v="0"/>
    <s v="J"/>
    <s v="BMT"/>
    <d v="2018-03-08T00:00:00"/>
    <d v="1899-12-30T16:00:00"/>
    <s v="REGULAR"/>
    <n v="7576805"/>
    <n v="3915609"/>
  </r>
  <r>
    <s v="J012"/>
    <s v="R379"/>
    <x v="2"/>
    <x v="0"/>
    <s v="J"/>
    <s v="BMT"/>
    <d v="2018-03-08T00:00:00"/>
    <d v="1899-12-30T20:00:00"/>
    <s v="REGULAR"/>
    <n v="7577284"/>
    <n v="3915751"/>
  </r>
  <r>
    <s v="J012"/>
    <s v="R379"/>
    <x v="2"/>
    <x v="0"/>
    <s v="J"/>
    <s v="BMT"/>
    <d v="2018-03-09T00:00:00"/>
    <d v="1899-12-30T00:00:00"/>
    <s v="REGULAR"/>
    <n v="7577427"/>
    <n v="3915841"/>
  </r>
  <r>
    <s v="J012"/>
    <s v="R379"/>
    <x v="2"/>
    <x v="0"/>
    <s v="J"/>
    <s v="BMT"/>
    <d v="2018-03-09T00:00:00"/>
    <d v="1899-12-30T04:00:00"/>
    <s v="REGULAR"/>
    <n v="7577452"/>
    <n v="3915868"/>
  </r>
  <r>
    <s v="J012"/>
    <s v="R379"/>
    <x v="2"/>
    <x v="0"/>
    <s v="J"/>
    <s v="BMT"/>
    <d v="2018-03-09T00:00:00"/>
    <d v="1899-12-30T08:00:00"/>
    <s v="REGULAR"/>
    <n v="7578020"/>
    <n v="3915917"/>
  </r>
  <r>
    <s v="J012"/>
    <s v="R379"/>
    <x v="2"/>
    <x v="0"/>
    <s v="J"/>
    <s v="BMT"/>
    <d v="2018-03-09T00:00:00"/>
    <d v="1899-12-30T12:00:00"/>
    <s v="REGULAR"/>
    <n v="7579155"/>
    <n v="3915967"/>
  </r>
  <r>
    <s v="J012"/>
    <s v="R379"/>
    <x v="2"/>
    <x v="0"/>
    <s v="J"/>
    <s v="BMT"/>
    <d v="2018-03-09T00:00:00"/>
    <d v="1899-12-30T16:00:00"/>
    <s v="REGULAR"/>
    <n v="7579708"/>
    <n v="3916084"/>
  </r>
  <r>
    <s v="J012"/>
    <s v="R379"/>
    <x v="2"/>
    <x v="0"/>
    <s v="J"/>
    <s v="BMT"/>
    <d v="2018-03-09T00:00:00"/>
    <d v="1899-12-30T20:00:00"/>
    <s v="REGULAR"/>
    <n v="7580152"/>
    <n v="3916239"/>
  </r>
  <r>
    <s v="J016"/>
    <s v="R381"/>
    <x v="0"/>
    <x v="1"/>
    <s v="J"/>
    <s v="BMT"/>
    <d v="2018-03-03T00:00:00"/>
    <d v="1899-12-30T00:00:00"/>
    <s v="REGULAR"/>
    <n v="1216970"/>
    <n v="1119051"/>
  </r>
  <r>
    <s v="J016"/>
    <s v="R381"/>
    <x v="0"/>
    <x v="1"/>
    <s v="J"/>
    <s v="BMT"/>
    <d v="2018-03-03T00:00:00"/>
    <d v="1899-12-30T04:00:00"/>
    <s v="REGULAR"/>
    <n v="1216989"/>
    <n v="1119147"/>
  </r>
  <r>
    <s v="J016"/>
    <s v="R381"/>
    <x v="0"/>
    <x v="1"/>
    <s v="J"/>
    <s v="BMT"/>
    <d v="2018-03-03T00:00:00"/>
    <d v="1899-12-30T08:00:00"/>
    <s v="REGULAR"/>
    <n v="1217045"/>
    <n v="1119182"/>
  </r>
  <r>
    <s v="J016"/>
    <s v="R381"/>
    <x v="0"/>
    <x v="1"/>
    <s v="J"/>
    <s v="BMT"/>
    <d v="2018-03-03T00:00:00"/>
    <d v="1899-12-30T12:00:00"/>
    <s v="REGULAR"/>
    <n v="1217279"/>
    <n v="1119249"/>
  </r>
  <r>
    <s v="J016"/>
    <s v="R381"/>
    <x v="0"/>
    <x v="1"/>
    <s v="J"/>
    <s v="BMT"/>
    <d v="2018-03-03T00:00:00"/>
    <d v="1899-12-30T16:00:00"/>
    <s v="REGULAR"/>
    <n v="1217538"/>
    <n v="1119355"/>
  </r>
  <r>
    <s v="J016"/>
    <s v="R381"/>
    <x v="0"/>
    <x v="1"/>
    <s v="J"/>
    <s v="BMT"/>
    <d v="2018-03-03T00:00:00"/>
    <d v="1899-12-30T20:00:00"/>
    <s v="REGULAR"/>
    <n v="1217691"/>
    <n v="1119549"/>
  </r>
  <r>
    <s v="J016"/>
    <s v="R381"/>
    <x v="0"/>
    <x v="1"/>
    <s v="J"/>
    <s v="BMT"/>
    <d v="2018-03-04T00:00:00"/>
    <d v="1899-12-30T00:00:00"/>
    <s v="REGULAR"/>
    <n v="1217774"/>
    <n v="1119676"/>
  </r>
  <r>
    <s v="J016"/>
    <s v="R381"/>
    <x v="0"/>
    <x v="1"/>
    <s v="J"/>
    <s v="BMT"/>
    <d v="2018-03-04T00:00:00"/>
    <d v="1899-12-30T04:00:00"/>
    <s v="REGULAR"/>
    <n v="1217787"/>
    <n v="1119756"/>
  </r>
  <r>
    <s v="J016"/>
    <s v="R381"/>
    <x v="0"/>
    <x v="1"/>
    <s v="J"/>
    <s v="BMT"/>
    <d v="2018-03-04T00:00:00"/>
    <d v="1899-12-30T08:00:00"/>
    <s v="REGULAR"/>
    <n v="1217832"/>
    <n v="1119783"/>
  </r>
  <r>
    <s v="J016"/>
    <s v="R381"/>
    <x v="0"/>
    <x v="1"/>
    <s v="J"/>
    <s v="BMT"/>
    <d v="2018-03-04T00:00:00"/>
    <d v="1899-12-30T12:00:00"/>
    <s v="REGULAR"/>
    <n v="1218026"/>
    <n v="1119827"/>
  </r>
  <r>
    <s v="J016"/>
    <s v="R381"/>
    <x v="0"/>
    <x v="1"/>
    <s v="J"/>
    <s v="BMT"/>
    <d v="2018-03-04T00:00:00"/>
    <d v="1899-12-30T16:00:00"/>
    <s v="REGULAR"/>
    <n v="1218232"/>
    <n v="1119937"/>
  </r>
  <r>
    <s v="J016"/>
    <s v="R381"/>
    <x v="0"/>
    <x v="1"/>
    <s v="J"/>
    <s v="BMT"/>
    <d v="2018-03-04T00:00:00"/>
    <d v="1899-12-30T20:00:00"/>
    <s v="REGULAR"/>
    <n v="1218374"/>
    <n v="1120127"/>
  </r>
  <r>
    <s v="J016"/>
    <s v="R381"/>
    <x v="0"/>
    <x v="1"/>
    <s v="J"/>
    <s v="BMT"/>
    <d v="2018-03-05T00:00:00"/>
    <d v="1899-12-30T00:00:00"/>
    <s v="REGULAR"/>
    <n v="1218411"/>
    <n v="1120294"/>
  </r>
  <r>
    <s v="J016"/>
    <s v="R381"/>
    <x v="0"/>
    <x v="1"/>
    <s v="J"/>
    <s v="BMT"/>
    <d v="2018-03-05T00:00:00"/>
    <d v="1899-12-30T04:00:00"/>
    <s v="REGULAR"/>
    <n v="1218415"/>
    <n v="1120339"/>
  </r>
  <r>
    <s v="J016"/>
    <s v="R381"/>
    <x v="0"/>
    <x v="1"/>
    <s v="J"/>
    <s v="BMT"/>
    <d v="2018-03-05T00:00:00"/>
    <d v="1899-12-30T08:00:00"/>
    <s v="REGULAR"/>
    <n v="1218776"/>
    <n v="1120412"/>
  </r>
  <r>
    <s v="J016"/>
    <s v="R381"/>
    <x v="0"/>
    <x v="1"/>
    <s v="J"/>
    <s v="BMT"/>
    <d v="2018-03-05T00:00:00"/>
    <d v="1899-12-30T12:00:00"/>
    <s v="REGULAR"/>
    <n v="1219441"/>
    <n v="1120529"/>
  </r>
  <r>
    <s v="J016"/>
    <s v="R381"/>
    <x v="0"/>
    <x v="1"/>
    <s v="J"/>
    <s v="BMT"/>
    <d v="2018-03-05T00:00:00"/>
    <d v="1899-12-30T16:00:00"/>
    <s v="REGULAR"/>
    <n v="1219692"/>
    <n v="1120718"/>
  </r>
  <r>
    <s v="J016"/>
    <s v="R381"/>
    <x v="0"/>
    <x v="1"/>
    <s v="J"/>
    <s v="BMT"/>
    <d v="2018-03-05T00:00:00"/>
    <d v="1899-12-30T20:00:00"/>
    <s v="REGULAR"/>
    <n v="1219883"/>
    <n v="1121359"/>
  </r>
  <r>
    <s v="J016"/>
    <s v="R381"/>
    <x v="0"/>
    <x v="1"/>
    <s v="J"/>
    <s v="BMT"/>
    <d v="2018-03-06T00:00:00"/>
    <d v="1899-12-30T00:00:00"/>
    <s v="REGULAR"/>
    <n v="1219942"/>
    <n v="1121672"/>
  </r>
  <r>
    <s v="J016"/>
    <s v="R381"/>
    <x v="0"/>
    <x v="1"/>
    <s v="J"/>
    <s v="BMT"/>
    <d v="2018-03-06T00:00:00"/>
    <d v="1899-12-30T04:00:00"/>
    <s v="REGULAR"/>
    <n v="1219955"/>
    <n v="1121730"/>
  </r>
  <r>
    <s v="J016"/>
    <s v="R381"/>
    <x v="0"/>
    <x v="1"/>
    <s v="J"/>
    <s v="BMT"/>
    <d v="2018-03-06T00:00:00"/>
    <d v="1899-12-30T08:00:00"/>
    <s v="REGULAR"/>
    <n v="1220321"/>
    <n v="1121817"/>
  </r>
  <r>
    <s v="J016"/>
    <s v="R381"/>
    <x v="0"/>
    <x v="1"/>
    <s v="J"/>
    <s v="BMT"/>
    <d v="2018-03-06T00:00:00"/>
    <d v="1899-12-30T12:00:00"/>
    <s v="REGULAR"/>
    <n v="1221016"/>
    <n v="1121927"/>
  </r>
  <r>
    <s v="J016"/>
    <s v="R381"/>
    <x v="0"/>
    <x v="1"/>
    <s v="J"/>
    <s v="BMT"/>
    <d v="2018-03-06T00:00:00"/>
    <d v="1899-12-30T16:00:00"/>
    <s v="REGULAR"/>
    <n v="1221257"/>
    <n v="1122129"/>
  </r>
  <r>
    <s v="J016"/>
    <s v="R381"/>
    <x v="0"/>
    <x v="1"/>
    <s v="J"/>
    <s v="BMT"/>
    <d v="2018-03-06T00:00:00"/>
    <d v="1899-12-30T20:00:00"/>
    <s v="REGULAR"/>
    <n v="1221503"/>
    <n v="1122777"/>
  </r>
  <r>
    <s v="J016"/>
    <s v="R381"/>
    <x v="0"/>
    <x v="1"/>
    <s v="J"/>
    <s v="BMT"/>
    <d v="2018-03-07T00:00:00"/>
    <d v="1899-12-30T00:00:00"/>
    <s v="REGULAR"/>
    <n v="1221572"/>
    <n v="1123109"/>
  </r>
  <r>
    <s v="J016"/>
    <s v="R381"/>
    <x v="0"/>
    <x v="1"/>
    <s v="J"/>
    <s v="BMT"/>
    <d v="2018-03-07T00:00:00"/>
    <d v="1899-12-30T04:00:00"/>
    <s v="REGULAR"/>
    <n v="1221590"/>
    <n v="1123181"/>
  </r>
  <r>
    <s v="J016"/>
    <s v="R381"/>
    <x v="0"/>
    <x v="1"/>
    <s v="J"/>
    <s v="BMT"/>
    <d v="2018-03-07T00:00:00"/>
    <d v="1899-12-30T08:00:00"/>
    <s v="REGULAR"/>
    <n v="1221879"/>
    <n v="1123244"/>
  </r>
  <r>
    <s v="J016"/>
    <s v="R381"/>
    <x v="0"/>
    <x v="1"/>
    <s v="J"/>
    <s v="BMT"/>
    <d v="2018-03-07T00:00:00"/>
    <d v="1899-12-30T12:00:00"/>
    <s v="REGULAR"/>
    <n v="1222414"/>
    <n v="1123354"/>
  </r>
  <r>
    <s v="J016"/>
    <s v="R381"/>
    <x v="0"/>
    <x v="1"/>
    <s v="J"/>
    <s v="BMT"/>
    <d v="2018-03-07T00:00:00"/>
    <d v="1899-12-30T16:00:00"/>
    <s v="REGULAR"/>
    <n v="1222618"/>
    <n v="1123657"/>
  </r>
  <r>
    <s v="J016"/>
    <s v="R381"/>
    <x v="0"/>
    <x v="1"/>
    <s v="J"/>
    <s v="BMT"/>
    <d v="2018-03-07T00:00:00"/>
    <d v="1899-12-30T20:00:00"/>
    <s v="REGULAR"/>
    <n v="1222731"/>
    <n v="1124118"/>
  </r>
  <r>
    <s v="J016"/>
    <s v="R381"/>
    <x v="0"/>
    <x v="1"/>
    <s v="J"/>
    <s v="BMT"/>
    <d v="2018-03-08T00:00:00"/>
    <d v="1899-12-30T00:00:00"/>
    <s v="REGULAR"/>
    <n v="1222766"/>
    <n v="1124298"/>
  </r>
  <r>
    <s v="J016"/>
    <s v="R381"/>
    <x v="0"/>
    <x v="1"/>
    <s v="J"/>
    <s v="BMT"/>
    <d v="2018-03-08T00:00:00"/>
    <d v="1899-12-30T04:00:00"/>
    <s v="REGULAR"/>
    <n v="1222776"/>
    <n v="1124357"/>
  </r>
  <r>
    <s v="J016"/>
    <s v="R381"/>
    <x v="0"/>
    <x v="1"/>
    <s v="J"/>
    <s v="BMT"/>
    <d v="2018-03-08T00:00:00"/>
    <d v="1899-12-30T08:00:00"/>
    <s v="REGULAR"/>
    <n v="1223165"/>
    <n v="1124428"/>
  </r>
  <r>
    <s v="J016"/>
    <s v="R381"/>
    <x v="0"/>
    <x v="1"/>
    <s v="J"/>
    <s v="BMT"/>
    <d v="2018-03-08T00:00:00"/>
    <d v="1899-12-30T12:00:00"/>
    <s v="REGULAR"/>
    <n v="1223865"/>
    <n v="1124545"/>
  </r>
  <r>
    <s v="J016"/>
    <s v="R381"/>
    <x v="0"/>
    <x v="1"/>
    <s v="J"/>
    <s v="BMT"/>
    <d v="2018-03-08T00:00:00"/>
    <d v="1899-12-30T16:00:00"/>
    <s v="REGULAR"/>
    <n v="1224110"/>
    <n v="1124733"/>
  </r>
  <r>
    <s v="J016"/>
    <s v="R381"/>
    <x v="0"/>
    <x v="1"/>
    <s v="J"/>
    <s v="BMT"/>
    <d v="2018-03-08T00:00:00"/>
    <d v="1899-12-30T20:00:00"/>
    <s v="REGULAR"/>
    <n v="1224316"/>
    <n v="1125363"/>
  </r>
  <r>
    <s v="J016"/>
    <s v="R381"/>
    <x v="0"/>
    <x v="1"/>
    <s v="J"/>
    <s v="BMT"/>
    <d v="2018-03-09T00:00:00"/>
    <d v="1899-12-30T00:00:00"/>
    <s v="REGULAR"/>
    <n v="1224395"/>
    <n v="1125683"/>
  </r>
  <r>
    <s v="J016"/>
    <s v="R381"/>
    <x v="0"/>
    <x v="1"/>
    <s v="J"/>
    <s v="BMT"/>
    <d v="2018-03-09T00:00:00"/>
    <d v="1899-12-30T04:00:00"/>
    <s v="REGULAR"/>
    <n v="1224413"/>
    <n v="1125769"/>
  </r>
  <r>
    <s v="J016"/>
    <s v="R381"/>
    <x v="0"/>
    <x v="1"/>
    <s v="J"/>
    <s v="BMT"/>
    <d v="2018-03-09T00:00:00"/>
    <d v="1899-12-30T08:00:00"/>
    <s v="REGULAR"/>
    <n v="1224751"/>
    <n v="1125847"/>
  </r>
  <r>
    <s v="J016"/>
    <s v="R381"/>
    <x v="0"/>
    <x v="1"/>
    <s v="J"/>
    <s v="BMT"/>
    <d v="2018-03-09T00:00:00"/>
    <d v="1899-12-30T12:00:00"/>
    <s v="REGULAR"/>
    <n v="1225399"/>
    <n v="1125976"/>
  </r>
  <r>
    <s v="J016"/>
    <s v="R381"/>
    <x v="0"/>
    <x v="1"/>
    <s v="J"/>
    <s v="BMT"/>
    <d v="2018-03-09T00:00:00"/>
    <d v="1899-12-30T16:00:00"/>
    <s v="REGULAR"/>
    <n v="1225675"/>
    <n v="1126225"/>
  </r>
  <r>
    <s v="J016"/>
    <s v="R381"/>
    <x v="0"/>
    <x v="1"/>
    <s v="J"/>
    <s v="BMT"/>
    <d v="2018-03-09T00:00:00"/>
    <d v="1899-12-30T20:00:00"/>
    <s v="REGULAR"/>
    <n v="1225917"/>
    <n v="1126803"/>
  </r>
  <r>
    <s v="J016"/>
    <s v="R381"/>
    <x v="1"/>
    <x v="1"/>
    <s v="J"/>
    <s v="BMT"/>
    <d v="2018-03-03T00:00:00"/>
    <d v="1899-12-30T00:00:00"/>
    <s v="REGULAR"/>
    <n v="2332294"/>
    <n v="1170104"/>
  </r>
  <r>
    <s v="J016"/>
    <s v="R381"/>
    <x v="1"/>
    <x v="1"/>
    <s v="J"/>
    <s v="BMT"/>
    <d v="2018-03-03T00:00:00"/>
    <d v="1899-12-30T04:00:00"/>
    <s v="REGULAR"/>
    <n v="2332318"/>
    <n v="1170186"/>
  </r>
  <r>
    <s v="J016"/>
    <s v="R381"/>
    <x v="1"/>
    <x v="1"/>
    <s v="J"/>
    <s v="BMT"/>
    <d v="2018-03-03T00:00:00"/>
    <d v="1899-12-30T08:00:00"/>
    <s v="REGULAR"/>
    <n v="2332416"/>
    <n v="1170208"/>
  </r>
  <r>
    <s v="J016"/>
    <s v="R381"/>
    <x v="1"/>
    <x v="1"/>
    <s v="J"/>
    <s v="BMT"/>
    <d v="2018-03-03T00:00:00"/>
    <d v="1899-12-30T12:00:00"/>
    <s v="REGULAR"/>
    <n v="2332705"/>
    <n v="1170268"/>
  </r>
  <r>
    <s v="J016"/>
    <s v="R381"/>
    <x v="1"/>
    <x v="1"/>
    <s v="J"/>
    <s v="BMT"/>
    <d v="2018-03-03T00:00:00"/>
    <d v="1899-12-30T16:00:00"/>
    <s v="REGULAR"/>
    <n v="2333019"/>
    <n v="1170344"/>
  </r>
  <r>
    <s v="J016"/>
    <s v="R381"/>
    <x v="1"/>
    <x v="1"/>
    <s v="J"/>
    <s v="BMT"/>
    <d v="2018-03-03T00:00:00"/>
    <d v="1899-12-30T20:00:00"/>
    <s v="REGULAR"/>
    <n v="2333239"/>
    <n v="1170484"/>
  </r>
  <r>
    <s v="J016"/>
    <s v="R381"/>
    <x v="1"/>
    <x v="1"/>
    <s v="J"/>
    <s v="BMT"/>
    <d v="2018-03-04T00:00:00"/>
    <d v="1899-12-30T00:00:00"/>
    <s v="REGULAR"/>
    <n v="2333332"/>
    <n v="1170580"/>
  </r>
  <r>
    <s v="J016"/>
    <s v="R381"/>
    <x v="1"/>
    <x v="1"/>
    <s v="J"/>
    <s v="BMT"/>
    <d v="2018-03-04T00:00:00"/>
    <d v="1899-12-30T04:00:00"/>
    <s v="REGULAR"/>
    <n v="2333348"/>
    <n v="1170652"/>
  </r>
  <r>
    <s v="J016"/>
    <s v="R381"/>
    <x v="1"/>
    <x v="1"/>
    <s v="J"/>
    <s v="BMT"/>
    <d v="2018-03-04T00:00:00"/>
    <d v="1899-12-30T08:00:00"/>
    <s v="REGULAR"/>
    <n v="2333409"/>
    <n v="1170674"/>
  </r>
  <r>
    <s v="J016"/>
    <s v="R381"/>
    <x v="1"/>
    <x v="1"/>
    <s v="J"/>
    <s v="BMT"/>
    <d v="2018-03-04T00:00:00"/>
    <d v="1899-12-30T12:00:00"/>
    <s v="REGULAR"/>
    <n v="2333636"/>
    <n v="1170714"/>
  </r>
  <r>
    <s v="J016"/>
    <s v="R381"/>
    <x v="1"/>
    <x v="1"/>
    <s v="J"/>
    <s v="BMT"/>
    <d v="2018-03-04T00:00:00"/>
    <d v="1899-12-30T16:00:00"/>
    <s v="REGULAR"/>
    <n v="2333914"/>
    <n v="1170802"/>
  </r>
  <r>
    <s v="J016"/>
    <s v="R381"/>
    <x v="1"/>
    <x v="1"/>
    <s v="J"/>
    <s v="BMT"/>
    <d v="2018-03-04T00:00:00"/>
    <d v="1899-12-30T20:00:00"/>
    <s v="REGULAR"/>
    <n v="2334104"/>
    <n v="1170941"/>
  </r>
  <r>
    <s v="J016"/>
    <s v="R381"/>
    <x v="1"/>
    <x v="1"/>
    <s v="J"/>
    <s v="BMT"/>
    <d v="2018-03-05T00:00:00"/>
    <d v="1899-12-30T00:00:00"/>
    <s v="REGULAR"/>
    <n v="2334164"/>
    <n v="1171074"/>
  </r>
  <r>
    <s v="J016"/>
    <s v="R381"/>
    <x v="1"/>
    <x v="1"/>
    <s v="J"/>
    <s v="BMT"/>
    <d v="2018-03-05T00:00:00"/>
    <d v="1899-12-30T04:00:00"/>
    <s v="REGULAR"/>
    <n v="2334183"/>
    <n v="1171107"/>
  </r>
  <r>
    <s v="J016"/>
    <s v="R381"/>
    <x v="1"/>
    <x v="1"/>
    <s v="J"/>
    <s v="BMT"/>
    <d v="2018-03-05T00:00:00"/>
    <d v="1899-12-30T08:00:00"/>
    <s v="REGULAR"/>
    <n v="2334611"/>
    <n v="1171152"/>
  </r>
  <r>
    <s v="J016"/>
    <s v="R381"/>
    <x v="1"/>
    <x v="1"/>
    <s v="J"/>
    <s v="BMT"/>
    <d v="2018-03-05T00:00:00"/>
    <d v="1899-12-30T12:00:00"/>
    <s v="REGULAR"/>
    <n v="2335395"/>
    <n v="1171222"/>
  </r>
  <r>
    <s v="J016"/>
    <s v="R381"/>
    <x v="1"/>
    <x v="1"/>
    <s v="J"/>
    <s v="BMT"/>
    <d v="2018-03-05T00:00:00"/>
    <d v="1899-12-30T16:00:00"/>
    <s v="REGULAR"/>
    <n v="2335682"/>
    <n v="1171391"/>
  </r>
  <r>
    <s v="J016"/>
    <s v="R381"/>
    <x v="1"/>
    <x v="1"/>
    <s v="J"/>
    <s v="BMT"/>
    <d v="2018-03-05T00:00:00"/>
    <d v="1899-12-30T20:00:00"/>
    <s v="REGULAR"/>
    <n v="2335952"/>
    <n v="1171874"/>
  </r>
  <r>
    <s v="J016"/>
    <s v="R381"/>
    <x v="1"/>
    <x v="1"/>
    <s v="J"/>
    <s v="BMT"/>
    <d v="2018-03-06T00:00:00"/>
    <d v="1899-12-30T00:00:00"/>
    <s v="REGULAR"/>
    <n v="2336028"/>
    <n v="1172096"/>
  </r>
  <r>
    <s v="J016"/>
    <s v="R381"/>
    <x v="1"/>
    <x v="1"/>
    <s v="J"/>
    <s v="BMT"/>
    <d v="2018-03-06T00:00:00"/>
    <d v="1899-12-30T04:00:00"/>
    <s v="REGULAR"/>
    <n v="2336048"/>
    <n v="1172146"/>
  </r>
  <r>
    <s v="J016"/>
    <s v="R381"/>
    <x v="1"/>
    <x v="1"/>
    <s v="J"/>
    <s v="BMT"/>
    <d v="2018-03-06T00:00:00"/>
    <d v="1899-12-30T08:00:00"/>
    <s v="REGULAR"/>
    <n v="2336487"/>
    <n v="1172194"/>
  </r>
  <r>
    <s v="J016"/>
    <s v="R381"/>
    <x v="1"/>
    <x v="1"/>
    <s v="J"/>
    <s v="BMT"/>
    <d v="2018-03-06T00:00:00"/>
    <d v="1899-12-30T12:00:00"/>
    <s v="REGULAR"/>
    <n v="2337362"/>
    <n v="1172261"/>
  </r>
  <r>
    <s v="J016"/>
    <s v="R381"/>
    <x v="1"/>
    <x v="1"/>
    <s v="J"/>
    <s v="BMT"/>
    <d v="2018-03-06T00:00:00"/>
    <d v="1899-12-30T16:00:00"/>
    <s v="REGULAR"/>
    <n v="2337683"/>
    <n v="1172419"/>
  </r>
  <r>
    <s v="J016"/>
    <s v="R381"/>
    <x v="1"/>
    <x v="1"/>
    <s v="J"/>
    <s v="BMT"/>
    <d v="2018-03-06T00:00:00"/>
    <d v="1899-12-30T20:00:00"/>
    <s v="REGULAR"/>
    <n v="2337987"/>
    <n v="1172933"/>
  </r>
  <r>
    <s v="J016"/>
    <s v="R381"/>
    <x v="1"/>
    <x v="1"/>
    <s v="J"/>
    <s v="BMT"/>
    <d v="2018-03-07T00:00:00"/>
    <d v="1899-12-30T00:00:00"/>
    <s v="REGULAR"/>
    <n v="2338063"/>
    <n v="1173213"/>
  </r>
  <r>
    <s v="J016"/>
    <s v="R381"/>
    <x v="1"/>
    <x v="1"/>
    <s v="J"/>
    <s v="BMT"/>
    <d v="2018-03-07T00:00:00"/>
    <d v="1899-12-30T04:00:00"/>
    <s v="REGULAR"/>
    <n v="2338085"/>
    <n v="1173263"/>
  </r>
  <r>
    <s v="J016"/>
    <s v="R381"/>
    <x v="1"/>
    <x v="1"/>
    <s v="J"/>
    <s v="BMT"/>
    <d v="2018-03-07T00:00:00"/>
    <d v="1899-12-30T08:00:00"/>
    <s v="REGULAR"/>
    <n v="2338448"/>
    <n v="1173302"/>
  </r>
  <r>
    <s v="J016"/>
    <s v="R381"/>
    <x v="1"/>
    <x v="1"/>
    <s v="J"/>
    <s v="BMT"/>
    <d v="2018-03-07T00:00:00"/>
    <d v="1899-12-30T12:00:00"/>
    <s v="REGULAR"/>
    <n v="2339060"/>
    <n v="1173373"/>
  </r>
  <r>
    <s v="J016"/>
    <s v="R381"/>
    <x v="1"/>
    <x v="1"/>
    <s v="J"/>
    <s v="BMT"/>
    <d v="2018-03-07T00:00:00"/>
    <d v="1899-12-30T16:00:00"/>
    <s v="REGULAR"/>
    <n v="2339346"/>
    <n v="1173580"/>
  </r>
  <r>
    <s v="J016"/>
    <s v="R381"/>
    <x v="1"/>
    <x v="1"/>
    <s v="J"/>
    <s v="BMT"/>
    <d v="2018-03-07T00:00:00"/>
    <d v="1899-12-30T20:00:00"/>
    <s v="REGULAR"/>
    <n v="2339505"/>
    <n v="1173906"/>
  </r>
  <r>
    <s v="J016"/>
    <s v="R381"/>
    <x v="1"/>
    <x v="1"/>
    <s v="J"/>
    <s v="BMT"/>
    <d v="2018-03-08T00:00:00"/>
    <d v="1899-12-30T00:00:00"/>
    <s v="REGULAR"/>
    <n v="2339555"/>
    <n v="1174010"/>
  </r>
  <r>
    <s v="J016"/>
    <s v="R381"/>
    <x v="1"/>
    <x v="1"/>
    <s v="J"/>
    <s v="BMT"/>
    <d v="2018-03-08T00:00:00"/>
    <d v="1899-12-30T04:00:00"/>
    <s v="REGULAR"/>
    <n v="2339567"/>
    <n v="1174045"/>
  </r>
  <r>
    <s v="J016"/>
    <s v="R381"/>
    <x v="1"/>
    <x v="1"/>
    <s v="J"/>
    <s v="BMT"/>
    <d v="2018-03-08T00:00:00"/>
    <d v="1899-12-30T08:00:00"/>
    <s v="REGULAR"/>
    <n v="2340033"/>
    <n v="1174079"/>
  </r>
  <r>
    <s v="J016"/>
    <s v="R381"/>
    <x v="1"/>
    <x v="1"/>
    <s v="J"/>
    <s v="BMT"/>
    <d v="2018-03-08T00:00:00"/>
    <d v="1899-12-30T12:00:00"/>
    <s v="REGULAR"/>
    <n v="2340864"/>
    <n v="1174152"/>
  </r>
  <r>
    <s v="J016"/>
    <s v="R381"/>
    <x v="1"/>
    <x v="1"/>
    <s v="J"/>
    <s v="BMT"/>
    <d v="2018-03-08T00:00:00"/>
    <d v="1899-12-30T16:00:00"/>
    <s v="REGULAR"/>
    <n v="2341140"/>
    <n v="1174295"/>
  </r>
  <r>
    <s v="J016"/>
    <s v="R381"/>
    <x v="1"/>
    <x v="1"/>
    <s v="J"/>
    <s v="BMT"/>
    <d v="2018-03-08T00:00:00"/>
    <d v="1899-12-30T20:00:00"/>
    <s v="REGULAR"/>
    <n v="2341425"/>
    <n v="1174784"/>
  </r>
  <r>
    <s v="J016"/>
    <s v="R381"/>
    <x v="1"/>
    <x v="1"/>
    <s v="J"/>
    <s v="BMT"/>
    <d v="2018-03-09T00:00:00"/>
    <d v="1899-12-30T00:00:00"/>
    <s v="REGULAR"/>
    <n v="2341519"/>
    <n v="1175054"/>
  </r>
  <r>
    <s v="J016"/>
    <s v="R381"/>
    <x v="1"/>
    <x v="1"/>
    <s v="J"/>
    <s v="BMT"/>
    <d v="2018-03-09T00:00:00"/>
    <d v="1899-12-30T04:00:00"/>
    <s v="REGULAR"/>
    <n v="2341552"/>
    <n v="1175131"/>
  </r>
  <r>
    <s v="J016"/>
    <s v="R381"/>
    <x v="1"/>
    <x v="1"/>
    <s v="J"/>
    <s v="BMT"/>
    <d v="2018-03-09T00:00:00"/>
    <d v="1899-12-30T08:00:00"/>
    <s v="REGULAR"/>
    <n v="2342007"/>
    <n v="1175171"/>
  </r>
  <r>
    <s v="J016"/>
    <s v="R381"/>
    <x v="1"/>
    <x v="1"/>
    <s v="J"/>
    <s v="BMT"/>
    <d v="2018-03-09T00:00:00"/>
    <d v="1899-12-30T12:00:00"/>
    <s v="REGULAR"/>
    <n v="2342815"/>
    <n v="1175264"/>
  </r>
  <r>
    <s v="J016"/>
    <s v="R381"/>
    <x v="1"/>
    <x v="1"/>
    <s v="J"/>
    <s v="BMT"/>
    <d v="2018-03-09T00:00:00"/>
    <d v="1899-12-30T16:00:00"/>
    <s v="REGULAR"/>
    <n v="2343155"/>
    <n v="1175429"/>
  </r>
  <r>
    <s v="J016"/>
    <s v="R381"/>
    <x v="1"/>
    <x v="1"/>
    <s v="J"/>
    <s v="BMT"/>
    <d v="2018-03-09T00:00:00"/>
    <d v="1899-12-30T20:00:00"/>
    <s v="REGULAR"/>
    <n v="2343465"/>
    <n v="1175868"/>
  </r>
  <r>
    <s v="J016"/>
    <s v="R381"/>
    <x v="2"/>
    <x v="1"/>
    <s v="J"/>
    <s v="BMT"/>
    <d v="2018-03-03T00:00:00"/>
    <d v="1899-12-30T00:00:00"/>
    <s v="REGULAR"/>
    <n v="16493950"/>
    <n v="5592434"/>
  </r>
  <r>
    <s v="J016"/>
    <s v="R381"/>
    <x v="2"/>
    <x v="1"/>
    <s v="J"/>
    <s v="BMT"/>
    <d v="2018-03-03T00:00:00"/>
    <d v="1899-12-30T04:00:00"/>
    <s v="REGULAR"/>
    <n v="16494002"/>
    <n v="5592486"/>
  </r>
  <r>
    <s v="J016"/>
    <s v="R381"/>
    <x v="2"/>
    <x v="1"/>
    <s v="J"/>
    <s v="BMT"/>
    <d v="2018-03-03T00:00:00"/>
    <d v="1899-12-30T08:00:00"/>
    <s v="REGULAR"/>
    <n v="16494187"/>
    <n v="5592506"/>
  </r>
  <r>
    <s v="J016"/>
    <s v="R381"/>
    <x v="2"/>
    <x v="1"/>
    <s v="J"/>
    <s v="BMT"/>
    <d v="2018-03-03T00:00:00"/>
    <d v="1899-12-30T12:00:00"/>
    <s v="REGULAR"/>
    <n v="16494771"/>
    <n v="5592548"/>
  </r>
  <r>
    <s v="J016"/>
    <s v="R381"/>
    <x v="2"/>
    <x v="1"/>
    <s v="J"/>
    <s v="BMT"/>
    <d v="2018-03-03T00:00:00"/>
    <d v="1899-12-30T16:00:00"/>
    <s v="REGULAR"/>
    <n v="16495391"/>
    <n v="5592617"/>
  </r>
  <r>
    <s v="J016"/>
    <s v="R381"/>
    <x v="2"/>
    <x v="1"/>
    <s v="J"/>
    <s v="BMT"/>
    <d v="2018-03-03T00:00:00"/>
    <d v="1899-12-30T20:00:00"/>
    <s v="REGULAR"/>
    <n v="16495878"/>
    <n v="5592734"/>
  </r>
  <r>
    <s v="J016"/>
    <s v="R381"/>
    <x v="2"/>
    <x v="1"/>
    <s v="J"/>
    <s v="BMT"/>
    <d v="2018-03-04T00:00:00"/>
    <d v="1899-12-30T00:00:00"/>
    <s v="REGULAR"/>
    <n v="16496123"/>
    <n v="5592826"/>
  </r>
  <r>
    <s v="J016"/>
    <s v="R381"/>
    <x v="2"/>
    <x v="1"/>
    <s v="J"/>
    <s v="BMT"/>
    <d v="2018-03-04T00:00:00"/>
    <d v="1899-12-30T04:00:00"/>
    <s v="REGULAR"/>
    <n v="16496179"/>
    <n v="5592885"/>
  </r>
  <r>
    <s v="J016"/>
    <s v="R381"/>
    <x v="2"/>
    <x v="1"/>
    <s v="J"/>
    <s v="BMT"/>
    <d v="2018-03-04T00:00:00"/>
    <d v="1899-12-30T08:00:00"/>
    <s v="REGULAR"/>
    <n v="16496327"/>
    <n v="5592899"/>
  </r>
  <r>
    <s v="J016"/>
    <s v="R381"/>
    <x v="2"/>
    <x v="1"/>
    <s v="J"/>
    <s v="BMT"/>
    <d v="2018-03-04T00:00:00"/>
    <d v="1899-12-30T12:00:00"/>
    <s v="REGULAR"/>
    <n v="16496798"/>
    <n v="5592934"/>
  </r>
  <r>
    <s v="J016"/>
    <s v="R381"/>
    <x v="2"/>
    <x v="1"/>
    <s v="J"/>
    <s v="BMT"/>
    <d v="2018-03-04T00:00:00"/>
    <d v="1899-12-30T16:00:00"/>
    <s v="REGULAR"/>
    <n v="16497381"/>
    <n v="5592990"/>
  </r>
  <r>
    <s v="J016"/>
    <s v="R381"/>
    <x v="2"/>
    <x v="1"/>
    <s v="J"/>
    <s v="BMT"/>
    <d v="2018-03-04T00:00:00"/>
    <d v="1899-12-30T20:00:00"/>
    <s v="REGULAR"/>
    <n v="16497748"/>
    <n v="5593090"/>
  </r>
  <r>
    <s v="J016"/>
    <s v="R381"/>
    <x v="2"/>
    <x v="1"/>
    <s v="J"/>
    <s v="BMT"/>
    <d v="2018-03-05T00:00:00"/>
    <d v="1899-12-30T00:00:00"/>
    <s v="REGULAR"/>
    <n v="16497914"/>
    <n v="5593162"/>
  </r>
  <r>
    <s v="J016"/>
    <s v="R381"/>
    <x v="2"/>
    <x v="1"/>
    <s v="J"/>
    <s v="BMT"/>
    <d v="2018-03-05T00:00:00"/>
    <d v="1899-12-30T04:00:00"/>
    <s v="REGULAR"/>
    <n v="16497965"/>
    <n v="5593190"/>
  </r>
  <r>
    <s v="J016"/>
    <s v="R381"/>
    <x v="2"/>
    <x v="1"/>
    <s v="J"/>
    <s v="BMT"/>
    <d v="2018-03-05T00:00:00"/>
    <d v="1899-12-30T08:00:00"/>
    <s v="REGULAR"/>
    <n v="16498788"/>
    <n v="5593222"/>
  </r>
  <r>
    <s v="J016"/>
    <s v="R381"/>
    <x v="2"/>
    <x v="1"/>
    <s v="J"/>
    <s v="BMT"/>
    <d v="2018-03-05T00:00:00"/>
    <d v="1899-12-30T12:00:00"/>
    <s v="REGULAR"/>
    <n v="16500119"/>
    <n v="5593271"/>
  </r>
  <r>
    <s v="J016"/>
    <s v="R381"/>
    <x v="2"/>
    <x v="1"/>
    <s v="J"/>
    <s v="BMT"/>
    <d v="2018-03-05T00:00:00"/>
    <d v="1899-12-30T16:00:00"/>
    <s v="REGULAR"/>
    <n v="16500771"/>
    <n v="5593390"/>
  </r>
  <r>
    <s v="J016"/>
    <s v="R381"/>
    <x v="2"/>
    <x v="1"/>
    <s v="J"/>
    <s v="BMT"/>
    <d v="2018-03-05T00:00:00"/>
    <d v="1899-12-30T20:00:00"/>
    <s v="REGULAR"/>
    <n v="16501359"/>
    <n v="5593664"/>
  </r>
  <r>
    <s v="J016"/>
    <s v="R381"/>
    <x v="2"/>
    <x v="1"/>
    <s v="J"/>
    <s v="BMT"/>
    <d v="2018-03-06T00:00:00"/>
    <d v="1899-12-30T00:00:00"/>
    <s v="REGULAR"/>
    <n v="16501556"/>
    <n v="5593839"/>
  </r>
  <r>
    <s v="J016"/>
    <s v="R381"/>
    <x v="2"/>
    <x v="1"/>
    <s v="J"/>
    <s v="BMT"/>
    <d v="2018-03-06T00:00:00"/>
    <d v="1899-12-30T04:00:00"/>
    <s v="REGULAR"/>
    <n v="16501609"/>
    <n v="5593886"/>
  </r>
  <r>
    <s v="J016"/>
    <s v="R381"/>
    <x v="2"/>
    <x v="1"/>
    <s v="J"/>
    <s v="BMT"/>
    <d v="2018-03-06T00:00:00"/>
    <d v="1899-12-30T08:00:00"/>
    <s v="REGULAR"/>
    <n v="16502467"/>
    <n v="5593904"/>
  </r>
  <r>
    <s v="J016"/>
    <s v="R381"/>
    <x v="2"/>
    <x v="1"/>
    <s v="J"/>
    <s v="BMT"/>
    <d v="2018-03-06T00:00:00"/>
    <d v="1899-12-30T12:00:00"/>
    <s v="REGULAR"/>
    <n v="16503790"/>
    <n v="5593949"/>
  </r>
  <r>
    <s v="J016"/>
    <s v="R381"/>
    <x v="2"/>
    <x v="1"/>
    <s v="J"/>
    <s v="BMT"/>
    <d v="2018-03-06T00:00:00"/>
    <d v="1899-12-30T16:00:00"/>
    <s v="REGULAR"/>
    <n v="16504462"/>
    <n v="5594076"/>
  </r>
  <r>
    <s v="J016"/>
    <s v="R381"/>
    <x v="2"/>
    <x v="1"/>
    <s v="J"/>
    <s v="BMT"/>
    <d v="2018-03-06T00:00:00"/>
    <d v="1899-12-30T20:00:00"/>
    <s v="REGULAR"/>
    <n v="16505080"/>
    <n v="5594388"/>
  </r>
  <r>
    <s v="J016"/>
    <s v="R381"/>
    <x v="2"/>
    <x v="1"/>
    <s v="J"/>
    <s v="BMT"/>
    <d v="2018-03-07T00:00:00"/>
    <d v="1899-12-30T00:00:00"/>
    <s v="REGULAR"/>
    <n v="16505303"/>
    <n v="5594583"/>
  </r>
  <r>
    <s v="J016"/>
    <s v="R381"/>
    <x v="2"/>
    <x v="1"/>
    <s v="J"/>
    <s v="BMT"/>
    <d v="2018-03-07T00:00:00"/>
    <d v="1899-12-30T04:00:00"/>
    <s v="REGULAR"/>
    <n v="16505357"/>
    <n v="5594624"/>
  </r>
  <r>
    <s v="J016"/>
    <s v="R381"/>
    <x v="2"/>
    <x v="1"/>
    <s v="J"/>
    <s v="BMT"/>
    <d v="2018-03-07T00:00:00"/>
    <d v="1899-12-30T08:00:00"/>
    <s v="REGULAR"/>
    <n v="16505979"/>
    <n v="5594660"/>
  </r>
  <r>
    <s v="J016"/>
    <s v="R381"/>
    <x v="2"/>
    <x v="1"/>
    <s v="J"/>
    <s v="BMT"/>
    <d v="2018-03-07T00:00:00"/>
    <d v="1899-12-30T12:00:00"/>
    <s v="REGULAR"/>
    <n v="16507140"/>
    <n v="5594719"/>
  </r>
  <r>
    <s v="J016"/>
    <s v="R381"/>
    <x v="2"/>
    <x v="1"/>
    <s v="J"/>
    <s v="BMT"/>
    <d v="2018-03-07T00:00:00"/>
    <d v="1899-12-30T16:00:00"/>
    <s v="REGULAR"/>
    <n v="16507687"/>
    <n v="5594857"/>
  </r>
  <r>
    <s v="J016"/>
    <s v="R381"/>
    <x v="2"/>
    <x v="1"/>
    <s v="J"/>
    <s v="BMT"/>
    <d v="2018-03-07T00:00:00"/>
    <d v="1899-12-30T20:00:00"/>
    <s v="REGULAR"/>
    <n v="16507990"/>
    <n v="5595079"/>
  </r>
  <r>
    <s v="J016"/>
    <s v="R381"/>
    <x v="2"/>
    <x v="1"/>
    <s v="J"/>
    <s v="BMT"/>
    <d v="2018-03-08T00:00:00"/>
    <d v="1899-12-30T00:00:00"/>
    <s v="REGULAR"/>
    <n v="16508113"/>
    <n v="5595170"/>
  </r>
  <r>
    <s v="J016"/>
    <s v="R381"/>
    <x v="2"/>
    <x v="1"/>
    <s v="J"/>
    <s v="BMT"/>
    <d v="2018-03-08T00:00:00"/>
    <d v="1899-12-30T04:00:00"/>
    <s v="REGULAR"/>
    <n v="16508152"/>
    <n v="5595208"/>
  </r>
  <r>
    <s v="J016"/>
    <s v="R381"/>
    <x v="2"/>
    <x v="1"/>
    <s v="J"/>
    <s v="BMT"/>
    <d v="2018-03-08T00:00:00"/>
    <d v="1899-12-30T08:00:00"/>
    <s v="REGULAR"/>
    <n v="16508916"/>
    <n v="5595239"/>
  </r>
  <r>
    <s v="J016"/>
    <s v="R381"/>
    <x v="2"/>
    <x v="1"/>
    <s v="J"/>
    <s v="BMT"/>
    <d v="2018-03-08T00:00:00"/>
    <d v="1899-12-30T12:00:00"/>
    <s v="REGULAR"/>
    <n v="16510150"/>
    <n v="5595290"/>
  </r>
  <r>
    <s v="J016"/>
    <s v="R381"/>
    <x v="2"/>
    <x v="1"/>
    <s v="J"/>
    <s v="BMT"/>
    <d v="2018-03-08T00:00:00"/>
    <d v="1899-12-30T16:00:00"/>
    <s v="REGULAR"/>
    <n v="16510843"/>
    <n v="5595408"/>
  </r>
  <r>
    <s v="J016"/>
    <s v="R381"/>
    <x v="2"/>
    <x v="1"/>
    <s v="J"/>
    <s v="BMT"/>
    <d v="2018-03-08T00:00:00"/>
    <d v="1899-12-30T20:00:00"/>
    <s v="REGULAR"/>
    <n v="16511426"/>
    <n v="5595675"/>
  </r>
  <r>
    <s v="J016"/>
    <s v="R381"/>
    <x v="2"/>
    <x v="1"/>
    <s v="J"/>
    <s v="BMT"/>
    <d v="2018-03-09T00:00:00"/>
    <d v="1899-12-30T00:00:00"/>
    <s v="REGULAR"/>
    <n v="16511638"/>
    <n v="5595851"/>
  </r>
  <r>
    <s v="J016"/>
    <s v="R381"/>
    <x v="2"/>
    <x v="1"/>
    <s v="J"/>
    <s v="BMT"/>
    <d v="2018-03-09T00:00:00"/>
    <d v="1899-12-30T04:00:00"/>
    <s v="REGULAR"/>
    <n v="16511684"/>
    <n v="5595909"/>
  </r>
  <r>
    <s v="J016"/>
    <s v="R381"/>
    <x v="2"/>
    <x v="1"/>
    <s v="J"/>
    <s v="BMT"/>
    <d v="2018-03-09T00:00:00"/>
    <d v="1899-12-30T08:00:00"/>
    <s v="REGULAR"/>
    <n v="16512437"/>
    <n v="5595940"/>
  </r>
  <r>
    <s v="J016"/>
    <s v="R381"/>
    <x v="2"/>
    <x v="1"/>
    <s v="J"/>
    <s v="BMT"/>
    <d v="2018-03-09T00:00:00"/>
    <d v="1899-12-30T12:00:00"/>
    <s v="REGULAR"/>
    <n v="16513799"/>
    <n v="5595992"/>
  </r>
  <r>
    <s v="J016"/>
    <s v="R381"/>
    <x v="2"/>
    <x v="1"/>
    <s v="J"/>
    <s v="BMT"/>
    <d v="2018-03-09T00:00:00"/>
    <d v="1899-12-30T16:00:00"/>
    <s v="REGULAR"/>
    <n v="16514519"/>
    <n v="5596117"/>
  </r>
  <r>
    <s v="J016"/>
    <s v="R381"/>
    <x v="2"/>
    <x v="1"/>
    <s v="J"/>
    <s v="BMT"/>
    <d v="2018-03-09T00:00:00"/>
    <d v="1899-12-30T20:00:00"/>
    <s v="REGULAR"/>
    <n v="16515164"/>
    <n v="5596340"/>
  </r>
  <r>
    <s v="J020"/>
    <s v="R433"/>
    <x v="0"/>
    <x v="2"/>
    <s v="J"/>
    <s v="BMT"/>
    <d v="2018-03-03T00:00:00"/>
    <d v="1899-12-30T00:00:00"/>
    <s v="REGULAR"/>
    <n v="1926999"/>
    <n v="1577895"/>
  </r>
  <r>
    <s v="J020"/>
    <s v="R433"/>
    <x v="0"/>
    <x v="2"/>
    <s v="J"/>
    <s v="BMT"/>
    <d v="2018-03-03T00:00:00"/>
    <d v="1899-12-30T04:00:00"/>
    <s v="REGULAR"/>
    <n v="1927008"/>
    <n v="1577898"/>
  </r>
  <r>
    <s v="J020"/>
    <s v="R433"/>
    <x v="0"/>
    <x v="2"/>
    <s v="J"/>
    <s v="BMT"/>
    <d v="2018-03-03T00:00:00"/>
    <d v="1899-12-30T08:00:00"/>
    <s v="REGULAR"/>
    <n v="1927009"/>
    <n v="1577898"/>
  </r>
  <r>
    <s v="J020"/>
    <s v="R433"/>
    <x v="0"/>
    <x v="2"/>
    <s v="J"/>
    <s v="BMT"/>
    <d v="2018-03-03T00:00:00"/>
    <d v="1899-12-30T12:00:00"/>
    <s v="REGULAR"/>
    <n v="1927009"/>
    <n v="1577898"/>
  </r>
  <r>
    <s v="J020"/>
    <s v="R433"/>
    <x v="0"/>
    <x v="2"/>
    <s v="J"/>
    <s v="BMT"/>
    <d v="2018-03-03T00:00:00"/>
    <d v="1899-12-30T16:00:00"/>
    <s v="REGULAR"/>
    <n v="1927009"/>
    <n v="1577898"/>
  </r>
  <r>
    <s v="J020"/>
    <s v="R433"/>
    <x v="0"/>
    <x v="2"/>
    <s v="J"/>
    <s v="BMT"/>
    <d v="2018-03-03T00:00:00"/>
    <d v="1899-12-30T20:00:00"/>
    <s v="REGULAR"/>
    <n v="1927009"/>
    <n v="1577898"/>
  </r>
  <r>
    <s v="J020"/>
    <s v="R433"/>
    <x v="0"/>
    <x v="2"/>
    <s v="J"/>
    <s v="BMT"/>
    <d v="2018-03-04T00:00:00"/>
    <d v="1899-12-30T00:00:00"/>
    <s v="REGULAR"/>
    <n v="1927011"/>
    <n v="1577898"/>
  </r>
  <r>
    <s v="J020"/>
    <s v="R433"/>
    <x v="0"/>
    <x v="2"/>
    <s v="J"/>
    <s v="BMT"/>
    <d v="2018-03-04T00:00:00"/>
    <d v="1899-12-30T04:00:00"/>
    <s v="REGULAR"/>
    <n v="1927012"/>
    <n v="1577898"/>
  </r>
  <r>
    <s v="J020"/>
    <s v="R433"/>
    <x v="0"/>
    <x v="2"/>
    <s v="J"/>
    <s v="BMT"/>
    <d v="2018-03-04T00:00:00"/>
    <d v="1899-12-30T08:00:00"/>
    <s v="REGULAR"/>
    <n v="1927014"/>
    <n v="1577898"/>
  </r>
  <r>
    <s v="J020"/>
    <s v="R433"/>
    <x v="0"/>
    <x v="2"/>
    <s v="J"/>
    <s v="BMT"/>
    <d v="2018-03-04T00:00:00"/>
    <d v="1899-12-30T12:00:00"/>
    <s v="REGULAR"/>
    <n v="1927014"/>
    <n v="1577898"/>
  </r>
  <r>
    <s v="J020"/>
    <s v="R433"/>
    <x v="0"/>
    <x v="2"/>
    <s v="J"/>
    <s v="BMT"/>
    <d v="2018-03-04T00:00:00"/>
    <d v="1899-12-30T16:00:00"/>
    <s v="REGULAR"/>
    <n v="1927014"/>
    <n v="1577898"/>
  </r>
  <r>
    <s v="J020"/>
    <s v="R433"/>
    <x v="0"/>
    <x v="2"/>
    <s v="J"/>
    <s v="BMT"/>
    <d v="2018-03-04T00:00:00"/>
    <d v="1899-12-30T20:00:00"/>
    <s v="REGULAR"/>
    <n v="1927014"/>
    <n v="1577898"/>
  </r>
  <r>
    <s v="J020"/>
    <s v="R433"/>
    <x v="0"/>
    <x v="2"/>
    <s v="J"/>
    <s v="BMT"/>
    <d v="2018-03-05T00:00:00"/>
    <d v="1899-12-30T00:00:00"/>
    <s v="REGULAR"/>
    <n v="1927020"/>
    <n v="1577902"/>
  </r>
  <r>
    <s v="J020"/>
    <s v="R433"/>
    <x v="0"/>
    <x v="2"/>
    <s v="J"/>
    <s v="BMT"/>
    <d v="2018-03-05T00:00:00"/>
    <d v="1899-12-30T04:00:00"/>
    <s v="REGULAR"/>
    <n v="1927022"/>
    <n v="1577903"/>
  </r>
  <r>
    <s v="J020"/>
    <s v="R433"/>
    <x v="0"/>
    <x v="2"/>
    <s v="J"/>
    <s v="BMT"/>
    <d v="2018-03-05T00:00:00"/>
    <d v="1899-12-30T08:00:00"/>
    <s v="REGULAR"/>
    <n v="1927121"/>
    <n v="1577952"/>
  </r>
  <r>
    <s v="J020"/>
    <s v="R433"/>
    <x v="0"/>
    <x v="2"/>
    <s v="J"/>
    <s v="BMT"/>
    <d v="2018-03-05T00:00:00"/>
    <d v="1899-12-30T12:00:00"/>
    <s v="REGULAR"/>
    <n v="1927209"/>
    <n v="1577998"/>
  </r>
  <r>
    <s v="J020"/>
    <s v="R433"/>
    <x v="0"/>
    <x v="2"/>
    <s v="J"/>
    <s v="BMT"/>
    <d v="2018-03-05T00:00:00"/>
    <d v="1899-12-30T16:00:00"/>
    <s v="REGULAR"/>
    <n v="1927276"/>
    <n v="1578029"/>
  </r>
  <r>
    <s v="J020"/>
    <s v="R433"/>
    <x v="0"/>
    <x v="2"/>
    <s v="J"/>
    <s v="BMT"/>
    <d v="2018-03-05T00:00:00"/>
    <d v="1899-12-30T20:00:00"/>
    <s v="REGULAR"/>
    <n v="1927362"/>
    <n v="1578096"/>
  </r>
  <r>
    <s v="J020"/>
    <s v="R433"/>
    <x v="0"/>
    <x v="2"/>
    <s v="J"/>
    <s v="BMT"/>
    <d v="2018-03-06T00:00:00"/>
    <d v="1899-12-30T00:00:00"/>
    <s v="REGULAR"/>
    <n v="1927389"/>
    <n v="1578118"/>
  </r>
  <r>
    <s v="J020"/>
    <s v="R433"/>
    <x v="0"/>
    <x v="2"/>
    <s v="J"/>
    <s v="BMT"/>
    <d v="2018-03-06T00:00:00"/>
    <d v="1899-12-30T04:00:00"/>
    <s v="REGULAR"/>
    <n v="1927395"/>
    <n v="1578120"/>
  </r>
  <r>
    <s v="J020"/>
    <s v="R433"/>
    <x v="0"/>
    <x v="2"/>
    <s v="J"/>
    <s v="BMT"/>
    <d v="2018-03-06T00:00:00"/>
    <d v="1899-12-30T08:00:00"/>
    <s v="REGULAR"/>
    <n v="1927478"/>
    <n v="1578150"/>
  </r>
  <r>
    <s v="J020"/>
    <s v="R433"/>
    <x v="0"/>
    <x v="2"/>
    <s v="J"/>
    <s v="BMT"/>
    <d v="2018-03-06T00:00:00"/>
    <d v="1899-12-30T12:00:00"/>
    <s v="REGULAR"/>
    <n v="1927556"/>
    <n v="1578201"/>
  </r>
  <r>
    <s v="J020"/>
    <s v="R433"/>
    <x v="0"/>
    <x v="2"/>
    <s v="J"/>
    <s v="BMT"/>
    <d v="2018-03-06T00:00:00"/>
    <d v="1899-12-30T16:00:00"/>
    <s v="REGULAR"/>
    <n v="1927637"/>
    <n v="1578242"/>
  </r>
  <r>
    <s v="J020"/>
    <s v="R433"/>
    <x v="0"/>
    <x v="2"/>
    <s v="J"/>
    <s v="BMT"/>
    <d v="2018-03-06T00:00:00"/>
    <d v="1899-12-30T20:00:00"/>
    <s v="REGULAR"/>
    <n v="1927743"/>
    <n v="1578307"/>
  </r>
  <r>
    <s v="J020"/>
    <s v="R433"/>
    <x v="0"/>
    <x v="2"/>
    <s v="J"/>
    <s v="BMT"/>
    <d v="2018-03-07T00:00:00"/>
    <d v="1899-12-30T00:00:00"/>
    <s v="REGULAR"/>
    <n v="1927779"/>
    <n v="1578320"/>
  </r>
  <r>
    <s v="J020"/>
    <s v="R433"/>
    <x v="0"/>
    <x v="2"/>
    <s v="J"/>
    <s v="BMT"/>
    <d v="2018-03-07T00:00:00"/>
    <d v="1899-12-30T04:00:00"/>
    <s v="REGULAR"/>
    <n v="1927784"/>
    <n v="1578324"/>
  </r>
  <r>
    <s v="J020"/>
    <s v="R433"/>
    <x v="0"/>
    <x v="2"/>
    <s v="J"/>
    <s v="BMT"/>
    <d v="2018-03-07T00:00:00"/>
    <d v="1899-12-30T08:00:00"/>
    <s v="REGULAR"/>
    <n v="1927847"/>
    <n v="1578352"/>
  </r>
  <r>
    <s v="J020"/>
    <s v="R433"/>
    <x v="0"/>
    <x v="2"/>
    <s v="J"/>
    <s v="BMT"/>
    <d v="2018-03-07T00:00:00"/>
    <d v="1899-12-30T12:00:00"/>
    <s v="REGULAR"/>
    <n v="1927914"/>
    <n v="1578387"/>
  </r>
  <r>
    <s v="J020"/>
    <s v="R433"/>
    <x v="0"/>
    <x v="2"/>
    <s v="J"/>
    <s v="BMT"/>
    <d v="2018-03-07T00:00:00"/>
    <d v="1899-12-30T16:00:00"/>
    <s v="REGULAR"/>
    <n v="1927970"/>
    <n v="1578432"/>
  </r>
  <r>
    <s v="J020"/>
    <s v="R433"/>
    <x v="0"/>
    <x v="2"/>
    <s v="J"/>
    <s v="BMT"/>
    <d v="2018-03-07T00:00:00"/>
    <d v="1899-12-30T20:00:00"/>
    <s v="REGULAR"/>
    <n v="1928042"/>
    <n v="1578477"/>
  </r>
  <r>
    <s v="J020"/>
    <s v="R433"/>
    <x v="0"/>
    <x v="2"/>
    <s v="J"/>
    <s v="BMT"/>
    <d v="2018-03-08T00:00:00"/>
    <d v="1899-12-30T00:00:00"/>
    <s v="REGULAR"/>
    <n v="1928061"/>
    <n v="1578483"/>
  </r>
  <r>
    <s v="J020"/>
    <s v="R433"/>
    <x v="0"/>
    <x v="2"/>
    <s v="J"/>
    <s v="BMT"/>
    <d v="2018-03-08T00:00:00"/>
    <d v="1899-12-30T04:00:00"/>
    <s v="REGULAR"/>
    <n v="1928065"/>
    <n v="1578486"/>
  </r>
  <r>
    <s v="J020"/>
    <s v="R433"/>
    <x v="0"/>
    <x v="2"/>
    <s v="J"/>
    <s v="BMT"/>
    <d v="2018-03-08T00:00:00"/>
    <d v="1899-12-30T08:00:00"/>
    <s v="REGULAR"/>
    <n v="1928145"/>
    <n v="1578518"/>
  </r>
  <r>
    <s v="J020"/>
    <s v="R433"/>
    <x v="0"/>
    <x v="2"/>
    <s v="J"/>
    <s v="BMT"/>
    <d v="2018-03-08T00:00:00"/>
    <d v="1899-12-30T12:00:00"/>
    <s v="REGULAR"/>
    <n v="1928220"/>
    <n v="1578555"/>
  </r>
  <r>
    <s v="J020"/>
    <s v="R433"/>
    <x v="0"/>
    <x v="2"/>
    <s v="J"/>
    <s v="BMT"/>
    <d v="2018-03-08T00:00:00"/>
    <d v="1899-12-30T16:00:00"/>
    <s v="REGULAR"/>
    <n v="1928285"/>
    <n v="1578599"/>
  </r>
  <r>
    <s v="J020"/>
    <s v="R433"/>
    <x v="0"/>
    <x v="2"/>
    <s v="J"/>
    <s v="BMT"/>
    <d v="2018-03-08T00:00:00"/>
    <d v="1899-12-30T20:00:00"/>
    <s v="REGULAR"/>
    <n v="1928374"/>
    <n v="1578660"/>
  </r>
  <r>
    <s v="J020"/>
    <s v="R433"/>
    <x v="0"/>
    <x v="2"/>
    <s v="J"/>
    <s v="BMT"/>
    <d v="2018-03-09T00:00:00"/>
    <d v="1899-12-30T00:00:00"/>
    <s v="REGULAR"/>
    <n v="1928404"/>
    <n v="1578667"/>
  </r>
  <r>
    <s v="J020"/>
    <s v="R433"/>
    <x v="0"/>
    <x v="2"/>
    <s v="J"/>
    <s v="BMT"/>
    <d v="2018-03-09T00:00:00"/>
    <d v="1899-12-30T04:00:00"/>
    <s v="REGULAR"/>
    <n v="1928415"/>
    <n v="1578669"/>
  </r>
  <r>
    <s v="J020"/>
    <s v="R433"/>
    <x v="0"/>
    <x v="2"/>
    <s v="J"/>
    <s v="BMT"/>
    <d v="2018-03-09T00:00:00"/>
    <d v="1899-12-30T08:00:00"/>
    <s v="REGULAR"/>
    <n v="1928499"/>
    <n v="1578700"/>
  </r>
  <r>
    <s v="J020"/>
    <s v="R433"/>
    <x v="0"/>
    <x v="2"/>
    <s v="J"/>
    <s v="BMT"/>
    <d v="2018-03-09T00:00:00"/>
    <d v="1899-12-30T12:00:00"/>
    <s v="REGULAR"/>
    <n v="1928572"/>
    <n v="1578741"/>
  </r>
  <r>
    <s v="J020"/>
    <s v="R433"/>
    <x v="0"/>
    <x v="2"/>
    <s v="J"/>
    <s v="BMT"/>
    <d v="2018-03-09T00:00:00"/>
    <d v="1899-12-30T16:00:00"/>
    <s v="REGULAR"/>
    <n v="1928656"/>
    <n v="1578783"/>
  </r>
  <r>
    <s v="J020"/>
    <s v="R433"/>
    <x v="0"/>
    <x v="2"/>
    <s v="J"/>
    <s v="BMT"/>
    <d v="2018-03-09T00:00:00"/>
    <d v="1899-12-30T20:00:00"/>
    <s v="REGULAR"/>
    <n v="1928739"/>
    <n v="1578830"/>
  </r>
  <r>
    <s v="J020"/>
    <s v="R433"/>
    <x v="1"/>
    <x v="2"/>
    <s v="J"/>
    <s v="BMT"/>
    <d v="2018-03-03T00:00:00"/>
    <d v="1899-12-30T00:00:00"/>
    <s v="REGULAR"/>
    <n v="202076"/>
    <n v="194365"/>
  </r>
  <r>
    <s v="J020"/>
    <s v="R433"/>
    <x v="1"/>
    <x v="2"/>
    <s v="J"/>
    <s v="BMT"/>
    <d v="2018-03-03T00:00:00"/>
    <d v="1899-12-30T04:00:00"/>
    <s v="REGULAR"/>
    <n v="202083"/>
    <n v="194378"/>
  </r>
  <r>
    <s v="J020"/>
    <s v="R433"/>
    <x v="1"/>
    <x v="2"/>
    <s v="J"/>
    <s v="BMT"/>
    <d v="2018-03-03T00:00:00"/>
    <d v="1899-12-30T08:00:00"/>
    <s v="REGULAR"/>
    <n v="202083"/>
    <n v="194378"/>
  </r>
  <r>
    <s v="J020"/>
    <s v="R433"/>
    <x v="1"/>
    <x v="2"/>
    <s v="J"/>
    <s v="BMT"/>
    <d v="2018-03-03T00:00:00"/>
    <d v="1899-12-30T12:00:00"/>
    <s v="REGULAR"/>
    <n v="202083"/>
    <n v="194379"/>
  </r>
  <r>
    <s v="J020"/>
    <s v="R433"/>
    <x v="1"/>
    <x v="2"/>
    <s v="J"/>
    <s v="BMT"/>
    <d v="2018-03-03T00:00:00"/>
    <d v="1899-12-30T16:00:00"/>
    <s v="REGULAR"/>
    <n v="202083"/>
    <n v="194379"/>
  </r>
  <r>
    <s v="J020"/>
    <s v="R433"/>
    <x v="1"/>
    <x v="2"/>
    <s v="J"/>
    <s v="BMT"/>
    <d v="2018-03-03T00:00:00"/>
    <d v="1899-12-30T20:00:00"/>
    <s v="REGULAR"/>
    <n v="202083"/>
    <n v="194379"/>
  </r>
  <r>
    <s v="J020"/>
    <s v="R433"/>
    <x v="1"/>
    <x v="2"/>
    <s v="J"/>
    <s v="BMT"/>
    <d v="2018-03-04T00:00:00"/>
    <d v="1899-12-30T00:00:00"/>
    <s v="REGULAR"/>
    <n v="202083"/>
    <n v="194379"/>
  </r>
  <r>
    <s v="J020"/>
    <s v="R433"/>
    <x v="1"/>
    <x v="2"/>
    <s v="J"/>
    <s v="BMT"/>
    <d v="2018-03-04T00:00:00"/>
    <d v="1899-12-30T04:00:00"/>
    <s v="REGULAR"/>
    <n v="202083"/>
    <n v="194379"/>
  </r>
  <r>
    <s v="J020"/>
    <s v="R433"/>
    <x v="1"/>
    <x v="2"/>
    <s v="J"/>
    <s v="BMT"/>
    <d v="2018-03-04T00:00:00"/>
    <d v="1899-12-30T08:00:00"/>
    <s v="REGULAR"/>
    <n v="202083"/>
    <n v="194379"/>
  </r>
  <r>
    <s v="J020"/>
    <s v="R433"/>
    <x v="1"/>
    <x v="2"/>
    <s v="J"/>
    <s v="BMT"/>
    <d v="2018-03-04T00:00:00"/>
    <d v="1899-12-30T12:00:00"/>
    <s v="REGULAR"/>
    <n v="202083"/>
    <n v="194379"/>
  </r>
  <r>
    <s v="J020"/>
    <s v="R433"/>
    <x v="1"/>
    <x v="2"/>
    <s v="J"/>
    <s v="BMT"/>
    <d v="2018-03-04T00:00:00"/>
    <d v="1899-12-30T16:00:00"/>
    <s v="REGULAR"/>
    <n v="202083"/>
    <n v="194379"/>
  </r>
  <r>
    <s v="J020"/>
    <s v="R433"/>
    <x v="1"/>
    <x v="2"/>
    <s v="J"/>
    <s v="BMT"/>
    <d v="2018-03-04T00:00:00"/>
    <d v="1899-12-30T20:00:00"/>
    <s v="REGULAR"/>
    <n v="202083"/>
    <n v="194379"/>
  </r>
  <r>
    <s v="J020"/>
    <s v="R433"/>
    <x v="1"/>
    <x v="2"/>
    <s v="J"/>
    <s v="BMT"/>
    <d v="2018-03-05T00:00:00"/>
    <d v="1899-12-30T00:00:00"/>
    <s v="REGULAR"/>
    <n v="202089"/>
    <n v="194381"/>
  </r>
  <r>
    <s v="J020"/>
    <s v="R433"/>
    <x v="1"/>
    <x v="2"/>
    <s v="J"/>
    <s v="BMT"/>
    <d v="2018-03-05T00:00:00"/>
    <d v="1899-12-30T04:00:00"/>
    <s v="REGULAR"/>
    <n v="202095"/>
    <n v="194388"/>
  </r>
  <r>
    <s v="J020"/>
    <s v="R433"/>
    <x v="1"/>
    <x v="2"/>
    <s v="J"/>
    <s v="BMT"/>
    <d v="2018-03-05T00:00:00"/>
    <d v="1899-12-30T08:00:00"/>
    <s v="REGULAR"/>
    <n v="202262"/>
    <n v="194483"/>
  </r>
  <r>
    <s v="J020"/>
    <s v="R433"/>
    <x v="1"/>
    <x v="2"/>
    <s v="J"/>
    <s v="BMT"/>
    <d v="2018-03-05T00:00:00"/>
    <d v="1899-12-30T12:00:00"/>
    <s v="REGULAR"/>
    <n v="202382"/>
    <n v="194622"/>
  </r>
  <r>
    <s v="J020"/>
    <s v="R433"/>
    <x v="1"/>
    <x v="2"/>
    <s v="J"/>
    <s v="BMT"/>
    <d v="2018-03-05T00:00:00"/>
    <d v="1899-12-30T16:00:00"/>
    <s v="REGULAR"/>
    <n v="202517"/>
    <n v="194753"/>
  </r>
  <r>
    <s v="J020"/>
    <s v="R433"/>
    <x v="1"/>
    <x v="2"/>
    <s v="J"/>
    <s v="BMT"/>
    <d v="2018-03-05T00:00:00"/>
    <d v="1899-12-30T20:00:00"/>
    <s v="REGULAR"/>
    <n v="202691"/>
    <n v="194934"/>
  </r>
  <r>
    <s v="J020"/>
    <s v="R433"/>
    <x v="1"/>
    <x v="2"/>
    <s v="J"/>
    <s v="BMT"/>
    <d v="2018-03-06T00:00:00"/>
    <d v="1899-12-30T00:00:00"/>
    <s v="REGULAR"/>
    <n v="202733"/>
    <n v="194980"/>
  </r>
  <r>
    <s v="J020"/>
    <s v="R433"/>
    <x v="1"/>
    <x v="2"/>
    <s v="J"/>
    <s v="BMT"/>
    <d v="2018-03-06T00:00:00"/>
    <d v="1899-12-30T04:00:00"/>
    <s v="REGULAR"/>
    <n v="202742"/>
    <n v="194992"/>
  </r>
  <r>
    <s v="J020"/>
    <s v="R433"/>
    <x v="1"/>
    <x v="2"/>
    <s v="J"/>
    <s v="BMT"/>
    <d v="2018-03-06T00:00:00"/>
    <d v="1899-12-30T08:00:00"/>
    <s v="REGULAR"/>
    <n v="202863"/>
    <n v="195148"/>
  </r>
  <r>
    <s v="J020"/>
    <s v="R433"/>
    <x v="1"/>
    <x v="2"/>
    <s v="J"/>
    <s v="BMT"/>
    <d v="2018-03-06T00:00:00"/>
    <d v="1899-12-30T12:00:00"/>
    <s v="REGULAR"/>
    <n v="202996"/>
    <n v="195285"/>
  </r>
  <r>
    <s v="J020"/>
    <s v="R433"/>
    <x v="1"/>
    <x v="2"/>
    <s v="J"/>
    <s v="BMT"/>
    <d v="2018-03-06T00:00:00"/>
    <d v="1899-12-30T16:00:00"/>
    <s v="REGULAR"/>
    <n v="203123"/>
    <n v="195428"/>
  </r>
  <r>
    <s v="J020"/>
    <s v="R433"/>
    <x v="1"/>
    <x v="2"/>
    <s v="J"/>
    <s v="BMT"/>
    <d v="2018-03-06T00:00:00"/>
    <d v="1899-12-30T20:00:00"/>
    <s v="REGULAR"/>
    <n v="203297"/>
    <n v="195632"/>
  </r>
  <r>
    <s v="J020"/>
    <s v="R433"/>
    <x v="1"/>
    <x v="2"/>
    <s v="J"/>
    <s v="BMT"/>
    <d v="2018-03-07T00:00:00"/>
    <d v="1899-12-30T00:00:00"/>
    <s v="REGULAR"/>
    <n v="203366"/>
    <n v="195672"/>
  </r>
  <r>
    <s v="J020"/>
    <s v="R433"/>
    <x v="1"/>
    <x v="2"/>
    <s v="J"/>
    <s v="BMT"/>
    <d v="2018-03-07T00:00:00"/>
    <d v="1899-12-30T04:00:00"/>
    <s v="REGULAR"/>
    <n v="203374"/>
    <n v="195678"/>
  </r>
  <r>
    <s v="J020"/>
    <s v="R433"/>
    <x v="1"/>
    <x v="2"/>
    <s v="J"/>
    <s v="BMT"/>
    <d v="2018-03-07T00:00:00"/>
    <d v="1899-12-30T08:00:00"/>
    <s v="REGULAR"/>
    <n v="203462"/>
    <n v="195789"/>
  </r>
  <r>
    <s v="J020"/>
    <s v="R433"/>
    <x v="1"/>
    <x v="2"/>
    <s v="J"/>
    <s v="BMT"/>
    <d v="2018-03-07T00:00:00"/>
    <d v="1899-12-30T12:00:00"/>
    <s v="REGULAR"/>
    <n v="203576"/>
    <n v="195882"/>
  </r>
  <r>
    <s v="J020"/>
    <s v="R433"/>
    <x v="1"/>
    <x v="2"/>
    <s v="J"/>
    <s v="BMT"/>
    <d v="2018-03-07T00:00:00"/>
    <d v="1899-12-30T16:00:00"/>
    <s v="REGULAR"/>
    <n v="203691"/>
    <n v="195990"/>
  </r>
  <r>
    <s v="J020"/>
    <s v="R433"/>
    <x v="1"/>
    <x v="2"/>
    <s v="J"/>
    <s v="BMT"/>
    <d v="2018-03-07T00:00:00"/>
    <d v="1899-12-30T20:00:00"/>
    <s v="REGULAR"/>
    <n v="203802"/>
    <n v="196108"/>
  </r>
  <r>
    <s v="J020"/>
    <s v="R433"/>
    <x v="1"/>
    <x v="2"/>
    <s v="J"/>
    <s v="BMT"/>
    <d v="2018-03-08T00:00:00"/>
    <d v="1899-12-30T00:00:00"/>
    <s v="REGULAR"/>
    <n v="203830"/>
    <n v="196131"/>
  </r>
  <r>
    <s v="J020"/>
    <s v="R433"/>
    <x v="1"/>
    <x v="2"/>
    <s v="J"/>
    <s v="BMT"/>
    <d v="2018-03-08T00:00:00"/>
    <d v="1899-12-30T04:00:00"/>
    <s v="REGULAR"/>
    <n v="203835"/>
    <n v="196141"/>
  </r>
  <r>
    <s v="J020"/>
    <s v="R433"/>
    <x v="1"/>
    <x v="2"/>
    <s v="J"/>
    <s v="BMT"/>
    <d v="2018-03-08T00:00:00"/>
    <d v="1899-12-30T08:00:00"/>
    <s v="REGULAR"/>
    <n v="203957"/>
    <n v="196278"/>
  </r>
  <r>
    <s v="J020"/>
    <s v="R433"/>
    <x v="1"/>
    <x v="2"/>
    <s v="J"/>
    <s v="BMT"/>
    <d v="2018-03-08T00:00:00"/>
    <d v="1899-12-30T12:00:00"/>
    <s v="REGULAR"/>
    <n v="204065"/>
    <n v="196397"/>
  </r>
  <r>
    <s v="J020"/>
    <s v="R433"/>
    <x v="1"/>
    <x v="2"/>
    <s v="J"/>
    <s v="BMT"/>
    <d v="2018-03-08T00:00:00"/>
    <d v="1899-12-30T16:00:00"/>
    <s v="REGULAR"/>
    <n v="204184"/>
    <n v="196520"/>
  </r>
  <r>
    <s v="J020"/>
    <s v="R433"/>
    <x v="1"/>
    <x v="2"/>
    <s v="J"/>
    <s v="BMT"/>
    <d v="2018-03-08T00:00:00"/>
    <d v="1899-12-30T20:00:00"/>
    <s v="REGULAR"/>
    <n v="204358"/>
    <n v="196692"/>
  </r>
  <r>
    <s v="J020"/>
    <s v="R433"/>
    <x v="1"/>
    <x v="2"/>
    <s v="J"/>
    <s v="BMT"/>
    <d v="2018-03-09T00:00:00"/>
    <d v="1899-12-30T00:00:00"/>
    <s v="REGULAR"/>
    <n v="204413"/>
    <n v="196734"/>
  </r>
  <r>
    <s v="J020"/>
    <s v="R433"/>
    <x v="1"/>
    <x v="2"/>
    <s v="J"/>
    <s v="BMT"/>
    <d v="2018-03-09T00:00:00"/>
    <d v="1899-12-30T04:00:00"/>
    <s v="REGULAR"/>
    <n v="204427"/>
    <n v="196743"/>
  </r>
  <r>
    <s v="J020"/>
    <s v="R433"/>
    <x v="1"/>
    <x v="2"/>
    <s v="J"/>
    <s v="BMT"/>
    <d v="2018-03-09T00:00:00"/>
    <d v="1899-12-30T08:00:00"/>
    <s v="REGULAR"/>
    <n v="204550"/>
    <n v="196858"/>
  </r>
  <r>
    <s v="J020"/>
    <s v="R433"/>
    <x v="1"/>
    <x v="2"/>
    <s v="J"/>
    <s v="BMT"/>
    <d v="2018-03-09T00:00:00"/>
    <d v="1899-12-30T12:00:00"/>
    <s v="REGULAR"/>
    <n v="204664"/>
    <n v="196979"/>
  </r>
  <r>
    <s v="J020"/>
    <s v="R433"/>
    <x v="1"/>
    <x v="2"/>
    <s v="J"/>
    <s v="BMT"/>
    <d v="2018-03-09T00:00:00"/>
    <d v="1899-12-30T16:00:00"/>
    <s v="REGULAR"/>
    <n v="204826"/>
    <n v="197126"/>
  </r>
  <r>
    <s v="J020"/>
    <s v="R433"/>
    <x v="1"/>
    <x v="2"/>
    <s v="J"/>
    <s v="BMT"/>
    <d v="2018-03-09T00:00:00"/>
    <d v="1899-12-30T20:00:00"/>
    <s v="REGULAR"/>
    <n v="204968"/>
    <n v="197292"/>
  </r>
  <r>
    <s v="J020"/>
    <s v="R433"/>
    <x v="2"/>
    <x v="2"/>
    <s v="J"/>
    <s v="BMT"/>
    <d v="2018-03-03T00:00:00"/>
    <d v="1899-12-30T00:00:00"/>
    <s v="REGULAR"/>
    <n v="4953263"/>
    <n v="5917781"/>
  </r>
  <r>
    <s v="J020"/>
    <s v="R433"/>
    <x v="2"/>
    <x v="2"/>
    <s v="J"/>
    <s v="BMT"/>
    <d v="2018-03-03T00:00:00"/>
    <d v="1899-12-30T04:00:00"/>
    <s v="REGULAR"/>
    <n v="4953298"/>
    <n v="5917826"/>
  </r>
  <r>
    <s v="J020"/>
    <s v="R433"/>
    <x v="2"/>
    <x v="2"/>
    <s v="J"/>
    <s v="BMT"/>
    <d v="2018-03-03T00:00:00"/>
    <d v="1899-12-30T08:00:00"/>
    <s v="REGULAR"/>
    <n v="4953298"/>
    <n v="5917826"/>
  </r>
  <r>
    <s v="J020"/>
    <s v="R433"/>
    <x v="2"/>
    <x v="2"/>
    <s v="J"/>
    <s v="BMT"/>
    <d v="2018-03-03T00:00:00"/>
    <d v="1899-12-30T12:00:00"/>
    <s v="REGULAR"/>
    <n v="4953298"/>
    <n v="5917827"/>
  </r>
  <r>
    <s v="J020"/>
    <s v="R433"/>
    <x v="2"/>
    <x v="2"/>
    <s v="J"/>
    <s v="BMT"/>
    <d v="2018-03-03T00:00:00"/>
    <d v="1899-12-30T16:00:00"/>
    <s v="REGULAR"/>
    <n v="4953298"/>
    <n v="5917827"/>
  </r>
  <r>
    <s v="J020"/>
    <s v="R433"/>
    <x v="2"/>
    <x v="2"/>
    <s v="J"/>
    <s v="BMT"/>
    <d v="2018-03-03T00:00:00"/>
    <d v="1899-12-30T20:00:00"/>
    <s v="REGULAR"/>
    <n v="4953298"/>
    <n v="5917828"/>
  </r>
  <r>
    <s v="J020"/>
    <s v="R433"/>
    <x v="2"/>
    <x v="2"/>
    <s v="J"/>
    <s v="BMT"/>
    <d v="2018-03-04T00:00:00"/>
    <d v="1899-12-30T00:00:00"/>
    <s v="REGULAR"/>
    <n v="4953298"/>
    <n v="5917828"/>
  </r>
  <r>
    <s v="J020"/>
    <s v="R433"/>
    <x v="2"/>
    <x v="2"/>
    <s v="J"/>
    <s v="BMT"/>
    <d v="2018-03-04T00:00:00"/>
    <d v="1899-12-30T04:00:00"/>
    <s v="REGULAR"/>
    <n v="4953298"/>
    <n v="5917828"/>
  </r>
  <r>
    <s v="J020"/>
    <s v="R433"/>
    <x v="2"/>
    <x v="2"/>
    <s v="J"/>
    <s v="BMT"/>
    <d v="2018-03-04T00:00:00"/>
    <d v="1899-12-30T08:00:00"/>
    <s v="REGULAR"/>
    <n v="4953298"/>
    <n v="5917828"/>
  </r>
  <r>
    <s v="J020"/>
    <s v="R433"/>
    <x v="2"/>
    <x v="2"/>
    <s v="J"/>
    <s v="BMT"/>
    <d v="2018-03-04T00:00:00"/>
    <d v="1899-12-30T12:00:00"/>
    <s v="REGULAR"/>
    <n v="4953298"/>
    <n v="5917829"/>
  </r>
  <r>
    <s v="J020"/>
    <s v="R433"/>
    <x v="2"/>
    <x v="2"/>
    <s v="J"/>
    <s v="BMT"/>
    <d v="2018-03-04T00:00:00"/>
    <d v="1899-12-30T16:00:00"/>
    <s v="REGULAR"/>
    <n v="4953298"/>
    <n v="5917829"/>
  </r>
  <r>
    <s v="J020"/>
    <s v="R433"/>
    <x v="2"/>
    <x v="2"/>
    <s v="J"/>
    <s v="BMT"/>
    <d v="2018-03-04T00:00:00"/>
    <d v="1899-12-30T20:00:00"/>
    <s v="REGULAR"/>
    <n v="4953298"/>
    <n v="5917829"/>
  </r>
  <r>
    <s v="J020"/>
    <s v="R433"/>
    <x v="2"/>
    <x v="2"/>
    <s v="J"/>
    <s v="BMT"/>
    <d v="2018-03-05T00:00:00"/>
    <d v="1899-12-30T00:00:00"/>
    <s v="REGULAR"/>
    <n v="4953317"/>
    <n v="5917863"/>
  </r>
  <r>
    <s v="J020"/>
    <s v="R433"/>
    <x v="2"/>
    <x v="2"/>
    <s v="J"/>
    <s v="BMT"/>
    <d v="2018-03-05T00:00:00"/>
    <d v="1899-12-30T04:00:00"/>
    <s v="REGULAR"/>
    <n v="4953339"/>
    <n v="5917894"/>
  </r>
  <r>
    <s v="J020"/>
    <s v="R433"/>
    <x v="2"/>
    <x v="2"/>
    <s v="J"/>
    <s v="BMT"/>
    <d v="2018-03-05T00:00:00"/>
    <d v="1899-12-30T08:00:00"/>
    <s v="REGULAR"/>
    <n v="4953558"/>
    <n v="5918163"/>
  </r>
  <r>
    <s v="J020"/>
    <s v="R433"/>
    <x v="2"/>
    <x v="2"/>
    <s v="J"/>
    <s v="BMT"/>
    <d v="2018-03-05T00:00:00"/>
    <d v="1899-12-30T12:00:00"/>
    <s v="REGULAR"/>
    <n v="4953880"/>
    <n v="5918467"/>
  </r>
  <r>
    <s v="J020"/>
    <s v="R433"/>
    <x v="2"/>
    <x v="2"/>
    <s v="J"/>
    <s v="BMT"/>
    <d v="2018-03-05T00:00:00"/>
    <d v="1899-12-30T16:00:00"/>
    <s v="REGULAR"/>
    <n v="4954188"/>
    <n v="5918737"/>
  </r>
  <r>
    <s v="J020"/>
    <s v="R433"/>
    <x v="2"/>
    <x v="2"/>
    <s v="J"/>
    <s v="BMT"/>
    <d v="2018-03-05T00:00:00"/>
    <d v="1899-12-30T20:00:00"/>
    <s v="REGULAR"/>
    <n v="4954548"/>
    <n v="5919172"/>
  </r>
  <r>
    <s v="J020"/>
    <s v="R433"/>
    <x v="2"/>
    <x v="2"/>
    <s v="J"/>
    <s v="BMT"/>
    <d v="2018-03-06T00:00:00"/>
    <d v="1899-12-30T00:00:00"/>
    <s v="REGULAR"/>
    <n v="4954660"/>
    <n v="5919353"/>
  </r>
  <r>
    <s v="J020"/>
    <s v="R433"/>
    <x v="2"/>
    <x v="2"/>
    <s v="J"/>
    <s v="BMT"/>
    <d v="2018-03-06T00:00:00"/>
    <d v="1899-12-30T04:00:00"/>
    <s v="REGULAR"/>
    <n v="4954696"/>
    <n v="5919394"/>
  </r>
  <r>
    <s v="J020"/>
    <s v="R433"/>
    <x v="2"/>
    <x v="2"/>
    <s v="J"/>
    <s v="BMT"/>
    <d v="2018-03-06T00:00:00"/>
    <d v="1899-12-30T08:00:00"/>
    <s v="REGULAR"/>
    <n v="4954979"/>
    <n v="5919673"/>
  </r>
  <r>
    <s v="J020"/>
    <s v="R433"/>
    <x v="2"/>
    <x v="2"/>
    <s v="J"/>
    <s v="BMT"/>
    <d v="2018-03-06T00:00:00"/>
    <d v="1899-12-30T12:00:00"/>
    <s v="REGULAR"/>
    <n v="4955281"/>
    <n v="5920012"/>
  </r>
  <r>
    <s v="J020"/>
    <s v="R433"/>
    <x v="2"/>
    <x v="2"/>
    <s v="J"/>
    <s v="BMT"/>
    <d v="2018-03-06T00:00:00"/>
    <d v="1899-12-30T16:00:00"/>
    <s v="REGULAR"/>
    <n v="4955619"/>
    <n v="5920290"/>
  </r>
  <r>
    <s v="J020"/>
    <s v="R433"/>
    <x v="2"/>
    <x v="2"/>
    <s v="J"/>
    <s v="BMT"/>
    <d v="2018-03-06T00:00:00"/>
    <d v="1899-12-30T20:00:00"/>
    <s v="REGULAR"/>
    <n v="4955960"/>
    <n v="5920702"/>
  </r>
  <r>
    <s v="J020"/>
    <s v="R433"/>
    <x v="2"/>
    <x v="2"/>
    <s v="J"/>
    <s v="BMT"/>
    <d v="2018-03-07T00:00:00"/>
    <d v="1899-12-30T00:00:00"/>
    <s v="REGULAR"/>
    <n v="4956091"/>
    <n v="5920898"/>
  </r>
  <r>
    <s v="J020"/>
    <s v="R433"/>
    <x v="2"/>
    <x v="2"/>
    <s v="J"/>
    <s v="BMT"/>
    <d v="2018-03-07T00:00:00"/>
    <d v="1899-12-30T04:00:00"/>
    <s v="REGULAR"/>
    <n v="4956121"/>
    <n v="5920947"/>
  </r>
  <r>
    <s v="J020"/>
    <s v="R433"/>
    <x v="2"/>
    <x v="2"/>
    <s v="J"/>
    <s v="BMT"/>
    <d v="2018-03-07T00:00:00"/>
    <d v="1899-12-30T08:00:00"/>
    <s v="REGULAR"/>
    <n v="4956339"/>
    <n v="5921222"/>
  </r>
  <r>
    <s v="J020"/>
    <s v="R433"/>
    <x v="2"/>
    <x v="2"/>
    <s v="J"/>
    <s v="BMT"/>
    <d v="2018-03-07T00:00:00"/>
    <d v="1899-12-30T12:00:00"/>
    <s v="REGULAR"/>
    <n v="4956591"/>
    <n v="5921486"/>
  </r>
  <r>
    <s v="J020"/>
    <s v="R433"/>
    <x v="2"/>
    <x v="2"/>
    <s v="J"/>
    <s v="BMT"/>
    <d v="2018-03-07T00:00:00"/>
    <d v="1899-12-30T16:00:00"/>
    <s v="REGULAR"/>
    <n v="4956845"/>
    <n v="5921724"/>
  </r>
  <r>
    <s v="J020"/>
    <s v="R433"/>
    <x v="2"/>
    <x v="2"/>
    <s v="J"/>
    <s v="BMT"/>
    <d v="2018-03-07T00:00:00"/>
    <d v="1899-12-30T20:00:00"/>
    <s v="REGULAR"/>
    <n v="4957097"/>
    <n v="5922006"/>
  </r>
  <r>
    <s v="J020"/>
    <s v="R433"/>
    <x v="2"/>
    <x v="2"/>
    <s v="J"/>
    <s v="BMT"/>
    <d v="2018-03-08T00:00:00"/>
    <d v="1899-12-30T00:00:00"/>
    <s v="REGULAR"/>
    <n v="4957189"/>
    <n v="5922088"/>
  </r>
  <r>
    <s v="J020"/>
    <s v="R433"/>
    <x v="2"/>
    <x v="2"/>
    <s v="J"/>
    <s v="BMT"/>
    <d v="2018-03-08T00:00:00"/>
    <d v="1899-12-30T04:00:00"/>
    <s v="REGULAR"/>
    <n v="4957207"/>
    <n v="5922127"/>
  </r>
  <r>
    <s v="J020"/>
    <s v="R433"/>
    <x v="2"/>
    <x v="2"/>
    <s v="J"/>
    <s v="BMT"/>
    <d v="2018-03-08T00:00:00"/>
    <d v="1899-12-30T08:00:00"/>
    <s v="REGULAR"/>
    <n v="4957446"/>
    <n v="5922414"/>
  </r>
  <r>
    <s v="J020"/>
    <s v="R433"/>
    <x v="2"/>
    <x v="2"/>
    <s v="J"/>
    <s v="BMT"/>
    <d v="2018-03-08T00:00:00"/>
    <d v="1899-12-30T12:00:00"/>
    <s v="REGULAR"/>
    <n v="4957721"/>
    <n v="5922746"/>
  </r>
  <r>
    <s v="J020"/>
    <s v="R433"/>
    <x v="2"/>
    <x v="2"/>
    <s v="J"/>
    <s v="BMT"/>
    <d v="2018-03-08T00:00:00"/>
    <d v="1899-12-30T16:00:00"/>
    <s v="REGULAR"/>
    <n v="4958024"/>
    <n v="5923036"/>
  </r>
  <r>
    <s v="J020"/>
    <s v="R433"/>
    <x v="2"/>
    <x v="2"/>
    <s v="J"/>
    <s v="BMT"/>
    <d v="2018-03-08T00:00:00"/>
    <d v="1899-12-30T20:00:00"/>
    <s v="REGULAR"/>
    <n v="4958376"/>
    <n v="5923433"/>
  </r>
  <r>
    <s v="J020"/>
    <s v="R433"/>
    <x v="2"/>
    <x v="2"/>
    <s v="J"/>
    <s v="BMT"/>
    <d v="2018-03-09T00:00:00"/>
    <d v="1899-12-30T00:00:00"/>
    <s v="REGULAR"/>
    <n v="4958510"/>
    <n v="5923621"/>
  </r>
  <r>
    <s v="J020"/>
    <s v="R433"/>
    <x v="2"/>
    <x v="2"/>
    <s v="J"/>
    <s v="BMT"/>
    <d v="2018-03-09T00:00:00"/>
    <d v="1899-12-30T04:00:00"/>
    <s v="REGULAR"/>
    <n v="4958548"/>
    <n v="5923665"/>
  </r>
  <r>
    <s v="J020"/>
    <s v="R433"/>
    <x v="2"/>
    <x v="2"/>
    <s v="J"/>
    <s v="BMT"/>
    <d v="2018-03-09T00:00:00"/>
    <d v="1899-12-30T08:00:00"/>
    <s v="REGULAR"/>
    <n v="4958815"/>
    <n v="5923938"/>
  </r>
  <r>
    <s v="J020"/>
    <s v="R433"/>
    <x v="2"/>
    <x v="2"/>
    <s v="J"/>
    <s v="BMT"/>
    <d v="2018-03-09T00:00:00"/>
    <d v="1899-12-30T12:00:00"/>
    <s v="REGULAR"/>
    <n v="4959134"/>
    <n v="5924232"/>
  </r>
  <r>
    <s v="J020"/>
    <s v="R433"/>
    <x v="2"/>
    <x v="2"/>
    <s v="J"/>
    <s v="BMT"/>
    <d v="2018-03-09T00:00:00"/>
    <d v="1899-12-30T16:00:00"/>
    <s v="REGULAR"/>
    <n v="4959442"/>
    <n v="5924596"/>
  </r>
  <r>
    <s v="J020"/>
    <s v="R433"/>
    <x v="2"/>
    <x v="2"/>
    <s v="J"/>
    <s v="BMT"/>
    <d v="2018-03-09T00:00:00"/>
    <d v="1899-12-30T20:00:00"/>
    <s v="REGULAR"/>
    <n v="4959766"/>
    <n v="5924993"/>
  </r>
  <r>
    <s v="J022"/>
    <s v="R435"/>
    <x v="0"/>
    <x v="3"/>
    <s v="J"/>
    <s v="BMT"/>
    <d v="2018-03-03T00:00:00"/>
    <d v="1899-12-30T00:00:00"/>
    <s v="REGULAR"/>
    <n v="4006742"/>
    <n v="4294501"/>
  </r>
  <r>
    <s v="J022"/>
    <s v="R435"/>
    <x v="0"/>
    <x v="3"/>
    <s v="J"/>
    <s v="BMT"/>
    <d v="2018-03-03T00:00:00"/>
    <d v="1899-12-30T04:00:00"/>
    <s v="REGULAR"/>
    <n v="4006755"/>
    <n v="4294566"/>
  </r>
  <r>
    <s v="J022"/>
    <s v="R435"/>
    <x v="0"/>
    <x v="3"/>
    <s v="J"/>
    <s v="BMT"/>
    <d v="2018-03-03T00:00:00"/>
    <d v="1899-12-30T08:00:00"/>
    <s v="REGULAR"/>
    <n v="4006755"/>
    <n v="4294566"/>
  </r>
  <r>
    <s v="J022"/>
    <s v="R435"/>
    <x v="0"/>
    <x v="3"/>
    <s v="J"/>
    <s v="BMT"/>
    <d v="2018-03-03T00:00:00"/>
    <d v="1899-12-30T12:00:00"/>
    <s v="REGULAR"/>
    <n v="4006755"/>
    <n v="4294566"/>
  </r>
  <r>
    <s v="J022"/>
    <s v="R435"/>
    <x v="0"/>
    <x v="3"/>
    <s v="J"/>
    <s v="BMT"/>
    <d v="2018-03-03T00:00:00"/>
    <d v="1899-12-30T16:00:00"/>
    <s v="REGULAR"/>
    <n v="4006755"/>
    <n v="4294566"/>
  </r>
  <r>
    <s v="J022"/>
    <s v="R435"/>
    <x v="0"/>
    <x v="3"/>
    <s v="J"/>
    <s v="BMT"/>
    <d v="2018-03-03T00:00:00"/>
    <d v="1899-12-30T20:00:00"/>
    <s v="REGULAR"/>
    <n v="4006755"/>
    <n v="4294566"/>
  </r>
  <r>
    <s v="J022"/>
    <s v="R435"/>
    <x v="0"/>
    <x v="3"/>
    <s v="J"/>
    <s v="BMT"/>
    <d v="2018-03-04T00:00:00"/>
    <d v="1899-12-30T00:00:00"/>
    <s v="REGULAR"/>
    <n v="4006755"/>
    <n v="4294566"/>
  </r>
  <r>
    <s v="J022"/>
    <s v="R435"/>
    <x v="0"/>
    <x v="3"/>
    <s v="J"/>
    <s v="BMT"/>
    <d v="2018-03-04T00:00:00"/>
    <d v="1899-12-30T04:00:00"/>
    <s v="REGULAR"/>
    <n v="4006755"/>
    <n v="4294566"/>
  </r>
  <r>
    <s v="J022"/>
    <s v="R435"/>
    <x v="0"/>
    <x v="3"/>
    <s v="J"/>
    <s v="BMT"/>
    <d v="2018-03-04T00:00:00"/>
    <d v="1899-12-30T08:00:00"/>
    <s v="REGULAR"/>
    <n v="4006755"/>
    <n v="4294566"/>
  </r>
  <r>
    <s v="J022"/>
    <s v="R435"/>
    <x v="0"/>
    <x v="3"/>
    <s v="J"/>
    <s v="BMT"/>
    <d v="2018-03-04T00:00:00"/>
    <d v="1899-12-30T12:00:00"/>
    <s v="REGULAR"/>
    <n v="4006755"/>
    <n v="4294566"/>
  </r>
  <r>
    <s v="J022"/>
    <s v="R435"/>
    <x v="0"/>
    <x v="3"/>
    <s v="J"/>
    <s v="BMT"/>
    <d v="2018-03-04T00:00:00"/>
    <d v="1899-12-30T16:00:00"/>
    <s v="REGULAR"/>
    <n v="4006755"/>
    <n v="4294566"/>
  </r>
  <r>
    <s v="J022"/>
    <s v="R435"/>
    <x v="0"/>
    <x v="3"/>
    <s v="J"/>
    <s v="BMT"/>
    <d v="2018-03-04T00:00:00"/>
    <d v="1899-12-30T20:00:00"/>
    <s v="REGULAR"/>
    <n v="4006755"/>
    <n v="4294566"/>
  </r>
  <r>
    <s v="J022"/>
    <s v="R435"/>
    <x v="0"/>
    <x v="3"/>
    <s v="J"/>
    <s v="BMT"/>
    <d v="2018-03-05T00:00:00"/>
    <d v="1899-12-30T00:00:00"/>
    <s v="REGULAR"/>
    <n v="4006760"/>
    <n v="4294606"/>
  </r>
  <r>
    <s v="J022"/>
    <s v="R435"/>
    <x v="0"/>
    <x v="3"/>
    <s v="J"/>
    <s v="BMT"/>
    <d v="2018-03-05T00:00:00"/>
    <d v="1899-12-30T04:00:00"/>
    <s v="REGULAR"/>
    <n v="4006777"/>
    <n v="4294654"/>
  </r>
  <r>
    <s v="J022"/>
    <s v="R435"/>
    <x v="0"/>
    <x v="3"/>
    <s v="J"/>
    <s v="BMT"/>
    <d v="2018-03-05T00:00:00"/>
    <d v="1899-12-30T08:00:00"/>
    <s v="REGULAR"/>
    <n v="4007426"/>
    <n v="4294781"/>
  </r>
  <r>
    <s v="J022"/>
    <s v="R435"/>
    <x v="0"/>
    <x v="3"/>
    <s v="J"/>
    <s v="BMT"/>
    <d v="2018-03-05T00:00:00"/>
    <d v="1899-12-30T12:00:00"/>
    <s v="REGULAR"/>
    <n v="4007966"/>
    <n v="4295042"/>
  </r>
  <r>
    <s v="J022"/>
    <s v="R435"/>
    <x v="0"/>
    <x v="3"/>
    <s v="J"/>
    <s v="BMT"/>
    <d v="2018-03-05T00:00:00"/>
    <d v="1899-12-30T16:00:00"/>
    <s v="REGULAR"/>
    <n v="4008242"/>
    <n v="4295498"/>
  </r>
  <r>
    <s v="J022"/>
    <s v="R435"/>
    <x v="0"/>
    <x v="3"/>
    <s v="J"/>
    <s v="BMT"/>
    <d v="2018-03-05T00:00:00"/>
    <d v="1899-12-30T20:00:00"/>
    <s v="REGULAR"/>
    <n v="4008484"/>
    <n v="4296277"/>
  </r>
  <r>
    <s v="J022"/>
    <s v="R435"/>
    <x v="0"/>
    <x v="3"/>
    <s v="J"/>
    <s v="BMT"/>
    <d v="2018-03-06T00:00:00"/>
    <d v="1899-12-30T00:00:00"/>
    <s v="REGULAR"/>
    <n v="4008558"/>
    <n v="4296583"/>
  </r>
  <r>
    <s v="J022"/>
    <s v="R435"/>
    <x v="0"/>
    <x v="3"/>
    <s v="J"/>
    <s v="BMT"/>
    <d v="2018-03-06T00:00:00"/>
    <d v="1899-12-30T04:00:00"/>
    <s v="REGULAR"/>
    <n v="4008574"/>
    <n v="4296636"/>
  </r>
  <r>
    <s v="J022"/>
    <s v="R435"/>
    <x v="0"/>
    <x v="3"/>
    <s v="J"/>
    <s v="BMT"/>
    <d v="2018-03-06T00:00:00"/>
    <d v="1899-12-30T08:00:00"/>
    <s v="REGULAR"/>
    <n v="4009262"/>
    <n v="4296770"/>
  </r>
  <r>
    <s v="J022"/>
    <s v="R435"/>
    <x v="0"/>
    <x v="3"/>
    <s v="J"/>
    <s v="BMT"/>
    <d v="2018-03-06T00:00:00"/>
    <d v="1899-12-30T12:00:00"/>
    <s v="REGULAR"/>
    <n v="4009780"/>
    <n v="4297005"/>
  </r>
  <r>
    <s v="J022"/>
    <s v="R435"/>
    <x v="0"/>
    <x v="3"/>
    <s v="J"/>
    <s v="BMT"/>
    <d v="2018-03-06T00:00:00"/>
    <d v="1899-12-30T16:00:00"/>
    <s v="REGULAR"/>
    <n v="4010093"/>
    <n v="4297494"/>
  </r>
  <r>
    <s v="J022"/>
    <s v="R435"/>
    <x v="0"/>
    <x v="3"/>
    <s v="J"/>
    <s v="BMT"/>
    <d v="2018-03-06T00:00:00"/>
    <d v="1899-12-30T20:00:00"/>
    <s v="REGULAR"/>
    <n v="4010319"/>
    <n v="4298315"/>
  </r>
  <r>
    <s v="J022"/>
    <s v="R435"/>
    <x v="0"/>
    <x v="3"/>
    <s v="J"/>
    <s v="BMT"/>
    <d v="2018-03-07T00:00:00"/>
    <d v="1899-12-30T00:00:00"/>
    <s v="REGULAR"/>
    <n v="4010399"/>
    <n v="4298653"/>
  </r>
  <r>
    <s v="J022"/>
    <s v="R435"/>
    <x v="0"/>
    <x v="3"/>
    <s v="J"/>
    <s v="BMT"/>
    <d v="2018-03-07T00:00:00"/>
    <d v="1899-12-30T04:00:00"/>
    <s v="REGULAR"/>
    <n v="4010421"/>
    <n v="4298714"/>
  </r>
  <r>
    <s v="J022"/>
    <s v="R435"/>
    <x v="0"/>
    <x v="3"/>
    <s v="J"/>
    <s v="BMT"/>
    <d v="2018-03-07T00:00:00"/>
    <d v="1899-12-30T08:00:00"/>
    <s v="REGULAR"/>
    <n v="4010951"/>
    <n v="4298841"/>
  </r>
  <r>
    <s v="J022"/>
    <s v="R435"/>
    <x v="0"/>
    <x v="3"/>
    <s v="J"/>
    <s v="BMT"/>
    <d v="2018-03-07T00:00:00"/>
    <d v="1899-12-30T12:00:00"/>
    <s v="REGULAR"/>
    <n v="4011380"/>
    <n v="4299087"/>
  </r>
  <r>
    <s v="J022"/>
    <s v="R435"/>
    <x v="0"/>
    <x v="3"/>
    <s v="J"/>
    <s v="BMT"/>
    <d v="2018-03-07T00:00:00"/>
    <d v="1899-12-30T16:00:00"/>
    <s v="REGULAR"/>
    <n v="4011635"/>
    <n v="4299603"/>
  </r>
  <r>
    <s v="J022"/>
    <s v="R435"/>
    <x v="0"/>
    <x v="3"/>
    <s v="J"/>
    <s v="BMT"/>
    <d v="2018-03-07T00:00:00"/>
    <d v="1899-12-30T20:00:00"/>
    <s v="REGULAR"/>
    <n v="4011768"/>
    <n v="4300178"/>
  </r>
  <r>
    <s v="J022"/>
    <s v="R435"/>
    <x v="0"/>
    <x v="3"/>
    <s v="J"/>
    <s v="BMT"/>
    <d v="2018-03-08T00:00:00"/>
    <d v="1899-12-30T00:00:00"/>
    <s v="REGULAR"/>
    <n v="4011813"/>
    <n v="4300332"/>
  </r>
  <r>
    <s v="J022"/>
    <s v="R435"/>
    <x v="0"/>
    <x v="3"/>
    <s v="J"/>
    <s v="BMT"/>
    <d v="2018-03-08T00:00:00"/>
    <d v="1899-12-30T04:00:00"/>
    <s v="REGULAR"/>
    <n v="4011833"/>
    <n v="4300367"/>
  </r>
  <r>
    <s v="J022"/>
    <s v="R435"/>
    <x v="0"/>
    <x v="3"/>
    <s v="J"/>
    <s v="BMT"/>
    <d v="2018-03-08T00:00:00"/>
    <d v="1899-12-30T08:00:00"/>
    <s v="REGULAR"/>
    <n v="4012477"/>
    <n v="4300484"/>
  </r>
  <r>
    <s v="J022"/>
    <s v="R435"/>
    <x v="0"/>
    <x v="3"/>
    <s v="J"/>
    <s v="BMT"/>
    <d v="2018-03-08T00:00:00"/>
    <d v="1899-12-30T12:00:00"/>
    <s v="REGULAR"/>
    <n v="4012974"/>
    <n v="4300722"/>
  </r>
  <r>
    <s v="J022"/>
    <s v="R435"/>
    <x v="0"/>
    <x v="3"/>
    <s v="J"/>
    <s v="BMT"/>
    <d v="2018-03-08T00:00:00"/>
    <d v="1899-12-30T16:00:00"/>
    <s v="REGULAR"/>
    <n v="4013289"/>
    <n v="4301190"/>
  </r>
  <r>
    <s v="J022"/>
    <s v="R435"/>
    <x v="0"/>
    <x v="3"/>
    <s v="J"/>
    <s v="BMT"/>
    <d v="2018-03-08T00:00:00"/>
    <d v="1899-12-30T20:00:00"/>
    <s v="REGULAR"/>
    <n v="4013537"/>
    <n v="4302002"/>
  </r>
  <r>
    <s v="J022"/>
    <s v="R435"/>
    <x v="0"/>
    <x v="3"/>
    <s v="J"/>
    <s v="BMT"/>
    <d v="2018-03-09T00:00:00"/>
    <d v="1899-12-30T00:00:00"/>
    <s v="REGULAR"/>
    <n v="4013623"/>
    <n v="4302275"/>
  </r>
  <r>
    <s v="J022"/>
    <s v="R435"/>
    <x v="0"/>
    <x v="3"/>
    <s v="J"/>
    <s v="BMT"/>
    <d v="2018-03-09T00:00:00"/>
    <d v="1899-12-30T04:00:00"/>
    <s v="REGULAR"/>
    <n v="4013641"/>
    <n v="4302341"/>
  </r>
  <r>
    <s v="J022"/>
    <s v="R435"/>
    <x v="0"/>
    <x v="3"/>
    <s v="J"/>
    <s v="BMT"/>
    <d v="2018-03-09T00:00:00"/>
    <d v="1899-12-30T08:00:00"/>
    <s v="REGULAR"/>
    <n v="4014242"/>
    <n v="4302528"/>
  </r>
  <r>
    <s v="J022"/>
    <s v="R435"/>
    <x v="0"/>
    <x v="3"/>
    <s v="J"/>
    <s v="BMT"/>
    <d v="2018-03-09T00:00:00"/>
    <d v="1899-12-30T12:00:00"/>
    <s v="REGULAR"/>
    <n v="4014701"/>
    <n v="4302821"/>
  </r>
  <r>
    <s v="J022"/>
    <s v="R435"/>
    <x v="0"/>
    <x v="3"/>
    <s v="J"/>
    <s v="BMT"/>
    <d v="2018-03-09T00:00:00"/>
    <d v="1899-12-30T16:00:00"/>
    <s v="REGULAR"/>
    <n v="4015020"/>
    <n v="4303380"/>
  </r>
  <r>
    <s v="J022"/>
    <s v="R435"/>
    <x v="0"/>
    <x v="3"/>
    <s v="J"/>
    <s v="BMT"/>
    <d v="2018-03-09T00:00:00"/>
    <d v="1899-12-30T20:00:00"/>
    <s v="REGULAR"/>
    <n v="4015263"/>
    <n v="4304127"/>
  </r>
  <r>
    <s v="J022"/>
    <s v="R435"/>
    <x v="1"/>
    <x v="3"/>
    <s v="J"/>
    <s v="BMT"/>
    <d v="2018-03-03T00:00:00"/>
    <d v="1899-12-30T00:00:00"/>
    <s v="REGULAR"/>
    <n v="4691067"/>
    <n v="4259826"/>
  </r>
  <r>
    <s v="J022"/>
    <s v="R435"/>
    <x v="1"/>
    <x v="3"/>
    <s v="J"/>
    <s v="BMT"/>
    <d v="2018-03-03T00:00:00"/>
    <d v="1899-12-30T04:00:00"/>
    <s v="REGULAR"/>
    <n v="4691074"/>
    <n v="4259881"/>
  </r>
  <r>
    <s v="J022"/>
    <s v="R435"/>
    <x v="1"/>
    <x v="3"/>
    <s v="J"/>
    <s v="BMT"/>
    <d v="2018-03-03T00:00:00"/>
    <d v="1899-12-30T08:00:00"/>
    <s v="REGULAR"/>
    <n v="4691074"/>
    <n v="4259881"/>
  </r>
  <r>
    <s v="J022"/>
    <s v="R435"/>
    <x v="1"/>
    <x v="3"/>
    <s v="J"/>
    <s v="BMT"/>
    <d v="2018-03-03T00:00:00"/>
    <d v="1899-12-30T12:00:00"/>
    <s v="REGULAR"/>
    <n v="4691074"/>
    <n v="4259881"/>
  </r>
  <r>
    <s v="J022"/>
    <s v="R435"/>
    <x v="1"/>
    <x v="3"/>
    <s v="J"/>
    <s v="BMT"/>
    <d v="2018-03-03T00:00:00"/>
    <d v="1899-12-30T16:00:00"/>
    <s v="REGULAR"/>
    <n v="4691074"/>
    <n v="4259881"/>
  </r>
  <r>
    <s v="J022"/>
    <s v="R435"/>
    <x v="1"/>
    <x v="3"/>
    <s v="J"/>
    <s v="BMT"/>
    <d v="2018-03-03T00:00:00"/>
    <d v="1899-12-30T20:00:00"/>
    <s v="REGULAR"/>
    <n v="4691074"/>
    <n v="4259881"/>
  </r>
  <r>
    <s v="J022"/>
    <s v="R435"/>
    <x v="1"/>
    <x v="3"/>
    <s v="J"/>
    <s v="BMT"/>
    <d v="2018-03-04T00:00:00"/>
    <d v="1899-12-30T00:00:00"/>
    <s v="REGULAR"/>
    <n v="4691074"/>
    <n v="4259881"/>
  </r>
  <r>
    <s v="J022"/>
    <s v="R435"/>
    <x v="1"/>
    <x v="3"/>
    <s v="J"/>
    <s v="BMT"/>
    <d v="2018-03-04T00:00:00"/>
    <d v="1899-12-30T04:00:00"/>
    <s v="REGULAR"/>
    <n v="4691074"/>
    <n v="4259881"/>
  </r>
  <r>
    <s v="J022"/>
    <s v="R435"/>
    <x v="1"/>
    <x v="3"/>
    <s v="J"/>
    <s v="BMT"/>
    <d v="2018-03-04T00:00:00"/>
    <d v="1899-12-30T08:00:00"/>
    <s v="REGULAR"/>
    <n v="4691074"/>
    <n v="4259881"/>
  </r>
  <r>
    <s v="J022"/>
    <s v="R435"/>
    <x v="1"/>
    <x v="3"/>
    <s v="J"/>
    <s v="BMT"/>
    <d v="2018-03-04T00:00:00"/>
    <d v="1899-12-30T12:00:00"/>
    <s v="REGULAR"/>
    <n v="4691074"/>
    <n v="4259881"/>
  </r>
  <r>
    <s v="J022"/>
    <s v="R435"/>
    <x v="1"/>
    <x v="3"/>
    <s v="J"/>
    <s v="BMT"/>
    <d v="2018-03-04T00:00:00"/>
    <d v="1899-12-30T16:00:00"/>
    <s v="REGULAR"/>
    <n v="4691074"/>
    <n v="4259881"/>
  </r>
  <r>
    <s v="J022"/>
    <s v="R435"/>
    <x v="1"/>
    <x v="3"/>
    <s v="J"/>
    <s v="BMT"/>
    <d v="2018-03-04T00:00:00"/>
    <d v="1899-12-30T20:00:00"/>
    <s v="REGULAR"/>
    <n v="4691074"/>
    <n v="4259881"/>
  </r>
  <r>
    <s v="J022"/>
    <s v="R435"/>
    <x v="1"/>
    <x v="3"/>
    <s v="J"/>
    <s v="BMT"/>
    <d v="2018-03-05T00:00:00"/>
    <d v="1899-12-30T00:00:00"/>
    <s v="REGULAR"/>
    <n v="4691083"/>
    <n v="4259907"/>
  </r>
  <r>
    <s v="J022"/>
    <s v="R435"/>
    <x v="1"/>
    <x v="3"/>
    <s v="J"/>
    <s v="BMT"/>
    <d v="2018-03-05T00:00:00"/>
    <d v="1899-12-30T04:00:00"/>
    <s v="REGULAR"/>
    <n v="4691099"/>
    <n v="4259941"/>
  </r>
  <r>
    <s v="J022"/>
    <s v="R435"/>
    <x v="1"/>
    <x v="3"/>
    <s v="J"/>
    <s v="BMT"/>
    <d v="2018-03-05T00:00:00"/>
    <d v="1899-12-30T08:00:00"/>
    <s v="REGULAR"/>
    <n v="4691633"/>
    <n v="4260001"/>
  </r>
  <r>
    <s v="J022"/>
    <s v="R435"/>
    <x v="1"/>
    <x v="3"/>
    <s v="J"/>
    <s v="BMT"/>
    <d v="2018-03-05T00:00:00"/>
    <d v="1899-12-30T12:00:00"/>
    <s v="REGULAR"/>
    <n v="4692035"/>
    <n v="4260094"/>
  </r>
  <r>
    <s v="J022"/>
    <s v="R435"/>
    <x v="1"/>
    <x v="3"/>
    <s v="J"/>
    <s v="BMT"/>
    <d v="2018-03-05T00:00:00"/>
    <d v="1899-12-30T16:00:00"/>
    <s v="REGULAR"/>
    <n v="4692270"/>
    <n v="4260369"/>
  </r>
  <r>
    <s v="J022"/>
    <s v="R435"/>
    <x v="1"/>
    <x v="3"/>
    <s v="J"/>
    <s v="BMT"/>
    <d v="2018-03-05T00:00:00"/>
    <d v="1899-12-30T20:00:00"/>
    <s v="REGULAR"/>
    <n v="4692473"/>
    <n v="4260900"/>
  </r>
  <r>
    <s v="J022"/>
    <s v="R435"/>
    <x v="1"/>
    <x v="3"/>
    <s v="J"/>
    <s v="BMT"/>
    <d v="2018-03-06T00:00:00"/>
    <d v="1899-12-30T00:00:00"/>
    <s v="REGULAR"/>
    <n v="4692532"/>
    <n v="4261078"/>
  </r>
  <r>
    <s v="J022"/>
    <s v="R435"/>
    <x v="1"/>
    <x v="3"/>
    <s v="J"/>
    <s v="BMT"/>
    <d v="2018-03-06T00:00:00"/>
    <d v="1899-12-30T04:00:00"/>
    <s v="REGULAR"/>
    <n v="4692549"/>
    <n v="4261114"/>
  </r>
  <r>
    <s v="J022"/>
    <s v="R435"/>
    <x v="1"/>
    <x v="3"/>
    <s v="J"/>
    <s v="BMT"/>
    <d v="2018-03-06T00:00:00"/>
    <d v="1899-12-30T08:00:00"/>
    <s v="REGULAR"/>
    <n v="4693085"/>
    <n v="4261166"/>
  </r>
  <r>
    <s v="J022"/>
    <s v="R435"/>
    <x v="1"/>
    <x v="3"/>
    <s v="J"/>
    <s v="BMT"/>
    <d v="2018-03-06T00:00:00"/>
    <d v="1899-12-30T12:00:00"/>
    <s v="REGULAR"/>
    <n v="4693471"/>
    <n v="4261280"/>
  </r>
  <r>
    <s v="J022"/>
    <s v="R435"/>
    <x v="1"/>
    <x v="3"/>
    <s v="J"/>
    <s v="BMT"/>
    <d v="2018-03-06T00:00:00"/>
    <d v="1899-12-30T16:00:00"/>
    <s v="REGULAR"/>
    <n v="4693712"/>
    <n v="4261564"/>
  </r>
  <r>
    <s v="J022"/>
    <s v="R435"/>
    <x v="1"/>
    <x v="3"/>
    <s v="J"/>
    <s v="BMT"/>
    <d v="2018-03-06T00:00:00"/>
    <d v="1899-12-30T20:00:00"/>
    <s v="REGULAR"/>
    <n v="4693932"/>
    <n v="4262095"/>
  </r>
  <r>
    <s v="J022"/>
    <s v="R435"/>
    <x v="1"/>
    <x v="3"/>
    <s v="J"/>
    <s v="BMT"/>
    <d v="2018-03-07T00:00:00"/>
    <d v="1899-12-30T00:00:00"/>
    <s v="REGULAR"/>
    <n v="4693993"/>
    <n v="4262303"/>
  </r>
  <r>
    <s v="J022"/>
    <s v="R435"/>
    <x v="1"/>
    <x v="3"/>
    <s v="J"/>
    <s v="BMT"/>
    <d v="2018-03-07T00:00:00"/>
    <d v="1899-12-30T04:00:00"/>
    <s v="REGULAR"/>
    <n v="4694007"/>
    <n v="4262338"/>
  </r>
  <r>
    <s v="J022"/>
    <s v="R435"/>
    <x v="1"/>
    <x v="3"/>
    <s v="J"/>
    <s v="BMT"/>
    <d v="2018-03-07T00:00:00"/>
    <d v="1899-12-30T08:00:00"/>
    <s v="REGULAR"/>
    <n v="4694384"/>
    <n v="4262390"/>
  </r>
  <r>
    <s v="J022"/>
    <s v="R435"/>
    <x v="1"/>
    <x v="3"/>
    <s v="J"/>
    <s v="BMT"/>
    <d v="2018-03-07T00:00:00"/>
    <d v="1899-12-30T12:00:00"/>
    <s v="REGULAR"/>
    <n v="4694713"/>
    <n v="4262511"/>
  </r>
  <r>
    <s v="J022"/>
    <s v="R435"/>
    <x v="1"/>
    <x v="3"/>
    <s v="J"/>
    <s v="BMT"/>
    <d v="2018-03-07T00:00:00"/>
    <d v="1899-12-30T16:00:00"/>
    <s v="REGULAR"/>
    <n v="4694869"/>
    <n v="4262762"/>
  </r>
  <r>
    <s v="J022"/>
    <s v="R435"/>
    <x v="1"/>
    <x v="3"/>
    <s v="J"/>
    <s v="BMT"/>
    <d v="2018-03-07T00:00:00"/>
    <d v="1899-12-30T20:00:00"/>
    <s v="REGULAR"/>
    <n v="4694960"/>
    <n v="4263102"/>
  </r>
  <r>
    <s v="J022"/>
    <s v="R435"/>
    <x v="1"/>
    <x v="3"/>
    <s v="J"/>
    <s v="BMT"/>
    <d v="2018-03-08T00:00:00"/>
    <d v="1899-12-30T00:00:00"/>
    <s v="REGULAR"/>
    <n v="4694990"/>
    <n v="4263194"/>
  </r>
  <r>
    <s v="J022"/>
    <s v="R435"/>
    <x v="1"/>
    <x v="3"/>
    <s v="J"/>
    <s v="BMT"/>
    <d v="2018-03-08T00:00:00"/>
    <d v="1899-12-30T04:00:00"/>
    <s v="REGULAR"/>
    <n v="4695000"/>
    <n v="4263220"/>
  </r>
  <r>
    <s v="J022"/>
    <s v="R435"/>
    <x v="1"/>
    <x v="3"/>
    <s v="J"/>
    <s v="BMT"/>
    <d v="2018-03-08T00:00:00"/>
    <d v="1899-12-30T08:00:00"/>
    <s v="REGULAR"/>
    <n v="4695507"/>
    <n v="4263272"/>
  </r>
  <r>
    <s v="J022"/>
    <s v="R435"/>
    <x v="1"/>
    <x v="3"/>
    <s v="J"/>
    <s v="BMT"/>
    <d v="2018-03-08T00:00:00"/>
    <d v="1899-12-30T12:00:00"/>
    <s v="REGULAR"/>
    <n v="4695865"/>
    <n v="4263397"/>
  </r>
  <r>
    <s v="J022"/>
    <s v="R435"/>
    <x v="1"/>
    <x v="3"/>
    <s v="J"/>
    <s v="BMT"/>
    <d v="2018-03-08T00:00:00"/>
    <d v="1899-12-30T16:00:00"/>
    <s v="REGULAR"/>
    <n v="4696089"/>
    <n v="4263631"/>
  </r>
  <r>
    <s v="J022"/>
    <s v="R435"/>
    <x v="1"/>
    <x v="3"/>
    <s v="J"/>
    <s v="BMT"/>
    <d v="2018-03-08T00:00:00"/>
    <d v="1899-12-30T20:00:00"/>
    <s v="REGULAR"/>
    <n v="4696306"/>
    <n v="4264147"/>
  </r>
  <r>
    <s v="J022"/>
    <s v="R435"/>
    <x v="1"/>
    <x v="3"/>
    <s v="J"/>
    <s v="BMT"/>
    <d v="2018-03-09T00:00:00"/>
    <d v="1899-12-30T00:00:00"/>
    <s v="REGULAR"/>
    <n v="4696358"/>
    <n v="4264361"/>
  </r>
  <r>
    <s v="J022"/>
    <s v="R435"/>
    <x v="1"/>
    <x v="3"/>
    <s v="J"/>
    <s v="BMT"/>
    <d v="2018-03-09T00:00:00"/>
    <d v="1899-12-30T04:00:00"/>
    <s v="REGULAR"/>
    <n v="4696369"/>
    <n v="4264404"/>
  </r>
  <r>
    <s v="J022"/>
    <s v="R435"/>
    <x v="1"/>
    <x v="3"/>
    <s v="J"/>
    <s v="BMT"/>
    <d v="2018-03-09T00:00:00"/>
    <d v="1899-12-30T08:00:00"/>
    <s v="REGULAR"/>
    <n v="4696888"/>
    <n v="4264439"/>
  </r>
  <r>
    <s v="J022"/>
    <s v="R435"/>
    <x v="1"/>
    <x v="3"/>
    <s v="J"/>
    <s v="BMT"/>
    <d v="2018-03-09T00:00:00"/>
    <d v="1899-12-30T12:00:00"/>
    <s v="REGULAR"/>
    <n v="4697311"/>
    <n v="4264577"/>
  </r>
  <r>
    <s v="J022"/>
    <s v="R435"/>
    <x v="1"/>
    <x v="3"/>
    <s v="J"/>
    <s v="BMT"/>
    <d v="2018-03-09T00:00:00"/>
    <d v="1899-12-30T16:00:00"/>
    <s v="REGULAR"/>
    <n v="4697605"/>
    <n v="4264850"/>
  </r>
  <r>
    <s v="J022"/>
    <s v="R435"/>
    <x v="1"/>
    <x v="3"/>
    <s v="J"/>
    <s v="BMT"/>
    <d v="2018-03-09T00:00:00"/>
    <d v="1899-12-30T20:00:00"/>
    <s v="REGULAR"/>
    <n v="4697830"/>
    <n v="4265314"/>
  </r>
  <r>
    <s v="J025"/>
    <s v="R003"/>
    <x v="0"/>
    <x v="4"/>
    <s v="J"/>
    <s v="BMT"/>
    <d v="2018-03-03T00:00:00"/>
    <d v="1899-12-30T03:00:00"/>
    <s v="REGULAR"/>
    <n v="359522"/>
    <n v="424664"/>
  </r>
  <r>
    <s v="J025"/>
    <s v="R003"/>
    <x v="0"/>
    <x v="4"/>
    <s v="J"/>
    <s v="BMT"/>
    <d v="2018-03-03T00:00:00"/>
    <d v="1899-12-30T07:00:00"/>
    <s v="REGULAR"/>
    <n v="359522"/>
    <n v="424665"/>
  </r>
  <r>
    <s v="J025"/>
    <s v="R003"/>
    <x v="0"/>
    <x v="4"/>
    <s v="J"/>
    <s v="BMT"/>
    <d v="2018-03-03T00:00:00"/>
    <d v="1899-12-30T11:00:00"/>
    <s v="REGULAR"/>
    <n v="359522"/>
    <n v="424665"/>
  </r>
  <r>
    <s v="J025"/>
    <s v="R003"/>
    <x v="0"/>
    <x v="4"/>
    <s v="J"/>
    <s v="BMT"/>
    <d v="2018-03-03T00:00:00"/>
    <d v="1899-12-30T15:00:00"/>
    <s v="REGULAR"/>
    <n v="359522"/>
    <n v="424666"/>
  </r>
  <r>
    <s v="J025"/>
    <s v="R003"/>
    <x v="0"/>
    <x v="4"/>
    <s v="J"/>
    <s v="BMT"/>
    <d v="2018-03-03T00:00:00"/>
    <d v="1899-12-30T19:00:00"/>
    <s v="REGULAR"/>
    <n v="359522"/>
    <n v="424666"/>
  </r>
  <r>
    <s v="J025"/>
    <s v="R003"/>
    <x v="0"/>
    <x v="4"/>
    <s v="J"/>
    <s v="BMT"/>
    <d v="2018-03-03T00:00:00"/>
    <d v="1899-12-30T23:00:00"/>
    <s v="REGULAR"/>
    <n v="359522"/>
    <n v="424669"/>
  </r>
  <r>
    <s v="J025"/>
    <s v="R003"/>
    <x v="0"/>
    <x v="4"/>
    <s v="J"/>
    <s v="BMT"/>
    <d v="2018-03-04T00:00:00"/>
    <d v="1899-12-30T03:00:00"/>
    <s v="REGULAR"/>
    <n v="359522"/>
    <n v="424669"/>
  </r>
  <r>
    <s v="J025"/>
    <s v="R003"/>
    <x v="0"/>
    <x v="4"/>
    <s v="J"/>
    <s v="BMT"/>
    <d v="2018-03-04T00:00:00"/>
    <d v="1899-12-30T07:00:00"/>
    <s v="REGULAR"/>
    <n v="359522"/>
    <n v="424669"/>
  </r>
  <r>
    <s v="J025"/>
    <s v="R003"/>
    <x v="0"/>
    <x v="4"/>
    <s v="J"/>
    <s v="BMT"/>
    <d v="2018-03-04T00:00:00"/>
    <d v="1899-12-30T11:00:00"/>
    <s v="REGULAR"/>
    <n v="359522"/>
    <n v="424671"/>
  </r>
  <r>
    <s v="J025"/>
    <s v="R003"/>
    <x v="0"/>
    <x v="4"/>
    <s v="J"/>
    <s v="BMT"/>
    <d v="2018-03-04T00:00:00"/>
    <d v="1899-12-30T15:00:00"/>
    <s v="REGULAR"/>
    <n v="359522"/>
    <n v="424673"/>
  </r>
  <r>
    <s v="J025"/>
    <s v="R003"/>
    <x v="0"/>
    <x v="4"/>
    <s v="J"/>
    <s v="BMT"/>
    <d v="2018-03-04T00:00:00"/>
    <d v="1899-12-30T19:00:00"/>
    <s v="REGULAR"/>
    <n v="359522"/>
    <n v="424673"/>
  </r>
  <r>
    <s v="J025"/>
    <s v="R003"/>
    <x v="0"/>
    <x v="4"/>
    <s v="J"/>
    <s v="BMT"/>
    <d v="2018-03-04T00:00:00"/>
    <d v="1899-12-30T23:00:00"/>
    <s v="REGULAR"/>
    <n v="359522"/>
    <n v="424673"/>
  </r>
  <r>
    <s v="J025"/>
    <s v="R003"/>
    <x v="0"/>
    <x v="4"/>
    <s v="J"/>
    <s v="BMT"/>
    <d v="2018-03-05T00:00:00"/>
    <d v="1899-12-30T03:00:00"/>
    <s v="REGULAR"/>
    <n v="359529"/>
    <n v="424684"/>
  </r>
  <r>
    <s v="J025"/>
    <s v="R003"/>
    <x v="0"/>
    <x v="4"/>
    <s v="J"/>
    <s v="BMT"/>
    <d v="2018-03-05T00:00:00"/>
    <d v="1899-12-30T07:00:00"/>
    <s v="REGULAR"/>
    <n v="359594"/>
    <n v="424701"/>
  </r>
  <r>
    <s v="J025"/>
    <s v="R003"/>
    <x v="0"/>
    <x v="4"/>
    <s v="J"/>
    <s v="BMT"/>
    <d v="2018-03-05T00:00:00"/>
    <d v="1899-12-30T11:00:00"/>
    <s v="REGULAR"/>
    <n v="359787"/>
    <n v="424780"/>
  </r>
  <r>
    <s v="J025"/>
    <s v="R003"/>
    <x v="0"/>
    <x v="4"/>
    <s v="J"/>
    <s v="BMT"/>
    <d v="2018-03-05T00:00:00"/>
    <d v="1899-12-30T15:00:00"/>
    <s v="REGULAR"/>
    <n v="359847"/>
    <n v="424852"/>
  </r>
  <r>
    <s v="J025"/>
    <s v="R003"/>
    <x v="0"/>
    <x v="4"/>
    <s v="J"/>
    <s v="BMT"/>
    <d v="2018-03-05T00:00:00"/>
    <d v="1899-12-30T19:00:00"/>
    <s v="REGULAR"/>
    <n v="359920"/>
    <n v="425028"/>
  </r>
  <r>
    <s v="J025"/>
    <s v="R003"/>
    <x v="0"/>
    <x v="4"/>
    <s v="J"/>
    <s v="BMT"/>
    <d v="2018-03-05T00:00:00"/>
    <d v="1899-12-30T23:00:00"/>
    <s v="REGULAR"/>
    <n v="359938"/>
    <n v="425090"/>
  </r>
  <r>
    <s v="J025"/>
    <s v="R003"/>
    <x v="0"/>
    <x v="4"/>
    <s v="J"/>
    <s v="BMT"/>
    <d v="2018-03-06T00:00:00"/>
    <d v="1899-12-30T03:00:00"/>
    <s v="REGULAR"/>
    <n v="359943"/>
    <n v="425105"/>
  </r>
  <r>
    <s v="J025"/>
    <s v="R003"/>
    <x v="0"/>
    <x v="4"/>
    <s v="J"/>
    <s v="BMT"/>
    <d v="2018-03-06T00:00:00"/>
    <d v="1899-12-30T07:00:00"/>
    <s v="REGULAR"/>
    <n v="360008"/>
    <n v="425125"/>
  </r>
  <r>
    <s v="J025"/>
    <s v="R003"/>
    <x v="0"/>
    <x v="4"/>
    <s v="J"/>
    <s v="BMT"/>
    <d v="2018-03-06T00:00:00"/>
    <d v="1899-12-30T11:00:00"/>
    <s v="REGULAR"/>
    <n v="360227"/>
    <n v="425202"/>
  </r>
  <r>
    <s v="J025"/>
    <s v="R003"/>
    <x v="0"/>
    <x v="4"/>
    <s v="J"/>
    <s v="BMT"/>
    <d v="2018-03-06T00:00:00"/>
    <d v="1899-12-30T15:00:00"/>
    <s v="REGULAR"/>
    <n v="360290"/>
    <n v="425260"/>
  </r>
  <r>
    <s v="J025"/>
    <s v="R003"/>
    <x v="0"/>
    <x v="4"/>
    <s v="J"/>
    <s v="BMT"/>
    <d v="2018-03-06T00:00:00"/>
    <d v="1899-12-30T19:00:00"/>
    <s v="REGULAR"/>
    <n v="360351"/>
    <n v="425453"/>
  </r>
  <r>
    <s v="J025"/>
    <s v="R003"/>
    <x v="0"/>
    <x v="4"/>
    <s v="J"/>
    <s v="BMT"/>
    <d v="2018-03-06T00:00:00"/>
    <d v="1899-12-30T23:00:00"/>
    <s v="REGULAR"/>
    <n v="360363"/>
    <n v="425539"/>
  </r>
  <r>
    <s v="J025"/>
    <s v="R003"/>
    <x v="0"/>
    <x v="4"/>
    <s v="J"/>
    <s v="BMT"/>
    <d v="2018-03-07T00:00:00"/>
    <d v="1899-12-30T03:00:00"/>
    <s v="REGULAR"/>
    <n v="360369"/>
    <n v="425551"/>
  </r>
  <r>
    <s v="J025"/>
    <s v="R003"/>
    <x v="0"/>
    <x v="4"/>
    <s v="J"/>
    <s v="BMT"/>
    <d v="2018-03-07T00:00:00"/>
    <d v="1899-12-30T07:00:00"/>
    <s v="REGULAR"/>
    <n v="360438"/>
    <n v="425571"/>
  </r>
  <r>
    <s v="J025"/>
    <s v="R003"/>
    <x v="0"/>
    <x v="4"/>
    <s v="J"/>
    <s v="BMT"/>
    <d v="2018-03-07T00:00:00"/>
    <d v="1899-12-30T11:00:00"/>
    <s v="REGULAR"/>
    <n v="360597"/>
    <n v="425654"/>
  </r>
  <r>
    <s v="J025"/>
    <s v="R003"/>
    <x v="0"/>
    <x v="4"/>
    <s v="J"/>
    <s v="BMT"/>
    <d v="2018-03-07T00:00:00"/>
    <d v="1899-12-30T15:00:00"/>
    <s v="REGULAR"/>
    <n v="360657"/>
    <n v="425736"/>
  </r>
  <r>
    <s v="J025"/>
    <s v="R003"/>
    <x v="0"/>
    <x v="4"/>
    <s v="J"/>
    <s v="BMT"/>
    <d v="2018-03-07T00:00:00"/>
    <d v="1899-12-30T19:00:00"/>
    <s v="REGULAR"/>
    <n v="360707"/>
    <n v="425858"/>
  </r>
  <r>
    <s v="J025"/>
    <s v="R003"/>
    <x v="0"/>
    <x v="4"/>
    <s v="J"/>
    <s v="BMT"/>
    <d v="2018-03-07T00:00:00"/>
    <d v="1899-12-30T23:00:00"/>
    <s v="REGULAR"/>
    <n v="360721"/>
    <n v="425892"/>
  </r>
  <r>
    <s v="J025"/>
    <s v="R003"/>
    <x v="0"/>
    <x v="4"/>
    <s v="J"/>
    <s v="BMT"/>
    <d v="2018-03-08T00:00:00"/>
    <d v="1899-12-30T03:00:00"/>
    <s v="RECOVR AUD"/>
    <n v="360722"/>
    <n v="425934"/>
  </r>
  <r>
    <s v="J025"/>
    <s v="R003"/>
    <x v="0"/>
    <x v="4"/>
    <s v="J"/>
    <s v="BMT"/>
    <d v="2018-03-08T00:00:00"/>
    <d v="1899-12-30T07:00:00"/>
    <s v="RECOVR AUD"/>
    <n v="360804"/>
    <n v="425977"/>
  </r>
  <r>
    <s v="J025"/>
    <s v="R003"/>
    <x v="0"/>
    <x v="4"/>
    <s v="J"/>
    <s v="BMT"/>
    <d v="2018-03-08T00:00:00"/>
    <d v="1899-12-30T10:34:42"/>
    <s v="REGULAR"/>
    <n v="360905"/>
    <n v="426033"/>
  </r>
  <r>
    <s v="J025"/>
    <s v="R003"/>
    <x v="0"/>
    <x v="4"/>
    <s v="J"/>
    <s v="BMT"/>
    <d v="2018-03-08T00:00:00"/>
    <d v="1899-12-30T10:36:02"/>
    <s v="REGULAR"/>
    <n v="360906"/>
    <n v="426035"/>
  </r>
  <r>
    <s v="J025"/>
    <s v="R003"/>
    <x v="0"/>
    <x v="4"/>
    <s v="J"/>
    <s v="BMT"/>
    <d v="2018-03-08T00:00:00"/>
    <d v="1899-12-30T10:37:22"/>
    <s v="REGULAR"/>
    <n v="360907"/>
    <n v="426035"/>
  </r>
  <r>
    <s v="J025"/>
    <s v="R003"/>
    <x v="0"/>
    <x v="4"/>
    <s v="J"/>
    <s v="BMT"/>
    <d v="2018-03-08T00:00:00"/>
    <d v="1899-12-30T10:38:42"/>
    <s v="REGULAR"/>
    <n v="360907"/>
    <n v="426035"/>
  </r>
  <r>
    <s v="J025"/>
    <s v="R003"/>
    <x v="0"/>
    <x v="4"/>
    <s v="J"/>
    <s v="BMT"/>
    <d v="2018-03-08T00:00:00"/>
    <d v="1899-12-30T11:00:00"/>
    <s v="REGULAR"/>
    <n v="360909"/>
    <n v="426041"/>
  </r>
  <r>
    <s v="J025"/>
    <s v="R003"/>
    <x v="0"/>
    <x v="4"/>
    <s v="J"/>
    <s v="BMT"/>
    <d v="2018-03-08T00:00:00"/>
    <d v="1899-12-30T15:00:00"/>
    <s v="REGULAR"/>
    <n v="360963"/>
    <n v="426120"/>
  </r>
  <r>
    <s v="J025"/>
    <s v="R003"/>
    <x v="0"/>
    <x v="4"/>
    <s v="J"/>
    <s v="BMT"/>
    <d v="2018-03-08T00:00:00"/>
    <d v="1899-12-30T19:00:00"/>
    <s v="REGULAR"/>
    <n v="361019"/>
    <n v="426317"/>
  </r>
  <r>
    <s v="J025"/>
    <s v="R003"/>
    <x v="0"/>
    <x v="4"/>
    <s v="J"/>
    <s v="BMT"/>
    <d v="2018-03-08T00:00:00"/>
    <d v="1899-12-30T23:00:00"/>
    <s v="REGULAR"/>
    <n v="361030"/>
    <n v="426406"/>
  </r>
  <r>
    <s v="J025"/>
    <s v="R003"/>
    <x v="0"/>
    <x v="4"/>
    <s v="J"/>
    <s v="BMT"/>
    <d v="2018-03-09T00:00:00"/>
    <d v="1899-12-30T03:00:00"/>
    <s v="REGULAR"/>
    <n v="361033"/>
    <n v="426413"/>
  </r>
  <r>
    <s v="J025"/>
    <s v="R003"/>
    <x v="0"/>
    <x v="4"/>
    <s v="J"/>
    <s v="BMT"/>
    <d v="2018-03-09T00:00:00"/>
    <d v="1899-12-30T07:00:00"/>
    <s v="REGULAR"/>
    <n v="361111"/>
    <n v="426441"/>
  </r>
  <r>
    <s v="J025"/>
    <s v="R003"/>
    <x v="0"/>
    <x v="4"/>
    <s v="J"/>
    <s v="BMT"/>
    <d v="2018-03-09T00:00:00"/>
    <d v="1899-12-30T11:00:00"/>
    <s v="REGULAR"/>
    <n v="361307"/>
    <n v="426528"/>
  </r>
  <r>
    <s v="J025"/>
    <s v="R003"/>
    <x v="0"/>
    <x v="4"/>
    <s v="J"/>
    <s v="BMT"/>
    <d v="2018-03-09T00:00:00"/>
    <d v="1899-12-30T15:00:00"/>
    <s v="REGULAR"/>
    <n v="361374"/>
    <n v="426618"/>
  </r>
  <r>
    <s v="J025"/>
    <s v="R003"/>
    <x v="0"/>
    <x v="4"/>
    <s v="J"/>
    <s v="BMT"/>
    <d v="2018-03-09T00:00:00"/>
    <d v="1899-12-30T19:00:00"/>
    <s v="REGULAR"/>
    <n v="361442"/>
    <n v="426783"/>
  </r>
  <r>
    <s v="J025"/>
    <s v="R003"/>
    <x v="0"/>
    <x v="4"/>
    <s v="J"/>
    <s v="BMT"/>
    <d v="2018-03-09T00:00:00"/>
    <d v="1899-12-30T23:00:00"/>
    <s v="REGULAR"/>
    <n v="361473"/>
    <n v="426857"/>
  </r>
  <r>
    <s v="J025"/>
    <s v="R003"/>
    <x v="1"/>
    <x v="4"/>
    <s v="J"/>
    <s v="BMT"/>
    <d v="2018-03-03T00:00:00"/>
    <d v="1899-12-30T03:00:00"/>
    <s v="REGULAR"/>
    <n v="1772614"/>
    <n v="746475"/>
  </r>
  <r>
    <s v="J025"/>
    <s v="R003"/>
    <x v="1"/>
    <x v="4"/>
    <s v="J"/>
    <s v="BMT"/>
    <d v="2018-03-03T00:00:00"/>
    <d v="1899-12-30T07:00:00"/>
    <s v="REGULAR"/>
    <n v="1772614"/>
    <n v="746475"/>
  </r>
  <r>
    <s v="J025"/>
    <s v="R003"/>
    <x v="1"/>
    <x v="4"/>
    <s v="J"/>
    <s v="BMT"/>
    <d v="2018-03-03T00:00:00"/>
    <d v="1899-12-30T11:00:00"/>
    <s v="REGULAR"/>
    <n v="1772614"/>
    <n v="746475"/>
  </r>
  <r>
    <s v="J025"/>
    <s v="R003"/>
    <x v="1"/>
    <x v="4"/>
    <s v="J"/>
    <s v="BMT"/>
    <d v="2018-03-03T00:00:00"/>
    <d v="1899-12-30T15:00:00"/>
    <s v="REGULAR"/>
    <n v="1772614"/>
    <n v="746475"/>
  </r>
  <r>
    <s v="J025"/>
    <s v="R003"/>
    <x v="1"/>
    <x v="4"/>
    <s v="J"/>
    <s v="BMT"/>
    <d v="2018-03-03T00:00:00"/>
    <d v="1899-12-30T19:00:00"/>
    <s v="REGULAR"/>
    <n v="1772614"/>
    <n v="746475"/>
  </r>
  <r>
    <s v="J025"/>
    <s v="R003"/>
    <x v="1"/>
    <x v="4"/>
    <s v="J"/>
    <s v="BMT"/>
    <d v="2018-03-03T00:00:00"/>
    <d v="1899-12-30T23:00:00"/>
    <s v="REGULAR"/>
    <n v="1772614"/>
    <n v="746475"/>
  </r>
  <r>
    <s v="J025"/>
    <s v="R003"/>
    <x v="1"/>
    <x v="4"/>
    <s v="J"/>
    <s v="BMT"/>
    <d v="2018-03-04T00:00:00"/>
    <d v="1899-12-30T03:00:00"/>
    <s v="REGULAR"/>
    <n v="1772614"/>
    <n v="746475"/>
  </r>
  <r>
    <s v="J025"/>
    <s v="R003"/>
    <x v="1"/>
    <x v="4"/>
    <s v="J"/>
    <s v="BMT"/>
    <d v="2018-03-04T00:00:00"/>
    <d v="1899-12-30T07:00:00"/>
    <s v="REGULAR"/>
    <n v="1772614"/>
    <n v="746475"/>
  </r>
  <r>
    <s v="J025"/>
    <s v="R003"/>
    <x v="1"/>
    <x v="4"/>
    <s v="J"/>
    <s v="BMT"/>
    <d v="2018-03-04T00:00:00"/>
    <d v="1899-12-30T11:00:00"/>
    <s v="REGULAR"/>
    <n v="1772614"/>
    <n v="746475"/>
  </r>
  <r>
    <s v="J025"/>
    <s v="R003"/>
    <x v="1"/>
    <x v="4"/>
    <s v="J"/>
    <s v="BMT"/>
    <d v="2018-03-04T00:00:00"/>
    <d v="1899-12-30T15:00:00"/>
    <s v="REGULAR"/>
    <n v="1772614"/>
    <n v="746476"/>
  </r>
  <r>
    <s v="J025"/>
    <s v="R003"/>
    <x v="1"/>
    <x v="4"/>
    <s v="J"/>
    <s v="BMT"/>
    <d v="2018-03-04T00:00:00"/>
    <d v="1899-12-30T19:00:00"/>
    <s v="REGULAR"/>
    <n v="1772614"/>
    <n v="746476"/>
  </r>
  <r>
    <s v="J025"/>
    <s v="R003"/>
    <x v="1"/>
    <x v="4"/>
    <s v="J"/>
    <s v="BMT"/>
    <d v="2018-03-04T00:00:00"/>
    <d v="1899-12-30T23:00:00"/>
    <s v="REGULAR"/>
    <n v="1772615"/>
    <n v="746478"/>
  </r>
  <r>
    <s v="J025"/>
    <s v="R003"/>
    <x v="1"/>
    <x v="4"/>
    <s v="J"/>
    <s v="BMT"/>
    <d v="2018-03-05T00:00:00"/>
    <d v="1899-12-30T03:00:00"/>
    <s v="REGULAR"/>
    <n v="1772620"/>
    <n v="746481"/>
  </r>
  <r>
    <s v="J025"/>
    <s v="R003"/>
    <x v="1"/>
    <x v="4"/>
    <s v="J"/>
    <s v="BMT"/>
    <d v="2018-03-05T00:00:00"/>
    <d v="1899-12-30T07:00:00"/>
    <s v="REGULAR"/>
    <n v="1772684"/>
    <n v="746490"/>
  </r>
  <r>
    <s v="J025"/>
    <s v="R003"/>
    <x v="1"/>
    <x v="4"/>
    <s v="J"/>
    <s v="BMT"/>
    <d v="2018-03-05T00:00:00"/>
    <d v="1899-12-30T11:00:00"/>
    <s v="REGULAR"/>
    <n v="1772848"/>
    <n v="746532"/>
  </r>
  <r>
    <s v="J025"/>
    <s v="R003"/>
    <x v="1"/>
    <x v="4"/>
    <s v="J"/>
    <s v="BMT"/>
    <d v="2018-03-05T00:00:00"/>
    <d v="1899-12-30T15:00:00"/>
    <s v="REGULAR"/>
    <n v="1772910"/>
    <n v="746567"/>
  </r>
  <r>
    <s v="J025"/>
    <s v="R003"/>
    <x v="1"/>
    <x v="4"/>
    <s v="J"/>
    <s v="BMT"/>
    <d v="2018-03-05T00:00:00"/>
    <d v="1899-12-30T19:00:00"/>
    <s v="REGULAR"/>
    <n v="1772988"/>
    <n v="746649"/>
  </r>
  <r>
    <s v="J025"/>
    <s v="R003"/>
    <x v="1"/>
    <x v="4"/>
    <s v="J"/>
    <s v="BMT"/>
    <d v="2018-03-05T00:00:00"/>
    <d v="1899-12-30T23:00:00"/>
    <s v="REGULAR"/>
    <n v="1773006"/>
    <n v="746667"/>
  </r>
  <r>
    <s v="J025"/>
    <s v="R003"/>
    <x v="1"/>
    <x v="4"/>
    <s v="J"/>
    <s v="BMT"/>
    <d v="2018-03-06T00:00:00"/>
    <d v="1899-12-30T03:00:00"/>
    <s v="REGULAR"/>
    <n v="1773015"/>
    <n v="746671"/>
  </r>
  <r>
    <s v="J025"/>
    <s v="R003"/>
    <x v="1"/>
    <x v="4"/>
    <s v="J"/>
    <s v="BMT"/>
    <d v="2018-03-06T00:00:00"/>
    <d v="1899-12-30T07:00:00"/>
    <s v="REGULAR"/>
    <n v="1773084"/>
    <n v="746684"/>
  </r>
  <r>
    <s v="J025"/>
    <s v="R003"/>
    <x v="1"/>
    <x v="4"/>
    <s v="J"/>
    <s v="BMT"/>
    <d v="2018-03-06T00:00:00"/>
    <d v="1899-12-30T11:00:00"/>
    <s v="REGULAR"/>
    <n v="1773272"/>
    <n v="746737"/>
  </r>
  <r>
    <s v="J025"/>
    <s v="R003"/>
    <x v="1"/>
    <x v="4"/>
    <s v="J"/>
    <s v="BMT"/>
    <d v="2018-03-06T00:00:00"/>
    <d v="1899-12-30T15:00:00"/>
    <s v="REGULAR"/>
    <n v="1773333"/>
    <n v="746775"/>
  </r>
  <r>
    <s v="J025"/>
    <s v="R003"/>
    <x v="1"/>
    <x v="4"/>
    <s v="J"/>
    <s v="BMT"/>
    <d v="2018-03-06T00:00:00"/>
    <d v="1899-12-30T19:00:00"/>
    <s v="REGULAR"/>
    <n v="1773413"/>
    <n v="746842"/>
  </r>
  <r>
    <s v="J025"/>
    <s v="R003"/>
    <x v="1"/>
    <x v="4"/>
    <s v="J"/>
    <s v="BMT"/>
    <d v="2018-03-06T00:00:00"/>
    <d v="1899-12-30T23:00:00"/>
    <s v="REGULAR"/>
    <n v="1773430"/>
    <n v="746867"/>
  </r>
  <r>
    <s v="J025"/>
    <s v="R003"/>
    <x v="1"/>
    <x v="4"/>
    <s v="J"/>
    <s v="BMT"/>
    <d v="2018-03-07T00:00:00"/>
    <d v="1899-12-30T03:00:00"/>
    <s v="REGULAR"/>
    <n v="1773433"/>
    <n v="746872"/>
  </r>
  <r>
    <s v="J025"/>
    <s v="R003"/>
    <x v="1"/>
    <x v="4"/>
    <s v="J"/>
    <s v="BMT"/>
    <d v="2018-03-07T00:00:00"/>
    <d v="1899-12-30T07:00:00"/>
    <s v="REGULAR"/>
    <n v="1773482"/>
    <n v="746878"/>
  </r>
  <r>
    <s v="J025"/>
    <s v="R003"/>
    <x v="1"/>
    <x v="4"/>
    <s v="J"/>
    <s v="BMT"/>
    <d v="2018-03-07T00:00:00"/>
    <d v="1899-12-30T11:00:00"/>
    <s v="REGULAR"/>
    <n v="1773620"/>
    <n v="746904"/>
  </r>
  <r>
    <s v="J025"/>
    <s v="R003"/>
    <x v="1"/>
    <x v="4"/>
    <s v="J"/>
    <s v="BMT"/>
    <d v="2018-03-07T00:00:00"/>
    <d v="1899-12-30T15:00:00"/>
    <s v="REGULAR"/>
    <n v="1773676"/>
    <n v="746933"/>
  </r>
  <r>
    <s v="J025"/>
    <s v="R003"/>
    <x v="1"/>
    <x v="4"/>
    <s v="J"/>
    <s v="BMT"/>
    <d v="2018-03-07T00:00:00"/>
    <d v="1899-12-30T19:00:00"/>
    <s v="REGULAR"/>
    <n v="1773730"/>
    <n v="746982"/>
  </r>
  <r>
    <s v="J025"/>
    <s v="R003"/>
    <x v="1"/>
    <x v="4"/>
    <s v="J"/>
    <s v="BMT"/>
    <d v="2018-03-07T00:00:00"/>
    <d v="1899-12-30T23:00:00"/>
    <s v="REGULAR"/>
    <n v="1773738"/>
    <n v="746988"/>
  </r>
  <r>
    <s v="J025"/>
    <s v="R003"/>
    <x v="1"/>
    <x v="4"/>
    <s v="J"/>
    <s v="BMT"/>
    <d v="2018-03-08T00:00:00"/>
    <d v="1899-12-30T03:00:00"/>
    <s v="RECOVR AUD"/>
    <n v="1773739"/>
    <n v="747009"/>
  </r>
  <r>
    <s v="J025"/>
    <s v="R003"/>
    <x v="1"/>
    <x v="4"/>
    <s v="J"/>
    <s v="BMT"/>
    <d v="2018-03-08T00:00:00"/>
    <d v="1899-12-30T07:00:00"/>
    <s v="RECOVR AUD"/>
    <n v="1773791"/>
    <n v="747016"/>
  </r>
  <r>
    <s v="J025"/>
    <s v="R003"/>
    <x v="1"/>
    <x v="4"/>
    <s v="J"/>
    <s v="BMT"/>
    <d v="2018-03-08T00:00:00"/>
    <d v="1899-12-30T10:34:42"/>
    <s v="REGULAR"/>
    <n v="1773998"/>
    <n v="747077"/>
  </r>
  <r>
    <s v="J025"/>
    <s v="R003"/>
    <x v="1"/>
    <x v="4"/>
    <s v="J"/>
    <s v="BMT"/>
    <d v="2018-03-08T00:00:00"/>
    <d v="1899-12-30T10:36:02"/>
    <s v="REGULAR"/>
    <n v="1773998"/>
    <n v="747077"/>
  </r>
  <r>
    <s v="J025"/>
    <s v="R003"/>
    <x v="1"/>
    <x v="4"/>
    <s v="J"/>
    <s v="BMT"/>
    <d v="2018-03-08T00:00:00"/>
    <d v="1899-12-30T10:37:22"/>
    <s v="REGULAR"/>
    <n v="1773999"/>
    <n v="747077"/>
  </r>
  <r>
    <s v="J025"/>
    <s v="R003"/>
    <x v="1"/>
    <x v="4"/>
    <s v="J"/>
    <s v="BMT"/>
    <d v="2018-03-08T00:00:00"/>
    <d v="1899-12-30T10:38:42"/>
    <s v="REGULAR"/>
    <n v="1773999"/>
    <n v="747077"/>
  </r>
  <r>
    <s v="J025"/>
    <s v="R003"/>
    <x v="1"/>
    <x v="4"/>
    <s v="J"/>
    <s v="BMT"/>
    <d v="2018-03-08T00:00:00"/>
    <d v="1899-12-30T11:00:00"/>
    <s v="REGULAR"/>
    <n v="1774007"/>
    <n v="747079"/>
  </r>
  <r>
    <s v="J025"/>
    <s v="R003"/>
    <x v="1"/>
    <x v="4"/>
    <s v="J"/>
    <s v="BMT"/>
    <d v="2018-03-08T00:00:00"/>
    <d v="1899-12-30T15:00:00"/>
    <s v="REGULAR"/>
    <n v="1774057"/>
    <n v="747096"/>
  </r>
  <r>
    <s v="J025"/>
    <s v="R003"/>
    <x v="1"/>
    <x v="4"/>
    <s v="J"/>
    <s v="BMT"/>
    <d v="2018-03-08T00:00:00"/>
    <d v="1899-12-30T19:00:00"/>
    <s v="REGULAR"/>
    <n v="1774122"/>
    <n v="747153"/>
  </r>
  <r>
    <s v="J025"/>
    <s v="R003"/>
    <x v="1"/>
    <x v="4"/>
    <s v="J"/>
    <s v="BMT"/>
    <d v="2018-03-08T00:00:00"/>
    <d v="1899-12-30T23:00:00"/>
    <s v="REGULAR"/>
    <n v="1774143"/>
    <n v="747182"/>
  </r>
  <r>
    <s v="J025"/>
    <s v="R003"/>
    <x v="1"/>
    <x v="4"/>
    <s v="J"/>
    <s v="BMT"/>
    <d v="2018-03-09T00:00:00"/>
    <d v="1899-12-30T03:00:00"/>
    <s v="REGULAR"/>
    <n v="1774146"/>
    <n v="747188"/>
  </r>
  <r>
    <s v="J025"/>
    <s v="R003"/>
    <x v="1"/>
    <x v="4"/>
    <s v="J"/>
    <s v="BMT"/>
    <d v="2018-03-09T00:00:00"/>
    <d v="1899-12-30T07:00:00"/>
    <s v="REGULAR"/>
    <n v="1774203"/>
    <n v="747197"/>
  </r>
  <r>
    <s v="J025"/>
    <s v="R003"/>
    <x v="1"/>
    <x v="4"/>
    <s v="J"/>
    <s v="BMT"/>
    <d v="2018-03-09T00:00:00"/>
    <d v="1899-12-30T11:00:00"/>
    <s v="REGULAR"/>
    <n v="1774374"/>
    <n v="747230"/>
  </r>
  <r>
    <s v="J025"/>
    <s v="R003"/>
    <x v="1"/>
    <x v="4"/>
    <s v="J"/>
    <s v="BMT"/>
    <d v="2018-03-09T00:00:00"/>
    <d v="1899-12-30T15:00:00"/>
    <s v="REGULAR"/>
    <n v="1774455"/>
    <n v="747271"/>
  </r>
  <r>
    <s v="J025"/>
    <s v="R003"/>
    <x v="1"/>
    <x v="4"/>
    <s v="J"/>
    <s v="BMT"/>
    <d v="2018-03-09T00:00:00"/>
    <d v="1899-12-30T19:00:00"/>
    <s v="REGULAR"/>
    <n v="1774521"/>
    <n v="747340"/>
  </r>
  <r>
    <s v="J025"/>
    <s v="R003"/>
    <x v="1"/>
    <x v="4"/>
    <s v="J"/>
    <s v="BMT"/>
    <d v="2018-03-09T00:00:00"/>
    <d v="1899-12-30T23:00:00"/>
    <s v="REGULAR"/>
    <n v="1774548"/>
    <n v="747363"/>
  </r>
  <r>
    <s v="J025"/>
    <s v="R003"/>
    <x v="2"/>
    <x v="4"/>
    <s v="J"/>
    <s v="BMT"/>
    <d v="2018-03-03T00:00:00"/>
    <d v="1899-12-30T03:00:00"/>
    <s v="REGULAR"/>
    <n v="4466927"/>
    <n v="2736134"/>
  </r>
  <r>
    <s v="J025"/>
    <s v="R003"/>
    <x v="2"/>
    <x v="4"/>
    <s v="J"/>
    <s v="BMT"/>
    <d v="2018-03-03T00:00:00"/>
    <d v="1899-12-30T07:00:00"/>
    <s v="REGULAR"/>
    <n v="4466927"/>
    <n v="2736135"/>
  </r>
  <r>
    <s v="J025"/>
    <s v="R003"/>
    <x v="2"/>
    <x v="4"/>
    <s v="J"/>
    <s v="BMT"/>
    <d v="2018-03-03T00:00:00"/>
    <d v="1899-12-30T11:00:00"/>
    <s v="REGULAR"/>
    <n v="4466927"/>
    <n v="2736135"/>
  </r>
  <r>
    <s v="J025"/>
    <s v="R003"/>
    <x v="2"/>
    <x v="4"/>
    <s v="J"/>
    <s v="BMT"/>
    <d v="2018-03-03T00:00:00"/>
    <d v="1899-12-30T15:00:00"/>
    <s v="REGULAR"/>
    <n v="4466927"/>
    <n v="2736135"/>
  </r>
  <r>
    <s v="J025"/>
    <s v="R003"/>
    <x v="2"/>
    <x v="4"/>
    <s v="J"/>
    <s v="BMT"/>
    <d v="2018-03-03T00:00:00"/>
    <d v="1899-12-30T19:00:00"/>
    <s v="REGULAR"/>
    <n v="4466927"/>
    <n v="2736135"/>
  </r>
  <r>
    <s v="J025"/>
    <s v="R003"/>
    <x v="2"/>
    <x v="4"/>
    <s v="J"/>
    <s v="BMT"/>
    <d v="2018-03-03T00:00:00"/>
    <d v="1899-12-30T23:00:00"/>
    <s v="REGULAR"/>
    <n v="4466927"/>
    <n v="2736141"/>
  </r>
  <r>
    <s v="J025"/>
    <s v="R003"/>
    <x v="2"/>
    <x v="4"/>
    <s v="J"/>
    <s v="BMT"/>
    <d v="2018-03-04T00:00:00"/>
    <d v="1899-12-30T03:00:00"/>
    <s v="REGULAR"/>
    <n v="4466927"/>
    <n v="2736141"/>
  </r>
  <r>
    <s v="J025"/>
    <s v="R003"/>
    <x v="2"/>
    <x v="4"/>
    <s v="J"/>
    <s v="BMT"/>
    <d v="2018-03-04T00:00:00"/>
    <d v="1899-12-30T07:00:00"/>
    <s v="REGULAR"/>
    <n v="4466927"/>
    <n v="2736141"/>
  </r>
  <r>
    <s v="J025"/>
    <s v="R003"/>
    <x v="2"/>
    <x v="4"/>
    <s v="J"/>
    <s v="BMT"/>
    <d v="2018-03-04T00:00:00"/>
    <d v="1899-12-30T11:00:00"/>
    <s v="REGULAR"/>
    <n v="4466927"/>
    <n v="2736141"/>
  </r>
  <r>
    <s v="J025"/>
    <s v="R003"/>
    <x v="2"/>
    <x v="4"/>
    <s v="J"/>
    <s v="BMT"/>
    <d v="2018-03-04T00:00:00"/>
    <d v="1899-12-30T15:00:00"/>
    <s v="REGULAR"/>
    <n v="4466927"/>
    <n v="2736142"/>
  </r>
  <r>
    <s v="J025"/>
    <s v="R003"/>
    <x v="2"/>
    <x v="4"/>
    <s v="J"/>
    <s v="BMT"/>
    <d v="2018-03-04T00:00:00"/>
    <d v="1899-12-30T19:00:00"/>
    <s v="REGULAR"/>
    <n v="4466927"/>
    <n v="2736143"/>
  </r>
  <r>
    <s v="J025"/>
    <s v="R003"/>
    <x v="2"/>
    <x v="4"/>
    <s v="J"/>
    <s v="BMT"/>
    <d v="2018-03-04T00:00:00"/>
    <d v="1899-12-30T23:00:00"/>
    <s v="REGULAR"/>
    <n v="4466927"/>
    <n v="2736149"/>
  </r>
  <r>
    <s v="J025"/>
    <s v="R003"/>
    <x v="2"/>
    <x v="4"/>
    <s v="J"/>
    <s v="BMT"/>
    <d v="2018-03-05T00:00:00"/>
    <d v="1899-12-30T03:00:00"/>
    <s v="REGULAR"/>
    <n v="4466935"/>
    <n v="2736167"/>
  </r>
  <r>
    <s v="J025"/>
    <s v="R003"/>
    <x v="2"/>
    <x v="4"/>
    <s v="J"/>
    <s v="BMT"/>
    <d v="2018-03-05T00:00:00"/>
    <d v="1899-12-30T07:00:00"/>
    <s v="REGULAR"/>
    <n v="4467058"/>
    <n v="2736180"/>
  </r>
  <r>
    <s v="J025"/>
    <s v="R003"/>
    <x v="2"/>
    <x v="4"/>
    <s v="J"/>
    <s v="BMT"/>
    <d v="2018-03-05T00:00:00"/>
    <d v="1899-12-30T11:00:00"/>
    <s v="REGULAR"/>
    <n v="4467389"/>
    <n v="2736237"/>
  </r>
  <r>
    <s v="J025"/>
    <s v="R003"/>
    <x v="2"/>
    <x v="4"/>
    <s v="J"/>
    <s v="BMT"/>
    <d v="2018-03-05T00:00:00"/>
    <d v="1899-12-30T15:00:00"/>
    <s v="REGULAR"/>
    <n v="4467511"/>
    <n v="2736286"/>
  </r>
  <r>
    <s v="J025"/>
    <s v="R003"/>
    <x v="2"/>
    <x v="4"/>
    <s v="J"/>
    <s v="BMT"/>
    <d v="2018-03-05T00:00:00"/>
    <d v="1899-12-30T19:00:00"/>
    <s v="REGULAR"/>
    <n v="4467649"/>
    <n v="2736435"/>
  </r>
  <r>
    <s v="J025"/>
    <s v="R003"/>
    <x v="2"/>
    <x v="4"/>
    <s v="J"/>
    <s v="BMT"/>
    <d v="2018-03-05T00:00:00"/>
    <d v="1899-12-30T23:00:00"/>
    <s v="REGULAR"/>
    <n v="4467681"/>
    <n v="2736516"/>
  </r>
  <r>
    <s v="J025"/>
    <s v="R003"/>
    <x v="2"/>
    <x v="4"/>
    <s v="J"/>
    <s v="BMT"/>
    <d v="2018-03-06T00:00:00"/>
    <d v="1899-12-30T03:00:00"/>
    <s v="REGULAR"/>
    <n v="4467691"/>
    <n v="2736530"/>
  </r>
  <r>
    <s v="J025"/>
    <s v="R003"/>
    <x v="2"/>
    <x v="4"/>
    <s v="J"/>
    <s v="BMT"/>
    <d v="2018-03-06T00:00:00"/>
    <d v="1899-12-30T07:00:00"/>
    <s v="REGULAR"/>
    <n v="4467824"/>
    <n v="2736543"/>
  </r>
  <r>
    <s v="J025"/>
    <s v="R003"/>
    <x v="2"/>
    <x v="4"/>
    <s v="J"/>
    <s v="BMT"/>
    <d v="2018-03-06T00:00:00"/>
    <d v="1899-12-30T11:00:00"/>
    <s v="REGULAR"/>
    <n v="4468167"/>
    <n v="2736593"/>
  </r>
  <r>
    <s v="J025"/>
    <s v="R003"/>
    <x v="2"/>
    <x v="4"/>
    <s v="J"/>
    <s v="BMT"/>
    <d v="2018-03-06T00:00:00"/>
    <d v="1899-12-30T15:00:00"/>
    <s v="REGULAR"/>
    <n v="4468279"/>
    <n v="2736645"/>
  </r>
  <r>
    <s v="J025"/>
    <s v="R003"/>
    <x v="2"/>
    <x v="4"/>
    <s v="J"/>
    <s v="BMT"/>
    <d v="2018-03-06T00:00:00"/>
    <d v="1899-12-30T19:00:00"/>
    <s v="REGULAR"/>
    <n v="4468438"/>
    <n v="2736791"/>
  </r>
  <r>
    <s v="J025"/>
    <s v="R003"/>
    <x v="2"/>
    <x v="4"/>
    <s v="J"/>
    <s v="BMT"/>
    <d v="2018-03-06T00:00:00"/>
    <d v="1899-12-30T23:00:00"/>
    <s v="REGULAR"/>
    <n v="4468499"/>
    <n v="2736882"/>
  </r>
  <r>
    <s v="J025"/>
    <s v="R003"/>
    <x v="2"/>
    <x v="4"/>
    <s v="J"/>
    <s v="BMT"/>
    <d v="2018-03-07T00:00:00"/>
    <d v="1899-12-30T03:00:00"/>
    <s v="REGULAR"/>
    <n v="4468513"/>
    <n v="2736913"/>
  </r>
  <r>
    <s v="J025"/>
    <s v="R003"/>
    <x v="2"/>
    <x v="4"/>
    <s v="J"/>
    <s v="BMT"/>
    <d v="2018-03-07T00:00:00"/>
    <d v="1899-12-30T07:00:00"/>
    <s v="REGULAR"/>
    <n v="4468632"/>
    <n v="2736922"/>
  </r>
  <r>
    <s v="J025"/>
    <s v="R003"/>
    <x v="2"/>
    <x v="4"/>
    <s v="J"/>
    <s v="BMT"/>
    <d v="2018-03-07T00:00:00"/>
    <d v="1899-12-30T11:00:00"/>
    <s v="REGULAR"/>
    <n v="4468875"/>
    <n v="2736974"/>
  </r>
  <r>
    <s v="J025"/>
    <s v="R003"/>
    <x v="2"/>
    <x v="4"/>
    <s v="J"/>
    <s v="BMT"/>
    <d v="2018-03-07T00:00:00"/>
    <d v="1899-12-30T15:00:00"/>
    <s v="REGULAR"/>
    <n v="4468976"/>
    <n v="2737037"/>
  </r>
  <r>
    <s v="J025"/>
    <s v="R003"/>
    <x v="2"/>
    <x v="4"/>
    <s v="J"/>
    <s v="BMT"/>
    <d v="2018-03-07T00:00:00"/>
    <d v="1899-12-30T19:00:00"/>
    <s v="REGULAR"/>
    <n v="4469061"/>
    <n v="2737167"/>
  </r>
  <r>
    <s v="J025"/>
    <s v="R003"/>
    <x v="2"/>
    <x v="4"/>
    <s v="J"/>
    <s v="BMT"/>
    <d v="2018-03-07T00:00:00"/>
    <d v="1899-12-30T23:00:00"/>
    <s v="REGULAR"/>
    <n v="4469085"/>
    <n v="2737198"/>
  </r>
  <r>
    <s v="J025"/>
    <s v="R003"/>
    <x v="2"/>
    <x v="4"/>
    <s v="J"/>
    <s v="BMT"/>
    <d v="2018-03-08T00:00:00"/>
    <d v="1899-12-30T03:00:00"/>
    <s v="RECOVR AUD"/>
    <n v="4469088"/>
    <n v="2737211"/>
  </r>
  <r>
    <s v="J025"/>
    <s v="R003"/>
    <x v="2"/>
    <x v="4"/>
    <s v="J"/>
    <s v="BMT"/>
    <d v="2018-03-08T00:00:00"/>
    <d v="1899-12-30T07:00:00"/>
    <s v="RECOVR AUD"/>
    <n v="4469209"/>
    <n v="2737236"/>
  </r>
  <r>
    <s v="J025"/>
    <s v="R003"/>
    <x v="2"/>
    <x v="4"/>
    <s v="J"/>
    <s v="BMT"/>
    <d v="2018-03-08T00:00:00"/>
    <d v="1899-12-30T10:34:42"/>
    <s v="REGULAR"/>
    <n v="4469573"/>
    <n v="2737302"/>
  </r>
  <r>
    <s v="J025"/>
    <s v="R003"/>
    <x v="2"/>
    <x v="4"/>
    <s v="J"/>
    <s v="BMT"/>
    <d v="2018-03-08T00:00:00"/>
    <d v="1899-12-30T10:36:02"/>
    <s v="REGULAR"/>
    <n v="4469573"/>
    <n v="2737302"/>
  </r>
  <r>
    <s v="J025"/>
    <s v="R003"/>
    <x v="2"/>
    <x v="4"/>
    <s v="J"/>
    <s v="BMT"/>
    <d v="2018-03-08T00:00:00"/>
    <d v="1899-12-30T10:37:22"/>
    <s v="REGULAR"/>
    <n v="4469573"/>
    <n v="2737302"/>
  </r>
  <r>
    <s v="J025"/>
    <s v="R003"/>
    <x v="2"/>
    <x v="4"/>
    <s v="J"/>
    <s v="BMT"/>
    <d v="2018-03-08T00:00:00"/>
    <d v="1899-12-30T10:38:42"/>
    <s v="REGULAR"/>
    <n v="4469575"/>
    <n v="2737302"/>
  </r>
  <r>
    <s v="J025"/>
    <s v="R003"/>
    <x v="2"/>
    <x v="4"/>
    <s v="J"/>
    <s v="BMT"/>
    <d v="2018-03-08T00:00:00"/>
    <d v="1899-12-30T11:00:00"/>
    <s v="REGULAR"/>
    <n v="4469579"/>
    <n v="2737312"/>
  </r>
  <r>
    <s v="J025"/>
    <s v="R003"/>
    <x v="2"/>
    <x v="4"/>
    <s v="J"/>
    <s v="BMT"/>
    <d v="2018-03-08T00:00:00"/>
    <d v="1899-12-30T15:00:00"/>
    <s v="REGULAR"/>
    <n v="4469707"/>
    <n v="2737373"/>
  </r>
  <r>
    <s v="J025"/>
    <s v="R003"/>
    <x v="2"/>
    <x v="4"/>
    <s v="J"/>
    <s v="BMT"/>
    <d v="2018-03-08T00:00:00"/>
    <d v="1899-12-30T19:00:00"/>
    <s v="REGULAR"/>
    <n v="4469862"/>
    <n v="2737499"/>
  </r>
  <r>
    <s v="J025"/>
    <s v="R003"/>
    <x v="2"/>
    <x v="4"/>
    <s v="J"/>
    <s v="BMT"/>
    <d v="2018-03-08T00:00:00"/>
    <d v="1899-12-30T23:00:00"/>
    <s v="REGULAR"/>
    <n v="4469897"/>
    <n v="2737587"/>
  </r>
  <r>
    <s v="J025"/>
    <s v="R003"/>
    <x v="2"/>
    <x v="4"/>
    <s v="J"/>
    <s v="BMT"/>
    <d v="2018-03-09T00:00:00"/>
    <d v="1899-12-30T03:00:00"/>
    <s v="REGULAR"/>
    <n v="4469909"/>
    <n v="2737611"/>
  </r>
  <r>
    <s v="J025"/>
    <s v="R003"/>
    <x v="2"/>
    <x v="4"/>
    <s v="J"/>
    <s v="BMT"/>
    <d v="2018-03-09T00:00:00"/>
    <d v="1899-12-30T07:00:00"/>
    <s v="REGULAR"/>
    <n v="4470034"/>
    <n v="2737618"/>
  </r>
  <r>
    <s v="J025"/>
    <s v="R003"/>
    <x v="2"/>
    <x v="4"/>
    <s v="J"/>
    <s v="BMT"/>
    <d v="2018-03-09T00:00:00"/>
    <d v="1899-12-30T11:00:00"/>
    <s v="REGULAR"/>
    <n v="4470362"/>
    <n v="2737678"/>
  </r>
  <r>
    <s v="J025"/>
    <s v="R003"/>
    <x v="2"/>
    <x v="4"/>
    <s v="J"/>
    <s v="BMT"/>
    <d v="2018-03-09T00:00:00"/>
    <d v="1899-12-30T15:00:00"/>
    <s v="REGULAR"/>
    <n v="4470493"/>
    <n v="2737737"/>
  </r>
  <r>
    <s v="J025"/>
    <s v="R003"/>
    <x v="2"/>
    <x v="4"/>
    <s v="J"/>
    <s v="BMT"/>
    <d v="2018-03-09T00:00:00"/>
    <d v="1899-12-30T19:00:00"/>
    <s v="REGULAR"/>
    <n v="4470626"/>
    <n v="2737862"/>
  </r>
  <r>
    <s v="J025"/>
    <s v="R003"/>
    <x v="2"/>
    <x v="4"/>
    <s v="J"/>
    <s v="BMT"/>
    <d v="2018-03-09T00:00:00"/>
    <d v="1899-12-30T23:00:00"/>
    <s v="REGULAR"/>
    <n v="4470676"/>
    <n v="2737925"/>
  </r>
  <r>
    <s v="J030"/>
    <s v="R005"/>
    <x v="0"/>
    <x v="5"/>
    <s v="J"/>
    <s v="BMT"/>
    <d v="2018-03-03T00:00:00"/>
    <d v="1899-12-30T03:00:00"/>
    <s v="REGULAR"/>
    <n v="7418052"/>
    <n v="7031667"/>
  </r>
  <r>
    <s v="J030"/>
    <s v="R005"/>
    <x v="0"/>
    <x v="5"/>
    <s v="J"/>
    <s v="BMT"/>
    <d v="2018-03-03T00:00:00"/>
    <d v="1899-12-30T07:00:00"/>
    <s v="REGULAR"/>
    <n v="7418052"/>
    <n v="7031670"/>
  </r>
  <r>
    <s v="J030"/>
    <s v="R005"/>
    <x v="0"/>
    <x v="5"/>
    <s v="J"/>
    <s v="BMT"/>
    <d v="2018-03-03T00:00:00"/>
    <d v="1899-12-30T11:00:00"/>
    <s v="REGULAR"/>
    <n v="7418052"/>
    <n v="7031670"/>
  </r>
  <r>
    <s v="J030"/>
    <s v="R005"/>
    <x v="0"/>
    <x v="5"/>
    <s v="J"/>
    <s v="BMT"/>
    <d v="2018-03-03T00:00:00"/>
    <d v="1899-12-30T15:00:00"/>
    <s v="REGULAR"/>
    <n v="7418052"/>
    <n v="7031670"/>
  </r>
  <r>
    <s v="J030"/>
    <s v="R005"/>
    <x v="0"/>
    <x v="5"/>
    <s v="J"/>
    <s v="BMT"/>
    <d v="2018-03-03T00:00:00"/>
    <d v="1899-12-30T19:00:00"/>
    <s v="REGULAR"/>
    <n v="7418052"/>
    <n v="7031670"/>
  </r>
  <r>
    <s v="J030"/>
    <s v="R005"/>
    <x v="0"/>
    <x v="5"/>
    <s v="J"/>
    <s v="BMT"/>
    <d v="2018-03-03T00:00:00"/>
    <d v="1899-12-30T23:00:00"/>
    <s v="REGULAR"/>
    <n v="7418052"/>
    <n v="7031670"/>
  </r>
  <r>
    <s v="J030"/>
    <s v="R005"/>
    <x v="0"/>
    <x v="5"/>
    <s v="J"/>
    <s v="BMT"/>
    <d v="2018-03-04T00:00:00"/>
    <d v="1899-12-30T03:00:00"/>
    <s v="REGULAR"/>
    <n v="7418052"/>
    <n v="7031670"/>
  </r>
  <r>
    <s v="J030"/>
    <s v="R005"/>
    <x v="0"/>
    <x v="5"/>
    <s v="J"/>
    <s v="BMT"/>
    <d v="2018-03-04T00:00:00"/>
    <d v="1899-12-30T07:00:00"/>
    <s v="REGULAR"/>
    <n v="7418052"/>
    <n v="7031670"/>
  </r>
  <r>
    <s v="J030"/>
    <s v="R005"/>
    <x v="0"/>
    <x v="5"/>
    <s v="J"/>
    <s v="BMT"/>
    <d v="2018-03-04T00:00:00"/>
    <d v="1899-12-30T11:00:00"/>
    <s v="REGULAR"/>
    <n v="7418052"/>
    <n v="7031670"/>
  </r>
  <r>
    <s v="J030"/>
    <s v="R005"/>
    <x v="0"/>
    <x v="5"/>
    <s v="J"/>
    <s v="BMT"/>
    <d v="2018-03-04T00:00:00"/>
    <d v="1899-12-30T15:00:00"/>
    <s v="REGULAR"/>
    <n v="7418052"/>
    <n v="7031670"/>
  </r>
  <r>
    <s v="J030"/>
    <s v="R005"/>
    <x v="0"/>
    <x v="5"/>
    <s v="J"/>
    <s v="BMT"/>
    <d v="2018-03-04T00:00:00"/>
    <d v="1899-12-30T19:00:00"/>
    <s v="REGULAR"/>
    <n v="7418052"/>
    <n v="7031670"/>
  </r>
  <r>
    <s v="J030"/>
    <s v="R005"/>
    <x v="0"/>
    <x v="5"/>
    <s v="J"/>
    <s v="BMT"/>
    <d v="2018-03-04T00:00:00"/>
    <d v="1899-12-30T23:00:00"/>
    <s v="REGULAR"/>
    <n v="7418054"/>
    <n v="7031677"/>
  </r>
  <r>
    <s v="J030"/>
    <s v="R005"/>
    <x v="0"/>
    <x v="5"/>
    <s v="J"/>
    <s v="BMT"/>
    <d v="2018-03-05T00:00:00"/>
    <d v="1899-12-30T03:00:00"/>
    <s v="REGULAR"/>
    <n v="7418065"/>
    <n v="7031712"/>
  </r>
  <r>
    <s v="J030"/>
    <s v="R005"/>
    <x v="0"/>
    <x v="5"/>
    <s v="J"/>
    <s v="BMT"/>
    <d v="2018-03-05T00:00:00"/>
    <d v="1899-12-30T07:00:00"/>
    <s v="REGULAR"/>
    <n v="7418348"/>
    <n v="7031723"/>
  </r>
  <r>
    <s v="J030"/>
    <s v="R005"/>
    <x v="0"/>
    <x v="5"/>
    <s v="J"/>
    <s v="BMT"/>
    <d v="2018-03-05T00:00:00"/>
    <d v="1899-12-30T11:00:00"/>
    <s v="REGULAR"/>
    <n v="7418866"/>
    <n v="7031789"/>
  </r>
  <r>
    <s v="J030"/>
    <s v="R005"/>
    <x v="0"/>
    <x v="5"/>
    <s v="J"/>
    <s v="BMT"/>
    <d v="2018-03-05T00:00:00"/>
    <d v="1899-12-30T15:00:00"/>
    <s v="REGULAR"/>
    <n v="7419078"/>
    <n v="7031881"/>
  </r>
  <r>
    <s v="J030"/>
    <s v="R005"/>
    <x v="0"/>
    <x v="5"/>
    <s v="J"/>
    <s v="BMT"/>
    <d v="2018-03-05T00:00:00"/>
    <d v="1899-12-30T19:00:00"/>
    <s v="REGULAR"/>
    <n v="7419233"/>
    <n v="7032209"/>
  </r>
  <r>
    <s v="J030"/>
    <s v="R005"/>
    <x v="0"/>
    <x v="5"/>
    <s v="J"/>
    <s v="BMT"/>
    <d v="2018-03-05T00:00:00"/>
    <d v="1899-12-30T23:00:00"/>
    <s v="REGULAR"/>
    <n v="7419307"/>
    <n v="7032376"/>
  </r>
  <r>
    <s v="J030"/>
    <s v="R005"/>
    <x v="0"/>
    <x v="5"/>
    <s v="J"/>
    <s v="BMT"/>
    <d v="2018-03-06T00:00:00"/>
    <d v="1899-12-30T03:00:00"/>
    <s v="REGULAR"/>
    <n v="7419317"/>
    <n v="7032414"/>
  </r>
  <r>
    <s v="J030"/>
    <s v="R005"/>
    <x v="0"/>
    <x v="5"/>
    <s v="J"/>
    <s v="BMT"/>
    <d v="2018-03-06T00:00:00"/>
    <d v="1899-12-30T07:00:00"/>
    <s v="REGULAR"/>
    <n v="7419609"/>
    <n v="7032429"/>
  </r>
  <r>
    <s v="J030"/>
    <s v="R005"/>
    <x v="0"/>
    <x v="5"/>
    <s v="J"/>
    <s v="BMT"/>
    <d v="2018-03-06T00:00:00"/>
    <d v="1899-12-30T11:00:00"/>
    <s v="REGULAR"/>
    <n v="7420161"/>
    <n v="7032485"/>
  </r>
  <r>
    <s v="J030"/>
    <s v="R005"/>
    <x v="0"/>
    <x v="5"/>
    <s v="J"/>
    <s v="BMT"/>
    <d v="2018-03-06T00:00:00"/>
    <d v="1899-12-30T15:00:00"/>
    <s v="REGULAR"/>
    <n v="7420378"/>
    <n v="7032585"/>
  </r>
  <r>
    <s v="J030"/>
    <s v="R005"/>
    <x v="0"/>
    <x v="5"/>
    <s v="J"/>
    <s v="BMT"/>
    <d v="2018-03-06T00:00:00"/>
    <d v="1899-12-30T19:00:00"/>
    <s v="REGULAR"/>
    <n v="7420551"/>
    <n v="7032862"/>
  </r>
  <r>
    <s v="J030"/>
    <s v="R005"/>
    <x v="0"/>
    <x v="5"/>
    <s v="J"/>
    <s v="BMT"/>
    <d v="2018-03-06T00:00:00"/>
    <d v="1899-12-30T23:00:00"/>
    <s v="REGULAR"/>
    <n v="7420623"/>
    <n v="7033028"/>
  </r>
  <r>
    <s v="J030"/>
    <s v="R005"/>
    <x v="0"/>
    <x v="5"/>
    <s v="J"/>
    <s v="BMT"/>
    <d v="2018-03-07T00:00:00"/>
    <d v="1899-12-30T03:00:00"/>
    <s v="REGULAR"/>
    <n v="7420636"/>
    <n v="7033070"/>
  </r>
  <r>
    <s v="J030"/>
    <s v="R005"/>
    <x v="0"/>
    <x v="5"/>
    <s v="J"/>
    <s v="BMT"/>
    <d v="2018-03-07T00:00:00"/>
    <d v="1899-12-30T07:00:00"/>
    <s v="REGULAR"/>
    <n v="7420894"/>
    <n v="7033086"/>
  </r>
  <r>
    <s v="J030"/>
    <s v="R005"/>
    <x v="0"/>
    <x v="5"/>
    <s v="J"/>
    <s v="BMT"/>
    <d v="2018-03-07T00:00:00"/>
    <d v="1899-12-30T11:00:00"/>
    <s v="REGULAR"/>
    <n v="7421339"/>
    <n v="7033131"/>
  </r>
  <r>
    <s v="J030"/>
    <s v="R005"/>
    <x v="0"/>
    <x v="5"/>
    <s v="J"/>
    <s v="BMT"/>
    <d v="2018-03-07T00:00:00"/>
    <d v="1899-12-30T15:00:00"/>
    <s v="REGULAR"/>
    <n v="7421507"/>
    <n v="7033242"/>
  </r>
  <r>
    <s v="J030"/>
    <s v="R005"/>
    <x v="0"/>
    <x v="5"/>
    <s v="J"/>
    <s v="BMT"/>
    <d v="2018-03-07T00:00:00"/>
    <d v="1899-12-30T19:00:00"/>
    <s v="REGULAR"/>
    <n v="7421630"/>
    <n v="7033461"/>
  </r>
  <r>
    <s v="J030"/>
    <s v="R005"/>
    <x v="0"/>
    <x v="5"/>
    <s v="J"/>
    <s v="BMT"/>
    <d v="2018-03-07T00:00:00"/>
    <d v="1899-12-30T23:00:00"/>
    <s v="REGULAR"/>
    <n v="7421670"/>
    <n v="7033552"/>
  </r>
  <r>
    <s v="J030"/>
    <s v="R005"/>
    <x v="0"/>
    <x v="5"/>
    <s v="J"/>
    <s v="BMT"/>
    <d v="2018-03-08T00:00:00"/>
    <d v="1899-12-30T03:00:00"/>
    <s v="REGULAR"/>
    <n v="7421676"/>
    <n v="7033572"/>
  </r>
  <r>
    <s v="J030"/>
    <s v="R005"/>
    <x v="0"/>
    <x v="5"/>
    <s v="J"/>
    <s v="BMT"/>
    <d v="2018-03-08T00:00:00"/>
    <d v="1899-12-30T07:00:00"/>
    <s v="REGULAR"/>
    <n v="7421969"/>
    <n v="7033585"/>
  </r>
  <r>
    <s v="J030"/>
    <s v="R005"/>
    <x v="0"/>
    <x v="5"/>
    <s v="J"/>
    <s v="BMT"/>
    <d v="2018-03-08T00:00:00"/>
    <d v="1899-12-30T11:00:00"/>
    <s v="REGULAR"/>
    <n v="7422488"/>
    <n v="7033651"/>
  </r>
  <r>
    <s v="J030"/>
    <s v="R005"/>
    <x v="0"/>
    <x v="5"/>
    <s v="J"/>
    <s v="BMT"/>
    <d v="2018-03-08T00:00:00"/>
    <d v="1899-12-30T15:00:00"/>
    <s v="REGULAR"/>
    <n v="7422692"/>
    <n v="7033760"/>
  </r>
  <r>
    <s v="J030"/>
    <s v="R005"/>
    <x v="0"/>
    <x v="5"/>
    <s v="J"/>
    <s v="BMT"/>
    <d v="2018-03-08T00:00:00"/>
    <d v="1899-12-30T19:00:00"/>
    <s v="REGULAR"/>
    <n v="7422856"/>
    <n v="7034056"/>
  </r>
  <r>
    <s v="J030"/>
    <s v="R005"/>
    <x v="0"/>
    <x v="5"/>
    <s v="J"/>
    <s v="BMT"/>
    <d v="2018-03-08T00:00:00"/>
    <d v="1899-12-30T23:00:00"/>
    <s v="REGULAR"/>
    <n v="7422933"/>
    <n v="7034219"/>
  </r>
  <r>
    <s v="J030"/>
    <s v="R005"/>
    <x v="0"/>
    <x v="5"/>
    <s v="J"/>
    <s v="BMT"/>
    <d v="2018-03-09T00:00:00"/>
    <d v="1899-12-30T03:00:00"/>
    <s v="REGULAR"/>
    <n v="7422941"/>
    <n v="7034275"/>
  </r>
  <r>
    <s v="J030"/>
    <s v="R005"/>
    <x v="0"/>
    <x v="5"/>
    <s v="J"/>
    <s v="BMT"/>
    <d v="2018-03-09T00:00:00"/>
    <d v="1899-12-30T07:00:00"/>
    <s v="REGULAR"/>
    <n v="7423202"/>
    <n v="7034289"/>
  </r>
  <r>
    <s v="J030"/>
    <s v="R005"/>
    <x v="0"/>
    <x v="5"/>
    <s v="J"/>
    <s v="BMT"/>
    <d v="2018-03-09T00:00:00"/>
    <d v="1899-12-30T11:00:00"/>
    <s v="REGULAR"/>
    <n v="7423732"/>
    <n v="7034366"/>
  </r>
  <r>
    <s v="J030"/>
    <s v="R005"/>
    <x v="0"/>
    <x v="5"/>
    <s v="J"/>
    <s v="BMT"/>
    <d v="2018-03-09T00:00:00"/>
    <d v="1899-12-30T15:00:00"/>
    <s v="REGULAR"/>
    <n v="7423928"/>
    <n v="7034472"/>
  </r>
  <r>
    <s v="J030"/>
    <s v="R005"/>
    <x v="0"/>
    <x v="5"/>
    <s v="J"/>
    <s v="BMT"/>
    <d v="2018-03-09T00:00:00"/>
    <d v="1899-12-30T19:00:00"/>
    <s v="REGULAR"/>
    <n v="7424100"/>
    <n v="7034778"/>
  </r>
  <r>
    <s v="J030"/>
    <s v="R005"/>
    <x v="0"/>
    <x v="5"/>
    <s v="J"/>
    <s v="BMT"/>
    <d v="2018-03-09T00:00:00"/>
    <d v="1899-12-30T23:00:00"/>
    <s v="REGULAR"/>
    <n v="7424185"/>
    <n v="7034949"/>
  </r>
  <r>
    <s v="J030"/>
    <s v="R005"/>
    <x v="1"/>
    <x v="5"/>
    <s v="J"/>
    <s v="BMT"/>
    <d v="2018-03-03T00:00:00"/>
    <d v="1899-12-30T03:00:00"/>
    <s v="REGULAR"/>
    <n v="4796860"/>
    <n v="2889752"/>
  </r>
  <r>
    <s v="J030"/>
    <s v="R005"/>
    <x v="1"/>
    <x v="5"/>
    <s v="J"/>
    <s v="BMT"/>
    <d v="2018-03-03T00:00:00"/>
    <d v="1899-12-30T07:00:00"/>
    <s v="REGULAR"/>
    <n v="4796860"/>
    <n v="2889752"/>
  </r>
  <r>
    <s v="J030"/>
    <s v="R005"/>
    <x v="1"/>
    <x v="5"/>
    <s v="J"/>
    <s v="BMT"/>
    <d v="2018-03-03T00:00:00"/>
    <d v="1899-12-30T11:00:00"/>
    <s v="REGULAR"/>
    <n v="4796860"/>
    <n v="2889752"/>
  </r>
  <r>
    <s v="J030"/>
    <s v="R005"/>
    <x v="1"/>
    <x v="5"/>
    <s v="J"/>
    <s v="BMT"/>
    <d v="2018-03-03T00:00:00"/>
    <d v="1899-12-30T15:00:00"/>
    <s v="REGULAR"/>
    <n v="4796860"/>
    <n v="2889752"/>
  </r>
  <r>
    <s v="J030"/>
    <s v="R005"/>
    <x v="1"/>
    <x v="5"/>
    <s v="J"/>
    <s v="BMT"/>
    <d v="2018-03-03T00:00:00"/>
    <d v="1899-12-30T19:00:00"/>
    <s v="REGULAR"/>
    <n v="4796860"/>
    <n v="2889752"/>
  </r>
  <r>
    <s v="J030"/>
    <s v="R005"/>
    <x v="1"/>
    <x v="5"/>
    <s v="J"/>
    <s v="BMT"/>
    <d v="2018-03-03T00:00:00"/>
    <d v="1899-12-30T23:00:00"/>
    <s v="REGULAR"/>
    <n v="4796860"/>
    <n v="2889752"/>
  </r>
  <r>
    <s v="J030"/>
    <s v="R005"/>
    <x v="1"/>
    <x v="5"/>
    <s v="J"/>
    <s v="BMT"/>
    <d v="2018-03-04T00:00:00"/>
    <d v="1899-12-30T03:00:00"/>
    <s v="REGULAR"/>
    <n v="4796860"/>
    <n v="2889752"/>
  </r>
  <r>
    <s v="J030"/>
    <s v="R005"/>
    <x v="1"/>
    <x v="5"/>
    <s v="J"/>
    <s v="BMT"/>
    <d v="2018-03-04T00:00:00"/>
    <d v="1899-12-30T07:00:00"/>
    <s v="REGULAR"/>
    <n v="4796860"/>
    <n v="2889752"/>
  </r>
  <r>
    <s v="J030"/>
    <s v="R005"/>
    <x v="1"/>
    <x v="5"/>
    <s v="J"/>
    <s v="BMT"/>
    <d v="2018-03-04T00:00:00"/>
    <d v="1899-12-30T11:00:00"/>
    <s v="REGULAR"/>
    <n v="4796860"/>
    <n v="2889752"/>
  </r>
  <r>
    <s v="J030"/>
    <s v="R005"/>
    <x v="1"/>
    <x v="5"/>
    <s v="J"/>
    <s v="BMT"/>
    <d v="2018-03-04T00:00:00"/>
    <d v="1899-12-30T15:00:00"/>
    <s v="REGULAR"/>
    <n v="4796860"/>
    <n v="2889752"/>
  </r>
  <r>
    <s v="J030"/>
    <s v="R005"/>
    <x v="1"/>
    <x v="5"/>
    <s v="J"/>
    <s v="BMT"/>
    <d v="2018-03-04T00:00:00"/>
    <d v="1899-12-30T19:00:00"/>
    <s v="REGULAR"/>
    <n v="4796860"/>
    <n v="2889752"/>
  </r>
  <r>
    <s v="J030"/>
    <s v="R005"/>
    <x v="1"/>
    <x v="5"/>
    <s v="J"/>
    <s v="BMT"/>
    <d v="2018-03-04T00:00:00"/>
    <d v="1899-12-30T23:00:00"/>
    <s v="REGULAR"/>
    <n v="4796861"/>
    <n v="2889754"/>
  </r>
  <r>
    <s v="J030"/>
    <s v="R005"/>
    <x v="1"/>
    <x v="5"/>
    <s v="J"/>
    <s v="BMT"/>
    <d v="2018-03-05T00:00:00"/>
    <d v="1899-12-30T03:00:00"/>
    <s v="REGULAR"/>
    <n v="4796866"/>
    <n v="2889759"/>
  </r>
  <r>
    <s v="J030"/>
    <s v="R005"/>
    <x v="1"/>
    <x v="5"/>
    <s v="J"/>
    <s v="BMT"/>
    <d v="2018-03-05T00:00:00"/>
    <d v="1899-12-30T07:00:00"/>
    <s v="REGULAR"/>
    <n v="4797059"/>
    <n v="2889767"/>
  </r>
  <r>
    <s v="J030"/>
    <s v="R005"/>
    <x v="1"/>
    <x v="5"/>
    <s v="J"/>
    <s v="BMT"/>
    <d v="2018-03-05T00:00:00"/>
    <d v="1899-12-30T11:00:00"/>
    <s v="REGULAR"/>
    <n v="4797421"/>
    <n v="2889797"/>
  </r>
  <r>
    <s v="J030"/>
    <s v="R005"/>
    <x v="1"/>
    <x v="5"/>
    <s v="J"/>
    <s v="BMT"/>
    <d v="2018-03-05T00:00:00"/>
    <d v="1899-12-30T15:00:00"/>
    <s v="REGULAR"/>
    <n v="4797528"/>
    <n v="2889844"/>
  </r>
  <r>
    <s v="J030"/>
    <s v="R005"/>
    <x v="1"/>
    <x v="5"/>
    <s v="J"/>
    <s v="BMT"/>
    <d v="2018-03-05T00:00:00"/>
    <d v="1899-12-30T19:00:00"/>
    <s v="REGULAR"/>
    <n v="4797615"/>
    <n v="2890027"/>
  </r>
  <r>
    <s v="J030"/>
    <s v="R005"/>
    <x v="1"/>
    <x v="5"/>
    <s v="J"/>
    <s v="BMT"/>
    <d v="2018-03-05T00:00:00"/>
    <d v="1899-12-30T23:00:00"/>
    <s v="REGULAR"/>
    <n v="4797660"/>
    <n v="2890116"/>
  </r>
  <r>
    <s v="J030"/>
    <s v="R005"/>
    <x v="1"/>
    <x v="5"/>
    <s v="J"/>
    <s v="BMT"/>
    <d v="2018-03-06T00:00:00"/>
    <d v="1899-12-30T03:00:00"/>
    <s v="REGULAR"/>
    <n v="4797667"/>
    <n v="2890132"/>
  </r>
  <r>
    <s v="J030"/>
    <s v="R005"/>
    <x v="1"/>
    <x v="5"/>
    <s v="J"/>
    <s v="BMT"/>
    <d v="2018-03-06T00:00:00"/>
    <d v="1899-12-30T07:00:00"/>
    <s v="REGULAR"/>
    <n v="4797853"/>
    <n v="2890138"/>
  </r>
  <r>
    <s v="J030"/>
    <s v="R005"/>
    <x v="1"/>
    <x v="5"/>
    <s v="J"/>
    <s v="BMT"/>
    <d v="2018-03-06T00:00:00"/>
    <d v="1899-12-30T11:00:00"/>
    <s v="REGULAR"/>
    <n v="4798224"/>
    <n v="2890178"/>
  </r>
  <r>
    <s v="J030"/>
    <s v="R005"/>
    <x v="1"/>
    <x v="5"/>
    <s v="J"/>
    <s v="BMT"/>
    <d v="2018-03-06T00:00:00"/>
    <d v="1899-12-30T15:00:00"/>
    <s v="REGULAR"/>
    <n v="4798340"/>
    <n v="2890236"/>
  </r>
  <r>
    <s v="J030"/>
    <s v="R005"/>
    <x v="1"/>
    <x v="5"/>
    <s v="J"/>
    <s v="BMT"/>
    <d v="2018-03-06T00:00:00"/>
    <d v="1899-12-30T19:00:00"/>
    <s v="REGULAR"/>
    <n v="4798446"/>
    <n v="2890438"/>
  </r>
  <r>
    <s v="J030"/>
    <s v="R005"/>
    <x v="1"/>
    <x v="5"/>
    <s v="J"/>
    <s v="BMT"/>
    <d v="2018-03-06T00:00:00"/>
    <d v="1899-12-30T23:00:00"/>
    <s v="REGULAR"/>
    <n v="4798482"/>
    <n v="2890544"/>
  </r>
  <r>
    <s v="J030"/>
    <s v="R005"/>
    <x v="1"/>
    <x v="5"/>
    <s v="J"/>
    <s v="BMT"/>
    <d v="2018-03-07T00:00:00"/>
    <d v="1899-12-30T03:00:00"/>
    <s v="REGULAR"/>
    <n v="4798492"/>
    <n v="2890563"/>
  </r>
  <r>
    <s v="J030"/>
    <s v="R005"/>
    <x v="1"/>
    <x v="5"/>
    <s v="J"/>
    <s v="BMT"/>
    <d v="2018-03-07T00:00:00"/>
    <d v="1899-12-30T07:00:00"/>
    <s v="REGULAR"/>
    <n v="4798659"/>
    <n v="2890571"/>
  </r>
  <r>
    <s v="J030"/>
    <s v="R005"/>
    <x v="1"/>
    <x v="5"/>
    <s v="J"/>
    <s v="BMT"/>
    <d v="2018-03-07T00:00:00"/>
    <d v="1899-12-30T11:00:00"/>
    <s v="REGULAR"/>
    <n v="4798940"/>
    <n v="2890604"/>
  </r>
  <r>
    <s v="J030"/>
    <s v="R005"/>
    <x v="1"/>
    <x v="5"/>
    <s v="J"/>
    <s v="BMT"/>
    <d v="2018-03-07T00:00:00"/>
    <d v="1899-12-30T15:00:00"/>
    <s v="REGULAR"/>
    <n v="4799024"/>
    <n v="2890661"/>
  </r>
  <r>
    <s v="J030"/>
    <s v="R005"/>
    <x v="1"/>
    <x v="5"/>
    <s v="J"/>
    <s v="BMT"/>
    <d v="2018-03-07T00:00:00"/>
    <d v="1899-12-30T19:00:00"/>
    <s v="REGULAR"/>
    <n v="4799084"/>
    <n v="2890824"/>
  </r>
  <r>
    <s v="J030"/>
    <s v="R005"/>
    <x v="1"/>
    <x v="5"/>
    <s v="J"/>
    <s v="BMT"/>
    <d v="2018-03-07T00:00:00"/>
    <d v="1899-12-30T23:00:00"/>
    <s v="REGULAR"/>
    <n v="4799109"/>
    <n v="2890860"/>
  </r>
  <r>
    <s v="J030"/>
    <s v="R005"/>
    <x v="1"/>
    <x v="5"/>
    <s v="J"/>
    <s v="BMT"/>
    <d v="2018-03-08T00:00:00"/>
    <d v="1899-12-30T03:00:00"/>
    <s v="REGULAR"/>
    <n v="4799113"/>
    <n v="2890869"/>
  </r>
  <r>
    <s v="J030"/>
    <s v="R005"/>
    <x v="1"/>
    <x v="5"/>
    <s v="J"/>
    <s v="BMT"/>
    <d v="2018-03-08T00:00:00"/>
    <d v="1899-12-30T07:00:00"/>
    <s v="REGULAR"/>
    <n v="4799288"/>
    <n v="2890873"/>
  </r>
  <r>
    <s v="J030"/>
    <s v="R005"/>
    <x v="1"/>
    <x v="5"/>
    <s v="J"/>
    <s v="BMT"/>
    <d v="2018-03-08T00:00:00"/>
    <d v="1899-12-30T11:00:00"/>
    <s v="REGULAR"/>
    <n v="4799646"/>
    <n v="2890901"/>
  </r>
  <r>
    <s v="J030"/>
    <s v="R005"/>
    <x v="1"/>
    <x v="5"/>
    <s v="J"/>
    <s v="BMT"/>
    <d v="2018-03-08T00:00:00"/>
    <d v="1899-12-30T15:00:00"/>
    <s v="REGULAR"/>
    <n v="4799746"/>
    <n v="2890957"/>
  </r>
  <r>
    <s v="J030"/>
    <s v="R005"/>
    <x v="1"/>
    <x v="5"/>
    <s v="J"/>
    <s v="BMT"/>
    <d v="2018-03-08T00:00:00"/>
    <d v="1899-12-30T19:00:00"/>
    <s v="REGULAR"/>
    <n v="4799851"/>
    <n v="2891135"/>
  </r>
  <r>
    <s v="J030"/>
    <s v="R005"/>
    <x v="1"/>
    <x v="5"/>
    <s v="J"/>
    <s v="BMT"/>
    <d v="2018-03-08T00:00:00"/>
    <d v="1899-12-30T23:00:00"/>
    <s v="REGULAR"/>
    <n v="4799882"/>
    <n v="2891238"/>
  </r>
  <r>
    <s v="J030"/>
    <s v="R005"/>
    <x v="1"/>
    <x v="5"/>
    <s v="J"/>
    <s v="BMT"/>
    <d v="2018-03-09T00:00:00"/>
    <d v="1899-12-30T03:00:00"/>
    <s v="REGULAR"/>
    <n v="4799886"/>
    <n v="2891254"/>
  </r>
  <r>
    <s v="J030"/>
    <s v="R005"/>
    <x v="1"/>
    <x v="5"/>
    <s v="J"/>
    <s v="BMT"/>
    <d v="2018-03-09T00:00:00"/>
    <d v="1899-12-30T07:00:00"/>
    <s v="REGULAR"/>
    <n v="4800066"/>
    <n v="2891263"/>
  </r>
  <r>
    <s v="J030"/>
    <s v="R005"/>
    <x v="1"/>
    <x v="5"/>
    <s v="J"/>
    <s v="BMT"/>
    <d v="2018-03-09T00:00:00"/>
    <d v="1899-12-30T11:00:00"/>
    <s v="REGULAR"/>
    <n v="4800421"/>
    <n v="2891304"/>
  </r>
  <r>
    <s v="J030"/>
    <s v="R005"/>
    <x v="1"/>
    <x v="5"/>
    <s v="J"/>
    <s v="BMT"/>
    <d v="2018-03-09T00:00:00"/>
    <d v="1899-12-30T15:00:00"/>
    <s v="REGULAR"/>
    <n v="4800564"/>
    <n v="2891356"/>
  </r>
  <r>
    <s v="J030"/>
    <s v="R005"/>
    <x v="1"/>
    <x v="5"/>
    <s v="J"/>
    <s v="BMT"/>
    <d v="2018-03-09T00:00:00"/>
    <d v="1899-12-30T19:00:00"/>
    <s v="REGULAR"/>
    <n v="4800660"/>
    <n v="2891539"/>
  </r>
  <r>
    <s v="J030"/>
    <s v="R005"/>
    <x v="1"/>
    <x v="5"/>
    <s v="J"/>
    <s v="BMT"/>
    <d v="2018-03-09T00:00:00"/>
    <d v="1899-12-30T23:00:00"/>
    <s v="REGULAR"/>
    <n v="4800703"/>
    <n v="2891629"/>
  </r>
  <r>
    <s v="J030"/>
    <s v="R005"/>
    <x v="2"/>
    <x v="5"/>
    <s v="J"/>
    <s v="BMT"/>
    <d v="2018-03-03T00:00:00"/>
    <d v="1899-12-30T03:00:00"/>
    <s v="REGULAR"/>
    <n v="149640"/>
    <n v="83897"/>
  </r>
  <r>
    <s v="J030"/>
    <s v="R005"/>
    <x v="2"/>
    <x v="5"/>
    <s v="J"/>
    <s v="BMT"/>
    <d v="2018-03-03T00:00:00"/>
    <d v="1899-12-30T07:00:00"/>
    <s v="REGULAR"/>
    <n v="149640"/>
    <n v="83897"/>
  </r>
  <r>
    <s v="J030"/>
    <s v="R005"/>
    <x v="2"/>
    <x v="5"/>
    <s v="J"/>
    <s v="BMT"/>
    <d v="2018-03-03T00:00:00"/>
    <d v="1899-12-30T11:00:00"/>
    <s v="REGULAR"/>
    <n v="149640"/>
    <n v="83897"/>
  </r>
  <r>
    <s v="J030"/>
    <s v="R005"/>
    <x v="2"/>
    <x v="5"/>
    <s v="J"/>
    <s v="BMT"/>
    <d v="2018-03-03T00:00:00"/>
    <d v="1899-12-30T15:00:00"/>
    <s v="REGULAR"/>
    <n v="149640"/>
    <n v="83897"/>
  </r>
  <r>
    <s v="J030"/>
    <s v="R005"/>
    <x v="2"/>
    <x v="5"/>
    <s v="J"/>
    <s v="BMT"/>
    <d v="2018-03-03T00:00:00"/>
    <d v="1899-12-30T19:00:00"/>
    <s v="REGULAR"/>
    <n v="149640"/>
    <n v="83897"/>
  </r>
  <r>
    <s v="J030"/>
    <s v="R005"/>
    <x v="2"/>
    <x v="5"/>
    <s v="J"/>
    <s v="BMT"/>
    <d v="2018-03-03T00:00:00"/>
    <d v="1899-12-30T23:00:00"/>
    <s v="REGULAR"/>
    <n v="149640"/>
    <n v="83897"/>
  </r>
  <r>
    <s v="J030"/>
    <s v="R005"/>
    <x v="2"/>
    <x v="5"/>
    <s v="J"/>
    <s v="BMT"/>
    <d v="2018-03-04T00:00:00"/>
    <d v="1899-12-30T03:00:00"/>
    <s v="REGULAR"/>
    <n v="149640"/>
    <n v="83897"/>
  </r>
  <r>
    <s v="J030"/>
    <s v="R005"/>
    <x v="2"/>
    <x v="5"/>
    <s v="J"/>
    <s v="BMT"/>
    <d v="2018-03-04T00:00:00"/>
    <d v="1899-12-30T07:00:00"/>
    <s v="REGULAR"/>
    <n v="149640"/>
    <n v="83897"/>
  </r>
  <r>
    <s v="J030"/>
    <s v="R005"/>
    <x v="2"/>
    <x v="5"/>
    <s v="J"/>
    <s v="BMT"/>
    <d v="2018-03-04T00:00:00"/>
    <d v="1899-12-30T11:00:00"/>
    <s v="REGULAR"/>
    <n v="149640"/>
    <n v="83897"/>
  </r>
  <r>
    <s v="J030"/>
    <s v="R005"/>
    <x v="2"/>
    <x v="5"/>
    <s v="J"/>
    <s v="BMT"/>
    <d v="2018-03-04T00:00:00"/>
    <d v="1899-12-30T15:00:00"/>
    <s v="REGULAR"/>
    <n v="149640"/>
    <n v="83897"/>
  </r>
  <r>
    <s v="J030"/>
    <s v="R005"/>
    <x v="2"/>
    <x v="5"/>
    <s v="J"/>
    <s v="BMT"/>
    <d v="2018-03-04T00:00:00"/>
    <d v="1899-12-30T19:00:00"/>
    <s v="REGULAR"/>
    <n v="149640"/>
    <n v="83897"/>
  </r>
  <r>
    <s v="J030"/>
    <s v="R005"/>
    <x v="2"/>
    <x v="5"/>
    <s v="J"/>
    <s v="BMT"/>
    <d v="2018-03-04T00:00:00"/>
    <d v="1899-12-30T23:00:00"/>
    <s v="REGULAR"/>
    <n v="149642"/>
    <n v="83899"/>
  </r>
  <r>
    <s v="J030"/>
    <s v="R005"/>
    <x v="2"/>
    <x v="5"/>
    <s v="J"/>
    <s v="BMT"/>
    <d v="2018-03-05T00:00:00"/>
    <d v="1899-12-30T03:00:00"/>
    <s v="REGULAR"/>
    <n v="149646"/>
    <n v="83913"/>
  </r>
  <r>
    <s v="J030"/>
    <s v="R005"/>
    <x v="2"/>
    <x v="5"/>
    <s v="J"/>
    <s v="BMT"/>
    <d v="2018-03-05T00:00:00"/>
    <d v="1899-12-30T07:00:00"/>
    <s v="REGULAR"/>
    <n v="149807"/>
    <n v="83925"/>
  </r>
  <r>
    <s v="J030"/>
    <s v="R005"/>
    <x v="2"/>
    <x v="5"/>
    <s v="J"/>
    <s v="BMT"/>
    <d v="2018-03-05T00:00:00"/>
    <d v="1899-12-30T11:00:00"/>
    <s v="REGULAR"/>
    <n v="150131"/>
    <n v="83973"/>
  </r>
  <r>
    <s v="J030"/>
    <s v="R005"/>
    <x v="2"/>
    <x v="5"/>
    <s v="J"/>
    <s v="BMT"/>
    <d v="2018-03-05T00:00:00"/>
    <d v="1899-12-30T15:00:00"/>
    <s v="REGULAR"/>
    <n v="150227"/>
    <n v="84046"/>
  </r>
  <r>
    <s v="J030"/>
    <s v="R005"/>
    <x v="2"/>
    <x v="5"/>
    <s v="J"/>
    <s v="BMT"/>
    <d v="2018-03-05T00:00:00"/>
    <d v="1899-12-30T19:00:00"/>
    <s v="REGULAR"/>
    <n v="150308"/>
    <n v="84261"/>
  </r>
  <r>
    <s v="J030"/>
    <s v="R005"/>
    <x v="2"/>
    <x v="5"/>
    <s v="J"/>
    <s v="BMT"/>
    <d v="2018-03-05T00:00:00"/>
    <d v="1899-12-30T23:00:00"/>
    <s v="REGULAR"/>
    <n v="150345"/>
    <n v="84355"/>
  </r>
  <r>
    <s v="J030"/>
    <s v="R005"/>
    <x v="2"/>
    <x v="5"/>
    <s v="J"/>
    <s v="BMT"/>
    <d v="2018-03-06T00:00:00"/>
    <d v="1899-12-30T03:00:00"/>
    <s v="REGULAR"/>
    <n v="150351"/>
    <n v="84378"/>
  </r>
  <r>
    <s v="J030"/>
    <s v="R005"/>
    <x v="2"/>
    <x v="5"/>
    <s v="J"/>
    <s v="BMT"/>
    <d v="2018-03-06T00:00:00"/>
    <d v="1899-12-30T07:00:00"/>
    <s v="REGULAR"/>
    <n v="150542"/>
    <n v="84389"/>
  </r>
  <r>
    <s v="J030"/>
    <s v="R005"/>
    <x v="2"/>
    <x v="5"/>
    <s v="J"/>
    <s v="BMT"/>
    <d v="2018-03-06T00:00:00"/>
    <d v="1899-12-30T11:00:00"/>
    <s v="REGULAR"/>
    <n v="150890"/>
    <n v="84432"/>
  </r>
  <r>
    <s v="J030"/>
    <s v="R005"/>
    <x v="2"/>
    <x v="5"/>
    <s v="J"/>
    <s v="BMT"/>
    <d v="2018-03-06T00:00:00"/>
    <d v="1899-12-30T15:00:00"/>
    <s v="REGULAR"/>
    <n v="150982"/>
    <n v="84499"/>
  </r>
  <r>
    <s v="J030"/>
    <s v="R005"/>
    <x v="2"/>
    <x v="5"/>
    <s v="J"/>
    <s v="BMT"/>
    <d v="2018-03-06T00:00:00"/>
    <d v="1899-12-30T19:00:00"/>
    <s v="REGULAR"/>
    <n v="151061"/>
    <n v="84714"/>
  </r>
  <r>
    <s v="J030"/>
    <s v="R005"/>
    <x v="2"/>
    <x v="5"/>
    <s v="J"/>
    <s v="BMT"/>
    <d v="2018-03-06T00:00:00"/>
    <d v="1899-12-30T23:00:00"/>
    <s v="REGULAR"/>
    <n v="151095"/>
    <n v="84847"/>
  </r>
  <r>
    <s v="J030"/>
    <s v="R005"/>
    <x v="2"/>
    <x v="5"/>
    <s v="J"/>
    <s v="BMT"/>
    <d v="2018-03-07T00:00:00"/>
    <d v="1899-12-30T03:00:00"/>
    <s v="REGULAR"/>
    <n v="151098"/>
    <n v="84863"/>
  </r>
  <r>
    <s v="J030"/>
    <s v="R005"/>
    <x v="2"/>
    <x v="5"/>
    <s v="J"/>
    <s v="BMT"/>
    <d v="2018-03-07T00:00:00"/>
    <d v="1899-12-30T07:00:00"/>
    <s v="REGULAR"/>
    <n v="151249"/>
    <n v="84873"/>
  </r>
  <r>
    <s v="J030"/>
    <s v="R005"/>
    <x v="2"/>
    <x v="5"/>
    <s v="J"/>
    <s v="BMT"/>
    <d v="2018-03-07T00:00:00"/>
    <d v="1899-12-30T11:00:00"/>
    <s v="REGULAR"/>
    <n v="151499"/>
    <n v="84921"/>
  </r>
  <r>
    <s v="J030"/>
    <s v="R005"/>
    <x v="2"/>
    <x v="5"/>
    <s v="J"/>
    <s v="BMT"/>
    <d v="2018-03-07T00:00:00"/>
    <d v="1899-12-30T15:00:00"/>
    <s v="REGULAR"/>
    <n v="151587"/>
    <n v="85000"/>
  </r>
  <r>
    <s v="J030"/>
    <s v="R005"/>
    <x v="2"/>
    <x v="5"/>
    <s v="J"/>
    <s v="BMT"/>
    <d v="2018-03-07T00:00:00"/>
    <d v="1899-12-30T19:00:00"/>
    <s v="REGULAR"/>
    <n v="151641"/>
    <n v="85220"/>
  </r>
  <r>
    <s v="J030"/>
    <s v="R005"/>
    <x v="2"/>
    <x v="5"/>
    <s v="J"/>
    <s v="BMT"/>
    <d v="2018-03-07T00:00:00"/>
    <d v="1899-12-30T23:00:00"/>
    <s v="REGULAR"/>
    <n v="151659"/>
    <n v="85267"/>
  </r>
  <r>
    <s v="J030"/>
    <s v="R005"/>
    <x v="2"/>
    <x v="5"/>
    <s v="J"/>
    <s v="BMT"/>
    <d v="2018-03-08T00:00:00"/>
    <d v="1899-12-30T03:00:00"/>
    <s v="REGULAR"/>
    <n v="151661"/>
    <n v="85275"/>
  </r>
  <r>
    <s v="J030"/>
    <s v="R005"/>
    <x v="2"/>
    <x v="5"/>
    <s v="J"/>
    <s v="BMT"/>
    <d v="2018-03-08T00:00:00"/>
    <d v="1899-12-30T07:00:00"/>
    <s v="REGULAR"/>
    <n v="151817"/>
    <n v="85282"/>
  </r>
  <r>
    <s v="J030"/>
    <s v="R005"/>
    <x v="2"/>
    <x v="5"/>
    <s v="J"/>
    <s v="BMT"/>
    <d v="2018-03-08T00:00:00"/>
    <d v="1899-12-30T11:00:00"/>
    <s v="REGULAR"/>
    <n v="152145"/>
    <n v="85314"/>
  </r>
  <r>
    <s v="J030"/>
    <s v="R005"/>
    <x v="2"/>
    <x v="5"/>
    <s v="J"/>
    <s v="BMT"/>
    <d v="2018-03-08T00:00:00"/>
    <d v="1899-12-30T15:00:00"/>
    <s v="REGULAR"/>
    <n v="152240"/>
    <n v="85389"/>
  </r>
  <r>
    <s v="J030"/>
    <s v="R005"/>
    <x v="2"/>
    <x v="5"/>
    <s v="J"/>
    <s v="BMT"/>
    <d v="2018-03-08T00:00:00"/>
    <d v="1899-12-30T19:00:00"/>
    <s v="REGULAR"/>
    <n v="152318"/>
    <n v="85608"/>
  </r>
  <r>
    <s v="J030"/>
    <s v="R005"/>
    <x v="2"/>
    <x v="5"/>
    <s v="J"/>
    <s v="BMT"/>
    <d v="2018-03-08T00:00:00"/>
    <d v="1899-12-30T23:00:00"/>
    <s v="REGULAR"/>
    <n v="152349"/>
    <n v="85725"/>
  </r>
  <r>
    <s v="J030"/>
    <s v="R005"/>
    <x v="2"/>
    <x v="5"/>
    <s v="J"/>
    <s v="BMT"/>
    <d v="2018-03-09T00:00:00"/>
    <d v="1899-12-30T03:00:00"/>
    <s v="REGULAR"/>
    <n v="152357"/>
    <n v="85748"/>
  </r>
  <r>
    <s v="J030"/>
    <s v="R005"/>
    <x v="2"/>
    <x v="5"/>
    <s v="J"/>
    <s v="BMT"/>
    <d v="2018-03-09T00:00:00"/>
    <d v="1899-12-30T07:00:00"/>
    <s v="REGULAR"/>
    <n v="152515"/>
    <n v="85759"/>
  </r>
  <r>
    <s v="J030"/>
    <s v="R005"/>
    <x v="2"/>
    <x v="5"/>
    <s v="J"/>
    <s v="BMT"/>
    <d v="2018-03-09T00:00:00"/>
    <d v="1899-12-30T11:00:00"/>
    <s v="REGULAR"/>
    <n v="152858"/>
    <n v="85806"/>
  </r>
  <r>
    <s v="J030"/>
    <s v="R005"/>
    <x v="2"/>
    <x v="5"/>
    <s v="J"/>
    <s v="BMT"/>
    <d v="2018-03-09T00:00:00"/>
    <d v="1899-12-30T15:00:00"/>
    <s v="REGULAR"/>
    <n v="152963"/>
    <n v="85885"/>
  </r>
  <r>
    <s v="J030"/>
    <s v="R005"/>
    <x v="2"/>
    <x v="5"/>
    <s v="J"/>
    <s v="BMT"/>
    <d v="2018-03-09T00:00:00"/>
    <d v="1899-12-30T19:00:00"/>
    <s v="REGULAR"/>
    <n v="153048"/>
    <n v="86073"/>
  </r>
  <r>
    <s v="J030"/>
    <s v="R005"/>
    <x v="2"/>
    <x v="5"/>
    <s v="J"/>
    <s v="BMT"/>
    <d v="2018-03-09T00:00:00"/>
    <d v="1899-12-30T23:00:00"/>
    <s v="REGULAR"/>
    <n v="153091"/>
    <n v="86168"/>
  </r>
  <r>
    <s v="J030"/>
    <s v="R005"/>
    <x v="3"/>
    <x v="5"/>
    <s v="J"/>
    <s v="BMT"/>
    <d v="2018-03-03T00:00:00"/>
    <d v="1899-12-30T03:00:00"/>
    <s v="REGULAR"/>
    <n v="7088851"/>
    <n v="6179107"/>
  </r>
  <r>
    <s v="J030"/>
    <s v="R005"/>
    <x v="3"/>
    <x v="5"/>
    <s v="J"/>
    <s v="BMT"/>
    <d v="2018-03-03T00:00:00"/>
    <d v="1899-12-30T07:00:00"/>
    <s v="REGULAR"/>
    <n v="7088851"/>
    <n v="6179110"/>
  </r>
  <r>
    <s v="J030"/>
    <s v="R005"/>
    <x v="3"/>
    <x v="5"/>
    <s v="J"/>
    <s v="BMT"/>
    <d v="2018-03-03T00:00:00"/>
    <d v="1899-12-30T11:00:00"/>
    <s v="REGULAR"/>
    <n v="7088851"/>
    <n v="6179110"/>
  </r>
  <r>
    <s v="J030"/>
    <s v="R005"/>
    <x v="3"/>
    <x v="5"/>
    <s v="J"/>
    <s v="BMT"/>
    <d v="2018-03-03T00:00:00"/>
    <d v="1899-12-30T15:00:00"/>
    <s v="REGULAR"/>
    <n v="7088851"/>
    <n v="6179110"/>
  </r>
  <r>
    <s v="J030"/>
    <s v="R005"/>
    <x v="3"/>
    <x v="5"/>
    <s v="J"/>
    <s v="BMT"/>
    <d v="2018-03-03T00:00:00"/>
    <d v="1899-12-30T19:00:00"/>
    <s v="REGULAR"/>
    <n v="7088851"/>
    <n v="6179110"/>
  </r>
  <r>
    <s v="J030"/>
    <s v="R005"/>
    <x v="3"/>
    <x v="5"/>
    <s v="J"/>
    <s v="BMT"/>
    <d v="2018-03-03T00:00:00"/>
    <d v="1899-12-30T23:00:00"/>
    <s v="REGULAR"/>
    <n v="7088851"/>
    <n v="6179110"/>
  </r>
  <r>
    <s v="J030"/>
    <s v="R005"/>
    <x v="3"/>
    <x v="5"/>
    <s v="J"/>
    <s v="BMT"/>
    <d v="2018-03-04T00:00:00"/>
    <d v="1899-12-30T03:00:00"/>
    <s v="REGULAR"/>
    <n v="7088851"/>
    <n v="6179110"/>
  </r>
  <r>
    <s v="J030"/>
    <s v="R005"/>
    <x v="3"/>
    <x v="5"/>
    <s v="J"/>
    <s v="BMT"/>
    <d v="2018-03-04T00:00:00"/>
    <d v="1899-12-30T07:00:00"/>
    <s v="REGULAR"/>
    <n v="7088851"/>
    <n v="6179110"/>
  </r>
  <r>
    <s v="J030"/>
    <s v="R005"/>
    <x v="3"/>
    <x v="5"/>
    <s v="J"/>
    <s v="BMT"/>
    <d v="2018-03-04T00:00:00"/>
    <d v="1899-12-30T11:00:00"/>
    <s v="REGULAR"/>
    <n v="7088851"/>
    <n v="6179110"/>
  </r>
  <r>
    <s v="J030"/>
    <s v="R005"/>
    <x v="3"/>
    <x v="5"/>
    <s v="J"/>
    <s v="BMT"/>
    <d v="2018-03-04T00:00:00"/>
    <d v="1899-12-30T15:00:00"/>
    <s v="REGULAR"/>
    <n v="7088851"/>
    <n v="6179110"/>
  </r>
  <r>
    <s v="J030"/>
    <s v="R005"/>
    <x v="3"/>
    <x v="5"/>
    <s v="J"/>
    <s v="BMT"/>
    <d v="2018-03-04T00:00:00"/>
    <d v="1899-12-30T19:00:00"/>
    <s v="REGULAR"/>
    <n v="7088851"/>
    <n v="6179110"/>
  </r>
  <r>
    <s v="J030"/>
    <s v="R005"/>
    <x v="3"/>
    <x v="5"/>
    <s v="J"/>
    <s v="BMT"/>
    <d v="2018-03-04T00:00:00"/>
    <d v="1899-12-30T23:00:00"/>
    <s v="REGULAR"/>
    <n v="7088854"/>
    <n v="6179111"/>
  </r>
  <r>
    <s v="J030"/>
    <s v="R005"/>
    <x v="3"/>
    <x v="5"/>
    <s v="J"/>
    <s v="BMT"/>
    <d v="2018-03-05T00:00:00"/>
    <d v="1899-12-30T03:00:00"/>
    <s v="REGULAR"/>
    <n v="7088863"/>
    <n v="6179144"/>
  </r>
  <r>
    <s v="J030"/>
    <s v="R005"/>
    <x v="3"/>
    <x v="5"/>
    <s v="J"/>
    <s v="BMT"/>
    <d v="2018-03-05T00:00:00"/>
    <d v="1899-12-30T07:00:00"/>
    <s v="REGULAR"/>
    <n v="7089128"/>
    <n v="6179159"/>
  </r>
  <r>
    <s v="J030"/>
    <s v="R005"/>
    <x v="3"/>
    <x v="5"/>
    <s v="J"/>
    <s v="BMT"/>
    <d v="2018-03-05T00:00:00"/>
    <d v="1899-12-30T11:00:00"/>
    <s v="REGULAR"/>
    <n v="7089657"/>
    <n v="6179243"/>
  </r>
  <r>
    <s v="J030"/>
    <s v="R005"/>
    <x v="3"/>
    <x v="5"/>
    <s v="J"/>
    <s v="BMT"/>
    <d v="2018-03-05T00:00:00"/>
    <d v="1899-12-30T15:00:00"/>
    <s v="REGULAR"/>
    <n v="7089838"/>
    <n v="6179410"/>
  </r>
  <r>
    <s v="J030"/>
    <s v="R005"/>
    <x v="3"/>
    <x v="5"/>
    <s v="J"/>
    <s v="BMT"/>
    <d v="2018-03-05T00:00:00"/>
    <d v="1899-12-30T19:00:00"/>
    <s v="REGULAR"/>
    <n v="7090005"/>
    <n v="6179826"/>
  </r>
  <r>
    <s v="J030"/>
    <s v="R005"/>
    <x v="3"/>
    <x v="5"/>
    <s v="J"/>
    <s v="BMT"/>
    <d v="2018-03-05T00:00:00"/>
    <d v="1899-12-30T23:00:00"/>
    <s v="REGULAR"/>
    <n v="7090057"/>
    <n v="6180042"/>
  </r>
  <r>
    <s v="J030"/>
    <s v="R005"/>
    <x v="3"/>
    <x v="5"/>
    <s v="J"/>
    <s v="BMT"/>
    <d v="2018-03-06T00:00:00"/>
    <d v="1899-12-30T03:00:00"/>
    <s v="REGULAR"/>
    <n v="7090067"/>
    <n v="6180106"/>
  </r>
  <r>
    <s v="J030"/>
    <s v="R005"/>
    <x v="3"/>
    <x v="5"/>
    <s v="J"/>
    <s v="BMT"/>
    <d v="2018-03-06T00:00:00"/>
    <d v="1899-12-30T07:00:00"/>
    <s v="REGULAR"/>
    <n v="7090333"/>
    <n v="6180123"/>
  </r>
  <r>
    <s v="J030"/>
    <s v="R005"/>
    <x v="3"/>
    <x v="5"/>
    <s v="J"/>
    <s v="BMT"/>
    <d v="2018-03-06T00:00:00"/>
    <d v="1899-12-30T11:00:00"/>
    <s v="REGULAR"/>
    <n v="7090841"/>
    <n v="6180195"/>
  </r>
  <r>
    <s v="J030"/>
    <s v="R005"/>
    <x v="3"/>
    <x v="5"/>
    <s v="J"/>
    <s v="BMT"/>
    <d v="2018-03-06T00:00:00"/>
    <d v="1899-12-30T15:00:00"/>
    <s v="REGULAR"/>
    <n v="7091031"/>
    <n v="6180346"/>
  </r>
  <r>
    <s v="J030"/>
    <s v="R005"/>
    <x v="3"/>
    <x v="5"/>
    <s v="J"/>
    <s v="BMT"/>
    <d v="2018-03-06T00:00:00"/>
    <d v="1899-12-30T19:00:00"/>
    <s v="REGULAR"/>
    <n v="7091195"/>
    <n v="6180775"/>
  </r>
  <r>
    <s v="J030"/>
    <s v="R005"/>
    <x v="3"/>
    <x v="5"/>
    <s v="J"/>
    <s v="BMT"/>
    <d v="2018-03-06T00:00:00"/>
    <d v="1899-12-30T23:00:00"/>
    <s v="REGULAR"/>
    <n v="7091251"/>
    <n v="6181075"/>
  </r>
  <r>
    <s v="J030"/>
    <s v="R005"/>
    <x v="3"/>
    <x v="5"/>
    <s v="J"/>
    <s v="BMT"/>
    <d v="2018-03-07T00:00:00"/>
    <d v="1899-12-30T03:00:00"/>
    <s v="REGULAR"/>
    <n v="7091258"/>
    <n v="6181135"/>
  </r>
  <r>
    <s v="J030"/>
    <s v="R005"/>
    <x v="3"/>
    <x v="5"/>
    <s v="J"/>
    <s v="BMT"/>
    <d v="2018-03-07T00:00:00"/>
    <d v="1899-12-30T07:00:00"/>
    <s v="REGULAR"/>
    <n v="7091488"/>
    <n v="6181155"/>
  </r>
  <r>
    <s v="J030"/>
    <s v="R005"/>
    <x v="3"/>
    <x v="5"/>
    <s v="J"/>
    <s v="BMT"/>
    <d v="2018-03-07T00:00:00"/>
    <d v="1899-12-30T11:00:00"/>
    <s v="REGULAR"/>
    <n v="7091880"/>
    <n v="6181268"/>
  </r>
  <r>
    <s v="J030"/>
    <s v="R005"/>
    <x v="3"/>
    <x v="5"/>
    <s v="J"/>
    <s v="BMT"/>
    <d v="2018-03-07T00:00:00"/>
    <d v="1899-12-30T15:00:00"/>
    <s v="REGULAR"/>
    <n v="7092003"/>
    <n v="6181447"/>
  </r>
  <r>
    <s v="J030"/>
    <s v="R005"/>
    <x v="3"/>
    <x v="5"/>
    <s v="J"/>
    <s v="BMT"/>
    <d v="2018-03-07T00:00:00"/>
    <d v="1899-12-30T19:00:00"/>
    <s v="REGULAR"/>
    <n v="7092087"/>
    <n v="6181846"/>
  </r>
  <r>
    <s v="J030"/>
    <s v="R005"/>
    <x v="3"/>
    <x v="5"/>
    <s v="J"/>
    <s v="BMT"/>
    <d v="2018-03-07T00:00:00"/>
    <d v="1899-12-30T23:00:00"/>
    <s v="REGULAR"/>
    <n v="7092111"/>
    <n v="6181966"/>
  </r>
  <r>
    <s v="J030"/>
    <s v="R005"/>
    <x v="3"/>
    <x v="5"/>
    <s v="J"/>
    <s v="BMT"/>
    <d v="2018-03-08T00:00:00"/>
    <d v="1899-12-30T03:00:00"/>
    <s v="REGULAR"/>
    <n v="7092119"/>
    <n v="6181986"/>
  </r>
  <r>
    <s v="J030"/>
    <s v="R005"/>
    <x v="3"/>
    <x v="5"/>
    <s v="J"/>
    <s v="BMT"/>
    <d v="2018-03-08T00:00:00"/>
    <d v="1899-12-30T07:00:00"/>
    <s v="REGULAR"/>
    <n v="7092365"/>
    <n v="6182011"/>
  </r>
  <r>
    <s v="J030"/>
    <s v="R005"/>
    <x v="3"/>
    <x v="5"/>
    <s v="J"/>
    <s v="BMT"/>
    <d v="2018-03-08T00:00:00"/>
    <d v="1899-12-30T11:00:00"/>
    <s v="REGULAR"/>
    <n v="7092884"/>
    <n v="6182104"/>
  </r>
  <r>
    <s v="J030"/>
    <s v="R005"/>
    <x v="3"/>
    <x v="5"/>
    <s v="J"/>
    <s v="BMT"/>
    <d v="2018-03-08T00:00:00"/>
    <d v="1899-12-30T15:00:00"/>
    <s v="REGULAR"/>
    <n v="7093061"/>
    <n v="6182251"/>
  </r>
  <r>
    <s v="J030"/>
    <s v="R005"/>
    <x v="3"/>
    <x v="5"/>
    <s v="J"/>
    <s v="BMT"/>
    <d v="2018-03-08T00:00:00"/>
    <d v="1899-12-30T19:00:00"/>
    <s v="REGULAR"/>
    <n v="7093212"/>
    <n v="6182626"/>
  </r>
  <r>
    <s v="J030"/>
    <s v="R005"/>
    <x v="3"/>
    <x v="5"/>
    <s v="J"/>
    <s v="BMT"/>
    <d v="2018-03-08T00:00:00"/>
    <d v="1899-12-30T23:00:00"/>
    <s v="REGULAR"/>
    <n v="7093281"/>
    <n v="6182860"/>
  </r>
  <r>
    <s v="J030"/>
    <s v="R005"/>
    <x v="3"/>
    <x v="5"/>
    <s v="J"/>
    <s v="BMT"/>
    <d v="2018-03-09T00:00:00"/>
    <d v="1899-12-30T03:00:00"/>
    <s v="REGULAR"/>
    <n v="7093287"/>
    <n v="6182933"/>
  </r>
  <r>
    <s v="J030"/>
    <s v="R005"/>
    <x v="3"/>
    <x v="5"/>
    <s v="J"/>
    <s v="BMT"/>
    <d v="2018-03-09T00:00:00"/>
    <d v="1899-12-30T07:00:00"/>
    <s v="REGULAR"/>
    <n v="7093551"/>
    <n v="6182956"/>
  </r>
  <r>
    <s v="J030"/>
    <s v="R005"/>
    <x v="3"/>
    <x v="5"/>
    <s v="J"/>
    <s v="BMT"/>
    <d v="2018-03-09T00:00:00"/>
    <d v="1899-12-30T11:00:00"/>
    <s v="REGULAR"/>
    <n v="7094032"/>
    <n v="6183063"/>
  </r>
  <r>
    <s v="J030"/>
    <s v="R005"/>
    <x v="3"/>
    <x v="5"/>
    <s v="J"/>
    <s v="BMT"/>
    <d v="2018-03-09T00:00:00"/>
    <d v="1899-12-30T15:00:00"/>
    <s v="REGULAR"/>
    <n v="7094234"/>
    <n v="6183283"/>
  </r>
  <r>
    <s v="J030"/>
    <s v="R005"/>
    <x v="3"/>
    <x v="5"/>
    <s v="J"/>
    <s v="BMT"/>
    <d v="2018-03-09T00:00:00"/>
    <d v="1899-12-30T19:00:00"/>
    <s v="REGULAR"/>
    <n v="7094406"/>
    <n v="6183698"/>
  </r>
  <r>
    <s v="J030"/>
    <s v="R005"/>
    <x v="3"/>
    <x v="5"/>
    <s v="J"/>
    <s v="BMT"/>
    <d v="2018-03-09T00:00:00"/>
    <d v="1899-12-30T23:00:00"/>
    <s v="REGULAR"/>
    <n v="7094471"/>
    <n v="6183914"/>
  </r>
  <r>
    <s v="J035"/>
    <s v="R008"/>
    <x v="0"/>
    <x v="6"/>
    <s v="J"/>
    <s v="BMT"/>
    <d v="2018-03-03T00:00:00"/>
    <d v="1899-12-30T03:00:00"/>
    <s v="REGULAR"/>
    <n v="3564248"/>
    <n v="5087502"/>
  </r>
  <r>
    <s v="J035"/>
    <s v="R008"/>
    <x v="0"/>
    <x v="6"/>
    <s v="J"/>
    <s v="BMT"/>
    <d v="2018-03-03T00:00:00"/>
    <d v="1899-12-30T07:00:00"/>
    <s v="REGULAR"/>
    <n v="3564249"/>
    <n v="5087503"/>
  </r>
  <r>
    <s v="J035"/>
    <s v="R008"/>
    <x v="0"/>
    <x v="6"/>
    <s v="J"/>
    <s v="BMT"/>
    <d v="2018-03-03T00:00:00"/>
    <d v="1899-12-30T11:00:00"/>
    <s v="REGULAR"/>
    <n v="3564249"/>
    <n v="5087503"/>
  </r>
  <r>
    <s v="J035"/>
    <s v="R008"/>
    <x v="0"/>
    <x v="6"/>
    <s v="J"/>
    <s v="BMT"/>
    <d v="2018-03-03T00:00:00"/>
    <d v="1899-12-30T15:00:00"/>
    <s v="REGULAR"/>
    <n v="3564249"/>
    <n v="5087503"/>
  </r>
  <r>
    <s v="J035"/>
    <s v="R008"/>
    <x v="0"/>
    <x v="6"/>
    <s v="J"/>
    <s v="BMT"/>
    <d v="2018-03-03T00:00:00"/>
    <d v="1899-12-30T19:00:00"/>
    <s v="REGULAR"/>
    <n v="3564249"/>
    <n v="5087503"/>
  </r>
  <r>
    <s v="J035"/>
    <s v="R008"/>
    <x v="0"/>
    <x v="6"/>
    <s v="J"/>
    <s v="BMT"/>
    <d v="2018-03-03T00:00:00"/>
    <d v="1899-12-30T23:00:00"/>
    <s v="REGULAR"/>
    <n v="3564249"/>
    <n v="5087503"/>
  </r>
  <r>
    <s v="J035"/>
    <s v="R008"/>
    <x v="0"/>
    <x v="6"/>
    <s v="J"/>
    <s v="BMT"/>
    <d v="2018-03-04T00:00:00"/>
    <d v="1899-12-30T03:00:00"/>
    <s v="REGULAR"/>
    <n v="3564249"/>
    <n v="5087503"/>
  </r>
  <r>
    <s v="J035"/>
    <s v="R008"/>
    <x v="0"/>
    <x v="6"/>
    <s v="J"/>
    <s v="BMT"/>
    <d v="2018-03-04T00:00:00"/>
    <d v="1899-12-30T07:00:00"/>
    <s v="REGULAR"/>
    <n v="3564249"/>
    <n v="5087503"/>
  </r>
  <r>
    <s v="J035"/>
    <s v="R008"/>
    <x v="0"/>
    <x v="6"/>
    <s v="J"/>
    <s v="BMT"/>
    <d v="2018-03-04T00:00:00"/>
    <d v="1899-12-30T11:00:00"/>
    <s v="REGULAR"/>
    <n v="3564249"/>
    <n v="5087503"/>
  </r>
  <r>
    <s v="J035"/>
    <s v="R008"/>
    <x v="0"/>
    <x v="6"/>
    <s v="J"/>
    <s v="BMT"/>
    <d v="2018-03-04T00:00:00"/>
    <d v="1899-12-30T15:00:00"/>
    <s v="REGULAR"/>
    <n v="3564249"/>
    <n v="5087503"/>
  </r>
  <r>
    <s v="J035"/>
    <s v="R008"/>
    <x v="0"/>
    <x v="6"/>
    <s v="J"/>
    <s v="BMT"/>
    <d v="2018-03-04T00:00:00"/>
    <d v="1899-12-30T19:00:00"/>
    <s v="REGULAR"/>
    <n v="3564249"/>
    <n v="5087503"/>
  </r>
  <r>
    <s v="J035"/>
    <s v="R008"/>
    <x v="0"/>
    <x v="6"/>
    <s v="J"/>
    <s v="BMT"/>
    <d v="2018-03-04T00:00:00"/>
    <d v="1899-12-30T23:00:00"/>
    <s v="REGULAR"/>
    <n v="3564253"/>
    <n v="5087504"/>
  </r>
  <r>
    <s v="J035"/>
    <s v="R008"/>
    <x v="0"/>
    <x v="6"/>
    <s v="J"/>
    <s v="BMT"/>
    <d v="2018-03-05T00:00:00"/>
    <d v="1899-12-30T03:00:00"/>
    <s v="REGULAR"/>
    <n v="3564257"/>
    <n v="5087519"/>
  </r>
  <r>
    <s v="J035"/>
    <s v="R008"/>
    <x v="0"/>
    <x v="6"/>
    <s v="J"/>
    <s v="BMT"/>
    <d v="2018-03-05T00:00:00"/>
    <d v="1899-12-30T07:00:00"/>
    <s v="REGULAR"/>
    <n v="3564400"/>
    <n v="5087533"/>
  </r>
  <r>
    <s v="J035"/>
    <s v="R008"/>
    <x v="0"/>
    <x v="6"/>
    <s v="J"/>
    <s v="BMT"/>
    <d v="2018-03-05T00:00:00"/>
    <d v="1899-12-30T11:00:00"/>
    <s v="REGULAR"/>
    <n v="3564737"/>
    <n v="5087681"/>
  </r>
  <r>
    <s v="J035"/>
    <s v="R008"/>
    <x v="0"/>
    <x v="6"/>
    <s v="J"/>
    <s v="BMT"/>
    <d v="2018-03-05T00:00:00"/>
    <d v="1899-12-30T15:00:00"/>
    <s v="REGULAR"/>
    <n v="3564866"/>
    <n v="5087806"/>
  </r>
  <r>
    <s v="J035"/>
    <s v="R008"/>
    <x v="0"/>
    <x v="6"/>
    <s v="J"/>
    <s v="BMT"/>
    <d v="2018-03-05T00:00:00"/>
    <d v="1899-12-30T19:00:00"/>
    <s v="REGULAR"/>
    <n v="3565030"/>
    <n v="5088124"/>
  </r>
  <r>
    <s v="J035"/>
    <s v="R008"/>
    <x v="0"/>
    <x v="6"/>
    <s v="J"/>
    <s v="BMT"/>
    <d v="2018-03-05T00:00:00"/>
    <d v="1899-12-30T23:00:00"/>
    <s v="REGULAR"/>
    <n v="3565085"/>
    <n v="5088263"/>
  </r>
  <r>
    <s v="J035"/>
    <s v="R008"/>
    <x v="0"/>
    <x v="6"/>
    <s v="J"/>
    <s v="BMT"/>
    <d v="2018-03-06T00:00:00"/>
    <d v="1899-12-30T03:00:00"/>
    <s v="REGULAR"/>
    <n v="3565100"/>
    <n v="5088289"/>
  </r>
  <r>
    <s v="J035"/>
    <s v="R008"/>
    <x v="0"/>
    <x v="6"/>
    <s v="J"/>
    <s v="BMT"/>
    <d v="2018-03-06T00:00:00"/>
    <d v="1899-12-30T07:00:00"/>
    <s v="REGULAR"/>
    <n v="3565285"/>
    <n v="5088317"/>
  </r>
  <r>
    <s v="J035"/>
    <s v="R008"/>
    <x v="0"/>
    <x v="6"/>
    <s v="J"/>
    <s v="BMT"/>
    <d v="2018-03-06T00:00:00"/>
    <d v="1899-12-30T11:00:00"/>
    <s v="REGULAR"/>
    <n v="3565624"/>
    <n v="5088471"/>
  </r>
  <r>
    <s v="J035"/>
    <s v="R008"/>
    <x v="0"/>
    <x v="6"/>
    <s v="J"/>
    <s v="BMT"/>
    <d v="2018-03-06T00:00:00"/>
    <d v="1899-12-30T15:00:00"/>
    <s v="REGULAR"/>
    <n v="3565767"/>
    <n v="5088585"/>
  </r>
  <r>
    <s v="J035"/>
    <s v="R008"/>
    <x v="0"/>
    <x v="6"/>
    <s v="J"/>
    <s v="BMT"/>
    <d v="2018-03-06T00:00:00"/>
    <d v="1899-12-30T19:00:00"/>
    <s v="REGULAR"/>
    <n v="3565930"/>
    <n v="5088960"/>
  </r>
  <r>
    <s v="J035"/>
    <s v="R008"/>
    <x v="0"/>
    <x v="6"/>
    <s v="J"/>
    <s v="BMT"/>
    <d v="2018-03-06T00:00:00"/>
    <d v="1899-12-30T23:00:00"/>
    <s v="REGULAR"/>
    <n v="3565999"/>
    <n v="5089101"/>
  </r>
  <r>
    <s v="J035"/>
    <s v="R008"/>
    <x v="0"/>
    <x v="6"/>
    <s v="J"/>
    <s v="BMT"/>
    <d v="2018-03-07T00:00:00"/>
    <d v="1899-12-30T03:00:00"/>
    <s v="REGULAR"/>
    <n v="3566015"/>
    <n v="5089131"/>
  </r>
  <r>
    <s v="J035"/>
    <s v="R008"/>
    <x v="0"/>
    <x v="6"/>
    <s v="J"/>
    <s v="BMT"/>
    <d v="2018-03-07T00:00:00"/>
    <d v="1899-12-30T07:00:00"/>
    <s v="REGULAR"/>
    <n v="3566159"/>
    <n v="5089150"/>
  </r>
  <r>
    <s v="J035"/>
    <s v="R008"/>
    <x v="0"/>
    <x v="6"/>
    <s v="J"/>
    <s v="BMT"/>
    <d v="2018-03-07T00:00:00"/>
    <d v="1899-12-30T11:00:00"/>
    <s v="REGULAR"/>
    <n v="3566423"/>
    <n v="5089277"/>
  </r>
  <r>
    <s v="J035"/>
    <s v="R008"/>
    <x v="0"/>
    <x v="6"/>
    <s v="J"/>
    <s v="BMT"/>
    <d v="2018-03-07T00:00:00"/>
    <d v="1899-12-30T15:00:00"/>
    <s v="REGULAR"/>
    <n v="3566497"/>
    <n v="5089410"/>
  </r>
  <r>
    <s v="J035"/>
    <s v="R008"/>
    <x v="0"/>
    <x v="6"/>
    <s v="J"/>
    <s v="BMT"/>
    <d v="2018-03-07T00:00:00"/>
    <d v="1899-12-30T19:00:00"/>
    <s v="REGULAR"/>
    <n v="3566602"/>
    <n v="5089735"/>
  </r>
  <r>
    <s v="J035"/>
    <s v="R008"/>
    <x v="0"/>
    <x v="6"/>
    <s v="J"/>
    <s v="BMT"/>
    <d v="2018-03-07T00:00:00"/>
    <d v="1899-12-30T23:00:00"/>
    <s v="RECOVR AUD"/>
    <n v="3566613"/>
    <n v="5089801"/>
  </r>
  <r>
    <s v="J035"/>
    <s v="R008"/>
    <x v="0"/>
    <x v="6"/>
    <s v="J"/>
    <s v="BMT"/>
    <d v="2018-03-08T00:00:00"/>
    <d v="1899-12-30T03:00:00"/>
    <s v="REGULAR"/>
    <n v="3566620"/>
    <n v="5089808"/>
  </r>
  <r>
    <s v="J035"/>
    <s v="R008"/>
    <x v="0"/>
    <x v="6"/>
    <s v="J"/>
    <s v="BMT"/>
    <d v="2018-03-08T00:00:00"/>
    <d v="1899-12-30T07:00:00"/>
    <s v="REGULAR"/>
    <n v="3566779"/>
    <n v="5089818"/>
  </r>
  <r>
    <s v="J035"/>
    <s v="R008"/>
    <x v="0"/>
    <x v="6"/>
    <s v="J"/>
    <s v="BMT"/>
    <d v="2018-03-08T00:00:00"/>
    <d v="1899-12-30T11:00:00"/>
    <s v="REGULAR"/>
    <n v="3567117"/>
    <n v="5089952"/>
  </r>
  <r>
    <s v="J035"/>
    <s v="R008"/>
    <x v="0"/>
    <x v="6"/>
    <s v="J"/>
    <s v="BMT"/>
    <d v="2018-03-08T00:00:00"/>
    <d v="1899-12-30T15:00:00"/>
    <s v="REGULAR"/>
    <n v="3567229"/>
    <n v="5090060"/>
  </r>
  <r>
    <s v="J035"/>
    <s v="R008"/>
    <x v="0"/>
    <x v="6"/>
    <s v="J"/>
    <s v="BMT"/>
    <d v="2018-03-08T00:00:00"/>
    <d v="1899-12-30T19:00:00"/>
    <s v="REGULAR"/>
    <n v="3567374"/>
    <n v="5090420"/>
  </r>
  <r>
    <s v="J035"/>
    <s v="R008"/>
    <x v="0"/>
    <x v="6"/>
    <s v="J"/>
    <s v="BMT"/>
    <d v="2018-03-08T00:00:00"/>
    <d v="1899-12-30T23:00:00"/>
    <s v="REGULAR"/>
    <n v="3567437"/>
    <n v="5090555"/>
  </r>
  <r>
    <s v="J035"/>
    <s v="R008"/>
    <x v="0"/>
    <x v="6"/>
    <s v="J"/>
    <s v="BMT"/>
    <d v="2018-03-09T00:00:00"/>
    <d v="1899-12-30T03:00:00"/>
    <s v="REGULAR"/>
    <n v="3567444"/>
    <n v="5090590"/>
  </r>
  <r>
    <s v="J035"/>
    <s v="R008"/>
    <x v="0"/>
    <x v="6"/>
    <s v="J"/>
    <s v="BMT"/>
    <d v="2018-03-09T00:00:00"/>
    <d v="1899-12-30T07:00:00"/>
    <s v="REGULAR"/>
    <n v="3567595"/>
    <n v="5090607"/>
  </r>
  <r>
    <s v="J035"/>
    <s v="R008"/>
    <x v="0"/>
    <x v="6"/>
    <s v="J"/>
    <s v="BMT"/>
    <d v="2018-03-09T00:00:00"/>
    <d v="1899-12-30T11:00:00"/>
    <s v="REGULAR"/>
    <n v="3567898"/>
    <n v="5090737"/>
  </r>
  <r>
    <s v="J035"/>
    <s v="R008"/>
    <x v="0"/>
    <x v="6"/>
    <s v="J"/>
    <s v="BMT"/>
    <d v="2018-03-09T00:00:00"/>
    <d v="1899-12-30T15:00:00"/>
    <s v="REGULAR"/>
    <n v="3568056"/>
    <n v="5090906"/>
  </r>
  <r>
    <s v="J035"/>
    <s v="R008"/>
    <x v="0"/>
    <x v="6"/>
    <s v="J"/>
    <s v="BMT"/>
    <d v="2018-03-09T00:00:00"/>
    <d v="1899-12-30T19:00:00"/>
    <s v="REGULAR"/>
    <n v="3568191"/>
    <n v="5091178"/>
  </r>
  <r>
    <s v="J035"/>
    <s v="R008"/>
    <x v="0"/>
    <x v="6"/>
    <s v="J"/>
    <s v="BMT"/>
    <d v="2018-03-09T00:00:00"/>
    <d v="1899-12-30T23:00:00"/>
    <s v="REGULAR"/>
    <n v="3568255"/>
    <n v="5091293"/>
  </r>
  <r>
    <s v="J035"/>
    <s v="R008"/>
    <x v="1"/>
    <x v="6"/>
    <s v="J"/>
    <s v="BMT"/>
    <d v="2018-03-03T00:00:00"/>
    <d v="1899-12-30T03:00:00"/>
    <s v="REGULAR"/>
    <n v="3152175"/>
    <n v="2946253"/>
  </r>
  <r>
    <s v="J035"/>
    <s v="R008"/>
    <x v="1"/>
    <x v="6"/>
    <s v="J"/>
    <s v="BMT"/>
    <d v="2018-03-03T00:00:00"/>
    <d v="1899-12-30T07:00:00"/>
    <s v="REGULAR"/>
    <n v="3152175"/>
    <n v="2946253"/>
  </r>
  <r>
    <s v="J035"/>
    <s v="R008"/>
    <x v="1"/>
    <x v="6"/>
    <s v="J"/>
    <s v="BMT"/>
    <d v="2018-03-03T00:00:00"/>
    <d v="1899-12-30T11:00:00"/>
    <s v="REGULAR"/>
    <n v="3152175"/>
    <n v="2946253"/>
  </r>
  <r>
    <s v="J035"/>
    <s v="R008"/>
    <x v="1"/>
    <x v="6"/>
    <s v="J"/>
    <s v="BMT"/>
    <d v="2018-03-03T00:00:00"/>
    <d v="1899-12-30T15:00:00"/>
    <s v="REGULAR"/>
    <n v="3152175"/>
    <n v="2946253"/>
  </r>
  <r>
    <s v="J035"/>
    <s v="R008"/>
    <x v="1"/>
    <x v="6"/>
    <s v="J"/>
    <s v="BMT"/>
    <d v="2018-03-03T00:00:00"/>
    <d v="1899-12-30T19:00:00"/>
    <s v="REGULAR"/>
    <n v="3152175"/>
    <n v="2946253"/>
  </r>
  <r>
    <s v="J035"/>
    <s v="R008"/>
    <x v="1"/>
    <x v="6"/>
    <s v="J"/>
    <s v="BMT"/>
    <d v="2018-03-03T00:00:00"/>
    <d v="1899-12-30T23:00:00"/>
    <s v="REGULAR"/>
    <n v="3152175"/>
    <n v="2946253"/>
  </r>
  <r>
    <s v="J035"/>
    <s v="R008"/>
    <x v="1"/>
    <x v="6"/>
    <s v="J"/>
    <s v="BMT"/>
    <d v="2018-03-04T00:00:00"/>
    <d v="1899-12-30T03:00:00"/>
    <s v="REGULAR"/>
    <n v="3152175"/>
    <n v="2946253"/>
  </r>
  <r>
    <s v="J035"/>
    <s v="R008"/>
    <x v="1"/>
    <x v="6"/>
    <s v="J"/>
    <s v="BMT"/>
    <d v="2018-03-04T00:00:00"/>
    <d v="1899-12-30T07:00:00"/>
    <s v="REGULAR"/>
    <n v="3152175"/>
    <n v="2946253"/>
  </r>
  <r>
    <s v="J035"/>
    <s v="R008"/>
    <x v="1"/>
    <x v="6"/>
    <s v="J"/>
    <s v="BMT"/>
    <d v="2018-03-04T00:00:00"/>
    <d v="1899-12-30T11:00:00"/>
    <s v="REGULAR"/>
    <n v="3152175"/>
    <n v="2946253"/>
  </r>
  <r>
    <s v="J035"/>
    <s v="R008"/>
    <x v="1"/>
    <x v="6"/>
    <s v="J"/>
    <s v="BMT"/>
    <d v="2018-03-04T00:00:00"/>
    <d v="1899-12-30T15:00:00"/>
    <s v="REGULAR"/>
    <n v="3152175"/>
    <n v="2946253"/>
  </r>
  <r>
    <s v="J035"/>
    <s v="R008"/>
    <x v="1"/>
    <x v="6"/>
    <s v="J"/>
    <s v="BMT"/>
    <d v="2018-03-04T00:00:00"/>
    <d v="1899-12-30T19:00:00"/>
    <s v="REGULAR"/>
    <n v="3152175"/>
    <n v="2946253"/>
  </r>
  <r>
    <s v="J035"/>
    <s v="R008"/>
    <x v="1"/>
    <x v="6"/>
    <s v="J"/>
    <s v="BMT"/>
    <d v="2018-03-04T00:00:00"/>
    <d v="1899-12-30T23:00:00"/>
    <s v="REGULAR"/>
    <n v="3152175"/>
    <n v="2946254"/>
  </r>
  <r>
    <s v="J035"/>
    <s v="R008"/>
    <x v="1"/>
    <x v="6"/>
    <s v="J"/>
    <s v="BMT"/>
    <d v="2018-03-05T00:00:00"/>
    <d v="1899-12-30T03:00:00"/>
    <s v="REGULAR"/>
    <n v="3152177"/>
    <n v="2946260"/>
  </r>
  <r>
    <s v="J035"/>
    <s v="R008"/>
    <x v="1"/>
    <x v="6"/>
    <s v="J"/>
    <s v="BMT"/>
    <d v="2018-03-05T00:00:00"/>
    <d v="1899-12-30T07:00:00"/>
    <s v="REGULAR"/>
    <n v="3152290"/>
    <n v="2946264"/>
  </r>
  <r>
    <s v="J035"/>
    <s v="R008"/>
    <x v="1"/>
    <x v="6"/>
    <s v="J"/>
    <s v="BMT"/>
    <d v="2018-03-05T00:00:00"/>
    <d v="1899-12-30T11:00:00"/>
    <s v="REGULAR"/>
    <n v="3152500"/>
    <n v="2946318"/>
  </r>
  <r>
    <s v="J035"/>
    <s v="R008"/>
    <x v="1"/>
    <x v="6"/>
    <s v="J"/>
    <s v="BMT"/>
    <d v="2018-03-05T00:00:00"/>
    <d v="1899-12-30T15:00:00"/>
    <s v="REGULAR"/>
    <n v="3152579"/>
    <n v="2946370"/>
  </r>
  <r>
    <s v="J035"/>
    <s v="R008"/>
    <x v="1"/>
    <x v="6"/>
    <s v="J"/>
    <s v="BMT"/>
    <d v="2018-03-05T00:00:00"/>
    <d v="1899-12-30T19:00:00"/>
    <s v="REGULAR"/>
    <n v="3152697"/>
    <n v="2946507"/>
  </r>
  <r>
    <s v="J035"/>
    <s v="R008"/>
    <x v="1"/>
    <x v="6"/>
    <s v="J"/>
    <s v="BMT"/>
    <d v="2018-03-05T00:00:00"/>
    <d v="1899-12-30T23:00:00"/>
    <s v="REGULAR"/>
    <n v="3152719"/>
    <n v="2946580"/>
  </r>
  <r>
    <s v="J035"/>
    <s v="R008"/>
    <x v="1"/>
    <x v="6"/>
    <s v="J"/>
    <s v="BMT"/>
    <d v="2018-03-06T00:00:00"/>
    <d v="1899-12-30T03:00:00"/>
    <s v="REGULAR"/>
    <n v="3152723"/>
    <n v="2946596"/>
  </r>
  <r>
    <s v="J035"/>
    <s v="R008"/>
    <x v="1"/>
    <x v="6"/>
    <s v="J"/>
    <s v="BMT"/>
    <d v="2018-03-06T00:00:00"/>
    <d v="1899-12-30T07:00:00"/>
    <s v="REGULAR"/>
    <n v="3152813"/>
    <n v="2946607"/>
  </r>
  <r>
    <s v="J035"/>
    <s v="R008"/>
    <x v="1"/>
    <x v="6"/>
    <s v="J"/>
    <s v="BMT"/>
    <d v="2018-03-06T00:00:00"/>
    <d v="1899-12-30T11:00:00"/>
    <s v="REGULAR"/>
    <n v="3153040"/>
    <n v="2946669"/>
  </r>
  <r>
    <s v="J035"/>
    <s v="R008"/>
    <x v="1"/>
    <x v="6"/>
    <s v="J"/>
    <s v="BMT"/>
    <d v="2018-03-06T00:00:00"/>
    <d v="1899-12-30T15:00:00"/>
    <s v="REGULAR"/>
    <n v="3153132"/>
    <n v="2946712"/>
  </r>
  <r>
    <s v="J035"/>
    <s v="R008"/>
    <x v="1"/>
    <x v="6"/>
    <s v="J"/>
    <s v="BMT"/>
    <d v="2018-03-06T00:00:00"/>
    <d v="1899-12-30T19:00:00"/>
    <s v="REGULAR"/>
    <n v="3153235"/>
    <n v="2946862"/>
  </r>
  <r>
    <s v="J035"/>
    <s v="R008"/>
    <x v="1"/>
    <x v="6"/>
    <s v="J"/>
    <s v="BMT"/>
    <d v="2018-03-06T00:00:00"/>
    <d v="1899-12-30T23:00:00"/>
    <s v="REGULAR"/>
    <n v="3153263"/>
    <n v="2946914"/>
  </r>
  <r>
    <s v="J035"/>
    <s v="R008"/>
    <x v="1"/>
    <x v="6"/>
    <s v="J"/>
    <s v="BMT"/>
    <d v="2018-03-07T00:00:00"/>
    <d v="1899-12-30T03:00:00"/>
    <s v="REGULAR"/>
    <n v="3153270"/>
    <n v="2946923"/>
  </r>
  <r>
    <s v="J035"/>
    <s v="R008"/>
    <x v="1"/>
    <x v="6"/>
    <s v="J"/>
    <s v="BMT"/>
    <d v="2018-03-07T00:00:00"/>
    <d v="1899-12-30T07:00:00"/>
    <s v="REGULAR"/>
    <n v="3153353"/>
    <n v="2946930"/>
  </r>
  <r>
    <s v="J035"/>
    <s v="R008"/>
    <x v="1"/>
    <x v="6"/>
    <s v="J"/>
    <s v="BMT"/>
    <d v="2018-03-07T00:00:00"/>
    <d v="1899-12-30T11:00:00"/>
    <s v="REGULAR"/>
    <n v="3153501"/>
    <n v="2946983"/>
  </r>
  <r>
    <s v="J035"/>
    <s v="R008"/>
    <x v="1"/>
    <x v="6"/>
    <s v="J"/>
    <s v="BMT"/>
    <d v="2018-03-07T00:00:00"/>
    <d v="1899-12-30T15:00:00"/>
    <s v="REGULAR"/>
    <n v="3153557"/>
    <n v="2947028"/>
  </r>
  <r>
    <s v="J035"/>
    <s v="R008"/>
    <x v="1"/>
    <x v="6"/>
    <s v="J"/>
    <s v="BMT"/>
    <d v="2018-03-07T00:00:00"/>
    <d v="1899-12-30T19:00:00"/>
    <s v="REGULAR"/>
    <n v="3153623"/>
    <n v="2947160"/>
  </r>
  <r>
    <s v="J035"/>
    <s v="R008"/>
    <x v="1"/>
    <x v="6"/>
    <s v="J"/>
    <s v="BMT"/>
    <d v="2018-03-07T00:00:00"/>
    <d v="1899-12-30T23:00:00"/>
    <s v="RECOVR AUD"/>
    <n v="3153635"/>
    <n v="2947182"/>
  </r>
  <r>
    <s v="J035"/>
    <s v="R008"/>
    <x v="1"/>
    <x v="6"/>
    <s v="J"/>
    <s v="BMT"/>
    <d v="2018-03-08T00:00:00"/>
    <d v="1899-12-30T03:00:00"/>
    <s v="REGULAR"/>
    <n v="3153637"/>
    <n v="2947188"/>
  </r>
  <r>
    <s v="J035"/>
    <s v="R008"/>
    <x v="1"/>
    <x v="6"/>
    <s v="J"/>
    <s v="BMT"/>
    <d v="2018-03-08T00:00:00"/>
    <d v="1899-12-30T07:00:00"/>
    <s v="REGULAR"/>
    <n v="3153725"/>
    <n v="2947193"/>
  </r>
  <r>
    <s v="J035"/>
    <s v="R008"/>
    <x v="1"/>
    <x v="6"/>
    <s v="J"/>
    <s v="BMT"/>
    <d v="2018-03-08T00:00:00"/>
    <d v="1899-12-30T11:00:00"/>
    <s v="REGULAR"/>
    <n v="3153924"/>
    <n v="2947278"/>
  </r>
  <r>
    <s v="J035"/>
    <s v="R008"/>
    <x v="1"/>
    <x v="6"/>
    <s v="J"/>
    <s v="BMT"/>
    <d v="2018-03-08T00:00:00"/>
    <d v="1899-12-30T15:00:00"/>
    <s v="REGULAR"/>
    <n v="3154007"/>
    <n v="2947319"/>
  </r>
  <r>
    <s v="J035"/>
    <s v="R008"/>
    <x v="1"/>
    <x v="6"/>
    <s v="J"/>
    <s v="BMT"/>
    <d v="2018-03-08T00:00:00"/>
    <d v="1899-12-30T19:00:00"/>
    <s v="REGULAR"/>
    <n v="3154108"/>
    <n v="2947461"/>
  </r>
  <r>
    <s v="J035"/>
    <s v="R008"/>
    <x v="1"/>
    <x v="6"/>
    <s v="J"/>
    <s v="BMT"/>
    <d v="2018-03-08T00:00:00"/>
    <d v="1899-12-30T23:00:00"/>
    <s v="REGULAR"/>
    <n v="3154142"/>
    <n v="2947523"/>
  </r>
  <r>
    <s v="J035"/>
    <s v="R008"/>
    <x v="1"/>
    <x v="6"/>
    <s v="J"/>
    <s v="BMT"/>
    <d v="2018-03-09T00:00:00"/>
    <d v="1899-12-30T03:00:00"/>
    <s v="REGULAR"/>
    <n v="3154149"/>
    <n v="2947540"/>
  </r>
  <r>
    <s v="J035"/>
    <s v="R008"/>
    <x v="1"/>
    <x v="6"/>
    <s v="J"/>
    <s v="BMT"/>
    <d v="2018-03-09T00:00:00"/>
    <d v="1899-12-30T07:00:00"/>
    <s v="REGULAR"/>
    <n v="3154223"/>
    <n v="2947544"/>
  </r>
  <r>
    <s v="J035"/>
    <s v="R008"/>
    <x v="1"/>
    <x v="6"/>
    <s v="J"/>
    <s v="BMT"/>
    <d v="2018-03-09T00:00:00"/>
    <d v="1899-12-30T11:00:00"/>
    <s v="REGULAR"/>
    <n v="3154432"/>
    <n v="2947600"/>
  </r>
  <r>
    <s v="J035"/>
    <s v="R008"/>
    <x v="1"/>
    <x v="6"/>
    <s v="J"/>
    <s v="BMT"/>
    <d v="2018-03-09T00:00:00"/>
    <d v="1899-12-30T15:00:00"/>
    <s v="REGULAR"/>
    <n v="3154542"/>
    <n v="2947655"/>
  </r>
  <r>
    <s v="J035"/>
    <s v="R008"/>
    <x v="1"/>
    <x v="6"/>
    <s v="J"/>
    <s v="BMT"/>
    <d v="2018-03-09T00:00:00"/>
    <d v="1899-12-30T19:00:00"/>
    <s v="REGULAR"/>
    <n v="3154659"/>
    <n v="2947766"/>
  </r>
  <r>
    <s v="J035"/>
    <s v="R008"/>
    <x v="1"/>
    <x v="6"/>
    <s v="J"/>
    <s v="BMT"/>
    <d v="2018-03-09T00:00:00"/>
    <d v="1899-12-30T23:00:00"/>
    <s v="REGULAR"/>
    <n v="3154703"/>
    <n v="2947825"/>
  </r>
  <r>
    <s v="J035"/>
    <s v="R008"/>
    <x v="2"/>
    <x v="6"/>
    <s v="J"/>
    <s v="BMT"/>
    <d v="2018-03-03T00:00:00"/>
    <d v="1899-12-30T03:00:00"/>
    <s v="REGULAR"/>
    <n v="3661826"/>
    <n v="2120038"/>
  </r>
  <r>
    <s v="J035"/>
    <s v="R008"/>
    <x v="2"/>
    <x v="6"/>
    <s v="J"/>
    <s v="BMT"/>
    <d v="2018-03-03T00:00:00"/>
    <d v="1899-12-30T07:00:00"/>
    <s v="REGULAR"/>
    <n v="3661826"/>
    <n v="2120039"/>
  </r>
  <r>
    <s v="J035"/>
    <s v="R008"/>
    <x v="2"/>
    <x v="6"/>
    <s v="J"/>
    <s v="BMT"/>
    <d v="2018-03-03T00:00:00"/>
    <d v="1899-12-30T11:00:00"/>
    <s v="REGULAR"/>
    <n v="3661826"/>
    <n v="2120039"/>
  </r>
  <r>
    <s v="J035"/>
    <s v="R008"/>
    <x v="2"/>
    <x v="6"/>
    <s v="J"/>
    <s v="BMT"/>
    <d v="2018-03-03T00:00:00"/>
    <d v="1899-12-30T15:00:00"/>
    <s v="REGULAR"/>
    <n v="3661826"/>
    <n v="2120039"/>
  </r>
  <r>
    <s v="J035"/>
    <s v="R008"/>
    <x v="2"/>
    <x v="6"/>
    <s v="J"/>
    <s v="BMT"/>
    <d v="2018-03-03T00:00:00"/>
    <d v="1899-12-30T19:00:00"/>
    <s v="REGULAR"/>
    <n v="3661826"/>
    <n v="2120039"/>
  </r>
  <r>
    <s v="J035"/>
    <s v="R008"/>
    <x v="2"/>
    <x v="6"/>
    <s v="J"/>
    <s v="BMT"/>
    <d v="2018-03-03T00:00:00"/>
    <d v="1899-12-30T23:00:00"/>
    <s v="REGULAR"/>
    <n v="3661826"/>
    <n v="2120039"/>
  </r>
  <r>
    <s v="J035"/>
    <s v="R008"/>
    <x v="2"/>
    <x v="6"/>
    <s v="J"/>
    <s v="BMT"/>
    <d v="2018-03-04T00:00:00"/>
    <d v="1899-12-30T03:00:00"/>
    <s v="REGULAR"/>
    <n v="3661826"/>
    <n v="2120039"/>
  </r>
  <r>
    <s v="J035"/>
    <s v="R008"/>
    <x v="2"/>
    <x v="6"/>
    <s v="J"/>
    <s v="BMT"/>
    <d v="2018-03-04T00:00:00"/>
    <d v="1899-12-30T07:00:00"/>
    <s v="REGULAR"/>
    <n v="3661826"/>
    <n v="2120039"/>
  </r>
  <r>
    <s v="J035"/>
    <s v="R008"/>
    <x v="2"/>
    <x v="6"/>
    <s v="J"/>
    <s v="BMT"/>
    <d v="2018-03-04T00:00:00"/>
    <d v="1899-12-30T11:00:00"/>
    <s v="REGULAR"/>
    <n v="3661826"/>
    <n v="2120039"/>
  </r>
  <r>
    <s v="J035"/>
    <s v="R008"/>
    <x v="2"/>
    <x v="6"/>
    <s v="J"/>
    <s v="BMT"/>
    <d v="2018-03-04T00:00:00"/>
    <d v="1899-12-30T15:00:00"/>
    <s v="REGULAR"/>
    <n v="3661826"/>
    <n v="2120039"/>
  </r>
  <r>
    <s v="J035"/>
    <s v="R008"/>
    <x v="2"/>
    <x v="6"/>
    <s v="J"/>
    <s v="BMT"/>
    <d v="2018-03-04T00:00:00"/>
    <d v="1899-12-30T19:00:00"/>
    <s v="REGULAR"/>
    <n v="3661826"/>
    <n v="2120039"/>
  </r>
  <r>
    <s v="J035"/>
    <s v="R008"/>
    <x v="2"/>
    <x v="6"/>
    <s v="J"/>
    <s v="BMT"/>
    <d v="2018-03-04T00:00:00"/>
    <d v="1899-12-30T23:00:00"/>
    <s v="REGULAR"/>
    <n v="3661826"/>
    <n v="2120039"/>
  </r>
  <r>
    <s v="J035"/>
    <s v="R008"/>
    <x v="2"/>
    <x v="6"/>
    <s v="J"/>
    <s v="BMT"/>
    <d v="2018-03-05T00:00:00"/>
    <d v="1899-12-30T03:00:00"/>
    <s v="REGULAR"/>
    <n v="3661833"/>
    <n v="2120040"/>
  </r>
  <r>
    <s v="J035"/>
    <s v="R008"/>
    <x v="2"/>
    <x v="6"/>
    <s v="J"/>
    <s v="BMT"/>
    <d v="2018-03-05T00:00:00"/>
    <d v="1899-12-30T07:00:00"/>
    <s v="REGULAR"/>
    <n v="3661945"/>
    <n v="2120047"/>
  </r>
  <r>
    <s v="J035"/>
    <s v="R008"/>
    <x v="2"/>
    <x v="6"/>
    <s v="J"/>
    <s v="BMT"/>
    <d v="2018-03-05T00:00:00"/>
    <d v="1899-12-30T11:00:00"/>
    <s v="REGULAR"/>
    <n v="3662198"/>
    <n v="2120089"/>
  </r>
  <r>
    <s v="J035"/>
    <s v="R008"/>
    <x v="2"/>
    <x v="6"/>
    <s v="J"/>
    <s v="BMT"/>
    <d v="2018-03-05T00:00:00"/>
    <d v="1899-12-30T15:00:00"/>
    <s v="REGULAR"/>
    <n v="3662298"/>
    <n v="2120130"/>
  </r>
  <r>
    <s v="J035"/>
    <s v="R008"/>
    <x v="2"/>
    <x v="6"/>
    <s v="J"/>
    <s v="BMT"/>
    <d v="2018-03-05T00:00:00"/>
    <d v="1899-12-30T19:00:00"/>
    <s v="REGULAR"/>
    <n v="3662433"/>
    <n v="2120264"/>
  </r>
  <r>
    <s v="J035"/>
    <s v="R008"/>
    <x v="2"/>
    <x v="6"/>
    <s v="J"/>
    <s v="BMT"/>
    <d v="2018-03-05T00:00:00"/>
    <d v="1899-12-30T23:00:00"/>
    <s v="REGULAR"/>
    <n v="3662463"/>
    <n v="2120319"/>
  </r>
  <r>
    <s v="J035"/>
    <s v="R008"/>
    <x v="2"/>
    <x v="6"/>
    <s v="J"/>
    <s v="BMT"/>
    <d v="2018-03-06T00:00:00"/>
    <d v="1899-12-30T03:00:00"/>
    <s v="REGULAR"/>
    <n v="3662471"/>
    <n v="2120328"/>
  </r>
  <r>
    <s v="J035"/>
    <s v="R008"/>
    <x v="2"/>
    <x v="6"/>
    <s v="J"/>
    <s v="BMT"/>
    <d v="2018-03-06T00:00:00"/>
    <d v="1899-12-30T07:00:00"/>
    <s v="REGULAR"/>
    <n v="3662589"/>
    <n v="2120332"/>
  </r>
  <r>
    <s v="J035"/>
    <s v="R008"/>
    <x v="2"/>
    <x v="6"/>
    <s v="J"/>
    <s v="BMT"/>
    <d v="2018-03-06T00:00:00"/>
    <d v="1899-12-30T11:00:00"/>
    <s v="REGULAR"/>
    <n v="3662817"/>
    <n v="2120378"/>
  </r>
  <r>
    <s v="J035"/>
    <s v="R008"/>
    <x v="2"/>
    <x v="6"/>
    <s v="J"/>
    <s v="BMT"/>
    <d v="2018-03-06T00:00:00"/>
    <d v="1899-12-30T15:00:00"/>
    <s v="REGULAR"/>
    <n v="3662938"/>
    <n v="2120412"/>
  </r>
  <r>
    <s v="J035"/>
    <s v="R008"/>
    <x v="2"/>
    <x v="6"/>
    <s v="J"/>
    <s v="BMT"/>
    <d v="2018-03-06T00:00:00"/>
    <d v="1899-12-30T19:00:00"/>
    <s v="REGULAR"/>
    <n v="3663045"/>
    <n v="2120550"/>
  </r>
  <r>
    <s v="J035"/>
    <s v="R008"/>
    <x v="2"/>
    <x v="6"/>
    <s v="J"/>
    <s v="BMT"/>
    <d v="2018-03-06T00:00:00"/>
    <d v="1899-12-30T23:00:00"/>
    <s v="REGULAR"/>
    <n v="3663081"/>
    <n v="2120604"/>
  </r>
  <r>
    <s v="J035"/>
    <s v="R008"/>
    <x v="2"/>
    <x v="6"/>
    <s v="J"/>
    <s v="BMT"/>
    <d v="2018-03-07T00:00:00"/>
    <d v="1899-12-30T03:00:00"/>
    <s v="REGULAR"/>
    <n v="3663089"/>
    <n v="2120619"/>
  </r>
  <r>
    <s v="J035"/>
    <s v="R008"/>
    <x v="2"/>
    <x v="6"/>
    <s v="J"/>
    <s v="BMT"/>
    <d v="2018-03-07T00:00:00"/>
    <d v="1899-12-30T07:00:00"/>
    <s v="REGULAR"/>
    <n v="3663175"/>
    <n v="2120623"/>
  </r>
  <r>
    <s v="J035"/>
    <s v="R008"/>
    <x v="2"/>
    <x v="6"/>
    <s v="J"/>
    <s v="BMT"/>
    <d v="2018-03-07T00:00:00"/>
    <d v="1899-12-30T11:00:00"/>
    <s v="REGULAR"/>
    <n v="3663383"/>
    <n v="2120671"/>
  </r>
  <r>
    <s v="J035"/>
    <s v="R008"/>
    <x v="2"/>
    <x v="6"/>
    <s v="J"/>
    <s v="BMT"/>
    <d v="2018-03-07T00:00:00"/>
    <d v="1899-12-30T15:00:00"/>
    <s v="REGULAR"/>
    <n v="3663455"/>
    <n v="2120705"/>
  </r>
  <r>
    <s v="J035"/>
    <s v="R008"/>
    <x v="2"/>
    <x v="6"/>
    <s v="J"/>
    <s v="BMT"/>
    <d v="2018-03-07T00:00:00"/>
    <d v="1899-12-30T19:00:00"/>
    <s v="REGULAR"/>
    <n v="3663538"/>
    <n v="2120805"/>
  </r>
  <r>
    <s v="J035"/>
    <s v="R008"/>
    <x v="2"/>
    <x v="6"/>
    <s v="J"/>
    <s v="BMT"/>
    <d v="2018-03-07T00:00:00"/>
    <d v="1899-12-30T23:00:00"/>
    <s v="RECOVR AUD"/>
    <n v="3663559"/>
    <n v="2120833"/>
  </r>
  <r>
    <s v="J035"/>
    <s v="R008"/>
    <x v="2"/>
    <x v="6"/>
    <s v="J"/>
    <s v="BMT"/>
    <d v="2018-03-08T00:00:00"/>
    <d v="1899-12-30T03:00:00"/>
    <s v="REGULAR"/>
    <n v="3663564"/>
    <n v="2120841"/>
  </r>
  <r>
    <s v="J035"/>
    <s v="R008"/>
    <x v="2"/>
    <x v="6"/>
    <s v="J"/>
    <s v="BMT"/>
    <d v="2018-03-08T00:00:00"/>
    <d v="1899-12-30T07:00:00"/>
    <s v="REGULAR"/>
    <n v="3663665"/>
    <n v="2120848"/>
  </r>
  <r>
    <s v="J035"/>
    <s v="R008"/>
    <x v="2"/>
    <x v="6"/>
    <s v="J"/>
    <s v="BMT"/>
    <d v="2018-03-08T00:00:00"/>
    <d v="1899-12-30T11:00:00"/>
    <s v="REGULAR"/>
    <n v="3663914"/>
    <n v="2120898"/>
  </r>
  <r>
    <s v="J035"/>
    <s v="R008"/>
    <x v="2"/>
    <x v="6"/>
    <s v="J"/>
    <s v="BMT"/>
    <d v="2018-03-08T00:00:00"/>
    <d v="1899-12-30T15:00:00"/>
    <s v="REGULAR"/>
    <n v="3663998"/>
    <n v="2120925"/>
  </r>
  <r>
    <s v="J035"/>
    <s v="R008"/>
    <x v="2"/>
    <x v="6"/>
    <s v="J"/>
    <s v="BMT"/>
    <d v="2018-03-08T00:00:00"/>
    <d v="1899-12-30T19:00:00"/>
    <s v="REGULAR"/>
    <n v="3664100"/>
    <n v="2121025"/>
  </r>
  <r>
    <s v="J035"/>
    <s v="R008"/>
    <x v="2"/>
    <x v="6"/>
    <s v="J"/>
    <s v="BMT"/>
    <d v="2018-03-08T00:00:00"/>
    <d v="1899-12-30T23:00:00"/>
    <s v="REGULAR"/>
    <n v="3664145"/>
    <n v="2121082"/>
  </r>
  <r>
    <s v="J035"/>
    <s v="R008"/>
    <x v="2"/>
    <x v="6"/>
    <s v="J"/>
    <s v="BMT"/>
    <d v="2018-03-09T00:00:00"/>
    <d v="1899-12-30T03:00:00"/>
    <s v="REGULAR"/>
    <n v="3664151"/>
    <n v="2121092"/>
  </r>
  <r>
    <s v="J035"/>
    <s v="R008"/>
    <x v="2"/>
    <x v="6"/>
    <s v="J"/>
    <s v="BMT"/>
    <d v="2018-03-09T00:00:00"/>
    <d v="1899-12-30T07:00:00"/>
    <s v="REGULAR"/>
    <n v="3664241"/>
    <n v="2121097"/>
  </r>
  <r>
    <s v="J035"/>
    <s v="R008"/>
    <x v="2"/>
    <x v="6"/>
    <s v="J"/>
    <s v="BMT"/>
    <d v="2018-03-09T00:00:00"/>
    <d v="1899-12-30T11:00:00"/>
    <s v="REGULAR"/>
    <n v="3664481"/>
    <n v="2121139"/>
  </r>
  <r>
    <s v="J035"/>
    <s v="R008"/>
    <x v="2"/>
    <x v="6"/>
    <s v="J"/>
    <s v="BMT"/>
    <d v="2018-03-09T00:00:00"/>
    <d v="1899-12-30T15:00:00"/>
    <s v="REGULAR"/>
    <n v="3664577"/>
    <n v="2121187"/>
  </r>
  <r>
    <s v="J035"/>
    <s v="R008"/>
    <x v="2"/>
    <x v="6"/>
    <s v="J"/>
    <s v="BMT"/>
    <d v="2018-03-09T00:00:00"/>
    <d v="1899-12-30T19:00:00"/>
    <s v="REGULAR"/>
    <n v="3664693"/>
    <n v="2121289"/>
  </r>
  <r>
    <s v="J035"/>
    <s v="R008"/>
    <x v="2"/>
    <x v="6"/>
    <s v="J"/>
    <s v="BMT"/>
    <d v="2018-03-09T00:00:00"/>
    <d v="1899-12-30T23:00:00"/>
    <s v="REGULAR"/>
    <n v="3664744"/>
    <n v="2121333"/>
  </r>
  <r>
    <s v="J035"/>
    <s v="R008"/>
    <x v="3"/>
    <x v="6"/>
    <s v="J"/>
    <s v="BMT"/>
    <d v="2018-03-03T00:00:00"/>
    <d v="1899-12-30T03:00:00"/>
    <s v="REGULAR"/>
    <n v="6549835"/>
    <n v="4885800"/>
  </r>
  <r>
    <s v="J035"/>
    <s v="R008"/>
    <x v="3"/>
    <x v="6"/>
    <s v="J"/>
    <s v="BMT"/>
    <d v="2018-03-03T00:00:00"/>
    <d v="1899-12-30T07:00:00"/>
    <s v="REGULAR"/>
    <n v="6549836"/>
    <n v="4885802"/>
  </r>
  <r>
    <s v="J035"/>
    <s v="R008"/>
    <x v="3"/>
    <x v="6"/>
    <s v="J"/>
    <s v="BMT"/>
    <d v="2018-03-03T00:00:00"/>
    <d v="1899-12-30T11:00:00"/>
    <s v="REGULAR"/>
    <n v="6549836"/>
    <n v="4885802"/>
  </r>
  <r>
    <s v="J035"/>
    <s v="R008"/>
    <x v="3"/>
    <x v="6"/>
    <s v="J"/>
    <s v="BMT"/>
    <d v="2018-03-03T00:00:00"/>
    <d v="1899-12-30T15:00:00"/>
    <s v="REGULAR"/>
    <n v="6549836"/>
    <n v="4885802"/>
  </r>
  <r>
    <s v="J035"/>
    <s v="R008"/>
    <x v="3"/>
    <x v="6"/>
    <s v="J"/>
    <s v="BMT"/>
    <d v="2018-03-03T00:00:00"/>
    <d v="1899-12-30T19:00:00"/>
    <s v="REGULAR"/>
    <n v="6549836"/>
    <n v="4885802"/>
  </r>
  <r>
    <s v="J035"/>
    <s v="R008"/>
    <x v="3"/>
    <x v="6"/>
    <s v="J"/>
    <s v="BMT"/>
    <d v="2018-03-03T00:00:00"/>
    <d v="1899-12-30T23:00:00"/>
    <s v="REGULAR"/>
    <n v="6549836"/>
    <n v="4885802"/>
  </r>
  <r>
    <s v="J035"/>
    <s v="R008"/>
    <x v="3"/>
    <x v="6"/>
    <s v="J"/>
    <s v="BMT"/>
    <d v="2018-03-04T00:00:00"/>
    <d v="1899-12-30T03:00:00"/>
    <s v="REGULAR"/>
    <n v="6549836"/>
    <n v="4885802"/>
  </r>
  <r>
    <s v="J035"/>
    <s v="R008"/>
    <x v="3"/>
    <x v="6"/>
    <s v="J"/>
    <s v="BMT"/>
    <d v="2018-03-04T00:00:00"/>
    <d v="1899-12-30T07:00:00"/>
    <s v="REGULAR"/>
    <n v="6549836"/>
    <n v="4885802"/>
  </r>
  <r>
    <s v="J035"/>
    <s v="R008"/>
    <x v="3"/>
    <x v="6"/>
    <s v="J"/>
    <s v="BMT"/>
    <d v="2018-03-04T00:00:00"/>
    <d v="1899-12-30T11:00:00"/>
    <s v="REGULAR"/>
    <n v="6549836"/>
    <n v="4885802"/>
  </r>
  <r>
    <s v="J035"/>
    <s v="R008"/>
    <x v="3"/>
    <x v="6"/>
    <s v="J"/>
    <s v="BMT"/>
    <d v="2018-03-04T00:00:00"/>
    <d v="1899-12-30T15:00:00"/>
    <s v="REGULAR"/>
    <n v="6549836"/>
    <n v="4885802"/>
  </r>
  <r>
    <s v="J035"/>
    <s v="R008"/>
    <x v="3"/>
    <x v="6"/>
    <s v="J"/>
    <s v="BMT"/>
    <d v="2018-03-04T00:00:00"/>
    <d v="1899-12-30T19:00:00"/>
    <s v="REGULAR"/>
    <n v="6549836"/>
    <n v="4885802"/>
  </r>
  <r>
    <s v="J035"/>
    <s v="R008"/>
    <x v="3"/>
    <x v="6"/>
    <s v="J"/>
    <s v="BMT"/>
    <d v="2018-03-04T00:00:00"/>
    <d v="1899-12-30T23:00:00"/>
    <s v="REGULAR"/>
    <n v="6549837"/>
    <n v="4885808"/>
  </r>
  <r>
    <s v="J035"/>
    <s v="R008"/>
    <x v="3"/>
    <x v="6"/>
    <s v="J"/>
    <s v="BMT"/>
    <d v="2018-03-05T00:00:00"/>
    <d v="1899-12-30T03:00:00"/>
    <s v="REGULAR"/>
    <n v="6549848"/>
    <n v="4885827"/>
  </r>
  <r>
    <s v="J035"/>
    <s v="R008"/>
    <x v="3"/>
    <x v="6"/>
    <s v="J"/>
    <s v="BMT"/>
    <d v="2018-03-05T00:00:00"/>
    <d v="1899-12-30T07:00:00"/>
    <s v="REGULAR"/>
    <n v="6550051"/>
    <n v="4885846"/>
  </r>
  <r>
    <s v="J035"/>
    <s v="R008"/>
    <x v="3"/>
    <x v="6"/>
    <s v="J"/>
    <s v="BMT"/>
    <d v="2018-03-05T00:00:00"/>
    <d v="1899-12-30T11:00:00"/>
    <s v="REGULAR"/>
    <n v="6550522"/>
    <n v="4885912"/>
  </r>
  <r>
    <s v="J035"/>
    <s v="R008"/>
    <x v="3"/>
    <x v="6"/>
    <s v="J"/>
    <s v="BMT"/>
    <d v="2018-03-05T00:00:00"/>
    <d v="1899-12-30T15:00:00"/>
    <s v="REGULAR"/>
    <n v="6550699"/>
    <n v="4886016"/>
  </r>
  <r>
    <s v="J035"/>
    <s v="R008"/>
    <x v="3"/>
    <x v="6"/>
    <s v="J"/>
    <s v="BMT"/>
    <d v="2018-03-05T00:00:00"/>
    <d v="1899-12-30T19:00:00"/>
    <s v="REGULAR"/>
    <n v="6550971"/>
    <n v="4886191"/>
  </r>
  <r>
    <s v="J035"/>
    <s v="R008"/>
    <x v="3"/>
    <x v="6"/>
    <s v="J"/>
    <s v="BMT"/>
    <d v="2018-03-05T00:00:00"/>
    <d v="1899-12-30T23:00:00"/>
    <s v="REGULAR"/>
    <n v="6551047"/>
    <n v="4886296"/>
  </r>
  <r>
    <s v="J035"/>
    <s v="R008"/>
    <x v="3"/>
    <x v="6"/>
    <s v="J"/>
    <s v="BMT"/>
    <d v="2018-03-06T00:00:00"/>
    <d v="1899-12-30T03:00:00"/>
    <s v="REGULAR"/>
    <n v="6551062"/>
    <n v="4886332"/>
  </r>
  <r>
    <s v="J035"/>
    <s v="R008"/>
    <x v="3"/>
    <x v="6"/>
    <s v="J"/>
    <s v="BMT"/>
    <d v="2018-03-06T00:00:00"/>
    <d v="1899-12-30T07:00:00"/>
    <s v="REGULAR"/>
    <n v="6551261"/>
    <n v="4886346"/>
  </r>
  <r>
    <s v="J035"/>
    <s v="R008"/>
    <x v="3"/>
    <x v="6"/>
    <s v="J"/>
    <s v="BMT"/>
    <d v="2018-03-06T00:00:00"/>
    <d v="1899-12-30T11:00:00"/>
    <s v="REGULAR"/>
    <n v="6551687"/>
    <n v="4886417"/>
  </r>
  <r>
    <s v="J035"/>
    <s v="R008"/>
    <x v="3"/>
    <x v="6"/>
    <s v="J"/>
    <s v="BMT"/>
    <d v="2018-03-06T00:00:00"/>
    <d v="1899-12-30T15:00:00"/>
    <s v="REGULAR"/>
    <n v="6551914"/>
    <n v="4886505"/>
  </r>
  <r>
    <s v="J035"/>
    <s v="R008"/>
    <x v="3"/>
    <x v="6"/>
    <s v="J"/>
    <s v="BMT"/>
    <d v="2018-03-06T00:00:00"/>
    <d v="1899-12-30T19:00:00"/>
    <s v="REGULAR"/>
    <n v="6552159"/>
    <n v="4886691"/>
  </r>
  <r>
    <s v="J035"/>
    <s v="R008"/>
    <x v="3"/>
    <x v="6"/>
    <s v="J"/>
    <s v="BMT"/>
    <d v="2018-03-06T00:00:00"/>
    <d v="1899-12-30T23:00:00"/>
    <s v="REGULAR"/>
    <n v="6552246"/>
    <n v="4886793"/>
  </r>
  <r>
    <s v="J035"/>
    <s v="R008"/>
    <x v="3"/>
    <x v="6"/>
    <s v="J"/>
    <s v="BMT"/>
    <d v="2018-03-07T00:00:00"/>
    <d v="1899-12-30T03:00:00"/>
    <s v="REGULAR"/>
    <n v="6552264"/>
    <n v="4886829"/>
  </r>
  <r>
    <s v="J035"/>
    <s v="R008"/>
    <x v="3"/>
    <x v="6"/>
    <s v="J"/>
    <s v="BMT"/>
    <d v="2018-03-07T00:00:00"/>
    <d v="1899-12-30T07:00:00"/>
    <s v="REGULAR"/>
    <n v="6552436"/>
    <n v="4886852"/>
  </r>
  <r>
    <s v="J035"/>
    <s v="R008"/>
    <x v="3"/>
    <x v="6"/>
    <s v="J"/>
    <s v="BMT"/>
    <d v="2018-03-07T00:00:00"/>
    <d v="1899-12-30T11:00:00"/>
    <s v="REGULAR"/>
    <n v="6552844"/>
    <n v="4886917"/>
  </r>
  <r>
    <s v="J035"/>
    <s v="R008"/>
    <x v="3"/>
    <x v="6"/>
    <s v="J"/>
    <s v="BMT"/>
    <d v="2018-03-07T00:00:00"/>
    <d v="1899-12-30T15:00:00"/>
    <s v="REGULAR"/>
    <n v="6553019"/>
    <n v="4886991"/>
  </r>
  <r>
    <s v="J035"/>
    <s v="R008"/>
    <x v="3"/>
    <x v="6"/>
    <s v="J"/>
    <s v="BMT"/>
    <d v="2018-03-07T00:00:00"/>
    <d v="1899-12-30T19:00:00"/>
    <s v="REGULAR"/>
    <n v="6553167"/>
    <n v="4887131"/>
  </r>
  <r>
    <s v="J035"/>
    <s v="R008"/>
    <x v="3"/>
    <x v="6"/>
    <s v="J"/>
    <s v="BMT"/>
    <d v="2018-03-07T00:00:00"/>
    <d v="1899-12-30T23:00:00"/>
    <s v="RECOVR AUD"/>
    <n v="6553200"/>
    <n v="4887192"/>
  </r>
  <r>
    <s v="J035"/>
    <s v="R008"/>
    <x v="3"/>
    <x v="6"/>
    <s v="J"/>
    <s v="BMT"/>
    <d v="2018-03-08T00:00:00"/>
    <d v="1899-12-30T03:00:00"/>
    <s v="REGULAR"/>
    <n v="6553215"/>
    <n v="4887223"/>
  </r>
  <r>
    <s v="J035"/>
    <s v="R008"/>
    <x v="3"/>
    <x v="6"/>
    <s v="J"/>
    <s v="BMT"/>
    <d v="2018-03-08T00:00:00"/>
    <d v="1899-12-30T07:00:00"/>
    <s v="REGULAR"/>
    <n v="6553408"/>
    <n v="4887244"/>
  </r>
  <r>
    <s v="J035"/>
    <s v="R008"/>
    <x v="3"/>
    <x v="6"/>
    <s v="J"/>
    <s v="BMT"/>
    <d v="2018-03-08T00:00:00"/>
    <d v="1899-12-30T11:00:00"/>
    <s v="REGULAR"/>
    <n v="6553880"/>
    <n v="4887298"/>
  </r>
  <r>
    <s v="J035"/>
    <s v="R008"/>
    <x v="3"/>
    <x v="6"/>
    <s v="J"/>
    <s v="BMT"/>
    <d v="2018-03-08T00:00:00"/>
    <d v="1899-12-30T15:00:00"/>
    <s v="REGULAR"/>
    <n v="6554073"/>
    <n v="4887372"/>
  </r>
  <r>
    <s v="J035"/>
    <s v="R008"/>
    <x v="3"/>
    <x v="6"/>
    <s v="J"/>
    <s v="BMT"/>
    <d v="2018-03-08T00:00:00"/>
    <d v="1899-12-30T19:00:00"/>
    <s v="REGULAR"/>
    <n v="6554339"/>
    <n v="4887542"/>
  </r>
  <r>
    <s v="J035"/>
    <s v="R008"/>
    <x v="3"/>
    <x v="6"/>
    <s v="J"/>
    <s v="BMT"/>
    <d v="2018-03-08T00:00:00"/>
    <d v="1899-12-30T23:00:00"/>
    <s v="REGULAR"/>
    <n v="6554422"/>
    <n v="4887648"/>
  </r>
  <r>
    <s v="J035"/>
    <s v="R008"/>
    <x v="3"/>
    <x v="6"/>
    <s v="J"/>
    <s v="BMT"/>
    <d v="2018-03-09T00:00:00"/>
    <d v="1899-12-30T03:00:00"/>
    <s v="REGULAR"/>
    <n v="6554440"/>
    <n v="4887687"/>
  </r>
  <r>
    <s v="J035"/>
    <s v="R008"/>
    <x v="3"/>
    <x v="6"/>
    <s v="J"/>
    <s v="BMT"/>
    <d v="2018-03-09T00:00:00"/>
    <d v="1899-12-30T07:00:00"/>
    <s v="REGULAR"/>
    <n v="6554615"/>
    <n v="4887700"/>
  </r>
  <r>
    <s v="J035"/>
    <s v="R008"/>
    <x v="3"/>
    <x v="6"/>
    <s v="J"/>
    <s v="BMT"/>
    <d v="2018-03-09T00:00:00"/>
    <d v="1899-12-30T11:00:00"/>
    <s v="REGULAR"/>
    <n v="6555084"/>
    <n v="4887761"/>
  </r>
  <r>
    <s v="J035"/>
    <s v="R008"/>
    <x v="3"/>
    <x v="6"/>
    <s v="J"/>
    <s v="BMT"/>
    <d v="2018-03-09T00:00:00"/>
    <d v="1899-12-30T15:00:00"/>
    <s v="REGULAR"/>
    <n v="6555303"/>
    <n v="4887872"/>
  </r>
  <r>
    <s v="J035"/>
    <s v="R008"/>
    <x v="3"/>
    <x v="6"/>
    <s v="J"/>
    <s v="BMT"/>
    <d v="2018-03-09T00:00:00"/>
    <d v="1899-12-30T19:00:00"/>
    <s v="REGULAR"/>
    <n v="6555522"/>
    <n v="4888047"/>
  </r>
  <r>
    <s v="J035"/>
    <s v="R008"/>
    <x v="3"/>
    <x v="6"/>
    <s v="J"/>
    <s v="BMT"/>
    <d v="2018-03-09T00:00:00"/>
    <d v="1899-12-30T23:00:00"/>
    <s v="REGULAR"/>
    <n v="6555605"/>
    <n v="4888133"/>
  </r>
  <r>
    <s v="J012"/>
    <s v="R379"/>
    <x v="0"/>
    <x v="0"/>
    <s v="J"/>
    <s v="BMT"/>
    <d v="2018-03-10T00:00:00"/>
    <d v="1899-12-30T00:00:00"/>
    <s v="REGULAR"/>
    <n v="3233437"/>
    <n v="1973289"/>
  </r>
  <r>
    <s v="J012"/>
    <s v="R379"/>
    <x v="0"/>
    <x v="0"/>
    <s v="J"/>
    <s v="BMT"/>
    <d v="2018-03-10T00:00:00"/>
    <d v="1899-12-30T04:00:00"/>
    <s v="REGULAR"/>
    <n v="3233491"/>
    <n v="1973383"/>
  </r>
  <r>
    <s v="J012"/>
    <s v="R379"/>
    <x v="0"/>
    <x v="0"/>
    <s v="J"/>
    <s v="BMT"/>
    <d v="2018-03-10T00:00:00"/>
    <d v="1899-12-30T08:00:00"/>
    <s v="REGULAR"/>
    <n v="3233628"/>
    <n v="1973432"/>
  </r>
  <r>
    <s v="J012"/>
    <s v="R379"/>
    <x v="0"/>
    <x v="0"/>
    <s v="J"/>
    <s v="BMT"/>
    <d v="2018-03-10T00:00:00"/>
    <d v="1899-12-30T12:00:00"/>
    <s v="REGULAR"/>
    <n v="3234082"/>
    <n v="1973543"/>
  </r>
  <r>
    <s v="J012"/>
    <s v="R379"/>
    <x v="0"/>
    <x v="0"/>
    <s v="J"/>
    <s v="BMT"/>
    <d v="2018-03-10T00:00:00"/>
    <d v="1899-12-30T16:00:00"/>
    <s v="REGULAR"/>
    <n v="3234555"/>
    <n v="1973732"/>
  </r>
  <r>
    <s v="J012"/>
    <s v="R379"/>
    <x v="0"/>
    <x v="0"/>
    <s v="J"/>
    <s v="BMT"/>
    <d v="2018-03-10T00:00:00"/>
    <d v="1899-12-30T20:00:00"/>
    <s v="REGULAR"/>
    <n v="3234898"/>
    <n v="1974021"/>
  </r>
  <r>
    <s v="J012"/>
    <s v="R379"/>
    <x v="0"/>
    <x v="0"/>
    <s v="J"/>
    <s v="BMT"/>
    <d v="2018-03-11T00:00:00"/>
    <d v="1899-12-30T00:00:00"/>
    <s v="REGULAR"/>
    <n v="3235071"/>
    <n v="1974286"/>
  </r>
  <r>
    <s v="J012"/>
    <s v="R379"/>
    <x v="0"/>
    <x v="0"/>
    <s v="J"/>
    <s v="BMT"/>
    <d v="2018-03-11T00:00:00"/>
    <d v="1899-12-30T05:00:00"/>
    <s v="REGULAR"/>
    <n v="3235127"/>
    <n v="1974409"/>
  </r>
  <r>
    <s v="J012"/>
    <s v="R379"/>
    <x v="0"/>
    <x v="0"/>
    <s v="J"/>
    <s v="BMT"/>
    <d v="2018-03-11T00:00:00"/>
    <d v="1899-12-30T09:00:00"/>
    <s v="REGULAR"/>
    <n v="3235285"/>
    <n v="1974460"/>
  </r>
  <r>
    <s v="J012"/>
    <s v="R379"/>
    <x v="0"/>
    <x v="0"/>
    <s v="J"/>
    <s v="BMT"/>
    <d v="2018-03-11T00:00:00"/>
    <d v="1899-12-30T13:00:00"/>
    <s v="REGULAR"/>
    <n v="3235645"/>
    <n v="1974560"/>
  </r>
  <r>
    <s v="J012"/>
    <s v="R379"/>
    <x v="0"/>
    <x v="0"/>
    <s v="J"/>
    <s v="BMT"/>
    <d v="2018-03-11T00:00:00"/>
    <d v="1899-12-30T17:00:00"/>
    <s v="REGULAR"/>
    <n v="3236060"/>
    <n v="1974770"/>
  </r>
  <r>
    <s v="J012"/>
    <s v="R379"/>
    <x v="0"/>
    <x v="0"/>
    <s v="J"/>
    <s v="BMT"/>
    <d v="2018-03-11T00:00:00"/>
    <d v="1899-12-30T21:00:00"/>
    <s v="REGULAR"/>
    <n v="3236295"/>
    <n v="1975075"/>
  </r>
  <r>
    <s v="J012"/>
    <s v="R379"/>
    <x v="0"/>
    <x v="0"/>
    <s v="J"/>
    <s v="BMT"/>
    <d v="2018-03-12T00:00:00"/>
    <d v="1899-12-30T01:00:00"/>
    <s v="REGULAR"/>
    <n v="3236390"/>
    <n v="1975263"/>
  </r>
  <r>
    <s v="J012"/>
    <s v="R379"/>
    <x v="0"/>
    <x v="0"/>
    <s v="J"/>
    <s v="BMT"/>
    <d v="2018-03-12T00:00:00"/>
    <d v="1899-12-30T05:00:00"/>
    <s v="REGULAR"/>
    <n v="3236430"/>
    <n v="1975320"/>
  </r>
  <r>
    <s v="J012"/>
    <s v="R379"/>
    <x v="0"/>
    <x v="0"/>
    <s v="J"/>
    <s v="BMT"/>
    <d v="2018-03-12T00:00:00"/>
    <d v="1899-12-30T09:00:00"/>
    <s v="REGULAR"/>
    <n v="3237295"/>
    <n v="1975456"/>
  </r>
  <r>
    <s v="J012"/>
    <s v="R379"/>
    <x v="0"/>
    <x v="0"/>
    <s v="J"/>
    <s v="BMT"/>
    <d v="2018-03-12T00:00:00"/>
    <d v="1899-12-30T13:00:00"/>
    <s v="REGULAR"/>
    <n v="3238008"/>
    <n v="1975603"/>
  </r>
  <r>
    <s v="J012"/>
    <s v="R379"/>
    <x v="0"/>
    <x v="0"/>
    <s v="J"/>
    <s v="BMT"/>
    <d v="2018-03-12T00:00:00"/>
    <d v="1899-12-30T17:00:00"/>
    <s v="REGULAR"/>
    <n v="3238554"/>
    <n v="1975842"/>
  </r>
  <r>
    <s v="J012"/>
    <s v="R379"/>
    <x v="0"/>
    <x v="0"/>
    <s v="J"/>
    <s v="BMT"/>
    <d v="2018-03-12T00:00:00"/>
    <d v="1899-12-30T21:00:00"/>
    <s v="REGULAR"/>
    <n v="3238918"/>
    <n v="1976290"/>
  </r>
  <r>
    <s v="J012"/>
    <s v="R379"/>
    <x v="0"/>
    <x v="0"/>
    <s v="J"/>
    <s v="BMT"/>
    <d v="2018-03-13T00:00:00"/>
    <d v="1899-12-30T01:00:00"/>
    <s v="REGULAR"/>
    <n v="3239019"/>
    <n v="1976525"/>
  </r>
  <r>
    <s v="J012"/>
    <s v="R379"/>
    <x v="0"/>
    <x v="0"/>
    <s v="J"/>
    <s v="BMT"/>
    <d v="2018-03-13T00:00:00"/>
    <d v="1899-12-30T05:00:00"/>
    <s v="REGULAR"/>
    <n v="3239058"/>
    <n v="1976574"/>
  </r>
  <r>
    <s v="J012"/>
    <s v="R379"/>
    <x v="0"/>
    <x v="0"/>
    <s v="J"/>
    <s v="BMT"/>
    <d v="2018-03-13T00:00:00"/>
    <d v="1899-12-30T09:00:00"/>
    <s v="REGULAR"/>
    <n v="3239984"/>
    <n v="1976736"/>
  </r>
  <r>
    <s v="J012"/>
    <s v="R379"/>
    <x v="0"/>
    <x v="0"/>
    <s v="J"/>
    <s v="BMT"/>
    <d v="2018-03-13T00:00:00"/>
    <d v="1899-12-30T13:00:00"/>
    <s v="REGULAR"/>
    <n v="3240637"/>
    <n v="1976903"/>
  </r>
  <r>
    <s v="J012"/>
    <s v="R379"/>
    <x v="0"/>
    <x v="0"/>
    <s v="J"/>
    <s v="BMT"/>
    <d v="2018-03-13T00:00:00"/>
    <d v="1899-12-30T17:00:00"/>
    <s v="REGULAR"/>
    <n v="3241152"/>
    <n v="1977206"/>
  </r>
  <r>
    <s v="J012"/>
    <s v="R379"/>
    <x v="0"/>
    <x v="0"/>
    <s v="J"/>
    <s v="BMT"/>
    <d v="2018-03-13T00:00:00"/>
    <d v="1899-12-30T21:00:00"/>
    <s v="REGULAR"/>
    <n v="3241485"/>
    <n v="1977623"/>
  </r>
  <r>
    <s v="J012"/>
    <s v="R379"/>
    <x v="0"/>
    <x v="0"/>
    <s v="J"/>
    <s v="BMT"/>
    <d v="2018-03-14T00:00:00"/>
    <d v="1899-12-30T01:00:00"/>
    <s v="REGULAR"/>
    <n v="3241588"/>
    <n v="1977851"/>
  </r>
  <r>
    <s v="J012"/>
    <s v="R379"/>
    <x v="0"/>
    <x v="0"/>
    <s v="J"/>
    <s v="BMT"/>
    <d v="2018-03-14T00:00:00"/>
    <d v="1899-12-30T05:00:00"/>
    <s v="REGULAR"/>
    <n v="3241643"/>
    <n v="1977907"/>
  </r>
  <r>
    <s v="J012"/>
    <s v="R379"/>
    <x v="0"/>
    <x v="0"/>
    <s v="J"/>
    <s v="BMT"/>
    <d v="2018-03-14T00:00:00"/>
    <d v="1899-12-30T09:00:00"/>
    <s v="REGULAR"/>
    <n v="3242599"/>
    <n v="1978058"/>
  </r>
  <r>
    <s v="J012"/>
    <s v="R379"/>
    <x v="0"/>
    <x v="0"/>
    <s v="J"/>
    <s v="BMT"/>
    <d v="2018-03-14T00:00:00"/>
    <d v="1899-12-30T13:00:00"/>
    <s v="REGULAR"/>
    <n v="3243319"/>
    <n v="1978235"/>
  </r>
  <r>
    <s v="J012"/>
    <s v="R379"/>
    <x v="0"/>
    <x v="0"/>
    <s v="J"/>
    <s v="BMT"/>
    <d v="2018-03-14T00:00:00"/>
    <d v="1899-12-30T17:00:00"/>
    <s v="REGULAR"/>
    <n v="3243902"/>
    <n v="1978549"/>
  </r>
  <r>
    <s v="J012"/>
    <s v="R379"/>
    <x v="0"/>
    <x v="0"/>
    <s v="J"/>
    <s v="BMT"/>
    <d v="2018-03-14T00:00:00"/>
    <d v="1899-12-30T21:00:00"/>
    <s v="REGULAR"/>
    <n v="3244236"/>
    <n v="1978955"/>
  </r>
  <r>
    <s v="J012"/>
    <s v="R379"/>
    <x v="0"/>
    <x v="0"/>
    <s v="J"/>
    <s v="BMT"/>
    <d v="2018-03-15T00:00:00"/>
    <d v="1899-12-30T01:00:00"/>
    <s v="REGULAR"/>
    <n v="3244336"/>
    <n v="1979188"/>
  </r>
  <r>
    <s v="J012"/>
    <s v="R379"/>
    <x v="0"/>
    <x v="0"/>
    <s v="J"/>
    <s v="BMT"/>
    <d v="2018-03-15T00:00:00"/>
    <d v="1899-12-30T05:00:00"/>
    <s v="REGULAR"/>
    <n v="3244381"/>
    <n v="1979248"/>
  </r>
  <r>
    <s v="J012"/>
    <s v="R379"/>
    <x v="0"/>
    <x v="0"/>
    <s v="J"/>
    <s v="BMT"/>
    <d v="2018-03-15T00:00:00"/>
    <d v="1899-12-30T09:00:00"/>
    <s v="REGULAR"/>
    <n v="3245260"/>
    <n v="1979407"/>
  </r>
  <r>
    <s v="J012"/>
    <s v="R379"/>
    <x v="0"/>
    <x v="0"/>
    <s v="J"/>
    <s v="BMT"/>
    <d v="2018-03-15T00:00:00"/>
    <d v="1899-12-30T13:00:00"/>
    <s v="REGULAR"/>
    <n v="3245983"/>
    <n v="1979581"/>
  </r>
  <r>
    <s v="J012"/>
    <s v="R379"/>
    <x v="0"/>
    <x v="0"/>
    <s v="J"/>
    <s v="BMT"/>
    <d v="2018-03-15T00:00:00"/>
    <d v="1899-12-30T17:00:00"/>
    <s v="REGULAR"/>
    <n v="3246525"/>
    <n v="1979856"/>
  </r>
  <r>
    <s v="J012"/>
    <s v="R379"/>
    <x v="0"/>
    <x v="0"/>
    <s v="J"/>
    <s v="BMT"/>
    <d v="2018-03-15T00:00:00"/>
    <d v="1899-12-30T21:00:00"/>
    <s v="REGULAR"/>
    <n v="3246936"/>
    <n v="1980269"/>
  </r>
  <r>
    <s v="J012"/>
    <s v="R379"/>
    <x v="0"/>
    <x v="0"/>
    <s v="J"/>
    <s v="BMT"/>
    <d v="2018-03-16T00:00:00"/>
    <d v="1899-12-30T01:00:00"/>
    <s v="REGULAR"/>
    <n v="3247044"/>
    <n v="1980551"/>
  </r>
  <r>
    <s v="J012"/>
    <s v="R379"/>
    <x v="0"/>
    <x v="0"/>
    <s v="J"/>
    <s v="BMT"/>
    <d v="2018-03-16T00:00:00"/>
    <d v="1899-12-30T05:00:00"/>
    <s v="REGULAR"/>
    <n v="3247097"/>
    <n v="1980617"/>
  </r>
  <r>
    <s v="J012"/>
    <s v="R379"/>
    <x v="0"/>
    <x v="0"/>
    <s v="J"/>
    <s v="BMT"/>
    <d v="2018-03-16T00:00:00"/>
    <d v="1899-12-30T09:00:00"/>
    <s v="REGULAR"/>
    <n v="3247964"/>
    <n v="1980768"/>
  </r>
  <r>
    <s v="J012"/>
    <s v="R379"/>
    <x v="0"/>
    <x v="0"/>
    <s v="J"/>
    <s v="BMT"/>
    <d v="2018-03-16T00:00:00"/>
    <d v="1899-12-30T13:00:00"/>
    <s v="REGULAR"/>
    <n v="3248694"/>
    <n v="1980944"/>
  </r>
  <r>
    <s v="J012"/>
    <s v="R379"/>
    <x v="0"/>
    <x v="0"/>
    <s v="J"/>
    <s v="BMT"/>
    <d v="2018-03-16T00:00:00"/>
    <d v="1899-12-30T17:00:00"/>
    <s v="REGULAR"/>
    <n v="3249294"/>
    <n v="1981229"/>
  </r>
  <r>
    <s v="J012"/>
    <s v="R379"/>
    <x v="0"/>
    <x v="0"/>
    <s v="J"/>
    <s v="BMT"/>
    <d v="2018-03-16T00:00:00"/>
    <d v="1899-12-30T21:00:00"/>
    <s v="REGULAR"/>
    <n v="3249710"/>
    <n v="1981638"/>
  </r>
  <r>
    <s v="J012"/>
    <s v="R379"/>
    <x v="1"/>
    <x v="0"/>
    <s v="J"/>
    <s v="BMT"/>
    <d v="2018-03-10T00:00:00"/>
    <d v="1899-12-30T00:00:00"/>
    <s v="REGULAR"/>
    <n v="658280"/>
    <n v="222039"/>
  </r>
  <r>
    <s v="J012"/>
    <s v="R379"/>
    <x v="1"/>
    <x v="0"/>
    <s v="J"/>
    <s v="BMT"/>
    <d v="2018-03-10T00:00:00"/>
    <d v="1899-12-30T04:00:00"/>
    <s v="REGULAR"/>
    <n v="658319"/>
    <n v="222084"/>
  </r>
  <r>
    <s v="J012"/>
    <s v="R379"/>
    <x v="1"/>
    <x v="0"/>
    <s v="J"/>
    <s v="BMT"/>
    <d v="2018-03-10T00:00:00"/>
    <d v="1899-12-30T08:00:00"/>
    <s v="REGULAR"/>
    <n v="658411"/>
    <n v="222105"/>
  </r>
  <r>
    <s v="J012"/>
    <s v="R379"/>
    <x v="1"/>
    <x v="0"/>
    <s v="J"/>
    <s v="BMT"/>
    <d v="2018-03-10T00:00:00"/>
    <d v="1899-12-30T12:00:00"/>
    <s v="REGULAR"/>
    <n v="658723"/>
    <n v="222151"/>
  </r>
  <r>
    <s v="J012"/>
    <s v="R379"/>
    <x v="1"/>
    <x v="0"/>
    <s v="J"/>
    <s v="BMT"/>
    <d v="2018-03-10T00:00:00"/>
    <d v="1899-12-30T16:00:00"/>
    <s v="REGULAR"/>
    <n v="659100"/>
    <n v="222235"/>
  </r>
  <r>
    <s v="J012"/>
    <s v="R379"/>
    <x v="1"/>
    <x v="0"/>
    <s v="J"/>
    <s v="BMT"/>
    <d v="2018-03-10T00:00:00"/>
    <d v="1899-12-30T20:00:00"/>
    <s v="REGULAR"/>
    <n v="659341"/>
    <n v="222346"/>
  </r>
  <r>
    <s v="J012"/>
    <s v="R379"/>
    <x v="1"/>
    <x v="0"/>
    <s v="J"/>
    <s v="BMT"/>
    <d v="2018-03-11T00:00:00"/>
    <d v="1899-12-30T00:00:00"/>
    <s v="REGULAR"/>
    <n v="659501"/>
    <n v="222459"/>
  </r>
  <r>
    <s v="J012"/>
    <s v="R379"/>
    <x v="1"/>
    <x v="0"/>
    <s v="J"/>
    <s v="BMT"/>
    <d v="2018-03-11T00:00:00"/>
    <d v="1899-12-30T05:00:00"/>
    <s v="REGULAR"/>
    <n v="659543"/>
    <n v="222503"/>
  </r>
  <r>
    <s v="J012"/>
    <s v="R379"/>
    <x v="1"/>
    <x v="0"/>
    <s v="J"/>
    <s v="BMT"/>
    <d v="2018-03-11T00:00:00"/>
    <d v="1899-12-30T09:00:00"/>
    <s v="REGULAR"/>
    <n v="659650"/>
    <n v="222518"/>
  </r>
  <r>
    <s v="J012"/>
    <s v="R379"/>
    <x v="1"/>
    <x v="0"/>
    <s v="J"/>
    <s v="BMT"/>
    <d v="2018-03-11T00:00:00"/>
    <d v="1899-12-30T13:00:00"/>
    <s v="REGULAR"/>
    <n v="659952"/>
    <n v="222559"/>
  </r>
  <r>
    <s v="J012"/>
    <s v="R379"/>
    <x v="1"/>
    <x v="0"/>
    <s v="J"/>
    <s v="BMT"/>
    <d v="2018-03-11T00:00:00"/>
    <d v="1899-12-30T17:00:00"/>
    <s v="REGULAR"/>
    <n v="660289"/>
    <n v="222639"/>
  </r>
  <r>
    <s v="J012"/>
    <s v="R379"/>
    <x v="1"/>
    <x v="0"/>
    <s v="J"/>
    <s v="BMT"/>
    <d v="2018-03-11T00:00:00"/>
    <d v="1899-12-30T21:00:00"/>
    <s v="REGULAR"/>
    <n v="660458"/>
    <n v="222760"/>
  </r>
  <r>
    <s v="J012"/>
    <s v="R379"/>
    <x v="1"/>
    <x v="0"/>
    <s v="J"/>
    <s v="BMT"/>
    <d v="2018-03-12T00:00:00"/>
    <d v="1899-12-30T01:00:00"/>
    <s v="REGULAR"/>
    <n v="660514"/>
    <n v="222815"/>
  </r>
  <r>
    <s v="J012"/>
    <s v="R379"/>
    <x v="1"/>
    <x v="0"/>
    <s v="J"/>
    <s v="BMT"/>
    <d v="2018-03-12T00:00:00"/>
    <d v="1899-12-30T05:00:00"/>
    <s v="REGULAR"/>
    <n v="660543"/>
    <n v="222830"/>
  </r>
  <r>
    <s v="J012"/>
    <s v="R379"/>
    <x v="1"/>
    <x v="0"/>
    <s v="J"/>
    <s v="BMT"/>
    <d v="2018-03-12T00:00:00"/>
    <d v="1899-12-30T09:00:00"/>
    <s v="REGULAR"/>
    <n v="661322"/>
    <n v="222921"/>
  </r>
  <r>
    <s v="J012"/>
    <s v="R379"/>
    <x v="1"/>
    <x v="0"/>
    <s v="J"/>
    <s v="BMT"/>
    <d v="2018-03-12T00:00:00"/>
    <d v="1899-12-30T13:00:00"/>
    <s v="REGULAR"/>
    <n v="661865"/>
    <n v="222977"/>
  </r>
  <r>
    <s v="J012"/>
    <s v="R379"/>
    <x v="1"/>
    <x v="0"/>
    <s v="J"/>
    <s v="BMT"/>
    <d v="2018-03-12T00:00:00"/>
    <d v="1899-12-30T17:00:00"/>
    <s v="REGULAR"/>
    <n v="662255"/>
    <n v="223102"/>
  </r>
  <r>
    <s v="J012"/>
    <s v="R379"/>
    <x v="1"/>
    <x v="0"/>
    <s v="J"/>
    <s v="BMT"/>
    <d v="2018-03-12T00:00:00"/>
    <d v="1899-12-30T21:00:00"/>
    <s v="REGULAR"/>
    <n v="662487"/>
    <n v="223365"/>
  </r>
  <r>
    <s v="J012"/>
    <s v="R379"/>
    <x v="1"/>
    <x v="0"/>
    <s v="J"/>
    <s v="BMT"/>
    <d v="2018-03-13T00:00:00"/>
    <d v="1899-12-30T01:00:00"/>
    <s v="REGULAR"/>
    <n v="662563"/>
    <n v="223450"/>
  </r>
  <r>
    <s v="J012"/>
    <s v="R379"/>
    <x v="1"/>
    <x v="0"/>
    <s v="J"/>
    <s v="BMT"/>
    <d v="2018-03-13T00:00:00"/>
    <d v="1899-12-30T05:00:00"/>
    <s v="REGULAR"/>
    <n v="662583"/>
    <n v="223458"/>
  </r>
  <r>
    <s v="J012"/>
    <s v="R379"/>
    <x v="1"/>
    <x v="0"/>
    <s v="J"/>
    <s v="BMT"/>
    <d v="2018-03-13T00:00:00"/>
    <d v="1899-12-30T09:00:00"/>
    <s v="REGULAR"/>
    <n v="663387"/>
    <n v="223518"/>
  </r>
  <r>
    <s v="J012"/>
    <s v="R379"/>
    <x v="1"/>
    <x v="0"/>
    <s v="J"/>
    <s v="BMT"/>
    <d v="2018-03-13T00:00:00"/>
    <d v="1899-12-30T13:00:00"/>
    <s v="REGULAR"/>
    <n v="663882"/>
    <n v="223585"/>
  </r>
  <r>
    <s v="J012"/>
    <s v="R379"/>
    <x v="1"/>
    <x v="0"/>
    <s v="J"/>
    <s v="BMT"/>
    <d v="2018-03-13T00:00:00"/>
    <d v="1899-12-30T17:00:00"/>
    <s v="REGULAR"/>
    <n v="664258"/>
    <n v="223701"/>
  </r>
  <r>
    <s v="J012"/>
    <s v="R379"/>
    <x v="1"/>
    <x v="0"/>
    <s v="J"/>
    <s v="BMT"/>
    <d v="2018-03-13T00:00:00"/>
    <d v="1899-12-30T21:00:00"/>
    <s v="REGULAR"/>
    <n v="664509"/>
    <n v="223942"/>
  </r>
  <r>
    <s v="J012"/>
    <s v="R379"/>
    <x v="1"/>
    <x v="0"/>
    <s v="J"/>
    <s v="BMT"/>
    <d v="2018-03-14T00:00:00"/>
    <d v="1899-12-30T01:00:00"/>
    <s v="REGULAR"/>
    <n v="664585"/>
    <n v="224029"/>
  </r>
  <r>
    <s v="J012"/>
    <s v="R379"/>
    <x v="1"/>
    <x v="0"/>
    <s v="J"/>
    <s v="BMT"/>
    <d v="2018-03-14T00:00:00"/>
    <d v="1899-12-30T05:00:00"/>
    <s v="REGULAR"/>
    <n v="664611"/>
    <n v="224044"/>
  </r>
  <r>
    <s v="J012"/>
    <s v="R379"/>
    <x v="1"/>
    <x v="0"/>
    <s v="J"/>
    <s v="BMT"/>
    <d v="2018-03-14T00:00:00"/>
    <d v="1899-12-30T09:00:00"/>
    <s v="REGULAR"/>
    <n v="665420"/>
    <n v="224136"/>
  </r>
  <r>
    <s v="J012"/>
    <s v="R379"/>
    <x v="1"/>
    <x v="0"/>
    <s v="J"/>
    <s v="BMT"/>
    <d v="2018-03-14T00:00:00"/>
    <d v="1899-12-30T13:00:00"/>
    <s v="REGULAR"/>
    <n v="665975"/>
    <n v="224215"/>
  </r>
  <r>
    <s v="J012"/>
    <s v="R379"/>
    <x v="1"/>
    <x v="0"/>
    <s v="J"/>
    <s v="BMT"/>
    <d v="2018-03-14T00:00:00"/>
    <d v="1899-12-30T17:00:00"/>
    <s v="REGULAR"/>
    <n v="666421"/>
    <n v="224336"/>
  </r>
  <r>
    <s v="J012"/>
    <s v="R379"/>
    <x v="1"/>
    <x v="0"/>
    <s v="J"/>
    <s v="BMT"/>
    <d v="2018-03-14T00:00:00"/>
    <d v="1899-12-30T21:00:00"/>
    <s v="REGULAR"/>
    <n v="666695"/>
    <n v="224563"/>
  </r>
  <r>
    <s v="J012"/>
    <s v="R379"/>
    <x v="1"/>
    <x v="0"/>
    <s v="J"/>
    <s v="BMT"/>
    <d v="2018-03-15T00:00:00"/>
    <d v="1899-12-30T01:00:00"/>
    <s v="REGULAR"/>
    <n v="666764"/>
    <n v="224646"/>
  </r>
  <r>
    <s v="J012"/>
    <s v="R379"/>
    <x v="1"/>
    <x v="0"/>
    <s v="J"/>
    <s v="BMT"/>
    <d v="2018-03-15T00:00:00"/>
    <d v="1899-12-30T05:00:00"/>
    <s v="REGULAR"/>
    <n v="666796"/>
    <n v="224658"/>
  </r>
  <r>
    <s v="J012"/>
    <s v="R379"/>
    <x v="1"/>
    <x v="0"/>
    <s v="J"/>
    <s v="BMT"/>
    <d v="2018-03-15T00:00:00"/>
    <d v="1899-12-30T09:00:00"/>
    <s v="REGULAR"/>
    <n v="667634"/>
    <n v="224736"/>
  </r>
  <r>
    <s v="J012"/>
    <s v="R379"/>
    <x v="1"/>
    <x v="0"/>
    <s v="J"/>
    <s v="BMT"/>
    <d v="2018-03-15T00:00:00"/>
    <d v="1899-12-30T13:00:00"/>
    <s v="REGULAR"/>
    <n v="668254"/>
    <n v="224801"/>
  </r>
  <r>
    <s v="J012"/>
    <s v="R379"/>
    <x v="1"/>
    <x v="0"/>
    <s v="J"/>
    <s v="BMT"/>
    <d v="2018-03-15T00:00:00"/>
    <d v="1899-12-30T17:00:00"/>
    <s v="REGULAR"/>
    <n v="668640"/>
    <n v="224932"/>
  </r>
  <r>
    <s v="J012"/>
    <s v="R379"/>
    <x v="1"/>
    <x v="0"/>
    <s v="J"/>
    <s v="BMT"/>
    <d v="2018-03-15T00:00:00"/>
    <d v="1899-12-30T21:00:00"/>
    <s v="REGULAR"/>
    <n v="668960"/>
    <n v="225151"/>
  </r>
  <r>
    <s v="J012"/>
    <s v="R379"/>
    <x v="1"/>
    <x v="0"/>
    <s v="J"/>
    <s v="BMT"/>
    <d v="2018-03-16T00:00:00"/>
    <d v="1899-12-30T01:00:00"/>
    <s v="REGULAR"/>
    <n v="669036"/>
    <n v="225279"/>
  </r>
  <r>
    <s v="J012"/>
    <s v="R379"/>
    <x v="1"/>
    <x v="0"/>
    <s v="J"/>
    <s v="BMT"/>
    <d v="2018-03-16T00:00:00"/>
    <d v="1899-12-30T05:00:00"/>
    <s v="REGULAR"/>
    <n v="669053"/>
    <n v="225306"/>
  </r>
  <r>
    <s v="J012"/>
    <s v="R379"/>
    <x v="1"/>
    <x v="0"/>
    <s v="J"/>
    <s v="BMT"/>
    <d v="2018-03-16T00:00:00"/>
    <d v="1899-12-30T09:00:00"/>
    <s v="REGULAR"/>
    <n v="669846"/>
    <n v="225392"/>
  </r>
  <r>
    <s v="J012"/>
    <s v="R379"/>
    <x v="1"/>
    <x v="0"/>
    <s v="J"/>
    <s v="BMT"/>
    <d v="2018-03-16T00:00:00"/>
    <d v="1899-12-30T13:00:00"/>
    <s v="REGULAR"/>
    <n v="670449"/>
    <n v="225485"/>
  </r>
  <r>
    <s v="J012"/>
    <s v="R379"/>
    <x v="1"/>
    <x v="0"/>
    <s v="J"/>
    <s v="BMT"/>
    <d v="2018-03-16T00:00:00"/>
    <d v="1899-12-30T17:00:00"/>
    <s v="REGULAR"/>
    <n v="670899"/>
    <n v="225607"/>
  </r>
  <r>
    <s v="J012"/>
    <s v="R379"/>
    <x v="1"/>
    <x v="0"/>
    <s v="J"/>
    <s v="BMT"/>
    <d v="2018-03-16T00:00:00"/>
    <d v="1899-12-30T21:00:00"/>
    <s v="REGULAR"/>
    <n v="671217"/>
    <n v="225822"/>
  </r>
  <r>
    <s v="J012"/>
    <s v="R379"/>
    <x v="2"/>
    <x v="0"/>
    <s v="J"/>
    <s v="BMT"/>
    <d v="2018-03-10T00:00:00"/>
    <d v="1899-12-30T00:00:00"/>
    <s v="REGULAR"/>
    <n v="7580360"/>
    <n v="3916328"/>
  </r>
  <r>
    <s v="J012"/>
    <s v="R379"/>
    <x v="2"/>
    <x v="0"/>
    <s v="J"/>
    <s v="BMT"/>
    <d v="2018-03-10T00:00:00"/>
    <d v="1899-12-30T04:00:00"/>
    <s v="REGULAR"/>
    <n v="7580401"/>
    <n v="3916361"/>
  </r>
  <r>
    <s v="J012"/>
    <s v="R379"/>
    <x v="2"/>
    <x v="0"/>
    <s v="J"/>
    <s v="BMT"/>
    <d v="2018-03-10T00:00:00"/>
    <d v="1899-12-30T08:00:00"/>
    <s v="REGULAR"/>
    <n v="7580550"/>
    <n v="3916382"/>
  </r>
  <r>
    <s v="J012"/>
    <s v="R379"/>
    <x v="2"/>
    <x v="0"/>
    <s v="J"/>
    <s v="BMT"/>
    <d v="2018-03-10T00:00:00"/>
    <d v="1899-12-30T12:00:00"/>
    <s v="REGULAR"/>
    <n v="7581033"/>
    <n v="3916435"/>
  </r>
  <r>
    <s v="J012"/>
    <s v="R379"/>
    <x v="2"/>
    <x v="0"/>
    <s v="J"/>
    <s v="BMT"/>
    <d v="2018-03-10T00:00:00"/>
    <d v="1899-12-30T16:00:00"/>
    <s v="REGULAR"/>
    <n v="7581535"/>
    <n v="3916508"/>
  </r>
  <r>
    <s v="J012"/>
    <s v="R379"/>
    <x v="2"/>
    <x v="0"/>
    <s v="J"/>
    <s v="BMT"/>
    <d v="2018-03-10T00:00:00"/>
    <d v="1899-12-30T20:00:00"/>
    <s v="REGULAR"/>
    <n v="7581886"/>
    <n v="3916582"/>
  </r>
  <r>
    <s v="J012"/>
    <s v="R379"/>
    <x v="2"/>
    <x v="0"/>
    <s v="J"/>
    <s v="BMT"/>
    <d v="2018-03-11T00:00:00"/>
    <d v="1899-12-30T00:00:00"/>
    <s v="REGULAR"/>
    <n v="7582071"/>
    <n v="3916675"/>
  </r>
  <r>
    <s v="J012"/>
    <s v="R379"/>
    <x v="2"/>
    <x v="0"/>
    <s v="J"/>
    <s v="BMT"/>
    <d v="2018-03-11T00:00:00"/>
    <d v="1899-12-30T05:00:00"/>
    <s v="REGULAR"/>
    <n v="7582121"/>
    <n v="3916696"/>
  </r>
  <r>
    <s v="J012"/>
    <s v="R379"/>
    <x v="2"/>
    <x v="0"/>
    <s v="J"/>
    <s v="BMT"/>
    <d v="2018-03-11T00:00:00"/>
    <d v="1899-12-30T09:00:00"/>
    <s v="REGULAR"/>
    <n v="7582249"/>
    <n v="3916720"/>
  </r>
  <r>
    <s v="J012"/>
    <s v="R379"/>
    <x v="2"/>
    <x v="0"/>
    <s v="J"/>
    <s v="BMT"/>
    <d v="2018-03-11T00:00:00"/>
    <d v="1899-12-30T13:00:00"/>
    <s v="REGULAR"/>
    <n v="7582654"/>
    <n v="3916761"/>
  </r>
  <r>
    <s v="J012"/>
    <s v="R379"/>
    <x v="2"/>
    <x v="0"/>
    <s v="J"/>
    <s v="BMT"/>
    <d v="2018-03-11T00:00:00"/>
    <d v="1899-12-30T17:00:00"/>
    <s v="REGULAR"/>
    <n v="7583120"/>
    <n v="3916824"/>
  </r>
  <r>
    <s v="J012"/>
    <s v="R379"/>
    <x v="2"/>
    <x v="0"/>
    <s v="J"/>
    <s v="BMT"/>
    <d v="2018-03-11T00:00:00"/>
    <d v="1899-12-30T21:00:00"/>
    <s v="REGULAR"/>
    <n v="7583374"/>
    <n v="3916905"/>
  </r>
  <r>
    <s v="J012"/>
    <s v="R379"/>
    <x v="2"/>
    <x v="0"/>
    <s v="J"/>
    <s v="BMT"/>
    <d v="2018-03-12T00:00:00"/>
    <d v="1899-12-30T01:00:00"/>
    <s v="REGULAR"/>
    <n v="7583449"/>
    <n v="3916954"/>
  </r>
  <r>
    <s v="J012"/>
    <s v="R379"/>
    <x v="2"/>
    <x v="0"/>
    <s v="J"/>
    <s v="BMT"/>
    <d v="2018-03-12T00:00:00"/>
    <d v="1899-12-30T05:00:00"/>
    <s v="REGULAR"/>
    <n v="7583476"/>
    <n v="3916964"/>
  </r>
  <r>
    <s v="J012"/>
    <s v="R379"/>
    <x v="2"/>
    <x v="0"/>
    <s v="J"/>
    <s v="BMT"/>
    <d v="2018-03-12T00:00:00"/>
    <d v="1899-12-30T09:00:00"/>
    <s v="REGULAR"/>
    <n v="7584520"/>
    <n v="3917014"/>
  </r>
  <r>
    <s v="J012"/>
    <s v="R379"/>
    <x v="2"/>
    <x v="0"/>
    <s v="J"/>
    <s v="BMT"/>
    <d v="2018-03-12T00:00:00"/>
    <d v="1899-12-30T13:00:00"/>
    <s v="REGULAR"/>
    <n v="7585175"/>
    <n v="3917071"/>
  </r>
  <r>
    <s v="J012"/>
    <s v="R379"/>
    <x v="2"/>
    <x v="0"/>
    <s v="J"/>
    <s v="BMT"/>
    <d v="2018-03-12T00:00:00"/>
    <d v="1899-12-30T17:00:00"/>
    <s v="REGULAR"/>
    <n v="7585656"/>
    <n v="3917182"/>
  </r>
  <r>
    <s v="J012"/>
    <s v="R379"/>
    <x v="2"/>
    <x v="0"/>
    <s v="J"/>
    <s v="BMT"/>
    <d v="2018-03-12T00:00:00"/>
    <d v="1899-12-30T21:00:00"/>
    <s v="REGULAR"/>
    <n v="7586031"/>
    <n v="3917343"/>
  </r>
  <r>
    <s v="J012"/>
    <s v="R379"/>
    <x v="2"/>
    <x v="0"/>
    <s v="J"/>
    <s v="BMT"/>
    <d v="2018-03-13T00:00:00"/>
    <d v="1899-12-30T01:00:00"/>
    <s v="REGULAR"/>
    <n v="7586103"/>
    <n v="3917409"/>
  </r>
  <r>
    <s v="J012"/>
    <s v="R379"/>
    <x v="2"/>
    <x v="0"/>
    <s v="J"/>
    <s v="BMT"/>
    <d v="2018-03-13T00:00:00"/>
    <d v="1899-12-30T05:00:00"/>
    <s v="REGULAR"/>
    <n v="7586138"/>
    <n v="3917416"/>
  </r>
  <r>
    <s v="J012"/>
    <s v="R379"/>
    <x v="2"/>
    <x v="0"/>
    <s v="J"/>
    <s v="BMT"/>
    <d v="2018-03-13T00:00:00"/>
    <d v="1899-12-30T09:00:00"/>
    <s v="REGULAR"/>
    <n v="7587141"/>
    <n v="3917477"/>
  </r>
  <r>
    <s v="J012"/>
    <s v="R379"/>
    <x v="2"/>
    <x v="0"/>
    <s v="J"/>
    <s v="BMT"/>
    <d v="2018-03-13T00:00:00"/>
    <d v="1899-12-30T13:00:00"/>
    <s v="REGULAR"/>
    <n v="7587808"/>
    <n v="3917531"/>
  </r>
  <r>
    <s v="J012"/>
    <s v="R379"/>
    <x v="2"/>
    <x v="0"/>
    <s v="J"/>
    <s v="BMT"/>
    <d v="2018-03-13T00:00:00"/>
    <d v="1899-12-30T17:00:00"/>
    <s v="REGULAR"/>
    <n v="7588302"/>
    <n v="3917627"/>
  </r>
  <r>
    <s v="J012"/>
    <s v="R379"/>
    <x v="2"/>
    <x v="0"/>
    <s v="J"/>
    <s v="BMT"/>
    <d v="2018-03-13T00:00:00"/>
    <d v="1899-12-30T21:00:00"/>
    <s v="REGULAR"/>
    <n v="7588661"/>
    <n v="3917755"/>
  </r>
  <r>
    <s v="J012"/>
    <s v="R379"/>
    <x v="2"/>
    <x v="0"/>
    <s v="J"/>
    <s v="BMT"/>
    <d v="2018-03-14T00:00:00"/>
    <d v="1899-12-30T01:00:00"/>
    <s v="REGULAR"/>
    <n v="7588747"/>
    <n v="3917816"/>
  </r>
  <r>
    <s v="J012"/>
    <s v="R379"/>
    <x v="2"/>
    <x v="0"/>
    <s v="J"/>
    <s v="BMT"/>
    <d v="2018-03-14T00:00:00"/>
    <d v="1899-12-30T05:00:00"/>
    <s v="REGULAR"/>
    <n v="7588788"/>
    <n v="3917827"/>
  </r>
  <r>
    <s v="J012"/>
    <s v="R379"/>
    <x v="2"/>
    <x v="0"/>
    <s v="J"/>
    <s v="BMT"/>
    <d v="2018-03-14T00:00:00"/>
    <d v="1899-12-30T09:00:00"/>
    <s v="REGULAR"/>
    <n v="7589868"/>
    <n v="3917881"/>
  </r>
  <r>
    <s v="J012"/>
    <s v="R379"/>
    <x v="2"/>
    <x v="0"/>
    <s v="J"/>
    <s v="BMT"/>
    <d v="2018-03-14T00:00:00"/>
    <d v="1899-12-30T13:00:00"/>
    <s v="REGULAR"/>
    <n v="7590682"/>
    <n v="3917933"/>
  </r>
  <r>
    <s v="J012"/>
    <s v="R379"/>
    <x v="2"/>
    <x v="0"/>
    <s v="J"/>
    <s v="BMT"/>
    <d v="2018-03-14T00:00:00"/>
    <d v="1899-12-30T17:00:00"/>
    <s v="REGULAR"/>
    <n v="7591184"/>
    <n v="3918055"/>
  </r>
  <r>
    <s v="J012"/>
    <s v="R379"/>
    <x v="2"/>
    <x v="0"/>
    <s v="J"/>
    <s v="BMT"/>
    <d v="2018-03-14T00:00:00"/>
    <d v="1899-12-30T21:00:00"/>
    <s v="REGULAR"/>
    <n v="7591543"/>
    <n v="3918198"/>
  </r>
  <r>
    <s v="J012"/>
    <s v="R379"/>
    <x v="2"/>
    <x v="0"/>
    <s v="J"/>
    <s v="BMT"/>
    <d v="2018-03-15T00:00:00"/>
    <d v="1899-12-30T01:00:00"/>
    <s v="REGULAR"/>
    <n v="7591641"/>
    <n v="3918263"/>
  </r>
  <r>
    <s v="J012"/>
    <s v="R379"/>
    <x v="2"/>
    <x v="0"/>
    <s v="J"/>
    <s v="BMT"/>
    <d v="2018-03-15T00:00:00"/>
    <d v="1899-12-30T05:00:00"/>
    <s v="REGULAR"/>
    <n v="7591671"/>
    <n v="3918279"/>
  </r>
  <r>
    <s v="J012"/>
    <s v="R379"/>
    <x v="2"/>
    <x v="0"/>
    <s v="J"/>
    <s v="BMT"/>
    <d v="2018-03-15T00:00:00"/>
    <d v="1899-12-30T09:00:00"/>
    <s v="REGULAR"/>
    <n v="7592723"/>
    <n v="3918331"/>
  </r>
  <r>
    <s v="J012"/>
    <s v="R379"/>
    <x v="2"/>
    <x v="0"/>
    <s v="J"/>
    <s v="BMT"/>
    <d v="2018-03-15T00:00:00"/>
    <d v="1899-12-30T13:00:00"/>
    <s v="REGULAR"/>
    <n v="7593463"/>
    <n v="3918397"/>
  </r>
  <r>
    <s v="J012"/>
    <s v="R379"/>
    <x v="2"/>
    <x v="0"/>
    <s v="J"/>
    <s v="BMT"/>
    <d v="2018-03-15T00:00:00"/>
    <d v="1899-12-30T17:00:00"/>
    <s v="REGULAR"/>
    <n v="7594025"/>
    <n v="3918479"/>
  </r>
  <r>
    <s v="J012"/>
    <s v="R379"/>
    <x v="2"/>
    <x v="0"/>
    <s v="J"/>
    <s v="BMT"/>
    <d v="2018-03-15T00:00:00"/>
    <d v="1899-12-30T21:00:00"/>
    <s v="REGULAR"/>
    <n v="7594397"/>
    <n v="3918617"/>
  </r>
  <r>
    <s v="J012"/>
    <s v="R379"/>
    <x v="2"/>
    <x v="0"/>
    <s v="J"/>
    <s v="BMT"/>
    <d v="2018-03-16T00:00:00"/>
    <d v="1899-12-30T01:00:00"/>
    <s v="REGULAR"/>
    <n v="7594510"/>
    <n v="3918694"/>
  </r>
  <r>
    <s v="J012"/>
    <s v="R379"/>
    <x v="2"/>
    <x v="0"/>
    <s v="J"/>
    <s v="BMT"/>
    <d v="2018-03-16T00:00:00"/>
    <d v="1899-12-30T05:00:00"/>
    <s v="REGULAR"/>
    <n v="7594537"/>
    <n v="3918713"/>
  </r>
  <r>
    <s v="J012"/>
    <s v="R379"/>
    <x v="2"/>
    <x v="0"/>
    <s v="J"/>
    <s v="BMT"/>
    <d v="2018-03-16T00:00:00"/>
    <d v="1899-12-30T09:00:00"/>
    <s v="REGULAR"/>
    <n v="7595559"/>
    <n v="3918770"/>
  </r>
  <r>
    <s v="J012"/>
    <s v="R379"/>
    <x v="2"/>
    <x v="0"/>
    <s v="J"/>
    <s v="BMT"/>
    <d v="2018-03-16T00:00:00"/>
    <d v="1899-12-30T13:00:00"/>
    <s v="REGULAR"/>
    <n v="7596340"/>
    <n v="3918833"/>
  </r>
  <r>
    <s v="J012"/>
    <s v="R379"/>
    <x v="2"/>
    <x v="0"/>
    <s v="J"/>
    <s v="BMT"/>
    <d v="2018-03-16T00:00:00"/>
    <d v="1899-12-30T17:00:00"/>
    <s v="REGULAR"/>
    <n v="7596915"/>
    <n v="3918932"/>
  </r>
  <r>
    <s v="J012"/>
    <s v="R379"/>
    <x v="2"/>
    <x v="0"/>
    <s v="J"/>
    <s v="BMT"/>
    <d v="2018-03-16T00:00:00"/>
    <d v="1899-12-30T21:00:00"/>
    <s v="REGULAR"/>
    <n v="7597293"/>
    <n v="3919086"/>
  </r>
  <r>
    <s v="J016"/>
    <s v="R381"/>
    <x v="0"/>
    <x v="1"/>
    <s v="J"/>
    <s v="BMT"/>
    <d v="2018-03-10T00:00:00"/>
    <d v="1899-12-30T00:00:00"/>
    <s v="REGULAR"/>
    <n v="1226012"/>
    <n v="1127115"/>
  </r>
  <r>
    <s v="J016"/>
    <s v="R381"/>
    <x v="0"/>
    <x v="1"/>
    <s v="J"/>
    <s v="BMT"/>
    <d v="2018-03-10T00:00:00"/>
    <d v="1899-12-30T04:00:00"/>
    <s v="REGULAR"/>
    <n v="1226031"/>
    <n v="1127230"/>
  </r>
  <r>
    <s v="J016"/>
    <s v="R381"/>
    <x v="0"/>
    <x v="1"/>
    <s v="J"/>
    <s v="BMT"/>
    <d v="2018-03-10T00:00:00"/>
    <d v="1899-12-30T08:00:00"/>
    <s v="REGULAR"/>
    <n v="1226099"/>
    <n v="1127276"/>
  </r>
  <r>
    <s v="J016"/>
    <s v="R381"/>
    <x v="0"/>
    <x v="1"/>
    <s v="J"/>
    <s v="BMT"/>
    <d v="2018-03-10T00:00:00"/>
    <d v="1899-12-30T12:00:00"/>
    <s v="REGULAR"/>
    <n v="1226371"/>
    <n v="1127339"/>
  </r>
  <r>
    <s v="J016"/>
    <s v="R381"/>
    <x v="0"/>
    <x v="1"/>
    <s v="J"/>
    <s v="BMT"/>
    <d v="2018-03-10T00:00:00"/>
    <d v="1899-12-30T16:00:00"/>
    <s v="REGULAR"/>
    <n v="1226593"/>
    <n v="1127496"/>
  </r>
  <r>
    <s v="J016"/>
    <s v="R381"/>
    <x v="0"/>
    <x v="1"/>
    <s v="J"/>
    <s v="BMT"/>
    <d v="2018-03-10T00:00:00"/>
    <d v="1899-12-30T20:00:00"/>
    <s v="REGULAR"/>
    <n v="1226767"/>
    <n v="1127720"/>
  </r>
  <r>
    <s v="J016"/>
    <s v="R381"/>
    <x v="0"/>
    <x v="1"/>
    <s v="J"/>
    <s v="BMT"/>
    <d v="2018-03-11T00:00:00"/>
    <d v="1899-12-30T00:00:00"/>
    <s v="REGULAR"/>
    <n v="1226845"/>
    <n v="1127908"/>
  </r>
  <r>
    <s v="J016"/>
    <s v="R381"/>
    <x v="0"/>
    <x v="1"/>
    <s v="J"/>
    <s v="BMT"/>
    <d v="2018-03-11T00:00:00"/>
    <d v="1899-12-30T05:00:00"/>
    <s v="REGULAR"/>
    <n v="1226864"/>
    <n v="1128002"/>
  </r>
  <r>
    <s v="J016"/>
    <s v="R381"/>
    <x v="0"/>
    <x v="1"/>
    <s v="J"/>
    <s v="BMT"/>
    <d v="2018-03-11T00:00:00"/>
    <d v="1899-12-30T09:00:00"/>
    <s v="REGULAR"/>
    <n v="1226918"/>
    <n v="1128023"/>
  </r>
  <r>
    <s v="J016"/>
    <s v="R381"/>
    <x v="0"/>
    <x v="1"/>
    <s v="J"/>
    <s v="BMT"/>
    <d v="2018-03-11T00:00:00"/>
    <d v="1899-12-30T13:00:00"/>
    <s v="REGULAR"/>
    <n v="1227134"/>
    <n v="1128070"/>
  </r>
  <r>
    <s v="J016"/>
    <s v="R381"/>
    <x v="0"/>
    <x v="1"/>
    <s v="J"/>
    <s v="BMT"/>
    <d v="2018-03-11T00:00:00"/>
    <d v="1899-12-30T17:00:00"/>
    <s v="REGULAR"/>
    <n v="1227348"/>
    <n v="1128215"/>
  </r>
  <r>
    <s v="J016"/>
    <s v="R381"/>
    <x v="0"/>
    <x v="1"/>
    <s v="J"/>
    <s v="BMT"/>
    <d v="2018-03-11T00:00:00"/>
    <d v="1899-12-30T21:00:00"/>
    <s v="REGULAR"/>
    <n v="1227482"/>
    <n v="1128445"/>
  </r>
  <r>
    <s v="J016"/>
    <s v="R381"/>
    <x v="0"/>
    <x v="1"/>
    <s v="J"/>
    <s v="BMT"/>
    <d v="2018-03-12T00:00:00"/>
    <d v="1899-12-30T01:00:00"/>
    <s v="REGULAR"/>
    <n v="1227514"/>
    <n v="1128591"/>
  </r>
  <r>
    <s v="J016"/>
    <s v="R381"/>
    <x v="0"/>
    <x v="1"/>
    <s v="J"/>
    <s v="BMT"/>
    <d v="2018-03-12T00:00:00"/>
    <d v="1899-12-30T05:00:00"/>
    <s v="REGULAR"/>
    <n v="1227526"/>
    <n v="1128620"/>
  </r>
  <r>
    <s v="J016"/>
    <s v="R381"/>
    <x v="0"/>
    <x v="1"/>
    <s v="J"/>
    <s v="BMT"/>
    <d v="2018-03-12T00:00:00"/>
    <d v="1899-12-30T09:00:00"/>
    <s v="REGULAR"/>
    <n v="1228182"/>
    <n v="1128735"/>
  </r>
  <r>
    <s v="J016"/>
    <s v="R381"/>
    <x v="0"/>
    <x v="1"/>
    <s v="J"/>
    <s v="BMT"/>
    <d v="2018-03-12T00:00:00"/>
    <d v="1899-12-30T13:00:00"/>
    <s v="REGULAR"/>
    <n v="1228545"/>
    <n v="1128848"/>
  </r>
  <r>
    <s v="J016"/>
    <s v="R381"/>
    <x v="0"/>
    <x v="1"/>
    <s v="J"/>
    <s v="BMT"/>
    <d v="2018-03-12T00:00:00"/>
    <d v="1899-12-30T17:00:00"/>
    <s v="REGULAR"/>
    <n v="1228798"/>
    <n v="1129158"/>
  </r>
  <r>
    <s v="J016"/>
    <s v="R381"/>
    <x v="0"/>
    <x v="1"/>
    <s v="J"/>
    <s v="BMT"/>
    <d v="2018-03-12T00:00:00"/>
    <d v="1899-12-30T21:00:00"/>
    <s v="REGULAR"/>
    <n v="1228970"/>
    <n v="1129782"/>
  </r>
  <r>
    <s v="J016"/>
    <s v="R381"/>
    <x v="0"/>
    <x v="1"/>
    <s v="J"/>
    <s v="BMT"/>
    <d v="2018-03-13T00:00:00"/>
    <d v="1899-12-30T01:00:00"/>
    <s v="REGULAR"/>
    <n v="1229014"/>
    <n v="1129985"/>
  </r>
  <r>
    <s v="J016"/>
    <s v="R381"/>
    <x v="0"/>
    <x v="1"/>
    <s v="J"/>
    <s v="BMT"/>
    <d v="2018-03-13T00:00:00"/>
    <d v="1899-12-30T05:00:00"/>
    <s v="REGULAR"/>
    <n v="1229036"/>
    <n v="1130031"/>
  </r>
  <r>
    <s v="J016"/>
    <s v="R381"/>
    <x v="0"/>
    <x v="1"/>
    <s v="J"/>
    <s v="BMT"/>
    <d v="2018-03-13T00:00:00"/>
    <d v="1899-12-30T09:00:00"/>
    <s v="REGULAR"/>
    <n v="1229647"/>
    <n v="1130120"/>
  </r>
  <r>
    <s v="J016"/>
    <s v="R381"/>
    <x v="0"/>
    <x v="1"/>
    <s v="J"/>
    <s v="BMT"/>
    <d v="2018-03-13T00:00:00"/>
    <d v="1899-12-30T13:00:00"/>
    <s v="REGULAR"/>
    <n v="1230046"/>
    <n v="1130205"/>
  </r>
  <r>
    <s v="J016"/>
    <s v="R381"/>
    <x v="0"/>
    <x v="1"/>
    <s v="J"/>
    <s v="BMT"/>
    <d v="2018-03-13T00:00:00"/>
    <d v="1899-12-30T17:00:00"/>
    <s v="REGULAR"/>
    <n v="1230255"/>
    <n v="1130453"/>
  </r>
  <r>
    <s v="J016"/>
    <s v="R381"/>
    <x v="0"/>
    <x v="1"/>
    <s v="J"/>
    <s v="BMT"/>
    <d v="2018-03-13T00:00:00"/>
    <d v="1899-12-30T21:00:00"/>
    <s v="REGULAR"/>
    <n v="1230433"/>
    <n v="1131067"/>
  </r>
  <r>
    <s v="J016"/>
    <s v="R381"/>
    <x v="0"/>
    <x v="1"/>
    <s v="J"/>
    <s v="BMT"/>
    <d v="2018-03-14T00:00:00"/>
    <d v="1899-12-30T01:00:00"/>
    <s v="REGULAR"/>
    <n v="1230472"/>
    <n v="1131307"/>
  </r>
  <r>
    <s v="J016"/>
    <s v="R381"/>
    <x v="0"/>
    <x v="1"/>
    <s v="J"/>
    <s v="BMT"/>
    <d v="2018-03-14T00:00:00"/>
    <d v="1899-12-30T05:00:00"/>
    <s v="REGULAR"/>
    <n v="1230494"/>
    <n v="1131346"/>
  </r>
  <r>
    <s v="J016"/>
    <s v="R381"/>
    <x v="0"/>
    <x v="1"/>
    <s v="J"/>
    <s v="BMT"/>
    <d v="2018-03-14T00:00:00"/>
    <d v="1899-12-30T09:00:00"/>
    <s v="REGULAR"/>
    <n v="1231175"/>
    <n v="1131464"/>
  </r>
  <r>
    <s v="J016"/>
    <s v="R381"/>
    <x v="0"/>
    <x v="1"/>
    <s v="J"/>
    <s v="BMT"/>
    <d v="2018-03-14T00:00:00"/>
    <d v="1899-12-30T13:00:00"/>
    <s v="REGULAR"/>
    <n v="1231603"/>
    <n v="1131571"/>
  </r>
  <r>
    <s v="J016"/>
    <s v="R381"/>
    <x v="0"/>
    <x v="1"/>
    <s v="J"/>
    <s v="BMT"/>
    <d v="2018-03-14T00:00:00"/>
    <d v="1899-12-30T17:00:00"/>
    <s v="REGULAR"/>
    <n v="1231877"/>
    <n v="1131885"/>
  </r>
  <r>
    <s v="J016"/>
    <s v="R381"/>
    <x v="0"/>
    <x v="1"/>
    <s v="J"/>
    <s v="BMT"/>
    <d v="2018-03-14T00:00:00"/>
    <d v="1899-12-30T21:00:00"/>
    <s v="REGULAR"/>
    <n v="1232051"/>
    <n v="1132562"/>
  </r>
  <r>
    <s v="J016"/>
    <s v="R381"/>
    <x v="0"/>
    <x v="1"/>
    <s v="J"/>
    <s v="BMT"/>
    <d v="2018-03-15T00:00:00"/>
    <d v="1899-12-30T01:00:00"/>
    <s v="REGULAR"/>
    <n v="1232097"/>
    <n v="1132847"/>
  </r>
  <r>
    <s v="J016"/>
    <s v="R381"/>
    <x v="0"/>
    <x v="1"/>
    <s v="J"/>
    <s v="BMT"/>
    <d v="2018-03-15T00:00:00"/>
    <d v="1899-12-30T05:00:00"/>
    <s v="REGULAR"/>
    <n v="1232111"/>
    <n v="1132885"/>
  </r>
  <r>
    <s v="J016"/>
    <s v="R381"/>
    <x v="0"/>
    <x v="1"/>
    <s v="J"/>
    <s v="BMT"/>
    <d v="2018-03-15T00:00:00"/>
    <d v="1899-12-30T09:00:00"/>
    <s v="REGULAR"/>
    <n v="1232818"/>
    <n v="1132999"/>
  </r>
  <r>
    <s v="J016"/>
    <s v="R381"/>
    <x v="0"/>
    <x v="1"/>
    <s v="J"/>
    <s v="BMT"/>
    <d v="2018-03-15T00:00:00"/>
    <d v="1899-12-30T13:00:00"/>
    <s v="REGULAR"/>
    <n v="1233227"/>
    <n v="1133117"/>
  </r>
  <r>
    <s v="J016"/>
    <s v="R381"/>
    <x v="0"/>
    <x v="1"/>
    <s v="J"/>
    <s v="BMT"/>
    <d v="2018-03-15T00:00:00"/>
    <d v="1899-12-30T17:00:00"/>
    <s v="REGULAR"/>
    <n v="1233495"/>
    <n v="1133405"/>
  </r>
  <r>
    <s v="J016"/>
    <s v="R381"/>
    <x v="0"/>
    <x v="1"/>
    <s v="J"/>
    <s v="BMT"/>
    <d v="2018-03-15T00:00:00"/>
    <d v="1899-12-30T21:00:00"/>
    <s v="REGULAR"/>
    <n v="1233675"/>
    <n v="1133991"/>
  </r>
  <r>
    <s v="J016"/>
    <s v="R381"/>
    <x v="0"/>
    <x v="1"/>
    <s v="J"/>
    <s v="BMT"/>
    <d v="2018-03-16T00:00:00"/>
    <d v="1899-12-30T01:00:00"/>
    <s v="REGULAR"/>
    <n v="1233728"/>
    <n v="1134230"/>
  </r>
  <r>
    <s v="J016"/>
    <s v="R381"/>
    <x v="0"/>
    <x v="1"/>
    <s v="J"/>
    <s v="BMT"/>
    <d v="2018-03-16T00:00:00"/>
    <d v="1899-12-30T05:00:00"/>
    <s v="REGULAR"/>
    <n v="1233752"/>
    <n v="1134284"/>
  </r>
  <r>
    <s v="J016"/>
    <s v="R381"/>
    <x v="0"/>
    <x v="1"/>
    <s v="J"/>
    <s v="BMT"/>
    <d v="2018-03-16T00:00:00"/>
    <d v="1899-12-30T09:00:00"/>
    <s v="REGULAR"/>
    <n v="1234394"/>
    <n v="1134411"/>
  </r>
  <r>
    <s v="J016"/>
    <s v="R381"/>
    <x v="0"/>
    <x v="1"/>
    <s v="J"/>
    <s v="BMT"/>
    <d v="2018-03-16T00:00:00"/>
    <d v="1899-12-30T13:00:00"/>
    <s v="REGULAR"/>
    <n v="1234792"/>
    <n v="1134538"/>
  </r>
  <r>
    <s v="J016"/>
    <s v="R381"/>
    <x v="0"/>
    <x v="1"/>
    <s v="J"/>
    <s v="BMT"/>
    <d v="2018-03-16T00:00:00"/>
    <d v="1899-12-30T17:00:00"/>
    <s v="REGULAR"/>
    <n v="1235059"/>
    <n v="1134856"/>
  </r>
  <r>
    <s v="J016"/>
    <s v="R381"/>
    <x v="0"/>
    <x v="1"/>
    <s v="J"/>
    <s v="BMT"/>
    <d v="2018-03-16T00:00:00"/>
    <d v="1899-12-30T21:00:00"/>
    <s v="REGULAR"/>
    <n v="1235230"/>
    <n v="1135467"/>
  </r>
  <r>
    <s v="J016"/>
    <s v="R381"/>
    <x v="1"/>
    <x v="1"/>
    <s v="J"/>
    <s v="BMT"/>
    <d v="2018-03-10T00:00:00"/>
    <d v="1899-12-30T00:00:00"/>
    <s v="REGULAR"/>
    <n v="2343617"/>
    <n v="1176074"/>
  </r>
  <r>
    <s v="J016"/>
    <s v="R381"/>
    <x v="1"/>
    <x v="1"/>
    <s v="J"/>
    <s v="BMT"/>
    <d v="2018-03-10T00:00:00"/>
    <d v="1899-12-30T04:00:00"/>
    <s v="REGULAR"/>
    <n v="2343646"/>
    <n v="1176172"/>
  </r>
  <r>
    <s v="J016"/>
    <s v="R381"/>
    <x v="1"/>
    <x v="1"/>
    <s v="J"/>
    <s v="BMT"/>
    <d v="2018-03-10T00:00:00"/>
    <d v="1899-12-30T08:00:00"/>
    <s v="REGULAR"/>
    <n v="2343734"/>
    <n v="1176203"/>
  </r>
  <r>
    <s v="J016"/>
    <s v="R381"/>
    <x v="1"/>
    <x v="1"/>
    <s v="J"/>
    <s v="BMT"/>
    <d v="2018-03-10T00:00:00"/>
    <d v="1899-12-30T12:00:00"/>
    <s v="REGULAR"/>
    <n v="2344060"/>
    <n v="1176257"/>
  </r>
  <r>
    <s v="J016"/>
    <s v="R381"/>
    <x v="1"/>
    <x v="1"/>
    <s v="J"/>
    <s v="BMT"/>
    <d v="2018-03-10T00:00:00"/>
    <d v="1899-12-30T16:00:00"/>
    <s v="REGULAR"/>
    <n v="2344417"/>
    <n v="1176351"/>
  </r>
  <r>
    <s v="J016"/>
    <s v="R381"/>
    <x v="1"/>
    <x v="1"/>
    <s v="J"/>
    <s v="BMT"/>
    <d v="2018-03-10T00:00:00"/>
    <d v="1899-12-30T20:00:00"/>
    <s v="REGULAR"/>
    <n v="2344703"/>
    <n v="1176503"/>
  </r>
  <r>
    <s v="J016"/>
    <s v="R381"/>
    <x v="1"/>
    <x v="1"/>
    <s v="J"/>
    <s v="BMT"/>
    <d v="2018-03-11T00:00:00"/>
    <d v="1899-12-30T00:00:00"/>
    <s v="REGULAR"/>
    <n v="2344837"/>
    <n v="1176647"/>
  </r>
  <r>
    <s v="J016"/>
    <s v="R381"/>
    <x v="1"/>
    <x v="1"/>
    <s v="J"/>
    <s v="BMT"/>
    <d v="2018-03-11T00:00:00"/>
    <d v="1899-12-30T05:00:00"/>
    <s v="REGULAR"/>
    <n v="2344862"/>
    <n v="1176730"/>
  </r>
  <r>
    <s v="J016"/>
    <s v="R381"/>
    <x v="1"/>
    <x v="1"/>
    <s v="J"/>
    <s v="BMT"/>
    <d v="2018-03-11T00:00:00"/>
    <d v="1899-12-30T09:00:00"/>
    <s v="REGULAR"/>
    <n v="2344958"/>
    <n v="1176748"/>
  </r>
  <r>
    <s v="J016"/>
    <s v="R381"/>
    <x v="1"/>
    <x v="1"/>
    <s v="J"/>
    <s v="BMT"/>
    <d v="2018-03-11T00:00:00"/>
    <d v="1899-12-30T13:00:00"/>
    <s v="REGULAR"/>
    <n v="2345241"/>
    <n v="1176793"/>
  </r>
  <r>
    <s v="J016"/>
    <s v="R381"/>
    <x v="1"/>
    <x v="1"/>
    <s v="J"/>
    <s v="BMT"/>
    <d v="2018-03-11T00:00:00"/>
    <d v="1899-12-30T17:00:00"/>
    <s v="REGULAR"/>
    <n v="2345534"/>
    <n v="1176886"/>
  </r>
  <r>
    <s v="J016"/>
    <s v="R381"/>
    <x v="1"/>
    <x v="1"/>
    <s v="J"/>
    <s v="BMT"/>
    <d v="2018-03-11T00:00:00"/>
    <d v="1899-12-30T21:00:00"/>
    <s v="REGULAR"/>
    <n v="2345714"/>
    <n v="1177065"/>
  </r>
  <r>
    <s v="J016"/>
    <s v="R381"/>
    <x v="1"/>
    <x v="1"/>
    <s v="J"/>
    <s v="BMT"/>
    <d v="2018-03-12T00:00:00"/>
    <d v="1899-12-30T01:00:00"/>
    <s v="REGULAR"/>
    <n v="2345774"/>
    <n v="1177190"/>
  </r>
  <r>
    <s v="J016"/>
    <s v="R381"/>
    <x v="1"/>
    <x v="1"/>
    <s v="J"/>
    <s v="BMT"/>
    <d v="2018-03-12T00:00:00"/>
    <d v="1899-12-30T05:00:00"/>
    <s v="REGULAR"/>
    <n v="2345794"/>
    <n v="1177222"/>
  </r>
  <r>
    <s v="J016"/>
    <s v="R381"/>
    <x v="1"/>
    <x v="1"/>
    <s v="J"/>
    <s v="BMT"/>
    <d v="2018-03-12T00:00:00"/>
    <d v="1899-12-30T09:00:00"/>
    <s v="REGULAR"/>
    <n v="2346573"/>
    <n v="1177290"/>
  </r>
  <r>
    <s v="J016"/>
    <s v="R381"/>
    <x v="1"/>
    <x v="1"/>
    <s v="J"/>
    <s v="BMT"/>
    <d v="2018-03-12T00:00:00"/>
    <d v="1899-12-30T13:00:00"/>
    <s v="REGULAR"/>
    <n v="2347047"/>
    <n v="1177356"/>
  </r>
  <r>
    <s v="J016"/>
    <s v="R381"/>
    <x v="1"/>
    <x v="1"/>
    <s v="J"/>
    <s v="BMT"/>
    <d v="2018-03-12T00:00:00"/>
    <d v="1899-12-30T17:00:00"/>
    <s v="REGULAR"/>
    <n v="2347392"/>
    <n v="1177550"/>
  </r>
  <r>
    <s v="J016"/>
    <s v="R381"/>
    <x v="1"/>
    <x v="1"/>
    <s v="J"/>
    <s v="BMT"/>
    <d v="2018-03-12T00:00:00"/>
    <d v="1899-12-30T21:00:00"/>
    <s v="REGULAR"/>
    <n v="2347626"/>
    <n v="1178046"/>
  </r>
  <r>
    <s v="J016"/>
    <s v="R381"/>
    <x v="1"/>
    <x v="1"/>
    <s v="J"/>
    <s v="BMT"/>
    <d v="2018-03-13T00:00:00"/>
    <d v="1899-12-30T01:00:00"/>
    <s v="REGULAR"/>
    <n v="2347681"/>
    <n v="1178242"/>
  </r>
  <r>
    <s v="J016"/>
    <s v="R381"/>
    <x v="1"/>
    <x v="1"/>
    <s v="J"/>
    <s v="BMT"/>
    <d v="2018-03-13T00:00:00"/>
    <d v="1899-12-30T05:00:00"/>
    <s v="REGULAR"/>
    <n v="2347701"/>
    <n v="1178285"/>
  </r>
  <r>
    <s v="J016"/>
    <s v="R381"/>
    <x v="1"/>
    <x v="1"/>
    <s v="J"/>
    <s v="BMT"/>
    <d v="2018-03-13T00:00:00"/>
    <d v="1899-12-30T09:00:00"/>
    <s v="REGULAR"/>
    <n v="2348480"/>
    <n v="1178353"/>
  </r>
  <r>
    <s v="J016"/>
    <s v="R381"/>
    <x v="1"/>
    <x v="1"/>
    <s v="J"/>
    <s v="BMT"/>
    <d v="2018-03-13T00:00:00"/>
    <d v="1899-12-30T13:00:00"/>
    <s v="REGULAR"/>
    <n v="2348928"/>
    <n v="1178421"/>
  </r>
  <r>
    <s v="J016"/>
    <s v="R381"/>
    <x v="1"/>
    <x v="1"/>
    <s v="J"/>
    <s v="BMT"/>
    <d v="2018-03-13T00:00:00"/>
    <d v="1899-12-30T17:00:00"/>
    <s v="REGULAR"/>
    <n v="2349244"/>
    <n v="1178627"/>
  </r>
  <r>
    <s v="J016"/>
    <s v="R381"/>
    <x v="1"/>
    <x v="1"/>
    <s v="J"/>
    <s v="BMT"/>
    <d v="2018-03-13T00:00:00"/>
    <d v="1899-12-30T21:00:00"/>
    <s v="REGULAR"/>
    <n v="2349505"/>
    <n v="1179046"/>
  </r>
  <r>
    <s v="J016"/>
    <s v="R381"/>
    <x v="1"/>
    <x v="1"/>
    <s v="J"/>
    <s v="BMT"/>
    <d v="2018-03-14T00:00:00"/>
    <d v="1899-12-30T01:00:00"/>
    <s v="REGULAR"/>
    <n v="2349578"/>
    <n v="1179224"/>
  </r>
  <r>
    <s v="J016"/>
    <s v="R381"/>
    <x v="1"/>
    <x v="1"/>
    <s v="J"/>
    <s v="BMT"/>
    <d v="2018-03-14T00:00:00"/>
    <d v="1899-12-30T09:00:00"/>
    <s v="REGULAR"/>
    <n v="2350428"/>
    <n v="1179330"/>
  </r>
  <r>
    <s v="J016"/>
    <s v="R381"/>
    <x v="1"/>
    <x v="1"/>
    <s v="J"/>
    <s v="BMT"/>
    <d v="2018-03-14T00:00:00"/>
    <d v="1899-12-30T13:00:00"/>
    <s v="REGULAR"/>
    <n v="2350980"/>
    <n v="1179403"/>
  </r>
  <r>
    <s v="J016"/>
    <s v="R381"/>
    <x v="1"/>
    <x v="1"/>
    <s v="J"/>
    <s v="BMT"/>
    <d v="2018-03-14T00:00:00"/>
    <d v="1899-12-30T17:00:00"/>
    <s v="REGULAR"/>
    <n v="2351308"/>
    <n v="1179617"/>
  </r>
  <r>
    <s v="J016"/>
    <s v="R381"/>
    <x v="1"/>
    <x v="1"/>
    <s v="J"/>
    <s v="BMT"/>
    <d v="2018-03-14T00:00:00"/>
    <d v="1899-12-30T21:00:00"/>
    <s v="REGULAR"/>
    <n v="2351532"/>
    <n v="1180096"/>
  </r>
  <r>
    <s v="J016"/>
    <s v="R381"/>
    <x v="1"/>
    <x v="1"/>
    <s v="J"/>
    <s v="BMT"/>
    <d v="2018-03-15T00:00:00"/>
    <d v="1899-12-30T01:00:00"/>
    <s v="REGULAR"/>
    <n v="2351599"/>
    <n v="1180291"/>
  </r>
  <r>
    <s v="J016"/>
    <s v="R381"/>
    <x v="1"/>
    <x v="1"/>
    <s v="J"/>
    <s v="BMT"/>
    <d v="2018-03-15T00:00:00"/>
    <d v="1899-12-30T05:00:00"/>
    <s v="REGULAR"/>
    <n v="2351615"/>
    <n v="1180327"/>
  </r>
  <r>
    <s v="J016"/>
    <s v="R381"/>
    <x v="1"/>
    <x v="1"/>
    <s v="J"/>
    <s v="BMT"/>
    <d v="2018-03-15T00:00:00"/>
    <d v="1899-12-30T09:00:00"/>
    <s v="REGULAR"/>
    <n v="2352444"/>
    <n v="1180418"/>
  </r>
  <r>
    <s v="J016"/>
    <s v="R381"/>
    <x v="1"/>
    <x v="1"/>
    <s v="J"/>
    <s v="BMT"/>
    <d v="2018-03-15T00:00:00"/>
    <d v="1899-12-30T13:00:00"/>
    <s v="REGULAR"/>
    <n v="2352960"/>
    <n v="1180498"/>
  </r>
  <r>
    <s v="J016"/>
    <s v="R381"/>
    <x v="1"/>
    <x v="1"/>
    <s v="J"/>
    <s v="BMT"/>
    <d v="2018-03-15T00:00:00"/>
    <d v="1899-12-30T17:00:00"/>
    <s v="REGULAR"/>
    <n v="2353301"/>
    <n v="1180739"/>
  </r>
  <r>
    <s v="J016"/>
    <s v="R381"/>
    <x v="1"/>
    <x v="1"/>
    <s v="J"/>
    <s v="BMT"/>
    <d v="2018-03-15T00:00:00"/>
    <d v="1899-12-30T21:00:00"/>
    <s v="REGULAR"/>
    <n v="2353536"/>
    <n v="1181162"/>
  </r>
  <r>
    <s v="J016"/>
    <s v="R381"/>
    <x v="1"/>
    <x v="1"/>
    <s v="J"/>
    <s v="BMT"/>
    <d v="2018-03-16T00:00:00"/>
    <d v="1899-12-30T01:00:00"/>
    <s v="REGULAR"/>
    <n v="2353615"/>
    <n v="1181373"/>
  </r>
  <r>
    <s v="J016"/>
    <s v="R381"/>
    <x v="1"/>
    <x v="1"/>
    <s v="J"/>
    <s v="BMT"/>
    <d v="2018-03-16T00:00:00"/>
    <d v="1899-12-30T05:00:00"/>
    <s v="REGULAR"/>
    <n v="2353643"/>
    <n v="1181426"/>
  </r>
  <r>
    <s v="J016"/>
    <s v="R381"/>
    <x v="1"/>
    <x v="1"/>
    <s v="J"/>
    <s v="BMT"/>
    <d v="2018-03-16T00:00:00"/>
    <d v="1899-12-30T09:00:00"/>
    <s v="REGULAR"/>
    <n v="2354378"/>
    <n v="1181481"/>
  </r>
  <r>
    <s v="J016"/>
    <s v="R381"/>
    <x v="1"/>
    <x v="1"/>
    <s v="J"/>
    <s v="BMT"/>
    <d v="2018-03-16T00:00:00"/>
    <d v="1899-12-30T13:00:00"/>
    <s v="REGULAR"/>
    <n v="2354891"/>
    <n v="1181573"/>
  </r>
  <r>
    <s v="J016"/>
    <s v="R381"/>
    <x v="1"/>
    <x v="1"/>
    <s v="J"/>
    <s v="BMT"/>
    <d v="2018-03-16T00:00:00"/>
    <d v="1899-12-30T17:00:00"/>
    <s v="REGULAR"/>
    <n v="2355263"/>
    <n v="1181815"/>
  </r>
  <r>
    <s v="J016"/>
    <s v="R381"/>
    <x v="1"/>
    <x v="1"/>
    <s v="J"/>
    <s v="BMT"/>
    <d v="2018-03-16T00:00:00"/>
    <d v="1899-12-30T21:00:00"/>
    <s v="REGULAR"/>
    <n v="2355540"/>
    <n v="1182192"/>
  </r>
  <r>
    <s v="J016"/>
    <s v="R381"/>
    <x v="2"/>
    <x v="1"/>
    <s v="J"/>
    <s v="BMT"/>
    <d v="2018-03-10T00:00:00"/>
    <d v="1899-12-30T00:00:00"/>
    <s v="REGULAR"/>
    <n v="16515523"/>
    <n v="5596456"/>
  </r>
  <r>
    <s v="J016"/>
    <s v="R381"/>
    <x v="2"/>
    <x v="1"/>
    <s v="J"/>
    <s v="BMT"/>
    <d v="2018-03-10T00:00:00"/>
    <d v="1899-12-30T04:00:00"/>
    <s v="REGULAR"/>
    <n v="16515598"/>
    <n v="5596511"/>
  </r>
  <r>
    <s v="J016"/>
    <s v="R381"/>
    <x v="2"/>
    <x v="1"/>
    <s v="J"/>
    <s v="BMT"/>
    <d v="2018-03-10T00:00:00"/>
    <d v="1899-12-30T08:00:00"/>
    <s v="REGULAR"/>
    <n v="16515848"/>
    <n v="5596532"/>
  </r>
  <r>
    <s v="J016"/>
    <s v="R381"/>
    <x v="2"/>
    <x v="1"/>
    <s v="J"/>
    <s v="BMT"/>
    <d v="2018-03-10T00:00:00"/>
    <d v="1899-12-30T12:00:00"/>
    <s v="REGULAR"/>
    <n v="16516521"/>
    <n v="5596577"/>
  </r>
  <r>
    <s v="J016"/>
    <s v="R381"/>
    <x v="2"/>
    <x v="1"/>
    <s v="J"/>
    <s v="BMT"/>
    <d v="2018-03-10T00:00:00"/>
    <d v="1899-12-30T16:00:00"/>
    <s v="REGULAR"/>
    <n v="16517210"/>
    <n v="5596665"/>
  </r>
  <r>
    <s v="J016"/>
    <s v="R381"/>
    <x v="2"/>
    <x v="1"/>
    <s v="J"/>
    <s v="BMT"/>
    <d v="2018-03-10T00:00:00"/>
    <d v="1899-12-30T20:00:00"/>
    <s v="REGULAR"/>
    <n v="16517692"/>
    <n v="5596797"/>
  </r>
  <r>
    <s v="J016"/>
    <s v="R381"/>
    <x v="2"/>
    <x v="1"/>
    <s v="J"/>
    <s v="BMT"/>
    <d v="2018-03-11T00:00:00"/>
    <d v="1899-12-30T00:00:00"/>
    <s v="REGULAR"/>
    <n v="16517977"/>
    <n v="5596923"/>
  </r>
  <r>
    <s v="J016"/>
    <s v="R381"/>
    <x v="2"/>
    <x v="1"/>
    <s v="J"/>
    <s v="BMT"/>
    <d v="2018-03-11T00:00:00"/>
    <d v="1899-12-30T05:00:00"/>
    <s v="REGULAR"/>
    <n v="16518038"/>
    <n v="5596997"/>
  </r>
  <r>
    <s v="J016"/>
    <s v="R381"/>
    <x v="2"/>
    <x v="1"/>
    <s v="J"/>
    <s v="BMT"/>
    <d v="2018-03-11T00:00:00"/>
    <d v="1899-12-30T09:00:00"/>
    <s v="REGULAR"/>
    <n v="16518278"/>
    <n v="5597029"/>
  </r>
  <r>
    <s v="J016"/>
    <s v="R381"/>
    <x v="2"/>
    <x v="1"/>
    <s v="J"/>
    <s v="BMT"/>
    <d v="2018-03-11T00:00:00"/>
    <d v="1899-12-30T13:00:00"/>
    <s v="REGULAR"/>
    <n v="16518852"/>
    <n v="5597066"/>
  </r>
  <r>
    <s v="J016"/>
    <s v="R381"/>
    <x v="2"/>
    <x v="1"/>
    <s v="J"/>
    <s v="BMT"/>
    <d v="2018-03-11T00:00:00"/>
    <d v="1899-12-30T17:00:00"/>
    <s v="REGULAR"/>
    <n v="16519417"/>
    <n v="5597137"/>
  </r>
  <r>
    <s v="J016"/>
    <s v="R381"/>
    <x v="2"/>
    <x v="1"/>
    <s v="J"/>
    <s v="BMT"/>
    <d v="2018-03-11T00:00:00"/>
    <d v="1899-12-30T21:00:00"/>
    <s v="REGULAR"/>
    <n v="16519794"/>
    <n v="5597268"/>
  </r>
  <r>
    <s v="J016"/>
    <s v="R381"/>
    <x v="2"/>
    <x v="1"/>
    <s v="J"/>
    <s v="BMT"/>
    <d v="2018-03-12T00:00:00"/>
    <d v="1899-12-30T01:00:00"/>
    <s v="REGULAR"/>
    <n v="16519947"/>
    <n v="5597343"/>
  </r>
  <r>
    <s v="J016"/>
    <s v="R381"/>
    <x v="2"/>
    <x v="1"/>
    <s v="J"/>
    <s v="BMT"/>
    <d v="2018-03-12T00:00:00"/>
    <d v="1899-12-30T05:00:00"/>
    <s v="REGULAR"/>
    <n v="16520003"/>
    <n v="5597366"/>
  </r>
  <r>
    <s v="J016"/>
    <s v="R381"/>
    <x v="2"/>
    <x v="1"/>
    <s v="J"/>
    <s v="BMT"/>
    <d v="2018-03-12T00:00:00"/>
    <d v="1899-12-30T09:00:00"/>
    <s v="REGULAR"/>
    <n v="16521214"/>
    <n v="5597402"/>
  </r>
  <r>
    <s v="J016"/>
    <s v="R381"/>
    <x v="2"/>
    <x v="1"/>
    <s v="J"/>
    <s v="BMT"/>
    <d v="2018-03-12T00:00:00"/>
    <d v="1899-12-30T13:00:00"/>
    <s v="REGULAR"/>
    <n v="16522154"/>
    <n v="5597465"/>
  </r>
  <r>
    <s v="J016"/>
    <s v="R381"/>
    <x v="2"/>
    <x v="1"/>
    <s v="J"/>
    <s v="BMT"/>
    <d v="2018-03-12T00:00:00"/>
    <d v="1899-12-30T17:00:00"/>
    <s v="REGULAR"/>
    <n v="16522761"/>
    <n v="5597612"/>
  </r>
  <r>
    <s v="J016"/>
    <s v="R381"/>
    <x v="2"/>
    <x v="1"/>
    <s v="J"/>
    <s v="BMT"/>
    <d v="2018-03-12T00:00:00"/>
    <d v="1899-12-30T21:00:00"/>
    <s v="REGULAR"/>
    <n v="16523257"/>
    <n v="5597859"/>
  </r>
  <r>
    <s v="J016"/>
    <s v="R381"/>
    <x v="2"/>
    <x v="1"/>
    <s v="J"/>
    <s v="BMT"/>
    <d v="2018-03-13T00:00:00"/>
    <d v="1899-12-30T01:00:00"/>
    <s v="REGULAR"/>
    <n v="16523401"/>
    <n v="5597978"/>
  </r>
  <r>
    <s v="J016"/>
    <s v="R381"/>
    <x v="2"/>
    <x v="1"/>
    <s v="J"/>
    <s v="BMT"/>
    <d v="2018-03-13T00:00:00"/>
    <d v="1899-12-30T05:00:00"/>
    <s v="REGULAR"/>
    <n v="16523467"/>
    <n v="5598012"/>
  </r>
  <r>
    <s v="J016"/>
    <s v="R381"/>
    <x v="2"/>
    <x v="1"/>
    <s v="J"/>
    <s v="BMT"/>
    <d v="2018-03-13T00:00:00"/>
    <d v="1899-12-30T09:00:00"/>
    <s v="REGULAR"/>
    <n v="16524693"/>
    <n v="5598041"/>
  </r>
  <r>
    <s v="J016"/>
    <s v="R381"/>
    <x v="2"/>
    <x v="1"/>
    <s v="J"/>
    <s v="BMT"/>
    <d v="2018-03-13T00:00:00"/>
    <d v="1899-12-30T13:00:00"/>
    <s v="REGULAR"/>
    <n v="16525554"/>
    <n v="5598097"/>
  </r>
  <r>
    <s v="J016"/>
    <s v="R381"/>
    <x v="2"/>
    <x v="1"/>
    <s v="J"/>
    <s v="BMT"/>
    <d v="2018-03-13T00:00:00"/>
    <d v="1899-12-30T17:00:00"/>
    <s v="REGULAR"/>
    <n v="16526175"/>
    <n v="5598251"/>
  </r>
  <r>
    <s v="J016"/>
    <s v="R381"/>
    <x v="2"/>
    <x v="1"/>
    <s v="J"/>
    <s v="BMT"/>
    <d v="2018-03-13T00:00:00"/>
    <d v="1899-12-30T21:00:00"/>
    <s v="REGULAR"/>
    <n v="16526650"/>
    <n v="5598508"/>
  </r>
  <r>
    <s v="J016"/>
    <s v="R381"/>
    <x v="2"/>
    <x v="1"/>
    <s v="J"/>
    <s v="BMT"/>
    <d v="2018-03-14T00:00:00"/>
    <d v="1899-12-30T01:00:00"/>
    <s v="REGULAR"/>
    <n v="16526785"/>
    <n v="5598619"/>
  </r>
  <r>
    <s v="J016"/>
    <s v="R381"/>
    <x v="2"/>
    <x v="1"/>
    <s v="J"/>
    <s v="BMT"/>
    <d v="2018-03-14T00:00:00"/>
    <d v="1899-12-30T05:00:00"/>
    <s v="REGULAR"/>
    <n v="16526833"/>
    <n v="5598647"/>
  </r>
  <r>
    <s v="J016"/>
    <s v="R381"/>
    <x v="2"/>
    <x v="1"/>
    <s v="J"/>
    <s v="BMT"/>
    <d v="2018-03-14T00:00:00"/>
    <d v="1899-12-30T09:00:00"/>
    <s v="REGULAR"/>
    <n v="16528140"/>
    <n v="5598686"/>
  </r>
  <r>
    <s v="J016"/>
    <s v="R381"/>
    <x v="2"/>
    <x v="1"/>
    <s v="J"/>
    <s v="BMT"/>
    <d v="2018-03-14T00:00:00"/>
    <d v="1899-12-30T13:00:00"/>
    <s v="REGULAR"/>
    <n v="16529091"/>
    <n v="5598733"/>
  </r>
  <r>
    <s v="J016"/>
    <s v="R381"/>
    <x v="2"/>
    <x v="1"/>
    <s v="J"/>
    <s v="BMT"/>
    <d v="2018-03-14T00:00:00"/>
    <d v="1899-12-30T17:00:00"/>
    <s v="REGULAR"/>
    <n v="16529768"/>
    <n v="5598898"/>
  </r>
  <r>
    <s v="J016"/>
    <s v="R381"/>
    <x v="2"/>
    <x v="1"/>
    <s v="J"/>
    <s v="BMT"/>
    <d v="2018-03-14T00:00:00"/>
    <d v="1899-12-30T21:00:00"/>
    <s v="REGULAR"/>
    <n v="16530256"/>
    <n v="5599139"/>
  </r>
  <r>
    <s v="J016"/>
    <s v="R381"/>
    <x v="2"/>
    <x v="1"/>
    <s v="J"/>
    <s v="BMT"/>
    <d v="2018-03-15T00:00:00"/>
    <d v="1899-12-30T01:00:00"/>
    <s v="REGULAR"/>
    <n v="16530400"/>
    <n v="5599239"/>
  </r>
  <r>
    <s v="J016"/>
    <s v="R381"/>
    <x v="2"/>
    <x v="1"/>
    <s v="J"/>
    <s v="BMT"/>
    <d v="2018-03-15T00:00:00"/>
    <d v="1899-12-30T05:00:00"/>
    <s v="REGULAR"/>
    <n v="16530463"/>
    <n v="5599264"/>
  </r>
  <r>
    <s v="J016"/>
    <s v="R381"/>
    <x v="2"/>
    <x v="1"/>
    <s v="J"/>
    <s v="BMT"/>
    <d v="2018-03-15T00:00:00"/>
    <d v="1899-12-30T09:00:00"/>
    <s v="REGULAR"/>
    <n v="16531743"/>
    <n v="5599300"/>
  </r>
  <r>
    <s v="J016"/>
    <s v="R381"/>
    <x v="2"/>
    <x v="1"/>
    <s v="J"/>
    <s v="BMT"/>
    <d v="2018-03-15T00:00:00"/>
    <d v="1899-12-30T13:00:00"/>
    <s v="REGULAR"/>
    <n v="16532670"/>
    <n v="5599359"/>
  </r>
  <r>
    <s v="J016"/>
    <s v="R381"/>
    <x v="2"/>
    <x v="1"/>
    <s v="J"/>
    <s v="BMT"/>
    <d v="2018-03-15T00:00:00"/>
    <d v="1899-12-30T17:00:00"/>
    <s v="REGULAR"/>
    <n v="16533391"/>
    <n v="5599495"/>
  </r>
  <r>
    <s v="J016"/>
    <s v="R381"/>
    <x v="2"/>
    <x v="1"/>
    <s v="J"/>
    <s v="BMT"/>
    <d v="2018-03-15T00:00:00"/>
    <d v="1899-12-30T21:00:00"/>
    <s v="REGULAR"/>
    <n v="16533906"/>
    <n v="5599752"/>
  </r>
  <r>
    <s v="J016"/>
    <s v="R381"/>
    <x v="2"/>
    <x v="1"/>
    <s v="J"/>
    <s v="BMT"/>
    <d v="2018-03-16T00:00:00"/>
    <d v="1899-12-30T01:00:00"/>
    <s v="REGULAR"/>
    <n v="16534084"/>
    <n v="5599880"/>
  </r>
  <r>
    <s v="J016"/>
    <s v="R381"/>
    <x v="2"/>
    <x v="1"/>
    <s v="J"/>
    <s v="BMT"/>
    <d v="2018-03-16T00:00:00"/>
    <d v="1899-12-30T05:00:00"/>
    <s v="REGULAR"/>
    <n v="16534159"/>
    <n v="5599912"/>
  </r>
  <r>
    <s v="J016"/>
    <s v="R381"/>
    <x v="2"/>
    <x v="1"/>
    <s v="J"/>
    <s v="BMT"/>
    <d v="2018-03-16T00:00:00"/>
    <d v="1899-12-30T09:00:00"/>
    <s v="REGULAR"/>
    <n v="16535382"/>
    <n v="5599955"/>
  </r>
  <r>
    <s v="J016"/>
    <s v="R381"/>
    <x v="2"/>
    <x v="1"/>
    <s v="J"/>
    <s v="BMT"/>
    <d v="2018-03-16T00:00:00"/>
    <d v="1899-12-30T13:00:00"/>
    <s v="REGULAR"/>
    <n v="16536341"/>
    <n v="5600021"/>
  </r>
  <r>
    <s v="J016"/>
    <s v="R381"/>
    <x v="2"/>
    <x v="1"/>
    <s v="J"/>
    <s v="BMT"/>
    <d v="2018-03-16T00:00:00"/>
    <d v="1899-12-30T17:00:00"/>
    <s v="REGULAR"/>
    <n v="16537056"/>
    <n v="5600195"/>
  </r>
  <r>
    <s v="J016"/>
    <s v="R381"/>
    <x v="2"/>
    <x v="1"/>
    <s v="J"/>
    <s v="BMT"/>
    <d v="2018-03-16T00:00:00"/>
    <d v="1899-12-30T21:00:00"/>
    <s v="REGULAR"/>
    <n v="16537600"/>
    <n v="5600401"/>
  </r>
  <r>
    <s v="J020"/>
    <s v="R433"/>
    <x v="0"/>
    <x v="2"/>
    <s v="J"/>
    <s v="BMT"/>
    <d v="2018-03-10T00:00:00"/>
    <d v="1899-12-30T00:00:00"/>
    <s v="REGULAR"/>
    <n v="1928773"/>
    <n v="1578844"/>
  </r>
  <r>
    <s v="J020"/>
    <s v="R433"/>
    <x v="0"/>
    <x v="2"/>
    <s v="J"/>
    <s v="BMT"/>
    <d v="2018-03-10T00:00:00"/>
    <d v="1899-12-30T04:00:00"/>
    <s v="REGULAR"/>
    <n v="1928784"/>
    <n v="1578852"/>
  </r>
  <r>
    <s v="J020"/>
    <s v="R433"/>
    <x v="0"/>
    <x v="2"/>
    <s v="J"/>
    <s v="BMT"/>
    <d v="2018-03-10T00:00:00"/>
    <d v="1899-12-30T08:00:00"/>
    <s v="REGULAR"/>
    <n v="1928802"/>
    <n v="1578860"/>
  </r>
  <r>
    <s v="J020"/>
    <s v="R433"/>
    <x v="0"/>
    <x v="2"/>
    <s v="J"/>
    <s v="BMT"/>
    <d v="2018-03-10T00:00:00"/>
    <d v="1899-12-30T12:00:00"/>
    <s v="REGULAR"/>
    <n v="1928838"/>
    <n v="1578873"/>
  </r>
  <r>
    <s v="J020"/>
    <s v="R433"/>
    <x v="0"/>
    <x v="2"/>
    <s v="J"/>
    <s v="BMT"/>
    <d v="2018-03-10T00:00:00"/>
    <d v="1899-12-30T16:00:00"/>
    <s v="REGULAR"/>
    <n v="1928882"/>
    <n v="1578893"/>
  </r>
  <r>
    <s v="J020"/>
    <s v="R433"/>
    <x v="0"/>
    <x v="2"/>
    <s v="J"/>
    <s v="BMT"/>
    <d v="2018-03-10T00:00:00"/>
    <d v="1899-12-30T20:00:00"/>
    <s v="REGULAR"/>
    <n v="1928920"/>
    <n v="1578922"/>
  </r>
  <r>
    <s v="J020"/>
    <s v="R433"/>
    <x v="0"/>
    <x v="2"/>
    <s v="J"/>
    <s v="BMT"/>
    <d v="2018-03-11T00:00:00"/>
    <d v="1899-12-30T00:00:00"/>
    <s v="REGULAR"/>
    <n v="1928942"/>
    <n v="1578929"/>
  </r>
  <r>
    <s v="J020"/>
    <s v="R433"/>
    <x v="0"/>
    <x v="2"/>
    <s v="J"/>
    <s v="BMT"/>
    <d v="2018-03-11T00:00:00"/>
    <d v="1899-12-30T05:00:00"/>
    <s v="REGULAR"/>
    <n v="1928950"/>
    <n v="1578931"/>
  </r>
  <r>
    <s v="J020"/>
    <s v="R433"/>
    <x v="0"/>
    <x v="2"/>
    <s v="J"/>
    <s v="BMT"/>
    <d v="2018-03-11T00:00:00"/>
    <d v="1899-12-30T09:00:00"/>
    <s v="REGULAR"/>
    <n v="1928974"/>
    <n v="1578940"/>
  </r>
  <r>
    <s v="J020"/>
    <s v="R433"/>
    <x v="0"/>
    <x v="2"/>
    <s v="J"/>
    <s v="BMT"/>
    <d v="2018-03-11T00:00:00"/>
    <d v="1899-12-30T13:00:00"/>
    <s v="REGULAR"/>
    <n v="1928997"/>
    <n v="1578958"/>
  </r>
  <r>
    <s v="J020"/>
    <s v="R433"/>
    <x v="0"/>
    <x v="2"/>
    <s v="J"/>
    <s v="BMT"/>
    <d v="2018-03-11T00:00:00"/>
    <d v="1899-12-30T17:00:00"/>
    <s v="REGULAR"/>
    <n v="1929044"/>
    <n v="1578987"/>
  </r>
  <r>
    <s v="J020"/>
    <s v="R433"/>
    <x v="0"/>
    <x v="2"/>
    <s v="J"/>
    <s v="BMT"/>
    <d v="2018-03-11T00:00:00"/>
    <d v="1899-12-30T21:00:00"/>
    <s v="REGULAR"/>
    <n v="1929083"/>
    <n v="1579002"/>
  </r>
  <r>
    <s v="J020"/>
    <s v="R433"/>
    <x v="0"/>
    <x v="2"/>
    <s v="J"/>
    <s v="BMT"/>
    <d v="2018-03-12T00:00:00"/>
    <d v="1899-12-30T01:00:00"/>
    <s v="REGULAR"/>
    <n v="1929097"/>
    <n v="1579005"/>
  </r>
  <r>
    <s v="J020"/>
    <s v="R433"/>
    <x v="0"/>
    <x v="2"/>
    <s v="J"/>
    <s v="BMT"/>
    <d v="2018-03-12T00:00:00"/>
    <d v="1899-12-30T05:00:00"/>
    <s v="REGULAR"/>
    <n v="1929108"/>
    <n v="1579007"/>
  </r>
  <r>
    <s v="J020"/>
    <s v="R433"/>
    <x v="0"/>
    <x v="2"/>
    <s v="J"/>
    <s v="BMT"/>
    <d v="2018-03-12T00:00:00"/>
    <d v="1899-12-30T09:00:00"/>
    <s v="REGULAR"/>
    <n v="1929211"/>
    <n v="1579058"/>
  </r>
  <r>
    <s v="J020"/>
    <s v="R433"/>
    <x v="0"/>
    <x v="2"/>
    <s v="J"/>
    <s v="BMT"/>
    <d v="2018-03-12T00:00:00"/>
    <d v="1899-12-30T13:00:00"/>
    <s v="REGULAR"/>
    <n v="1929269"/>
    <n v="1579087"/>
  </r>
  <r>
    <s v="J020"/>
    <s v="R433"/>
    <x v="0"/>
    <x v="2"/>
    <s v="J"/>
    <s v="BMT"/>
    <d v="2018-03-12T00:00:00"/>
    <d v="1899-12-30T17:00:00"/>
    <s v="REGULAR"/>
    <n v="1929359"/>
    <n v="1579126"/>
  </r>
  <r>
    <s v="J020"/>
    <s v="R433"/>
    <x v="0"/>
    <x v="2"/>
    <s v="J"/>
    <s v="BMT"/>
    <d v="2018-03-12T00:00:00"/>
    <d v="1899-12-30T21:00:00"/>
    <s v="REGULAR"/>
    <n v="1929441"/>
    <n v="1579170"/>
  </r>
  <r>
    <s v="J020"/>
    <s v="R433"/>
    <x v="0"/>
    <x v="2"/>
    <s v="J"/>
    <s v="BMT"/>
    <d v="2018-03-13T00:00:00"/>
    <d v="1899-12-30T01:00:00"/>
    <s v="REGULAR"/>
    <n v="1929461"/>
    <n v="1579189"/>
  </r>
  <r>
    <s v="J020"/>
    <s v="R433"/>
    <x v="0"/>
    <x v="2"/>
    <s v="J"/>
    <s v="BMT"/>
    <d v="2018-03-13T00:00:00"/>
    <d v="1899-12-30T05:00:00"/>
    <s v="REGULAR"/>
    <n v="1929473"/>
    <n v="1579193"/>
  </r>
  <r>
    <s v="J020"/>
    <s v="R433"/>
    <x v="0"/>
    <x v="2"/>
    <s v="J"/>
    <s v="BMT"/>
    <d v="2018-03-13T00:00:00"/>
    <d v="1899-12-30T09:00:00"/>
    <s v="REGULAR"/>
    <n v="1929564"/>
    <n v="1579243"/>
  </r>
  <r>
    <s v="J020"/>
    <s v="R433"/>
    <x v="0"/>
    <x v="2"/>
    <s v="J"/>
    <s v="BMT"/>
    <d v="2018-03-13T00:00:00"/>
    <d v="1899-12-30T13:00:00"/>
    <s v="REGULAR"/>
    <n v="1929612"/>
    <n v="1579266"/>
  </r>
  <r>
    <s v="J020"/>
    <s v="R433"/>
    <x v="0"/>
    <x v="2"/>
    <s v="J"/>
    <s v="BMT"/>
    <d v="2018-03-13T00:00:00"/>
    <d v="1899-12-30T17:00:00"/>
    <s v="REGULAR"/>
    <n v="1929706"/>
    <n v="1579308"/>
  </r>
  <r>
    <s v="J020"/>
    <s v="R433"/>
    <x v="0"/>
    <x v="2"/>
    <s v="J"/>
    <s v="BMT"/>
    <d v="2018-03-13T00:00:00"/>
    <d v="1899-12-30T21:00:00"/>
    <s v="REGULAR"/>
    <n v="1929799"/>
    <n v="1579352"/>
  </r>
  <r>
    <s v="J020"/>
    <s v="R433"/>
    <x v="0"/>
    <x v="2"/>
    <s v="J"/>
    <s v="BMT"/>
    <d v="2018-03-14T00:00:00"/>
    <d v="1899-12-30T01:00:00"/>
    <s v="REGULAR"/>
    <n v="1929816"/>
    <n v="1579365"/>
  </r>
  <r>
    <s v="J020"/>
    <s v="R433"/>
    <x v="0"/>
    <x v="2"/>
    <s v="J"/>
    <s v="BMT"/>
    <d v="2018-03-14T00:00:00"/>
    <d v="1899-12-30T05:00:00"/>
    <s v="REGULAR"/>
    <n v="1929830"/>
    <n v="1579366"/>
  </r>
  <r>
    <s v="J020"/>
    <s v="R433"/>
    <x v="0"/>
    <x v="2"/>
    <s v="J"/>
    <s v="BMT"/>
    <d v="2018-03-14T00:00:00"/>
    <d v="1899-12-30T09:00:00"/>
    <s v="REGULAR"/>
    <n v="1929939"/>
    <n v="1579420"/>
  </r>
  <r>
    <s v="J020"/>
    <s v="R433"/>
    <x v="0"/>
    <x v="2"/>
    <s v="J"/>
    <s v="BMT"/>
    <d v="2018-03-14T00:00:00"/>
    <d v="1899-12-30T13:00:00"/>
    <s v="REGULAR"/>
    <n v="1930006"/>
    <n v="1579457"/>
  </r>
  <r>
    <s v="J020"/>
    <s v="R433"/>
    <x v="0"/>
    <x v="2"/>
    <s v="J"/>
    <s v="BMT"/>
    <d v="2018-03-14T00:00:00"/>
    <d v="1899-12-30T17:00:00"/>
    <s v="REGULAR"/>
    <n v="1930093"/>
    <n v="1579538"/>
  </r>
  <r>
    <s v="J020"/>
    <s v="R433"/>
    <x v="0"/>
    <x v="2"/>
    <s v="J"/>
    <s v="BMT"/>
    <d v="2018-03-14T00:00:00"/>
    <d v="1899-12-30T21:00:00"/>
    <s v="REGULAR"/>
    <n v="1930184"/>
    <n v="1579595"/>
  </r>
  <r>
    <s v="J020"/>
    <s v="R433"/>
    <x v="0"/>
    <x v="2"/>
    <s v="J"/>
    <s v="BMT"/>
    <d v="2018-03-15T00:00:00"/>
    <d v="1899-12-30T01:00:00"/>
    <s v="REGULAR"/>
    <n v="1930202"/>
    <n v="1579609"/>
  </r>
  <r>
    <s v="J020"/>
    <s v="R433"/>
    <x v="0"/>
    <x v="2"/>
    <s v="J"/>
    <s v="BMT"/>
    <d v="2018-03-15T00:00:00"/>
    <d v="1899-12-30T05:00:00"/>
    <s v="REGULAR"/>
    <n v="1930214"/>
    <n v="1579611"/>
  </r>
  <r>
    <s v="J020"/>
    <s v="R433"/>
    <x v="0"/>
    <x v="2"/>
    <s v="J"/>
    <s v="BMT"/>
    <d v="2018-03-15T00:00:00"/>
    <d v="1899-12-30T09:00:00"/>
    <s v="REGULAR"/>
    <n v="1930322"/>
    <n v="1579665"/>
  </r>
  <r>
    <s v="J020"/>
    <s v="R433"/>
    <x v="0"/>
    <x v="2"/>
    <s v="J"/>
    <s v="BMT"/>
    <d v="2018-03-15T00:00:00"/>
    <d v="1899-12-30T13:00:00"/>
    <s v="REGULAR"/>
    <n v="1930374"/>
    <n v="1579697"/>
  </r>
  <r>
    <s v="J020"/>
    <s v="R433"/>
    <x v="0"/>
    <x v="2"/>
    <s v="J"/>
    <s v="BMT"/>
    <d v="2018-03-15T00:00:00"/>
    <d v="1899-12-30T17:00:00"/>
    <s v="REGULAR"/>
    <n v="1930462"/>
    <n v="1579747"/>
  </r>
  <r>
    <s v="J020"/>
    <s v="R433"/>
    <x v="0"/>
    <x v="2"/>
    <s v="J"/>
    <s v="BMT"/>
    <d v="2018-03-15T00:00:00"/>
    <d v="1899-12-30T21:00:00"/>
    <s v="REGULAR"/>
    <n v="1930540"/>
    <n v="1579806"/>
  </r>
  <r>
    <s v="J020"/>
    <s v="R433"/>
    <x v="0"/>
    <x v="2"/>
    <s v="J"/>
    <s v="BMT"/>
    <d v="2018-03-16T00:00:00"/>
    <d v="1899-12-30T01:00:00"/>
    <s v="REGULAR"/>
    <n v="1930566"/>
    <n v="1579813"/>
  </r>
  <r>
    <s v="J020"/>
    <s v="R433"/>
    <x v="0"/>
    <x v="2"/>
    <s v="J"/>
    <s v="BMT"/>
    <d v="2018-03-16T00:00:00"/>
    <d v="1899-12-30T05:00:00"/>
    <s v="REGULAR"/>
    <n v="1930572"/>
    <n v="1579816"/>
  </r>
  <r>
    <s v="J020"/>
    <s v="R433"/>
    <x v="0"/>
    <x v="2"/>
    <s v="J"/>
    <s v="BMT"/>
    <d v="2018-03-16T00:00:00"/>
    <d v="1899-12-30T09:00:00"/>
    <s v="REGULAR"/>
    <n v="1930659"/>
    <n v="1579854"/>
  </r>
  <r>
    <s v="J020"/>
    <s v="R433"/>
    <x v="0"/>
    <x v="2"/>
    <s v="J"/>
    <s v="BMT"/>
    <d v="2018-03-16T00:00:00"/>
    <d v="1899-12-30T13:00:00"/>
    <s v="REGULAR"/>
    <n v="1930704"/>
    <n v="1579887"/>
  </r>
  <r>
    <s v="J020"/>
    <s v="R433"/>
    <x v="0"/>
    <x v="2"/>
    <s v="J"/>
    <s v="BMT"/>
    <d v="2018-03-16T00:00:00"/>
    <d v="1899-12-30T17:00:00"/>
    <s v="REGULAR"/>
    <n v="1930805"/>
    <n v="1579951"/>
  </r>
  <r>
    <s v="J020"/>
    <s v="R433"/>
    <x v="0"/>
    <x v="2"/>
    <s v="J"/>
    <s v="BMT"/>
    <d v="2018-03-16T00:00:00"/>
    <d v="1899-12-30T21:00:00"/>
    <s v="REGULAR"/>
    <n v="1930884"/>
    <n v="1579993"/>
  </r>
  <r>
    <s v="J020"/>
    <s v="R433"/>
    <x v="1"/>
    <x v="2"/>
    <s v="J"/>
    <s v="BMT"/>
    <d v="2018-03-10T00:00:00"/>
    <d v="1899-12-30T00:00:00"/>
    <s v="REGULAR"/>
    <n v="205025"/>
    <n v="197326"/>
  </r>
  <r>
    <s v="J020"/>
    <s v="R433"/>
    <x v="1"/>
    <x v="2"/>
    <s v="J"/>
    <s v="BMT"/>
    <d v="2018-03-10T00:00:00"/>
    <d v="1899-12-30T04:00:00"/>
    <s v="REGULAR"/>
    <n v="205037"/>
    <n v="197334"/>
  </r>
  <r>
    <s v="J020"/>
    <s v="R433"/>
    <x v="1"/>
    <x v="2"/>
    <s v="J"/>
    <s v="BMT"/>
    <d v="2018-03-10T00:00:00"/>
    <d v="1899-12-30T08:00:00"/>
    <s v="REGULAR"/>
    <n v="205079"/>
    <n v="197376"/>
  </r>
  <r>
    <s v="J020"/>
    <s v="R433"/>
    <x v="1"/>
    <x v="2"/>
    <s v="J"/>
    <s v="BMT"/>
    <d v="2018-03-10T00:00:00"/>
    <d v="1899-12-30T12:00:00"/>
    <s v="REGULAR"/>
    <n v="205146"/>
    <n v="197436"/>
  </r>
  <r>
    <s v="J020"/>
    <s v="R433"/>
    <x v="1"/>
    <x v="2"/>
    <s v="J"/>
    <s v="BMT"/>
    <d v="2018-03-10T00:00:00"/>
    <d v="1899-12-30T16:00:00"/>
    <s v="REGULAR"/>
    <n v="205229"/>
    <n v="197503"/>
  </r>
  <r>
    <s v="J020"/>
    <s v="R433"/>
    <x v="1"/>
    <x v="2"/>
    <s v="J"/>
    <s v="BMT"/>
    <d v="2018-03-10T00:00:00"/>
    <d v="1899-12-30T20:00:00"/>
    <s v="REGULAR"/>
    <n v="205315"/>
    <n v="197567"/>
  </r>
  <r>
    <s v="J020"/>
    <s v="R433"/>
    <x v="1"/>
    <x v="2"/>
    <s v="J"/>
    <s v="BMT"/>
    <d v="2018-03-11T00:00:00"/>
    <d v="1899-12-30T00:00:00"/>
    <s v="REGULAR"/>
    <n v="205353"/>
    <n v="197623"/>
  </r>
  <r>
    <s v="J020"/>
    <s v="R433"/>
    <x v="1"/>
    <x v="2"/>
    <s v="J"/>
    <s v="BMT"/>
    <d v="2018-03-11T00:00:00"/>
    <d v="1899-12-30T05:00:00"/>
    <s v="REGULAR"/>
    <n v="205366"/>
    <n v="197637"/>
  </r>
  <r>
    <s v="J020"/>
    <s v="R433"/>
    <x v="1"/>
    <x v="2"/>
    <s v="J"/>
    <s v="BMT"/>
    <d v="2018-03-11T00:00:00"/>
    <d v="1899-12-30T09:00:00"/>
    <s v="REGULAR"/>
    <n v="205401"/>
    <n v="197664"/>
  </r>
  <r>
    <s v="J020"/>
    <s v="R433"/>
    <x v="1"/>
    <x v="2"/>
    <s v="J"/>
    <s v="BMT"/>
    <d v="2018-03-11T00:00:00"/>
    <d v="1899-12-30T13:00:00"/>
    <s v="REGULAR"/>
    <n v="205453"/>
    <n v="197713"/>
  </r>
  <r>
    <s v="J020"/>
    <s v="R433"/>
    <x v="1"/>
    <x v="2"/>
    <s v="J"/>
    <s v="BMT"/>
    <d v="2018-03-11T00:00:00"/>
    <d v="1899-12-30T17:00:00"/>
    <s v="REGULAR"/>
    <n v="205521"/>
    <n v="197787"/>
  </r>
  <r>
    <s v="J020"/>
    <s v="R433"/>
    <x v="1"/>
    <x v="2"/>
    <s v="J"/>
    <s v="BMT"/>
    <d v="2018-03-11T00:00:00"/>
    <d v="1899-12-30T21:00:00"/>
    <s v="REGULAR"/>
    <n v="205589"/>
    <n v="197838"/>
  </r>
  <r>
    <s v="J020"/>
    <s v="R433"/>
    <x v="1"/>
    <x v="2"/>
    <s v="J"/>
    <s v="BMT"/>
    <d v="2018-03-12T00:00:00"/>
    <d v="1899-12-30T01:00:00"/>
    <s v="REGULAR"/>
    <n v="205624"/>
    <n v="197859"/>
  </r>
  <r>
    <s v="J020"/>
    <s v="R433"/>
    <x v="1"/>
    <x v="2"/>
    <s v="J"/>
    <s v="BMT"/>
    <d v="2018-03-12T00:00:00"/>
    <d v="1899-12-30T05:00:00"/>
    <s v="REGULAR"/>
    <n v="205641"/>
    <n v="197877"/>
  </r>
  <r>
    <s v="J020"/>
    <s v="R433"/>
    <x v="1"/>
    <x v="2"/>
    <s v="J"/>
    <s v="BMT"/>
    <d v="2018-03-12T00:00:00"/>
    <d v="1899-12-30T09:00:00"/>
    <s v="REGULAR"/>
    <n v="205829"/>
    <n v="198046"/>
  </r>
  <r>
    <s v="J020"/>
    <s v="R433"/>
    <x v="1"/>
    <x v="2"/>
    <s v="J"/>
    <s v="BMT"/>
    <d v="2018-03-12T00:00:00"/>
    <d v="1899-12-30T13:00:00"/>
    <s v="REGULAR"/>
    <n v="205939"/>
    <n v="198155"/>
  </r>
  <r>
    <s v="J020"/>
    <s v="R433"/>
    <x v="1"/>
    <x v="2"/>
    <s v="J"/>
    <s v="BMT"/>
    <d v="2018-03-12T00:00:00"/>
    <d v="1899-12-30T17:00:00"/>
    <s v="REGULAR"/>
    <n v="206082"/>
    <n v="198326"/>
  </r>
  <r>
    <s v="J020"/>
    <s v="R433"/>
    <x v="1"/>
    <x v="2"/>
    <s v="J"/>
    <s v="BMT"/>
    <d v="2018-03-12T00:00:00"/>
    <d v="1899-12-30T21:00:00"/>
    <s v="REGULAR"/>
    <n v="206236"/>
    <n v="198480"/>
  </r>
  <r>
    <s v="J020"/>
    <s v="R433"/>
    <x v="1"/>
    <x v="2"/>
    <s v="J"/>
    <s v="BMT"/>
    <d v="2018-03-13T00:00:00"/>
    <d v="1899-12-30T01:00:00"/>
    <s v="REGULAR"/>
    <n v="206271"/>
    <n v="198524"/>
  </r>
  <r>
    <s v="J020"/>
    <s v="R433"/>
    <x v="1"/>
    <x v="2"/>
    <s v="J"/>
    <s v="BMT"/>
    <d v="2018-03-13T00:00:00"/>
    <d v="1899-12-30T05:00:00"/>
    <s v="REGULAR"/>
    <n v="206283"/>
    <n v="198532"/>
  </r>
  <r>
    <s v="J020"/>
    <s v="R433"/>
    <x v="1"/>
    <x v="2"/>
    <s v="J"/>
    <s v="BMT"/>
    <d v="2018-03-13T00:00:00"/>
    <d v="1899-12-30T09:00:00"/>
    <s v="REGULAR"/>
    <n v="206428"/>
    <n v="198707"/>
  </r>
  <r>
    <s v="J020"/>
    <s v="R433"/>
    <x v="1"/>
    <x v="2"/>
    <s v="J"/>
    <s v="BMT"/>
    <d v="2018-03-13T00:00:00"/>
    <d v="1899-12-30T13:00:00"/>
    <s v="REGULAR"/>
    <n v="206501"/>
    <n v="198801"/>
  </r>
  <r>
    <s v="J020"/>
    <s v="R433"/>
    <x v="1"/>
    <x v="2"/>
    <s v="J"/>
    <s v="BMT"/>
    <d v="2018-03-13T00:00:00"/>
    <d v="1899-12-30T17:00:00"/>
    <s v="REGULAR"/>
    <n v="206641"/>
    <n v="198924"/>
  </r>
  <r>
    <s v="J020"/>
    <s v="R433"/>
    <x v="1"/>
    <x v="2"/>
    <s v="J"/>
    <s v="BMT"/>
    <d v="2018-03-13T00:00:00"/>
    <d v="1899-12-30T21:00:00"/>
    <s v="REGULAR"/>
    <n v="206782"/>
    <n v="199090"/>
  </r>
  <r>
    <s v="J020"/>
    <s v="R433"/>
    <x v="1"/>
    <x v="2"/>
    <s v="J"/>
    <s v="BMT"/>
    <d v="2018-03-14T00:00:00"/>
    <d v="1899-12-30T01:00:00"/>
    <s v="REGULAR"/>
    <n v="206820"/>
    <n v="199123"/>
  </r>
  <r>
    <s v="J020"/>
    <s v="R433"/>
    <x v="1"/>
    <x v="2"/>
    <s v="J"/>
    <s v="BMT"/>
    <d v="2018-03-14T00:00:00"/>
    <d v="1899-12-30T05:00:00"/>
    <s v="REGULAR"/>
    <n v="206840"/>
    <n v="199131"/>
  </r>
  <r>
    <s v="J020"/>
    <s v="R433"/>
    <x v="1"/>
    <x v="2"/>
    <s v="J"/>
    <s v="BMT"/>
    <d v="2018-03-14T00:00:00"/>
    <d v="1899-12-30T09:00:00"/>
    <s v="REGULAR"/>
    <n v="207045"/>
    <n v="199308"/>
  </r>
  <r>
    <s v="J020"/>
    <s v="R433"/>
    <x v="1"/>
    <x v="2"/>
    <s v="J"/>
    <s v="BMT"/>
    <d v="2018-03-14T00:00:00"/>
    <d v="1899-12-30T13:00:00"/>
    <s v="REGULAR"/>
    <n v="207170"/>
    <n v="199396"/>
  </r>
  <r>
    <s v="J020"/>
    <s v="R433"/>
    <x v="1"/>
    <x v="2"/>
    <s v="J"/>
    <s v="BMT"/>
    <d v="2018-03-14T00:00:00"/>
    <d v="1899-12-30T17:00:00"/>
    <s v="REGULAR"/>
    <n v="207329"/>
    <n v="199539"/>
  </r>
  <r>
    <s v="J020"/>
    <s v="R433"/>
    <x v="1"/>
    <x v="2"/>
    <s v="J"/>
    <s v="BMT"/>
    <d v="2018-03-14T00:00:00"/>
    <d v="1899-12-30T21:00:00"/>
    <s v="REGULAR"/>
    <n v="207462"/>
    <n v="199704"/>
  </r>
  <r>
    <s v="J020"/>
    <s v="R433"/>
    <x v="1"/>
    <x v="2"/>
    <s v="J"/>
    <s v="BMT"/>
    <d v="2018-03-15T00:00:00"/>
    <d v="1899-12-30T01:00:00"/>
    <s v="REGULAR"/>
    <n v="207489"/>
    <n v="199749"/>
  </r>
  <r>
    <s v="J020"/>
    <s v="R433"/>
    <x v="1"/>
    <x v="2"/>
    <s v="J"/>
    <s v="BMT"/>
    <d v="2018-03-15T00:00:00"/>
    <d v="1899-12-30T05:00:00"/>
    <s v="REGULAR"/>
    <n v="207510"/>
    <n v="199758"/>
  </r>
  <r>
    <s v="J020"/>
    <s v="R433"/>
    <x v="1"/>
    <x v="2"/>
    <s v="J"/>
    <s v="BMT"/>
    <d v="2018-03-15T00:00:00"/>
    <d v="1899-12-30T09:00:00"/>
    <s v="REGULAR"/>
    <n v="207681"/>
    <n v="199961"/>
  </r>
  <r>
    <s v="J020"/>
    <s v="R433"/>
    <x v="1"/>
    <x v="2"/>
    <s v="J"/>
    <s v="BMT"/>
    <d v="2018-03-15T00:00:00"/>
    <d v="1899-12-30T13:00:00"/>
    <s v="REGULAR"/>
    <n v="207798"/>
    <n v="200039"/>
  </r>
  <r>
    <s v="J020"/>
    <s v="R433"/>
    <x v="1"/>
    <x v="2"/>
    <s v="J"/>
    <s v="BMT"/>
    <d v="2018-03-15T00:00:00"/>
    <d v="1899-12-30T17:00:00"/>
    <s v="REGULAR"/>
    <n v="207965"/>
    <n v="200203"/>
  </r>
  <r>
    <s v="J020"/>
    <s v="R433"/>
    <x v="1"/>
    <x v="2"/>
    <s v="J"/>
    <s v="BMT"/>
    <d v="2018-03-15T00:00:00"/>
    <d v="1899-12-30T21:00:00"/>
    <s v="REGULAR"/>
    <n v="208087"/>
    <n v="200373"/>
  </r>
  <r>
    <s v="J020"/>
    <s v="R433"/>
    <x v="1"/>
    <x v="2"/>
    <s v="J"/>
    <s v="BMT"/>
    <d v="2018-03-16T00:00:00"/>
    <d v="1899-12-30T01:00:00"/>
    <s v="REGULAR"/>
    <n v="208124"/>
    <n v="200422"/>
  </r>
  <r>
    <s v="J020"/>
    <s v="R433"/>
    <x v="1"/>
    <x v="2"/>
    <s v="J"/>
    <s v="BMT"/>
    <d v="2018-03-16T00:00:00"/>
    <d v="1899-12-30T05:00:00"/>
    <s v="REGULAR"/>
    <n v="208138"/>
    <n v="200429"/>
  </r>
  <r>
    <s v="J020"/>
    <s v="R433"/>
    <x v="1"/>
    <x v="2"/>
    <s v="J"/>
    <s v="BMT"/>
    <d v="2018-03-16T00:00:00"/>
    <d v="1899-12-30T09:00:00"/>
    <s v="REGULAR"/>
    <n v="208293"/>
    <n v="200575"/>
  </r>
  <r>
    <s v="J020"/>
    <s v="R433"/>
    <x v="1"/>
    <x v="2"/>
    <s v="J"/>
    <s v="BMT"/>
    <d v="2018-03-16T00:00:00"/>
    <d v="1899-12-30T13:00:00"/>
    <s v="REGULAR"/>
    <n v="208379"/>
    <n v="200683"/>
  </r>
  <r>
    <s v="J020"/>
    <s v="R433"/>
    <x v="1"/>
    <x v="2"/>
    <s v="J"/>
    <s v="BMT"/>
    <d v="2018-03-16T00:00:00"/>
    <d v="1899-12-30T17:00:00"/>
    <s v="REGULAR"/>
    <n v="208556"/>
    <n v="200859"/>
  </r>
  <r>
    <s v="J020"/>
    <s v="R433"/>
    <x v="1"/>
    <x v="2"/>
    <s v="J"/>
    <s v="BMT"/>
    <d v="2018-03-16T00:00:00"/>
    <d v="1899-12-30T21:00:00"/>
    <s v="REGULAR"/>
    <n v="208696"/>
    <n v="200991"/>
  </r>
  <r>
    <s v="J020"/>
    <s v="R433"/>
    <x v="2"/>
    <x v="2"/>
    <s v="J"/>
    <s v="BMT"/>
    <d v="2018-03-10T00:00:00"/>
    <d v="1899-12-30T00:00:00"/>
    <s v="REGULAR"/>
    <n v="4959927"/>
    <n v="5925163"/>
  </r>
  <r>
    <s v="J020"/>
    <s v="R433"/>
    <x v="2"/>
    <x v="2"/>
    <s v="J"/>
    <s v="BMT"/>
    <d v="2018-03-10T00:00:00"/>
    <d v="1899-12-30T04:00:00"/>
    <s v="REGULAR"/>
    <n v="4959962"/>
    <n v="5925214"/>
  </r>
  <r>
    <s v="J020"/>
    <s v="R433"/>
    <x v="2"/>
    <x v="2"/>
    <s v="J"/>
    <s v="BMT"/>
    <d v="2018-03-10T00:00:00"/>
    <d v="1899-12-30T08:00:00"/>
    <s v="REGULAR"/>
    <n v="4960067"/>
    <n v="5925333"/>
  </r>
  <r>
    <s v="J020"/>
    <s v="R433"/>
    <x v="2"/>
    <x v="2"/>
    <s v="J"/>
    <s v="BMT"/>
    <d v="2018-03-10T00:00:00"/>
    <d v="1899-12-30T12:00:00"/>
    <s v="REGULAR"/>
    <n v="4960221"/>
    <n v="5925529"/>
  </r>
  <r>
    <s v="J020"/>
    <s v="R433"/>
    <x v="2"/>
    <x v="2"/>
    <s v="J"/>
    <s v="BMT"/>
    <d v="2018-03-10T00:00:00"/>
    <d v="1899-12-30T16:00:00"/>
    <s v="REGULAR"/>
    <n v="4960418"/>
    <n v="5925731"/>
  </r>
  <r>
    <s v="J020"/>
    <s v="R433"/>
    <x v="2"/>
    <x v="2"/>
    <s v="J"/>
    <s v="BMT"/>
    <d v="2018-03-10T00:00:00"/>
    <d v="1899-12-30T20:00:00"/>
    <s v="REGULAR"/>
    <n v="4960625"/>
    <n v="5925923"/>
  </r>
  <r>
    <s v="J020"/>
    <s v="R433"/>
    <x v="2"/>
    <x v="2"/>
    <s v="J"/>
    <s v="BMT"/>
    <d v="2018-03-11T00:00:00"/>
    <d v="1899-12-30T00:00:00"/>
    <s v="REGULAR"/>
    <n v="4960755"/>
    <n v="5926051"/>
  </r>
  <r>
    <s v="J020"/>
    <s v="R433"/>
    <x v="2"/>
    <x v="2"/>
    <s v="J"/>
    <s v="BMT"/>
    <d v="2018-03-11T00:00:00"/>
    <d v="1899-12-30T05:00:00"/>
    <s v="REGULAR"/>
    <n v="4960790"/>
    <n v="5926100"/>
  </r>
  <r>
    <s v="J020"/>
    <s v="R433"/>
    <x v="2"/>
    <x v="2"/>
    <s v="J"/>
    <s v="BMT"/>
    <d v="2018-03-11T00:00:00"/>
    <d v="1899-12-30T09:00:00"/>
    <s v="REGULAR"/>
    <n v="4960889"/>
    <n v="5926190"/>
  </r>
  <r>
    <s v="J020"/>
    <s v="R433"/>
    <x v="2"/>
    <x v="2"/>
    <s v="J"/>
    <s v="BMT"/>
    <d v="2018-03-11T00:00:00"/>
    <d v="1899-12-30T13:00:00"/>
    <s v="REGULAR"/>
    <n v="4961002"/>
    <n v="5926325"/>
  </r>
  <r>
    <s v="J020"/>
    <s v="R433"/>
    <x v="2"/>
    <x v="2"/>
    <s v="J"/>
    <s v="BMT"/>
    <d v="2018-03-11T00:00:00"/>
    <d v="1899-12-30T17:00:00"/>
    <s v="REGULAR"/>
    <n v="4961167"/>
    <n v="5926506"/>
  </r>
  <r>
    <s v="J020"/>
    <s v="R433"/>
    <x v="2"/>
    <x v="2"/>
    <s v="J"/>
    <s v="BMT"/>
    <d v="2018-03-11T00:00:00"/>
    <d v="1899-12-30T21:00:00"/>
    <s v="REGULAR"/>
    <n v="4961297"/>
    <n v="5926686"/>
  </r>
  <r>
    <s v="J020"/>
    <s v="R433"/>
    <x v="2"/>
    <x v="2"/>
    <s v="J"/>
    <s v="BMT"/>
    <d v="2018-03-12T00:00:00"/>
    <d v="1899-12-30T01:00:00"/>
    <s v="REGULAR"/>
    <n v="4961375"/>
    <n v="5926803"/>
  </r>
  <r>
    <s v="J020"/>
    <s v="R433"/>
    <x v="2"/>
    <x v="2"/>
    <s v="J"/>
    <s v="BMT"/>
    <d v="2018-03-12T00:00:00"/>
    <d v="1899-12-30T05:00:00"/>
    <s v="REGULAR"/>
    <n v="4961412"/>
    <n v="5926833"/>
  </r>
  <r>
    <s v="J020"/>
    <s v="R433"/>
    <x v="2"/>
    <x v="2"/>
    <s v="J"/>
    <s v="BMT"/>
    <d v="2018-03-12T00:00:00"/>
    <d v="1899-12-30T09:00:00"/>
    <s v="REGULAR"/>
    <n v="4961746"/>
    <n v="5927213"/>
  </r>
  <r>
    <s v="J020"/>
    <s v="R433"/>
    <x v="2"/>
    <x v="2"/>
    <s v="J"/>
    <s v="BMT"/>
    <d v="2018-03-12T00:00:00"/>
    <d v="1899-12-30T13:00:00"/>
    <s v="REGULAR"/>
    <n v="4962006"/>
    <n v="5927474"/>
  </r>
  <r>
    <s v="J020"/>
    <s v="R433"/>
    <x v="2"/>
    <x v="2"/>
    <s v="J"/>
    <s v="BMT"/>
    <d v="2018-03-12T00:00:00"/>
    <d v="1899-12-30T17:00:00"/>
    <s v="REGULAR"/>
    <n v="4962322"/>
    <n v="5927865"/>
  </r>
  <r>
    <s v="J020"/>
    <s v="R433"/>
    <x v="2"/>
    <x v="2"/>
    <s v="J"/>
    <s v="BMT"/>
    <d v="2018-03-12T00:00:00"/>
    <d v="1899-12-30T21:00:00"/>
    <s v="REGULAR"/>
    <n v="4962624"/>
    <n v="5928244"/>
  </r>
  <r>
    <s v="J020"/>
    <s v="R433"/>
    <x v="2"/>
    <x v="2"/>
    <s v="J"/>
    <s v="BMT"/>
    <d v="2018-03-13T00:00:00"/>
    <d v="1899-12-30T01:00:00"/>
    <s v="REGULAR"/>
    <n v="4962727"/>
    <n v="5928370"/>
  </r>
  <r>
    <s v="J020"/>
    <s v="R433"/>
    <x v="2"/>
    <x v="2"/>
    <s v="J"/>
    <s v="BMT"/>
    <d v="2018-03-13T00:00:00"/>
    <d v="1899-12-30T05:00:00"/>
    <s v="REGULAR"/>
    <n v="4962772"/>
    <n v="5928416"/>
  </r>
  <r>
    <s v="J020"/>
    <s v="R433"/>
    <x v="2"/>
    <x v="2"/>
    <s v="J"/>
    <s v="BMT"/>
    <d v="2018-03-13T00:00:00"/>
    <d v="1899-12-30T09:00:00"/>
    <s v="REGULAR"/>
    <n v="4963116"/>
    <n v="5928773"/>
  </r>
  <r>
    <s v="J020"/>
    <s v="R433"/>
    <x v="2"/>
    <x v="2"/>
    <s v="J"/>
    <s v="BMT"/>
    <d v="2018-03-13T00:00:00"/>
    <d v="1899-12-30T13:00:00"/>
    <s v="REGULAR"/>
    <n v="4963320"/>
    <n v="5928995"/>
  </r>
  <r>
    <s v="J020"/>
    <s v="R433"/>
    <x v="2"/>
    <x v="2"/>
    <s v="J"/>
    <s v="BMT"/>
    <d v="2018-03-13T00:00:00"/>
    <d v="1899-12-30T17:00:00"/>
    <s v="REGULAR"/>
    <n v="4963627"/>
    <n v="5929333"/>
  </r>
  <r>
    <s v="J020"/>
    <s v="R433"/>
    <x v="2"/>
    <x v="2"/>
    <s v="J"/>
    <s v="BMT"/>
    <d v="2018-03-13T00:00:00"/>
    <d v="1899-12-30T21:00:00"/>
    <s v="REGULAR"/>
    <n v="4963887"/>
    <n v="5929678"/>
  </r>
  <r>
    <s v="J020"/>
    <s v="R433"/>
    <x v="2"/>
    <x v="2"/>
    <s v="J"/>
    <s v="BMT"/>
    <d v="2018-03-14T00:00:00"/>
    <d v="1899-12-30T01:00:00"/>
    <s v="REGULAR"/>
    <n v="4963963"/>
    <n v="5929821"/>
  </r>
  <r>
    <s v="J020"/>
    <s v="R433"/>
    <x v="2"/>
    <x v="2"/>
    <s v="J"/>
    <s v="BMT"/>
    <d v="2018-03-14T00:00:00"/>
    <d v="1899-12-30T05:00:00"/>
    <s v="REGULAR"/>
    <n v="4963996"/>
    <n v="5929861"/>
  </r>
  <r>
    <s v="J020"/>
    <s v="R433"/>
    <x v="2"/>
    <x v="2"/>
    <s v="J"/>
    <s v="BMT"/>
    <d v="2018-03-14T00:00:00"/>
    <d v="1899-12-30T09:00:00"/>
    <s v="REGULAR"/>
    <n v="4964324"/>
    <n v="5930318"/>
  </r>
  <r>
    <s v="J020"/>
    <s v="R433"/>
    <x v="2"/>
    <x v="2"/>
    <s v="J"/>
    <s v="BMT"/>
    <d v="2018-03-14T00:00:00"/>
    <d v="1899-12-30T13:00:00"/>
    <s v="REGULAR"/>
    <n v="4964557"/>
    <n v="5930529"/>
  </r>
  <r>
    <s v="J020"/>
    <s v="R433"/>
    <x v="2"/>
    <x v="2"/>
    <s v="J"/>
    <s v="BMT"/>
    <d v="2018-03-14T00:00:00"/>
    <d v="1899-12-30T17:00:00"/>
    <s v="REGULAR"/>
    <n v="4964878"/>
    <n v="5930898"/>
  </r>
  <r>
    <s v="J020"/>
    <s v="R433"/>
    <x v="2"/>
    <x v="2"/>
    <s v="J"/>
    <s v="BMT"/>
    <d v="2018-03-14T00:00:00"/>
    <d v="1899-12-30T21:00:00"/>
    <s v="REGULAR"/>
    <n v="4965156"/>
    <n v="5931257"/>
  </r>
  <r>
    <s v="J020"/>
    <s v="R433"/>
    <x v="2"/>
    <x v="2"/>
    <s v="J"/>
    <s v="BMT"/>
    <d v="2018-03-15T00:00:00"/>
    <d v="1899-12-30T01:00:00"/>
    <s v="REGULAR"/>
    <n v="4965262"/>
    <n v="5931380"/>
  </r>
  <r>
    <s v="J020"/>
    <s v="R433"/>
    <x v="2"/>
    <x v="2"/>
    <s v="J"/>
    <s v="BMT"/>
    <d v="2018-03-15T00:00:00"/>
    <d v="1899-12-30T05:00:00"/>
    <s v="REGULAR"/>
    <n v="4965311"/>
    <n v="5931413"/>
  </r>
  <r>
    <s v="J020"/>
    <s v="R433"/>
    <x v="2"/>
    <x v="2"/>
    <s v="J"/>
    <s v="BMT"/>
    <d v="2018-03-15T00:00:00"/>
    <d v="1899-12-30T09:00:00"/>
    <s v="REGULAR"/>
    <n v="4965662"/>
    <n v="5931796"/>
  </r>
  <r>
    <s v="J020"/>
    <s v="R433"/>
    <x v="2"/>
    <x v="2"/>
    <s v="J"/>
    <s v="BMT"/>
    <d v="2018-03-15T00:00:00"/>
    <d v="1899-12-30T13:00:00"/>
    <s v="REGULAR"/>
    <n v="4965903"/>
    <n v="5932053"/>
  </r>
  <r>
    <s v="J020"/>
    <s v="R433"/>
    <x v="2"/>
    <x v="2"/>
    <s v="J"/>
    <s v="BMT"/>
    <d v="2018-03-15T00:00:00"/>
    <d v="1899-12-30T17:00:00"/>
    <s v="REGULAR"/>
    <n v="4966274"/>
    <n v="5932450"/>
  </r>
  <r>
    <s v="J020"/>
    <s v="R433"/>
    <x v="2"/>
    <x v="2"/>
    <s v="J"/>
    <s v="BMT"/>
    <d v="2018-03-15T00:00:00"/>
    <d v="1899-12-30T21:00:00"/>
    <s v="REGULAR"/>
    <n v="4966600"/>
    <n v="5932834"/>
  </r>
  <r>
    <s v="J020"/>
    <s v="R433"/>
    <x v="2"/>
    <x v="2"/>
    <s v="J"/>
    <s v="BMT"/>
    <d v="2018-03-16T00:00:00"/>
    <d v="1899-12-30T01:00:00"/>
    <s v="REGULAR"/>
    <n v="4966704"/>
    <n v="5932977"/>
  </r>
  <r>
    <s v="J020"/>
    <s v="R433"/>
    <x v="2"/>
    <x v="2"/>
    <s v="J"/>
    <s v="BMT"/>
    <d v="2018-03-16T00:00:00"/>
    <d v="1899-12-30T05:00:00"/>
    <s v="REGULAR"/>
    <n v="4966759"/>
    <n v="5933019"/>
  </r>
  <r>
    <s v="J020"/>
    <s v="R433"/>
    <x v="2"/>
    <x v="2"/>
    <s v="J"/>
    <s v="BMT"/>
    <d v="2018-03-16T00:00:00"/>
    <d v="1899-12-30T09:00:00"/>
    <s v="REGULAR"/>
    <n v="4967112"/>
    <n v="5933428"/>
  </r>
  <r>
    <s v="J020"/>
    <s v="R433"/>
    <x v="2"/>
    <x v="2"/>
    <s v="J"/>
    <s v="BMT"/>
    <d v="2018-03-16T00:00:00"/>
    <d v="1899-12-30T13:00:00"/>
    <s v="REGULAR"/>
    <n v="4967358"/>
    <n v="5933679"/>
  </r>
  <r>
    <s v="J020"/>
    <s v="R433"/>
    <x v="2"/>
    <x v="2"/>
    <s v="J"/>
    <s v="BMT"/>
    <d v="2018-03-16T00:00:00"/>
    <d v="1899-12-30T17:00:00"/>
    <s v="REGULAR"/>
    <n v="4967704"/>
    <n v="5934039"/>
  </r>
  <r>
    <s v="J020"/>
    <s v="R433"/>
    <x v="2"/>
    <x v="2"/>
    <s v="J"/>
    <s v="BMT"/>
    <d v="2018-03-16T00:00:00"/>
    <d v="1899-12-30T21:00:00"/>
    <s v="REGULAR"/>
    <n v="4967987"/>
    <n v="5934359"/>
  </r>
  <r>
    <s v="J022"/>
    <s v="R435"/>
    <x v="0"/>
    <x v="3"/>
    <s v="J"/>
    <s v="BMT"/>
    <d v="2018-03-10T00:00:00"/>
    <d v="1899-12-30T00:00:00"/>
    <s v="REGULAR"/>
    <n v="4015343"/>
    <n v="4304445"/>
  </r>
  <r>
    <s v="J022"/>
    <s v="R435"/>
    <x v="0"/>
    <x v="3"/>
    <s v="J"/>
    <s v="BMT"/>
    <d v="2018-03-10T00:00:00"/>
    <d v="1899-12-30T04:00:00"/>
    <s v="REGULAR"/>
    <n v="4015371"/>
    <n v="4304526"/>
  </r>
  <r>
    <s v="J022"/>
    <s v="R435"/>
    <x v="0"/>
    <x v="3"/>
    <s v="J"/>
    <s v="BMT"/>
    <d v="2018-03-10T00:00:00"/>
    <d v="1899-12-30T08:00:00"/>
    <s v="REGULAR"/>
    <n v="4015587"/>
    <n v="4304571"/>
  </r>
  <r>
    <s v="J022"/>
    <s v="R435"/>
    <x v="0"/>
    <x v="3"/>
    <s v="J"/>
    <s v="BMT"/>
    <d v="2018-03-10T00:00:00"/>
    <d v="1899-12-30T12:00:00"/>
    <s v="REGULAR"/>
    <n v="4015865"/>
    <n v="4304752"/>
  </r>
  <r>
    <s v="J022"/>
    <s v="R435"/>
    <x v="0"/>
    <x v="3"/>
    <s v="J"/>
    <s v="BMT"/>
    <d v="2018-03-10T00:00:00"/>
    <d v="1899-12-30T16:00:00"/>
    <s v="REGULAR"/>
    <n v="4016075"/>
    <n v="4305058"/>
  </r>
  <r>
    <s v="J022"/>
    <s v="R435"/>
    <x v="0"/>
    <x v="3"/>
    <s v="J"/>
    <s v="BMT"/>
    <d v="2018-03-10T00:00:00"/>
    <d v="1899-12-30T20:00:00"/>
    <s v="REGULAR"/>
    <n v="4016233"/>
    <n v="4305432"/>
  </r>
  <r>
    <s v="J022"/>
    <s v="R435"/>
    <x v="0"/>
    <x v="3"/>
    <s v="J"/>
    <s v="BMT"/>
    <d v="2018-03-11T00:00:00"/>
    <d v="1899-12-30T00:00:00"/>
    <s v="REGULAR"/>
    <n v="4016303"/>
    <n v="4305692"/>
  </r>
  <r>
    <s v="J022"/>
    <s v="R435"/>
    <x v="0"/>
    <x v="3"/>
    <s v="J"/>
    <s v="BMT"/>
    <d v="2018-03-11T00:00:00"/>
    <d v="1899-12-30T05:00:00"/>
    <s v="REGULAR"/>
    <n v="4016323"/>
    <n v="4305779"/>
  </r>
  <r>
    <s v="J022"/>
    <s v="R435"/>
    <x v="0"/>
    <x v="3"/>
    <s v="J"/>
    <s v="BMT"/>
    <d v="2018-03-11T00:00:00"/>
    <d v="1899-12-30T09:00:00"/>
    <s v="REGULAR"/>
    <n v="4016469"/>
    <n v="4305834"/>
  </r>
  <r>
    <s v="J022"/>
    <s v="R435"/>
    <x v="0"/>
    <x v="3"/>
    <s v="J"/>
    <s v="BMT"/>
    <d v="2018-03-11T00:00:00"/>
    <d v="1899-12-30T12:20:43"/>
    <s v="REGULAR"/>
    <n v="4016640"/>
    <n v="4305934"/>
  </r>
  <r>
    <s v="J022"/>
    <s v="R435"/>
    <x v="0"/>
    <x v="3"/>
    <s v="J"/>
    <s v="BMT"/>
    <d v="2018-03-11T00:00:00"/>
    <d v="1899-12-30T13:00:00"/>
    <s v="REGULAR"/>
    <n v="4016678"/>
    <n v="4305970"/>
  </r>
  <r>
    <s v="J022"/>
    <s v="R435"/>
    <x v="0"/>
    <x v="3"/>
    <s v="J"/>
    <s v="BMT"/>
    <d v="2018-03-11T00:00:00"/>
    <d v="1899-12-30T17:00:00"/>
    <s v="REGULAR"/>
    <n v="4016880"/>
    <n v="4306211"/>
  </r>
  <r>
    <s v="J022"/>
    <s v="R435"/>
    <x v="0"/>
    <x v="3"/>
    <s v="J"/>
    <s v="BMT"/>
    <d v="2018-03-11T00:00:00"/>
    <d v="1899-12-30T21:00:00"/>
    <s v="REGULAR"/>
    <n v="4017023"/>
    <n v="4306525"/>
  </r>
  <r>
    <s v="J022"/>
    <s v="R435"/>
    <x v="0"/>
    <x v="3"/>
    <s v="J"/>
    <s v="BMT"/>
    <d v="2018-03-12T00:00:00"/>
    <d v="1899-12-30T01:00:00"/>
    <s v="REGULAR"/>
    <n v="4017073"/>
    <n v="4306682"/>
  </r>
  <r>
    <s v="J022"/>
    <s v="R435"/>
    <x v="0"/>
    <x v="3"/>
    <s v="J"/>
    <s v="BMT"/>
    <d v="2018-03-12T00:00:00"/>
    <d v="1899-12-30T05:00:00"/>
    <s v="REGULAR"/>
    <n v="4017114"/>
    <n v="4306701"/>
  </r>
  <r>
    <s v="J022"/>
    <s v="R435"/>
    <x v="0"/>
    <x v="3"/>
    <s v="J"/>
    <s v="BMT"/>
    <d v="2018-03-12T00:00:00"/>
    <d v="1899-12-30T09:00:00"/>
    <s v="REGULAR"/>
    <n v="4017975"/>
    <n v="4306868"/>
  </r>
  <r>
    <s v="J022"/>
    <s v="R435"/>
    <x v="0"/>
    <x v="3"/>
    <s v="J"/>
    <s v="BMT"/>
    <d v="2018-03-12T00:00:00"/>
    <d v="1899-12-30T13:00:00"/>
    <s v="REGULAR"/>
    <n v="4018317"/>
    <n v="4307131"/>
  </r>
  <r>
    <s v="J022"/>
    <s v="R435"/>
    <x v="0"/>
    <x v="3"/>
    <s v="J"/>
    <s v="BMT"/>
    <d v="2018-03-12T00:00:00"/>
    <d v="1899-12-30T17:00:00"/>
    <s v="REGULAR"/>
    <n v="4018646"/>
    <n v="4307794"/>
  </r>
  <r>
    <s v="J022"/>
    <s v="R435"/>
    <x v="0"/>
    <x v="3"/>
    <s v="J"/>
    <s v="BMT"/>
    <d v="2018-03-12T00:00:00"/>
    <d v="1899-12-30T21:00:00"/>
    <s v="REGULAR"/>
    <n v="4018839"/>
    <n v="4308502"/>
  </r>
  <r>
    <s v="J022"/>
    <s v="R435"/>
    <x v="0"/>
    <x v="3"/>
    <s v="J"/>
    <s v="BMT"/>
    <d v="2018-03-13T00:00:00"/>
    <d v="1899-12-30T01:00:00"/>
    <s v="REGULAR"/>
    <n v="4018892"/>
    <n v="4308719"/>
  </r>
  <r>
    <s v="J022"/>
    <s v="R435"/>
    <x v="0"/>
    <x v="3"/>
    <s v="J"/>
    <s v="BMT"/>
    <d v="2018-03-13T00:00:00"/>
    <d v="1899-12-30T05:00:00"/>
    <s v="REGULAR"/>
    <n v="4018934"/>
    <n v="4308760"/>
  </r>
  <r>
    <s v="J022"/>
    <s v="R435"/>
    <x v="0"/>
    <x v="3"/>
    <s v="J"/>
    <s v="BMT"/>
    <d v="2018-03-13T00:00:00"/>
    <d v="1899-12-30T09:00:00"/>
    <s v="REGULAR"/>
    <n v="4019754"/>
    <n v="4308965"/>
  </r>
  <r>
    <s v="J022"/>
    <s v="R435"/>
    <x v="0"/>
    <x v="3"/>
    <s v="J"/>
    <s v="BMT"/>
    <d v="2018-03-13T00:00:00"/>
    <d v="1899-12-30T13:00:00"/>
    <s v="REGULAR"/>
    <n v="4020064"/>
    <n v="4309187"/>
  </r>
  <r>
    <s v="J022"/>
    <s v="R435"/>
    <x v="0"/>
    <x v="3"/>
    <s v="J"/>
    <s v="BMT"/>
    <d v="2018-03-13T00:00:00"/>
    <d v="1899-12-30T17:00:00"/>
    <s v="REGULAR"/>
    <n v="4020362"/>
    <n v="4309801"/>
  </r>
  <r>
    <s v="J022"/>
    <s v="R435"/>
    <x v="0"/>
    <x v="3"/>
    <s v="J"/>
    <s v="BMT"/>
    <d v="2018-03-13T00:00:00"/>
    <d v="1899-12-30T21:00:00"/>
    <s v="REGULAR"/>
    <n v="4020556"/>
    <n v="4310475"/>
  </r>
  <r>
    <s v="J022"/>
    <s v="R435"/>
    <x v="0"/>
    <x v="3"/>
    <s v="J"/>
    <s v="BMT"/>
    <d v="2018-03-14T00:00:00"/>
    <d v="1899-12-30T01:00:00"/>
    <s v="REGULAR"/>
    <n v="4020610"/>
    <n v="4310705"/>
  </r>
  <r>
    <s v="J022"/>
    <s v="R435"/>
    <x v="0"/>
    <x v="3"/>
    <s v="J"/>
    <s v="BMT"/>
    <d v="2018-03-14T00:00:00"/>
    <d v="1899-12-30T05:00:00"/>
    <s v="REGULAR"/>
    <n v="4020648"/>
    <n v="4310734"/>
  </r>
  <r>
    <s v="J022"/>
    <s v="R435"/>
    <x v="0"/>
    <x v="3"/>
    <s v="J"/>
    <s v="BMT"/>
    <d v="2018-03-14T00:00:00"/>
    <d v="1899-12-30T09:00:00"/>
    <s v="REGULAR"/>
    <n v="4021508"/>
    <n v="4310940"/>
  </r>
  <r>
    <s v="J022"/>
    <s v="R435"/>
    <x v="0"/>
    <x v="3"/>
    <s v="J"/>
    <s v="BMT"/>
    <d v="2018-03-14T00:00:00"/>
    <d v="1899-12-30T13:00:00"/>
    <s v="REGULAR"/>
    <n v="4021833"/>
    <n v="4311141"/>
  </r>
  <r>
    <s v="J022"/>
    <s v="R435"/>
    <x v="0"/>
    <x v="3"/>
    <s v="J"/>
    <s v="BMT"/>
    <d v="2018-03-14T00:00:00"/>
    <d v="1899-12-30T17:00:00"/>
    <s v="REGULAR"/>
    <n v="4022166"/>
    <n v="4311785"/>
  </r>
  <r>
    <s v="J022"/>
    <s v="R435"/>
    <x v="0"/>
    <x v="3"/>
    <s v="J"/>
    <s v="BMT"/>
    <d v="2018-03-14T00:00:00"/>
    <d v="1899-12-30T21:00:00"/>
    <s v="REGULAR"/>
    <n v="4022368"/>
    <n v="4312516"/>
  </r>
  <r>
    <s v="J022"/>
    <s v="R435"/>
    <x v="0"/>
    <x v="3"/>
    <s v="J"/>
    <s v="BMT"/>
    <d v="2018-03-15T00:00:00"/>
    <d v="1899-12-30T01:00:00"/>
    <s v="REGULAR"/>
    <n v="4022428"/>
    <n v="4312740"/>
  </r>
  <r>
    <s v="J022"/>
    <s v="R435"/>
    <x v="0"/>
    <x v="3"/>
    <s v="J"/>
    <s v="BMT"/>
    <d v="2018-03-15T00:00:00"/>
    <d v="1899-12-30T05:00:00"/>
    <s v="REGULAR"/>
    <n v="4022463"/>
    <n v="4312781"/>
  </r>
  <r>
    <s v="J022"/>
    <s v="R435"/>
    <x v="0"/>
    <x v="3"/>
    <s v="J"/>
    <s v="BMT"/>
    <d v="2018-03-15T00:00:00"/>
    <d v="1899-12-30T09:00:00"/>
    <s v="REGULAR"/>
    <n v="4023353"/>
    <n v="4312995"/>
  </r>
  <r>
    <s v="J022"/>
    <s v="R435"/>
    <x v="0"/>
    <x v="3"/>
    <s v="J"/>
    <s v="BMT"/>
    <d v="2018-03-15T00:00:00"/>
    <d v="1899-12-30T13:00:00"/>
    <s v="REGULAR"/>
    <n v="4023703"/>
    <n v="4313205"/>
  </r>
  <r>
    <s v="J022"/>
    <s v="R435"/>
    <x v="0"/>
    <x v="3"/>
    <s v="J"/>
    <s v="BMT"/>
    <d v="2018-03-15T00:00:00"/>
    <d v="1899-12-30T17:00:00"/>
    <s v="REGULAR"/>
    <n v="4024030"/>
    <n v="4313807"/>
  </r>
  <r>
    <s v="J022"/>
    <s v="R435"/>
    <x v="0"/>
    <x v="3"/>
    <s v="J"/>
    <s v="BMT"/>
    <d v="2018-03-15T00:00:00"/>
    <d v="1899-12-30T21:00:00"/>
    <s v="REGULAR"/>
    <n v="4024258"/>
    <n v="4314567"/>
  </r>
  <r>
    <s v="J022"/>
    <s v="R435"/>
    <x v="0"/>
    <x v="3"/>
    <s v="J"/>
    <s v="BMT"/>
    <d v="2018-03-16T00:00:00"/>
    <d v="1899-12-30T01:00:00"/>
    <s v="REGULAR"/>
    <n v="4024312"/>
    <n v="4314814"/>
  </r>
  <r>
    <s v="J022"/>
    <s v="R435"/>
    <x v="0"/>
    <x v="3"/>
    <s v="J"/>
    <s v="BMT"/>
    <d v="2018-03-16T00:00:00"/>
    <d v="1899-12-30T05:00:00"/>
    <s v="RECOVR AUD"/>
    <n v="4024352"/>
    <n v="4314861"/>
  </r>
  <r>
    <s v="J022"/>
    <s v="R435"/>
    <x v="0"/>
    <x v="3"/>
    <s v="J"/>
    <s v="BMT"/>
    <d v="2018-03-16T00:00:00"/>
    <d v="1899-12-30T09:00:00"/>
    <s v="RECOVR AUD"/>
    <n v="4025171"/>
    <n v="4315081"/>
  </r>
  <r>
    <s v="J022"/>
    <s v="R435"/>
    <x v="0"/>
    <x v="3"/>
    <s v="J"/>
    <s v="BMT"/>
    <d v="2018-03-16T00:00:00"/>
    <d v="1899-12-30T13:00:00"/>
    <s v="REGULAR"/>
    <n v="4025486"/>
    <n v="4315315"/>
  </r>
  <r>
    <s v="J022"/>
    <s v="R435"/>
    <x v="0"/>
    <x v="3"/>
    <s v="J"/>
    <s v="BMT"/>
    <d v="2018-03-16T00:00:00"/>
    <d v="1899-12-30T17:00:00"/>
    <s v="REGULAR"/>
    <n v="4025799"/>
    <n v="4316002"/>
  </r>
  <r>
    <s v="J022"/>
    <s v="R435"/>
    <x v="0"/>
    <x v="3"/>
    <s v="J"/>
    <s v="BMT"/>
    <d v="2018-03-16T00:00:00"/>
    <d v="1899-12-30T21:00:00"/>
    <s v="REGULAR"/>
    <n v="4026020"/>
    <n v="4316579"/>
  </r>
  <r>
    <s v="J022"/>
    <s v="R435"/>
    <x v="1"/>
    <x v="3"/>
    <s v="J"/>
    <s v="BMT"/>
    <d v="2018-03-10T00:00:00"/>
    <d v="1899-12-30T00:00:00"/>
    <s v="REGULAR"/>
    <n v="4697896"/>
    <n v="4265511"/>
  </r>
  <r>
    <s v="J022"/>
    <s v="R435"/>
    <x v="1"/>
    <x v="3"/>
    <s v="J"/>
    <s v="BMT"/>
    <d v="2018-03-10T00:00:00"/>
    <d v="1899-12-30T04:00:00"/>
    <s v="REGULAR"/>
    <n v="4697911"/>
    <n v="4265570"/>
  </r>
  <r>
    <s v="J022"/>
    <s v="R435"/>
    <x v="1"/>
    <x v="3"/>
    <s v="J"/>
    <s v="BMT"/>
    <d v="2018-03-10T00:00:00"/>
    <d v="1899-12-30T08:00:00"/>
    <s v="REGULAR"/>
    <n v="4698039"/>
    <n v="4265586"/>
  </r>
  <r>
    <s v="J022"/>
    <s v="R435"/>
    <x v="1"/>
    <x v="3"/>
    <s v="J"/>
    <s v="BMT"/>
    <d v="2018-03-10T00:00:00"/>
    <d v="1899-12-30T12:00:00"/>
    <s v="REGULAR"/>
    <n v="4698220"/>
    <n v="4265670"/>
  </r>
  <r>
    <s v="J022"/>
    <s v="R435"/>
    <x v="1"/>
    <x v="3"/>
    <s v="J"/>
    <s v="BMT"/>
    <d v="2018-03-10T00:00:00"/>
    <d v="1899-12-30T16:00:00"/>
    <s v="REGULAR"/>
    <n v="4698361"/>
    <n v="4265818"/>
  </r>
  <r>
    <s v="J022"/>
    <s v="R435"/>
    <x v="1"/>
    <x v="3"/>
    <s v="J"/>
    <s v="BMT"/>
    <d v="2018-03-10T00:00:00"/>
    <d v="1899-12-30T20:00:00"/>
    <s v="REGULAR"/>
    <n v="4698480"/>
    <n v="4266033"/>
  </r>
  <r>
    <s v="J022"/>
    <s v="R435"/>
    <x v="1"/>
    <x v="3"/>
    <s v="J"/>
    <s v="BMT"/>
    <d v="2018-03-11T00:00:00"/>
    <d v="1899-12-30T00:00:00"/>
    <s v="REGULAR"/>
    <n v="4698531"/>
    <n v="4266162"/>
  </r>
  <r>
    <s v="J022"/>
    <s v="R435"/>
    <x v="1"/>
    <x v="3"/>
    <s v="J"/>
    <s v="BMT"/>
    <d v="2018-03-11T00:00:00"/>
    <d v="1899-12-30T05:00:00"/>
    <s v="REGULAR"/>
    <n v="4698546"/>
    <n v="4266209"/>
  </r>
  <r>
    <s v="J022"/>
    <s v="R435"/>
    <x v="1"/>
    <x v="3"/>
    <s v="J"/>
    <s v="BMT"/>
    <d v="2018-03-11T00:00:00"/>
    <d v="1899-12-30T09:00:00"/>
    <s v="REGULAR"/>
    <n v="4698650"/>
    <n v="4266242"/>
  </r>
  <r>
    <s v="J022"/>
    <s v="R435"/>
    <x v="1"/>
    <x v="3"/>
    <s v="J"/>
    <s v="BMT"/>
    <d v="2018-03-11T00:00:00"/>
    <d v="1899-12-30T12:20:43"/>
    <s v="REGULAR"/>
    <n v="4698762"/>
    <n v="4266288"/>
  </r>
  <r>
    <s v="J022"/>
    <s v="R435"/>
    <x v="1"/>
    <x v="3"/>
    <s v="J"/>
    <s v="BMT"/>
    <d v="2018-03-11T00:00:00"/>
    <d v="1899-12-30T13:00:00"/>
    <s v="REGULAR"/>
    <n v="4698796"/>
    <n v="4266299"/>
  </r>
  <r>
    <s v="J022"/>
    <s v="R435"/>
    <x v="1"/>
    <x v="3"/>
    <s v="J"/>
    <s v="BMT"/>
    <d v="2018-03-11T00:00:00"/>
    <d v="1899-12-30T17:00:00"/>
    <s v="REGULAR"/>
    <n v="4698960"/>
    <n v="4266443"/>
  </r>
  <r>
    <s v="J022"/>
    <s v="R435"/>
    <x v="1"/>
    <x v="3"/>
    <s v="J"/>
    <s v="BMT"/>
    <d v="2018-03-11T00:00:00"/>
    <d v="1899-12-30T21:00:00"/>
    <s v="REGULAR"/>
    <n v="4699063"/>
    <n v="4266624"/>
  </r>
  <r>
    <s v="J022"/>
    <s v="R435"/>
    <x v="1"/>
    <x v="3"/>
    <s v="J"/>
    <s v="BMT"/>
    <d v="2018-03-12T00:00:00"/>
    <d v="1899-12-30T01:00:00"/>
    <s v="REGULAR"/>
    <n v="4699093"/>
    <n v="4266725"/>
  </r>
  <r>
    <s v="J022"/>
    <s v="R435"/>
    <x v="1"/>
    <x v="3"/>
    <s v="J"/>
    <s v="BMT"/>
    <d v="2018-03-12T00:00:00"/>
    <d v="1899-12-30T05:00:00"/>
    <s v="REGULAR"/>
    <n v="4699120"/>
    <n v="4266742"/>
  </r>
  <r>
    <s v="J022"/>
    <s v="R435"/>
    <x v="1"/>
    <x v="3"/>
    <s v="J"/>
    <s v="BMT"/>
    <d v="2018-03-12T00:00:00"/>
    <d v="1899-12-30T09:00:00"/>
    <s v="REGULAR"/>
    <n v="4699805"/>
    <n v="4266855"/>
  </r>
  <r>
    <s v="J022"/>
    <s v="R435"/>
    <x v="1"/>
    <x v="3"/>
    <s v="J"/>
    <s v="BMT"/>
    <d v="2018-03-12T00:00:00"/>
    <d v="1899-12-30T13:00:00"/>
    <s v="REGULAR"/>
    <n v="4700034"/>
    <n v="4266975"/>
  </r>
  <r>
    <s v="J022"/>
    <s v="R435"/>
    <x v="1"/>
    <x v="3"/>
    <s v="J"/>
    <s v="BMT"/>
    <d v="2018-03-12T00:00:00"/>
    <d v="1899-12-30T17:00:00"/>
    <s v="REGULAR"/>
    <n v="4700292"/>
    <n v="4267359"/>
  </r>
  <r>
    <s v="J022"/>
    <s v="R435"/>
    <x v="1"/>
    <x v="3"/>
    <s v="J"/>
    <s v="BMT"/>
    <d v="2018-03-12T00:00:00"/>
    <d v="1899-12-30T21:00:00"/>
    <s v="REGULAR"/>
    <n v="4700442"/>
    <n v="4267795"/>
  </r>
  <r>
    <s v="J022"/>
    <s v="R435"/>
    <x v="1"/>
    <x v="3"/>
    <s v="J"/>
    <s v="BMT"/>
    <d v="2018-03-13T00:00:00"/>
    <d v="1899-12-30T01:00:00"/>
    <s v="REGULAR"/>
    <n v="4700485"/>
    <n v="4267967"/>
  </r>
  <r>
    <s v="J022"/>
    <s v="R435"/>
    <x v="1"/>
    <x v="3"/>
    <s v="J"/>
    <s v="BMT"/>
    <d v="2018-03-13T00:00:00"/>
    <d v="1899-12-30T05:00:00"/>
    <s v="REGULAR"/>
    <n v="4700509"/>
    <n v="4267987"/>
  </r>
  <r>
    <s v="J022"/>
    <s v="R435"/>
    <x v="1"/>
    <x v="3"/>
    <s v="J"/>
    <s v="BMT"/>
    <d v="2018-03-13T00:00:00"/>
    <d v="1899-12-30T09:00:00"/>
    <s v="REGULAR"/>
    <n v="4701143"/>
    <n v="4268099"/>
  </r>
  <r>
    <s v="J022"/>
    <s v="R435"/>
    <x v="1"/>
    <x v="3"/>
    <s v="J"/>
    <s v="BMT"/>
    <d v="2018-03-13T00:00:00"/>
    <d v="1899-12-30T13:00:00"/>
    <s v="REGULAR"/>
    <n v="4701314"/>
    <n v="4268187"/>
  </r>
  <r>
    <s v="J022"/>
    <s v="R435"/>
    <x v="1"/>
    <x v="3"/>
    <s v="J"/>
    <s v="BMT"/>
    <d v="2018-03-13T00:00:00"/>
    <d v="1899-12-30T17:00:00"/>
    <s v="REGULAR"/>
    <n v="4701545"/>
    <n v="4268525"/>
  </r>
  <r>
    <s v="J022"/>
    <s v="R435"/>
    <x v="1"/>
    <x v="3"/>
    <s v="J"/>
    <s v="BMT"/>
    <d v="2018-03-13T00:00:00"/>
    <d v="1899-12-30T21:00:00"/>
    <s v="REGULAR"/>
    <n v="4701720"/>
    <n v="4268943"/>
  </r>
  <r>
    <s v="J022"/>
    <s v="R435"/>
    <x v="1"/>
    <x v="3"/>
    <s v="J"/>
    <s v="BMT"/>
    <d v="2018-03-14T00:00:00"/>
    <d v="1899-12-30T01:00:00"/>
    <s v="REGULAR"/>
    <n v="4701758"/>
    <n v="4269107"/>
  </r>
  <r>
    <s v="J022"/>
    <s v="R435"/>
    <x v="1"/>
    <x v="3"/>
    <s v="J"/>
    <s v="BMT"/>
    <d v="2018-03-14T00:00:00"/>
    <d v="1899-12-30T05:00:00"/>
    <s v="REGULAR"/>
    <n v="4701784"/>
    <n v="4269134"/>
  </r>
  <r>
    <s v="J022"/>
    <s v="R435"/>
    <x v="1"/>
    <x v="3"/>
    <s v="J"/>
    <s v="BMT"/>
    <d v="2018-03-14T00:00:00"/>
    <d v="1899-12-30T09:00:00"/>
    <s v="REGULAR"/>
    <n v="4702468"/>
    <n v="4269226"/>
  </r>
  <r>
    <s v="J022"/>
    <s v="R435"/>
    <x v="1"/>
    <x v="3"/>
    <s v="J"/>
    <s v="BMT"/>
    <d v="2018-03-14T00:00:00"/>
    <d v="1899-12-30T13:00:00"/>
    <s v="REGULAR"/>
    <n v="4702728"/>
    <n v="4269346"/>
  </r>
  <r>
    <s v="J022"/>
    <s v="R435"/>
    <x v="1"/>
    <x v="3"/>
    <s v="J"/>
    <s v="BMT"/>
    <d v="2018-03-14T00:00:00"/>
    <d v="1899-12-30T17:00:00"/>
    <s v="REGULAR"/>
    <n v="4702968"/>
    <n v="4269745"/>
  </r>
  <r>
    <s v="J022"/>
    <s v="R435"/>
    <x v="1"/>
    <x v="3"/>
    <s v="J"/>
    <s v="BMT"/>
    <d v="2018-03-14T00:00:00"/>
    <d v="1899-12-30T21:00:00"/>
    <s v="REGULAR"/>
    <n v="4703135"/>
    <n v="4270200"/>
  </r>
  <r>
    <s v="J022"/>
    <s v="R435"/>
    <x v="1"/>
    <x v="3"/>
    <s v="J"/>
    <s v="BMT"/>
    <d v="2018-03-15T00:00:00"/>
    <d v="1899-12-30T01:00:00"/>
    <s v="REGULAR"/>
    <n v="4703176"/>
    <n v="4270335"/>
  </r>
  <r>
    <s v="J022"/>
    <s v="R435"/>
    <x v="1"/>
    <x v="3"/>
    <s v="J"/>
    <s v="BMT"/>
    <d v="2018-03-15T00:00:00"/>
    <d v="1899-12-30T05:00:00"/>
    <s v="REGULAR"/>
    <n v="4703212"/>
    <n v="4270355"/>
  </r>
  <r>
    <s v="J022"/>
    <s v="R435"/>
    <x v="1"/>
    <x v="3"/>
    <s v="J"/>
    <s v="BMT"/>
    <d v="2018-03-15T00:00:00"/>
    <d v="1899-12-30T09:00:00"/>
    <s v="REGULAR"/>
    <n v="4703881"/>
    <n v="4270448"/>
  </r>
  <r>
    <s v="J022"/>
    <s v="R435"/>
    <x v="1"/>
    <x v="3"/>
    <s v="J"/>
    <s v="BMT"/>
    <d v="2018-03-15T00:00:00"/>
    <d v="1899-12-30T13:00:00"/>
    <s v="REGULAR"/>
    <n v="4704106"/>
    <n v="4270552"/>
  </r>
  <r>
    <s v="J022"/>
    <s v="R435"/>
    <x v="1"/>
    <x v="3"/>
    <s v="J"/>
    <s v="BMT"/>
    <d v="2018-03-15T00:00:00"/>
    <d v="1899-12-30T17:00:00"/>
    <s v="REGULAR"/>
    <n v="4704356"/>
    <n v="4270932"/>
  </r>
  <r>
    <s v="J022"/>
    <s v="R435"/>
    <x v="1"/>
    <x v="3"/>
    <s v="J"/>
    <s v="BMT"/>
    <d v="2018-03-15T00:00:00"/>
    <d v="1899-12-30T21:00:00"/>
    <s v="REGULAR"/>
    <n v="4704532"/>
    <n v="4271363"/>
  </r>
  <r>
    <s v="J022"/>
    <s v="R435"/>
    <x v="1"/>
    <x v="3"/>
    <s v="J"/>
    <s v="BMT"/>
    <d v="2018-03-16T00:00:00"/>
    <d v="1899-12-30T01:00:00"/>
    <s v="REGULAR"/>
    <n v="4704573"/>
    <n v="4271534"/>
  </r>
  <r>
    <s v="J022"/>
    <s v="R435"/>
    <x v="1"/>
    <x v="3"/>
    <s v="J"/>
    <s v="BMT"/>
    <d v="2018-03-16T00:00:00"/>
    <d v="1899-12-30T05:00:00"/>
    <s v="RECOVR AUD"/>
    <n v="4704604"/>
    <n v="4271561"/>
  </r>
  <r>
    <s v="J022"/>
    <s v="R435"/>
    <x v="1"/>
    <x v="3"/>
    <s v="J"/>
    <s v="BMT"/>
    <d v="2018-03-16T00:00:00"/>
    <d v="1899-12-30T09:00:00"/>
    <s v="RECOVR AUD"/>
    <n v="4705285"/>
    <n v="4271679"/>
  </r>
  <r>
    <s v="J022"/>
    <s v="R435"/>
    <x v="1"/>
    <x v="3"/>
    <s v="J"/>
    <s v="BMT"/>
    <d v="2018-03-16T00:00:00"/>
    <d v="1899-12-30T13:00:00"/>
    <s v="REGULAR"/>
    <n v="4705500"/>
    <n v="4271781"/>
  </r>
  <r>
    <s v="J022"/>
    <s v="R435"/>
    <x v="1"/>
    <x v="3"/>
    <s v="J"/>
    <s v="BMT"/>
    <d v="2018-03-16T00:00:00"/>
    <d v="1899-12-30T17:00:00"/>
    <s v="REGULAR"/>
    <n v="4705772"/>
    <n v="4272175"/>
  </r>
  <r>
    <s v="J022"/>
    <s v="R435"/>
    <x v="1"/>
    <x v="3"/>
    <s v="J"/>
    <s v="BMT"/>
    <d v="2018-03-16T00:00:00"/>
    <d v="1899-12-30T21:00:00"/>
    <s v="REGULAR"/>
    <n v="4705950"/>
    <n v="4272567"/>
  </r>
  <r>
    <s v="J025"/>
    <s v="R003"/>
    <x v="0"/>
    <x v="4"/>
    <s v="J"/>
    <s v="BMT"/>
    <d v="2018-03-10T00:00:00"/>
    <d v="1899-12-30T03:00:00"/>
    <s v="REGULAR"/>
    <n v="361479"/>
    <n v="426880"/>
  </r>
  <r>
    <s v="J025"/>
    <s v="R003"/>
    <x v="0"/>
    <x v="4"/>
    <s v="J"/>
    <s v="BMT"/>
    <d v="2018-03-10T00:00:00"/>
    <d v="1899-12-30T07:00:00"/>
    <s v="REGULAR"/>
    <n v="361505"/>
    <n v="426888"/>
  </r>
  <r>
    <s v="J025"/>
    <s v="R003"/>
    <x v="0"/>
    <x v="4"/>
    <s v="J"/>
    <s v="BMT"/>
    <d v="2018-03-10T00:00:00"/>
    <d v="1899-12-30T11:00:00"/>
    <s v="REGULAR"/>
    <n v="361551"/>
    <n v="426914"/>
  </r>
  <r>
    <s v="J025"/>
    <s v="R003"/>
    <x v="0"/>
    <x v="4"/>
    <s v="J"/>
    <s v="BMT"/>
    <d v="2018-03-10T00:00:00"/>
    <d v="1899-12-30T15:00:00"/>
    <s v="REGULAR"/>
    <n v="361596"/>
    <n v="426966"/>
  </r>
  <r>
    <s v="J025"/>
    <s v="R003"/>
    <x v="0"/>
    <x v="4"/>
    <s v="J"/>
    <s v="BMT"/>
    <d v="2018-03-10T00:00:00"/>
    <d v="1899-12-30T19:00:00"/>
    <s v="REGULAR"/>
    <n v="361635"/>
    <n v="427042"/>
  </r>
  <r>
    <s v="J025"/>
    <s v="R003"/>
    <x v="0"/>
    <x v="4"/>
    <s v="J"/>
    <s v="BMT"/>
    <d v="2018-03-10T00:00:00"/>
    <d v="1899-12-30T23:00:00"/>
    <s v="REGULAR"/>
    <n v="361656"/>
    <n v="427088"/>
  </r>
  <r>
    <s v="J025"/>
    <s v="R003"/>
    <x v="0"/>
    <x v="4"/>
    <s v="J"/>
    <s v="BMT"/>
    <d v="2018-03-11T00:00:00"/>
    <d v="1899-12-30T04:00:00"/>
    <s v="REGULAR"/>
    <n v="361664"/>
    <n v="427100"/>
  </r>
  <r>
    <s v="J025"/>
    <s v="R003"/>
    <x v="0"/>
    <x v="4"/>
    <s v="J"/>
    <s v="BMT"/>
    <d v="2018-03-11T00:00:00"/>
    <d v="1899-12-30T08:00:00"/>
    <s v="REGULAR"/>
    <n v="361688"/>
    <n v="427114"/>
  </r>
  <r>
    <s v="J025"/>
    <s v="R003"/>
    <x v="0"/>
    <x v="4"/>
    <s v="J"/>
    <s v="BMT"/>
    <d v="2018-03-11T00:00:00"/>
    <d v="1899-12-30T12:00:00"/>
    <s v="REGULAR"/>
    <n v="361722"/>
    <n v="427149"/>
  </r>
  <r>
    <s v="J025"/>
    <s v="R003"/>
    <x v="0"/>
    <x v="4"/>
    <s v="J"/>
    <s v="BMT"/>
    <d v="2018-03-11T00:00:00"/>
    <d v="1899-12-30T16:00:00"/>
    <s v="REGULAR"/>
    <n v="361766"/>
    <n v="427189"/>
  </r>
  <r>
    <s v="J025"/>
    <s v="R003"/>
    <x v="0"/>
    <x v="4"/>
    <s v="J"/>
    <s v="BMT"/>
    <d v="2018-03-11T00:00:00"/>
    <d v="1899-12-30T20:00:00"/>
    <s v="REGULAR"/>
    <n v="361801"/>
    <n v="427249"/>
  </r>
  <r>
    <s v="J025"/>
    <s v="R003"/>
    <x v="0"/>
    <x v="4"/>
    <s v="J"/>
    <s v="BMT"/>
    <d v="2018-03-12T00:00:00"/>
    <d v="1899-12-30T00:00:00"/>
    <s v="REGULAR"/>
    <n v="361811"/>
    <n v="427286"/>
  </r>
  <r>
    <s v="J025"/>
    <s v="R003"/>
    <x v="0"/>
    <x v="4"/>
    <s v="J"/>
    <s v="BMT"/>
    <d v="2018-03-12T00:00:00"/>
    <d v="1899-12-30T04:00:00"/>
    <s v="REGULAR"/>
    <n v="361814"/>
    <n v="427292"/>
  </r>
  <r>
    <s v="J025"/>
    <s v="R003"/>
    <x v="0"/>
    <x v="4"/>
    <s v="J"/>
    <s v="BMT"/>
    <d v="2018-03-12T00:00:00"/>
    <d v="1899-12-30T08:00:00"/>
    <s v="REGULAR"/>
    <n v="361946"/>
    <n v="427365"/>
  </r>
  <r>
    <s v="J025"/>
    <s v="R003"/>
    <x v="0"/>
    <x v="4"/>
    <s v="J"/>
    <s v="BMT"/>
    <d v="2018-03-12T00:00:00"/>
    <d v="1899-12-30T12:00:00"/>
    <s v="REGULAR"/>
    <n v="362072"/>
    <n v="427417"/>
  </r>
  <r>
    <s v="J025"/>
    <s v="R003"/>
    <x v="0"/>
    <x v="4"/>
    <s v="J"/>
    <s v="BMT"/>
    <d v="2018-03-12T00:00:00"/>
    <d v="1899-12-30T16:00:00"/>
    <s v="REGULAR"/>
    <n v="362150"/>
    <n v="427518"/>
  </r>
  <r>
    <s v="J025"/>
    <s v="R003"/>
    <x v="0"/>
    <x v="4"/>
    <s v="J"/>
    <s v="BMT"/>
    <d v="2018-03-12T00:00:00"/>
    <d v="1899-12-30T20:00:00"/>
    <s v="REGULAR"/>
    <n v="362198"/>
    <n v="427684"/>
  </r>
  <r>
    <s v="J025"/>
    <s v="R003"/>
    <x v="0"/>
    <x v="4"/>
    <s v="J"/>
    <s v="BMT"/>
    <d v="2018-03-13T00:00:00"/>
    <d v="1899-12-30T00:00:00"/>
    <s v="REGULAR"/>
    <n v="362205"/>
    <n v="427727"/>
  </r>
  <r>
    <s v="J025"/>
    <s v="R003"/>
    <x v="0"/>
    <x v="4"/>
    <s v="J"/>
    <s v="BMT"/>
    <d v="2018-03-13T00:00:00"/>
    <d v="1899-12-30T04:00:00"/>
    <s v="REGULAR"/>
    <n v="362211"/>
    <n v="427735"/>
  </r>
  <r>
    <s v="J025"/>
    <s v="R003"/>
    <x v="0"/>
    <x v="4"/>
    <s v="J"/>
    <s v="BMT"/>
    <d v="2018-03-13T00:00:00"/>
    <d v="1899-12-30T08:00:00"/>
    <s v="REGULAR"/>
    <n v="362355"/>
    <n v="427795"/>
  </r>
  <r>
    <s v="J025"/>
    <s v="R003"/>
    <x v="0"/>
    <x v="4"/>
    <s v="J"/>
    <s v="BMT"/>
    <d v="2018-03-13T00:00:00"/>
    <d v="1899-12-30T12:00:00"/>
    <s v="REGULAR"/>
    <n v="362496"/>
    <n v="427841"/>
  </r>
  <r>
    <s v="J025"/>
    <s v="R003"/>
    <x v="0"/>
    <x v="4"/>
    <s v="J"/>
    <s v="BMT"/>
    <d v="2018-03-13T00:00:00"/>
    <d v="1899-12-30T16:00:00"/>
    <s v="REGULAR"/>
    <n v="362567"/>
    <n v="427942"/>
  </r>
  <r>
    <s v="J025"/>
    <s v="R003"/>
    <x v="0"/>
    <x v="4"/>
    <s v="J"/>
    <s v="BMT"/>
    <d v="2018-03-13T00:00:00"/>
    <d v="1899-12-30T20:00:00"/>
    <s v="REGULAR"/>
    <n v="362641"/>
    <n v="428065"/>
  </r>
  <r>
    <s v="J025"/>
    <s v="R003"/>
    <x v="0"/>
    <x v="4"/>
    <s v="J"/>
    <s v="BMT"/>
    <d v="2018-03-14T00:00:00"/>
    <d v="1899-12-30T00:00:00"/>
    <s v="REGULAR"/>
    <n v="362657"/>
    <n v="428107"/>
  </r>
  <r>
    <s v="J025"/>
    <s v="R003"/>
    <x v="0"/>
    <x v="4"/>
    <s v="J"/>
    <s v="BMT"/>
    <d v="2018-03-14T00:00:00"/>
    <d v="1899-12-30T04:00:00"/>
    <s v="REGULAR"/>
    <n v="362664"/>
    <n v="428116"/>
  </r>
  <r>
    <s v="J025"/>
    <s v="R003"/>
    <x v="0"/>
    <x v="4"/>
    <s v="J"/>
    <s v="BMT"/>
    <d v="2018-03-14T00:00:00"/>
    <d v="1899-12-30T08:00:00"/>
    <s v="REGULAR"/>
    <n v="362851"/>
    <n v="428190"/>
  </r>
  <r>
    <s v="J025"/>
    <s v="R003"/>
    <x v="0"/>
    <x v="4"/>
    <s v="J"/>
    <s v="BMT"/>
    <d v="2018-03-14T00:00:00"/>
    <d v="1899-12-30T12:00:00"/>
    <s v="REGULAR"/>
    <n v="362980"/>
    <n v="428244"/>
  </r>
  <r>
    <s v="J025"/>
    <s v="R003"/>
    <x v="0"/>
    <x v="4"/>
    <s v="J"/>
    <s v="BMT"/>
    <d v="2018-03-14T00:00:00"/>
    <d v="1899-12-30T16:00:00"/>
    <s v="REGULAR"/>
    <n v="363051"/>
    <n v="428351"/>
  </r>
  <r>
    <s v="J025"/>
    <s v="R003"/>
    <x v="0"/>
    <x v="4"/>
    <s v="J"/>
    <s v="BMT"/>
    <d v="2018-03-14T00:00:00"/>
    <d v="1899-12-30T20:00:00"/>
    <s v="REGULAR"/>
    <n v="363115"/>
    <n v="428512"/>
  </r>
  <r>
    <s v="J025"/>
    <s v="R003"/>
    <x v="0"/>
    <x v="4"/>
    <s v="J"/>
    <s v="BMT"/>
    <d v="2018-03-15T00:00:00"/>
    <d v="1899-12-30T00:00:00"/>
    <s v="REGULAR"/>
    <n v="363133"/>
    <n v="428562"/>
  </r>
  <r>
    <s v="J025"/>
    <s v="R003"/>
    <x v="0"/>
    <x v="4"/>
    <s v="J"/>
    <s v="BMT"/>
    <d v="2018-03-15T00:00:00"/>
    <d v="1899-12-30T04:00:00"/>
    <s v="REGULAR"/>
    <n v="363137"/>
    <n v="428570"/>
  </r>
  <r>
    <s v="J025"/>
    <s v="R003"/>
    <x v="0"/>
    <x v="4"/>
    <s v="J"/>
    <s v="BMT"/>
    <d v="2018-03-15T00:00:00"/>
    <d v="1899-12-30T08:00:00"/>
    <s v="REGULAR"/>
    <n v="363264"/>
    <n v="428624"/>
  </r>
  <r>
    <s v="J025"/>
    <s v="R003"/>
    <x v="0"/>
    <x v="4"/>
    <s v="J"/>
    <s v="BMT"/>
    <d v="2018-03-15T00:00:00"/>
    <d v="1899-12-30T12:00:00"/>
    <s v="REGULAR"/>
    <n v="363415"/>
    <n v="428673"/>
  </r>
  <r>
    <s v="J025"/>
    <s v="R003"/>
    <x v="0"/>
    <x v="4"/>
    <s v="J"/>
    <s v="BMT"/>
    <d v="2018-03-15T00:00:00"/>
    <d v="1899-12-30T16:00:00"/>
    <s v="REGULAR"/>
    <n v="363482"/>
    <n v="428766"/>
  </r>
  <r>
    <s v="J025"/>
    <s v="R003"/>
    <x v="0"/>
    <x v="4"/>
    <s v="J"/>
    <s v="BMT"/>
    <d v="2018-03-15T00:00:00"/>
    <d v="1899-12-30T20:00:00"/>
    <s v="REGULAR"/>
    <n v="363532"/>
    <n v="428949"/>
  </r>
  <r>
    <s v="J025"/>
    <s v="R003"/>
    <x v="0"/>
    <x v="4"/>
    <s v="J"/>
    <s v="BMT"/>
    <d v="2018-03-16T00:00:00"/>
    <d v="1899-12-30T00:00:00"/>
    <s v="REGULAR"/>
    <n v="363547"/>
    <n v="428990"/>
  </r>
  <r>
    <s v="J025"/>
    <s v="R003"/>
    <x v="0"/>
    <x v="4"/>
    <s v="J"/>
    <s v="BMT"/>
    <d v="2018-03-16T00:00:00"/>
    <d v="1899-12-30T04:00:00"/>
    <s v="REGULAR"/>
    <n v="363550"/>
    <n v="428997"/>
  </r>
  <r>
    <s v="J025"/>
    <s v="R003"/>
    <x v="0"/>
    <x v="4"/>
    <s v="J"/>
    <s v="BMT"/>
    <d v="2018-03-16T00:00:00"/>
    <d v="1899-12-30T08:00:00"/>
    <s v="REGULAR"/>
    <n v="363684"/>
    <n v="429066"/>
  </r>
  <r>
    <s v="J025"/>
    <s v="R003"/>
    <x v="0"/>
    <x v="4"/>
    <s v="J"/>
    <s v="BMT"/>
    <d v="2018-03-16T00:00:00"/>
    <d v="1899-12-30T12:00:00"/>
    <s v="REGULAR"/>
    <n v="363800"/>
    <n v="429117"/>
  </r>
  <r>
    <s v="J025"/>
    <s v="R003"/>
    <x v="0"/>
    <x v="4"/>
    <s v="J"/>
    <s v="BMT"/>
    <d v="2018-03-16T00:00:00"/>
    <d v="1899-12-30T16:00:00"/>
    <s v="REGULAR"/>
    <n v="363891"/>
    <n v="429224"/>
  </r>
  <r>
    <s v="J025"/>
    <s v="R003"/>
    <x v="0"/>
    <x v="4"/>
    <s v="J"/>
    <s v="BMT"/>
    <d v="2018-03-16T00:00:00"/>
    <d v="1899-12-30T20:00:00"/>
    <s v="REGULAR"/>
    <n v="363949"/>
    <n v="429359"/>
  </r>
  <r>
    <s v="J025"/>
    <s v="R003"/>
    <x v="1"/>
    <x v="4"/>
    <s v="J"/>
    <s v="BMT"/>
    <d v="2018-03-10T00:00:00"/>
    <d v="1899-12-30T03:00:00"/>
    <s v="REGULAR"/>
    <n v="1774554"/>
    <n v="747368"/>
  </r>
  <r>
    <s v="J025"/>
    <s v="R003"/>
    <x v="1"/>
    <x v="4"/>
    <s v="J"/>
    <s v="BMT"/>
    <d v="2018-03-10T00:00:00"/>
    <d v="1899-12-30T07:00:00"/>
    <s v="REGULAR"/>
    <n v="1774566"/>
    <n v="747372"/>
  </r>
  <r>
    <s v="J025"/>
    <s v="R003"/>
    <x v="1"/>
    <x v="4"/>
    <s v="J"/>
    <s v="BMT"/>
    <d v="2018-03-10T00:00:00"/>
    <d v="1899-12-30T11:00:00"/>
    <s v="REGULAR"/>
    <n v="1774617"/>
    <n v="747376"/>
  </r>
  <r>
    <s v="J025"/>
    <s v="R003"/>
    <x v="1"/>
    <x v="4"/>
    <s v="J"/>
    <s v="BMT"/>
    <d v="2018-03-10T00:00:00"/>
    <d v="1899-12-30T15:00:00"/>
    <s v="REGULAR"/>
    <n v="1774657"/>
    <n v="747389"/>
  </r>
  <r>
    <s v="J025"/>
    <s v="R003"/>
    <x v="1"/>
    <x v="4"/>
    <s v="J"/>
    <s v="BMT"/>
    <d v="2018-03-10T00:00:00"/>
    <d v="1899-12-30T19:00:00"/>
    <s v="REGULAR"/>
    <n v="1774694"/>
    <n v="747407"/>
  </r>
  <r>
    <s v="J025"/>
    <s v="R003"/>
    <x v="1"/>
    <x v="4"/>
    <s v="J"/>
    <s v="BMT"/>
    <d v="2018-03-10T00:00:00"/>
    <d v="1899-12-30T23:00:00"/>
    <s v="REGULAR"/>
    <n v="1774710"/>
    <n v="747421"/>
  </r>
  <r>
    <s v="J025"/>
    <s v="R003"/>
    <x v="1"/>
    <x v="4"/>
    <s v="J"/>
    <s v="BMT"/>
    <d v="2018-03-11T00:00:00"/>
    <d v="1899-12-30T04:00:00"/>
    <s v="REGULAR"/>
    <n v="1774711"/>
    <n v="747424"/>
  </r>
  <r>
    <s v="J025"/>
    <s v="R003"/>
    <x v="1"/>
    <x v="4"/>
    <s v="J"/>
    <s v="BMT"/>
    <d v="2018-03-11T00:00:00"/>
    <d v="1899-12-30T08:00:00"/>
    <s v="REGULAR"/>
    <n v="1774723"/>
    <n v="747428"/>
  </r>
  <r>
    <s v="J025"/>
    <s v="R003"/>
    <x v="1"/>
    <x v="4"/>
    <s v="J"/>
    <s v="BMT"/>
    <d v="2018-03-11T00:00:00"/>
    <d v="1899-12-30T12:00:00"/>
    <s v="REGULAR"/>
    <n v="1774753"/>
    <n v="747438"/>
  </r>
  <r>
    <s v="J025"/>
    <s v="R003"/>
    <x v="1"/>
    <x v="4"/>
    <s v="J"/>
    <s v="BMT"/>
    <d v="2018-03-11T00:00:00"/>
    <d v="1899-12-30T16:00:00"/>
    <s v="REGULAR"/>
    <n v="1774791"/>
    <n v="747451"/>
  </r>
  <r>
    <s v="J025"/>
    <s v="R003"/>
    <x v="1"/>
    <x v="4"/>
    <s v="J"/>
    <s v="BMT"/>
    <d v="2018-03-11T00:00:00"/>
    <d v="1899-12-30T20:00:00"/>
    <s v="REGULAR"/>
    <n v="1774816"/>
    <n v="747467"/>
  </r>
  <r>
    <s v="J025"/>
    <s v="R003"/>
    <x v="1"/>
    <x v="4"/>
    <s v="J"/>
    <s v="BMT"/>
    <d v="2018-03-12T00:00:00"/>
    <d v="1899-12-30T00:00:00"/>
    <s v="REGULAR"/>
    <n v="1774824"/>
    <n v="747480"/>
  </r>
  <r>
    <s v="J025"/>
    <s v="R003"/>
    <x v="1"/>
    <x v="4"/>
    <s v="J"/>
    <s v="BMT"/>
    <d v="2018-03-12T00:00:00"/>
    <d v="1899-12-30T04:00:00"/>
    <s v="REGULAR"/>
    <n v="1774832"/>
    <n v="747480"/>
  </r>
  <r>
    <s v="J025"/>
    <s v="R003"/>
    <x v="1"/>
    <x v="4"/>
    <s v="J"/>
    <s v="BMT"/>
    <d v="2018-03-12T00:00:00"/>
    <d v="1899-12-30T08:00:00"/>
    <s v="REGULAR"/>
    <n v="1774955"/>
    <n v="747497"/>
  </r>
  <r>
    <s v="J025"/>
    <s v="R003"/>
    <x v="1"/>
    <x v="4"/>
    <s v="J"/>
    <s v="BMT"/>
    <d v="2018-03-12T00:00:00"/>
    <d v="1899-12-30T12:00:00"/>
    <s v="REGULAR"/>
    <n v="1775085"/>
    <n v="747510"/>
  </r>
  <r>
    <s v="J025"/>
    <s v="R003"/>
    <x v="1"/>
    <x v="4"/>
    <s v="J"/>
    <s v="BMT"/>
    <d v="2018-03-12T00:00:00"/>
    <d v="1899-12-30T16:00:00"/>
    <s v="REGULAR"/>
    <n v="1775142"/>
    <n v="747549"/>
  </r>
  <r>
    <s v="J025"/>
    <s v="R003"/>
    <x v="1"/>
    <x v="4"/>
    <s v="J"/>
    <s v="BMT"/>
    <d v="2018-03-12T00:00:00"/>
    <d v="1899-12-30T20:00:00"/>
    <s v="REGULAR"/>
    <n v="1775202"/>
    <n v="747631"/>
  </r>
  <r>
    <s v="J025"/>
    <s v="R003"/>
    <x v="1"/>
    <x v="4"/>
    <s v="J"/>
    <s v="BMT"/>
    <d v="2018-03-13T00:00:00"/>
    <d v="1899-12-30T00:00:00"/>
    <s v="REGULAR"/>
    <n v="1775212"/>
    <n v="747649"/>
  </r>
  <r>
    <s v="J025"/>
    <s v="R003"/>
    <x v="1"/>
    <x v="4"/>
    <s v="J"/>
    <s v="BMT"/>
    <d v="2018-03-13T00:00:00"/>
    <d v="1899-12-30T04:00:00"/>
    <s v="REGULAR"/>
    <n v="1775217"/>
    <n v="747650"/>
  </r>
  <r>
    <s v="J025"/>
    <s v="R003"/>
    <x v="1"/>
    <x v="4"/>
    <s v="J"/>
    <s v="BMT"/>
    <d v="2018-03-13T00:00:00"/>
    <d v="1899-12-30T08:00:00"/>
    <s v="REGULAR"/>
    <n v="1775361"/>
    <n v="747667"/>
  </r>
  <r>
    <s v="J025"/>
    <s v="R003"/>
    <x v="1"/>
    <x v="4"/>
    <s v="J"/>
    <s v="BMT"/>
    <d v="2018-03-13T00:00:00"/>
    <d v="1899-12-30T12:00:00"/>
    <s v="REGULAR"/>
    <n v="1775492"/>
    <n v="747701"/>
  </r>
  <r>
    <s v="J025"/>
    <s v="R003"/>
    <x v="1"/>
    <x v="4"/>
    <s v="J"/>
    <s v="BMT"/>
    <d v="2018-03-13T00:00:00"/>
    <d v="1899-12-30T16:00:00"/>
    <s v="REGULAR"/>
    <n v="1775555"/>
    <n v="747735"/>
  </r>
  <r>
    <s v="J025"/>
    <s v="R003"/>
    <x v="1"/>
    <x v="4"/>
    <s v="J"/>
    <s v="BMT"/>
    <d v="2018-03-13T00:00:00"/>
    <d v="1899-12-30T20:00:00"/>
    <s v="REGULAR"/>
    <n v="1775633"/>
    <n v="747809"/>
  </r>
  <r>
    <s v="J025"/>
    <s v="R003"/>
    <x v="1"/>
    <x v="4"/>
    <s v="J"/>
    <s v="BMT"/>
    <d v="2018-03-14T00:00:00"/>
    <d v="1899-12-30T00:00:00"/>
    <s v="REGULAR"/>
    <n v="1775645"/>
    <n v="747824"/>
  </r>
  <r>
    <s v="J025"/>
    <s v="R003"/>
    <x v="1"/>
    <x v="4"/>
    <s v="J"/>
    <s v="BMT"/>
    <d v="2018-03-14T00:00:00"/>
    <d v="1899-12-30T04:00:00"/>
    <s v="REGULAR"/>
    <n v="1775649"/>
    <n v="747824"/>
  </r>
  <r>
    <s v="J025"/>
    <s v="R003"/>
    <x v="1"/>
    <x v="4"/>
    <s v="J"/>
    <s v="BMT"/>
    <d v="2018-03-14T00:00:00"/>
    <d v="1899-12-30T08:00:00"/>
    <s v="REGULAR"/>
    <n v="1775785"/>
    <n v="747845"/>
  </r>
  <r>
    <s v="J025"/>
    <s v="R003"/>
    <x v="1"/>
    <x v="4"/>
    <s v="J"/>
    <s v="BMT"/>
    <d v="2018-03-14T00:00:00"/>
    <d v="1899-12-30T12:00:00"/>
    <s v="REGULAR"/>
    <n v="1775911"/>
    <n v="747859"/>
  </r>
  <r>
    <s v="J025"/>
    <s v="R003"/>
    <x v="1"/>
    <x v="4"/>
    <s v="J"/>
    <s v="BMT"/>
    <d v="2018-03-14T00:00:00"/>
    <d v="1899-12-30T16:00:00"/>
    <s v="REGULAR"/>
    <n v="1775983"/>
    <n v="747895"/>
  </r>
  <r>
    <s v="J025"/>
    <s v="R003"/>
    <x v="1"/>
    <x v="4"/>
    <s v="J"/>
    <s v="BMT"/>
    <d v="2018-03-14T00:00:00"/>
    <d v="1899-12-30T20:00:00"/>
    <s v="REGULAR"/>
    <n v="1776043"/>
    <n v="747977"/>
  </r>
  <r>
    <s v="J025"/>
    <s v="R003"/>
    <x v="1"/>
    <x v="4"/>
    <s v="J"/>
    <s v="BMT"/>
    <d v="2018-03-15T00:00:00"/>
    <d v="1899-12-30T00:00:00"/>
    <s v="REGULAR"/>
    <n v="1776051"/>
    <n v="747994"/>
  </r>
  <r>
    <s v="J025"/>
    <s v="R003"/>
    <x v="1"/>
    <x v="4"/>
    <s v="J"/>
    <s v="BMT"/>
    <d v="2018-03-15T00:00:00"/>
    <d v="1899-12-30T04:00:00"/>
    <s v="REGULAR"/>
    <n v="1776058"/>
    <n v="747996"/>
  </r>
  <r>
    <s v="J025"/>
    <s v="R003"/>
    <x v="1"/>
    <x v="4"/>
    <s v="J"/>
    <s v="BMT"/>
    <d v="2018-03-15T00:00:00"/>
    <d v="1899-12-30T08:00:00"/>
    <s v="REGULAR"/>
    <n v="1776205"/>
    <n v="748017"/>
  </r>
  <r>
    <s v="J025"/>
    <s v="R003"/>
    <x v="1"/>
    <x v="4"/>
    <s v="J"/>
    <s v="BMT"/>
    <d v="2018-03-15T00:00:00"/>
    <d v="1899-12-30T12:00:00"/>
    <s v="REGULAR"/>
    <n v="1776325"/>
    <n v="748051"/>
  </r>
  <r>
    <s v="J025"/>
    <s v="R003"/>
    <x v="1"/>
    <x v="4"/>
    <s v="J"/>
    <s v="BMT"/>
    <d v="2018-03-15T00:00:00"/>
    <d v="1899-12-30T16:00:00"/>
    <s v="REGULAR"/>
    <n v="1776390"/>
    <n v="748093"/>
  </r>
  <r>
    <s v="J025"/>
    <s v="R003"/>
    <x v="1"/>
    <x v="4"/>
    <s v="J"/>
    <s v="BMT"/>
    <d v="2018-03-15T00:00:00"/>
    <d v="1899-12-30T20:00:00"/>
    <s v="REGULAR"/>
    <n v="1776443"/>
    <n v="748183"/>
  </r>
  <r>
    <s v="J025"/>
    <s v="R003"/>
    <x v="1"/>
    <x v="4"/>
    <s v="J"/>
    <s v="BMT"/>
    <d v="2018-03-16T00:00:00"/>
    <d v="1899-12-30T00:00:00"/>
    <s v="REGULAR"/>
    <n v="1776461"/>
    <n v="748195"/>
  </r>
  <r>
    <s v="J025"/>
    <s v="R003"/>
    <x v="1"/>
    <x v="4"/>
    <s v="J"/>
    <s v="BMT"/>
    <d v="2018-03-16T00:00:00"/>
    <d v="1899-12-30T04:00:00"/>
    <s v="REGULAR"/>
    <n v="1776464"/>
    <n v="748197"/>
  </r>
  <r>
    <s v="J025"/>
    <s v="R003"/>
    <x v="1"/>
    <x v="4"/>
    <s v="J"/>
    <s v="BMT"/>
    <d v="2018-03-16T00:00:00"/>
    <d v="1899-12-30T08:00:00"/>
    <s v="REGULAR"/>
    <n v="1776604"/>
    <n v="748222"/>
  </r>
  <r>
    <s v="J025"/>
    <s v="R003"/>
    <x v="1"/>
    <x v="4"/>
    <s v="J"/>
    <s v="BMT"/>
    <d v="2018-03-16T00:00:00"/>
    <d v="1899-12-30T12:00:00"/>
    <s v="REGULAR"/>
    <n v="1776736"/>
    <n v="748247"/>
  </r>
  <r>
    <s v="J025"/>
    <s v="R003"/>
    <x v="1"/>
    <x v="4"/>
    <s v="J"/>
    <s v="BMT"/>
    <d v="2018-03-16T00:00:00"/>
    <d v="1899-12-30T16:00:00"/>
    <s v="REGULAR"/>
    <n v="1776811"/>
    <n v="748282"/>
  </r>
  <r>
    <s v="J025"/>
    <s v="R003"/>
    <x v="1"/>
    <x v="4"/>
    <s v="J"/>
    <s v="BMT"/>
    <d v="2018-03-16T00:00:00"/>
    <d v="1899-12-30T20:00:00"/>
    <s v="REGULAR"/>
    <n v="1776872"/>
    <n v="748360"/>
  </r>
  <r>
    <s v="J025"/>
    <s v="R003"/>
    <x v="2"/>
    <x v="4"/>
    <s v="J"/>
    <s v="BMT"/>
    <d v="2018-03-10T00:00:00"/>
    <d v="1899-12-30T03:00:00"/>
    <s v="REGULAR"/>
    <n v="4470682"/>
    <n v="2737950"/>
  </r>
  <r>
    <s v="J025"/>
    <s v="R003"/>
    <x v="2"/>
    <x v="4"/>
    <s v="J"/>
    <s v="BMT"/>
    <d v="2018-03-10T00:00:00"/>
    <d v="1899-12-30T07:00:00"/>
    <s v="REGULAR"/>
    <n v="4470722"/>
    <n v="2737958"/>
  </r>
  <r>
    <s v="J025"/>
    <s v="R003"/>
    <x v="2"/>
    <x v="4"/>
    <s v="J"/>
    <s v="BMT"/>
    <d v="2018-03-10T00:00:00"/>
    <d v="1899-12-30T11:00:00"/>
    <s v="REGULAR"/>
    <n v="4470819"/>
    <n v="2737977"/>
  </r>
  <r>
    <s v="J025"/>
    <s v="R003"/>
    <x v="2"/>
    <x v="4"/>
    <s v="J"/>
    <s v="BMT"/>
    <d v="2018-03-10T00:00:00"/>
    <d v="1899-12-30T15:00:00"/>
    <s v="REGULAR"/>
    <n v="4470895"/>
    <n v="2738007"/>
  </r>
  <r>
    <s v="J025"/>
    <s v="R003"/>
    <x v="2"/>
    <x v="4"/>
    <s v="J"/>
    <s v="BMT"/>
    <d v="2018-03-10T00:00:00"/>
    <d v="1899-12-30T19:00:00"/>
    <s v="REGULAR"/>
    <n v="4470975"/>
    <n v="2738053"/>
  </r>
  <r>
    <s v="J025"/>
    <s v="R003"/>
    <x v="2"/>
    <x v="4"/>
    <s v="J"/>
    <s v="BMT"/>
    <d v="2018-03-10T00:00:00"/>
    <d v="1899-12-30T23:00:00"/>
    <s v="REGULAR"/>
    <n v="4471003"/>
    <n v="2738099"/>
  </r>
  <r>
    <s v="J025"/>
    <s v="R003"/>
    <x v="2"/>
    <x v="4"/>
    <s v="J"/>
    <s v="BMT"/>
    <d v="2018-03-11T00:00:00"/>
    <d v="1899-12-30T04:00:00"/>
    <s v="REGULAR"/>
    <n v="4471007"/>
    <n v="2738120"/>
  </r>
  <r>
    <s v="J025"/>
    <s v="R003"/>
    <x v="2"/>
    <x v="4"/>
    <s v="J"/>
    <s v="BMT"/>
    <d v="2018-03-11T00:00:00"/>
    <d v="1899-12-30T08:00:00"/>
    <s v="REGULAR"/>
    <n v="4471047"/>
    <n v="2738125"/>
  </r>
  <r>
    <s v="J025"/>
    <s v="R003"/>
    <x v="2"/>
    <x v="4"/>
    <s v="J"/>
    <s v="BMT"/>
    <d v="2018-03-11T00:00:00"/>
    <d v="1899-12-30T12:00:00"/>
    <s v="REGULAR"/>
    <n v="4471110"/>
    <n v="2738142"/>
  </r>
  <r>
    <s v="J025"/>
    <s v="R003"/>
    <x v="2"/>
    <x v="4"/>
    <s v="J"/>
    <s v="BMT"/>
    <d v="2018-03-11T00:00:00"/>
    <d v="1899-12-30T16:00:00"/>
    <s v="REGULAR"/>
    <n v="4471179"/>
    <n v="2738172"/>
  </r>
  <r>
    <s v="J025"/>
    <s v="R003"/>
    <x v="2"/>
    <x v="4"/>
    <s v="J"/>
    <s v="BMT"/>
    <d v="2018-03-11T00:00:00"/>
    <d v="1899-12-30T20:00:00"/>
    <s v="REGULAR"/>
    <n v="4471226"/>
    <n v="2738208"/>
  </r>
  <r>
    <s v="J025"/>
    <s v="R003"/>
    <x v="2"/>
    <x v="4"/>
    <s v="J"/>
    <s v="BMT"/>
    <d v="2018-03-12T00:00:00"/>
    <d v="1899-12-30T00:00:00"/>
    <s v="REGULAR"/>
    <n v="4471248"/>
    <n v="2738240"/>
  </r>
  <r>
    <s v="J025"/>
    <s v="R003"/>
    <x v="2"/>
    <x v="4"/>
    <s v="J"/>
    <s v="BMT"/>
    <d v="2018-03-12T00:00:00"/>
    <d v="1899-12-30T04:00:00"/>
    <s v="REGULAR"/>
    <n v="4471256"/>
    <n v="2738251"/>
  </r>
  <r>
    <s v="J025"/>
    <s v="R003"/>
    <x v="2"/>
    <x v="4"/>
    <s v="J"/>
    <s v="BMT"/>
    <d v="2018-03-12T00:00:00"/>
    <d v="1899-12-30T08:00:00"/>
    <s v="REGULAR"/>
    <n v="4471525"/>
    <n v="2738274"/>
  </r>
  <r>
    <s v="J025"/>
    <s v="R003"/>
    <x v="2"/>
    <x v="4"/>
    <s v="J"/>
    <s v="BMT"/>
    <d v="2018-03-12T00:00:00"/>
    <d v="1899-12-30T12:00:00"/>
    <s v="REGULAR"/>
    <n v="4471742"/>
    <n v="2738316"/>
  </r>
  <r>
    <s v="J025"/>
    <s v="R003"/>
    <x v="2"/>
    <x v="4"/>
    <s v="J"/>
    <s v="BMT"/>
    <d v="2018-03-12T00:00:00"/>
    <d v="1899-12-30T16:00:00"/>
    <s v="REGULAR"/>
    <n v="4471870"/>
    <n v="2738389"/>
  </r>
  <r>
    <s v="J025"/>
    <s v="R003"/>
    <x v="2"/>
    <x v="4"/>
    <s v="J"/>
    <s v="BMT"/>
    <d v="2018-03-12T00:00:00"/>
    <d v="1899-12-30T20:00:00"/>
    <s v="REGULAR"/>
    <n v="4471986"/>
    <n v="2738502"/>
  </r>
  <r>
    <s v="J025"/>
    <s v="R003"/>
    <x v="2"/>
    <x v="4"/>
    <s v="J"/>
    <s v="BMT"/>
    <d v="2018-03-13T00:00:00"/>
    <d v="1899-12-30T00:00:00"/>
    <s v="REGULAR"/>
    <n v="4472012"/>
    <n v="2738557"/>
  </r>
  <r>
    <s v="J025"/>
    <s v="R003"/>
    <x v="2"/>
    <x v="4"/>
    <s v="J"/>
    <s v="BMT"/>
    <d v="2018-03-13T00:00:00"/>
    <d v="1899-12-30T04:00:00"/>
    <s v="REGULAR"/>
    <n v="4472024"/>
    <n v="2738576"/>
  </r>
  <r>
    <s v="J025"/>
    <s v="R003"/>
    <x v="2"/>
    <x v="4"/>
    <s v="J"/>
    <s v="BMT"/>
    <d v="2018-03-13T00:00:00"/>
    <d v="1899-12-30T08:00:00"/>
    <s v="REGULAR"/>
    <n v="4472264"/>
    <n v="2738602"/>
  </r>
  <r>
    <s v="J025"/>
    <s v="R003"/>
    <x v="2"/>
    <x v="4"/>
    <s v="J"/>
    <s v="BMT"/>
    <d v="2018-03-13T00:00:00"/>
    <d v="1899-12-30T12:00:00"/>
    <s v="REGULAR"/>
    <n v="4472453"/>
    <n v="2738640"/>
  </r>
  <r>
    <s v="J025"/>
    <s v="R003"/>
    <x v="2"/>
    <x v="4"/>
    <s v="J"/>
    <s v="BMT"/>
    <d v="2018-03-13T00:00:00"/>
    <d v="1899-12-30T16:00:00"/>
    <s v="REGULAR"/>
    <n v="4472560"/>
    <n v="2738707"/>
  </r>
  <r>
    <s v="J025"/>
    <s v="R003"/>
    <x v="2"/>
    <x v="4"/>
    <s v="J"/>
    <s v="BMT"/>
    <d v="2018-03-13T00:00:00"/>
    <d v="1899-12-30T20:00:00"/>
    <s v="REGULAR"/>
    <n v="4472714"/>
    <n v="2738883"/>
  </r>
  <r>
    <s v="J025"/>
    <s v="R003"/>
    <x v="2"/>
    <x v="4"/>
    <s v="J"/>
    <s v="BMT"/>
    <d v="2018-03-14T00:00:00"/>
    <d v="1899-12-30T00:00:00"/>
    <s v="REGULAR"/>
    <n v="4472744"/>
    <n v="2738949"/>
  </r>
  <r>
    <s v="J025"/>
    <s v="R003"/>
    <x v="2"/>
    <x v="4"/>
    <s v="J"/>
    <s v="BMT"/>
    <d v="2018-03-14T00:00:00"/>
    <d v="1899-12-30T04:00:00"/>
    <s v="REGULAR"/>
    <n v="4472754"/>
    <n v="2738965"/>
  </r>
  <r>
    <s v="J025"/>
    <s v="R003"/>
    <x v="2"/>
    <x v="4"/>
    <s v="J"/>
    <s v="BMT"/>
    <d v="2018-03-14T00:00:00"/>
    <d v="1899-12-30T08:00:00"/>
    <s v="REGULAR"/>
    <n v="4473017"/>
    <n v="2738992"/>
  </r>
  <r>
    <s v="J025"/>
    <s v="R003"/>
    <x v="2"/>
    <x v="4"/>
    <s v="J"/>
    <s v="BMT"/>
    <d v="2018-03-14T00:00:00"/>
    <d v="1899-12-30T12:00:00"/>
    <s v="REGULAR"/>
    <n v="4473230"/>
    <n v="2739027"/>
  </r>
  <r>
    <s v="J025"/>
    <s v="R003"/>
    <x v="2"/>
    <x v="4"/>
    <s v="J"/>
    <s v="BMT"/>
    <d v="2018-03-14T00:00:00"/>
    <d v="1899-12-30T16:00:00"/>
    <s v="REGULAR"/>
    <n v="4473353"/>
    <n v="2739098"/>
  </r>
  <r>
    <s v="J025"/>
    <s v="R003"/>
    <x v="2"/>
    <x v="4"/>
    <s v="J"/>
    <s v="BMT"/>
    <d v="2018-03-14T00:00:00"/>
    <d v="1899-12-30T20:00:00"/>
    <s v="REGULAR"/>
    <n v="4473489"/>
    <n v="2739243"/>
  </r>
  <r>
    <s v="J025"/>
    <s v="R003"/>
    <x v="2"/>
    <x v="4"/>
    <s v="J"/>
    <s v="BMT"/>
    <d v="2018-03-15T00:00:00"/>
    <d v="1899-12-30T00:00:00"/>
    <s v="REGULAR"/>
    <n v="4473516"/>
    <n v="2739301"/>
  </r>
  <r>
    <s v="J025"/>
    <s v="R003"/>
    <x v="2"/>
    <x v="4"/>
    <s v="J"/>
    <s v="BMT"/>
    <d v="2018-03-15T00:00:00"/>
    <d v="1899-12-30T04:00:00"/>
    <s v="REGULAR"/>
    <n v="4473523"/>
    <n v="2739314"/>
  </r>
  <r>
    <s v="J025"/>
    <s v="R003"/>
    <x v="2"/>
    <x v="4"/>
    <s v="J"/>
    <s v="BMT"/>
    <d v="2018-03-15T00:00:00"/>
    <d v="1899-12-30T08:00:00"/>
    <s v="REGULAR"/>
    <n v="4473802"/>
    <n v="2739332"/>
  </r>
  <r>
    <s v="J025"/>
    <s v="R003"/>
    <x v="2"/>
    <x v="4"/>
    <s v="J"/>
    <s v="BMT"/>
    <d v="2018-03-15T00:00:00"/>
    <d v="1899-12-30T12:00:00"/>
    <s v="REGULAR"/>
    <n v="4474035"/>
    <n v="2739379"/>
  </r>
  <r>
    <s v="J025"/>
    <s v="R003"/>
    <x v="2"/>
    <x v="4"/>
    <s v="J"/>
    <s v="BMT"/>
    <d v="2018-03-15T00:00:00"/>
    <d v="1899-12-30T16:00:00"/>
    <s v="REGULAR"/>
    <n v="4474158"/>
    <n v="2739451"/>
  </r>
  <r>
    <s v="J025"/>
    <s v="R003"/>
    <x v="2"/>
    <x v="4"/>
    <s v="J"/>
    <s v="BMT"/>
    <d v="2018-03-15T00:00:00"/>
    <d v="1899-12-30T20:00:00"/>
    <s v="REGULAR"/>
    <n v="4474277"/>
    <n v="2739614"/>
  </r>
  <r>
    <s v="J025"/>
    <s v="R003"/>
    <x v="2"/>
    <x v="4"/>
    <s v="J"/>
    <s v="BMT"/>
    <d v="2018-03-16T00:00:00"/>
    <d v="1899-12-30T00:00:00"/>
    <s v="REGULAR"/>
    <n v="4474308"/>
    <n v="2739673"/>
  </r>
  <r>
    <s v="J025"/>
    <s v="R003"/>
    <x v="2"/>
    <x v="4"/>
    <s v="J"/>
    <s v="BMT"/>
    <d v="2018-03-16T00:00:00"/>
    <d v="1899-12-30T04:00:00"/>
    <s v="REGULAR"/>
    <n v="4474320"/>
    <n v="2739689"/>
  </r>
  <r>
    <s v="J025"/>
    <s v="R003"/>
    <x v="2"/>
    <x v="4"/>
    <s v="J"/>
    <s v="BMT"/>
    <d v="2018-03-16T00:00:00"/>
    <d v="1899-12-30T08:00:00"/>
    <s v="REGULAR"/>
    <n v="4474593"/>
    <n v="2739719"/>
  </r>
  <r>
    <s v="J025"/>
    <s v="R003"/>
    <x v="2"/>
    <x v="4"/>
    <s v="J"/>
    <s v="BMT"/>
    <d v="2018-03-16T00:00:00"/>
    <d v="1899-12-30T12:00:00"/>
    <s v="REGULAR"/>
    <n v="4474800"/>
    <n v="2739771"/>
  </r>
  <r>
    <s v="J025"/>
    <s v="R003"/>
    <x v="2"/>
    <x v="4"/>
    <s v="J"/>
    <s v="BMT"/>
    <d v="2018-03-16T00:00:00"/>
    <d v="1899-12-30T16:00:00"/>
    <s v="REGULAR"/>
    <n v="4474912"/>
    <n v="2739845"/>
  </r>
  <r>
    <s v="J025"/>
    <s v="R003"/>
    <x v="2"/>
    <x v="4"/>
    <s v="J"/>
    <s v="BMT"/>
    <d v="2018-03-16T00:00:00"/>
    <d v="1899-12-30T20:00:00"/>
    <s v="REGULAR"/>
    <n v="4475033"/>
    <n v="2739962"/>
  </r>
  <r>
    <s v="J030"/>
    <s v="R005"/>
    <x v="0"/>
    <x v="5"/>
    <s v="J"/>
    <s v="BMT"/>
    <d v="2018-03-10T00:00:00"/>
    <d v="1899-12-30T03:00:00"/>
    <s v="REGULAR"/>
    <n v="7424201"/>
    <n v="7034999"/>
  </r>
  <r>
    <s v="J030"/>
    <s v="R005"/>
    <x v="0"/>
    <x v="5"/>
    <s v="J"/>
    <s v="BMT"/>
    <d v="2018-03-10T00:00:00"/>
    <d v="1899-12-30T07:00:00"/>
    <s v="REGULAR"/>
    <n v="7424309"/>
    <n v="7035015"/>
  </r>
  <r>
    <s v="J030"/>
    <s v="R005"/>
    <x v="0"/>
    <x v="5"/>
    <s v="J"/>
    <s v="BMT"/>
    <d v="2018-03-10T00:00:00"/>
    <d v="1899-12-30T11:00:00"/>
    <s v="REGULAR"/>
    <n v="7424517"/>
    <n v="7035063"/>
  </r>
  <r>
    <s v="J030"/>
    <s v="R005"/>
    <x v="0"/>
    <x v="5"/>
    <s v="J"/>
    <s v="BMT"/>
    <d v="2018-03-10T00:00:00"/>
    <d v="1899-12-30T15:00:00"/>
    <s v="REGULAR"/>
    <n v="7424692"/>
    <n v="7035140"/>
  </r>
  <r>
    <s v="J030"/>
    <s v="R005"/>
    <x v="0"/>
    <x v="5"/>
    <s v="J"/>
    <s v="BMT"/>
    <d v="2018-03-10T00:00:00"/>
    <d v="1899-12-30T19:00:00"/>
    <s v="REGULAR"/>
    <n v="7424802"/>
    <n v="7035280"/>
  </r>
  <r>
    <s v="J030"/>
    <s v="R005"/>
    <x v="0"/>
    <x v="5"/>
    <s v="J"/>
    <s v="BMT"/>
    <d v="2018-03-10T00:00:00"/>
    <d v="1899-12-30T23:00:00"/>
    <s v="REGULAR"/>
    <n v="7424870"/>
    <n v="7035367"/>
  </r>
  <r>
    <s v="J030"/>
    <s v="R005"/>
    <x v="0"/>
    <x v="5"/>
    <s v="J"/>
    <s v="BMT"/>
    <d v="2018-03-11T00:00:00"/>
    <d v="1899-12-30T04:00:00"/>
    <s v="REGULAR"/>
    <n v="7424886"/>
    <n v="7035398"/>
  </r>
  <r>
    <s v="J030"/>
    <s v="R005"/>
    <x v="0"/>
    <x v="5"/>
    <s v="J"/>
    <s v="BMT"/>
    <d v="2018-03-11T00:00:00"/>
    <d v="1899-12-30T08:00:00"/>
    <s v="REGULAR"/>
    <n v="7424981"/>
    <n v="7035417"/>
  </r>
  <r>
    <s v="J030"/>
    <s v="R005"/>
    <x v="0"/>
    <x v="5"/>
    <s v="J"/>
    <s v="BMT"/>
    <d v="2018-03-11T00:00:00"/>
    <d v="1899-12-30T12:00:00"/>
    <s v="REGULAR"/>
    <n v="7425142"/>
    <n v="7035457"/>
  </r>
  <r>
    <s v="J030"/>
    <s v="R005"/>
    <x v="0"/>
    <x v="5"/>
    <s v="J"/>
    <s v="BMT"/>
    <d v="2018-03-11T00:00:00"/>
    <d v="1899-12-30T16:00:00"/>
    <s v="REGULAR"/>
    <n v="7425299"/>
    <n v="7035505"/>
  </r>
  <r>
    <s v="J030"/>
    <s v="R005"/>
    <x v="0"/>
    <x v="5"/>
    <s v="J"/>
    <s v="BMT"/>
    <d v="2018-03-11T00:00:00"/>
    <d v="1899-12-30T20:00:00"/>
    <s v="REGULAR"/>
    <n v="7425378"/>
    <n v="7035578"/>
  </r>
  <r>
    <s v="J030"/>
    <s v="R005"/>
    <x v="0"/>
    <x v="5"/>
    <s v="J"/>
    <s v="BMT"/>
    <d v="2018-03-12T00:00:00"/>
    <d v="1899-12-30T00:00:00"/>
    <s v="REGULAR"/>
    <n v="7425438"/>
    <n v="7035644"/>
  </r>
  <r>
    <s v="J030"/>
    <s v="R005"/>
    <x v="0"/>
    <x v="5"/>
    <s v="J"/>
    <s v="BMT"/>
    <d v="2018-03-12T00:00:00"/>
    <d v="1899-12-30T04:00:00"/>
    <s v="REGULAR"/>
    <n v="7425452"/>
    <n v="7035667"/>
  </r>
  <r>
    <s v="J030"/>
    <s v="R005"/>
    <x v="0"/>
    <x v="5"/>
    <s v="J"/>
    <s v="BMT"/>
    <d v="2018-03-12T00:00:00"/>
    <d v="1899-12-30T08:00:00"/>
    <s v="REGULAR"/>
    <n v="7425957"/>
    <n v="7035688"/>
  </r>
  <r>
    <s v="J030"/>
    <s v="R005"/>
    <x v="0"/>
    <x v="5"/>
    <s v="J"/>
    <s v="BMT"/>
    <d v="2018-03-12T00:00:00"/>
    <d v="1899-12-30T12:00:00"/>
    <s v="REGULAR"/>
    <n v="7426355"/>
    <n v="7035756"/>
  </r>
  <r>
    <s v="J030"/>
    <s v="R005"/>
    <x v="0"/>
    <x v="5"/>
    <s v="J"/>
    <s v="BMT"/>
    <d v="2018-03-12T00:00:00"/>
    <d v="1899-12-30T16:00:00"/>
    <s v="REGULAR"/>
    <n v="7426571"/>
    <n v="7035887"/>
  </r>
  <r>
    <s v="J030"/>
    <s v="R005"/>
    <x v="0"/>
    <x v="5"/>
    <s v="J"/>
    <s v="BMT"/>
    <d v="2018-03-12T00:00:00"/>
    <d v="1899-12-30T20:00:00"/>
    <s v="REGULAR"/>
    <n v="7426708"/>
    <n v="7036180"/>
  </r>
  <r>
    <s v="J030"/>
    <s v="R005"/>
    <x v="0"/>
    <x v="5"/>
    <s v="J"/>
    <s v="BMT"/>
    <d v="2018-03-13T00:00:00"/>
    <d v="1899-12-30T00:00:00"/>
    <s v="REGULAR"/>
    <n v="7426783"/>
    <n v="7036278"/>
  </r>
  <r>
    <s v="J030"/>
    <s v="R005"/>
    <x v="0"/>
    <x v="5"/>
    <s v="J"/>
    <s v="BMT"/>
    <d v="2018-03-13T00:00:00"/>
    <d v="1899-12-30T04:00:00"/>
    <s v="REGULAR"/>
    <n v="7426796"/>
    <n v="7036320"/>
  </r>
  <r>
    <s v="J030"/>
    <s v="R005"/>
    <x v="0"/>
    <x v="5"/>
    <s v="J"/>
    <s v="BMT"/>
    <d v="2018-03-13T00:00:00"/>
    <d v="1899-12-30T08:00:00"/>
    <s v="REGULAR"/>
    <n v="7427264"/>
    <n v="7036346"/>
  </r>
  <r>
    <s v="J030"/>
    <s v="R005"/>
    <x v="0"/>
    <x v="5"/>
    <s v="J"/>
    <s v="BMT"/>
    <d v="2018-03-13T00:00:00"/>
    <d v="1899-12-30T12:00:00"/>
    <s v="REGULAR"/>
    <n v="7427635"/>
    <n v="7036401"/>
  </r>
  <r>
    <s v="J030"/>
    <s v="R005"/>
    <x v="0"/>
    <x v="5"/>
    <s v="J"/>
    <s v="BMT"/>
    <d v="2018-03-13T00:00:00"/>
    <d v="1899-12-30T16:00:00"/>
    <s v="REGULAR"/>
    <n v="7427819"/>
    <n v="7036513"/>
  </r>
  <r>
    <s v="J030"/>
    <s v="R005"/>
    <x v="0"/>
    <x v="5"/>
    <s v="J"/>
    <s v="BMT"/>
    <d v="2018-03-13T00:00:00"/>
    <d v="1899-12-30T20:00:00"/>
    <s v="REGULAR"/>
    <n v="7427963"/>
    <n v="7036759"/>
  </r>
  <r>
    <s v="J030"/>
    <s v="R005"/>
    <x v="0"/>
    <x v="5"/>
    <s v="J"/>
    <s v="BMT"/>
    <d v="2018-03-14T00:00:00"/>
    <d v="1899-12-30T00:00:00"/>
    <s v="REGULAR"/>
    <n v="7428019"/>
    <n v="7036862"/>
  </r>
  <r>
    <s v="J030"/>
    <s v="R005"/>
    <x v="0"/>
    <x v="5"/>
    <s v="J"/>
    <s v="BMT"/>
    <d v="2018-03-14T00:00:00"/>
    <d v="1899-12-30T04:00:00"/>
    <s v="REGULAR"/>
    <n v="7428034"/>
    <n v="7036898"/>
  </r>
  <r>
    <s v="J030"/>
    <s v="R005"/>
    <x v="0"/>
    <x v="5"/>
    <s v="J"/>
    <s v="BMT"/>
    <d v="2018-03-14T00:00:00"/>
    <d v="1899-12-30T08:00:00"/>
    <s v="REGULAR"/>
    <n v="7428541"/>
    <n v="7036920"/>
  </r>
  <r>
    <s v="J030"/>
    <s v="R005"/>
    <x v="0"/>
    <x v="5"/>
    <s v="J"/>
    <s v="BMT"/>
    <d v="2018-03-14T00:00:00"/>
    <d v="1899-12-30T12:00:00"/>
    <s v="REGULAR"/>
    <n v="7428917"/>
    <n v="7036978"/>
  </r>
  <r>
    <s v="J030"/>
    <s v="R005"/>
    <x v="0"/>
    <x v="5"/>
    <s v="J"/>
    <s v="BMT"/>
    <d v="2018-03-14T00:00:00"/>
    <d v="1899-12-30T16:00:00"/>
    <s v="REGULAR"/>
    <n v="7429147"/>
    <n v="7037111"/>
  </r>
  <r>
    <s v="J030"/>
    <s v="R005"/>
    <x v="0"/>
    <x v="5"/>
    <s v="J"/>
    <s v="BMT"/>
    <d v="2018-03-14T00:00:00"/>
    <d v="1899-12-30T20:00:00"/>
    <s v="REGULAR"/>
    <n v="7429312"/>
    <n v="7037397"/>
  </r>
  <r>
    <s v="J030"/>
    <s v="R005"/>
    <x v="0"/>
    <x v="5"/>
    <s v="J"/>
    <s v="BMT"/>
    <d v="2018-03-15T00:00:00"/>
    <d v="1899-12-30T00:00:00"/>
    <s v="REGULAR"/>
    <n v="7429375"/>
    <n v="7037506"/>
  </r>
  <r>
    <s v="J030"/>
    <s v="R005"/>
    <x v="0"/>
    <x v="5"/>
    <s v="J"/>
    <s v="BMT"/>
    <d v="2018-03-15T00:00:00"/>
    <d v="1899-12-30T04:00:00"/>
    <s v="REGULAR"/>
    <n v="7429388"/>
    <n v="7037535"/>
  </r>
  <r>
    <s v="J030"/>
    <s v="R005"/>
    <x v="0"/>
    <x v="5"/>
    <s v="J"/>
    <s v="BMT"/>
    <d v="2018-03-15T00:00:00"/>
    <d v="1899-12-30T08:00:00"/>
    <s v="REGULAR"/>
    <n v="7429878"/>
    <n v="7037555"/>
  </r>
  <r>
    <s v="J030"/>
    <s v="R005"/>
    <x v="0"/>
    <x v="5"/>
    <s v="J"/>
    <s v="BMT"/>
    <d v="2018-03-15T00:00:00"/>
    <d v="1899-12-30T12:00:00"/>
    <s v="REGULAR"/>
    <n v="7430243"/>
    <n v="7037617"/>
  </r>
  <r>
    <s v="J030"/>
    <s v="R005"/>
    <x v="0"/>
    <x v="5"/>
    <s v="J"/>
    <s v="BMT"/>
    <d v="2018-03-15T00:00:00"/>
    <d v="1899-12-30T16:00:00"/>
    <s v="REGULAR"/>
    <n v="7430459"/>
    <n v="7037717"/>
  </r>
  <r>
    <s v="J030"/>
    <s v="R005"/>
    <x v="0"/>
    <x v="5"/>
    <s v="J"/>
    <s v="BMT"/>
    <d v="2018-03-15T00:00:00"/>
    <d v="1899-12-30T20:00:00"/>
    <s v="REGULAR"/>
    <n v="7430603"/>
    <n v="7038026"/>
  </r>
  <r>
    <s v="J030"/>
    <s v="R005"/>
    <x v="0"/>
    <x v="5"/>
    <s v="J"/>
    <s v="BMT"/>
    <d v="2018-03-16T00:00:00"/>
    <d v="1899-12-30T00:00:00"/>
    <s v="REGULAR"/>
    <n v="7430673"/>
    <n v="7038150"/>
  </r>
  <r>
    <s v="J030"/>
    <s v="R005"/>
    <x v="0"/>
    <x v="5"/>
    <s v="J"/>
    <s v="BMT"/>
    <d v="2018-03-16T00:00:00"/>
    <d v="1899-12-30T04:00:00"/>
    <s v="REGULAR"/>
    <n v="7430681"/>
    <n v="7038189"/>
  </r>
  <r>
    <s v="J030"/>
    <s v="R005"/>
    <x v="0"/>
    <x v="5"/>
    <s v="J"/>
    <s v="BMT"/>
    <d v="2018-03-16T00:00:00"/>
    <d v="1899-12-30T08:00:00"/>
    <s v="REGULAR"/>
    <n v="7431065"/>
    <n v="7038220"/>
  </r>
  <r>
    <s v="J030"/>
    <s v="R005"/>
    <x v="0"/>
    <x v="5"/>
    <s v="J"/>
    <s v="BMT"/>
    <d v="2018-03-16T00:00:00"/>
    <d v="1899-12-30T12:00:00"/>
    <s v="REGULAR"/>
    <n v="7431390"/>
    <n v="7038270"/>
  </r>
  <r>
    <s v="J030"/>
    <s v="R005"/>
    <x v="0"/>
    <x v="5"/>
    <s v="J"/>
    <s v="BMT"/>
    <d v="2018-03-16T00:00:00"/>
    <d v="1899-12-30T16:00:00"/>
    <s v="REGULAR"/>
    <n v="7431577"/>
    <n v="7038388"/>
  </r>
  <r>
    <s v="J030"/>
    <s v="R005"/>
    <x v="0"/>
    <x v="5"/>
    <s v="J"/>
    <s v="BMT"/>
    <d v="2018-03-16T00:00:00"/>
    <d v="1899-12-30T20:00:00"/>
    <s v="REGULAR"/>
    <n v="7431714"/>
    <n v="7038679"/>
  </r>
  <r>
    <s v="J030"/>
    <s v="R005"/>
    <x v="1"/>
    <x v="5"/>
    <s v="J"/>
    <s v="BMT"/>
    <d v="2018-03-10T00:00:00"/>
    <d v="1899-12-30T03:00:00"/>
    <s v="REGULAR"/>
    <n v="4800713"/>
    <n v="2891645"/>
  </r>
  <r>
    <s v="J030"/>
    <s v="R005"/>
    <x v="1"/>
    <x v="5"/>
    <s v="J"/>
    <s v="BMT"/>
    <d v="2018-03-10T00:00:00"/>
    <d v="1899-12-30T07:00:00"/>
    <s v="REGULAR"/>
    <n v="4800760"/>
    <n v="2891648"/>
  </r>
  <r>
    <s v="J030"/>
    <s v="R005"/>
    <x v="1"/>
    <x v="5"/>
    <s v="J"/>
    <s v="BMT"/>
    <d v="2018-03-10T00:00:00"/>
    <d v="1899-12-30T11:00:00"/>
    <s v="REGULAR"/>
    <n v="4800907"/>
    <n v="2891666"/>
  </r>
  <r>
    <s v="J030"/>
    <s v="R005"/>
    <x v="1"/>
    <x v="5"/>
    <s v="J"/>
    <s v="BMT"/>
    <d v="2018-03-10T00:00:00"/>
    <d v="1899-12-30T15:00:00"/>
    <s v="REGULAR"/>
    <n v="4801005"/>
    <n v="2891707"/>
  </r>
  <r>
    <s v="J030"/>
    <s v="R005"/>
    <x v="1"/>
    <x v="5"/>
    <s v="J"/>
    <s v="BMT"/>
    <d v="2018-03-10T00:00:00"/>
    <d v="1899-12-30T19:00:00"/>
    <s v="REGULAR"/>
    <n v="4801088"/>
    <n v="2891769"/>
  </r>
  <r>
    <s v="J030"/>
    <s v="R005"/>
    <x v="1"/>
    <x v="5"/>
    <s v="J"/>
    <s v="BMT"/>
    <d v="2018-03-10T00:00:00"/>
    <d v="1899-12-30T23:00:00"/>
    <s v="REGULAR"/>
    <n v="4801124"/>
    <n v="2891816"/>
  </r>
  <r>
    <s v="J030"/>
    <s v="R005"/>
    <x v="1"/>
    <x v="5"/>
    <s v="J"/>
    <s v="BMT"/>
    <d v="2018-03-11T00:00:00"/>
    <d v="1899-12-30T04:00:00"/>
    <s v="REGULAR"/>
    <n v="4801138"/>
    <n v="2891836"/>
  </r>
  <r>
    <s v="J030"/>
    <s v="R005"/>
    <x v="1"/>
    <x v="5"/>
    <s v="J"/>
    <s v="BMT"/>
    <d v="2018-03-11T00:00:00"/>
    <d v="1899-12-30T08:00:00"/>
    <s v="REGULAR"/>
    <n v="4801192"/>
    <n v="2891846"/>
  </r>
  <r>
    <s v="J030"/>
    <s v="R005"/>
    <x v="1"/>
    <x v="5"/>
    <s v="J"/>
    <s v="BMT"/>
    <d v="2018-03-11T00:00:00"/>
    <d v="1899-12-30T12:00:00"/>
    <s v="REGULAR"/>
    <n v="4801304"/>
    <n v="2891867"/>
  </r>
  <r>
    <s v="J030"/>
    <s v="R005"/>
    <x v="1"/>
    <x v="5"/>
    <s v="J"/>
    <s v="BMT"/>
    <d v="2018-03-11T00:00:00"/>
    <d v="1899-12-30T16:00:00"/>
    <s v="REGULAR"/>
    <n v="4801386"/>
    <n v="2891892"/>
  </r>
  <r>
    <s v="J030"/>
    <s v="R005"/>
    <x v="1"/>
    <x v="5"/>
    <s v="J"/>
    <s v="BMT"/>
    <d v="2018-03-11T00:00:00"/>
    <d v="1899-12-30T20:00:00"/>
    <s v="REGULAR"/>
    <n v="4801428"/>
    <n v="2891934"/>
  </r>
  <r>
    <s v="J030"/>
    <s v="R005"/>
    <x v="1"/>
    <x v="5"/>
    <s v="J"/>
    <s v="BMT"/>
    <d v="2018-03-12T00:00:00"/>
    <d v="1899-12-30T00:00:00"/>
    <s v="REGULAR"/>
    <n v="4801444"/>
    <n v="2891964"/>
  </r>
  <r>
    <s v="J030"/>
    <s v="R005"/>
    <x v="1"/>
    <x v="5"/>
    <s v="J"/>
    <s v="BMT"/>
    <d v="2018-03-12T00:00:00"/>
    <d v="1899-12-30T04:00:00"/>
    <s v="REGULAR"/>
    <n v="4801455"/>
    <n v="2891969"/>
  </r>
  <r>
    <s v="J030"/>
    <s v="R005"/>
    <x v="1"/>
    <x v="5"/>
    <s v="J"/>
    <s v="BMT"/>
    <d v="2018-03-12T00:00:00"/>
    <d v="1899-12-30T08:00:00"/>
    <s v="REGULAR"/>
    <n v="4801810"/>
    <n v="2891981"/>
  </r>
  <r>
    <s v="J030"/>
    <s v="R005"/>
    <x v="1"/>
    <x v="5"/>
    <s v="J"/>
    <s v="BMT"/>
    <d v="2018-03-12T00:00:00"/>
    <d v="1899-12-30T12:00:00"/>
    <s v="REGULAR"/>
    <n v="4802051"/>
    <n v="2892017"/>
  </r>
  <r>
    <s v="J030"/>
    <s v="R005"/>
    <x v="1"/>
    <x v="5"/>
    <s v="J"/>
    <s v="BMT"/>
    <d v="2018-03-12T00:00:00"/>
    <d v="1899-12-30T16:00:00"/>
    <s v="REGULAR"/>
    <n v="4802170"/>
    <n v="2892092"/>
  </r>
  <r>
    <s v="J030"/>
    <s v="R005"/>
    <x v="1"/>
    <x v="5"/>
    <s v="J"/>
    <s v="BMT"/>
    <d v="2018-03-12T00:00:00"/>
    <d v="1899-12-30T20:00:00"/>
    <s v="REGULAR"/>
    <n v="4802259"/>
    <n v="2892271"/>
  </r>
  <r>
    <s v="J030"/>
    <s v="R005"/>
    <x v="1"/>
    <x v="5"/>
    <s v="J"/>
    <s v="BMT"/>
    <d v="2018-03-13T00:00:00"/>
    <d v="1899-12-30T00:00:00"/>
    <s v="REGULAR"/>
    <n v="4802293"/>
    <n v="2892327"/>
  </r>
  <r>
    <s v="J030"/>
    <s v="R005"/>
    <x v="1"/>
    <x v="5"/>
    <s v="J"/>
    <s v="BMT"/>
    <d v="2018-03-13T00:00:00"/>
    <d v="1899-12-30T04:00:00"/>
    <s v="REGULAR"/>
    <n v="4802299"/>
    <n v="2892342"/>
  </r>
  <r>
    <s v="J030"/>
    <s v="R005"/>
    <x v="1"/>
    <x v="5"/>
    <s v="J"/>
    <s v="BMT"/>
    <d v="2018-03-13T00:00:00"/>
    <d v="1899-12-30T08:00:00"/>
    <s v="REGULAR"/>
    <n v="4802637"/>
    <n v="2892355"/>
  </r>
  <r>
    <s v="J030"/>
    <s v="R005"/>
    <x v="1"/>
    <x v="5"/>
    <s v="J"/>
    <s v="BMT"/>
    <d v="2018-03-13T00:00:00"/>
    <d v="1899-12-30T12:00:00"/>
    <s v="REGULAR"/>
    <n v="4802818"/>
    <n v="2892380"/>
  </r>
  <r>
    <s v="J030"/>
    <s v="R005"/>
    <x v="1"/>
    <x v="5"/>
    <s v="J"/>
    <s v="BMT"/>
    <d v="2018-03-13T00:00:00"/>
    <d v="1899-12-30T16:00:00"/>
    <s v="REGULAR"/>
    <n v="4802928"/>
    <n v="2892447"/>
  </r>
  <r>
    <s v="J030"/>
    <s v="R005"/>
    <x v="1"/>
    <x v="5"/>
    <s v="J"/>
    <s v="BMT"/>
    <d v="2018-03-13T00:00:00"/>
    <d v="1899-12-30T20:00:00"/>
    <s v="REGULAR"/>
    <n v="4803000"/>
    <n v="2892608"/>
  </r>
  <r>
    <s v="J030"/>
    <s v="R005"/>
    <x v="1"/>
    <x v="5"/>
    <s v="J"/>
    <s v="BMT"/>
    <d v="2018-03-14T00:00:00"/>
    <d v="1899-12-30T00:00:00"/>
    <s v="REGULAR"/>
    <n v="4803030"/>
    <n v="2892668"/>
  </r>
  <r>
    <s v="J030"/>
    <s v="R005"/>
    <x v="1"/>
    <x v="5"/>
    <s v="J"/>
    <s v="BMT"/>
    <d v="2018-03-14T00:00:00"/>
    <d v="1899-12-30T04:00:00"/>
    <s v="REGULAR"/>
    <n v="4803039"/>
    <n v="2892687"/>
  </r>
  <r>
    <s v="J030"/>
    <s v="R005"/>
    <x v="1"/>
    <x v="5"/>
    <s v="J"/>
    <s v="BMT"/>
    <d v="2018-03-14T00:00:00"/>
    <d v="1899-12-30T08:00:00"/>
    <s v="REGULAR"/>
    <n v="4803390"/>
    <n v="2892709"/>
  </r>
  <r>
    <s v="J030"/>
    <s v="R005"/>
    <x v="1"/>
    <x v="5"/>
    <s v="J"/>
    <s v="BMT"/>
    <d v="2018-03-14T00:00:00"/>
    <d v="1899-12-30T12:00:00"/>
    <s v="REGULAR"/>
    <n v="4803631"/>
    <n v="2892727"/>
  </r>
  <r>
    <s v="J030"/>
    <s v="R005"/>
    <x v="1"/>
    <x v="5"/>
    <s v="J"/>
    <s v="BMT"/>
    <d v="2018-03-14T00:00:00"/>
    <d v="1899-12-30T16:00:00"/>
    <s v="REGULAR"/>
    <n v="4803757"/>
    <n v="2892794"/>
  </r>
  <r>
    <s v="J030"/>
    <s v="R005"/>
    <x v="1"/>
    <x v="5"/>
    <s v="J"/>
    <s v="BMT"/>
    <d v="2018-03-14T00:00:00"/>
    <d v="1899-12-30T20:00:00"/>
    <s v="REGULAR"/>
    <n v="4803836"/>
    <n v="2892997"/>
  </r>
  <r>
    <s v="J030"/>
    <s v="R005"/>
    <x v="1"/>
    <x v="5"/>
    <s v="J"/>
    <s v="BMT"/>
    <d v="2018-03-15T00:00:00"/>
    <d v="1899-12-30T00:00:00"/>
    <s v="REGULAR"/>
    <n v="4803871"/>
    <n v="2893068"/>
  </r>
  <r>
    <s v="J030"/>
    <s v="R005"/>
    <x v="1"/>
    <x v="5"/>
    <s v="J"/>
    <s v="BMT"/>
    <d v="2018-03-15T00:00:00"/>
    <d v="1899-12-30T04:00:00"/>
    <s v="REGULAR"/>
    <n v="4803877"/>
    <n v="2893081"/>
  </r>
  <r>
    <s v="J030"/>
    <s v="R005"/>
    <x v="1"/>
    <x v="5"/>
    <s v="J"/>
    <s v="BMT"/>
    <d v="2018-03-15T00:00:00"/>
    <d v="1899-12-30T08:00:00"/>
    <s v="REGULAR"/>
    <n v="4804231"/>
    <n v="2893091"/>
  </r>
  <r>
    <s v="J030"/>
    <s v="R005"/>
    <x v="1"/>
    <x v="5"/>
    <s v="J"/>
    <s v="BMT"/>
    <d v="2018-03-15T00:00:00"/>
    <d v="1899-12-30T12:00:00"/>
    <s v="REGULAR"/>
    <n v="4804454"/>
    <n v="2893116"/>
  </r>
  <r>
    <s v="J030"/>
    <s v="R005"/>
    <x v="1"/>
    <x v="5"/>
    <s v="J"/>
    <s v="BMT"/>
    <d v="2018-03-15T00:00:00"/>
    <d v="1899-12-30T16:00:00"/>
    <s v="REGULAR"/>
    <n v="4804579"/>
    <n v="2893181"/>
  </r>
  <r>
    <s v="J030"/>
    <s v="R005"/>
    <x v="1"/>
    <x v="5"/>
    <s v="J"/>
    <s v="BMT"/>
    <d v="2018-03-15T00:00:00"/>
    <d v="1899-12-30T20:00:00"/>
    <s v="REGULAR"/>
    <n v="4804655"/>
    <n v="2893381"/>
  </r>
  <r>
    <s v="J030"/>
    <s v="R005"/>
    <x v="1"/>
    <x v="5"/>
    <s v="J"/>
    <s v="BMT"/>
    <d v="2018-03-16T00:00:00"/>
    <d v="1899-12-30T00:00:00"/>
    <s v="REGULAR"/>
    <n v="4804685"/>
    <n v="2893457"/>
  </r>
  <r>
    <s v="J030"/>
    <s v="R005"/>
    <x v="1"/>
    <x v="5"/>
    <s v="J"/>
    <s v="BMT"/>
    <d v="2018-03-16T00:00:00"/>
    <d v="1899-12-30T04:00:00"/>
    <s v="REGULAR"/>
    <n v="4804691"/>
    <n v="2893468"/>
  </r>
  <r>
    <s v="J030"/>
    <s v="R005"/>
    <x v="1"/>
    <x v="5"/>
    <s v="J"/>
    <s v="BMT"/>
    <d v="2018-03-16T00:00:00"/>
    <d v="1899-12-30T08:00:00"/>
    <s v="REGULAR"/>
    <n v="4805009"/>
    <n v="2893485"/>
  </r>
  <r>
    <s v="J030"/>
    <s v="R005"/>
    <x v="1"/>
    <x v="5"/>
    <s v="J"/>
    <s v="BMT"/>
    <d v="2018-03-16T00:00:00"/>
    <d v="1899-12-30T12:00:00"/>
    <s v="REGULAR"/>
    <n v="4805239"/>
    <n v="2893513"/>
  </r>
  <r>
    <s v="J030"/>
    <s v="R005"/>
    <x v="1"/>
    <x v="5"/>
    <s v="J"/>
    <s v="BMT"/>
    <d v="2018-03-16T00:00:00"/>
    <d v="1899-12-30T16:00:00"/>
    <s v="REGULAR"/>
    <n v="4805362"/>
    <n v="2893598"/>
  </r>
  <r>
    <s v="J030"/>
    <s v="R005"/>
    <x v="1"/>
    <x v="5"/>
    <s v="J"/>
    <s v="BMT"/>
    <d v="2018-03-16T00:00:00"/>
    <d v="1899-12-30T20:00:00"/>
    <s v="REGULAR"/>
    <n v="4805449"/>
    <n v="2893746"/>
  </r>
  <r>
    <s v="J030"/>
    <s v="R005"/>
    <x v="2"/>
    <x v="5"/>
    <s v="J"/>
    <s v="BMT"/>
    <d v="2018-03-10T00:00:00"/>
    <d v="1899-12-30T03:00:00"/>
    <s v="REGULAR"/>
    <n v="153102"/>
    <n v="86191"/>
  </r>
  <r>
    <s v="J030"/>
    <s v="R005"/>
    <x v="2"/>
    <x v="5"/>
    <s v="J"/>
    <s v="BMT"/>
    <d v="2018-03-10T00:00:00"/>
    <d v="1899-12-30T07:00:00"/>
    <s v="REGULAR"/>
    <n v="153139"/>
    <n v="86200"/>
  </r>
  <r>
    <s v="J030"/>
    <s v="R005"/>
    <x v="2"/>
    <x v="5"/>
    <s v="J"/>
    <s v="BMT"/>
    <d v="2018-03-10T00:00:00"/>
    <d v="1899-12-30T11:00:00"/>
    <s v="REGULAR"/>
    <n v="153256"/>
    <n v="86224"/>
  </r>
  <r>
    <s v="J030"/>
    <s v="R005"/>
    <x v="2"/>
    <x v="5"/>
    <s v="J"/>
    <s v="BMT"/>
    <d v="2018-03-10T00:00:00"/>
    <d v="1899-12-30T15:00:00"/>
    <s v="REGULAR"/>
    <n v="153348"/>
    <n v="86269"/>
  </r>
  <r>
    <s v="J030"/>
    <s v="R005"/>
    <x v="2"/>
    <x v="5"/>
    <s v="J"/>
    <s v="BMT"/>
    <d v="2018-03-10T00:00:00"/>
    <d v="1899-12-30T19:00:00"/>
    <s v="REGULAR"/>
    <n v="153411"/>
    <n v="86347"/>
  </r>
  <r>
    <s v="J030"/>
    <s v="R005"/>
    <x v="2"/>
    <x v="5"/>
    <s v="J"/>
    <s v="BMT"/>
    <d v="2018-03-10T00:00:00"/>
    <d v="1899-12-30T23:00:00"/>
    <s v="REGULAR"/>
    <n v="153447"/>
    <n v="86408"/>
  </r>
  <r>
    <s v="J030"/>
    <s v="R005"/>
    <x v="2"/>
    <x v="5"/>
    <s v="J"/>
    <s v="BMT"/>
    <d v="2018-03-11T00:00:00"/>
    <d v="1899-12-30T04:00:00"/>
    <s v="REGULAR"/>
    <n v="153454"/>
    <n v="86427"/>
  </r>
  <r>
    <s v="J030"/>
    <s v="R005"/>
    <x v="2"/>
    <x v="5"/>
    <s v="J"/>
    <s v="BMT"/>
    <d v="2018-03-11T00:00:00"/>
    <d v="1899-12-30T08:00:00"/>
    <s v="REGULAR"/>
    <n v="153493"/>
    <n v="86435"/>
  </r>
  <r>
    <s v="J030"/>
    <s v="R005"/>
    <x v="2"/>
    <x v="5"/>
    <s v="J"/>
    <s v="BMT"/>
    <d v="2018-03-11T00:00:00"/>
    <d v="1899-12-30T12:00:00"/>
    <s v="REGULAR"/>
    <n v="153574"/>
    <n v="86464"/>
  </r>
  <r>
    <s v="J030"/>
    <s v="R005"/>
    <x v="2"/>
    <x v="5"/>
    <s v="J"/>
    <s v="BMT"/>
    <d v="2018-03-11T00:00:00"/>
    <d v="1899-12-30T16:00:00"/>
    <s v="REGULAR"/>
    <n v="153644"/>
    <n v="86489"/>
  </r>
  <r>
    <s v="J030"/>
    <s v="R005"/>
    <x v="2"/>
    <x v="5"/>
    <s v="J"/>
    <s v="BMT"/>
    <d v="2018-03-11T00:00:00"/>
    <d v="1899-12-30T20:00:00"/>
    <s v="REGULAR"/>
    <n v="153681"/>
    <n v="86536"/>
  </r>
  <r>
    <s v="J030"/>
    <s v="R005"/>
    <x v="2"/>
    <x v="5"/>
    <s v="J"/>
    <s v="BMT"/>
    <d v="2018-03-12T00:00:00"/>
    <d v="1899-12-30T00:00:00"/>
    <s v="REGULAR"/>
    <n v="153695"/>
    <n v="86575"/>
  </r>
  <r>
    <s v="J030"/>
    <s v="R005"/>
    <x v="2"/>
    <x v="5"/>
    <s v="J"/>
    <s v="BMT"/>
    <d v="2018-03-12T00:00:00"/>
    <d v="1899-12-30T04:00:00"/>
    <s v="REGULAR"/>
    <n v="153701"/>
    <n v="86589"/>
  </r>
  <r>
    <s v="J030"/>
    <s v="R005"/>
    <x v="2"/>
    <x v="5"/>
    <s v="J"/>
    <s v="BMT"/>
    <d v="2018-03-12T00:00:00"/>
    <d v="1899-12-30T08:00:00"/>
    <s v="REGULAR"/>
    <n v="153996"/>
    <n v="86612"/>
  </r>
  <r>
    <s v="J030"/>
    <s v="R005"/>
    <x v="2"/>
    <x v="5"/>
    <s v="J"/>
    <s v="BMT"/>
    <d v="2018-03-12T00:00:00"/>
    <d v="1899-12-30T12:00:00"/>
    <s v="REGULAR"/>
    <n v="154217"/>
    <n v="86665"/>
  </r>
  <r>
    <s v="J030"/>
    <s v="R005"/>
    <x v="2"/>
    <x v="5"/>
    <s v="J"/>
    <s v="BMT"/>
    <d v="2018-03-12T00:00:00"/>
    <d v="1899-12-30T16:00:00"/>
    <s v="REGULAR"/>
    <n v="154315"/>
    <n v="86755"/>
  </r>
  <r>
    <s v="J030"/>
    <s v="R005"/>
    <x v="2"/>
    <x v="5"/>
    <s v="J"/>
    <s v="BMT"/>
    <d v="2018-03-12T00:00:00"/>
    <d v="1899-12-30T20:00:00"/>
    <s v="REGULAR"/>
    <n v="154366"/>
    <n v="86989"/>
  </r>
  <r>
    <s v="J030"/>
    <s v="R005"/>
    <x v="2"/>
    <x v="5"/>
    <s v="J"/>
    <s v="BMT"/>
    <d v="2018-03-13T00:00:00"/>
    <d v="1899-12-30T00:00:00"/>
    <s v="REGULAR"/>
    <n v="154403"/>
    <n v="87055"/>
  </r>
  <r>
    <s v="J030"/>
    <s v="R005"/>
    <x v="2"/>
    <x v="5"/>
    <s v="J"/>
    <s v="BMT"/>
    <d v="2018-03-13T00:00:00"/>
    <d v="1899-12-30T04:00:00"/>
    <s v="REGULAR"/>
    <n v="154409"/>
    <n v="87078"/>
  </r>
  <r>
    <s v="J030"/>
    <s v="R005"/>
    <x v="2"/>
    <x v="5"/>
    <s v="J"/>
    <s v="BMT"/>
    <d v="2018-03-13T00:00:00"/>
    <d v="1899-12-30T08:00:00"/>
    <s v="REGULAR"/>
    <n v="154679"/>
    <n v="87096"/>
  </r>
  <r>
    <s v="J030"/>
    <s v="R005"/>
    <x v="2"/>
    <x v="5"/>
    <s v="J"/>
    <s v="BMT"/>
    <d v="2018-03-13T00:00:00"/>
    <d v="1899-12-30T12:00:00"/>
    <s v="REGULAR"/>
    <n v="154884"/>
    <n v="87133"/>
  </r>
  <r>
    <s v="J030"/>
    <s v="R005"/>
    <x v="2"/>
    <x v="5"/>
    <s v="J"/>
    <s v="BMT"/>
    <d v="2018-03-13T00:00:00"/>
    <d v="1899-12-30T16:00:00"/>
    <s v="REGULAR"/>
    <n v="154978"/>
    <n v="87230"/>
  </r>
  <r>
    <s v="J030"/>
    <s v="R005"/>
    <x v="2"/>
    <x v="5"/>
    <s v="J"/>
    <s v="BMT"/>
    <d v="2018-03-13T00:00:00"/>
    <d v="1899-12-30T20:00:00"/>
    <s v="REGULAR"/>
    <n v="155042"/>
    <n v="87388"/>
  </r>
  <r>
    <s v="J030"/>
    <s v="R005"/>
    <x v="2"/>
    <x v="5"/>
    <s v="J"/>
    <s v="BMT"/>
    <d v="2018-03-14T00:00:00"/>
    <d v="1899-12-30T00:00:00"/>
    <s v="REGULAR"/>
    <n v="155062"/>
    <n v="87452"/>
  </r>
  <r>
    <s v="J030"/>
    <s v="R005"/>
    <x v="2"/>
    <x v="5"/>
    <s v="J"/>
    <s v="BMT"/>
    <d v="2018-03-14T00:00:00"/>
    <d v="1899-12-30T04:00:00"/>
    <s v="REGULAR"/>
    <n v="155070"/>
    <n v="87463"/>
  </r>
  <r>
    <s v="J030"/>
    <s v="R005"/>
    <x v="2"/>
    <x v="5"/>
    <s v="J"/>
    <s v="BMT"/>
    <d v="2018-03-14T00:00:00"/>
    <d v="1899-12-30T08:00:00"/>
    <s v="REGULAR"/>
    <n v="155375"/>
    <n v="87482"/>
  </r>
  <r>
    <s v="J030"/>
    <s v="R005"/>
    <x v="2"/>
    <x v="5"/>
    <s v="J"/>
    <s v="BMT"/>
    <d v="2018-03-14T00:00:00"/>
    <d v="1899-12-30T12:00:00"/>
    <s v="REGULAR"/>
    <n v="155566"/>
    <n v="87525"/>
  </r>
  <r>
    <s v="J030"/>
    <s v="R005"/>
    <x v="2"/>
    <x v="5"/>
    <s v="J"/>
    <s v="BMT"/>
    <d v="2018-03-14T00:00:00"/>
    <d v="1899-12-30T16:00:00"/>
    <s v="REGULAR"/>
    <n v="155668"/>
    <n v="87615"/>
  </r>
  <r>
    <s v="J030"/>
    <s v="R005"/>
    <x v="2"/>
    <x v="5"/>
    <s v="J"/>
    <s v="BMT"/>
    <d v="2018-03-14T00:00:00"/>
    <d v="1899-12-30T20:00:00"/>
    <s v="REGULAR"/>
    <n v="155729"/>
    <n v="87846"/>
  </r>
  <r>
    <s v="J030"/>
    <s v="R005"/>
    <x v="2"/>
    <x v="5"/>
    <s v="J"/>
    <s v="BMT"/>
    <d v="2018-03-15T00:00:00"/>
    <d v="1899-12-30T00:00:00"/>
    <s v="REGULAR"/>
    <n v="155758"/>
    <n v="87927"/>
  </r>
  <r>
    <s v="J030"/>
    <s v="R005"/>
    <x v="2"/>
    <x v="5"/>
    <s v="J"/>
    <s v="BMT"/>
    <d v="2018-03-15T00:00:00"/>
    <d v="1899-12-30T04:00:00"/>
    <s v="REGULAR"/>
    <n v="155765"/>
    <n v="87942"/>
  </r>
  <r>
    <s v="J030"/>
    <s v="R005"/>
    <x v="2"/>
    <x v="5"/>
    <s v="J"/>
    <s v="BMT"/>
    <d v="2018-03-15T00:00:00"/>
    <d v="1899-12-30T08:00:00"/>
    <s v="REGULAR"/>
    <n v="156060"/>
    <n v="87963"/>
  </r>
  <r>
    <s v="J030"/>
    <s v="R005"/>
    <x v="2"/>
    <x v="5"/>
    <s v="J"/>
    <s v="BMT"/>
    <d v="2018-03-15T00:00:00"/>
    <d v="1899-12-30T12:00:00"/>
    <s v="REGULAR"/>
    <n v="156260"/>
    <n v="88012"/>
  </r>
  <r>
    <s v="J030"/>
    <s v="R005"/>
    <x v="2"/>
    <x v="5"/>
    <s v="J"/>
    <s v="BMT"/>
    <d v="2018-03-15T00:00:00"/>
    <d v="1899-12-30T16:00:00"/>
    <s v="REGULAR"/>
    <n v="156351"/>
    <n v="88106"/>
  </r>
  <r>
    <s v="J030"/>
    <s v="R005"/>
    <x v="2"/>
    <x v="5"/>
    <s v="J"/>
    <s v="BMT"/>
    <d v="2018-03-15T00:00:00"/>
    <d v="1899-12-30T20:00:00"/>
    <s v="REGULAR"/>
    <n v="156421"/>
    <n v="88332"/>
  </r>
  <r>
    <s v="J030"/>
    <s v="R005"/>
    <x v="2"/>
    <x v="5"/>
    <s v="J"/>
    <s v="BMT"/>
    <d v="2018-03-16T00:00:00"/>
    <d v="1899-12-30T00:00:00"/>
    <s v="REGULAR"/>
    <n v="156460"/>
    <n v="88403"/>
  </r>
  <r>
    <s v="J030"/>
    <s v="R005"/>
    <x v="2"/>
    <x v="5"/>
    <s v="J"/>
    <s v="BMT"/>
    <d v="2018-03-16T00:00:00"/>
    <d v="1899-12-30T04:00:00"/>
    <s v="REGULAR"/>
    <n v="156466"/>
    <n v="88419"/>
  </r>
  <r>
    <s v="J030"/>
    <s v="R005"/>
    <x v="2"/>
    <x v="5"/>
    <s v="J"/>
    <s v="BMT"/>
    <d v="2018-03-16T00:00:00"/>
    <d v="1899-12-30T08:00:00"/>
    <s v="REGULAR"/>
    <n v="156676"/>
    <n v="88452"/>
  </r>
  <r>
    <s v="J030"/>
    <s v="R005"/>
    <x v="2"/>
    <x v="5"/>
    <s v="J"/>
    <s v="BMT"/>
    <d v="2018-03-16T00:00:00"/>
    <d v="1899-12-30T12:00:00"/>
    <s v="REGULAR"/>
    <n v="156877"/>
    <n v="88504"/>
  </r>
  <r>
    <s v="J030"/>
    <s v="R005"/>
    <x v="2"/>
    <x v="5"/>
    <s v="J"/>
    <s v="BMT"/>
    <d v="2018-03-16T00:00:00"/>
    <d v="1899-12-30T16:00:00"/>
    <s v="REGULAR"/>
    <n v="156987"/>
    <n v="88608"/>
  </r>
  <r>
    <s v="J030"/>
    <s v="R005"/>
    <x v="2"/>
    <x v="5"/>
    <s v="J"/>
    <s v="BMT"/>
    <d v="2018-03-16T00:00:00"/>
    <d v="1899-12-30T20:00:00"/>
    <s v="REGULAR"/>
    <n v="157065"/>
    <n v="88817"/>
  </r>
  <r>
    <s v="J030"/>
    <s v="R005"/>
    <x v="3"/>
    <x v="5"/>
    <s v="J"/>
    <s v="BMT"/>
    <d v="2018-03-10T00:00:00"/>
    <d v="1899-12-30T03:00:00"/>
    <s v="REGULAR"/>
    <n v="7094487"/>
    <n v="6183981"/>
  </r>
  <r>
    <s v="J030"/>
    <s v="R005"/>
    <x v="3"/>
    <x v="5"/>
    <s v="J"/>
    <s v="BMT"/>
    <d v="2018-03-10T00:00:00"/>
    <d v="1899-12-30T07:00:00"/>
    <s v="REGULAR"/>
    <n v="7094557"/>
    <n v="6183996"/>
  </r>
  <r>
    <s v="J030"/>
    <s v="R005"/>
    <x v="3"/>
    <x v="5"/>
    <s v="J"/>
    <s v="BMT"/>
    <d v="2018-03-10T00:00:00"/>
    <d v="1899-12-30T11:00:00"/>
    <s v="REGULAR"/>
    <n v="7094757"/>
    <n v="6184079"/>
  </r>
  <r>
    <s v="J030"/>
    <s v="R005"/>
    <x v="3"/>
    <x v="5"/>
    <s v="J"/>
    <s v="BMT"/>
    <d v="2018-03-10T00:00:00"/>
    <d v="1899-12-30T15:00:00"/>
    <s v="REGULAR"/>
    <n v="7094914"/>
    <n v="6184193"/>
  </r>
  <r>
    <s v="J030"/>
    <s v="R005"/>
    <x v="3"/>
    <x v="5"/>
    <s v="J"/>
    <s v="BMT"/>
    <d v="2018-03-10T00:00:00"/>
    <d v="1899-12-30T19:00:00"/>
    <s v="REGULAR"/>
    <n v="7095015"/>
    <n v="6184388"/>
  </r>
  <r>
    <s v="J030"/>
    <s v="R005"/>
    <x v="3"/>
    <x v="5"/>
    <s v="J"/>
    <s v="BMT"/>
    <d v="2018-03-10T00:00:00"/>
    <d v="1899-12-30T23:00:00"/>
    <s v="REGULAR"/>
    <n v="7095087"/>
    <n v="6184489"/>
  </r>
  <r>
    <s v="J030"/>
    <s v="R005"/>
    <x v="3"/>
    <x v="5"/>
    <s v="J"/>
    <s v="BMT"/>
    <d v="2018-03-11T00:00:00"/>
    <d v="1899-12-30T04:00:00"/>
    <s v="REGULAR"/>
    <n v="7095097"/>
    <n v="6184551"/>
  </r>
  <r>
    <s v="J030"/>
    <s v="R005"/>
    <x v="3"/>
    <x v="5"/>
    <s v="J"/>
    <s v="BMT"/>
    <d v="2018-03-11T00:00:00"/>
    <d v="1899-12-30T08:00:00"/>
    <s v="REGULAR"/>
    <n v="7095169"/>
    <n v="6184575"/>
  </r>
  <r>
    <s v="J030"/>
    <s v="R005"/>
    <x v="3"/>
    <x v="5"/>
    <s v="J"/>
    <s v="BMT"/>
    <d v="2018-03-11T00:00:00"/>
    <d v="1899-12-30T12:00:00"/>
    <s v="REGULAR"/>
    <n v="7095322"/>
    <n v="6184624"/>
  </r>
  <r>
    <s v="J030"/>
    <s v="R005"/>
    <x v="3"/>
    <x v="5"/>
    <s v="J"/>
    <s v="BMT"/>
    <d v="2018-03-11T00:00:00"/>
    <d v="1899-12-30T16:00:00"/>
    <s v="REGULAR"/>
    <n v="7095446"/>
    <n v="6184705"/>
  </r>
  <r>
    <s v="J030"/>
    <s v="R005"/>
    <x v="3"/>
    <x v="5"/>
    <s v="J"/>
    <s v="BMT"/>
    <d v="2018-03-11T00:00:00"/>
    <d v="1899-12-30T20:00:00"/>
    <s v="REGULAR"/>
    <n v="7095522"/>
    <n v="6184851"/>
  </r>
  <r>
    <s v="J030"/>
    <s v="R005"/>
    <x v="3"/>
    <x v="5"/>
    <s v="J"/>
    <s v="BMT"/>
    <d v="2018-03-12T00:00:00"/>
    <d v="1899-12-30T00:00:00"/>
    <s v="REGULAR"/>
    <n v="7095550"/>
    <n v="6184936"/>
  </r>
  <r>
    <s v="J030"/>
    <s v="R005"/>
    <x v="3"/>
    <x v="5"/>
    <s v="J"/>
    <s v="BMT"/>
    <d v="2018-03-12T00:00:00"/>
    <d v="1899-12-30T04:00:00"/>
    <s v="REGULAR"/>
    <n v="7095566"/>
    <n v="6184973"/>
  </r>
  <r>
    <s v="J030"/>
    <s v="R005"/>
    <x v="3"/>
    <x v="5"/>
    <s v="J"/>
    <s v="BMT"/>
    <d v="2018-03-12T00:00:00"/>
    <d v="1899-12-30T08:00:00"/>
    <s v="REGULAR"/>
    <n v="7096020"/>
    <n v="6185005"/>
  </r>
  <r>
    <s v="J030"/>
    <s v="R005"/>
    <x v="3"/>
    <x v="5"/>
    <s v="J"/>
    <s v="BMT"/>
    <d v="2018-03-12T00:00:00"/>
    <d v="1899-12-30T12:00:00"/>
    <s v="REGULAR"/>
    <n v="7096348"/>
    <n v="6185130"/>
  </r>
  <r>
    <s v="J030"/>
    <s v="R005"/>
    <x v="3"/>
    <x v="5"/>
    <s v="J"/>
    <s v="BMT"/>
    <d v="2018-03-12T00:00:00"/>
    <d v="1899-12-30T16:00:00"/>
    <s v="REGULAR"/>
    <n v="7096529"/>
    <n v="6185401"/>
  </r>
  <r>
    <s v="J030"/>
    <s v="R005"/>
    <x v="3"/>
    <x v="5"/>
    <s v="J"/>
    <s v="BMT"/>
    <d v="2018-03-12T00:00:00"/>
    <d v="1899-12-30T20:00:00"/>
    <s v="REGULAR"/>
    <n v="7096650"/>
    <n v="6185815"/>
  </r>
  <r>
    <s v="J030"/>
    <s v="R005"/>
    <x v="3"/>
    <x v="5"/>
    <s v="J"/>
    <s v="BMT"/>
    <d v="2018-03-13T00:00:00"/>
    <d v="1899-12-30T00:00:00"/>
    <s v="REGULAR"/>
    <n v="7096698"/>
    <n v="6185995"/>
  </r>
  <r>
    <s v="J030"/>
    <s v="R005"/>
    <x v="3"/>
    <x v="5"/>
    <s v="J"/>
    <s v="BMT"/>
    <d v="2018-03-13T00:00:00"/>
    <d v="1899-12-30T04:00:00"/>
    <s v="REGULAR"/>
    <n v="7096717"/>
    <n v="6186047"/>
  </r>
  <r>
    <s v="J030"/>
    <s v="R005"/>
    <x v="3"/>
    <x v="5"/>
    <s v="J"/>
    <s v="BMT"/>
    <d v="2018-03-13T00:00:00"/>
    <d v="1899-12-30T08:00:00"/>
    <s v="REGULAR"/>
    <n v="7097147"/>
    <n v="6186081"/>
  </r>
  <r>
    <s v="J030"/>
    <s v="R005"/>
    <x v="3"/>
    <x v="5"/>
    <s v="J"/>
    <s v="BMT"/>
    <d v="2018-03-13T00:00:00"/>
    <d v="1899-12-30T12:00:00"/>
    <s v="REGULAR"/>
    <n v="7097495"/>
    <n v="6186163"/>
  </r>
  <r>
    <s v="J030"/>
    <s v="R005"/>
    <x v="3"/>
    <x v="5"/>
    <s v="J"/>
    <s v="BMT"/>
    <d v="2018-03-13T00:00:00"/>
    <d v="1899-12-30T16:00:00"/>
    <s v="REGULAR"/>
    <n v="7097646"/>
    <n v="6186365"/>
  </r>
  <r>
    <s v="J030"/>
    <s v="R005"/>
    <x v="3"/>
    <x v="5"/>
    <s v="J"/>
    <s v="BMT"/>
    <d v="2018-03-13T00:00:00"/>
    <d v="1899-12-30T20:00:00"/>
    <s v="REGULAR"/>
    <n v="7097770"/>
    <n v="6186705"/>
  </r>
  <r>
    <s v="J030"/>
    <s v="R005"/>
    <x v="3"/>
    <x v="5"/>
    <s v="J"/>
    <s v="BMT"/>
    <d v="2018-03-14T00:00:00"/>
    <d v="1899-12-30T00:00:00"/>
    <s v="REGULAR"/>
    <n v="7097810"/>
    <n v="6186868"/>
  </r>
  <r>
    <s v="J030"/>
    <s v="R005"/>
    <x v="3"/>
    <x v="5"/>
    <s v="J"/>
    <s v="BMT"/>
    <d v="2018-03-14T00:00:00"/>
    <d v="1899-12-30T04:00:00"/>
    <s v="REGULAR"/>
    <n v="7097821"/>
    <n v="6186907"/>
  </r>
  <r>
    <s v="J030"/>
    <s v="R005"/>
    <x v="3"/>
    <x v="5"/>
    <s v="J"/>
    <s v="BMT"/>
    <d v="2018-03-14T00:00:00"/>
    <d v="1899-12-30T08:00:00"/>
    <s v="REGULAR"/>
    <n v="7098291"/>
    <n v="6186945"/>
  </r>
  <r>
    <s v="J030"/>
    <s v="R005"/>
    <x v="3"/>
    <x v="5"/>
    <s v="J"/>
    <s v="BMT"/>
    <d v="2018-03-14T00:00:00"/>
    <d v="1899-12-30T12:00:00"/>
    <s v="REGULAR"/>
    <n v="7098644"/>
    <n v="6187050"/>
  </r>
  <r>
    <s v="J030"/>
    <s v="R005"/>
    <x v="3"/>
    <x v="5"/>
    <s v="J"/>
    <s v="BMT"/>
    <d v="2018-03-14T00:00:00"/>
    <d v="1899-12-30T16:00:00"/>
    <s v="REGULAR"/>
    <n v="7098833"/>
    <n v="6187286"/>
  </r>
  <r>
    <s v="J030"/>
    <s v="R005"/>
    <x v="3"/>
    <x v="5"/>
    <s v="J"/>
    <s v="BMT"/>
    <d v="2018-03-14T00:00:00"/>
    <d v="1899-12-30T20:00:00"/>
    <s v="REGULAR"/>
    <n v="7098975"/>
    <n v="6187728"/>
  </r>
  <r>
    <s v="J030"/>
    <s v="R005"/>
    <x v="3"/>
    <x v="5"/>
    <s v="J"/>
    <s v="BMT"/>
    <d v="2018-03-15T00:00:00"/>
    <d v="1899-12-30T00:00:00"/>
    <s v="REGULAR"/>
    <n v="7099022"/>
    <n v="6187907"/>
  </r>
  <r>
    <s v="J030"/>
    <s v="R005"/>
    <x v="3"/>
    <x v="5"/>
    <s v="J"/>
    <s v="BMT"/>
    <d v="2018-03-15T00:00:00"/>
    <d v="1899-12-30T04:00:00"/>
    <s v="REGULAR"/>
    <n v="7099034"/>
    <n v="6187944"/>
  </r>
  <r>
    <s v="J030"/>
    <s v="R005"/>
    <x v="3"/>
    <x v="5"/>
    <s v="J"/>
    <s v="BMT"/>
    <d v="2018-03-15T00:00:00"/>
    <d v="1899-12-30T08:00:00"/>
    <s v="REGULAR"/>
    <n v="7099505"/>
    <n v="6187979"/>
  </r>
  <r>
    <s v="J030"/>
    <s v="R005"/>
    <x v="3"/>
    <x v="5"/>
    <s v="J"/>
    <s v="BMT"/>
    <d v="2018-03-15T00:00:00"/>
    <d v="1899-12-30T12:00:00"/>
    <s v="REGULAR"/>
    <n v="7099839"/>
    <n v="6188072"/>
  </r>
  <r>
    <s v="J030"/>
    <s v="R005"/>
    <x v="3"/>
    <x v="5"/>
    <s v="J"/>
    <s v="BMT"/>
    <d v="2018-03-15T00:00:00"/>
    <d v="1899-12-30T16:00:00"/>
    <s v="REGULAR"/>
    <n v="7100010"/>
    <n v="6188258"/>
  </r>
  <r>
    <s v="J030"/>
    <s v="R005"/>
    <x v="3"/>
    <x v="5"/>
    <s v="J"/>
    <s v="BMT"/>
    <d v="2018-03-15T00:00:00"/>
    <d v="1899-12-30T20:00:00"/>
    <s v="REGULAR"/>
    <n v="7100153"/>
    <n v="6188702"/>
  </r>
  <r>
    <s v="J030"/>
    <s v="R005"/>
    <x v="3"/>
    <x v="5"/>
    <s v="J"/>
    <s v="BMT"/>
    <d v="2018-03-16T00:00:00"/>
    <d v="1899-12-30T00:00:00"/>
    <s v="REGULAR"/>
    <n v="7100199"/>
    <n v="6188897"/>
  </r>
  <r>
    <s v="J030"/>
    <s v="R005"/>
    <x v="3"/>
    <x v="5"/>
    <s v="J"/>
    <s v="BMT"/>
    <d v="2018-03-16T00:00:00"/>
    <d v="1899-12-30T04:00:00"/>
    <s v="REGULAR"/>
    <n v="7100215"/>
    <n v="6188946"/>
  </r>
  <r>
    <s v="J030"/>
    <s v="R005"/>
    <x v="3"/>
    <x v="5"/>
    <s v="J"/>
    <s v="BMT"/>
    <d v="2018-03-16T00:00:00"/>
    <d v="1899-12-30T08:00:00"/>
    <s v="REGULAR"/>
    <n v="7100576"/>
    <n v="6189002"/>
  </r>
  <r>
    <s v="J030"/>
    <s v="R005"/>
    <x v="3"/>
    <x v="5"/>
    <s v="J"/>
    <s v="BMT"/>
    <d v="2018-03-16T00:00:00"/>
    <d v="1899-12-30T12:00:00"/>
    <s v="REGULAR"/>
    <n v="7100922"/>
    <n v="6189101"/>
  </r>
  <r>
    <s v="J030"/>
    <s v="R005"/>
    <x v="3"/>
    <x v="5"/>
    <s v="J"/>
    <s v="BMT"/>
    <d v="2018-03-16T00:00:00"/>
    <d v="1899-12-30T16:00:00"/>
    <s v="REGULAR"/>
    <n v="7101099"/>
    <n v="6189329"/>
  </r>
  <r>
    <s v="J030"/>
    <s v="R005"/>
    <x v="3"/>
    <x v="5"/>
    <s v="J"/>
    <s v="BMT"/>
    <d v="2018-03-16T00:00:00"/>
    <d v="1899-12-30T20:00:00"/>
    <s v="REGULAR"/>
    <n v="7101239"/>
    <n v="6189746"/>
  </r>
  <r>
    <s v="J035"/>
    <s v="R008"/>
    <x v="0"/>
    <x v="6"/>
    <s v="J"/>
    <s v="BMT"/>
    <d v="2018-03-10T00:00:00"/>
    <d v="1899-12-30T03:00:00"/>
    <s v="REGULAR"/>
    <n v="3568263"/>
    <n v="5091325"/>
  </r>
  <r>
    <s v="J035"/>
    <s v="R008"/>
    <x v="0"/>
    <x v="6"/>
    <s v="J"/>
    <s v="BMT"/>
    <d v="2018-03-10T00:00:00"/>
    <d v="1899-12-30T07:00:00"/>
    <s v="REGULAR"/>
    <n v="3568305"/>
    <n v="5091337"/>
  </r>
  <r>
    <s v="J035"/>
    <s v="R008"/>
    <x v="0"/>
    <x v="6"/>
    <s v="J"/>
    <s v="BMT"/>
    <d v="2018-03-10T00:00:00"/>
    <d v="1899-12-30T11:00:00"/>
    <s v="REGULAR"/>
    <n v="3568393"/>
    <n v="5091373"/>
  </r>
  <r>
    <s v="J035"/>
    <s v="R008"/>
    <x v="0"/>
    <x v="6"/>
    <s v="J"/>
    <s v="BMT"/>
    <d v="2018-03-10T00:00:00"/>
    <d v="1899-12-30T15:00:00"/>
    <s v="REGULAR"/>
    <n v="3568492"/>
    <n v="5091460"/>
  </r>
  <r>
    <s v="J035"/>
    <s v="R008"/>
    <x v="0"/>
    <x v="6"/>
    <s v="J"/>
    <s v="BMT"/>
    <d v="2018-03-10T00:00:00"/>
    <d v="1899-12-30T19:00:00"/>
    <s v="REGULAR"/>
    <n v="3568583"/>
    <n v="5091577"/>
  </r>
  <r>
    <s v="J035"/>
    <s v="R008"/>
    <x v="0"/>
    <x v="6"/>
    <s v="J"/>
    <s v="BMT"/>
    <d v="2018-03-10T00:00:00"/>
    <d v="1899-12-30T23:00:00"/>
    <s v="REGULAR"/>
    <n v="3568626"/>
    <n v="5091646"/>
  </r>
  <r>
    <s v="J035"/>
    <s v="R008"/>
    <x v="0"/>
    <x v="6"/>
    <s v="J"/>
    <s v="BMT"/>
    <d v="2018-03-11T00:00:00"/>
    <d v="1899-12-30T04:00:00"/>
    <s v="REGULAR"/>
    <n v="3568639"/>
    <n v="5091666"/>
  </r>
  <r>
    <s v="J035"/>
    <s v="R008"/>
    <x v="0"/>
    <x v="6"/>
    <s v="J"/>
    <s v="BMT"/>
    <d v="2018-03-11T00:00:00"/>
    <d v="1899-12-30T08:00:00"/>
    <s v="REGULAR"/>
    <n v="3568683"/>
    <n v="5091686"/>
  </r>
  <r>
    <s v="J035"/>
    <s v="R008"/>
    <x v="0"/>
    <x v="6"/>
    <s v="J"/>
    <s v="BMT"/>
    <d v="2018-03-11T00:00:00"/>
    <d v="1899-12-30T12:00:00"/>
    <s v="REGULAR"/>
    <n v="3568774"/>
    <n v="5091716"/>
  </r>
  <r>
    <s v="J035"/>
    <s v="R008"/>
    <x v="0"/>
    <x v="6"/>
    <s v="J"/>
    <s v="BMT"/>
    <d v="2018-03-11T00:00:00"/>
    <d v="1899-12-30T16:00:00"/>
    <s v="REGULAR"/>
    <n v="3568861"/>
    <n v="5091772"/>
  </r>
  <r>
    <s v="J035"/>
    <s v="R008"/>
    <x v="0"/>
    <x v="6"/>
    <s v="J"/>
    <s v="BMT"/>
    <d v="2018-03-11T00:00:00"/>
    <d v="1899-12-30T20:00:00"/>
    <s v="REGULAR"/>
    <n v="3568917"/>
    <n v="5091868"/>
  </r>
  <r>
    <s v="J035"/>
    <s v="R008"/>
    <x v="0"/>
    <x v="6"/>
    <s v="J"/>
    <s v="BMT"/>
    <d v="2018-03-12T00:00:00"/>
    <d v="1899-12-30T00:00:00"/>
    <s v="REGULAR"/>
    <n v="3568942"/>
    <n v="5091949"/>
  </r>
  <r>
    <s v="J035"/>
    <s v="R008"/>
    <x v="0"/>
    <x v="6"/>
    <s v="J"/>
    <s v="BMT"/>
    <d v="2018-03-12T00:00:00"/>
    <d v="1899-12-30T04:00:00"/>
    <s v="REGULAR"/>
    <n v="3568950"/>
    <n v="5091969"/>
  </r>
  <r>
    <s v="J035"/>
    <s v="R008"/>
    <x v="0"/>
    <x v="6"/>
    <s v="J"/>
    <s v="BMT"/>
    <d v="2018-03-12T00:00:00"/>
    <d v="1899-12-30T08:00:00"/>
    <s v="REGULAR"/>
    <n v="3569232"/>
    <n v="5092037"/>
  </r>
  <r>
    <s v="J035"/>
    <s v="R008"/>
    <x v="0"/>
    <x v="6"/>
    <s v="J"/>
    <s v="BMT"/>
    <d v="2018-03-12T00:00:00"/>
    <d v="1899-12-30T12:00:00"/>
    <s v="REGULAR"/>
    <n v="3569431"/>
    <n v="5092146"/>
  </r>
  <r>
    <s v="J035"/>
    <s v="R008"/>
    <x v="0"/>
    <x v="6"/>
    <s v="J"/>
    <s v="BMT"/>
    <d v="2018-03-12T00:00:00"/>
    <d v="1899-12-30T16:00:00"/>
    <s v="REGULAR"/>
    <n v="3569588"/>
    <n v="5092319"/>
  </r>
  <r>
    <s v="J035"/>
    <s v="R008"/>
    <x v="0"/>
    <x v="6"/>
    <s v="J"/>
    <s v="BMT"/>
    <d v="2018-03-12T00:00:00"/>
    <d v="1899-12-30T20:00:00"/>
    <s v="REGULAR"/>
    <n v="3569742"/>
    <n v="5092660"/>
  </r>
  <r>
    <s v="J035"/>
    <s v="R008"/>
    <x v="0"/>
    <x v="6"/>
    <s v="J"/>
    <s v="BMT"/>
    <d v="2018-03-13T00:00:00"/>
    <d v="1899-12-30T00:00:00"/>
    <s v="REGULAR"/>
    <n v="3569786"/>
    <n v="5092754"/>
  </r>
  <r>
    <s v="J035"/>
    <s v="R008"/>
    <x v="0"/>
    <x v="6"/>
    <s v="J"/>
    <s v="BMT"/>
    <d v="2018-03-13T00:00:00"/>
    <d v="1899-12-30T04:00:00"/>
    <s v="REGULAR"/>
    <n v="3569796"/>
    <n v="5092771"/>
  </r>
  <r>
    <s v="J035"/>
    <s v="R008"/>
    <x v="0"/>
    <x v="6"/>
    <s v="J"/>
    <s v="BMT"/>
    <d v="2018-03-13T00:00:00"/>
    <d v="1899-12-30T08:00:00"/>
    <s v="REGULAR"/>
    <n v="3570094"/>
    <n v="5092832"/>
  </r>
  <r>
    <s v="J035"/>
    <s v="R008"/>
    <x v="0"/>
    <x v="6"/>
    <s v="J"/>
    <s v="BMT"/>
    <d v="2018-03-13T00:00:00"/>
    <d v="1899-12-30T12:00:00"/>
    <s v="REGULAR"/>
    <n v="3570276"/>
    <n v="5092937"/>
  </r>
  <r>
    <s v="J035"/>
    <s v="R008"/>
    <x v="0"/>
    <x v="6"/>
    <s v="J"/>
    <s v="BMT"/>
    <d v="2018-03-13T00:00:00"/>
    <d v="1899-12-30T16:00:00"/>
    <s v="REGULAR"/>
    <n v="3570410"/>
    <n v="5093072"/>
  </r>
  <r>
    <s v="J035"/>
    <s v="R008"/>
    <x v="0"/>
    <x v="6"/>
    <s v="J"/>
    <s v="BMT"/>
    <d v="2018-03-13T00:00:00"/>
    <d v="1899-12-30T20:00:00"/>
    <s v="REGULAR"/>
    <n v="3570546"/>
    <n v="5093312"/>
  </r>
  <r>
    <s v="J035"/>
    <s v="R008"/>
    <x v="0"/>
    <x v="6"/>
    <s v="J"/>
    <s v="BMT"/>
    <d v="2018-03-14T00:00:00"/>
    <d v="1899-12-30T00:00:00"/>
    <s v="REGULAR"/>
    <n v="3570582"/>
    <n v="5093397"/>
  </r>
  <r>
    <s v="J035"/>
    <s v="R008"/>
    <x v="0"/>
    <x v="6"/>
    <s v="J"/>
    <s v="BMT"/>
    <d v="2018-03-14T00:00:00"/>
    <d v="1899-12-30T04:00:00"/>
    <s v="REGULAR"/>
    <n v="3570590"/>
    <n v="5093418"/>
  </r>
  <r>
    <s v="J035"/>
    <s v="R008"/>
    <x v="0"/>
    <x v="6"/>
    <s v="J"/>
    <s v="BMT"/>
    <d v="2018-03-14T00:00:00"/>
    <d v="1899-12-30T08:00:00"/>
    <s v="REGULAR"/>
    <n v="3570911"/>
    <n v="5093492"/>
  </r>
  <r>
    <s v="J035"/>
    <s v="R008"/>
    <x v="0"/>
    <x v="6"/>
    <s v="J"/>
    <s v="BMT"/>
    <d v="2018-03-14T00:00:00"/>
    <d v="1899-12-30T12:00:00"/>
    <s v="REGULAR"/>
    <n v="3571133"/>
    <n v="5093591"/>
  </r>
  <r>
    <s v="J035"/>
    <s v="R008"/>
    <x v="0"/>
    <x v="6"/>
    <s v="J"/>
    <s v="BMT"/>
    <d v="2018-03-14T00:00:00"/>
    <d v="1899-12-30T16:00:00"/>
    <s v="REGULAR"/>
    <n v="3571286"/>
    <n v="5093771"/>
  </r>
  <r>
    <s v="J035"/>
    <s v="R008"/>
    <x v="0"/>
    <x v="6"/>
    <s v="J"/>
    <s v="BMT"/>
    <d v="2018-03-14T00:00:00"/>
    <d v="1899-12-30T20:00:00"/>
    <s v="REGULAR"/>
    <n v="3571424"/>
    <n v="5094076"/>
  </r>
  <r>
    <s v="J035"/>
    <s v="R008"/>
    <x v="0"/>
    <x v="6"/>
    <s v="J"/>
    <s v="BMT"/>
    <d v="2018-03-15T00:00:00"/>
    <d v="1899-12-30T00:00:00"/>
    <s v="REGULAR"/>
    <n v="3571477"/>
    <n v="5094164"/>
  </r>
  <r>
    <s v="J035"/>
    <s v="R008"/>
    <x v="0"/>
    <x v="6"/>
    <s v="J"/>
    <s v="BMT"/>
    <d v="2018-03-15T00:00:00"/>
    <d v="1899-12-30T04:00:00"/>
    <s v="REGULAR"/>
    <n v="3571484"/>
    <n v="5094189"/>
  </r>
  <r>
    <s v="J035"/>
    <s v="R008"/>
    <x v="0"/>
    <x v="6"/>
    <s v="J"/>
    <s v="BMT"/>
    <d v="2018-03-15T00:00:00"/>
    <d v="1899-12-30T08:00:00"/>
    <s v="REGULAR"/>
    <n v="3571800"/>
    <n v="5094253"/>
  </r>
  <r>
    <s v="J035"/>
    <s v="R008"/>
    <x v="0"/>
    <x v="6"/>
    <s v="J"/>
    <s v="BMT"/>
    <d v="2018-03-15T00:00:00"/>
    <d v="1899-12-30T12:00:00"/>
    <s v="REGULAR"/>
    <n v="3572008"/>
    <n v="5094352"/>
  </r>
  <r>
    <s v="J035"/>
    <s v="R008"/>
    <x v="0"/>
    <x v="6"/>
    <s v="J"/>
    <s v="BMT"/>
    <d v="2018-03-15T00:00:00"/>
    <d v="1899-12-30T16:00:00"/>
    <s v="REGULAR"/>
    <n v="3572169"/>
    <n v="5094489"/>
  </r>
  <r>
    <s v="J035"/>
    <s v="R008"/>
    <x v="0"/>
    <x v="6"/>
    <s v="J"/>
    <s v="BMT"/>
    <d v="2018-03-15T00:00:00"/>
    <d v="1899-12-30T20:00:00"/>
    <s v="REGULAR"/>
    <n v="3572297"/>
    <n v="5094786"/>
  </r>
  <r>
    <s v="J035"/>
    <s v="R008"/>
    <x v="0"/>
    <x v="6"/>
    <s v="J"/>
    <s v="BMT"/>
    <d v="2018-03-16T00:00:00"/>
    <d v="1899-12-30T00:00:00"/>
    <s v="REGULAR"/>
    <n v="3572333"/>
    <n v="5094888"/>
  </r>
  <r>
    <s v="J035"/>
    <s v="R008"/>
    <x v="0"/>
    <x v="6"/>
    <s v="J"/>
    <s v="BMT"/>
    <d v="2018-03-16T00:00:00"/>
    <d v="1899-12-30T04:00:00"/>
    <s v="REGULAR"/>
    <n v="3572342"/>
    <n v="5094906"/>
  </r>
  <r>
    <s v="J035"/>
    <s v="R008"/>
    <x v="0"/>
    <x v="6"/>
    <s v="J"/>
    <s v="BMT"/>
    <d v="2018-03-16T00:00:00"/>
    <d v="1899-12-30T08:00:00"/>
    <s v="REGULAR"/>
    <n v="3572619"/>
    <n v="5094984"/>
  </r>
  <r>
    <s v="J035"/>
    <s v="R008"/>
    <x v="0"/>
    <x v="6"/>
    <s v="J"/>
    <s v="BMT"/>
    <d v="2018-03-16T00:00:00"/>
    <d v="1899-12-30T12:00:00"/>
    <s v="REGULAR"/>
    <n v="3572839"/>
    <n v="5095091"/>
  </r>
  <r>
    <s v="J035"/>
    <s v="R008"/>
    <x v="0"/>
    <x v="6"/>
    <s v="J"/>
    <s v="BMT"/>
    <d v="2018-03-16T00:00:00"/>
    <d v="1899-12-30T16:00:00"/>
    <s v="REGULAR"/>
    <n v="3572986"/>
    <n v="5095247"/>
  </r>
  <r>
    <s v="J035"/>
    <s v="R008"/>
    <x v="0"/>
    <x v="6"/>
    <s v="J"/>
    <s v="BMT"/>
    <d v="2018-03-16T00:00:00"/>
    <d v="1899-12-30T20:00:00"/>
    <s v="REGULAR"/>
    <n v="3573107"/>
    <n v="5095542"/>
  </r>
  <r>
    <s v="J035"/>
    <s v="R008"/>
    <x v="1"/>
    <x v="6"/>
    <s v="J"/>
    <s v="BMT"/>
    <d v="2018-03-10T00:00:00"/>
    <d v="1899-12-30T03:00:00"/>
    <s v="REGULAR"/>
    <n v="3154708"/>
    <n v="2947842"/>
  </r>
  <r>
    <s v="J035"/>
    <s v="R008"/>
    <x v="1"/>
    <x v="6"/>
    <s v="J"/>
    <s v="BMT"/>
    <d v="2018-03-10T00:00:00"/>
    <d v="1899-12-30T07:00:00"/>
    <s v="REGULAR"/>
    <n v="3154735"/>
    <n v="2947846"/>
  </r>
  <r>
    <s v="J035"/>
    <s v="R008"/>
    <x v="1"/>
    <x v="6"/>
    <s v="J"/>
    <s v="BMT"/>
    <d v="2018-03-10T00:00:00"/>
    <d v="1899-12-30T11:00:00"/>
    <s v="REGULAR"/>
    <n v="3154808"/>
    <n v="2947862"/>
  </r>
  <r>
    <s v="J035"/>
    <s v="R008"/>
    <x v="1"/>
    <x v="6"/>
    <s v="J"/>
    <s v="BMT"/>
    <d v="2018-03-10T00:00:00"/>
    <d v="1899-12-30T15:00:00"/>
    <s v="REGULAR"/>
    <n v="3154876"/>
    <n v="2947894"/>
  </r>
  <r>
    <s v="J035"/>
    <s v="R008"/>
    <x v="1"/>
    <x v="6"/>
    <s v="J"/>
    <s v="BMT"/>
    <d v="2018-03-10T00:00:00"/>
    <d v="1899-12-30T19:00:00"/>
    <s v="REGULAR"/>
    <n v="3154928"/>
    <n v="2947935"/>
  </r>
  <r>
    <s v="J035"/>
    <s v="R008"/>
    <x v="1"/>
    <x v="6"/>
    <s v="J"/>
    <s v="BMT"/>
    <d v="2018-03-10T00:00:00"/>
    <d v="1899-12-30T23:00:00"/>
    <s v="REGULAR"/>
    <n v="3154955"/>
    <n v="2947972"/>
  </r>
  <r>
    <s v="J035"/>
    <s v="R008"/>
    <x v="1"/>
    <x v="6"/>
    <s v="J"/>
    <s v="BMT"/>
    <d v="2018-03-11T00:00:00"/>
    <d v="1899-12-30T04:00:00"/>
    <s v="REGULAR"/>
    <n v="3154960"/>
    <n v="2947979"/>
  </r>
  <r>
    <s v="J035"/>
    <s v="R008"/>
    <x v="1"/>
    <x v="6"/>
    <s v="J"/>
    <s v="BMT"/>
    <d v="2018-03-11T00:00:00"/>
    <d v="1899-12-30T08:00:00"/>
    <s v="REGULAR"/>
    <n v="3154983"/>
    <n v="2947988"/>
  </r>
  <r>
    <s v="J035"/>
    <s v="R008"/>
    <x v="1"/>
    <x v="6"/>
    <s v="J"/>
    <s v="BMT"/>
    <d v="2018-03-11T00:00:00"/>
    <d v="1899-12-30T12:00:00"/>
    <s v="REGULAR"/>
    <n v="3155033"/>
    <n v="2947997"/>
  </r>
  <r>
    <s v="J035"/>
    <s v="R008"/>
    <x v="1"/>
    <x v="6"/>
    <s v="J"/>
    <s v="BMT"/>
    <d v="2018-03-11T00:00:00"/>
    <d v="1899-12-30T16:00:00"/>
    <s v="REGULAR"/>
    <n v="3155073"/>
    <n v="2948020"/>
  </r>
  <r>
    <s v="J035"/>
    <s v="R008"/>
    <x v="1"/>
    <x v="6"/>
    <s v="J"/>
    <s v="BMT"/>
    <d v="2018-03-11T00:00:00"/>
    <d v="1899-12-30T20:00:00"/>
    <s v="REGULAR"/>
    <n v="3155125"/>
    <n v="2948058"/>
  </r>
  <r>
    <s v="J035"/>
    <s v="R008"/>
    <x v="1"/>
    <x v="6"/>
    <s v="J"/>
    <s v="BMT"/>
    <d v="2018-03-12T00:00:00"/>
    <d v="1899-12-30T00:00:00"/>
    <s v="REGULAR"/>
    <n v="3155138"/>
    <n v="2948073"/>
  </r>
  <r>
    <s v="J035"/>
    <s v="R008"/>
    <x v="1"/>
    <x v="6"/>
    <s v="J"/>
    <s v="BMT"/>
    <d v="2018-03-12T00:00:00"/>
    <d v="1899-12-30T04:00:00"/>
    <s v="REGULAR"/>
    <n v="3155140"/>
    <n v="2948074"/>
  </r>
  <r>
    <s v="J035"/>
    <s v="R008"/>
    <x v="1"/>
    <x v="6"/>
    <s v="J"/>
    <s v="BMT"/>
    <d v="2018-03-12T00:00:00"/>
    <d v="1899-12-30T08:00:00"/>
    <s v="REGULAR"/>
    <n v="3155300"/>
    <n v="2948112"/>
  </r>
  <r>
    <s v="J035"/>
    <s v="R008"/>
    <x v="1"/>
    <x v="6"/>
    <s v="J"/>
    <s v="BMT"/>
    <d v="2018-03-12T00:00:00"/>
    <d v="1899-12-30T12:00:00"/>
    <s v="REGULAR"/>
    <n v="3155421"/>
    <n v="2948155"/>
  </r>
  <r>
    <s v="J035"/>
    <s v="R008"/>
    <x v="1"/>
    <x v="6"/>
    <s v="J"/>
    <s v="BMT"/>
    <d v="2018-03-12T00:00:00"/>
    <d v="1899-12-30T16:00:00"/>
    <s v="REGULAR"/>
    <n v="3155511"/>
    <n v="2948207"/>
  </r>
  <r>
    <s v="J035"/>
    <s v="R008"/>
    <x v="1"/>
    <x v="6"/>
    <s v="J"/>
    <s v="BMT"/>
    <d v="2018-03-12T00:00:00"/>
    <d v="1899-12-30T20:00:00"/>
    <s v="REGULAR"/>
    <n v="3155596"/>
    <n v="2948389"/>
  </r>
  <r>
    <s v="J035"/>
    <s v="R008"/>
    <x v="1"/>
    <x v="6"/>
    <s v="J"/>
    <s v="BMT"/>
    <d v="2018-03-13T00:00:00"/>
    <d v="1899-12-30T00:00:00"/>
    <s v="REGULAR"/>
    <n v="3155617"/>
    <n v="2948431"/>
  </r>
  <r>
    <s v="J035"/>
    <s v="R008"/>
    <x v="1"/>
    <x v="6"/>
    <s v="J"/>
    <s v="BMT"/>
    <d v="2018-03-13T00:00:00"/>
    <d v="1899-12-30T04:00:00"/>
    <s v="REGULAR"/>
    <n v="3155618"/>
    <n v="2948434"/>
  </r>
  <r>
    <s v="J035"/>
    <s v="R008"/>
    <x v="1"/>
    <x v="6"/>
    <s v="J"/>
    <s v="BMT"/>
    <d v="2018-03-13T00:00:00"/>
    <d v="1899-12-30T08:00:00"/>
    <s v="REGULAR"/>
    <n v="3155794"/>
    <n v="2948461"/>
  </r>
  <r>
    <s v="J035"/>
    <s v="R008"/>
    <x v="1"/>
    <x v="6"/>
    <s v="J"/>
    <s v="BMT"/>
    <d v="2018-03-13T00:00:00"/>
    <d v="1899-12-30T12:00:00"/>
    <s v="REGULAR"/>
    <n v="3155926"/>
    <n v="2948497"/>
  </r>
  <r>
    <s v="J035"/>
    <s v="R008"/>
    <x v="1"/>
    <x v="6"/>
    <s v="J"/>
    <s v="BMT"/>
    <d v="2018-03-13T00:00:00"/>
    <d v="1899-12-30T16:00:00"/>
    <s v="REGULAR"/>
    <n v="3156019"/>
    <n v="2948554"/>
  </r>
  <r>
    <s v="J035"/>
    <s v="R008"/>
    <x v="1"/>
    <x v="6"/>
    <s v="J"/>
    <s v="BMT"/>
    <d v="2018-03-13T00:00:00"/>
    <d v="1899-12-30T20:00:00"/>
    <s v="REGULAR"/>
    <n v="3156089"/>
    <n v="2948690"/>
  </r>
  <r>
    <s v="J035"/>
    <s v="R008"/>
    <x v="1"/>
    <x v="6"/>
    <s v="J"/>
    <s v="BMT"/>
    <d v="2018-03-14T00:00:00"/>
    <d v="1899-12-30T00:00:00"/>
    <s v="REGULAR"/>
    <n v="3156108"/>
    <n v="2948728"/>
  </r>
  <r>
    <s v="J035"/>
    <s v="R008"/>
    <x v="1"/>
    <x v="6"/>
    <s v="J"/>
    <s v="BMT"/>
    <d v="2018-03-14T00:00:00"/>
    <d v="1899-12-30T04:00:00"/>
    <s v="REGULAR"/>
    <n v="3156112"/>
    <n v="2948743"/>
  </r>
  <r>
    <s v="J035"/>
    <s v="R008"/>
    <x v="1"/>
    <x v="6"/>
    <s v="J"/>
    <s v="BMT"/>
    <d v="2018-03-14T00:00:00"/>
    <d v="1899-12-30T08:00:00"/>
    <s v="REGULAR"/>
    <n v="3156305"/>
    <n v="2948764"/>
  </r>
  <r>
    <s v="J035"/>
    <s v="R008"/>
    <x v="1"/>
    <x v="6"/>
    <s v="J"/>
    <s v="BMT"/>
    <d v="2018-03-14T00:00:00"/>
    <d v="1899-12-30T12:00:00"/>
    <s v="REGULAR"/>
    <n v="3156443"/>
    <n v="2948818"/>
  </r>
  <r>
    <s v="J035"/>
    <s v="R008"/>
    <x v="1"/>
    <x v="6"/>
    <s v="J"/>
    <s v="BMT"/>
    <d v="2018-03-14T00:00:00"/>
    <d v="1899-12-30T16:00:00"/>
    <s v="REGULAR"/>
    <n v="3156532"/>
    <n v="2948888"/>
  </r>
  <r>
    <s v="J035"/>
    <s v="R008"/>
    <x v="1"/>
    <x v="6"/>
    <s v="J"/>
    <s v="BMT"/>
    <d v="2018-03-14T00:00:00"/>
    <d v="1899-12-30T20:00:00"/>
    <s v="REGULAR"/>
    <n v="3156619"/>
    <n v="2949086"/>
  </r>
  <r>
    <s v="J035"/>
    <s v="R008"/>
    <x v="1"/>
    <x v="6"/>
    <s v="J"/>
    <s v="BMT"/>
    <d v="2018-03-15T00:00:00"/>
    <d v="1899-12-30T00:00:00"/>
    <s v="REGULAR"/>
    <n v="3156644"/>
    <n v="2949126"/>
  </r>
  <r>
    <s v="J035"/>
    <s v="R008"/>
    <x v="1"/>
    <x v="6"/>
    <s v="J"/>
    <s v="BMT"/>
    <d v="2018-03-15T00:00:00"/>
    <d v="1899-12-30T04:00:00"/>
    <s v="REGULAR"/>
    <n v="3156647"/>
    <n v="2949134"/>
  </r>
  <r>
    <s v="J035"/>
    <s v="R008"/>
    <x v="1"/>
    <x v="6"/>
    <s v="J"/>
    <s v="BMT"/>
    <d v="2018-03-15T00:00:00"/>
    <d v="1899-12-30T08:00:00"/>
    <s v="REGULAR"/>
    <n v="3156825"/>
    <n v="2949166"/>
  </r>
  <r>
    <s v="J035"/>
    <s v="R008"/>
    <x v="1"/>
    <x v="6"/>
    <s v="J"/>
    <s v="BMT"/>
    <d v="2018-03-15T00:00:00"/>
    <d v="1899-12-30T12:00:00"/>
    <s v="REGULAR"/>
    <n v="3156967"/>
    <n v="2949207"/>
  </r>
  <r>
    <s v="J035"/>
    <s v="R008"/>
    <x v="1"/>
    <x v="6"/>
    <s v="J"/>
    <s v="BMT"/>
    <d v="2018-03-15T00:00:00"/>
    <d v="1899-12-30T16:00:00"/>
    <s v="REGULAR"/>
    <n v="3157071"/>
    <n v="2949278"/>
  </r>
  <r>
    <s v="J035"/>
    <s v="R008"/>
    <x v="1"/>
    <x v="6"/>
    <s v="J"/>
    <s v="BMT"/>
    <d v="2018-03-15T00:00:00"/>
    <d v="1899-12-30T20:00:00"/>
    <s v="REGULAR"/>
    <n v="3157167"/>
    <n v="2949447"/>
  </r>
  <r>
    <s v="J035"/>
    <s v="R008"/>
    <x v="1"/>
    <x v="6"/>
    <s v="J"/>
    <s v="BMT"/>
    <d v="2018-03-16T00:00:00"/>
    <d v="1899-12-30T00:00:00"/>
    <s v="REGULAR"/>
    <n v="3157190"/>
    <n v="2949492"/>
  </r>
  <r>
    <s v="J035"/>
    <s v="R008"/>
    <x v="1"/>
    <x v="6"/>
    <s v="J"/>
    <s v="BMT"/>
    <d v="2018-03-16T00:00:00"/>
    <d v="1899-12-30T04:00:00"/>
    <s v="REGULAR"/>
    <n v="3157192"/>
    <n v="2949499"/>
  </r>
  <r>
    <s v="J035"/>
    <s v="R008"/>
    <x v="1"/>
    <x v="6"/>
    <s v="J"/>
    <s v="BMT"/>
    <d v="2018-03-16T00:00:00"/>
    <d v="1899-12-30T08:00:00"/>
    <s v="REGULAR"/>
    <n v="3157337"/>
    <n v="2949544"/>
  </r>
  <r>
    <s v="J035"/>
    <s v="R008"/>
    <x v="1"/>
    <x v="6"/>
    <s v="J"/>
    <s v="BMT"/>
    <d v="2018-03-16T00:00:00"/>
    <d v="1899-12-30T12:00:00"/>
    <s v="REGULAR"/>
    <n v="3157471"/>
    <n v="2949580"/>
  </r>
  <r>
    <s v="J035"/>
    <s v="R008"/>
    <x v="1"/>
    <x v="6"/>
    <s v="J"/>
    <s v="BMT"/>
    <d v="2018-03-16T00:00:00"/>
    <d v="1899-12-30T16:00:00"/>
    <s v="REGULAR"/>
    <n v="3157572"/>
    <n v="2949658"/>
  </r>
  <r>
    <s v="J035"/>
    <s v="R008"/>
    <x v="1"/>
    <x v="6"/>
    <s v="J"/>
    <s v="BMT"/>
    <d v="2018-03-16T00:00:00"/>
    <d v="1899-12-30T20:00:00"/>
    <s v="REGULAR"/>
    <n v="3157678"/>
    <n v="2949780"/>
  </r>
  <r>
    <s v="J035"/>
    <s v="R008"/>
    <x v="2"/>
    <x v="6"/>
    <s v="J"/>
    <s v="BMT"/>
    <d v="2018-03-10T00:00:00"/>
    <d v="1899-12-30T03:00:00"/>
    <s v="REGULAR"/>
    <n v="3664750"/>
    <n v="2121347"/>
  </r>
  <r>
    <s v="J035"/>
    <s v="R008"/>
    <x v="2"/>
    <x v="6"/>
    <s v="J"/>
    <s v="BMT"/>
    <d v="2018-03-10T00:00:00"/>
    <d v="1899-12-30T07:00:00"/>
    <s v="REGULAR"/>
    <n v="3664782"/>
    <n v="2121349"/>
  </r>
  <r>
    <s v="J035"/>
    <s v="R008"/>
    <x v="2"/>
    <x v="6"/>
    <s v="J"/>
    <s v="BMT"/>
    <d v="2018-03-10T00:00:00"/>
    <d v="1899-12-30T11:00:00"/>
    <s v="REGULAR"/>
    <n v="3664845"/>
    <n v="2121363"/>
  </r>
  <r>
    <s v="J035"/>
    <s v="R008"/>
    <x v="2"/>
    <x v="6"/>
    <s v="J"/>
    <s v="BMT"/>
    <d v="2018-03-10T00:00:00"/>
    <d v="1899-12-30T15:00:00"/>
    <s v="REGULAR"/>
    <n v="3664907"/>
    <n v="2121383"/>
  </r>
  <r>
    <s v="J035"/>
    <s v="R008"/>
    <x v="2"/>
    <x v="6"/>
    <s v="J"/>
    <s v="BMT"/>
    <d v="2018-03-10T00:00:00"/>
    <d v="1899-12-30T19:00:00"/>
    <s v="REGULAR"/>
    <n v="3664969"/>
    <n v="2121442"/>
  </r>
  <r>
    <s v="J035"/>
    <s v="R008"/>
    <x v="2"/>
    <x v="6"/>
    <s v="J"/>
    <s v="BMT"/>
    <d v="2018-03-10T00:00:00"/>
    <d v="1899-12-30T23:00:00"/>
    <s v="REGULAR"/>
    <n v="3664999"/>
    <n v="2121470"/>
  </r>
  <r>
    <s v="J035"/>
    <s v="R008"/>
    <x v="2"/>
    <x v="6"/>
    <s v="J"/>
    <s v="BMT"/>
    <d v="2018-03-11T00:00:00"/>
    <d v="1899-12-30T04:00:00"/>
    <s v="REGULAR"/>
    <n v="3665016"/>
    <n v="2121483"/>
  </r>
  <r>
    <s v="J035"/>
    <s v="R008"/>
    <x v="2"/>
    <x v="6"/>
    <s v="J"/>
    <s v="BMT"/>
    <d v="2018-03-11T00:00:00"/>
    <d v="1899-12-30T08:00:00"/>
    <s v="REGULAR"/>
    <n v="3665038"/>
    <n v="2121489"/>
  </r>
  <r>
    <s v="J035"/>
    <s v="R008"/>
    <x v="2"/>
    <x v="6"/>
    <s v="J"/>
    <s v="BMT"/>
    <d v="2018-03-11T00:00:00"/>
    <d v="1899-12-30T12:00:00"/>
    <s v="REGULAR"/>
    <n v="3665092"/>
    <n v="2121502"/>
  </r>
  <r>
    <s v="J035"/>
    <s v="R008"/>
    <x v="2"/>
    <x v="6"/>
    <s v="J"/>
    <s v="BMT"/>
    <d v="2018-03-11T00:00:00"/>
    <d v="1899-12-30T16:00:00"/>
    <s v="REGULAR"/>
    <n v="3665160"/>
    <n v="2121528"/>
  </r>
  <r>
    <s v="J035"/>
    <s v="R008"/>
    <x v="2"/>
    <x v="6"/>
    <s v="J"/>
    <s v="BMT"/>
    <d v="2018-03-11T00:00:00"/>
    <d v="1899-12-30T20:00:00"/>
    <s v="REGULAR"/>
    <n v="3665227"/>
    <n v="2121563"/>
  </r>
  <r>
    <s v="J035"/>
    <s v="R008"/>
    <x v="2"/>
    <x v="6"/>
    <s v="J"/>
    <s v="BMT"/>
    <d v="2018-03-12T00:00:00"/>
    <d v="1899-12-30T00:00:00"/>
    <s v="REGULAR"/>
    <n v="3665250"/>
    <n v="2121579"/>
  </r>
  <r>
    <s v="J035"/>
    <s v="R008"/>
    <x v="2"/>
    <x v="6"/>
    <s v="J"/>
    <s v="BMT"/>
    <d v="2018-03-12T00:00:00"/>
    <d v="1899-12-30T04:00:00"/>
    <s v="REGULAR"/>
    <n v="3665256"/>
    <n v="2121584"/>
  </r>
  <r>
    <s v="J035"/>
    <s v="R008"/>
    <x v="2"/>
    <x v="6"/>
    <s v="J"/>
    <s v="BMT"/>
    <d v="2018-03-12T00:00:00"/>
    <d v="1899-12-30T08:00:00"/>
    <s v="REGULAR"/>
    <n v="3665487"/>
    <n v="2121606"/>
  </r>
  <r>
    <s v="J035"/>
    <s v="R008"/>
    <x v="2"/>
    <x v="6"/>
    <s v="J"/>
    <s v="BMT"/>
    <d v="2018-03-12T00:00:00"/>
    <d v="1899-12-30T12:00:00"/>
    <s v="REGULAR"/>
    <n v="3665645"/>
    <n v="2121643"/>
  </r>
  <r>
    <s v="J035"/>
    <s v="R008"/>
    <x v="2"/>
    <x v="6"/>
    <s v="J"/>
    <s v="BMT"/>
    <d v="2018-03-12T00:00:00"/>
    <d v="1899-12-30T16:00:00"/>
    <s v="REGULAR"/>
    <n v="3665763"/>
    <n v="2121692"/>
  </r>
  <r>
    <s v="J035"/>
    <s v="R008"/>
    <x v="2"/>
    <x v="6"/>
    <s v="J"/>
    <s v="BMT"/>
    <d v="2018-03-12T00:00:00"/>
    <d v="1899-12-30T20:00:00"/>
    <s v="REGULAR"/>
    <n v="3665866"/>
    <n v="2121828"/>
  </r>
  <r>
    <s v="J035"/>
    <s v="R008"/>
    <x v="2"/>
    <x v="6"/>
    <s v="J"/>
    <s v="BMT"/>
    <d v="2018-03-13T00:00:00"/>
    <d v="1899-12-30T00:00:00"/>
    <s v="REGULAR"/>
    <n v="3665891"/>
    <n v="2121860"/>
  </r>
  <r>
    <s v="J035"/>
    <s v="R008"/>
    <x v="2"/>
    <x v="6"/>
    <s v="J"/>
    <s v="BMT"/>
    <d v="2018-03-13T00:00:00"/>
    <d v="1899-12-30T04:00:00"/>
    <s v="REGULAR"/>
    <n v="3665899"/>
    <n v="2121862"/>
  </r>
  <r>
    <s v="J035"/>
    <s v="R008"/>
    <x v="2"/>
    <x v="6"/>
    <s v="J"/>
    <s v="BMT"/>
    <d v="2018-03-13T00:00:00"/>
    <d v="1899-12-30T08:00:00"/>
    <s v="REGULAR"/>
    <n v="3666076"/>
    <n v="2121879"/>
  </r>
  <r>
    <s v="J035"/>
    <s v="R008"/>
    <x v="2"/>
    <x v="6"/>
    <s v="J"/>
    <s v="BMT"/>
    <d v="2018-03-13T00:00:00"/>
    <d v="1899-12-30T12:00:00"/>
    <s v="REGULAR"/>
    <n v="3666215"/>
    <n v="2121909"/>
  </r>
  <r>
    <s v="J035"/>
    <s v="R008"/>
    <x v="2"/>
    <x v="6"/>
    <s v="J"/>
    <s v="BMT"/>
    <d v="2018-03-13T00:00:00"/>
    <d v="1899-12-30T16:00:00"/>
    <s v="REGULAR"/>
    <n v="3666312"/>
    <n v="2121960"/>
  </r>
  <r>
    <s v="J035"/>
    <s v="R008"/>
    <x v="2"/>
    <x v="6"/>
    <s v="J"/>
    <s v="BMT"/>
    <d v="2018-03-13T00:00:00"/>
    <d v="1899-12-30T20:00:00"/>
    <s v="REGULAR"/>
    <n v="3666408"/>
    <n v="2122101"/>
  </r>
  <r>
    <s v="J035"/>
    <s v="R008"/>
    <x v="2"/>
    <x v="6"/>
    <s v="J"/>
    <s v="BMT"/>
    <d v="2018-03-14T00:00:00"/>
    <d v="1899-12-30T00:00:00"/>
    <s v="REGULAR"/>
    <n v="3666436"/>
    <n v="2122139"/>
  </r>
  <r>
    <s v="J035"/>
    <s v="R008"/>
    <x v="2"/>
    <x v="6"/>
    <s v="J"/>
    <s v="BMT"/>
    <d v="2018-03-14T00:00:00"/>
    <d v="1899-12-30T04:00:00"/>
    <s v="REGULAR"/>
    <n v="3666439"/>
    <n v="2122145"/>
  </r>
  <r>
    <s v="J035"/>
    <s v="R008"/>
    <x v="2"/>
    <x v="6"/>
    <s v="J"/>
    <s v="BMT"/>
    <d v="2018-03-14T00:00:00"/>
    <d v="1899-12-30T08:00:00"/>
    <s v="REGULAR"/>
    <n v="3666649"/>
    <n v="2122176"/>
  </r>
  <r>
    <s v="J035"/>
    <s v="R008"/>
    <x v="2"/>
    <x v="6"/>
    <s v="J"/>
    <s v="BMT"/>
    <d v="2018-03-14T00:00:00"/>
    <d v="1899-12-30T12:00:00"/>
    <s v="REGULAR"/>
    <n v="3666809"/>
    <n v="2122218"/>
  </r>
  <r>
    <s v="J035"/>
    <s v="R008"/>
    <x v="2"/>
    <x v="6"/>
    <s v="J"/>
    <s v="BMT"/>
    <d v="2018-03-14T00:00:00"/>
    <d v="1899-12-30T16:00:00"/>
    <s v="REGULAR"/>
    <n v="3666922"/>
    <n v="2122274"/>
  </r>
  <r>
    <s v="J035"/>
    <s v="R008"/>
    <x v="2"/>
    <x v="6"/>
    <s v="J"/>
    <s v="BMT"/>
    <d v="2018-03-14T00:00:00"/>
    <d v="1899-12-30T20:00:00"/>
    <s v="REGULAR"/>
    <n v="3667011"/>
    <n v="2122409"/>
  </r>
  <r>
    <s v="J035"/>
    <s v="R008"/>
    <x v="2"/>
    <x v="6"/>
    <s v="J"/>
    <s v="BMT"/>
    <d v="2018-03-15T00:00:00"/>
    <d v="1899-12-30T00:00:00"/>
    <s v="REGULAR"/>
    <n v="3667042"/>
    <n v="2122445"/>
  </r>
  <r>
    <s v="J035"/>
    <s v="R008"/>
    <x v="2"/>
    <x v="6"/>
    <s v="J"/>
    <s v="BMT"/>
    <d v="2018-03-15T00:00:00"/>
    <d v="1899-12-30T04:00:00"/>
    <s v="REGULAR"/>
    <n v="3667048"/>
    <n v="2122453"/>
  </r>
  <r>
    <s v="J035"/>
    <s v="R008"/>
    <x v="2"/>
    <x v="6"/>
    <s v="J"/>
    <s v="BMT"/>
    <d v="2018-03-15T00:00:00"/>
    <d v="1899-12-30T08:00:00"/>
    <s v="REGULAR"/>
    <n v="3667259"/>
    <n v="2122477"/>
  </r>
  <r>
    <s v="J035"/>
    <s v="R008"/>
    <x v="2"/>
    <x v="6"/>
    <s v="J"/>
    <s v="BMT"/>
    <d v="2018-03-15T00:00:00"/>
    <d v="1899-12-30T12:00:00"/>
    <s v="REGULAR"/>
    <n v="3667418"/>
    <n v="2122517"/>
  </r>
  <r>
    <s v="J035"/>
    <s v="R008"/>
    <x v="2"/>
    <x v="6"/>
    <s v="J"/>
    <s v="BMT"/>
    <d v="2018-03-15T00:00:00"/>
    <d v="1899-12-30T16:00:00"/>
    <s v="REGULAR"/>
    <n v="3667540"/>
    <n v="2122580"/>
  </r>
  <r>
    <s v="J035"/>
    <s v="R008"/>
    <x v="2"/>
    <x v="6"/>
    <s v="J"/>
    <s v="BMT"/>
    <d v="2018-03-15T00:00:00"/>
    <d v="1899-12-30T20:00:00"/>
    <s v="REGULAR"/>
    <n v="3667635"/>
    <n v="2122701"/>
  </r>
  <r>
    <s v="J035"/>
    <s v="R008"/>
    <x v="2"/>
    <x v="6"/>
    <s v="J"/>
    <s v="BMT"/>
    <d v="2018-03-16T00:00:00"/>
    <d v="1899-12-30T00:00:00"/>
    <s v="REGULAR"/>
    <n v="3667664"/>
    <n v="2122748"/>
  </r>
  <r>
    <s v="J035"/>
    <s v="R008"/>
    <x v="2"/>
    <x v="6"/>
    <s v="J"/>
    <s v="BMT"/>
    <d v="2018-03-16T00:00:00"/>
    <d v="1899-12-30T04:00:00"/>
    <s v="REGULAR"/>
    <n v="3667666"/>
    <n v="2122755"/>
  </r>
  <r>
    <s v="J035"/>
    <s v="R008"/>
    <x v="2"/>
    <x v="6"/>
    <s v="J"/>
    <s v="BMT"/>
    <d v="2018-03-16T00:00:00"/>
    <d v="1899-12-30T08:00:00"/>
    <s v="REGULAR"/>
    <n v="3667893"/>
    <n v="2122776"/>
  </r>
  <r>
    <s v="J035"/>
    <s v="R008"/>
    <x v="2"/>
    <x v="6"/>
    <s v="J"/>
    <s v="BMT"/>
    <d v="2018-03-16T00:00:00"/>
    <d v="1899-12-30T12:00:00"/>
    <s v="REGULAR"/>
    <n v="3668050"/>
    <n v="2122814"/>
  </r>
  <r>
    <s v="J035"/>
    <s v="R008"/>
    <x v="2"/>
    <x v="6"/>
    <s v="J"/>
    <s v="BMT"/>
    <d v="2018-03-16T00:00:00"/>
    <d v="1899-12-30T16:00:00"/>
    <s v="REGULAR"/>
    <n v="3668172"/>
    <n v="2122864"/>
  </r>
  <r>
    <s v="J035"/>
    <s v="R008"/>
    <x v="2"/>
    <x v="6"/>
    <s v="J"/>
    <s v="BMT"/>
    <d v="2018-03-16T00:00:00"/>
    <d v="1899-12-30T20:00:00"/>
    <s v="REGULAR"/>
    <n v="3668277"/>
    <n v="2122976"/>
  </r>
  <r>
    <s v="J035"/>
    <s v="R008"/>
    <x v="3"/>
    <x v="6"/>
    <s v="J"/>
    <s v="BMT"/>
    <d v="2018-03-10T00:00:00"/>
    <d v="1899-12-30T03:00:00"/>
    <s v="REGULAR"/>
    <n v="6555626"/>
    <n v="4888170"/>
  </r>
  <r>
    <s v="J035"/>
    <s v="R008"/>
    <x v="3"/>
    <x v="6"/>
    <s v="J"/>
    <s v="BMT"/>
    <d v="2018-03-10T00:00:00"/>
    <d v="1899-12-30T07:00:00"/>
    <s v="REGULAR"/>
    <n v="6555695"/>
    <n v="4888184"/>
  </r>
  <r>
    <s v="J035"/>
    <s v="R008"/>
    <x v="3"/>
    <x v="6"/>
    <s v="J"/>
    <s v="BMT"/>
    <d v="2018-03-10T00:00:00"/>
    <d v="1899-12-30T11:00:00"/>
    <s v="REGULAR"/>
    <n v="6555833"/>
    <n v="4888235"/>
  </r>
  <r>
    <s v="J035"/>
    <s v="R008"/>
    <x v="3"/>
    <x v="6"/>
    <s v="J"/>
    <s v="BMT"/>
    <d v="2018-03-10T00:00:00"/>
    <d v="1899-12-30T15:00:00"/>
    <s v="REGULAR"/>
    <n v="6555976"/>
    <n v="4888288"/>
  </r>
  <r>
    <s v="J035"/>
    <s v="R008"/>
    <x v="3"/>
    <x v="6"/>
    <s v="J"/>
    <s v="BMT"/>
    <d v="2018-03-10T00:00:00"/>
    <d v="1899-12-30T19:00:00"/>
    <s v="REGULAR"/>
    <n v="6556096"/>
    <n v="4888384"/>
  </r>
  <r>
    <s v="J035"/>
    <s v="R008"/>
    <x v="3"/>
    <x v="6"/>
    <s v="J"/>
    <s v="BMT"/>
    <d v="2018-03-10T00:00:00"/>
    <d v="1899-12-30T23:00:00"/>
    <s v="REGULAR"/>
    <n v="6556158"/>
    <n v="4888433"/>
  </r>
  <r>
    <s v="J035"/>
    <s v="R008"/>
    <x v="3"/>
    <x v="6"/>
    <s v="J"/>
    <s v="BMT"/>
    <d v="2018-03-11T00:00:00"/>
    <d v="1899-12-30T04:00:00"/>
    <s v="REGULAR"/>
    <n v="6556181"/>
    <n v="4888464"/>
  </r>
  <r>
    <s v="J035"/>
    <s v="R008"/>
    <x v="3"/>
    <x v="6"/>
    <s v="J"/>
    <s v="BMT"/>
    <d v="2018-03-11T00:00:00"/>
    <d v="1899-12-30T08:00:00"/>
    <s v="REGULAR"/>
    <n v="6556228"/>
    <n v="4888479"/>
  </r>
  <r>
    <s v="J035"/>
    <s v="R008"/>
    <x v="3"/>
    <x v="6"/>
    <s v="J"/>
    <s v="BMT"/>
    <d v="2018-03-11T00:00:00"/>
    <d v="1899-12-30T12:00:00"/>
    <s v="REGULAR"/>
    <n v="6556344"/>
    <n v="4888526"/>
  </r>
  <r>
    <s v="J035"/>
    <s v="R008"/>
    <x v="3"/>
    <x v="6"/>
    <s v="J"/>
    <s v="BMT"/>
    <d v="2018-03-11T00:00:00"/>
    <d v="1899-12-30T16:00:00"/>
    <s v="REGULAR"/>
    <n v="6556473"/>
    <n v="4888591"/>
  </r>
  <r>
    <s v="J035"/>
    <s v="R008"/>
    <x v="3"/>
    <x v="6"/>
    <s v="J"/>
    <s v="BMT"/>
    <d v="2018-03-11T00:00:00"/>
    <d v="1899-12-30T20:00:00"/>
    <s v="REGULAR"/>
    <n v="6556584"/>
    <n v="4888667"/>
  </r>
  <r>
    <s v="J035"/>
    <s v="R008"/>
    <x v="3"/>
    <x v="6"/>
    <s v="J"/>
    <s v="BMT"/>
    <d v="2018-03-12T00:00:00"/>
    <d v="1899-12-30T00:00:00"/>
    <s v="REGULAR"/>
    <n v="6556621"/>
    <n v="4888712"/>
  </r>
  <r>
    <s v="J035"/>
    <s v="R008"/>
    <x v="3"/>
    <x v="6"/>
    <s v="J"/>
    <s v="BMT"/>
    <d v="2018-03-12T00:00:00"/>
    <d v="1899-12-30T04:00:00"/>
    <s v="REGULAR"/>
    <n v="6556636"/>
    <n v="4888723"/>
  </r>
  <r>
    <s v="J035"/>
    <s v="R008"/>
    <x v="3"/>
    <x v="6"/>
    <s v="J"/>
    <s v="BMT"/>
    <d v="2018-03-12T00:00:00"/>
    <d v="1899-12-30T08:00:00"/>
    <s v="REGULAR"/>
    <n v="6557007"/>
    <n v="4888757"/>
  </r>
  <r>
    <s v="J035"/>
    <s v="R008"/>
    <x v="3"/>
    <x v="6"/>
    <s v="J"/>
    <s v="BMT"/>
    <d v="2018-03-12T00:00:00"/>
    <d v="1899-12-30T12:00:00"/>
    <s v="REGULAR"/>
    <n v="6557312"/>
    <n v="4888824"/>
  </r>
  <r>
    <s v="J035"/>
    <s v="R008"/>
    <x v="3"/>
    <x v="6"/>
    <s v="J"/>
    <s v="BMT"/>
    <d v="2018-03-12T00:00:00"/>
    <d v="1899-12-30T16:00:00"/>
    <s v="REGULAR"/>
    <n v="6557579"/>
    <n v="4888910"/>
  </r>
  <r>
    <s v="J035"/>
    <s v="R008"/>
    <x v="3"/>
    <x v="6"/>
    <s v="J"/>
    <s v="BMT"/>
    <d v="2018-03-12T00:00:00"/>
    <d v="1899-12-30T20:00:00"/>
    <s v="REGULAR"/>
    <n v="6557776"/>
    <n v="4889096"/>
  </r>
  <r>
    <s v="J035"/>
    <s v="R008"/>
    <x v="3"/>
    <x v="6"/>
    <s v="J"/>
    <s v="BMT"/>
    <d v="2018-03-13T00:00:00"/>
    <d v="1899-12-30T00:00:00"/>
    <s v="REGULAR"/>
    <n v="6557849"/>
    <n v="4889174"/>
  </r>
  <r>
    <s v="J035"/>
    <s v="R008"/>
    <x v="3"/>
    <x v="6"/>
    <s v="J"/>
    <s v="BMT"/>
    <d v="2018-03-13T00:00:00"/>
    <d v="1899-12-30T04:00:00"/>
    <s v="REGULAR"/>
    <n v="6557863"/>
    <n v="4889200"/>
  </r>
  <r>
    <s v="J035"/>
    <s v="R008"/>
    <x v="3"/>
    <x v="6"/>
    <s v="J"/>
    <s v="BMT"/>
    <d v="2018-03-13T00:00:00"/>
    <d v="1899-12-30T08:00:00"/>
    <s v="REGULAR"/>
    <n v="6558233"/>
    <n v="4889222"/>
  </r>
  <r>
    <s v="J035"/>
    <s v="R008"/>
    <x v="3"/>
    <x v="6"/>
    <s v="J"/>
    <s v="BMT"/>
    <d v="2018-03-13T00:00:00"/>
    <d v="1899-12-30T12:00:00"/>
    <s v="REGULAR"/>
    <n v="6558497"/>
    <n v="4889303"/>
  </r>
  <r>
    <s v="J035"/>
    <s v="R008"/>
    <x v="3"/>
    <x v="6"/>
    <s v="J"/>
    <s v="BMT"/>
    <d v="2018-03-13T00:00:00"/>
    <d v="1899-12-30T16:00:00"/>
    <s v="REGULAR"/>
    <n v="6558718"/>
    <n v="4889370"/>
  </r>
  <r>
    <s v="J035"/>
    <s v="R008"/>
    <x v="3"/>
    <x v="6"/>
    <s v="J"/>
    <s v="BMT"/>
    <d v="2018-03-13T00:00:00"/>
    <d v="1899-12-30T20:00:00"/>
    <s v="REGULAR"/>
    <n v="6558880"/>
    <n v="4889567"/>
  </r>
  <r>
    <s v="J035"/>
    <s v="R008"/>
    <x v="3"/>
    <x v="6"/>
    <s v="J"/>
    <s v="BMT"/>
    <d v="2018-03-14T00:00:00"/>
    <d v="1899-12-30T00:00:00"/>
    <s v="REGULAR"/>
    <n v="6558943"/>
    <n v="4889649"/>
  </r>
  <r>
    <s v="J035"/>
    <s v="R008"/>
    <x v="3"/>
    <x v="6"/>
    <s v="J"/>
    <s v="BMT"/>
    <d v="2018-03-14T00:00:00"/>
    <d v="1899-12-30T04:00:00"/>
    <s v="REGULAR"/>
    <n v="6558954"/>
    <n v="4889671"/>
  </r>
  <r>
    <s v="J035"/>
    <s v="R008"/>
    <x v="3"/>
    <x v="6"/>
    <s v="J"/>
    <s v="BMT"/>
    <d v="2018-03-14T00:00:00"/>
    <d v="1899-12-30T08:00:00"/>
    <s v="REGULAR"/>
    <n v="6559331"/>
    <n v="4889704"/>
  </r>
  <r>
    <s v="J035"/>
    <s v="R008"/>
    <x v="3"/>
    <x v="6"/>
    <s v="J"/>
    <s v="BMT"/>
    <d v="2018-03-14T00:00:00"/>
    <d v="1899-12-30T12:00:00"/>
    <s v="REGULAR"/>
    <n v="6559633"/>
    <n v="4889774"/>
  </r>
  <r>
    <s v="J035"/>
    <s v="R008"/>
    <x v="3"/>
    <x v="6"/>
    <s v="J"/>
    <s v="BMT"/>
    <d v="2018-03-14T00:00:00"/>
    <d v="1899-12-30T16:00:00"/>
    <s v="REGULAR"/>
    <n v="6559852"/>
    <n v="4889838"/>
  </r>
  <r>
    <s v="J035"/>
    <s v="R008"/>
    <x v="3"/>
    <x v="6"/>
    <s v="J"/>
    <s v="BMT"/>
    <d v="2018-03-14T00:00:00"/>
    <d v="1899-12-30T20:00:00"/>
    <s v="REGULAR"/>
    <n v="6560052"/>
    <n v="4890056"/>
  </r>
  <r>
    <s v="J035"/>
    <s v="R008"/>
    <x v="3"/>
    <x v="6"/>
    <s v="J"/>
    <s v="BMT"/>
    <d v="2018-03-15T00:00:00"/>
    <d v="1899-12-30T00:00:00"/>
    <s v="REGULAR"/>
    <n v="6560111"/>
    <n v="4890129"/>
  </r>
  <r>
    <s v="J035"/>
    <s v="R008"/>
    <x v="3"/>
    <x v="6"/>
    <s v="J"/>
    <s v="BMT"/>
    <d v="2018-03-15T00:00:00"/>
    <d v="1899-12-30T04:00:00"/>
    <s v="REGULAR"/>
    <n v="6560125"/>
    <n v="4890150"/>
  </r>
  <r>
    <s v="J035"/>
    <s v="R008"/>
    <x v="3"/>
    <x v="6"/>
    <s v="J"/>
    <s v="BMT"/>
    <d v="2018-03-15T00:00:00"/>
    <d v="1899-12-30T08:00:00"/>
    <s v="REGULAR"/>
    <n v="6560501"/>
    <n v="4890192"/>
  </r>
  <r>
    <s v="J035"/>
    <s v="R008"/>
    <x v="3"/>
    <x v="6"/>
    <s v="J"/>
    <s v="BMT"/>
    <d v="2018-03-15T00:00:00"/>
    <d v="1899-12-30T12:00:00"/>
    <s v="REGULAR"/>
    <n v="6560825"/>
    <n v="4890245"/>
  </r>
  <r>
    <s v="J035"/>
    <s v="R008"/>
    <x v="3"/>
    <x v="6"/>
    <s v="J"/>
    <s v="BMT"/>
    <d v="2018-03-15T00:00:00"/>
    <d v="1899-12-30T16:00:00"/>
    <s v="REGULAR"/>
    <n v="6561063"/>
    <n v="4890353"/>
  </r>
  <r>
    <s v="J035"/>
    <s v="R008"/>
    <x v="3"/>
    <x v="6"/>
    <s v="J"/>
    <s v="BMT"/>
    <d v="2018-03-15T00:00:00"/>
    <d v="1899-12-30T20:00:00"/>
    <s v="REGULAR"/>
    <n v="6561260"/>
    <n v="4890525"/>
  </r>
  <r>
    <s v="J035"/>
    <s v="R008"/>
    <x v="3"/>
    <x v="6"/>
    <s v="J"/>
    <s v="BMT"/>
    <d v="2018-03-16T00:00:00"/>
    <d v="1899-12-30T00:00:00"/>
    <s v="REGULAR"/>
    <n v="6561340"/>
    <n v="4890607"/>
  </r>
  <r>
    <s v="J035"/>
    <s v="R008"/>
    <x v="3"/>
    <x v="6"/>
    <s v="J"/>
    <s v="BMT"/>
    <d v="2018-03-16T00:00:00"/>
    <d v="1899-12-30T04:00:00"/>
    <s v="REGULAR"/>
    <n v="6561359"/>
    <n v="4890621"/>
  </r>
  <r>
    <s v="J035"/>
    <s v="R008"/>
    <x v="3"/>
    <x v="6"/>
    <s v="J"/>
    <s v="BMT"/>
    <d v="2018-03-16T00:00:00"/>
    <d v="1899-12-30T08:00:00"/>
    <s v="REGULAR"/>
    <n v="6561697"/>
    <n v="4890656"/>
  </r>
  <r>
    <s v="J035"/>
    <s v="R008"/>
    <x v="3"/>
    <x v="6"/>
    <s v="J"/>
    <s v="BMT"/>
    <d v="2018-03-16T00:00:00"/>
    <d v="1899-12-30T12:00:00"/>
    <s v="REGULAR"/>
    <n v="6562048"/>
    <n v="4890725"/>
  </r>
  <r>
    <s v="J035"/>
    <s v="R008"/>
    <x v="3"/>
    <x v="6"/>
    <s v="J"/>
    <s v="BMT"/>
    <d v="2018-03-16T00:00:00"/>
    <d v="1899-12-30T16:00:00"/>
    <s v="REGULAR"/>
    <n v="6562295"/>
    <n v="4890806"/>
  </r>
  <r>
    <s v="J035"/>
    <s v="R008"/>
    <x v="3"/>
    <x v="6"/>
    <s v="J"/>
    <s v="BMT"/>
    <d v="2018-03-16T00:00:00"/>
    <d v="1899-12-30T20:00:00"/>
    <s v="REGULAR"/>
    <n v="6562493"/>
    <n v="4891001"/>
  </r>
  <r>
    <s v="J012"/>
    <s v="R379"/>
    <x v="0"/>
    <x v="0"/>
    <s v="J"/>
    <s v="BMT"/>
    <d v="2018-09-15T00:00:00"/>
    <d v="1899-12-30T01:00:00"/>
    <s v="REGULAR"/>
    <n v="3605926"/>
    <n v="2148293"/>
  </r>
  <r>
    <s v="J012"/>
    <s v="R379"/>
    <x v="0"/>
    <x v="0"/>
    <s v="J"/>
    <s v="BMT"/>
    <d v="2018-09-15T00:00:00"/>
    <d v="1899-12-30T05:00:00"/>
    <s v="REGULAR"/>
    <n v="3605964"/>
    <n v="2148387"/>
  </r>
  <r>
    <s v="J012"/>
    <s v="R379"/>
    <x v="0"/>
    <x v="0"/>
    <s v="J"/>
    <s v="BMT"/>
    <d v="2018-09-15T00:00:00"/>
    <d v="1899-12-30T09:00:00"/>
    <s v="REGULAR"/>
    <n v="3606147"/>
    <n v="2148446"/>
  </r>
  <r>
    <s v="J012"/>
    <s v="R379"/>
    <x v="0"/>
    <x v="0"/>
    <s v="J"/>
    <s v="BMT"/>
    <d v="2018-09-15T00:00:00"/>
    <d v="1899-12-30T13:00:00"/>
    <s v="REGULAR"/>
    <n v="3606548"/>
    <n v="2148559"/>
  </r>
  <r>
    <s v="J012"/>
    <s v="R379"/>
    <x v="0"/>
    <x v="0"/>
    <s v="J"/>
    <s v="BMT"/>
    <d v="2018-09-15T00:00:00"/>
    <d v="1899-12-30T17:00:00"/>
    <s v="REGULAR"/>
    <n v="3606925"/>
    <n v="2148774"/>
  </r>
  <r>
    <s v="J012"/>
    <s v="R379"/>
    <x v="0"/>
    <x v="0"/>
    <s v="J"/>
    <s v="BMT"/>
    <d v="2018-09-15T00:00:00"/>
    <d v="1899-12-30T21:00:00"/>
    <s v="REGULAR"/>
    <n v="3607207"/>
    <n v="2148958"/>
  </r>
  <r>
    <s v="J012"/>
    <s v="R379"/>
    <x v="0"/>
    <x v="0"/>
    <s v="J"/>
    <s v="BMT"/>
    <d v="2018-09-16T00:00:00"/>
    <d v="1899-12-30T01:00:00"/>
    <s v="REGULAR"/>
    <n v="3607360"/>
    <n v="2149103"/>
  </r>
  <r>
    <s v="J012"/>
    <s v="R379"/>
    <x v="0"/>
    <x v="0"/>
    <s v="J"/>
    <s v="BMT"/>
    <d v="2018-09-16T00:00:00"/>
    <d v="1899-12-30T05:00:00"/>
    <s v="REGULAR"/>
    <n v="3607409"/>
    <n v="2149220"/>
  </r>
  <r>
    <s v="J012"/>
    <s v="R379"/>
    <x v="0"/>
    <x v="0"/>
    <s v="J"/>
    <s v="BMT"/>
    <d v="2018-09-16T00:00:00"/>
    <d v="1899-12-30T09:00:00"/>
    <s v="REGULAR"/>
    <n v="3607534"/>
    <n v="2149262"/>
  </r>
  <r>
    <s v="J012"/>
    <s v="R379"/>
    <x v="0"/>
    <x v="0"/>
    <s v="J"/>
    <s v="BMT"/>
    <d v="2018-09-16T00:00:00"/>
    <d v="1899-12-30T13:00:00"/>
    <s v="REGULAR"/>
    <n v="3607902"/>
    <n v="2149321"/>
  </r>
  <r>
    <s v="J012"/>
    <s v="R379"/>
    <x v="0"/>
    <x v="0"/>
    <s v="J"/>
    <s v="BMT"/>
    <d v="2018-09-16T00:00:00"/>
    <d v="1899-12-30T17:00:00"/>
    <s v="REGULAR"/>
    <n v="3608229"/>
    <n v="2149506"/>
  </r>
  <r>
    <s v="J012"/>
    <s v="R379"/>
    <x v="0"/>
    <x v="0"/>
    <s v="J"/>
    <s v="BMT"/>
    <d v="2018-09-16T00:00:00"/>
    <d v="1899-12-30T21:00:00"/>
    <s v="REGULAR"/>
    <n v="3608437"/>
    <n v="2149687"/>
  </r>
  <r>
    <s v="J012"/>
    <s v="R379"/>
    <x v="0"/>
    <x v="0"/>
    <s v="J"/>
    <s v="BMT"/>
    <d v="2018-09-17T00:00:00"/>
    <d v="1899-12-30T01:00:00"/>
    <s v="REGULAR"/>
    <n v="3608527"/>
    <n v="2149811"/>
  </r>
  <r>
    <s v="J012"/>
    <s v="R379"/>
    <x v="0"/>
    <x v="0"/>
    <s v="J"/>
    <s v="BMT"/>
    <d v="2018-09-17T00:00:00"/>
    <d v="1899-12-30T05:00:00"/>
    <s v="REGULAR"/>
    <n v="3608558"/>
    <n v="2149858"/>
  </r>
  <r>
    <s v="J012"/>
    <s v="R379"/>
    <x v="0"/>
    <x v="0"/>
    <s v="J"/>
    <s v="BMT"/>
    <d v="2018-09-17T00:00:00"/>
    <d v="1899-12-30T09:00:00"/>
    <s v="REGULAR"/>
    <n v="3609317"/>
    <n v="2149971"/>
  </r>
  <r>
    <s v="J012"/>
    <s v="R379"/>
    <x v="0"/>
    <x v="0"/>
    <s v="J"/>
    <s v="BMT"/>
    <d v="2018-09-17T00:00:00"/>
    <d v="1899-12-30T13:00:00"/>
    <s v="REGULAR"/>
    <n v="3609859"/>
    <n v="2150096"/>
  </r>
  <r>
    <s v="J012"/>
    <s v="R379"/>
    <x v="0"/>
    <x v="0"/>
    <s v="J"/>
    <s v="BMT"/>
    <d v="2018-09-17T00:00:00"/>
    <d v="1899-12-30T17:00:00"/>
    <s v="REGULAR"/>
    <n v="3610272"/>
    <n v="2150319"/>
  </r>
  <r>
    <s v="J012"/>
    <s v="R379"/>
    <x v="0"/>
    <x v="0"/>
    <s v="J"/>
    <s v="BMT"/>
    <d v="2018-09-17T00:00:00"/>
    <d v="1899-12-30T21:00:00"/>
    <s v="REGULAR"/>
    <n v="3610595"/>
    <n v="2150570"/>
  </r>
  <r>
    <s v="J012"/>
    <s v="R379"/>
    <x v="0"/>
    <x v="0"/>
    <s v="J"/>
    <s v="BMT"/>
    <d v="2018-09-18T00:00:00"/>
    <d v="1899-12-30T01:00:00"/>
    <s v="REGULAR"/>
    <n v="3610689"/>
    <n v="2150734"/>
  </r>
  <r>
    <s v="J012"/>
    <s v="R379"/>
    <x v="0"/>
    <x v="0"/>
    <s v="J"/>
    <s v="BMT"/>
    <d v="2018-09-18T00:00:00"/>
    <d v="1899-12-30T05:00:00"/>
    <s v="REGULAR"/>
    <n v="3610718"/>
    <n v="2150788"/>
  </r>
  <r>
    <s v="J012"/>
    <s v="R379"/>
    <x v="0"/>
    <x v="0"/>
    <s v="J"/>
    <s v="BMT"/>
    <d v="2018-09-18T00:00:00"/>
    <d v="1899-12-30T09:00:00"/>
    <s v="REGULAR"/>
    <n v="3611484"/>
    <n v="2150887"/>
  </r>
  <r>
    <s v="J012"/>
    <s v="R379"/>
    <x v="0"/>
    <x v="0"/>
    <s v="J"/>
    <s v="BMT"/>
    <d v="2018-09-18T00:00:00"/>
    <d v="1899-12-30T13:00:00"/>
    <s v="REGULAR"/>
    <n v="3611994"/>
    <n v="2151012"/>
  </r>
  <r>
    <s v="J012"/>
    <s v="R379"/>
    <x v="0"/>
    <x v="0"/>
    <s v="J"/>
    <s v="BMT"/>
    <d v="2018-09-18T00:00:00"/>
    <d v="1899-12-30T17:00:00"/>
    <s v="REGULAR"/>
    <n v="3612377"/>
    <n v="2151234"/>
  </r>
  <r>
    <s v="J012"/>
    <s v="R379"/>
    <x v="0"/>
    <x v="0"/>
    <s v="J"/>
    <s v="BMT"/>
    <d v="2018-09-18T00:00:00"/>
    <d v="1899-12-30T21:00:00"/>
    <s v="REGULAR"/>
    <n v="3612651"/>
    <n v="2151491"/>
  </r>
  <r>
    <s v="J012"/>
    <s v="R379"/>
    <x v="0"/>
    <x v="0"/>
    <s v="J"/>
    <s v="BMT"/>
    <d v="2018-09-19T00:00:00"/>
    <d v="1899-12-30T01:00:00"/>
    <s v="REGULAR"/>
    <n v="3612744"/>
    <n v="2151656"/>
  </r>
  <r>
    <s v="J012"/>
    <s v="R379"/>
    <x v="0"/>
    <x v="0"/>
    <s v="J"/>
    <s v="BMT"/>
    <d v="2018-09-19T00:00:00"/>
    <d v="1899-12-30T05:00:00"/>
    <s v="REGULAR"/>
    <n v="3612782"/>
    <n v="2151729"/>
  </r>
  <r>
    <s v="J012"/>
    <s v="R379"/>
    <x v="0"/>
    <x v="0"/>
    <s v="J"/>
    <s v="BMT"/>
    <d v="2018-09-19T00:00:00"/>
    <d v="1899-12-30T09:00:00"/>
    <s v="REGULAR"/>
    <n v="3613454"/>
    <n v="2151817"/>
  </r>
  <r>
    <s v="J012"/>
    <s v="R379"/>
    <x v="0"/>
    <x v="0"/>
    <s v="J"/>
    <s v="BMT"/>
    <d v="2018-09-19T00:00:00"/>
    <d v="1899-12-30T13:00:00"/>
    <s v="REGULAR"/>
    <n v="3613963"/>
    <n v="2151916"/>
  </r>
  <r>
    <s v="J012"/>
    <s v="R379"/>
    <x v="0"/>
    <x v="0"/>
    <s v="J"/>
    <s v="BMT"/>
    <d v="2018-09-19T00:00:00"/>
    <d v="1899-12-30T17:00:00"/>
    <s v="REGULAR"/>
    <n v="3614301"/>
    <n v="2152078"/>
  </r>
  <r>
    <s v="J012"/>
    <s v="R379"/>
    <x v="0"/>
    <x v="0"/>
    <s v="J"/>
    <s v="BMT"/>
    <d v="2018-09-19T00:00:00"/>
    <d v="1899-12-30T21:00:00"/>
    <s v="REGULAR"/>
    <n v="3614618"/>
    <n v="2152355"/>
  </r>
  <r>
    <s v="J012"/>
    <s v="R379"/>
    <x v="0"/>
    <x v="0"/>
    <s v="J"/>
    <s v="BMT"/>
    <d v="2018-09-20T00:00:00"/>
    <d v="1899-12-30T01:00:00"/>
    <s v="REGULAR"/>
    <n v="3614705"/>
    <n v="2152529"/>
  </r>
  <r>
    <s v="J012"/>
    <s v="R379"/>
    <x v="0"/>
    <x v="0"/>
    <s v="J"/>
    <s v="BMT"/>
    <d v="2018-09-20T00:00:00"/>
    <d v="1899-12-30T05:00:00"/>
    <s v="REGULAR"/>
    <n v="3614735"/>
    <n v="2152598"/>
  </r>
  <r>
    <s v="J012"/>
    <s v="R379"/>
    <x v="0"/>
    <x v="0"/>
    <s v="J"/>
    <s v="BMT"/>
    <d v="2018-09-20T00:00:00"/>
    <d v="1899-12-30T09:00:00"/>
    <s v="REGULAR"/>
    <n v="3615510"/>
    <n v="2152727"/>
  </r>
  <r>
    <s v="J012"/>
    <s v="R379"/>
    <x v="0"/>
    <x v="0"/>
    <s v="J"/>
    <s v="BMT"/>
    <d v="2018-09-20T00:00:00"/>
    <d v="1899-12-30T13:00:00"/>
    <s v="REGULAR"/>
    <n v="3616105"/>
    <n v="2152834"/>
  </r>
  <r>
    <s v="J012"/>
    <s v="R379"/>
    <x v="0"/>
    <x v="0"/>
    <s v="J"/>
    <s v="BMT"/>
    <d v="2018-09-20T00:00:00"/>
    <d v="1899-12-30T17:00:00"/>
    <s v="REGULAR"/>
    <n v="3616569"/>
    <n v="2153012"/>
  </r>
  <r>
    <s v="J012"/>
    <s v="R379"/>
    <x v="0"/>
    <x v="0"/>
    <s v="J"/>
    <s v="BMT"/>
    <d v="2018-09-20T00:00:00"/>
    <d v="1899-12-30T21:00:00"/>
    <s v="REGULAR"/>
    <n v="3616888"/>
    <n v="2153254"/>
  </r>
  <r>
    <s v="J012"/>
    <s v="R379"/>
    <x v="0"/>
    <x v="0"/>
    <s v="J"/>
    <s v="BMT"/>
    <d v="2018-09-21T00:00:00"/>
    <d v="1899-12-30T01:00:00"/>
    <s v="REGULAR"/>
    <n v="3617002"/>
    <n v="2153456"/>
  </r>
  <r>
    <s v="J012"/>
    <s v="R379"/>
    <x v="0"/>
    <x v="0"/>
    <s v="J"/>
    <s v="BMT"/>
    <d v="2018-09-21T00:00:00"/>
    <d v="1899-12-30T05:00:00"/>
    <s v="REGULAR"/>
    <n v="3617036"/>
    <n v="2153524"/>
  </r>
  <r>
    <s v="J012"/>
    <s v="R379"/>
    <x v="0"/>
    <x v="0"/>
    <s v="J"/>
    <s v="BMT"/>
    <d v="2018-09-21T00:00:00"/>
    <d v="1899-12-30T09:00:00"/>
    <s v="REGULAR"/>
    <n v="3617731"/>
    <n v="2153643"/>
  </r>
  <r>
    <s v="J012"/>
    <s v="R379"/>
    <x v="0"/>
    <x v="0"/>
    <s v="J"/>
    <s v="BMT"/>
    <d v="2018-09-21T00:00:00"/>
    <d v="1899-12-30T13:00:00"/>
    <s v="REGULAR"/>
    <n v="3618312"/>
    <n v="2153761"/>
  </r>
  <r>
    <s v="J012"/>
    <s v="R379"/>
    <x v="0"/>
    <x v="0"/>
    <s v="J"/>
    <s v="BMT"/>
    <d v="2018-09-21T00:00:00"/>
    <d v="1899-12-30T17:00:00"/>
    <s v="REGULAR"/>
    <n v="3618818"/>
    <n v="2153959"/>
  </r>
  <r>
    <s v="J012"/>
    <s v="R379"/>
    <x v="0"/>
    <x v="0"/>
    <s v="J"/>
    <s v="BMT"/>
    <d v="2018-09-21T00:00:00"/>
    <d v="1899-12-30T21:00:00"/>
    <s v="REGULAR"/>
    <n v="3619155"/>
    <n v="2154234"/>
  </r>
  <r>
    <s v="J012"/>
    <s v="R379"/>
    <x v="1"/>
    <x v="0"/>
    <s v="J"/>
    <s v="BMT"/>
    <d v="2018-09-15T00:00:00"/>
    <d v="1899-12-30T01:00:00"/>
    <s v="REGULAR"/>
    <n v="927522"/>
    <n v="304846"/>
  </r>
  <r>
    <s v="J012"/>
    <s v="R379"/>
    <x v="1"/>
    <x v="0"/>
    <s v="J"/>
    <s v="BMT"/>
    <d v="2018-09-15T00:00:00"/>
    <d v="1899-12-30T05:00:00"/>
    <s v="REGULAR"/>
    <n v="927538"/>
    <n v="304865"/>
  </r>
  <r>
    <s v="J012"/>
    <s v="R379"/>
    <x v="1"/>
    <x v="0"/>
    <s v="J"/>
    <s v="BMT"/>
    <d v="2018-09-15T00:00:00"/>
    <d v="1899-12-30T09:00:00"/>
    <s v="REGULAR"/>
    <n v="927661"/>
    <n v="304888"/>
  </r>
  <r>
    <s v="J012"/>
    <s v="R379"/>
    <x v="1"/>
    <x v="0"/>
    <s v="J"/>
    <s v="BMT"/>
    <d v="2018-09-15T00:00:00"/>
    <d v="1899-12-30T13:00:00"/>
    <s v="REGULAR"/>
    <n v="927965"/>
    <n v="304929"/>
  </r>
  <r>
    <s v="J012"/>
    <s v="R379"/>
    <x v="1"/>
    <x v="0"/>
    <s v="J"/>
    <s v="BMT"/>
    <d v="2018-09-15T00:00:00"/>
    <d v="1899-12-30T17:00:00"/>
    <s v="REGULAR"/>
    <n v="928256"/>
    <n v="304982"/>
  </r>
  <r>
    <s v="J012"/>
    <s v="R379"/>
    <x v="1"/>
    <x v="0"/>
    <s v="J"/>
    <s v="BMT"/>
    <d v="2018-09-15T00:00:00"/>
    <d v="1899-12-30T21:00:00"/>
    <s v="REGULAR"/>
    <n v="928473"/>
    <n v="305062"/>
  </r>
  <r>
    <s v="J012"/>
    <s v="R379"/>
    <x v="1"/>
    <x v="0"/>
    <s v="J"/>
    <s v="BMT"/>
    <d v="2018-09-16T00:00:00"/>
    <d v="1899-12-30T01:00:00"/>
    <s v="REGULAR"/>
    <n v="928561"/>
    <n v="305128"/>
  </r>
  <r>
    <s v="J012"/>
    <s v="R379"/>
    <x v="1"/>
    <x v="0"/>
    <s v="J"/>
    <s v="BMT"/>
    <d v="2018-09-16T00:00:00"/>
    <d v="1899-12-30T05:00:00"/>
    <s v="REGULAR"/>
    <n v="928585"/>
    <n v="305167"/>
  </r>
  <r>
    <s v="J012"/>
    <s v="R379"/>
    <x v="1"/>
    <x v="0"/>
    <s v="J"/>
    <s v="BMT"/>
    <d v="2018-09-16T00:00:00"/>
    <d v="1899-12-30T09:00:00"/>
    <s v="REGULAR"/>
    <n v="928674"/>
    <n v="305182"/>
  </r>
  <r>
    <s v="J012"/>
    <s v="R379"/>
    <x v="1"/>
    <x v="0"/>
    <s v="J"/>
    <s v="BMT"/>
    <d v="2018-09-16T00:00:00"/>
    <d v="1899-12-30T13:00:00"/>
    <s v="REGULAR"/>
    <n v="928927"/>
    <n v="305220"/>
  </r>
  <r>
    <s v="J012"/>
    <s v="R379"/>
    <x v="1"/>
    <x v="0"/>
    <s v="J"/>
    <s v="BMT"/>
    <d v="2018-09-16T00:00:00"/>
    <d v="1899-12-30T17:00:00"/>
    <s v="REGULAR"/>
    <n v="929166"/>
    <n v="305293"/>
  </r>
  <r>
    <s v="J012"/>
    <s v="R379"/>
    <x v="1"/>
    <x v="0"/>
    <s v="J"/>
    <s v="BMT"/>
    <d v="2018-09-16T00:00:00"/>
    <d v="1899-12-30T21:00:00"/>
    <s v="REGULAR"/>
    <n v="929297"/>
    <n v="305371"/>
  </r>
  <r>
    <s v="J012"/>
    <s v="R379"/>
    <x v="1"/>
    <x v="0"/>
    <s v="J"/>
    <s v="BMT"/>
    <d v="2018-09-17T00:00:00"/>
    <d v="1899-12-30T01:00:00"/>
    <s v="REGULAR"/>
    <n v="929336"/>
    <n v="305429"/>
  </r>
  <r>
    <s v="J012"/>
    <s v="R379"/>
    <x v="1"/>
    <x v="0"/>
    <s v="J"/>
    <s v="BMT"/>
    <d v="2018-09-17T00:00:00"/>
    <d v="1899-12-30T05:00:00"/>
    <s v="REGULAR"/>
    <n v="929347"/>
    <n v="305443"/>
  </r>
  <r>
    <s v="J012"/>
    <s v="R379"/>
    <x v="1"/>
    <x v="0"/>
    <s v="J"/>
    <s v="BMT"/>
    <d v="2018-09-17T00:00:00"/>
    <d v="1899-12-30T09:00:00"/>
    <s v="REGULAR"/>
    <n v="929884"/>
    <n v="305530"/>
  </r>
  <r>
    <s v="J012"/>
    <s v="R379"/>
    <x v="1"/>
    <x v="0"/>
    <s v="J"/>
    <s v="BMT"/>
    <d v="2018-09-17T00:00:00"/>
    <d v="1899-12-30T13:00:00"/>
    <s v="REGULAR"/>
    <n v="930264"/>
    <n v="305596"/>
  </r>
  <r>
    <s v="J012"/>
    <s v="R379"/>
    <x v="1"/>
    <x v="0"/>
    <s v="J"/>
    <s v="BMT"/>
    <d v="2018-09-17T00:00:00"/>
    <d v="1899-12-30T17:00:00"/>
    <s v="REGULAR"/>
    <n v="930574"/>
    <n v="305689"/>
  </r>
  <r>
    <s v="J012"/>
    <s v="R379"/>
    <x v="1"/>
    <x v="0"/>
    <s v="J"/>
    <s v="BMT"/>
    <d v="2018-09-17T00:00:00"/>
    <d v="1899-12-30T21:00:00"/>
    <s v="REGULAR"/>
    <n v="930777"/>
    <n v="305886"/>
  </r>
  <r>
    <s v="J012"/>
    <s v="R379"/>
    <x v="1"/>
    <x v="0"/>
    <s v="J"/>
    <s v="BMT"/>
    <d v="2018-09-18T00:00:00"/>
    <d v="1899-12-30T01:00:00"/>
    <s v="REGULAR"/>
    <n v="930837"/>
    <n v="305979"/>
  </r>
  <r>
    <s v="J012"/>
    <s v="R379"/>
    <x v="1"/>
    <x v="0"/>
    <s v="J"/>
    <s v="BMT"/>
    <d v="2018-09-18T00:00:00"/>
    <d v="1899-12-30T05:00:00"/>
    <s v="REGULAR"/>
    <n v="930861"/>
    <n v="305990"/>
  </r>
  <r>
    <s v="J012"/>
    <s v="R379"/>
    <x v="1"/>
    <x v="0"/>
    <s v="J"/>
    <s v="BMT"/>
    <d v="2018-09-18T00:00:00"/>
    <d v="1899-12-30T09:00:00"/>
    <s v="REGULAR"/>
    <n v="931429"/>
    <n v="306049"/>
  </r>
  <r>
    <s v="J012"/>
    <s v="R379"/>
    <x v="1"/>
    <x v="0"/>
    <s v="J"/>
    <s v="BMT"/>
    <d v="2018-09-18T00:00:00"/>
    <d v="1899-12-30T13:00:00"/>
    <s v="REGULAR"/>
    <n v="931815"/>
    <n v="306110"/>
  </r>
  <r>
    <s v="J012"/>
    <s v="R379"/>
    <x v="1"/>
    <x v="0"/>
    <s v="J"/>
    <s v="BMT"/>
    <d v="2018-09-18T00:00:00"/>
    <d v="1899-12-30T17:00:00"/>
    <s v="REGULAR"/>
    <n v="932105"/>
    <n v="306228"/>
  </r>
  <r>
    <s v="J012"/>
    <s v="R379"/>
    <x v="1"/>
    <x v="0"/>
    <s v="J"/>
    <s v="BMT"/>
    <d v="2018-09-18T00:00:00"/>
    <d v="1899-12-30T21:00:00"/>
    <s v="REGULAR"/>
    <n v="932290"/>
    <n v="306394"/>
  </r>
  <r>
    <s v="J012"/>
    <s v="R379"/>
    <x v="1"/>
    <x v="0"/>
    <s v="J"/>
    <s v="BMT"/>
    <d v="2018-09-19T00:00:00"/>
    <d v="1899-12-30T01:00:00"/>
    <s v="REGULAR"/>
    <n v="932358"/>
    <n v="306462"/>
  </r>
  <r>
    <s v="J012"/>
    <s v="R379"/>
    <x v="1"/>
    <x v="0"/>
    <s v="J"/>
    <s v="BMT"/>
    <d v="2018-09-19T00:00:00"/>
    <d v="1899-12-30T05:00:00"/>
    <s v="REGULAR"/>
    <n v="932374"/>
    <n v="306487"/>
  </r>
  <r>
    <s v="J012"/>
    <s v="R379"/>
    <x v="1"/>
    <x v="0"/>
    <s v="J"/>
    <s v="BMT"/>
    <d v="2018-09-19T00:00:00"/>
    <d v="1899-12-30T09:00:00"/>
    <s v="REGULAR"/>
    <n v="932836"/>
    <n v="306531"/>
  </r>
  <r>
    <s v="J012"/>
    <s v="R379"/>
    <x v="1"/>
    <x v="0"/>
    <s v="J"/>
    <s v="BMT"/>
    <d v="2018-09-19T00:00:00"/>
    <d v="1899-12-30T13:00:00"/>
    <s v="REGULAR"/>
    <n v="933212"/>
    <n v="306583"/>
  </r>
  <r>
    <s v="J012"/>
    <s v="R379"/>
    <x v="1"/>
    <x v="0"/>
    <s v="J"/>
    <s v="BMT"/>
    <d v="2018-09-19T00:00:00"/>
    <d v="1899-12-30T17:00:00"/>
    <s v="REGULAR"/>
    <n v="933459"/>
    <n v="306681"/>
  </r>
  <r>
    <s v="J012"/>
    <s v="R379"/>
    <x v="1"/>
    <x v="0"/>
    <s v="J"/>
    <s v="BMT"/>
    <d v="2018-09-19T00:00:00"/>
    <d v="1899-12-30T21:00:00"/>
    <s v="REGULAR"/>
    <n v="933659"/>
    <n v="306859"/>
  </r>
  <r>
    <s v="J012"/>
    <s v="R379"/>
    <x v="1"/>
    <x v="0"/>
    <s v="J"/>
    <s v="BMT"/>
    <d v="2018-09-20T00:00:00"/>
    <d v="1899-12-30T05:00:00"/>
    <s v="REGULAR"/>
    <n v="933743"/>
    <n v="306952"/>
  </r>
  <r>
    <s v="J012"/>
    <s v="R379"/>
    <x v="1"/>
    <x v="0"/>
    <s v="J"/>
    <s v="BMT"/>
    <d v="2018-09-20T00:00:00"/>
    <d v="1899-12-30T09:00:00"/>
    <s v="REGULAR"/>
    <n v="934279"/>
    <n v="307016"/>
  </r>
  <r>
    <s v="J012"/>
    <s v="R379"/>
    <x v="1"/>
    <x v="0"/>
    <s v="J"/>
    <s v="BMT"/>
    <d v="2018-09-20T00:00:00"/>
    <d v="1899-12-30T13:00:00"/>
    <s v="REGULAR"/>
    <n v="934671"/>
    <n v="307067"/>
  </r>
  <r>
    <s v="J012"/>
    <s v="R379"/>
    <x v="1"/>
    <x v="0"/>
    <s v="J"/>
    <s v="BMT"/>
    <d v="2018-09-20T00:00:00"/>
    <d v="1899-12-30T17:00:00"/>
    <s v="REGULAR"/>
    <n v="934990"/>
    <n v="307160"/>
  </r>
  <r>
    <s v="J012"/>
    <s v="R379"/>
    <x v="1"/>
    <x v="0"/>
    <s v="J"/>
    <s v="BMT"/>
    <d v="2018-09-20T00:00:00"/>
    <d v="1899-12-30T21:00:00"/>
    <s v="REGULAR"/>
    <n v="935223"/>
    <n v="307362"/>
  </r>
  <r>
    <s v="J012"/>
    <s v="R379"/>
    <x v="1"/>
    <x v="0"/>
    <s v="J"/>
    <s v="BMT"/>
    <d v="2018-09-21T00:00:00"/>
    <d v="1899-12-30T01:00:00"/>
    <s v="REGULAR"/>
    <n v="935286"/>
    <n v="307439"/>
  </r>
  <r>
    <s v="J012"/>
    <s v="R379"/>
    <x v="1"/>
    <x v="0"/>
    <s v="J"/>
    <s v="BMT"/>
    <d v="2018-09-21T00:00:00"/>
    <d v="1899-12-30T05:00:00"/>
    <s v="REGULAR"/>
    <n v="935304"/>
    <n v="307456"/>
  </r>
  <r>
    <s v="J012"/>
    <s v="R379"/>
    <x v="1"/>
    <x v="0"/>
    <s v="J"/>
    <s v="BMT"/>
    <d v="2018-09-21T00:00:00"/>
    <d v="1899-12-30T09:00:00"/>
    <s v="REGULAR"/>
    <n v="935797"/>
    <n v="307535"/>
  </r>
  <r>
    <s v="J012"/>
    <s v="R379"/>
    <x v="1"/>
    <x v="0"/>
    <s v="J"/>
    <s v="BMT"/>
    <d v="2018-09-21T00:00:00"/>
    <d v="1899-12-30T13:00:00"/>
    <s v="REGULAR"/>
    <n v="936223"/>
    <n v="307581"/>
  </r>
  <r>
    <s v="J012"/>
    <s v="R379"/>
    <x v="1"/>
    <x v="0"/>
    <s v="J"/>
    <s v="BMT"/>
    <d v="2018-09-21T00:00:00"/>
    <d v="1899-12-30T17:00:00"/>
    <s v="REGULAR"/>
    <n v="936569"/>
    <n v="307667"/>
  </r>
  <r>
    <s v="J012"/>
    <s v="R379"/>
    <x v="1"/>
    <x v="0"/>
    <s v="J"/>
    <s v="BMT"/>
    <d v="2018-09-21T00:00:00"/>
    <d v="1899-12-30T21:00:00"/>
    <s v="REGULAR"/>
    <n v="936803"/>
    <n v="307887"/>
  </r>
  <r>
    <s v="J012"/>
    <s v="R379"/>
    <x v="2"/>
    <x v="0"/>
    <s v="J"/>
    <s v="BMT"/>
    <d v="2018-09-15T00:00:00"/>
    <d v="1899-12-30T01:00:00"/>
    <s v="REGULAR"/>
    <n v="7931315"/>
    <n v="3986433"/>
  </r>
  <r>
    <s v="J012"/>
    <s v="R379"/>
    <x v="2"/>
    <x v="0"/>
    <s v="J"/>
    <s v="BMT"/>
    <d v="2018-09-15T00:00:00"/>
    <d v="1899-12-30T05:00:00"/>
    <s v="REGULAR"/>
    <n v="7931337"/>
    <n v="3986465"/>
  </r>
  <r>
    <s v="J012"/>
    <s v="R379"/>
    <x v="2"/>
    <x v="0"/>
    <s v="J"/>
    <s v="BMT"/>
    <d v="2018-09-15T00:00:00"/>
    <d v="1899-12-30T09:00:00"/>
    <s v="REGULAR"/>
    <n v="7931517"/>
    <n v="3986495"/>
  </r>
  <r>
    <s v="J012"/>
    <s v="R379"/>
    <x v="2"/>
    <x v="0"/>
    <s v="J"/>
    <s v="BMT"/>
    <d v="2018-09-15T00:00:00"/>
    <d v="1899-12-30T13:00:00"/>
    <s v="REGULAR"/>
    <n v="7931919"/>
    <n v="3986552"/>
  </r>
  <r>
    <s v="J012"/>
    <s v="R379"/>
    <x v="2"/>
    <x v="0"/>
    <s v="J"/>
    <s v="BMT"/>
    <d v="2018-09-15T00:00:00"/>
    <d v="1899-12-30T17:00:00"/>
    <s v="REGULAR"/>
    <n v="7932284"/>
    <n v="3986613"/>
  </r>
  <r>
    <s v="J012"/>
    <s v="R379"/>
    <x v="2"/>
    <x v="0"/>
    <s v="J"/>
    <s v="BMT"/>
    <d v="2018-09-15T00:00:00"/>
    <d v="1899-12-30T21:00:00"/>
    <s v="REGULAR"/>
    <n v="7932546"/>
    <n v="3986697"/>
  </r>
  <r>
    <s v="J012"/>
    <s v="R379"/>
    <x v="2"/>
    <x v="0"/>
    <s v="J"/>
    <s v="BMT"/>
    <d v="2018-09-16T00:00:00"/>
    <d v="1899-12-30T01:00:00"/>
    <s v="REGULAR"/>
    <n v="7932670"/>
    <n v="3986753"/>
  </r>
  <r>
    <s v="J012"/>
    <s v="R379"/>
    <x v="2"/>
    <x v="0"/>
    <s v="J"/>
    <s v="BMT"/>
    <d v="2018-09-16T00:00:00"/>
    <d v="1899-12-30T05:00:00"/>
    <s v="REGULAR"/>
    <n v="7932700"/>
    <n v="3986778"/>
  </r>
  <r>
    <s v="J012"/>
    <s v="R379"/>
    <x v="2"/>
    <x v="0"/>
    <s v="J"/>
    <s v="BMT"/>
    <d v="2018-09-16T00:00:00"/>
    <d v="1899-12-30T09:00:00"/>
    <s v="REGULAR"/>
    <n v="7932848"/>
    <n v="3986802"/>
  </r>
  <r>
    <s v="J012"/>
    <s v="R379"/>
    <x v="2"/>
    <x v="0"/>
    <s v="J"/>
    <s v="BMT"/>
    <d v="2018-09-16T00:00:00"/>
    <d v="1899-12-30T13:00:00"/>
    <s v="REGULAR"/>
    <n v="7933194"/>
    <n v="3986839"/>
  </r>
  <r>
    <s v="J012"/>
    <s v="R379"/>
    <x v="2"/>
    <x v="0"/>
    <s v="J"/>
    <s v="BMT"/>
    <d v="2018-09-16T00:00:00"/>
    <d v="1899-12-30T17:00:00"/>
    <s v="REGULAR"/>
    <n v="7933540"/>
    <n v="3986915"/>
  </r>
  <r>
    <s v="J012"/>
    <s v="R379"/>
    <x v="2"/>
    <x v="0"/>
    <s v="J"/>
    <s v="BMT"/>
    <d v="2018-09-16T00:00:00"/>
    <d v="1899-12-30T21:00:00"/>
    <s v="REGULAR"/>
    <n v="7933736"/>
    <n v="3986999"/>
  </r>
  <r>
    <s v="J012"/>
    <s v="R379"/>
    <x v="2"/>
    <x v="0"/>
    <s v="J"/>
    <s v="BMT"/>
    <d v="2018-09-17T00:00:00"/>
    <d v="1899-12-30T01:00:00"/>
    <s v="REGULAR"/>
    <n v="7933798"/>
    <n v="3987047"/>
  </r>
  <r>
    <s v="J012"/>
    <s v="R379"/>
    <x v="2"/>
    <x v="0"/>
    <s v="J"/>
    <s v="BMT"/>
    <d v="2018-09-17T00:00:00"/>
    <d v="1899-12-30T05:00:00"/>
    <s v="REGULAR"/>
    <n v="7933825"/>
    <n v="3987055"/>
  </r>
  <r>
    <s v="J012"/>
    <s v="R379"/>
    <x v="2"/>
    <x v="0"/>
    <s v="J"/>
    <s v="BMT"/>
    <d v="2018-09-17T00:00:00"/>
    <d v="1899-12-30T09:00:00"/>
    <s v="REGULAR"/>
    <n v="7934598"/>
    <n v="3987115"/>
  </r>
  <r>
    <s v="J012"/>
    <s v="R379"/>
    <x v="2"/>
    <x v="0"/>
    <s v="J"/>
    <s v="BMT"/>
    <d v="2018-09-17T00:00:00"/>
    <d v="1899-12-30T13:00:00"/>
    <s v="REGULAR"/>
    <n v="7935105"/>
    <n v="3987179"/>
  </r>
  <r>
    <s v="J012"/>
    <s v="R379"/>
    <x v="2"/>
    <x v="0"/>
    <s v="J"/>
    <s v="BMT"/>
    <d v="2018-09-17T00:00:00"/>
    <d v="1899-12-30T17:00:00"/>
    <s v="REGULAR"/>
    <n v="7935532"/>
    <n v="3987262"/>
  </r>
  <r>
    <s v="J012"/>
    <s v="R379"/>
    <x v="2"/>
    <x v="0"/>
    <s v="J"/>
    <s v="BMT"/>
    <d v="2018-09-17T00:00:00"/>
    <d v="1899-12-30T21:00:00"/>
    <s v="REGULAR"/>
    <n v="7935808"/>
    <n v="3987409"/>
  </r>
  <r>
    <s v="J012"/>
    <s v="R379"/>
    <x v="2"/>
    <x v="0"/>
    <s v="J"/>
    <s v="BMT"/>
    <d v="2018-09-18T00:00:00"/>
    <d v="1899-12-30T01:00:00"/>
    <s v="REGULAR"/>
    <n v="7935867"/>
    <n v="3987474"/>
  </r>
  <r>
    <s v="J012"/>
    <s v="R379"/>
    <x v="2"/>
    <x v="0"/>
    <s v="J"/>
    <s v="BMT"/>
    <d v="2018-09-18T00:00:00"/>
    <d v="1899-12-30T05:00:00"/>
    <s v="REGULAR"/>
    <n v="7935898"/>
    <n v="3987490"/>
  </r>
  <r>
    <s v="J012"/>
    <s v="R379"/>
    <x v="2"/>
    <x v="0"/>
    <s v="J"/>
    <s v="BMT"/>
    <d v="2018-09-18T00:00:00"/>
    <d v="1899-12-30T09:00:00"/>
    <s v="REGULAR"/>
    <n v="7936684"/>
    <n v="3987562"/>
  </r>
  <r>
    <s v="J012"/>
    <s v="R379"/>
    <x v="2"/>
    <x v="0"/>
    <s v="J"/>
    <s v="BMT"/>
    <d v="2018-09-18T00:00:00"/>
    <d v="1899-12-30T13:00:00"/>
    <s v="REGULAR"/>
    <n v="7937159"/>
    <n v="3987611"/>
  </r>
  <r>
    <s v="J012"/>
    <s v="R379"/>
    <x v="2"/>
    <x v="0"/>
    <s v="J"/>
    <s v="BMT"/>
    <d v="2018-09-18T00:00:00"/>
    <d v="1899-12-30T17:00:00"/>
    <s v="REGULAR"/>
    <n v="7937495"/>
    <n v="3987705"/>
  </r>
  <r>
    <s v="J012"/>
    <s v="R379"/>
    <x v="2"/>
    <x v="0"/>
    <s v="J"/>
    <s v="BMT"/>
    <d v="2018-09-18T00:00:00"/>
    <d v="1899-12-30T21:00:00"/>
    <s v="REGULAR"/>
    <n v="7937747"/>
    <n v="3987865"/>
  </r>
  <r>
    <s v="J012"/>
    <s v="R379"/>
    <x v="2"/>
    <x v="0"/>
    <s v="J"/>
    <s v="BMT"/>
    <d v="2018-09-19T00:00:00"/>
    <d v="1899-12-30T01:00:00"/>
    <s v="REGULAR"/>
    <n v="7937815"/>
    <n v="3987923"/>
  </r>
  <r>
    <s v="J012"/>
    <s v="R379"/>
    <x v="2"/>
    <x v="0"/>
    <s v="J"/>
    <s v="BMT"/>
    <d v="2018-09-19T00:00:00"/>
    <d v="1899-12-30T05:00:00"/>
    <s v="REGULAR"/>
    <n v="7937851"/>
    <n v="3987936"/>
  </r>
  <r>
    <s v="J012"/>
    <s v="R379"/>
    <x v="2"/>
    <x v="0"/>
    <s v="J"/>
    <s v="BMT"/>
    <d v="2018-09-19T00:00:00"/>
    <d v="1899-12-30T09:00:00"/>
    <s v="REGULAR"/>
    <n v="7938506"/>
    <n v="3987993"/>
  </r>
  <r>
    <s v="J012"/>
    <s v="R379"/>
    <x v="2"/>
    <x v="0"/>
    <s v="J"/>
    <s v="BMT"/>
    <d v="2018-09-19T00:00:00"/>
    <d v="1899-12-30T13:00:00"/>
    <s v="REGULAR"/>
    <n v="7939041"/>
    <n v="3988054"/>
  </r>
  <r>
    <s v="J012"/>
    <s v="R379"/>
    <x v="2"/>
    <x v="0"/>
    <s v="J"/>
    <s v="BMT"/>
    <d v="2018-09-19T00:00:00"/>
    <d v="1899-12-30T17:00:00"/>
    <s v="REGULAR"/>
    <n v="7939325"/>
    <n v="3988161"/>
  </r>
  <r>
    <s v="J012"/>
    <s v="R379"/>
    <x v="2"/>
    <x v="0"/>
    <s v="J"/>
    <s v="BMT"/>
    <d v="2018-09-19T00:00:00"/>
    <d v="1899-12-30T21:00:00"/>
    <s v="REGULAR"/>
    <n v="7939576"/>
    <n v="3988284"/>
  </r>
  <r>
    <s v="J012"/>
    <s v="R379"/>
    <x v="2"/>
    <x v="0"/>
    <s v="J"/>
    <s v="BMT"/>
    <d v="2018-09-20T00:00:00"/>
    <d v="1899-12-30T01:00:00"/>
    <s v="REGULAR"/>
    <n v="7939675"/>
    <n v="3988336"/>
  </r>
  <r>
    <s v="J012"/>
    <s v="R379"/>
    <x v="2"/>
    <x v="0"/>
    <s v="J"/>
    <s v="BMT"/>
    <d v="2018-09-20T00:00:00"/>
    <d v="1899-12-30T05:00:00"/>
    <s v="REGULAR"/>
    <n v="7939713"/>
    <n v="3988346"/>
  </r>
  <r>
    <s v="J012"/>
    <s v="R379"/>
    <x v="2"/>
    <x v="0"/>
    <s v="J"/>
    <s v="BMT"/>
    <d v="2018-09-20T00:00:00"/>
    <d v="1899-12-30T09:00:00"/>
    <s v="REGULAR"/>
    <n v="7940461"/>
    <n v="3988438"/>
  </r>
  <r>
    <s v="J012"/>
    <s v="R379"/>
    <x v="2"/>
    <x v="0"/>
    <s v="J"/>
    <s v="BMT"/>
    <d v="2018-09-20T00:00:00"/>
    <d v="1899-12-30T13:00:00"/>
    <s v="REGULAR"/>
    <n v="7941019"/>
    <n v="3988489"/>
  </r>
  <r>
    <s v="J012"/>
    <s v="R379"/>
    <x v="2"/>
    <x v="0"/>
    <s v="J"/>
    <s v="BMT"/>
    <d v="2018-09-20T00:00:00"/>
    <d v="1899-12-30T17:00:00"/>
    <s v="REGULAR"/>
    <n v="7941420"/>
    <n v="3988597"/>
  </r>
  <r>
    <s v="J012"/>
    <s v="R379"/>
    <x v="2"/>
    <x v="0"/>
    <s v="J"/>
    <s v="BMT"/>
    <d v="2018-09-20T00:00:00"/>
    <d v="1899-12-30T21:00:00"/>
    <s v="REGULAR"/>
    <n v="7941739"/>
    <n v="3988754"/>
  </r>
  <r>
    <s v="J012"/>
    <s v="R379"/>
    <x v="2"/>
    <x v="0"/>
    <s v="J"/>
    <s v="BMT"/>
    <d v="2018-09-21T00:00:00"/>
    <d v="1899-12-30T01:00:00"/>
    <s v="REGULAR"/>
    <n v="7941822"/>
    <n v="3988846"/>
  </r>
  <r>
    <s v="J012"/>
    <s v="R379"/>
    <x v="2"/>
    <x v="0"/>
    <s v="J"/>
    <s v="BMT"/>
    <d v="2018-09-21T00:00:00"/>
    <d v="1899-12-30T05:00:00"/>
    <s v="REGULAR"/>
    <n v="7941864"/>
    <n v="3988869"/>
  </r>
  <r>
    <s v="J012"/>
    <s v="R379"/>
    <x v="2"/>
    <x v="0"/>
    <s v="J"/>
    <s v="BMT"/>
    <d v="2018-09-21T00:00:00"/>
    <d v="1899-12-30T09:00:00"/>
    <s v="REGULAR"/>
    <n v="7942626"/>
    <n v="3988943"/>
  </r>
  <r>
    <s v="J012"/>
    <s v="R379"/>
    <x v="2"/>
    <x v="0"/>
    <s v="J"/>
    <s v="BMT"/>
    <d v="2018-09-21T00:00:00"/>
    <d v="1899-12-30T13:00:00"/>
    <s v="REGULAR"/>
    <n v="7943138"/>
    <n v="3989001"/>
  </r>
  <r>
    <s v="J012"/>
    <s v="R379"/>
    <x v="2"/>
    <x v="0"/>
    <s v="J"/>
    <s v="BMT"/>
    <d v="2018-09-21T00:00:00"/>
    <d v="1899-12-30T17:00:00"/>
    <s v="REGULAR"/>
    <n v="7943569"/>
    <n v="3989132"/>
  </r>
  <r>
    <s v="J012"/>
    <s v="R379"/>
    <x v="2"/>
    <x v="0"/>
    <s v="J"/>
    <s v="BMT"/>
    <d v="2018-09-21T00:00:00"/>
    <d v="1899-12-30T21:00:00"/>
    <s v="REGULAR"/>
    <n v="7943916"/>
    <n v="3989276"/>
  </r>
  <r>
    <s v="J016"/>
    <s v="R381"/>
    <x v="0"/>
    <x v="1"/>
    <s v="J"/>
    <s v="BMT"/>
    <d v="2018-09-15T00:00:00"/>
    <d v="1899-12-30T01:00:00"/>
    <s v="REGULAR"/>
    <n v="1455442"/>
    <n v="1350865"/>
  </r>
  <r>
    <s v="J016"/>
    <s v="R381"/>
    <x v="0"/>
    <x v="1"/>
    <s v="J"/>
    <s v="BMT"/>
    <d v="2018-09-15T00:00:00"/>
    <d v="1899-12-30T05:00:00"/>
    <s v="REGULAR"/>
    <n v="1455463"/>
    <n v="1350938"/>
  </r>
  <r>
    <s v="J016"/>
    <s v="R381"/>
    <x v="0"/>
    <x v="1"/>
    <s v="J"/>
    <s v="BMT"/>
    <d v="2018-09-15T00:00:00"/>
    <d v="1899-12-30T09:00:00"/>
    <s v="REGULAR"/>
    <n v="1455570"/>
    <n v="1350988"/>
  </r>
  <r>
    <s v="J016"/>
    <s v="R381"/>
    <x v="0"/>
    <x v="1"/>
    <s v="J"/>
    <s v="BMT"/>
    <d v="2018-09-15T00:00:00"/>
    <d v="1899-12-30T13:00:00"/>
    <s v="REGULAR"/>
    <n v="1455833"/>
    <n v="1351062"/>
  </r>
  <r>
    <s v="J016"/>
    <s v="R381"/>
    <x v="0"/>
    <x v="1"/>
    <s v="J"/>
    <s v="BMT"/>
    <d v="2018-09-15T00:00:00"/>
    <d v="1899-12-30T17:00:00"/>
    <s v="REGULAR"/>
    <n v="1456020"/>
    <n v="1351257"/>
  </r>
  <r>
    <s v="J016"/>
    <s v="R381"/>
    <x v="0"/>
    <x v="1"/>
    <s v="J"/>
    <s v="BMT"/>
    <d v="2018-09-15T00:00:00"/>
    <d v="1899-12-30T21:00:00"/>
    <s v="REGULAR"/>
    <n v="1456178"/>
    <n v="1351498"/>
  </r>
  <r>
    <s v="J016"/>
    <s v="R381"/>
    <x v="0"/>
    <x v="1"/>
    <s v="J"/>
    <s v="BMT"/>
    <d v="2018-09-16T00:00:00"/>
    <d v="1899-12-30T01:00:00"/>
    <s v="REGULAR"/>
    <n v="1456233"/>
    <n v="1351672"/>
  </r>
  <r>
    <s v="J016"/>
    <s v="R381"/>
    <x v="0"/>
    <x v="1"/>
    <s v="J"/>
    <s v="BMT"/>
    <d v="2018-09-16T00:00:00"/>
    <d v="1899-12-30T05:00:00"/>
    <s v="REGULAR"/>
    <n v="1456246"/>
    <n v="1351768"/>
  </r>
  <r>
    <s v="J016"/>
    <s v="R381"/>
    <x v="0"/>
    <x v="1"/>
    <s v="J"/>
    <s v="BMT"/>
    <d v="2018-09-16T00:00:00"/>
    <d v="1899-12-30T09:00:00"/>
    <s v="REGULAR"/>
    <n v="1456332"/>
    <n v="1351810"/>
  </r>
  <r>
    <s v="J016"/>
    <s v="R381"/>
    <x v="0"/>
    <x v="1"/>
    <s v="J"/>
    <s v="BMT"/>
    <d v="2018-09-16T00:00:00"/>
    <d v="1899-12-30T13:00:00"/>
    <s v="REGULAR"/>
    <n v="1456555"/>
    <n v="1351874"/>
  </r>
  <r>
    <s v="J016"/>
    <s v="R381"/>
    <x v="0"/>
    <x v="1"/>
    <s v="J"/>
    <s v="BMT"/>
    <d v="2018-09-16T00:00:00"/>
    <d v="1899-12-30T17:00:00"/>
    <s v="REGULAR"/>
    <n v="1456737"/>
    <n v="1352006"/>
  </r>
  <r>
    <s v="J016"/>
    <s v="R381"/>
    <x v="0"/>
    <x v="1"/>
    <s v="J"/>
    <s v="BMT"/>
    <d v="2018-09-16T00:00:00"/>
    <d v="1899-12-30T21:00:00"/>
    <s v="REGULAR"/>
    <n v="1456833"/>
    <n v="1352270"/>
  </r>
  <r>
    <s v="J016"/>
    <s v="R381"/>
    <x v="0"/>
    <x v="1"/>
    <s v="J"/>
    <s v="BMT"/>
    <d v="2018-09-17T00:00:00"/>
    <d v="1899-12-30T01:00:00"/>
    <s v="REGULAR"/>
    <n v="1456876"/>
    <n v="1352448"/>
  </r>
  <r>
    <s v="J016"/>
    <s v="R381"/>
    <x v="0"/>
    <x v="1"/>
    <s v="J"/>
    <s v="BMT"/>
    <d v="2018-09-17T00:00:00"/>
    <d v="1899-12-30T05:00:00"/>
    <s v="REGULAR"/>
    <n v="1456895"/>
    <n v="1352478"/>
  </r>
  <r>
    <s v="J016"/>
    <s v="R381"/>
    <x v="0"/>
    <x v="1"/>
    <s v="J"/>
    <s v="BMT"/>
    <d v="2018-09-17T00:00:00"/>
    <d v="1899-12-30T09:00:00"/>
    <s v="REGULAR"/>
    <n v="1457528"/>
    <n v="1352601"/>
  </r>
  <r>
    <s v="J016"/>
    <s v="R381"/>
    <x v="0"/>
    <x v="1"/>
    <s v="J"/>
    <s v="BMT"/>
    <d v="2018-09-17T00:00:00"/>
    <d v="1899-12-30T13:00:00"/>
    <s v="REGULAR"/>
    <n v="1457925"/>
    <n v="1352719"/>
  </r>
  <r>
    <s v="J016"/>
    <s v="R381"/>
    <x v="0"/>
    <x v="1"/>
    <s v="J"/>
    <s v="BMT"/>
    <d v="2018-09-17T00:00:00"/>
    <d v="1899-12-30T17:00:00"/>
    <s v="REGULAR"/>
    <n v="1458184"/>
    <n v="1353072"/>
  </r>
  <r>
    <s v="J016"/>
    <s v="R381"/>
    <x v="0"/>
    <x v="1"/>
    <s v="J"/>
    <s v="BMT"/>
    <d v="2018-09-17T00:00:00"/>
    <d v="1899-12-30T21:00:00"/>
    <s v="REGULAR"/>
    <n v="1458336"/>
    <n v="1353684"/>
  </r>
  <r>
    <s v="J016"/>
    <s v="R381"/>
    <x v="0"/>
    <x v="1"/>
    <s v="J"/>
    <s v="BMT"/>
    <d v="2018-09-18T00:00:00"/>
    <d v="1899-12-30T01:00:00"/>
    <s v="REGULAR"/>
    <n v="1458368"/>
    <n v="1353949"/>
  </r>
  <r>
    <s v="J016"/>
    <s v="R381"/>
    <x v="0"/>
    <x v="1"/>
    <s v="J"/>
    <s v="BMT"/>
    <d v="2018-09-18T00:00:00"/>
    <d v="1899-12-30T05:00:00"/>
    <s v="REGULAR"/>
    <n v="1458391"/>
    <n v="1354005"/>
  </r>
  <r>
    <s v="J016"/>
    <s v="R381"/>
    <x v="0"/>
    <x v="1"/>
    <s v="J"/>
    <s v="BMT"/>
    <d v="2018-09-18T00:00:00"/>
    <d v="1899-12-30T09:00:00"/>
    <s v="REGULAR"/>
    <n v="1459046"/>
    <n v="1354156"/>
  </r>
  <r>
    <s v="J016"/>
    <s v="R381"/>
    <x v="0"/>
    <x v="1"/>
    <s v="J"/>
    <s v="BMT"/>
    <d v="2018-09-18T00:00:00"/>
    <d v="1899-12-30T13:00:00"/>
    <s v="REGULAR"/>
    <n v="1459417"/>
    <n v="1354260"/>
  </r>
  <r>
    <s v="J016"/>
    <s v="R381"/>
    <x v="0"/>
    <x v="1"/>
    <s v="J"/>
    <s v="BMT"/>
    <d v="2018-09-18T00:00:00"/>
    <d v="1899-12-30T17:00:00"/>
    <s v="REGULAR"/>
    <n v="1459632"/>
    <n v="1354624"/>
  </r>
  <r>
    <s v="J016"/>
    <s v="R381"/>
    <x v="0"/>
    <x v="1"/>
    <s v="J"/>
    <s v="BMT"/>
    <d v="2018-09-18T00:00:00"/>
    <d v="1899-12-30T21:00:00"/>
    <s v="REGULAR"/>
    <n v="1459783"/>
    <n v="1355236"/>
  </r>
  <r>
    <s v="J016"/>
    <s v="R381"/>
    <x v="0"/>
    <x v="1"/>
    <s v="J"/>
    <s v="BMT"/>
    <d v="2018-09-19T00:00:00"/>
    <d v="1899-12-30T01:00:00"/>
    <s v="REGULAR"/>
    <n v="1459826"/>
    <n v="1355490"/>
  </r>
  <r>
    <s v="J016"/>
    <s v="R381"/>
    <x v="0"/>
    <x v="1"/>
    <s v="J"/>
    <s v="BMT"/>
    <d v="2018-09-19T00:00:00"/>
    <d v="1899-12-30T05:00:00"/>
    <s v="REGULAR"/>
    <n v="1459843"/>
    <n v="1355555"/>
  </r>
  <r>
    <s v="J016"/>
    <s v="R381"/>
    <x v="0"/>
    <x v="1"/>
    <s v="J"/>
    <s v="BMT"/>
    <d v="2018-09-19T00:00:00"/>
    <d v="1899-12-30T09:00:00"/>
    <s v="REGULAR"/>
    <n v="1460334"/>
    <n v="1355644"/>
  </r>
  <r>
    <s v="J016"/>
    <s v="R381"/>
    <x v="0"/>
    <x v="1"/>
    <s v="J"/>
    <s v="BMT"/>
    <d v="2018-09-19T00:00:00"/>
    <d v="1899-12-30T13:00:00"/>
    <s v="REGULAR"/>
    <n v="1460737"/>
    <n v="1355763"/>
  </r>
  <r>
    <s v="J016"/>
    <s v="R381"/>
    <x v="0"/>
    <x v="1"/>
    <s v="J"/>
    <s v="BMT"/>
    <d v="2018-09-19T00:00:00"/>
    <d v="1899-12-30T17:00:00"/>
    <s v="REGULAR"/>
    <n v="1460977"/>
    <n v="1356037"/>
  </r>
  <r>
    <s v="J016"/>
    <s v="R381"/>
    <x v="0"/>
    <x v="1"/>
    <s v="J"/>
    <s v="BMT"/>
    <d v="2018-09-19T00:00:00"/>
    <d v="1899-12-30T21:00:00"/>
    <s v="REGULAR"/>
    <n v="1461153"/>
    <n v="1356666"/>
  </r>
  <r>
    <s v="J016"/>
    <s v="R381"/>
    <x v="0"/>
    <x v="1"/>
    <s v="J"/>
    <s v="BMT"/>
    <d v="2018-09-20T00:00:00"/>
    <d v="1899-12-30T01:00:00"/>
    <s v="REGULAR"/>
    <n v="1461196"/>
    <n v="1356929"/>
  </r>
  <r>
    <s v="J016"/>
    <s v="R381"/>
    <x v="0"/>
    <x v="1"/>
    <s v="J"/>
    <s v="BMT"/>
    <d v="2018-09-20T00:00:00"/>
    <d v="1899-12-30T05:00:00"/>
    <s v="REGULAR"/>
    <n v="1461211"/>
    <n v="1357000"/>
  </r>
  <r>
    <s v="J016"/>
    <s v="R381"/>
    <x v="0"/>
    <x v="1"/>
    <s v="J"/>
    <s v="BMT"/>
    <d v="2018-09-20T00:00:00"/>
    <d v="1899-12-30T09:00:00"/>
    <s v="REGULAR"/>
    <n v="1461894"/>
    <n v="1357110"/>
  </r>
  <r>
    <s v="J016"/>
    <s v="R381"/>
    <x v="0"/>
    <x v="1"/>
    <s v="J"/>
    <s v="BMT"/>
    <d v="2018-09-20T00:00:00"/>
    <d v="1899-12-30T13:00:00"/>
    <s v="REGULAR"/>
    <n v="1462307"/>
    <n v="1357213"/>
  </r>
  <r>
    <s v="J016"/>
    <s v="R381"/>
    <x v="0"/>
    <x v="1"/>
    <s v="J"/>
    <s v="BMT"/>
    <d v="2018-09-20T00:00:00"/>
    <d v="1899-12-30T17:00:00"/>
    <s v="REGULAR"/>
    <n v="1462551"/>
    <n v="1357480"/>
  </r>
  <r>
    <s v="J016"/>
    <s v="R381"/>
    <x v="0"/>
    <x v="1"/>
    <s v="J"/>
    <s v="BMT"/>
    <d v="2018-09-20T00:00:00"/>
    <d v="1899-12-30T21:00:00"/>
    <s v="REGULAR"/>
    <n v="1462744"/>
    <n v="1358127"/>
  </r>
  <r>
    <s v="J016"/>
    <s v="R381"/>
    <x v="0"/>
    <x v="1"/>
    <s v="J"/>
    <s v="BMT"/>
    <d v="2018-09-21T00:00:00"/>
    <d v="1899-12-30T01:00:00"/>
    <s v="REGULAR"/>
    <n v="1462786"/>
    <n v="1358418"/>
  </r>
  <r>
    <s v="J016"/>
    <s v="R381"/>
    <x v="0"/>
    <x v="1"/>
    <s v="J"/>
    <s v="BMT"/>
    <d v="2018-09-21T00:00:00"/>
    <d v="1899-12-30T05:00:00"/>
    <s v="REGULAR"/>
    <n v="1462817"/>
    <n v="1358495"/>
  </r>
  <r>
    <s v="J016"/>
    <s v="R381"/>
    <x v="0"/>
    <x v="1"/>
    <s v="J"/>
    <s v="BMT"/>
    <d v="2018-09-21T00:00:00"/>
    <d v="1899-12-30T09:00:00"/>
    <s v="REGULAR"/>
    <n v="1463454"/>
    <n v="1358619"/>
  </r>
  <r>
    <s v="J016"/>
    <s v="R381"/>
    <x v="0"/>
    <x v="1"/>
    <s v="J"/>
    <s v="BMT"/>
    <d v="2018-09-21T00:00:00"/>
    <d v="1899-12-30T13:00:00"/>
    <s v="REGULAR"/>
    <n v="1463853"/>
    <n v="1358726"/>
  </r>
  <r>
    <s v="J016"/>
    <s v="R381"/>
    <x v="0"/>
    <x v="1"/>
    <s v="J"/>
    <s v="BMT"/>
    <d v="2018-09-21T00:00:00"/>
    <d v="1899-12-30T17:00:00"/>
    <s v="REGULAR"/>
    <n v="1464129"/>
    <n v="1359056"/>
  </r>
  <r>
    <s v="J016"/>
    <s v="R381"/>
    <x v="0"/>
    <x v="1"/>
    <s v="J"/>
    <s v="BMT"/>
    <d v="2018-09-21T00:00:00"/>
    <d v="1899-12-30T21:00:00"/>
    <s v="REGULAR"/>
    <n v="1464318"/>
    <n v="1359654"/>
  </r>
  <r>
    <s v="J016"/>
    <s v="R381"/>
    <x v="1"/>
    <x v="1"/>
    <s v="J"/>
    <s v="BMT"/>
    <d v="2018-09-15T00:00:00"/>
    <d v="1899-12-30T01:00:00"/>
    <s v="REGULAR"/>
    <n v="2625552"/>
    <n v="1323542"/>
  </r>
  <r>
    <s v="J016"/>
    <s v="R381"/>
    <x v="1"/>
    <x v="1"/>
    <s v="J"/>
    <s v="BMT"/>
    <d v="2018-09-15T00:00:00"/>
    <d v="1899-12-30T05:00:00"/>
    <s v="REGULAR"/>
    <n v="2625573"/>
    <n v="1323617"/>
  </r>
  <r>
    <s v="J016"/>
    <s v="R381"/>
    <x v="1"/>
    <x v="1"/>
    <s v="J"/>
    <s v="BMT"/>
    <d v="2018-09-15T00:00:00"/>
    <d v="1899-12-30T09:00:00"/>
    <s v="REGULAR"/>
    <n v="2625709"/>
    <n v="1323637"/>
  </r>
  <r>
    <s v="J016"/>
    <s v="R381"/>
    <x v="1"/>
    <x v="1"/>
    <s v="J"/>
    <s v="BMT"/>
    <d v="2018-09-15T00:00:00"/>
    <d v="1899-12-30T13:00:00"/>
    <s v="REGULAR"/>
    <n v="2626045"/>
    <n v="1323679"/>
  </r>
  <r>
    <s v="J016"/>
    <s v="R381"/>
    <x v="1"/>
    <x v="1"/>
    <s v="J"/>
    <s v="BMT"/>
    <d v="2018-09-15T00:00:00"/>
    <d v="1899-12-30T17:00:00"/>
    <s v="REGULAR"/>
    <n v="2626324"/>
    <n v="1323789"/>
  </r>
  <r>
    <s v="J016"/>
    <s v="R381"/>
    <x v="1"/>
    <x v="1"/>
    <s v="J"/>
    <s v="BMT"/>
    <d v="2018-09-15T00:00:00"/>
    <d v="1899-12-30T21:00:00"/>
    <s v="REGULAR"/>
    <n v="2626530"/>
    <n v="1323956"/>
  </r>
  <r>
    <s v="J016"/>
    <s v="R381"/>
    <x v="1"/>
    <x v="1"/>
    <s v="J"/>
    <s v="BMT"/>
    <d v="2018-09-16T00:00:00"/>
    <d v="1899-12-30T01:00:00"/>
    <s v="REGULAR"/>
    <n v="2626615"/>
    <n v="1324093"/>
  </r>
  <r>
    <s v="J016"/>
    <s v="R381"/>
    <x v="1"/>
    <x v="1"/>
    <s v="J"/>
    <s v="BMT"/>
    <d v="2018-09-16T00:00:00"/>
    <d v="1899-12-30T05:00:00"/>
    <s v="REGULAR"/>
    <n v="2626634"/>
    <n v="1324140"/>
  </r>
  <r>
    <s v="J016"/>
    <s v="R381"/>
    <x v="1"/>
    <x v="1"/>
    <s v="J"/>
    <s v="BMT"/>
    <d v="2018-09-16T00:00:00"/>
    <d v="1899-12-30T09:00:00"/>
    <s v="REGULAR"/>
    <n v="2626727"/>
    <n v="1324149"/>
  </r>
  <r>
    <s v="J016"/>
    <s v="R381"/>
    <x v="1"/>
    <x v="1"/>
    <s v="J"/>
    <s v="BMT"/>
    <d v="2018-09-16T00:00:00"/>
    <d v="1899-12-30T13:00:00"/>
    <s v="REGULAR"/>
    <n v="2627022"/>
    <n v="1324189"/>
  </r>
  <r>
    <s v="J016"/>
    <s v="R381"/>
    <x v="1"/>
    <x v="1"/>
    <s v="J"/>
    <s v="BMT"/>
    <d v="2018-09-16T00:00:00"/>
    <d v="1899-12-30T17:00:00"/>
    <s v="REGULAR"/>
    <n v="2627295"/>
    <n v="1324297"/>
  </r>
  <r>
    <s v="J016"/>
    <s v="R381"/>
    <x v="1"/>
    <x v="1"/>
    <s v="J"/>
    <s v="BMT"/>
    <d v="2018-09-16T00:00:00"/>
    <d v="1899-12-30T21:00:00"/>
    <s v="REGULAR"/>
    <n v="2627415"/>
    <n v="1324453"/>
  </r>
  <r>
    <s v="J016"/>
    <s v="R381"/>
    <x v="1"/>
    <x v="1"/>
    <s v="J"/>
    <s v="BMT"/>
    <d v="2018-09-17T00:00:00"/>
    <d v="1899-12-30T01:00:00"/>
    <s v="REGULAR"/>
    <n v="2627461"/>
    <n v="1324554"/>
  </r>
  <r>
    <s v="J016"/>
    <s v="R381"/>
    <x v="1"/>
    <x v="1"/>
    <s v="J"/>
    <s v="BMT"/>
    <d v="2018-09-17T00:00:00"/>
    <d v="1899-12-30T05:00:00"/>
    <s v="REGULAR"/>
    <n v="2627485"/>
    <n v="1324586"/>
  </r>
  <r>
    <s v="J016"/>
    <s v="R381"/>
    <x v="1"/>
    <x v="1"/>
    <s v="J"/>
    <s v="BMT"/>
    <d v="2018-09-17T00:00:00"/>
    <d v="1899-12-30T09:00:00"/>
    <s v="REGULAR"/>
    <n v="2628211"/>
    <n v="1324650"/>
  </r>
  <r>
    <s v="J016"/>
    <s v="R381"/>
    <x v="1"/>
    <x v="1"/>
    <s v="J"/>
    <s v="BMT"/>
    <d v="2018-09-17T00:00:00"/>
    <d v="1899-12-30T13:00:00"/>
    <s v="REGULAR"/>
    <n v="2628643"/>
    <n v="1324712"/>
  </r>
  <r>
    <s v="J016"/>
    <s v="R381"/>
    <x v="1"/>
    <x v="1"/>
    <s v="J"/>
    <s v="BMT"/>
    <d v="2018-09-17T00:00:00"/>
    <d v="1899-12-30T17:00:00"/>
    <s v="REGULAR"/>
    <n v="2628974"/>
    <n v="1324920"/>
  </r>
  <r>
    <s v="J016"/>
    <s v="R381"/>
    <x v="1"/>
    <x v="1"/>
    <s v="J"/>
    <s v="BMT"/>
    <d v="2018-09-17T00:00:00"/>
    <d v="1899-12-30T21:00:00"/>
    <s v="REGULAR"/>
    <n v="2629174"/>
    <n v="1325324"/>
  </r>
  <r>
    <s v="J016"/>
    <s v="R381"/>
    <x v="1"/>
    <x v="1"/>
    <s v="J"/>
    <s v="BMT"/>
    <d v="2018-09-18T00:00:00"/>
    <d v="1899-12-30T01:00:00"/>
    <s v="REGULAR"/>
    <n v="2629228"/>
    <n v="1325504"/>
  </r>
  <r>
    <s v="J016"/>
    <s v="R381"/>
    <x v="1"/>
    <x v="1"/>
    <s v="J"/>
    <s v="BMT"/>
    <d v="2018-09-18T00:00:00"/>
    <d v="1899-12-30T05:00:00"/>
    <s v="REGULAR"/>
    <n v="2629252"/>
    <n v="1325527"/>
  </r>
  <r>
    <s v="J016"/>
    <s v="R381"/>
    <x v="1"/>
    <x v="1"/>
    <s v="J"/>
    <s v="BMT"/>
    <d v="2018-09-18T00:00:00"/>
    <d v="1899-12-30T09:00:00"/>
    <s v="REGULAR"/>
    <n v="2629958"/>
    <n v="1325604"/>
  </r>
  <r>
    <s v="J016"/>
    <s v="R381"/>
    <x v="1"/>
    <x v="1"/>
    <s v="J"/>
    <s v="BMT"/>
    <d v="2018-09-18T00:00:00"/>
    <d v="1899-12-30T13:00:00"/>
    <s v="REGULAR"/>
    <n v="2630378"/>
    <n v="1325663"/>
  </r>
  <r>
    <s v="J016"/>
    <s v="R381"/>
    <x v="1"/>
    <x v="1"/>
    <s v="J"/>
    <s v="BMT"/>
    <d v="2018-09-18T00:00:00"/>
    <d v="1899-12-30T17:00:00"/>
    <s v="REGULAR"/>
    <n v="2630680"/>
    <n v="1325853"/>
  </r>
  <r>
    <s v="J016"/>
    <s v="R381"/>
    <x v="1"/>
    <x v="1"/>
    <s v="J"/>
    <s v="BMT"/>
    <d v="2018-09-18T00:00:00"/>
    <d v="1899-12-30T21:00:00"/>
    <s v="REGULAR"/>
    <n v="2630905"/>
    <n v="1326248"/>
  </r>
  <r>
    <s v="J016"/>
    <s v="R381"/>
    <x v="1"/>
    <x v="1"/>
    <s v="J"/>
    <s v="BMT"/>
    <d v="2018-09-19T00:00:00"/>
    <d v="1899-12-30T01:00:00"/>
    <s v="REGULAR"/>
    <n v="2630956"/>
    <n v="1326392"/>
  </r>
  <r>
    <s v="J016"/>
    <s v="R381"/>
    <x v="1"/>
    <x v="1"/>
    <s v="J"/>
    <s v="BMT"/>
    <d v="2018-09-19T00:00:00"/>
    <d v="1899-12-30T05:00:00"/>
    <s v="REGULAR"/>
    <n v="2630980"/>
    <n v="1326441"/>
  </r>
  <r>
    <s v="J016"/>
    <s v="R381"/>
    <x v="1"/>
    <x v="1"/>
    <s v="J"/>
    <s v="BMT"/>
    <d v="2018-09-19T00:00:00"/>
    <d v="1899-12-30T09:00:00"/>
    <s v="REGULAR"/>
    <n v="2631558"/>
    <n v="1326502"/>
  </r>
  <r>
    <s v="J016"/>
    <s v="R381"/>
    <x v="1"/>
    <x v="1"/>
    <s v="J"/>
    <s v="BMT"/>
    <d v="2018-09-19T00:00:00"/>
    <d v="1899-12-30T13:00:00"/>
    <s v="REGULAR"/>
    <n v="2632071"/>
    <n v="1326574"/>
  </r>
  <r>
    <s v="J016"/>
    <s v="R381"/>
    <x v="1"/>
    <x v="1"/>
    <s v="J"/>
    <s v="BMT"/>
    <d v="2018-09-19T00:00:00"/>
    <d v="1899-12-30T17:00:00"/>
    <s v="REGULAR"/>
    <n v="2632358"/>
    <n v="1326741"/>
  </r>
  <r>
    <s v="J016"/>
    <s v="R381"/>
    <x v="1"/>
    <x v="1"/>
    <s v="J"/>
    <s v="BMT"/>
    <d v="2018-09-19T00:00:00"/>
    <d v="1899-12-30T21:00:00"/>
    <s v="REGULAR"/>
    <n v="2632547"/>
    <n v="1327113"/>
  </r>
  <r>
    <s v="J016"/>
    <s v="R381"/>
    <x v="1"/>
    <x v="1"/>
    <s v="J"/>
    <s v="BMT"/>
    <d v="2018-09-20T00:00:00"/>
    <d v="1899-12-30T01:00:00"/>
    <s v="REGULAR"/>
    <n v="2632595"/>
    <n v="1327274"/>
  </r>
  <r>
    <s v="J016"/>
    <s v="R381"/>
    <x v="1"/>
    <x v="1"/>
    <s v="J"/>
    <s v="BMT"/>
    <d v="2018-09-20T00:00:00"/>
    <d v="1899-12-30T05:00:00"/>
    <s v="REGULAR"/>
    <n v="2632616"/>
    <n v="1327310"/>
  </r>
  <r>
    <s v="J016"/>
    <s v="R381"/>
    <x v="1"/>
    <x v="1"/>
    <s v="J"/>
    <s v="BMT"/>
    <d v="2018-09-20T00:00:00"/>
    <d v="1899-12-30T09:00:00"/>
    <s v="REGULAR"/>
    <n v="2633335"/>
    <n v="1327418"/>
  </r>
  <r>
    <s v="J016"/>
    <s v="R381"/>
    <x v="1"/>
    <x v="1"/>
    <s v="J"/>
    <s v="BMT"/>
    <d v="2018-09-20T00:00:00"/>
    <d v="1899-12-30T13:00:00"/>
    <s v="REGULAR"/>
    <n v="2633812"/>
    <n v="1327482"/>
  </r>
  <r>
    <s v="J016"/>
    <s v="R381"/>
    <x v="1"/>
    <x v="1"/>
    <s v="J"/>
    <s v="BMT"/>
    <d v="2018-09-20T00:00:00"/>
    <d v="1899-12-30T17:00:00"/>
    <s v="REGULAR"/>
    <n v="2634147"/>
    <n v="1327702"/>
  </r>
  <r>
    <s v="J016"/>
    <s v="R381"/>
    <x v="1"/>
    <x v="1"/>
    <s v="J"/>
    <s v="BMT"/>
    <d v="2018-09-20T00:00:00"/>
    <d v="1899-12-30T21:00:00"/>
    <s v="REGULAR"/>
    <n v="2634407"/>
    <n v="1328077"/>
  </r>
  <r>
    <s v="J016"/>
    <s v="R381"/>
    <x v="1"/>
    <x v="1"/>
    <s v="J"/>
    <s v="BMT"/>
    <d v="2018-09-21T00:00:00"/>
    <d v="1899-12-30T01:00:00"/>
    <s v="REGULAR"/>
    <n v="2634475"/>
    <n v="1328289"/>
  </r>
  <r>
    <s v="J016"/>
    <s v="R381"/>
    <x v="1"/>
    <x v="1"/>
    <s v="J"/>
    <s v="BMT"/>
    <d v="2018-09-21T00:00:00"/>
    <d v="1899-12-30T05:00:00"/>
    <s v="REGULAR"/>
    <n v="2634511"/>
    <n v="1328337"/>
  </r>
  <r>
    <s v="J016"/>
    <s v="R381"/>
    <x v="1"/>
    <x v="1"/>
    <s v="J"/>
    <s v="BMT"/>
    <d v="2018-09-21T00:00:00"/>
    <d v="1899-12-30T09:00:00"/>
    <s v="REGULAR"/>
    <n v="2635227"/>
    <n v="1328412"/>
  </r>
  <r>
    <s v="J016"/>
    <s v="R381"/>
    <x v="1"/>
    <x v="1"/>
    <s v="J"/>
    <s v="BMT"/>
    <d v="2018-09-21T00:00:00"/>
    <d v="1899-12-30T13:00:00"/>
    <s v="REGULAR"/>
    <n v="2635729"/>
    <n v="1328481"/>
  </r>
  <r>
    <s v="J016"/>
    <s v="R381"/>
    <x v="1"/>
    <x v="1"/>
    <s v="J"/>
    <s v="BMT"/>
    <d v="2018-09-21T00:00:00"/>
    <d v="1899-12-30T17:00:00"/>
    <s v="REGULAR"/>
    <n v="2636069"/>
    <n v="1328678"/>
  </r>
  <r>
    <s v="J016"/>
    <s v="R381"/>
    <x v="1"/>
    <x v="1"/>
    <s v="J"/>
    <s v="BMT"/>
    <d v="2018-09-21T00:00:00"/>
    <d v="1899-12-30T21:00:00"/>
    <s v="REGULAR"/>
    <n v="2636358"/>
    <n v="1328994"/>
  </r>
  <r>
    <s v="J016"/>
    <s v="R381"/>
    <x v="2"/>
    <x v="1"/>
    <s v="J"/>
    <s v="BMT"/>
    <d v="2018-09-15T00:00:00"/>
    <d v="1899-12-30T01:00:00"/>
    <s v="REGULAR"/>
    <n v="17067548"/>
    <n v="5693130"/>
  </r>
  <r>
    <s v="J016"/>
    <s v="R381"/>
    <x v="2"/>
    <x v="1"/>
    <s v="J"/>
    <s v="BMT"/>
    <d v="2018-09-15T00:00:00"/>
    <d v="1899-12-30T05:00:00"/>
    <s v="REGULAR"/>
    <n v="17067604"/>
    <n v="5693166"/>
  </r>
  <r>
    <s v="J016"/>
    <s v="R381"/>
    <x v="2"/>
    <x v="1"/>
    <s v="J"/>
    <s v="BMT"/>
    <d v="2018-09-15T00:00:00"/>
    <d v="1899-12-30T09:00:00"/>
    <s v="REGULAR"/>
    <n v="17067952"/>
    <n v="5693192"/>
  </r>
  <r>
    <s v="J016"/>
    <s v="R381"/>
    <x v="2"/>
    <x v="1"/>
    <s v="J"/>
    <s v="BMT"/>
    <d v="2018-09-15T00:00:00"/>
    <d v="1899-12-30T13:00:00"/>
    <s v="REGULAR"/>
    <n v="17068585"/>
    <n v="5693241"/>
  </r>
  <r>
    <s v="J016"/>
    <s v="R381"/>
    <x v="2"/>
    <x v="1"/>
    <s v="J"/>
    <s v="BMT"/>
    <d v="2018-09-15T00:00:00"/>
    <d v="1899-12-30T17:00:00"/>
    <s v="REGULAR"/>
    <n v="17069169"/>
    <n v="5693317"/>
  </r>
  <r>
    <s v="J016"/>
    <s v="R381"/>
    <x v="2"/>
    <x v="1"/>
    <s v="J"/>
    <s v="BMT"/>
    <d v="2018-09-15T00:00:00"/>
    <d v="1899-12-30T21:00:00"/>
    <s v="REGULAR"/>
    <n v="17069561"/>
    <n v="5693430"/>
  </r>
  <r>
    <s v="J016"/>
    <s v="R381"/>
    <x v="2"/>
    <x v="1"/>
    <s v="J"/>
    <s v="BMT"/>
    <d v="2018-09-16T00:00:00"/>
    <d v="1899-12-30T01:00:00"/>
    <s v="REGULAR"/>
    <n v="17069776"/>
    <n v="5693514"/>
  </r>
  <r>
    <s v="J016"/>
    <s v="R381"/>
    <x v="2"/>
    <x v="1"/>
    <s v="J"/>
    <s v="BMT"/>
    <d v="2018-09-16T00:00:00"/>
    <d v="1899-12-30T05:00:00"/>
    <s v="REGULAR"/>
    <n v="17069829"/>
    <n v="5693545"/>
  </r>
  <r>
    <s v="J016"/>
    <s v="R381"/>
    <x v="2"/>
    <x v="1"/>
    <s v="J"/>
    <s v="BMT"/>
    <d v="2018-09-16T00:00:00"/>
    <d v="1899-12-30T09:00:00"/>
    <s v="REGULAR"/>
    <n v="17070075"/>
    <n v="5693567"/>
  </r>
  <r>
    <s v="J016"/>
    <s v="R381"/>
    <x v="2"/>
    <x v="1"/>
    <s v="J"/>
    <s v="BMT"/>
    <d v="2018-09-16T00:00:00"/>
    <d v="1899-12-30T13:00:00"/>
    <s v="REGULAR"/>
    <n v="17070661"/>
    <n v="5693604"/>
  </r>
  <r>
    <s v="J016"/>
    <s v="R381"/>
    <x v="2"/>
    <x v="1"/>
    <s v="J"/>
    <s v="BMT"/>
    <d v="2018-09-16T00:00:00"/>
    <d v="1899-12-30T17:00:00"/>
    <s v="REGULAR"/>
    <n v="17071152"/>
    <n v="5693685"/>
  </r>
  <r>
    <s v="J016"/>
    <s v="R381"/>
    <x v="2"/>
    <x v="1"/>
    <s v="J"/>
    <s v="BMT"/>
    <d v="2018-09-16T00:00:00"/>
    <d v="1899-12-30T21:00:00"/>
    <s v="REGULAR"/>
    <n v="17071467"/>
    <n v="5693786"/>
  </r>
  <r>
    <s v="J016"/>
    <s v="R381"/>
    <x v="2"/>
    <x v="1"/>
    <s v="J"/>
    <s v="BMT"/>
    <d v="2018-09-17T00:00:00"/>
    <d v="1899-12-30T01:00:00"/>
    <s v="REGULAR"/>
    <n v="17071606"/>
    <n v="5693856"/>
  </r>
  <r>
    <s v="J016"/>
    <s v="R381"/>
    <x v="2"/>
    <x v="1"/>
    <s v="J"/>
    <s v="BMT"/>
    <d v="2018-09-17T00:00:00"/>
    <d v="1899-12-30T05:00:00"/>
    <s v="REGULAR"/>
    <n v="17071676"/>
    <n v="5693880"/>
  </r>
  <r>
    <s v="J016"/>
    <s v="R381"/>
    <x v="2"/>
    <x v="1"/>
    <s v="J"/>
    <s v="BMT"/>
    <d v="2018-09-17T00:00:00"/>
    <d v="1899-12-30T09:00:00"/>
    <s v="REGULAR"/>
    <n v="17072877"/>
    <n v="5693923"/>
  </r>
  <r>
    <s v="J016"/>
    <s v="R381"/>
    <x v="2"/>
    <x v="1"/>
    <s v="J"/>
    <s v="BMT"/>
    <d v="2018-09-17T00:00:00"/>
    <d v="1899-12-30T13:00:00"/>
    <s v="REGULAR"/>
    <n v="17073737"/>
    <n v="5693975"/>
  </r>
  <r>
    <s v="J016"/>
    <s v="R381"/>
    <x v="2"/>
    <x v="1"/>
    <s v="J"/>
    <s v="BMT"/>
    <d v="2018-09-17T00:00:00"/>
    <d v="1899-12-30T17:00:00"/>
    <s v="REGULAR"/>
    <n v="17074386"/>
    <n v="5694117"/>
  </r>
  <r>
    <s v="J016"/>
    <s v="R381"/>
    <x v="2"/>
    <x v="1"/>
    <s v="J"/>
    <s v="BMT"/>
    <d v="2018-09-17T00:00:00"/>
    <d v="1899-12-30T21:00:00"/>
    <s v="REGULAR"/>
    <n v="17074858"/>
    <n v="5694354"/>
  </r>
  <r>
    <s v="J016"/>
    <s v="R381"/>
    <x v="2"/>
    <x v="1"/>
    <s v="J"/>
    <s v="BMT"/>
    <d v="2018-09-18T00:00:00"/>
    <d v="1899-12-30T01:00:00"/>
    <s v="REGULAR"/>
    <n v="17074988"/>
    <n v="5694463"/>
  </r>
  <r>
    <s v="J016"/>
    <s v="R381"/>
    <x v="2"/>
    <x v="1"/>
    <s v="J"/>
    <s v="BMT"/>
    <d v="2018-09-18T00:00:00"/>
    <d v="1899-12-30T05:00:00"/>
    <s v="REGULAR"/>
    <n v="17075058"/>
    <n v="5694486"/>
  </r>
  <r>
    <s v="J016"/>
    <s v="R381"/>
    <x v="2"/>
    <x v="1"/>
    <s v="J"/>
    <s v="BMT"/>
    <d v="2018-09-18T00:00:00"/>
    <d v="1899-12-30T09:00:00"/>
    <s v="REGULAR"/>
    <n v="17076269"/>
    <n v="5694540"/>
  </r>
  <r>
    <s v="J016"/>
    <s v="R381"/>
    <x v="2"/>
    <x v="1"/>
    <s v="J"/>
    <s v="BMT"/>
    <d v="2018-09-18T00:00:00"/>
    <d v="1899-12-30T13:00:00"/>
    <s v="REGULAR"/>
    <n v="17077080"/>
    <n v="5694590"/>
  </r>
  <r>
    <s v="J016"/>
    <s v="R381"/>
    <x v="2"/>
    <x v="1"/>
    <s v="J"/>
    <s v="BMT"/>
    <d v="2018-09-18T00:00:00"/>
    <d v="1899-12-30T17:00:00"/>
    <s v="REGULAR"/>
    <n v="17077650"/>
    <n v="5694744"/>
  </r>
  <r>
    <s v="J016"/>
    <s v="R381"/>
    <x v="2"/>
    <x v="1"/>
    <s v="J"/>
    <s v="BMT"/>
    <d v="2018-09-18T00:00:00"/>
    <d v="1899-12-30T21:00:00"/>
    <s v="REGULAR"/>
    <n v="17078093"/>
    <n v="5694950"/>
  </r>
  <r>
    <s v="J016"/>
    <s v="R381"/>
    <x v="2"/>
    <x v="1"/>
    <s v="J"/>
    <s v="BMT"/>
    <d v="2018-09-19T00:00:00"/>
    <d v="1899-12-30T01:00:00"/>
    <s v="REGULAR"/>
    <n v="17078237"/>
    <n v="5695025"/>
  </r>
  <r>
    <s v="J016"/>
    <s v="R381"/>
    <x v="2"/>
    <x v="1"/>
    <s v="J"/>
    <s v="BMT"/>
    <d v="2018-09-19T00:00:00"/>
    <d v="1899-12-30T05:00:00"/>
    <s v="REGULAR"/>
    <n v="17078304"/>
    <n v="5695051"/>
  </r>
  <r>
    <s v="J016"/>
    <s v="R381"/>
    <x v="2"/>
    <x v="1"/>
    <s v="J"/>
    <s v="BMT"/>
    <d v="2018-09-19T00:00:00"/>
    <d v="1899-12-30T09:00:00"/>
    <s v="REGULAR"/>
    <n v="17079388"/>
    <n v="5695088"/>
  </r>
  <r>
    <s v="J016"/>
    <s v="R381"/>
    <x v="2"/>
    <x v="1"/>
    <s v="J"/>
    <s v="BMT"/>
    <d v="2018-09-19T00:00:00"/>
    <d v="1899-12-30T13:00:00"/>
    <s v="REGULAR"/>
    <n v="17080303"/>
    <n v="5695124"/>
  </r>
  <r>
    <s v="J016"/>
    <s v="R381"/>
    <x v="2"/>
    <x v="1"/>
    <s v="J"/>
    <s v="BMT"/>
    <d v="2018-09-19T00:00:00"/>
    <d v="1899-12-30T17:00:00"/>
    <s v="REGULAR"/>
    <n v="17080926"/>
    <n v="5695227"/>
  </r>
  <r>
    <s v="J016"/>
    <s v="R381"/>
    <x v="2"/>
    <x v="1"/>
    <s v="J"/>
    <s v="BMT"/>
    <d v="2018-09-19T00:00:00"/>
    <d v="1899-12-30T21:00:00"/>
    <s v="REGULAR"/>
    <n v="17081395"/>
    <n v="5695418"/>
  </r>
  <r>
    <s v="J016"/>
    <s v="R381"/>
    <x v="2"/>
    <x v="1"/>
    <s v="J"/>
    <s v="BMT"/>
    <d v="2018-09-20T00:00:00"/>
    <d v="1899-12-30T01:00:00"/>
    <s v="REGULAR"/>
    <n v="17081522"/>
    <n v="5695513"/>
  </r>
  <r>
    <s v="J016"/>
    <s v="R381"/>
    <x v="2"/>
    <x v="1"/>
    <s v="J"/>
    <s v="BMT"/>
    <d v="2018-09-20T00:00:00"/>
    <d v="1899-12-30T05:00:00"/>
    <s v="REGULAR"/>
    <n v="17081600"/>
    <n v="5695543"/>
  </r>
  <r>
    <s v="J016"/>
    <s v="R381"/>
    <x v="2"/>
    <x v="1"/>
    <s v="J"/>
    <s v="BMT"/>
    <d v="2018-09-20T00:00:00"/>
    <d v="1899-12-30T09:00:00"/>
    <s v="REGULAR"/>
    <n v="17082918"/>
    <n v="5695613"/>
  </r>
  <r>
    <s v="J016"/>
    <s v="R381"/>
    <x v="2"/>
    <x v="1"/>
    <s v="J"/>
    <s v="BMT"/>
    <d v="2018-09-20T00:00:00"/>
    <d v="1899-12-30T13:00:00"/>
    <s v="REGULAR"/>
    <n v="17083784"/>
    <n v="5695670"/>
  </r>
  <r>
    <s v="J016"/>
    <s v="R381"/>
    <x v="2"/>
    <x v="1"/>
    <s v="J"/>
    <s v="BMT"/>
    <d v="2018-09-20T00:00:00"/>
    <d v="1899-12-30T17:00:00"/>
    <s v="REGULAR"/>
    <n v="17084478"/>
    <n v="5695821"/>
  </r>
  <r>
    <s v="J016"/>
    <s v="R381"/>
    <x v="2"/>
    <x v="1"/>
    <s v="J"/>
    <s v="BMT"/>
    <d v="2018-09-20T00:00:00"/>
    <d v="1899-12-30T21:00:00"/>
    <s v="REGULAR"/>
    <n v="17084950"/>
    <n v="5696070"/>
  </r>
  <r>
    <s v="J016"/>
    <s v="R381"/>
    <x v="2"/>
    <x v="1"/>
    <s v="J"/>
    <s v="BMT"/>
    <d v="2018-09-21T00:00:00"/>
    <d v="1899-12-30T01:00:00"/>
    <s v="REGULAR"/>
    <n v="17085124"/>
    <n v="5696195"/>
  </r>
  <r>
    <s v="J016"/>
    <s v="R381"/>
    <x v="2"/>
    <x v="1"/>
    <s v="J"/>
    <s v="BMT"/>
    <d v="2018-09-21T00:00:00"/>
    <d v="1899-12-30T05:00:00"/>
    <s v="REGULAR"/>
    <n v="17085198"/>
    <n v="5696225"/>
  </r>
  <r>
    <s v="J016"/>
    <s v="R381"/>
    <x v="2"/>
    <x v="1"/>
    <s v="J"/>
    <s v="BMT"/>
    <d v="2018-09-21T00:00:00"/>
    <d v="1899-12-30T09:00:00"/>
    <s v="REGULAR"/>
    <n v="17086362"/>
    <n v="5696277"/>
  </r>
  <r>
    <s v="J016"/>
    <s v="R381"/>
    <x v="2"/>
    <x v="1"/>
    <s v="J"/>
    <s v="BMT"/>
    <d v="2018-09-21T00:00:00"/>
    <d v="1899-12-30T13:00:00"/>
    <s v="REGULAR"/>
    <n v="17087224"/>
    <n v="5696329"/>
  </r>
  <r>
    <s v="J016"/>
    <s v="R381"/>
    <x v="2"/>
    <x v="1"/>
    <s v="J"/>
    <s v="BMT"/>
    <d v="2018-09-21T00:00:00"/>
    <d v="1899-12-30T17:00:00"/>
    <s v="REGULAR"/>
    <n v="17087928"/>
    <n v="5696487"/>
  </r>
  <r>
    <s v="J016"/>
    <s v="R381"/>
    <x v="2"/>
    <x v="1"/>
    <s v="J"/>
    <s v="BMT"/>
    <d v="2018-09-21T00:00:00"/>
    <d v="1899-12-30T21:00:00"/>
    <s v="REGULAR"/>
    <n v="17088482"/>
    <n v="5696658"/>
  </r>
  <r>
    <s v="J020"/>
    <s v="R433"/>
    <x v="0"/>
    <x v="2"/>
    <s v="J"/>
    <s v="BMT"/>
    <d v="2018-09-15T00:00:00"/>
    <d v="1899-12-30T01:00:00"/>
    <s v="REGULAR"/>
    <n v="1982493"/>
    <n v="1606977"/>
  </r>
  <r>
    <s v="J020"/>
    <s v="R433"/>
    <x v="0"/>
    <x v="2"/>
    <s v="J"/>
    <s v="BMT"/>
    <d v="2018-09-15T00:00:00"/>
    <d v="1899-12-30T05:00:00"/>
    <s v="REGULAR"/>
    <n v="1982495"/>
    <n v="1606979"/>
  </r>
  <r>
    <s v="J020"/>
    <s v="R433"/>
    <x v="0"/>
    <x v="2"/>
    <s v="J"/>
    <s v="BMT"/>
    <d v="2018-09-15T00:00:00"/>
    <d v="1899-12-30T09:00:00"/>
    <s v="REGULAR"/>
    <n v="1982524"/>
    <n v="1606988"/>
  </r>
  <r>
    <s v="J020"/>
    <s v="R433"/>
    <x v="0"/>
    <x v="2"/>
    <s v="J"/>
    <s v="BMT"/>
    <d v="2018-09-15T00:00:00"/>
    <d v="1899-12-30T13:00:00"/>
    <s v="REGULAR"/>
    <n v="1982559"/>
    <n v="1607009"/>
  </r>
  <r>
    <s v="J020"/>
    <s v="R433"/>
    <x v="0"/>
    <x v="2"/>
    <s v="J"/>
    <s v="BMT"/>
    <d v="2018-09-15T00:00:00"/>
    <d v="1899-12-30T17:00:00"/>
    <s v="REGULAR"/>
    <n v="1982604"/>
    <n v="1607021"/>
  </r>
  <r>
    <s v="J020"/>
    <s v="R433"/>
    <x v="0"/>
    <x v="2"/>
    <s v="J"/>
    <s v="BMT"/>
    <d v="2018-09-15T00:00:00"/>
    <d v="1899-12-30T21:00:00"/>
    <s v="REGULAR"/>
    <n v="1982643"/>
    <n v="1607037"/>
  </r>
  <r>
    <s v="J020"/>
    <s v="R433"/>
    <x v="0"/>
    <x v="2"/>
    <s v="J"/>
    <s v="BMT"/>
    <d v="2018-09-16T00:00:00"/>
    <d v="1899-12-30T01:00:00"/>
    <s v="REGULAR"/>
    <n v="1982662"/>
    <n v="1607040"/>
  </r>
  <r>
    <s v="J020"/>
    <s v="R433"/>
    <x v="0"/>
    <x v="2"/>
    <s v="J"/>
    <s v="BMT"/>
    <d v="2018-09-16T00:00:00"/>
    <d v="1899-12-30T05:00:00"/>
    <s v="REGULAR"/>
    <n v="1982664"/>
    <n v="1607042"/>
  </r>
  <r>
    <s v="J020"/>
    <s v="R433"/>
    <x v="0"/>
    <x v="2"/>
    <s v="J"/>
    <s v="BMT"/>
    <d v="2018-09-16T00:00:00"/>
    <d v="1899-12-30T09:00:00"/>
    <s v="REGULAR"/>
    <n v="1982678"/>
    <n v="1607051"/>
  </r>
  <r>
    <s v="J020"/>
    <s v="R433"/>
    <x v="0"/>
    <x v="2"/>
    <s v="J"/>
    <s v="BMT"/>
    <d v="2018-09-16T00:00:00"/>
    <d v="1899-12-30T13:00:00"/>
    <s v="REGULAR"/>
    <n v="1982713"/>
    <n v="1607058"/>
  </r>
  <r>
    <s v="J020"/>
    <s v="R433"/>
    <x v="0"/>
    <x v="2"/>
    <s v="J"/>
    <s v="BMT"/>
    <d v="2018-09-16T00:00:00"/>
    <d v="1899-12-30T17:00:00"/>
    <s v="REGULAR"/>
    <n v="1982739"/>
    <n v="1607070"/>
  </r>
  <r>
    <s v="J020"/>
    <s v="R433"/>
    <x v="0"/>
    <x v="2"/>
    <s v="J"/>
    <s v="BMT"/>
    <d v="2018-09-16T00:00:00"/>
    <d v="1899-12-30T21:00:00"/>
    <s v="REGULAR"/>
    <n v="1982780"/>
    <n v="1607084"/>
  </r>
  <r>
    <s v="J020"/>
    <s v="R433"/>
    <x v="0"/>
    <x v="2"/>
    <s v="J"/>
    <s v="BMT"/>
    <d v="2018-09-17T00:00:00"/>
    <d v="1899-12-30T01:00:00"/>
    <s v="REGULAR"/>
    <n v="1982787"/>
    <n v="1607089"/>
  </r>
  <r>
    <s v="J020"/>
    <s v="R433"/>
    <x v="0"/>
    <x v="2"/>
    <s v="J"/>
    <s v="BMT"/>
    <d v="2018-09-17T00:00:00"/>
    <d v="1899-12-30T05:00:00"/>
    <s v="REGULAR"/>
    <n v="1982791"/>
    <n v="1607089"/>
  </r>
  <r>
    <s v="J020"/>
    <s v="R433"/>
    <x v="0"/>
    <x v="2"/>
    <s v="J"/>
    <s v="BMT"/>
    <d v="2018-09-17T00:00:00"/>
    <d v="1899-12-30T09:00:00"/>
    <s v="REGULAR"/>
    <n v="1982930"/>
    <n v="1607145"/>
  </r>
  <r>
    <s v="J020"/>
    <s v="R433"/>
    <x v="0"/>
    <x v="2"/>
    <s v="J"/>
    <s v="BMT"/>
    <d v="2018-09-17T00:00:00"/>
    <d v="1899-12-30T13:00:00"/>
    <s v="REGULAR"/>
    <n v="1982994"/>
    <n v="1607173"/>
  </r>
  <r>
    <s v="J020"/>
    <s v="R433"/>
    <x v="0"/>
    <x v="2"/>
    <s v="J"/>
    <s v="BMT"/>
    <d v="2018-09-17T00:00:00"/>
    <d v="1899-12-30T17:00:00"/>
    <s v="REGULAR"/>
    <n v="1983094"/>
    <n v="1607226"/>
  </r>
  <r>
    <s v="J020"/>
    <s v="R433"/>
    <x v="0"/>
    <x v="2"/>
    <s v="J"/>
    <s v="BMT"/>
    <d v="2018-09-17T00:00:00"/>
    <d v="1899-12-30T21:00:00"/>
    <s v="REGULAR"/>
    <n v="1983225"/>
    <n v="1607272"/>
  </r>
  <r>
    <s v="J020"/>
    <s v="R433"/>
    <x v="0"/>
    <x v="2"/>
    <s v="J"/>
    <s v="BMT"/>
    <d v="2018-09-18T00:00:00"/>
    <d v="1899-12-30T01:00:00"/>
    <s v="REGULAR"/>
    <n v="1983238"/>
    <n v="1607283"/>
  </r>
  <r>
    <s v="J020"/>
    <s v="R433"/>
    <x v="0"/>
    <x v="2"/>
    <s v="J"/>
    <s v="BMT"/>
    <d v="2018-09-18T00:00:00"/>
    <d v="1899-12-30T05:00:00"/>
    <s v="REGULAR"/>
    <n v="1983247"/>
    <n v="1607283"/>
  </r>
  <r>
    <s v="J020"/>
    <s v="R433"/>
    <x v="0"/>
    <x v="2"/>
    <s v="J"/>
    <s v="BMT"/>
    <d v="2018-09-18T00:00:00"/>
    <d v="1899-12-30T09:00:00"/>
    <s v="REGULAR"/>
    <n v="1983358"/>
    <n v="1607352"/>
  </r>
  <r>
    <s v="J020"/>
    <s v="R433"/>
    <x v="0"/>
    <x v="2"/>
    <s v="J"/>
    <s v="BMT"/>
    <d v="2018-09-18T00:00:00"/>
    <d v="1899-12-30T13:00:00"/>
    <s v="REGULAR"/>
    <n v="1983420"/>
    <n v="1607364"/>
  </r>
  <r>
    <s v="J020"/>
    <s v="R433"/>
    <x v="0"/>
    <x v="2"/>
    <s v="J"/>
    <s v="BMT"/>
    <d v="2018-09-18T00:00:00"/>
    <d v="1899-12-30T17:00:00"/>
    <s v="REGULAR"/>
    <n v="1983535"/>
    <n v="1607413"/>
  </r>
  <r>
    <s v="J020"/>
    <s v="R433"/>
    <x v="0"/>
    <x v="2"/>
    <s v="J"/>
    <s v="BMT"/>
    <d v="2018-09-18T00:00:00"/>
    <d v="1899-12-30T21:00:00"/>
    <s v="REGULAR"/>
    <n v="1983621"/>
    <n v="1607442"/>
  </r>
  <r>
    <s v="J020"/>
    <s v="R433"/>
    <x v="0"/>
    <x v="2"/>
    <s v="J"/>
    <s v="BMT"/>
    <d v="2018-09-19T00:00:00"/>
    <d v="1899-12-30T01:00:00"/>
    <s v="REGULAR"/>
    <n v="1983641"/>
    <n v="1607451"/>
  </r>
  <r>
    <s v="J020"/>
    <s v="R433"/>
    <x v="0"/>
    <x v="2"/>
    <s v="J"/>
    <s v="BMT"/>
    <d v="2018-09-19T00:00:00"/>
    <d v="1899-12-30T05:00:00"/>
    <s v="REGULAR"/>
    <n v="1983655"/>
    <n v="1607456"/>
  </r>
  <r>
    <s v="J020"/>
    <s v="R433"/>
    <x v="0"/>
    <x v="2"/>
    <s v="J"/>
    <s v="BMT"/>
    <d v="2018-09-19T00:00:00"/>
    <d v="1899-12-30T09:00:00"/>
    <s v="REGULAR"/>
    <n v="1983736"/>
    <n v="1607489"/>
  </r>
  <r>
    <s v="J020"/>
    <s v="R433"/>
    <x v="0"/>
    <x v="2"/>
    <s v="J"/>
    <s v="BMT"/>
    <d v="2018-09-19T00:00:00"/>
    <d v="1899-12-30T13:00:00"/>
    <s v="REGULAR"/>
    <n v="1983815"/>
    <n v="1607518"/>
  </r>
  <r>
    <s v="J020"/>
    <s v="R433"/>
    <x v="0"/>
    <x v="2"/>
    <s v="J"/>
    <s v="BMT"/>
    <d v="2018-09-19T00:00:00"/>
    <d v="1899-12-30T17:00:00"/>
    <s v="REGULAR"/>
    <n v="1983883"/>
    <n v="1607557"/>
  </r>
  <r>
    <s v="J020"/>
    <s v="R433"/>
    <x v="0"/>
    <x v="2"/>
    <s v="J"/>
    <s v="BMT"/>
    <d v="2018-09-19T00:00:00"/>
    <d v="1899-12-30T21:00:00"/>
    <s v="RECOVR AUD"/>
    <n v="1983958"/>
    <n v="1607605"/>
  </r>
  <r>
    <s v="J020"/>
    <s v="R433"/>
    <x v="0"/>
    <x v="2"/>
    <s v="J"/>
    <s v="BMT"/>
    <d v="2018-09-20T00:00:00"/>
    <d v="1899-12-30T05:00:00"/>
    <s v="REGULAR"/>
    <n v="1983998"/>
    <n v="1607623"/>
  </r>
  <r>
    <s v="J020"/>
    <s v="R433"/>
    <x v="0"/>
    <x v="2"/>
    <s v="J"/>
    <s v="BMT"/>
    <d v="2018-09-20T00:00:00"/>
    <d v="1899-12-30T09:00:00"/>
    <s v="REGULAR"/>
    <n v="1984127"/>
    <n v="1607689"/>
  </r>
  <r>
    <s v="J020"/>
    <s v="R433"/>
    <x v="0"/>
    <x v="2"/>
    <s v="J"/>
    <s v="BMT"/>
    <d v="2018-09-20T00:00:00"/>
    <d v="1899-12-30T13:00:00"/>
    <s v="REGULAR"/>
    <n v="1984173"/>
    <n v="1607709"/>
  </r>
  <r>
    <s v="J020"/>
    <s v="R433"/>
    <x v="0"/>
    <x v="2"/>
    <s v="J"/>
    <s v="BMT"/>
    <d v="2018-09-20T00:00:00"/>
    <d v="1899-12-30T17:00:00"/>
    <s v="REGULAR"/>
    <n v="1984265"/>
    <n v="1607756"/>
  </r>
  <r>
    <s v="J020"/>
    <s v="R433"/>
    <x v="0"/>
    <x v="2"/>
    <s v="J"/>
    <s v="BMT"/>
    <d v="2018-09-20T00:00:00"/>
    <d v="1899-12-30T21:00:00"/>
    <s v="REGULAR"/>
    <n v="1984367"/>
    <n v="1607816"/>
  </r>
  <r>
    <s v="J020"/>
    <s v="R433"/>
    <x v="0"/>
    <x v="2"/>
    <s v="J"/>
    <s v="BMT"/>
    <d v="2018-09-21T00:00:00"/>
    <d v="1899-12-30T01:00:00"/>
    <s v="REGULAR"/>
    <n v="1984393"/>
    <n v="1607827"/>
  </r>
  <r>
    <s v="J020"/>
    <s v="R433"/>
    <x v="0"/>
    <x v="2"/>
    <s v="J"/>
    <s v="BMT"/>
    <d v="2018-09-21T00:00:00"/>
    <d v="1899-12-30T05:00:00"/>
    <s v="REGULAR"/>
    <n v="1984399"/>
    <n v="1607829"/>
  </r>
  <r>
    <s v="J020"/>
    <s v="R433"/>
    <x v="0"/>
    <x v="2"/>
    <s v="J"/>
    <s v="BMT"/>
    <d v="2018-09-21T00:00:00"/>
    <d v="1899-12-30T09:00:00"/>
    <s v="REGULAR"/>
    <n v="1984484"/>
    <n v="1607887"/>
  </r>
  <r>
    <s v="J020"/>
    <s v="R433"/>
    <x v="0"/>
    <x v="2"/>
    <s v="J"/>
    <s v="BMT"/>
    <d v="2018-09-21T00:00:00"/>
    <d v="1899-12-30T13:00:00"/>
    <s v="REGULAR"/>
    <n v="1984555"/>
    <n v="1607911"/>
  </r>
  <r>
    <s v="J020"/>
    <s v="R433"/>
    <x v="0"/>
    <x v="2"/>
    <s v="J"/>
    <s v="BMT"/>
    <d v="2018-09-21T00:00:00"/>
    <d v="1899-12-30T17:00:00"/>
    <s v="REGULAR"/>
    <n v="1984646"/>
    <n v="1607950"/>
  </r>
  <r>
    <s v="J020"/>
    <s v="R433"/>
    <x v="0"/>
    <x v="2"/>
    <s v="J"/>
    <s v="BMT"/>
    <d v="2018-09-21T00:00:00"/>
    <d v="1899-12-30T21:00:00"/>
    <s v="REGULAR"/>
    <n v="1984737"/>
    <n v="1608000"/>
  </r>
  <r>
    <s v="J020"/>
    <s v="R433"/>
    <x v="1"/>
    <x v="2"/>
    <s v="J"/>
    <s v="BMT"/>
    <d v="2018-09-15T00:00:00"/>
    <d v="1899-12-30T01:00:00"/>
    <s v="REGULAR"/>
    <n v="298559"/>
    <n v="288792"/>
  </r>
  <r>
    <s v="J020"/>
    <s v="R433"/>
    <x v="1"/>
    <x v="2"/>
    <s v="J"/>
    <s v="BMT"/>
    <d v="2018-09-15T00:00:00"/>
    <d v="1899-12-30T05:00:00"/>
    <s v="REGULAR"/>
    <n v="298568"/>
    <n v="288806"/>
  </r>
  <r>
    <s v="J020"/>
    <s v="R433"/>
    <x v="1"/>
    <x v="2"/>
    <s v="J"/>
    <s v="BMT"/>
    <d v="2018-09-15T00:00:00"/>
    <d v="1899-12-30T09:00:00"/>
    <s v="REGULAR"/>
    <n v="298613"/>
    <n v="288843"/>
  </r>
  <r>
    <s v="J020"/>
    <s v="R433"/>
    <x v="1"/>
    <x v="2"/>
    <s v="J"/>
    <s v="BMT"/>
    <d v="2018-09-15T00:00:00"/>
    <d v="1899-12-30T13:00:00"/>
    <s v="REGULAR"/>
    <n v="298689"/>
    <n v="288903"/>
  </r>
  <r>
    <s v="J020"/>
    <s v="R433"/>
    <x v="1"/>
    <x v="2"/>
    <s v="J"/>
    <s v="BMT"/>
    <d v="2018-09-15T00:00:00"/>
    <d v="1899-12-30T17:00:00"/>
    <s v="REGULAR"/>
    <n v="298771"/>
    <n v="288969"/>
  </r>
  <r>
    <s v="J020"/>
    <s v="R433"/>
    <x v="1"/>
    <x v="2"/>
    <s v="J"/>
    <s v="BMT"/>
    <d v="2018-09-15T00:00:00"/>
    <d v="1899-12-30T21:00:00"/>
    <s v="REGULAR"/>
    <n v="298855"/>
    <n v="289030"/>
  </r>
  <r>
    <s v="J020"/>
    <s v="R433"/>
    <x v="1"/>
    <x v="2"/>
    <s v="J"/>
    <s v="BMT"/>
    <d v="2018-09-16T00:00:00"/>
    <d v="1899-12-30T01:00:00"/>
    <s v="REGULAR"/>
    <n v="298892"/>
    <n v="289063"/>
  </r>
  <r>
    <s v="J020"/>
    <s v="R433"/>
    <x v="1"/>
    <x v="2"/>
    <s v="J"/>
    <s v="BMT"/>
    <d v="2018-09-16T00:00:00"/>
    <d v="1899-12-30T05:00:00"/>
    <s v="REGULAR"/>
    <n v="298897"/>
    <n v="289069"/>
  </r>
  <r>
    <s v="J020"/>
    <s v="R433"/>
    <x v="1"/>
    <x v="2"/>
    <s v="J"/>
    <s v="BMT"/>
    <d v="2018-09-16T00:00:00"/>
    <d v="1899-12-30T09:00:00"/>
    <s v="REGULAR"/>
    <n v="298932"/>
    <n v="289093"/>
  </r>
  <r>
    <s v="J020"/>
    <s v="R433"/>
    <x v="1"/>
    <x v="2"/>
    <s v="J"/>
    <s v="BMT"/>
    <d v="2018-09-16T00:00:00"/>
    <d v="1899-12-30T13:00:00"/>
    <s v="REGULAR"/>
    <n v="298981"/>
    <n v="289138"/>
  </r>
  <r>
    <s v="J020"/>
    <s v="R433"/>
    <x v="1"/>
    <x v="2"/>
    <s v="J"/>
    <s v="BMT"/>
    <d v="2018-09-16T00:00:00"/>
    <d v="1899-12-30T17:00:00"/>
    <s v="REGULAR"/>
    <n v="299049"/>
    <n v="289201"/>
  </r>
  <r>
    <s v="J020"/>
    <s v="R433"/>
    <x v="1"/>
    <x v="2"/>
    <s v="J"/>
    <s v="BMT"/>
    <d v="2018-09-16T00:00:00"/>
    <d v="1899-12-30T21:00:00"/>
    <s v="REGULAR"/>
    <n v="299106"/>
    <n v="289246"/>
  </r>
  <r>
    <s v="J020"/>
    <s v="R433"/>
    <x v="1"/>
    <x v="2"/>
    <s v="J"/>
    <s v="BMT"/>
    <d v="2018-09-17T00:00:00"/>
    <d v="1899-12-30T01:00:00"/>
    <s v="REGULAR"/>
    <n v="299134"/>
    <n v="289268"/>
  </r>
  <r>
    <s v="J020"/>
    <s v="R433"/>
    <x v="1"/>
    <x v="2"/>
    <s v="J"/>
    <s v="BMT"/>
    <d v="2018-09-17T00:00:00"/>
    <d v="1899-12-30T05:00:00"/>
    <s v="REGULAR"/>
    <n v="299147"/>
    <n v="289277"/>
  </r>
  <r>
    <s v="J020"/>
    <s v="R433"/>
    <x v="1"/>
    <x v="2"/>
    <s v="J"/>
    <s v="BMT"/>
    <d v="2018-09-17T00:00:00"/>
    <d v="1899-12-30T09:00:00"/>
    <s v="REGULAR"/>
    <n v="299342"/>
    <n v="289419"/>
  </r>
  <r>
    <s v="J020"/>
    <s v="R433"/>
    <x v="1"/>
    <x v="2"/>
    <s v="J"/>
    <s v="BMT"/>
    <d v="2018-09-17T00:00:00"/>
    <d v="1899-12-30T13:00:00"/>
    <s v="REGULAR"/>
    <n v="299476"/>
    <n v="289508"/>
  </r>
  <r>
    <s v="J020"/>
    <s v="R433"/>
    <x v="1"/>
    <x v="2"/>
    <s v="J"/>
    <s v="BMT"/>
    <d v="2018-09-17T00:00:00"/>
    <d v="1899-12-30T17:00:00"/>
    <s v="REGULAR"/>
    <n v="299639"/>
    <n v="289673"/>
  </r>
  <r>
    <s v="J020"/>
    <s v="R433"/>
    <x v="1"/>
    <x v="2"/>
    <s v="J"/>
    <s v="BMT"/>
    <d v="2018-09-17T00:00:00"/>
    <d v="1899-12-30T21:00:00"/>
    <s v="REGULAR"/>
    <n v="299802"/>
    <n v="289834"/>
  </r>
  <r>
    <s v="J020"/>
    <s v="R433"/>
    <x v="1"/>
    <x v="2"/>
    <s v="J"/>
    <s v="BMT"/>
    <d v="2018-09-18T00:00:00"/>
    <d v="1899-12-30T01:00:00"/>
    <s v="REGULAR"/>
    <n v="299834"/>
    <n v="289872"/>
  </r>
  <r>
    <s v="J020"/>
    <s v="R433"/>
    <x v="1"/>
    <x v="2"/>
    <s v="J"/>
    <s v="BMT"/>
    <d v="2018-09-18T00:00:00"/>
    <d v="1899-12-30T05:00:00"/>
    <s v="REGULAR"/>
    <n v="299860"/>
    <n v="289879"/>
  </r>
  <r>
    <s v="J020"/>
    <s v="R433"/>
    <x v="1"/>
    <x v="2"/>
    <s v="J"/>
    <s v="BMT"/>
    <d v="2018-09-18T00:00:00"/>
    <d v="1899-12-30T09:00:00"/>
    <s v="REGULAR"/>
    <n v="300059"/>
    <n v="290050"/>
  </r>
  <r>
    <s v="J020"/>
    <s v="R433"/>
    <x v="1"/>
    <x v="2"/>
    <s v="J"/>
    <s v="BMT"/>
    <d v="2018-09-18T00:00:00"/>
    <d v="1899-12-30T13:00:00"/>
    <s v="REGULAR"/>
    <n v="300157"/>
    <n v="290127"/>
  </r>
  <r>
    <s v="J020"/>
    <s v="R433"/>
    <x v="1"/>
    <x v="2"/>
    <s v="J"/>
    <s v="BMT"/>
    <d v="2018-09-18T00:00:00"/>
    <d v="1899-12-30T17:00:00"/>
    <s v="REGULAR"/>
    <n v="300317"/>
    <n v="290283"/>
  </r>
  <r>
    <s v="J020"/>
    <s v="R433"/>
    <x v="1"/>
    <x v="2"/>
    <s v="J"/>
    <s v="BMT"/>
    <d v="2018-09-18T00:00:00"/>
    <d v="1899-12-30T21:00:00"/>
    <s v="REGULAR"/>
    <n v="300458"/>
    <n v="290429"/>
  </r>
  <r>
    <s v="J020"/>
    <s v="R433"/>
    <x v="1"/>
    <x v="2"/>
    <s v="J"/>
    <s v="BMT"/>
    <d v="2018-09-19T00:00:00"/>
    <d v="1899-12-30T01:00:00"/>
    <s v="REGULAR"/>
    <n v="300491"/>
    <n v="290460"/>
  </r>
  <r>
    <s v="J020"/>
    <s v="R433"/>
    <x v="1"/>
    <x v="2"/>
    <s v="J"/>
    <s v="BMT"/>
    <d v="2018-09-19T00:00:00"/>
    <d v="1899-12-30T05:00:00"/>
    <s v="REGULAR"/>
    <n v="300510"/>
    <n v="290472"/>
  </r>
  <r>
    <s v="J020"/>
    <s v="R433"/>
    <x v="1"/>
    <x v="2"/>
    <s v="J"/>
    <s v="BMT"/>
    <d v="2018-09-19T00:00:00"/>
    <d v="1899-12-30T09:00:00"/>
    <s v="REGULAR"/>
    <n v="300656"/>
    <n v="290593"/>
  </r>
  <r>
    <s v="J020"/>
    <s v="R433"/>
    <x v="1"/>
    <x v="2"/>
    <s v="J"/>
    <s v="BMT"/>
    <d v="2018-09-19T00:00:00"/>
    <d v="1899-12-30T13:00:00"/>
    <s v="REGULAR"/>
    <n v="300756"/>
    <n v="290685"/>
  </r>
  <r>
    <s v="J020"/>
    <s v="R433"/>
    <x v="1"/>
    <x v="2"/>
    <s v="J"/>
    <s v="BMT"/>
    <d v="2018-09-19T00:00:00"/>
    <d v="1899-12-30T17:00:00"/>
    <s v="REGULAR"/>
    <n v="300894"/>
    <n v="290851"/>
  </r>
  <r>
    <s v="J020"/>
    <s v="R433"/>
    <x v="1"/>
    <x v="2"/>
    <s v="J"/>
    <s v="BMT"/>
    <d v="2018-09-19T00:00:00"/>
    <d v="1899-12-30T21:00:00"/>
    <s v="RECOVR AUD"/>
    <n v="301016"/>
    <n v="290977"/>
  </r>
  <r>
    <s v="J020"/>
    <s v="R433"/>
    <x v="1"/>
    <x v="2"/>
    <s v="J"/>
    <s v="BMT"/>
    <d v="2018-09-20T00:00:00"/>
    <d v="1899-12-30T05:00:00"/>
    <s v="REGULAR"/>
    <n v="301076"/>
    <n v="291043"/>
  </r>
  <r>
    <s v="J020"/>
    <s v="R433"/>
    <x v="1"/>
    <x v="2"/>
    <s v="J"/>
    <s v="BMT"/>
    <d v="2018-09-20T00:00:00"/>
    <d v="1899-12-30T09:00:00"/>
    <s v="REGULAR"/>
    <n v="301255"/>
    <n v="291247"/>
  </r>
  <r>
    <s v="J020"/>
    <s v="R433"/>
    <x v="1"/>
    <x v="2"/>
    <s v="J"/>
    <s v="BMT"/>
    <d v="2018-09-20T00:00:00"/>
    <d v="1899-12-30T13:00:00"/>
    <s v="REGULAR"/>
    <n v="301364"/>
    <n v="291333"/>
  </r>
  <r>
    <s v="J020"/>
    <s v="R433"/>
    <x v="1"/>
    <x v="2"/>
    <s v="J"/>
    <s v="BMT"/>
    <d v="2018-09-20T00:00:00"/>
    <d v="1899-12-30T17:00:00"/>
    <s v="REGULAR"/>
    <n v="301498"/>
    <n v="291498"/>
  </r>
  <r>
    <s v="J020"/>
    <s v="R433"/>
    <x v="1"/>
    <x v="2"/>
    <s v="J"/>
    <s v="BMT"/>
    <d v="2018-09-20T00:00:00"/>
    <d v="1899-12-30T21:00:00"/>
    <s v="REGULAR"/>
    <n v="301648"/>
    <n v="291660"/>
  </r>
  <r>
    <s v="J020"/>
    <s v="R433"/>
    <x v="1"/>
    <x v="2"/>
    <s v="J"/>
    <s v="BMT"/>
    <d v="2018-09-21T00:00:00"/>
    <d v="1899-12-30T01:00:00"/>
    <s v="REGULAR"/>
    <n v="301682"/>
    <n v="291694"/>
  </r>
  <r>
    <s v="J020"/>
    <s v="R433"/>
    <x v="1"/>
    <x v="2"/>
    <s v="J"/>
    <s v="BMT"/>
    <d v="2018-09-21T00:00:00"/>
    <d v="1899-12-30T05:00:00"/>
    <s v="REGULAR"/>
    <n v="301690"/>
    <n v="291703"/>
  </r>
  <r>
    <s v="J020"/>
    <s v="R433"/>
    <x v="1"/>
    <x v="2"/>
    <s v="J"/>
    <s v="BMT"/>
    <d v="2018-09-21T00:00:00"/>
    <d v="1899-12-30T09:00:00"/>
    <s v="REGULAR"/>
    <n v="301860"/>
    <n v="291905"/>
  </r>
  <r>
    <s v="J020"/>
    <s v="R433"/>
    <x v="1"/>
    <x v="2"/>
    <s v="J"/>
    <s v="BMT"/>
    <d v="2018-09-21T00:00:00"/>
    <d v="1899-12-30T13:00:00"/>
    <s v="REGULAR"/>
    <n v="301965"/>
    <n v="291982"/>
  </r>
  <r>
    <s v="J020"/>
    <s v="R433"/>
    <x v="1"/>
    <x v="2"/>
    <s v="J"/>
    <s v="BMT"/>
    <d v="2018-09-21T00:00:00"/>
    <d v="1899-12-30T17:00:00"/>
    <s v="REGULAR"/>
    <n v="302102"/>
    <n v="292134"/>
  </r>
  <r>
    <s v="J020"/>
    <s v="R433"/>
    <x v="1"/>
    <x v="2"/>
    <s v="J"/>
    <s v="BMT"/>
    <d v="2018-09-21T00:00:00"/>
    <d v="1899-12-30T21:00:00"/>
    <s v="REGULAR"/>
    <n v="302270"/>
    <n v="292286"/>
  </r>
  <r>
    <s v="J020"/>
    <s v="R433"/>
    <x v="2"/>
    <x v="2"/>
    <s v="J"/>
    <s v="BMT"/>
    <d v="2018-09-15T00:00:00"/>
    <d v="1899-12-30T01:00:00"/>
    <s v="REGULAR"/>
    <n v="5167790"/>
    <n v="6177231"/>
  </r>
  <r>
    <s v="J020"/>
    <s v="R433"/>
    <x v="2"/>
    <x v="2"/>
    <s v="J"/>
    <s v="BMT"/>
    <d v="2018-09-15T00:00:00"/>
    <d v="1899-12-30T05:00:00"/>
    <s v="REGULAR"/>
    <n v="5167815"/>
    <n v="6177280"/>
  </r>
  <r>
    <s v="J020"/>
    <s v="R433"/>
    <x v="2"/>
    <x v="2"/>
    <s v="J"/>
    <s v="BMT"/>
    <d v="2018-09-15T00:00:00"/>
    <d v="1899-12-30T09:00:00"/>
    <s v="REGULAR"/>
    <n v="5167921"/>
    <n v="6177445"/>
  </r>
  <r>
    <s v="J020"/>
    <s v="R433"/>
    <x v="2"/>
    <x v="2"/>
    <s v="J"/>
    <s v="BMT"/>
    <d v="2018-09-15T00:00:00"/>
    <d v="1899-12-30T13:00:00"/>
    <s v="REGULAR"/>
    <n v="5168073"/>
    <n v="6177637"/>
  </r>
  <r>
    <s v="J020"/>
    <s v="R433"/>
    <x v="2"/>
    <x v="2"/>
    <s v="J"/>
    <s v="BMT"/>
    <d v="2018-09-15T00:00:00"/>
    <d v="1899-12-30T17:00:00"/>
    <s v="REGULAR"/>
    <n v="5168213"/>
    <n v="6177844"/>
  </r>
  <r>
    <s v="J020"/>
    <s v="R433"/>
    <x v="2"/>
    <x v="2"/>
    <s v="J"/>
    <s v="BMT"/>
    <d v="2018-09-15T00:00:00"/>
    <d v="1899-12-30T21:00:00"/>
    <s v="REGULAR"/>
    <n v="5168359"/>
    <n v="6178033"/>
  </r>
  <r>
    <s v="J020"/>
    <s v="R433"/>
    <x v="2"/>
    <x v="2"/>
    <s v="J"/>
    <s v="BMT"/>
    <d v="2018-09-16T00:00:00"/>
    <d v="1899-12-30T01:00:00"/>
    <s v="REGULAR"/>
    <n v="5168436"/>
    <n v="6178163"/>
  </r>
  <r>
    <s v="J020"/>
    <s v="R433"/>
    <x v="2"/>
    <x v="2"/>
    <s v="J"/>
    <s v="BMT"/>
    <d v="2018-09-16T00:00:00"/>
    <d v="1899-12-30T05:00:00"/>
    <s v="REGULAR"/>
    <n v="5168452"/>
    <n v="6178198"/>
  </r>
  <r>
    <s v="J020"/>
    <s v="R433"/>
    <x v="2"/>
    <x v="2"/>
    <s v="J"/>
    <s v="BMT"/>
    <d v="2018-09-16T00:00:00"/>
    <d v="1899-12-30T09:00:00"/>
    <s v="REGULAR"/>
    <n v="5168540"/>
    <n v="6178308"/>
  </r>
  <r>
    <s v="J020"/>
    <s v="R433"/>
    <x v="2"/>
    <x v="2"/>
    <s v="J"/>
    <s v="BMT"/>
    <d v="2018-09-16T00:00:00"/>
    <d v="1899-12-30T13:00:00"/>
    <s v="REGULAR"/>
    <n v="5168654"/>
    <n v="6178454"/>
  </r>
  <r>
    <s v="J020"/>
    <s v="R433"/>
    <x v="2"/>
    <x v="2"/>
    <s v="J"/>
    <s v="BMT"/>
    <d v="2018-09-16T00:00:00"/>
    <d v="1899-12-30T17:00:00"/>
    <s v="REGULAR"/>
    <n v="5168779"/>
    <n v="6178641"/>
  </r>
  <r>
    <s v="J020"/>
    <s v="R433"/>
    <x v="2"/>
    <x v="2"/>
    <s v="J"/>
    <s v="BMT"/>
    <d v="2018-09-16T00:00:00"/>
    <d v="1899-12-30T21:00:00"/>
    <s v="REGULAR"/>
    <n v="5168886"/>
    <n v="6178783"/>
  </r>
  <r>
    <s v="J020"/>
    <s v="R433"/>
    <x v="2"/>
    <x v="2"/>
    <s v="J"/>
    <s v="BMT"/>
    <d v="2018-09-17T00:00:00"/>
    <d v="1899-12-30T01:00:00"/>
    <s v="REGULAR"/>
    <n v="5168954"/>
    <n v="6178902"/>
  </r>
  <r>
    <s v="J020"/>
    <s v="R433"/>
    <x v="2"/>
    <x v="2"/>
    <s v="J"/>
    <s v="BMT"/>
    <d v="2018-09-17T00:00:00"/>
    <d v="1899-12-30T05:00:00"/>
    <s v="REGULAR"/>
    <n v="5168989"/>
    <n v="6178945"/>
  </r>
  <r>
    <s v="J020"/>
    <s v="R433"/>
    <x v="2"/>
    <x v="2"/>
    <s v="J"/>
    <s v="BMT"/>
    <d v="2018-09-17T00:00:00"/>
    <d v="1899-12-30T09:00:00"/>
    <s v="REGULAR"/>
    <n v="5169327"/>
    <n v="6179353"/>
  </r>
  <r>
    <s v="J020"/>
    <s v="R433"/>
    <x v="2"/>
    <x v="2"/>
    <s v="J"/>
    <s v="BMT"/>
    <d v="2018-09-17T00:00:00"/>
    <d v="1899-12-30T13:00:00"/>
    <s v="REGULAR"/>
    <n v="5169565"/>
    <n v="6179614"/>
  </r>
  <r>
    <s v="J020"/>
    <s v="R433"/>
    <x v="2"/>
    <x v="2"/>
    <s v="J"/>
    <s v="BMT"/>
    <d v="2018-09-17T00:00:00"/>
    <d v="1899-12-30T17:00:00"/>
    <s v="REGULAR"/>
    <n v="5169860"/>
    <n v="6180013"/>
  </r>
  <r>
    <s v="J020"/>
    <s v="R433"/>
    <x v="2"/>
    <x v="2"/>
    <s v="J"/>
    <s v="BMT"/>
    <d v="2018-09-17T00:00:00"/>
    <d v="1899-12-30T21:00:00"/>
    <s v="REGULAR"/>
    <n v="5170129"/>
    <n v="6180441"/>
  </r>
  <r>
    <s v="J020"/>
    <s v="R433"/>
    <x v="2"/>
    <x v="2"/>
    <s v="J"/>
    <s v="BMT"/>
    <d v="2018-09-18T00:00:00"/>
    <d v="1899-12-30T01:00:00"/>
    <s v="REGULAR"/>
    <n v="5170203"/>
    <n v="6180588"/>
  </r>
  <r>
    <s v="J020"/>
    <s v="R433"/>
    <x v="2"/>
    <x v="2"/>
    <s v="J"/>
    <s v="BMT"/>
    <d v="2018-09-18T00:00:00"/>
    <d v="1899-12-30T05:00:00"/>
    <s v="REGULAR"/>
    <n v="5170243"/>
    <n v="6180637"/>
  </r>
  <r>
    <s v="J020"/>
    <s v="R433"/>
    <x v="2"/>
    <x v="2"/>
    <s v="J"/>
    <s v="BMT"/>
    <d v="2018-09-18T00:00:00"/>
    <d v="1899-12-30T09:00:00"/>
    <s v="REGULAR"/>
    <n v="5170569"/>
    <n v="6181044"/>
  </r>
  <r>
    <s v="J020"/>
    <s v="R433"/>
    <x v="2"/>
    <x v="2"/>
    <s v="J"/>
    <s v="BMT"/>
    <d v="2018-09-18T00:00:00"/>
    <d v="1899-12-30T13:00:00"/>
    <s v="REGULAR"/>
    <n v="5170761"/>
    <n v="6181285"/>
  </r>
  <r>
    <s v="J020"/>
    <s v="R433"/>
    <x v="2"/>
    <x v="2"/>
    <s v="J"/>
    <s v="BMT"/>
    <d v="2018-09-18T00:00:00"/>
    <d v="1899-12-30T17:00:00"/>
    <s v="REGULAR"/>
    <n v="5171041"/>
    <n v="6181671"/>
  </r>
  <r>
    <s v="J020"/>
    <s v="R433"/>
    <x v="2"/>
    <x v="2"/>
    <s v="J"/>
    <s v="BMT"/>
    <d v="2018-09-18T00:00:00"/>
    <d v="1899-12-30T21:00:00"/>
    <s v="REGULAR"/>
    <n v="5171294"/>
    <n v="6182001"/>
  </r>
  <r>
    <s v="J020"/>
    <s v="R433"/>
    <x v="2"/>
    <x v="2"/>
    <s v="J"/>
    <s v="BMT"/>
    <d v="2018-09-19T00:00:00"/>
    <d v="1899-12-30T01:00:00"/>
    <s v="REGULAR"/>
    <n v="5171366"/>
    <n v="6182167"/>
  </r>
  <r>
    <s v="J020"/>
    <s v="R433"/>
    <x v="2"/>
    <x v="2"/>
    <s v="J"/>
    <s v="BMT"/>
    <d v="2018-09-19T00:00:00"/>
    <d v="1899-12-30T05:00:00"/>
    <s v="REGULAR"/>
    <n v="5171409"/>
    <n v="6182205"/>
  </r>
  <r>
    <s v="J020"/>
    <s v="R433"/>
    <x v="2"/>
    <x v="2"/>
    <s v="J"/>
    <s v="BMT"/>
    <d v="2018-09-19T00:00:00"/>
    <d v="1899-12-30T09:00:00"/>
    <s v="REGULAR"/>
    <n v="5171651"/>
    <n v="6182601"/>
  </r>
  <r>
    <s v="J020"/>
    <s v="R433"/>
    <x v="2"/>
    <x v="2"/>
    <s v="J"/>
    <s v="BMT"/>
    <d v="2018-09-19T00:00:00"/>
    <d v="1899-12-30T13:00:00"/>
    <s v="REGULAR"/>
    <n v="5171862"/>
    <n v="6182836"/>
  </r>
  <r>
    <s v="J020"/>
    <s v="R433"/>
    <x v="2"/>
    <x v="2"/>
    <s v="J"/>
    <s v="BMT"/>
    <d v="2018-09-19T00:00:00"/>
    <d v="1899-12-30T17:00:00"/>
    <s v="REGULAR"/>
    <n v="5172130"/>
    <n v="6183164"/>
  </r>
  <r>
    <s v="J020"/>
    <s v="R433"/>
    <x v="2"/>
    <x v="2"/>
    <s v="J"/>
    <s v="BMT"/>
    <d v="2018-09-19T00:00:00"/>
    <d v="1899-12-30T21:00:00"/>
    <s v="RECOVR AUD"/>
    <n v="5172415"/>
    <n v="6183509"/>
  </r>
  <r>
    <s v="J020"/>
    <s v="R433"/>
    <x v="2"/>
    <x v="2"/>
    <s v="J"/>
    <s v="BMT"/>
    <d v="2018-09-20T00:00:00"/>
    <d v="1899-12-30T05:00:00"/>
    <s v="REGULAR"/>
    <n v="5172582"/>
    <n v="6183695"/>
  </r>
  <r>
    <s v="J020"/>
    <s v="R433"/>
    <x v="2"/>
    <x v="2"/>
    <s v="J"/>
    <s v="BMT"/>
    <d v="2018-09-20T00:00:00"/>
    <d v="1899-12-30T09:00:00"/>
    <s v="REGULAR"/>
    <n v="5172945"/>
    <n v="6184080"/>
  </r>
  <r>
    <s v="J020"/>
    <s v="R433"/>
    <x v="2"/>
    <x v="2"/>
    <s v="J"/>
    <s v="BMT"/>
    <d v="2018-09-20T00:00:00"/>
    <d v="1899-12-30T13:00:00"/>
    <s v="REGULAR"/>
    <n v="5173225"/>
    <n v="6184339"/>
  </r>
  <r>
    <s v="J020"/>
    <s v="R433"/>
    <x v="2"/>
    <x v="2"/>
    <s v="J"/>
    <s v="BMT"/>
    <d v="2018-09-20T00:00:00"/>
    <d v="1899-12-30T17:00:00"/>
    <s v="REGULAR"/>
    <n v="5173563"/>
    <n v="6184698"/>
  </r>
  <r>
    <s v="J020"/>
    <s v="R433"/>
    <x v="2"/>
    <x v="2"/>
    <s v="J"/>
    <s v="BMT"/>
    <d v="2018-09-20T00:00:00"/>
    <d v="1899-12-30T21:00:00"/>
    <s v="REGULAR"/>
    <n v="5173890"/>
    <n v="6185055"/>
  </r>
  <r>
    <s v="J020"/>
    <s v="R433"/>
    <x v="2"/>
    <x v="2"/>
    <s v="J"/>
    <s v="BMT"/>
    <d v="2018-09-21T00:00:00"/>
    <d v="1899-12-30T01:00:00"/>
    <s v="REGULAR"/>
    <n v="5174005"/>
    <n v="6185208"/>
  </r>
  <r>
    <s v="J020"/>
    <s v="R433"/>
    <x v="2"/>
    <x v="2"/>
    <s v="J"/>
    <s v="BMT"/>
    <d v="2018-09-21T00:00:00"/>
    <d v="1899-12-30T05:00:00"/>
    <s v="REGULAR"/>
    <n v="5174067"/>
    <n v="6185255"/>
  </r>
  <r>
    <s v="J020"/>
    <s v="R433"/>
    <x v="2"/>
    <x v="2"/>
    <s v="J"/>
    <s v="BMT"/>
    <d v="2018-09-21T00:00:00"/>
    <d v="1899-12-30T09:00:00"/>
    <s v="REGULAR"/>
    <n v="5174429"/>
    <n v="6185670"/>
  </r>
  <r>
    <s v="J020"/>
    <s v="R433"/>
    <x v="2"/>
    <x v="2"/>
    <s v="J"/>
    <s v="BMT"/>
    <d v="2018-09-21T00:00:00"/>
    <d v="1899-12-30T13:00:00"/>
    <s v="REGULAR"/>
    <n v="5174682"/>
    <n v="6185935"/>
  </r>
  <r>
    <s v="J020"/>
    <s v="R433"/>
    <x v="2"/>
    <x v="2"/>
    <s v="J"/>
    <s v="BMT"/>
    <d v="2018-09-21T00:00:00"/>
    <d v="1899-12-30T17:00:00"/>
    <s v="REGULAR"/>
    <n v="5174998"/>
    <n v="6186302"/>
  </r>
  <r>
    <s v="J020"/>
    <s v="R433"/>
    <x v="2"/>
    <x v="2"/>
    <s v="J"/>
    <s v="BMT"/>
    <d v="2018-09-21T00:00:00"/>
    <d v="1899-12-30T21:00:00"/>
    <s v="REGULAR"/>
    <n v="5175339"/>
    <n v="6186642"/>
  </r>
  <r>
    <s v="J022"/>
    <s v="R435"/>
    <x v="0"/>
    <x v="3"/>
    <s v="J"/>
    <s v="BMT"/>
    <d v="2018-09-15T00:00:00"/>
    <d v="1899-12-30T01:00:00"/>
    <s v="REGULAR"/>
    <n v="4278559"/>
    <n v="4618267"/>
  </r>
  <r>
    <s v="J022"/>
    <s v="R435"/>
    <x v="0"/>
    <x v="3"/>
    <s v="J"/>
    <s v="BMT"/>
    <d v="2018-09-15T00:00:00"/>
    <d v="1899-12-30T05:00:00"/>
    <s v="REGULAR"/>
    <n v="4278586"/>
    <n v="4618324"/>
  </r>
  <r>
    <s v="J022"/>
    <s v="R435"/>
    <x v="0"/>
    <x v="3"/>
    <s v="J"/>
    <s v="BMT"/>
    <d v="2018-09-15T00:00:00"/>
    <d v="1899-12-30T09:00:00"/>
    <s v="REGULAR"/>
    <n v="4278848"/>
    <n v="4618420"/>
  </r>
  <r>
    <s v="J022"/>
    <s v="R435"/>
    <x v="0"/>
    <x v="3"/>
    <s v="J"/>
    <s v="BMT"/>
    <d v="2018-09-15T00:00:00"/>
    <d v="1899-12-30T13:00:00"/>
    <s v="REGULAR"/>
    <n v="4279134"/>
    <n v="4618590"/>
  </r>
  <r>
    <s v="J022"/>
    <s v="R435"/>
    <x v="0"/>
    <x v="3"/>
    <s v="J"/>
    <s v="BMT"/>
    <d v="2018-09-15T00:00:00"/>
    <d v="1899-12-30T17:00:00"/>
    <s v="REGULAR"/>
    <n v="4279349"/>
    <n v="4618926"/>
  </r>
  <r>
    <s v="J022"/>
    <s v="R435"/>
    <x v="0"/>
    <x v="3"/>
    <s v="J"/>
    <s v="BMT"/>
    <d v="2018-09-15T00:00:00"/>
    <d v="1899-12-30T21:00:00"/>
    <s v="REGULAR"/>
    <n v="4279496"/>
    <n v="4619268"/>
  </r>
  <r>
    <s v="J022"/>
    <s v="R435"/>
    <x v="0"/>
    <x v="3"/>
    <s v="J"/>
    <s v="BMT"/>
    <d v="2018-09-16T00:00:00"/>
    <d v="1899-12-30T01:00:00"/>
    <s v="REGULAR"/>
    <n v="4279560"/>
    <n v="4619459"/>
  </r>
  <r>
    <s v="J022"/>
    <s v="R435"/>
    <x v="0"/>
    <x v="3"/>
    <s v="J"/>
    <s v="BMT"/>
    <d v="2018-09-16T00:00:00"/>
    <d v="1899-12-30T05:00:00"/>
    <s v="REGULAR"/>
    <n v="4279580"/>
    <n v="4619505"/>
  </r>
  <r>
    <s v="J022"/>
    <s v="R435"/>
    <x v="0"/>
    <x v="3"/>
    <s v="J"/>
    <s v="BMT"/>
    <d v="2018-09-16T00:00:00"/>
    <d v="1899-12-30T09:00:00"/>
    <s v="REGULAR"/>
    <n v="4279738"/>
    <n v="4619553"/>
  </r>
  <r>
    <s v="J022"/>
    <s v="R435"/>
    <x v="0"/>
    <x v="3"/>
    <s v="J"/>
    <s v="BMT"/>
    <d v="2018-09-16T00:00:00"/>
    <d v="1899-12-30T13:00:00"/>
    <s v="REGULAR"/>
    <n v="4279945"/>
    <n v="4619655"/>
  </r>
  <r>
    <s v="J022"/>
    <s v="R435"/>
    <x v="0"/>
    <x v="3"/>
    <s v="J"/>
    <s v="BMT"/>
    <d v="2018-09-16T00:00:00"/>
    <d v="1899-12-30T17:00:00"/>
    <s v="REGULAR"/>
    <n v="4280151"/>
    <n v="4619890"/>
  </r>
  <r>
    <s v="J022"/>
    <s v="R435"/>
    <x v="0"/>
    <x v="3"/>
    <s v="J"/>
    <s v="BMT"/>
    <d v="2018-09-16T00:00:00"/>
    <d v="1899-12-30T21:00:00"/>
    <s v="REGULAR"/>
    <n v="4280258"/>
    <n v="4620160"/>
  </r>
  <r>
    <s v="J022"/>
    <s v="R435"/>
    <x v="0"/>
    <x v="3"/>
    <s v="J"/>
    <s v="BMT"/>
    <d v="2018-09-17T00:00:00"/>
    <d v="1899-12-30T01:00:00"/>
    <s v="REGULAR"/>
    <n v="4280300"/>
    <n v="4620330"/>
  </r>
  <r>
    <s v="J022"/>
    <s v="R435"/>
    <x v="0"/>
    <x v="3"/>
    <s v="J"/>
    <s v="BMT"/>
    <d v="2018-09-17T00:00:00"/>
    <d v="1899-12-30T05:00:00"/>
    <s v="REGULAR"/>
    <n v="4280346"/>
    <n v="4620353"/>
  </r>
  <r>
    <s v="J022"/>
    <s v="R435"/>
    <x v="0"/>
    <x v="3"/>
    <s v="J"/>
    <s v="BMT"/>
    <d v="2018-09-17T00:00:00"/>
    <d v="1899-12-30T09:00:00"/>
    <s v="REGULAR"/>
    <n v="4281218"/>
    <n v="4620582"/>
  </r>
  <r>
    <s v="J022"/>
    <s v="R435"/>
    <x v="0"/>
    <x v="3"/>
    <s v="J"/>
    <s v="BMT"/>
    <d v="2018-09-17T00:00:00"/>
    <d v="1899-12-30T13:00:00"/>
    <s v="REGULAR"/>
    <n v="4281570"/>
    <n v="4620800"/>
  </r>
  <r>
    <s v="J022"/>
    <s v="R435"/>
    <x v="0"/>
    <x v="3"/>
    <s v="J"/>
    <s v="BMT"/>
    <d v="2018-09-17T00:00:00"/>
    <d v="1899-12-30T17:00:00"/>
    <s v="REGULAR"/>
    <n v="4281839"/>
    <n v="4621414"/>
  </r>
  <r>
    <s v="J022"/>
    <s v="R435"/>
    <x v="0"/>
    <x v="3"/>
    <s v="J"/>
    <s v="BMT"/>
    <d v="2018-09-17T00:00:00"/>
    <d v="1899-12-30T21:00:00"/>
    <s v="REGULAR"/>
    <n v="4282023"/>
    <n v="4622103"/>
  </r>
  <r>
    <s v="J022"/>
    <s v="R435"/>
    <x v="0"/>
    <x v="3"/>
    <s v="J"/>
    <s v="BMT"/>
    <d v="2018-09-18T00:00:00"/>
    <d v="1899-12-30T01:00:00"/>
    <s v="REGULAR"/>
    <n v="4282064"/>
    <n v="4622318"/>
  </r>
  <r>
    <s v="J022"/>
    <s v="R435"/>
    <x v="0"/>
    <x v="3"/>
    <s v="J"/>
    <s v="BMT"/>
    <d v="2018-09-18T00:00:00"/>
    <d v="1899-12-30T05:00:00"/>
    <s v="REGULAR"/>
    <n v="4282100"/>
    <n v="4622349"/>
  </r>
  <r>
    <s v="J022"/>
    <s v="R435"/>
    <x v="0"/>
    <x v="3"/>
    <s v="J"/>
    <s v="BMT"/>
    <d v="2018-09-18T00:00:00"/>
    <d v="1899-12-30T09:00:00"/>
    <s v="REGULAR"/>
    <n v="4282930"/>
    <n v="4622574"/>
  </r>
  <r>
    <s v="J022"/>
    <s v="R435"/>
    <x v="0"/>
    <x v="3"/>
    <s v="J"/>
    <s v="BMT"/>
    <d v="2018-09-18T00:00:00"/>
    <d v="1899-12-30T13:00:00"/>
    <s v="REGULAR"/>
    <n v="4283214"/>
    <n v="4622781"/>
  </r>
  <r>
    <s v="J022"/>
    <s v="R435"/>
    <x v="0"/>
    <x v="3"/>
    <s v="J"/>
    <s v="BMT"/>
    <d v="2018-09-18T00:00:00"/>
    <d v="1899-12-30T17:00:00"/>
    <s v="REGULAR"/>
    <n v="4283463"/>
    <n v="4623468"/>
  </r>
  <r>
    <s v="J022"/>
    <s v="R435"/>
    <x v="0"/>
    <x v="3"/>
    <s v="J"/>
    <s v="BMT"/>
    <d v="2018-09-18T00:00:00"/>
    <d v="1899-12-30T21:00:00"/>
    <s v="REGULAR"/>
    <n v="4283616"/>
    <n v="4624070"/>
  </r>
  <r>
    <s v="J022"/>
    <s v="R435"/>
    <x v="0"/>
    <x v="3"/>
    <s v="J"/>
    <s v="BMT"/>
    <d v="2018-09-19T00:00:00"/>
    <d v="1899-12-30T01:00:00"/>
    <s v="REGULAR"/>
    <n v="4283658"/>
    <n v="4624269"/>
  </r>
  <r>
    <s v="J022"/>
    <s v="R435"/>
    <x v="0"/>
    <x v="3"/>
    <s v="J"/>
    <s v="BMT"/>
    <d v="2018-09-19T00:00:00"/>
    <d v="1899-12-30T05:00:00"/>
    <s v="REGULAR"/>
    <n v="4283698"/>
    <n v="4624326"/>
  </r>
  <r>
    <s v="J022"/>
    <s v="R435"/>
    <x v="0"/>
    <x v="3"/>
    <s v="J"/>
    <s v="BMT"/>
    <d v="2018-09-19T00:00:00"/>
    <d v="1899-12-30T09:00:00"/>
    <s v="REGULAR"/>
    <n v="4284311"/>
    <n v="4624468"/>
  </r>
  <r>
    <s v="J022"/>
    <s v="R435"/>
    <x v="0"/>
    <x v="3"/>
    <s v="J"/>
    <s v="BMT"/>
    <d v="2018-09-19T00:00:00"/>
    <d v="1899-12-30T13:00:00"/>
    <s v="REGULAR"/>
    <n v="4284615"/>
    <n v="4624693"/>
  </r>
  <r>
    <s v="J022"/>
    <s v="R435"/>
    <x v="0"/>
    <x v="3"/>
    <s v="J"/>
    <s v="BMT"/>
    <d v="2018-09-19T00:00:00"/>
    <d v="1899-12-30T17:00:00"/>
    <s v="REGULAR"/>
    <n v="4284884"/>
    <n v="4625189"/>
  </r>
  <r>
    <s v="J022"/>
    <s v="R435"/>
    <x v="0"/>
    <x v="3"/>
    <s v="J"/>
    <s v="BMT"/>
    <d v="2018-09-19T00:00:00"/>
    <d v="1899-12-30T21:00:00"/>
    <s v="REGULAR"/>
    <n v="4285049"/>
    <n v="4625825"/>
  </r>
  <r>
    <s v="J022"/>
    <s v="R435"/>
    <x v="0"/>
    <x v="3"/>
    <s v="J"/>
    <s v="BMT"/>
    <d v="2018-09-20T00:00:00"/>
    <d v="1899-12-30T01:00:00"/>
    <s v="REGULAR"/>
    <n v="4285094"/>
    <n v="4626058"/>
  </r>
  <r>
    <s v="J022"/>
    <s v="R435"/>
    <x v="0"/>
    <x v="3"/>
    <s v="J"/>
    <s v="BMT"/>
    <d v="2018-09-20T00:00:00"/>
    <d v="1899-12-30T05:00:00"/>
    <s v="REGULAR"/>
    <n v="4285138"/>
    <n v="4626092"/>
  </r>
  <r>
    <s v="J022"/>
    <s v="R435"/>
    <x v="0"/>
    <x v="3"/>
    <s v="J"/>
    <s v="BMT"/>
    <d v="2018-09-20T00:00:00"/>
    <d v="1899-12-30T09:00:00"/>
    <s v="REGULAR"/>
    <n v="4286009"/>
    <n v="4626336"/>
  </r>
  <r>
    <s v="J022"/>
    <s v="R435"/>
    <x v="0"/>
    <x v="3"/>
    <s v="J"/>
    <s v="BMT"/>
    <d v="2018-09-20T00:00:00"/>
    <d v="1899-12-30T13:00:00"/>
    <s v="REGULAR"/>
    <n v="4286352"/>
    <n v="4626525"/>
  </r>
  <r>
    <s v="J022"/>
    <s v="R435"/>
    <x v="0"/>
    <x v="3"/>
    <s v="J"/>
    <s v="BMT"/>
    <d v="2018-09-20T00:00:00"/>
    <d v="1899-12-30T17:00:00"/>
    <s v="REGULAR"/>
    <n v="4286635"/>
    <n v="4627199"/>
  </r>
  <r>
    <s v="J022"/>
    <s v="R435"/>
    <x v="0"/>
    <x v="3"/>
    <s v="J"/>
    <s v="BMT"/>
    <d v="2018-09-20T00:00:00"/>
    <d v="1899-12-30T21:00:00"/>
    <s v="REGULAR"/>
    <n v="4286824"/>
    <n v="4627921"/>
  </r>
  <r>
    <s v="J022"/>
    <s v="R435"/>
    <x v="0"/>
    <x v="3"/>
    <s v="J"/>
    <s v="BMT"/>
    <d v="2018-09-21T00:00:00"/>
    <d v="1899-12-30T01:00:00"/>
    <s v="REGULAR"/>
    <n v="4286876"/>
    <n v="4628171"/>
  </r>
  <r>
    <s v="J022"/>
    <s v="R435"/>
    <x v="0"/>
    <x v="3"/>
    <s v="J"/>
    <s v="BMT"/>
    <d v="2018-09-21T00:00:00"/>
    <d v="1899-12-30T05:00:00"/>
    <s v="REGULAR"/>
    <n v="4286925"/>
    <n v="4628215"/>
  </r>
  <r>
    <s v="J022"/>
    <s v="R435"/>
    <x v="0"/>
    <x v="3"/>
    <s v="J"/>
    <s v="BMT"/>
    <d v="2018-09-21T00:00:00"/>
    <d v="1899-12-30T09:00:00"/>
    <s v="REGULAR"/>
    <n v="4287782"/>
    <n v="4628438"/>
  </r>
  <r>
    <s v="J022"/>
    <s v="R435"/>
    <x v="0"/>
    <x v="3"/>
    <s v="J"/>
    <s v="BMT"/>
    <d v="2018-09-21T00:00:00"/>
    <d v="1899-12-30T13:00:00"/>
    <s v="REGULAR"/>
    <n v="4288057"/>
    <n v="4628643"/>
  </r>
  <r>
    <s v="J022"/>
    <s v="R435"/>
    <x v="0"/>
    <x v="3"/>
    <s v="J"/>
    <s v="BMT"/>
    <d v="2018-09-21T00:00:00"/>
    <d v="1899-12-30T17:00:00"/>
    <s v="REGULAR"/>
    <n v="4288335"/>
    <n v="4629305"/>
  </r>
  <r>
    <s v="J022"/>
    <s v="R435"/>
    <x v="0"/>
    <x v="3"/>
    <s v="J"/>
    <s v="BMT"/>
    <d v="2018-09-21T00:00:00"/>
    <d v="1899-12-30T21:00:00"/>
    <s v="REGULAR"/>
    <n v="4288543"/>
    <n v="4629984"/>
  </r>
  <r>
    <s v="J022"/>
    <s v="R435"/>
    <x v="1"/>
    <x v="3"/>
    <s v="J"/>
    <s v="BMT"/>
    <d v="2018-09-15T00:00:00"/>
    <d v="1899-12-30T01:00:00"/>
    <s v="REGULAR"/>
    <n v="4905821"/>
    <n v="4447345"/>
  </r>
  <r>
    <s v="J022"/>
    <s v="R435"/>
    <x v="1"/>
    <x v="3"/>
    <s v="J"/>
    <s v="BMT"/>
    <d v="2018-09-15T00:00:00"/>
    <d v="1899-12-30T05:00:00"/>
    <s v="REGULAR"/>
    <n v="4905844"/>
    <n v="4447394"/>
  </r>
  <r>
    <s v="J022"/>
    <s v="R435"/>
    <x v="1"/>
    <x v="3"/>
    <s v="J"/>
    <s v="BMT"/>
    <d v="2018-09-15T00:00:00"/>
    <d v="1899-12-30T09:00:00"/>
    <s v="REGULAR"/>
    <n v="4906032"/>
    <n v="4447443"/>
  </r>
  <r>
    <s v="J022"/>
    <s v="R435"/>
    <x v="1"/>
    <x v="3"/>
    <s v="J"/>
    <s v="BMT"/>
    <d v="2018-09-15T00:00:00"/>
    <d v="1899-12-30T13:00:00"/>
    <s v="REGULAR"/>
    <n v="4906226"/>
    <n v="4447518"/>
  </r>
  <r>
    <s v="J022"/>
    <s v="R435"/>
    <x v="1"/>
    <x v="3"/>
    <s v="J"/>
    <s v="BMT"/>
    <d v="2018-09-15T00:00:00"/>
    <d v="1899-12-30T17:00:00"/>
    <s v="REGULAR"/>
    <n v="4906378"/>
    <n v="4447673"/>
  </r>
  <r>
    <s v="J022"/>
    <s v="R435"/>
    <x v="1"/>
    <x v="3"/>
    <s v="J"/>
    <s v="BMT"/>
    <d v="2018-09-15T00:00:00"/>
    <d v="1899-12-30T21:00:00"/>
    <s v="REGULAR"/>
    <n v="4906496"/>
    <n v="4447902"/>
  </r>
  <r>
    <s v="J022"/>
    <s v="R435"/>
    <x v="1"/>
    <x v="3"/>
    <s v="J"/>
    <s v="BMT"/>
    <d v="2018-09-16T00:00:00"/>
    <d v="1899-12-30T01:00:00"/>
    <s v="REGULAR"/>
    <n v="4906545"/>
    <n v="4448035"/>
  </r>
  <r>
    <s v="J022"/>
    <s v="R435"/>
    <x v="1"/>
    <x v="3"/>
    <s v="J"/>
    <s v="BMT"/>
    <d v="2018-09-16T00:00:00"/>
    <d v="1899-12-30T05:00:00"/>
    <s v="REGULAR"/>
    <n v="4906561"/>
    <n v="4448072"/>
  </r>
  <r>
    <s v="J022"/>
    <s v="R435"/>
    <x v="1"/>
    <x v="3"/>
    <s v="J"/>
    <s v="BMT"/>
    <d v="2018-09-16T00:00:00"/>
    <d v="1899-12-30T09:00:00"/>
    <s v="REGULAR"/>
    <n v="4906657"/>
    <n v="4448102"/>
  </r>
  <r>
    <s v="J022"/>
    <s v="R435"/>
    <x v="1"/>
    <x v="3"/>
    <s v="J"/>
    <s v="BMT"/>
    <d v="2018-09-16T00:00:00"/>
    <d v="1899-12-30T13:00:00"/>
    <s v="REGULAR"/>
    <n v="4906784"/>
    <n v="4448161"/>
  </r>
  <r>
    <s v="J022"/>
    <s v="R435"/>
    <x v="1"/>
    <x v="3"/>
    <s v="J"/>
    <s v="BMT"/>
    <d v="2018-09-16T00:00:00"/>
    <d v="1899-12-30T17:00:00"/>
    <s v="REGULAR"/>
    <n v="4906922"/>
    <n v="4448286"/>
  </r>
  <r>
    <s v="J022"/>
    <s v="R435"/>
    <x v="1"/>
    <x v="3"/>
    <s v="J"/>
    <s v="BMT"/>
    <d v="2018-09-16T00:00:00"/>
    <d v="1899-12-30T21:00:00"/>
    <s v="REGULAR"/>
    <n v="4907016"/>
    <n v="4448461"/>
  </r>
  <r>
    <s v="J022"/>
    <s v="R435"/>
    <x v="1"/>
    <x v="3"/>
    <s v="J"/>
    <s v="BMT"/>
    <d v="2018-09-17T00:00:00"/>
    <d v="1899-12-30T01:00:00"/>
    <s v="REGULAR"/>
    <n v="4907048"/>
    <n v="4448557"/>
  </r>
  <r>
    <s v="J022"/>
    <s v="R435"/>
    <x v="1"/>
    <x v="3"/>
    <s v="J"/>
    <s v="BMT"/>
    <d v="2018-09-17T00:00:00"/>
    <d v="1899-12-30T05:00:00"/>
    <s v="REGULAR"/>
    <n v="4907072"/>
    <n v="4448572"/>
  </r>
  <r>
    <s v="J022"/>
    <s v="R435"/>
    <x v="1"/>
    <x v="3"/>
    <s v="J"/>
    <s v="BMT"/>
    <d v="2018-09-17T00:00:00"/>
    <d v="1899-12-30T09:00:00"/>
    <s v="REGULAR"/>
    <n v="4907821"/>
    <n v="4448677"/>
  </r>
  <r>
    <s v="J022"/>
    <s v="R435"/>
    <x v="1"/>
    <x v="3"/>
    <s v="J"/>
    <s v="BMT"/>
    <d v="2018-09-17T00:00:00"/>
    <d v="1899-12-30T13:00:00"/>
    <s v="REGULAR"/>
    <n v="4908058"/>
    <n v="4448781"/>
  </r>
  <r>
    <s v="J022"/>
    <s v="R435"/>
    <x v="1"/>
    <x v="3"/>
    <s v="J"/>
    <s v="BMT"/>
    <d v="2018-09-17T00:00:00"/>
    <d v="1899-12-30T17:00:00"/>
    <s v="REGULAR"/>
    <n v="4908297"/>
    <n v="4449169"/>
  </r>
  <r>
    <s v="J022"/>
    <s v="R435"/>
    <x v="1"/>
    <x v="3"/>
    <s v="J"/>
    <s v="BMT"/>
    <d v="2018-09-17T00:00:00"/>
    <d v="1899-12-30T21:00:00"/>
    <s v="REGULAR"/>
    <n v="4908478"/>
    <n v="4449619"/>
  </r>
  <r>
    <s v="J022"/>
    <s v="R435"/>
    <x v="1"/>
    <x v="3"/>
    <s v="J"/>
    <s v="BMT"/>
    <d v="2018-09-18T00:00:00"/>
    <d v="1899-12-30T01:00:00"/>
    <s v="REGULAR"/>
    <n v="4908518"/>
    <n v="4449751"/>
  </r>
  <r>
    <s v="J022"/>
    <s v="R435"/>
    <x v="1"/>
    <x v="3"/>
    <s v="J"/>
    <s v="BMT"/>
    <d v="2018-09-18T00:00:00"/>
    <d v="1899-12-30T05:00:00"/>
    <s v="REGULAR"/>
    <n v="4908547"/>
    <n v="4449780"/>
  </r>
  <r>
    <s v="J022"/>
    <s v="R435"/>
    <x v="1"/>
    <x v="3"/>
    <s v="J"/>
    <s v="BMT"/>
    <d v="2018-09-18T00:00:00"/>
    <d v="1899-12-30T09:00:00"/>
    <s v="REGULAR"/>
    <n v="4909215"/>
    <n v="4449887"/>
  </r>
  <r>
    <s v="J022"/>
    <s v="R435"/>
    <x v="1"/>
    <x v="3"/>
    <s v="J"/>
    <s v="BMT"/>
    <d v="2018-09-18T00:00:00"/>
    <d v="1899-12-30T13:00:00"/>
    <s v="REGULAR"/>
    <n v="4909410"/>
    <n v="4449965"/>
  </r>
  <r>
    <s v="J022"/>
    <s v="R435"/>
    <x v="1"/>
    <x v="3"/>
    <s v="J"/>
    <s v="BMT"/>
    <d v="2018-09-18T00:00:00"/>
    <d v="1899-12-30T17:00:00"/>
    <s v="REGULAR"/>
    <n v="4909638"/>
    <n v="4450358"/>
  </r>
  <r>
    <s v="J022"/>
    <s v="R435"/>
    <x v="1"/>
    <x v="3"/>
    <s v="J"/>
    <s v="BMT"/>
    <d v="2018-09-18T00:00:00"/>
    <d v="1899-12-30T21:00:00"/>
    <s v="REGULAR"/>
    <n v="4909783"/>
    <n v="4450725"/>
  </r>
  <r>
    <s v="J022"/>
    <s v="R435"/>
    <x v="1"/>
    <x v="3"/>
    <s v="J"/>
    <s v="BMT"/>
    <d v="2018-09-19T00:00:00"/>
    <d v="1899-12-30T01:00:00"/>
    <s v="REGULAR"/>
    <n v="4909823"/>
    <n v="4450834"/>
  </r>
  <r>
    <s v="J022"/>
    <s v="R435"/>
    <x v="1"/>
    <x v="3"/>
    <s v="J"/>
    <s v="BMT"/>
    <d v="2018-09-19T00:00:00"/>
    <d v="1899-12-30T05:00:00"/>
    <s v="REGULAR"/>
    <n v="4909852"/>
    <n v="4450857"/>
  </r>
  <r>
    <s v="J022"/>
    <s v="R435"/>
    <x v="1"/>
    <x v="3"/>
    <s v="J"/>
    <s v="BMT"/>
    <d v="2018-09-19T00:00:00"/>
    <d v="1899-12-30T09:00:00"/>
    <s v="REGULAR"/>
    <n v="4910318"/>
    <n v="4450931"/>
  </r>
  <r>
    <s v="J022"/>
    <s v="R435"/>
    <x v="1"/>
    <x v="3"/>
    <s v="J"/>
    <s v="BMT"/>
    <d v="2018-09-19T00:00:00"/>
    <d v="1899-12-30T13:00:00"/>
    <s v="REGULAR"/>
    <n v="4910563"/>
    <n v="4451034"/>
  </r>
  <r>
    <s v="J022"/>
    <s v="R435"/>
    <x v="1"/>
    <x v="3"/>
    <s v="J"/>
    <s v="BMT"/>
    <d v="2018-09-19T00:00:00"/>
    <d v="1899-12-30T17:00:00"/>
    <s v="REGULAR"/>
    <n v="4910774"/>
    <n v="4451312"/>
  </r>
  <r>
    <s v="J022"/>
    <s v="R435"/>
    <x v="1"/>
    <x v="3"/>
    <s v="J"/>
    <s v="BMT"/>
    <d v="2018-09-19T00:00:00"/>
    <d v="1899-12-30T21:00:00"/>
    <s v="REGULAR"/>
    <n v="4910972"/>
    <n v="4451690"/>
  </r>
  <r>
    <s v="J022"/>
    <s v="R435"/>
    <x v="1"/>
    <x v="3"/>
    <s v="J"/>
    <s v="BMT"/>
    <d v="2018-09-20T00:00:00"/>
    <d v="1899-12-30T01:00:00"/>
    <s v="REGULAR"/>
    <n v="4911015"/>
    <n v="4451835"/>
  </r>
  <r>
    <s v="J022"/>
    <s v="R435"/>
    <x v="1"/>
    <x v="3"/>
    <s v="J"/>
    <s v="BMT"/>
    <d v="2018-09-20T00:00:00"/>
    <d v="1899-12-30T05:00:00"/>
    <s v="REGULAR"/>
    <n v="4911040"/>
    <n v="4451858"/>
  </r>
  <r>
    <s v="J022"/>
    <s v="R435"/>
    <x v="1"/>
    <x v="3"/>
    <s v="J"/>
    <s v="BMT"/>
    <d v="2018-09-20T00:00:00"/>
    <d v="1899-12-30T09:00:00"/>
    <s v="REGULAR"/>
    <n v="4911801"/>
    <n v="4451941"/>
  </r>
  <r>
    <s v="J022"/>
    <s v="R435"/>
    <x v="1"/>
    <x v="3"/>
    <s v="J"/>
    <s v="BMT"/>
    <d v="2018-09-20T00:00:00"/>
    <d v="1899-12-30T13:00:00"/>
    <s v="REGULAR"/>
    <n v="4912039"/>
    <n v="4452072"/>
  </r>
  <r>
    <s v="J022"/>
    <s v="R435"/>
    <x v="1"/>
    <x v="3"/>
    <s v="J"/>
    <s v="BMT"/>
    <d v="2018-09-20T00:00:00"/>
    <d v="1899-12-30T17:00:00"/>
    <s v="REGULAR"/>
    <n v="4912288"/>
    <n v="4452501"/>
  </r>
  <r>
    <s v="J022"/>
    <s v="R435"/>
    <x v="1"/>
    <x v="3"/>
    <s v="J"/>
    <s v="BMT"/>
    <d v="2018-09-20T00:00:00"/>
    <d v="1899-12-30T21:00:00"/>
    <s v="REGULAR"/>
    <n v="4912473"/>
    <n v="4452964"/>
  </r>
  <r>
    <s v="J022"/>
    <s v="R435"/>
    <x v="1"/>
    <x v="3"/>
    <s v="J"/>
    <s v="BMT"/>
    <d v="2018-09-21T00:00:00"/>
    <d v="1899-12-30T01:00:00"/>
    <s v="REGULAR"/>
    <n v="4912507"/>
    <n v="4453115"/>
  </r>
  <r>
    <s v="J022"/>
    <s v="R435"/>
    <x v="1"/>
    <x v="3"/>
    <s v="J"/>
    <s v="BMT"/>
    <d v="2018-09-21T00:00:00"/>
    <d v="1899-12-30T05:00:00"/>
    <s v="REGULAR"/>
    <n v="4912529"/>
    <n v="4453140"/>
  </r>
  <r>
    <s v="J022"/>
    <s v="R435"/>
    <x v="1"/>
    <x v="3"/>
    <s v="J"/>
    <s v="BMT"/>
    <d v="2018-09-21T00:00:00"/>
    <d v="1899-12-30T09:00:00"/>
    <s v="REGULAR"/>
    <n v="4913233"/>
    <n v="4453218"/>
  </r>
  <r>
    <s v="J022"/>
    <s v="R435"/>
    <x v="1"/>
    <x v="3"/>
    <s v="J"/>
    <s v="BMT"/>
    <d v="2018-09-21T00:00:00"/>
    <d v="1899-12-30T13:00:00"/>
    <s v="REGULAR"/>
    <n v="4913494"/>
    <n v="4453382"/>
  </r>
  <r>
    <s v="J022"/>
    <s v="R435"/>
    <x v="1"/>
    <x v="3"/>
    <s v="J"/>
    <s v="BMT"/>
    <d v="2018-09-21T00:00:00"/>
    <d v="1899-12-30T17:00:00"/>
    <s v="REGULAR"/>
    <n v="4913768"/>
    <n v="4453786"/>
  </r>
  <r>
    <s v="J022"/>
    <s v="R435"/>
    <x v="1"/>
    <x v="3"/>
    <s v="J"/>
    <s v="BMT"/>
    <d v="2018-09-21T00:00:00"/>
    <d v="1899-12-30T21:00:00"/>
    <s v="REGULAR"/>
    <n v="4914000"/>
    <n v="4454217"/>
  </r>
  <r>
    <s v="J025"/>
    <s v="R003"/>
    <x v="0"/>
    <x v="4"/>
    <s v="J"/>
    <s v="BMT"/>
    <d v="2018-09-15T00:00:00"/>
    <d v="1899-12-30T00:00:00"/>
    <s v="REGULAR"/>
    <n v="421566"/>
    <n v="494931"/>
  </r>
  <r>
    <s v="J025"/>
    <s v="R003"/>
    <x v="0"/>
    <x v="4"/>
    <s v="J"/>
    <s v="BMT"/>
    <d v="2018-09-15T00:00:00"/>
    <d v="1899-12-30T04:00:00"/>
    <s v="REGULAR"/>
    <n v="421569"/>
    <n v="494942"/>
  </r>
  <r>
    <s v="J025"/>
    <s v="R003"/>
    <x v="0"/>
    <x v="4"/>
    <s v="J"/>
    <s v="BMT"/>
    <d v="2018-09-15T00:00:00"/>
    <d v="1899-12-30T08:00:00"/>
    <s v="REGULAR"/>
    <n v="421569"/>
    <n v="494948"/>
  </r>
  <r>
    <s v="J025"/>
    <s v="R003"/>
    <x v="0"/>
    <x v="4"/>
    <s v="J"/>
    <s v="BMT"/>
    <d v="2018-09-15T00:00:00"/>
    <d v="1899-12-30T12:00:00"/>
    <s v="REGULAR"/>
    <n v="421570"/>
    <n v="494948"/>
  </r>
  <r>
    <s v="J025"/>
    <s v="R003"/>
    <x v="0"/>
    <x v="4"/>
    <s v="J"/>
    <s v="BMT"/>
    <d v="2018-09-15T00:00:00"/>
    <d v="1899-12-30T16:00:00"/>
    <s v="REGULAR"/>
    <n v="421570"/>
    <n v="494948"/>
  </r>
  <r>
    <s v="J025"/>
    <s v="R003"/>
    <x v="0"/>
    <x v="4"/>
    <s v="J"/>
    <s v="BMT"/>
    <d v="2018-09-15T00:00:00"/>
    <d v="1899-12-30T20:00:00"/>
    <s v="REGULAR"/>
    <n v="421570"/>
    <n v="494948"/>
  </r>
  <r>
    <s v="J025"/>
    <s v="R003"/>
    <x v="0"/>
    <x v="4"/>
    <s v="J"/>
    <s v="BMT"/>
    <d v="2018-09-16T00:00:00"/>
    <d v="1899-12-30T00:00:00"/>
    <s v="REGULAR"/>
    <n v="421570"/>
    <n v="494949"/>
  </r>
  <r>
    <s v="J025"/>
    <s v="R003"/>
    <x v="0"/>
    <x v="4"/>
    <s v="J"/>
    <s v="BMT"/>
    <d v="2018-09-16T00:00:00"/>
    <d v="1899-12-30T04:00:00"/>
    <s v="REGULAR"/>
    <n v="421570"/>
    <n v="494949"/>
  </r>
  <r>
    <s v="J025"/>
    <s v="R003"/>
    <x v="0"/>
    <x v="4"/>
    <s v="J"/>
    <s v="BMT"/>
    <d v="2018-09-16T00:00:00"/>
    <d v="1899-12-30T08:00:00"/>
    <s v="REGULAR"/>
    <n v="421570"/>
    <n v="494950"/>
  </r>
  <r>
    <s v="J025"/>
    <s v="R003"/>
    <x v="0"/>
    <x v="4"/>
    <s v="J"/>
    <s v="BMT"/>
    <d v="2018-09-16T00:00:00"/>
    <d v="1899-12-30T12:00:00"/>
    <s v="REGULAR"/>
    <n v="421570"/>
    <n v="494950"/>
  </r>
  <r>
    <s v="J025"/>
    <s v="R003"/>
    <x v="0"/>
    <x v="4"/>
    <s v="J"/>
    <s v="BMT"/>
    <d v="2018-09-16T00:00:00"/>
    <d v="1899-12-30T16:00:00"/>
    <s v="REGULAR"/>
    <n v="421571"/>
    <n v="494952"/>
  </r>
  <r>
    <s v="J025"/>
    <s v="R003"/>
    <x v="0"/>
    <x v="4"/>
    <s v="J"/>
    <s v="BMT"/>
    <d v="2018-09-16T00:00:00"/>
    <d v="1899-12-30T20:00:00"/>
    <s v="REGULAR"/>
    <n v="421571"/>
    <n v="494955"/>
  </r>
  <r>
    <s v="J025"/>
    <s v="R003"/>
    <x v="0"/>
    <x v="4"/>
    <s v="J"/>
    <s v="BMT"/>
    <d v="2018-09-17T00:00:00"/>
    <d v="1899-12-30T00:00:00"/>
    <s v="REGULAR"/>
    <n v="421572"/>
    <n v="494969"/>
  </r>
  <r>
    <s v="J025"/>
    <s v="R003"/>
    <x v="0"/>
    <x v="4"/>
    <s v="J"/>
    <s v="BMT"/>
    <d v="2018-09-17T00:00:00"/>
    <d v="1899-12-30T04:00:00"/>
    <s v="REGULAR"/>
    <n v="421576"/>
    <n v="494974"/>
  </r>
  <r>
    <s v="J025"/>
    <s v="R003"/>
    <x v="0"/>
    <x v="4"/>
    <s v="J"/>
    <s v="BMT"/>
    <d v="2018-09-17T00:00:00"/>
    <d v="1899-12-30T08:00:00"/>
    <s v="REGULAR"/>
    <n v="421710"/>
    <n v="495033"/>
  </r>
  <r>
    <s v="J025"/>
    <s v="R003"/>
    <x v="0"/>
    <x v="4"/>
    <s v="J"/>
    <s v="BMT"/>
    <d v="2018-09-17T00:00:00"/>
    <d v="1899-12-30T12:00:00"/>
    <s v="REGULAR"/>
    <n v="421836"/>
    <n v="495112"/>
  </r>
  <r>
    <s v="J025"/>
    <s v="R003"/>
    <x v="0"/>
    <x v="4"/>
    <s v="J"/>
    <s v="BMT"/>
    <d v="2018-09-17T00:00:00"/>
    <d v="1899-12-30T16:00:00"/>
    <s v="REGULAR"/>
    <n v="421908"/>
    <n v="495228"/>
  </r>
  <r>
    <s v="J025"/>
    <s v="R003"/>
    <x v="0"/>
    <x v="4"/>
    <s v="J"/>
    <s v="BMT"/>
    <d v="2018-09-17T00:00:00"/>
    <d v="1899-12-30T20:00:00"/>
    <s v="REGULAR"/>
    <n v="421960"/>
    <n v="495465"/>
  </r>
  <r>
    <s v="J025"/>
    <s v="R003"/>
    <x v="0"/>
    <x v="4"/>
    <s v="J"/>
    <s v="BMT"/>
    <d v="2018-09-18T00:00:00"/>
    <d v="1899-12-30T00:00:00"/>
    <s v="REGULAR"/>
    <n v="421975"/>
    <n v="495540"/>
  </r>
  <r>
    <s v="J025"/>
    <s v="R003"/>
    <x v="0"/>
    <x v="4"/>
    <s v="J"/>
    <s v="BMT"/>
    <d v="2018-09-18T00:00:00"/>
    <d v="1899-12-30T04:00:00"/>
    <s v="REGULAR"/>
    <n v="421981"/>
    <n v="495545"/>
  </r>
  <r>
    <s v="J025"/>
    <s v="R003"/>
    <x v="0"/>
    <x v="4"/>
    <s v="J"/>
    <s v="BMT"/>
    <d v="2018-09-18T00:00:00"/>
    <d v="1899-12-30T08:00:00"/>
    <s v="REGULAR"/>
    <n v="422106"/>
    <n v="495610"/>
  </r>
  <r>
    <s v="J025"/>
    <s v="R003"/>
    <x v="0"/>
    <x v="4"/>
    <s v="J"/>
    <s v="BMT"/>
    <d v="2018-09-18T00:00:00"/>
    <d v="1899-12-30T12:00:00"/>
    <s v="REGULAR"/>
    <n v="422217"/>
    <n v="495679"/>
  </r>
  <r>
    <s v="J025"/>
    <s v="R003"/>
    <x v="0"/>
    <x v="4"/>
    <s v="J"/>
    <s v="BMT"/>
    <d v="2018-09-18T00:00:00"/>
    <d v="1899-12-30T16:00:00"/>
    <s v="REGULAR"/>
    <n v="422279"/>
    <n v="495801"/>
  </r>
  <r>
    <s v="J025"/>
    <s v="R003"/>
    <x v="0"/>
    <x v="4"/>
    <s v="J"/>
    <s v="BMT"/>
    <d v="2018-09-18T00:00:00"/>
    <d v="1899-12-30T20:00:00"/>
    <s v="REGULAR"/>
    <n v="422337"/>
    <n v="495989"/>
  </r>
  <r>
    <s v="J025"/>
    <s v="R003"/>
    <x v="0"/>
    <x v="4"/>
    <s v="J"/>
    <s v="BMT"/>
    <d v="2018-09-19T00:00:00"/>
    <d v="1899-12-30T00:00:00"/>
    <s v="REGULAR"/>
    <n v="422356"/>
    <n v="496049"/>
  </r>
  <r>
    <s v="J025"/>
    <s v="R003"/>
    <x v="0"/>
    <x v="4"/>
    <s v="J"/>
    <s v="BMT"/>
    <d v="2018-09-19T00:00:00"/>
    <d v="1899-12-30T04:00:00"/>
    <s v="REGULAR"/>
    <n v="422365"/>
    <n v="496056"/>
  </r>
  <r>
    <s v="J025"/>
    <s v="R003"/>
    <x v="0"/>
    <x v="4"/>
    <s v="J"/>
    <s v="BMT"/>
    <d v="2018-09-19T00:00:00"/>
    <d v="1899-12-30T08:00:00"/>
    <s v="REGULAR"/>
    <n v="422477"/>
    <n v="496111"/>
  </r>
  <r>
    <s v="J025"/>
    <s v="R003"/>
    <x v="0"/>
    <x v="4"/>
    <s v="J"/>
    <s v="BMT"/>
    <d v="2018-09-19T00:00:00"/>
    <d v="1899-12-30T12:00:00"/>
    <s v="REGULAR"/>
    <n v="422564"/>
    <n v="496158"/>
  </r>
  <r>
    <s v="J025"/>
    <s v="R003"/>
    <x v="0"/>
    <x v="4"/>
    <s v="J"/>
    <s v="BMT"/>
    <d v="2018-09-19T00:00:00"/>
    <d v="1899-12-30T16:00:00"/>
    <s v="REGULAR"/>
    <n v="422625"/>
    <n v="496255"/>
  </r>
  <r>
    <s v="J025"/>
    <s v="R003"/>
    <x v="0"/>
    <x v="4"/>
    <s v="J"/>
    <s v="BMT"/>
    <d v="2018-09-19T00:00:00"/>
    <d v="1899-12-30T20:00:00"/>
    <s v="REGULAR"/>
    <n v="422672"/>
    <n v="496429"/>
  </r>
  <r>
    <s v="J025"/>
    <s v="R003"/>
    <x v="0"/>
    <x v="4"/>
    <s v="J"/>
    <s v="BMT"/>
    <d v="2018-09-20T00:00:00"/>
    <d v="1899-12-30T00:00:00"/>
    <s v="REGULAR"/>
    <n v="422693"/>
    <n v="496496"/>
  </r>
  <r>
    <s v="J025"/>
    <s v="R003"/>
    <x v="0"/>
    <x v="4"/>
    <s v="J"/>
    <s v="BMT"/>
    <d v="2018-09-20T00:00:00"/>
    <d v="1899-12-30T04:00:00"/>
    <s v="REGULAR"/>
    <n v="422701"/>
    <n v="496512"/>
  </r>
  <r>
    <s v="J025"/>
    <s v="R003"/>
    <x v="0"/>
    <x v="4"/>
    <s v="J"/>
    <s v="BMT"/>
    <d v="2018-09-20T00:00:00"/>
    <d v="1899-12-30T08:00:00"/>
    <s v="REGULAR"/>
    <n v="422869"/>
    <n v="496597"/>
  </r>
  <r>
    <s v="J025"/>
    <s v="R003"/>
    <x v="0"/>
    <x v="4"/>
    <s v="J"/>
    <s v="BMT"/>
    <d v="2018-09-20T00:00:00"/>
    <d v="1899-12-30T12:00:00"/>
    <s v="REGULAR"/>
    <n v="422976"/>
    <n v="496670"/>
  </r>
  <r>
    <s v="J025"/>
    <s v="R003"/>
    <x v="0"/>
    <x v="4"/>
    <s v="J"/>
    <s v="BMT"/>
    <d v="2018-09-20T00:00:00"/>
    <d v="1899-12-30T16:00:00"/>
    <s v="REGULAR"/>
    <n v="423039"/>
    <n v="496786"/>
  </r>
  <r>
    <s v="J025"/>
    <s v="R003"/>
    <x v="0"/>
    <x v="4"/>
    <s v="J"/>
    <s v="BMT"/>
    <d v="2018-09-20T00:00:00"/>
    <d v="1899-12-30T20:00:00"/>
    <s v="REGULAR"/>
    <n v="423109"/>
    <n v="497002"/>
  </r>
  <r>
    <s v="J025"/>
    <s v="R003"/>
    <x v="0"/>
    <x v="4"/>
    <s v="J"/>
    <s v="BMT"/>
    <d v="2018-09-21T00:00:00"/>
    <d v="1899-12-30T00:00:00"/>
    <s v="REGULAR"/>
    <n v="423132"/>
    <n v="497059"/>
  </r>
  <r>
    <s v="J025"/>
    <s v="R003"/>
    <x v="0"/>
    <x v="4"/>
    <s v="J"/>
    <s v="BMT"/>
    <d v="2018-09-21T00:00:00"/>
    <d v="1899-12-30T04:00:00"/>
    <s v="REGULAR"/>
    <n v="423142"/>
    <n v="497073"/>
  </r>
  <r>
    <s v="J025"/>
    <s v="R003"/>
    <x v="0"/>
    <x v="4"/>
    <s v="J"/>
    <s v="BMT"/>
    <d v="2018-09-21T00:00:00"/>
    <d v="1899-12-30T08:00:00"/>
    <s v="REGULAR"/>
    <n v="423301"/>
    <n v="497150"/>
  </r>
  <r>
    <s v="J025"/>
    <s v="R003"/>
    <x v="0"/>
    <x v="4"/>
    <s v="J"/>
    <s v="BMT"/>
    <d v="2018-09-21T00:00:00"/>
    <d v="1899-12-30T12:00:00"/>
    <s v="REGULAR"/>
    <n v="423404"/>
    <n v="497206"/>
  </r>
  <r>
    <s v="J025"/>
    <s v="R003"/>
    <x v="0"/>
    <x v="4"/>
    <s v="J"/>
    <s v="BMT"/>
    <d v="2018-09-21T00:00:00"/>
    <d v="1899-12-30T16:00:00"/>
    <s v="REGULAR"/>
    <n v="423469"/>
    <n v="497318"/>
  </r>
  <r>
    <s v="J025"/>
    <s v="R003"/>
    <x v="0"/>
    <x v="4"/>
    <s v="J"/>
    <s v="BMT"/>
    <d v="2018-09-21T00:00:00"/>
    <d v="1899-12-30T20:00:00"/>
    <s v="REGULAR"/>
    <n v="423521"/>
    <n v="497498"/>
  </r>
  <r>
    <s v="J025"/>
    <s v="R003"/>
    <x v="1"/>
    <x v="4"/>
    <s v="J"/>
    <s v="BMT"/>
    <d v="2018-09-15T00:00:00"/>
    <d v="1899-12-30T00:00:00"/>
    <s v="REGULAR"/>
    <n v="1826639"/>
    <n v="767434"/>
  </r>
  <r>
    <s v="J025"/>
    <s v="R003"/>
    <x v="1"/>
    <x v="4"/>
    <s v="J"/>
    <s v="BMT"/>
    <d v="2018-09-15T00:00:00"/>
    <d v="1899-12-30T04:00:00"/>
    <s v="REGULAR"/>
    <n v="1826641"/>
    <n v="767439"/>
  </r>
  <r>
    <s v="J025"/>
    <s v="R003"/>
    <x v="1"/>
    <x v="4"/>
    <s v="J"/>
    <s v="BMT"/>
    <d v="2018-09-15T00:00:00"/>
    <d v="1899-12-30T08:00:00"/>
    <s v="REGULAR"/>
    <n v="1826641"/>
    <n v="767439"/>
  </r>
  <r>
    <s v="J025"/>
    <s v="R003"/>
    <x v="1"/>
    <x v="4"/>
    <s v="J"/>
    <s v="BMT"/>
    <d v="2018-09-15T00:00:00"/>
    <d v="1899-12-30T12:00:00"/>
    <s v="REGULAR"/>
    <n v="1826641"/>
    <n v="767439"/>
  </r>
  <r>
    <s v="J025"/>
    <s v="R003"/>
    <x v="1"/>
    <x v="4"/>
    <s v="J"/>
    <s v="BMT"/>
    <d v="2018-09-15T00:00:00"/>
    <d v="1899-12-30T16:00:00"/>
    <s v="REGULAR"/>
    <n v="1826641"/>
    <n v="767439"/>
  </r>
  <r>
    <s v="J025"/>
    <s v="R003"/>
    <x v="1"/>
    <x v="4"/>
    <s v="J"/>
    <s v="BMT"/>
    <d v="2018-09-15T00:00:00"/>
    <d v="1899-12-30T20:00:00"/>
    <s v="REGULAR"/>
    <n v="1826641"/>
    <n v="767439"/>
  </r>
  <r>
    <s v="J025"/>
    <s v="R003"/>
    <x v="1"/>
    <x v="4"/>
    <s v="J"/>
    <s v="BMT"/>
    <d v="2018-09-16T00:00:00"/>
    <d v="1899-12-30T00:00:00"/>
    <s v="REGULAR"/>
    <n v="1826641"/>
    <n v="767441"/>
  </r>
  <r>
    <s v="J025"/>
    <s v="R003"/>
    <x v="1"/>
    <x v="4"/>
    <s v="J"/>
    <s v="BMT"/>
    <d v="2018-09-16T00:00:00"/>
    <d v="1899-12-30T04:00:00"/>
    <s v="REGULAR"/>
    <n v="1826641"/>
    <n v="767441"/>
  </r>
  <r>
    <s v="J025"/>
    <s v="R003"/>
    <x v="1"/>
    <x v="4"/>
    <s v="J"/>
    <s v="BMT"/>
    <d v="2018-09-16T00:00:00"/>
    <d v="1899-12-30T08:00:00"/>
    <s v="REGULAR"/>
    <n v="1826641"/>
    <n v="767441"/>
  </r>
  <r>
    <s v="J025"/>
    <s v="R003"/>
    <x v="1"/>
    <x v="4"/>
    <s v="J"/>
    <s v="BMT"/>
    <d v="2018-09-16T00:00:00"/>
    <d v="1899-12-30T12:00:00"/>
    <s v="REGULAR"/>
    <n v="1826641"/>
    <n v="767441"/>
  </r>
  <r>
    <s v="J025"/>
    <s v="R003"/>
    <x v="1"/>
    <x v="4"/>
    <s v="J"/>
    <s v="BMT"/>
    <d v="2018-09-16T00:00:00"/>
    <d v="1899-12-30T16:00:00"/>
    <s v="REGULAR"/>
    <n v="1826641"/>
    <n v="767442"/>
  </r>
  <r>
    <s v="J025"/>
    <s v="R003"/>
    <x v="1"/>
    <x v="4"/>
    <s v="J"/>
    <s v="BMT"/>
    <d v="2018-09-16T00:00:00"/>
    <d v="1899-12-30T20:00:00"/>
    <s v="REGULAR"/>
    <n v="1826641"/>
    <n v="767442"/>
  </r>
  <r>
    <s v="J025"/>
    <s v="R003"/>
    <x v="1"/>
    <x v="4"/>
    <s v="J"/>
    <s v="BMT"/>
    <d v="2018-09-17T00:00:00"/>
    <d v="1899-12-30T00:00:00"/>
    <s v="REGULAR"/>
    <n v="1826641"/>
    <n v="767442"/>
  </r>
  <r>
    <s v="J025"/>
    <s v="R003"/>
    <x v="1"/>
    <x v="4"/>
    <s v="J"/>
    <s v="BMT"/>
    <d v="2018-09-17T00:00:00"/>
    <d v="1899-12-30T04:00:00"/>
    <s v="REGULAR"/>
    <n v="1826644"/>
    <n v="767443"/>
  </r>
  <r>
    <s v="J025"/>
    <s v="R003"/>
    <x v="1"/>
    <x v="4"/>
    <s v="J"/>
    <s v="BMT"/>
    <d v="2018-09-17T00:00:00"/>
    <d v="1899-12-30T08:00:00"/>
    <s v="REGULAR"/>
    <n v="1826767"/>
    <n v="767471"/>
  </r>
  <r>
    <s v="J025"/>
    <s v="R003"/>
    <x v="1"/>
    <x v="4"/>
    <s v="J"/>
    <s v="BMT"/>
    <d v="2018-09-17T00:00:00"/>
    <d v="1899-12-30T12:00:00"/>
    <s v="REGULAR"/>
    <n v="1826864"/>
    <n v="767488"/>
  </r>
  <r>
    <s v="J025"/>
    <s v="R003"/>
    <x v="1"/>
    <x v="4"/>
    <s v="J"/>
    <s v="BMT"/>
    <d v="2018-09-17T00:00:00"/>
    <d v="1899-12-30T16:00:00"/>
    <s v="REGULAR"/>
    <n v="1826922"/>
    <n v="767518"/>
  </r>
  <r>
    <s v="J025"/>
    <s v="R003"/>
    <x v="1"/>
    <x v="4"/>
    <s v="J"/>
    <s v="BMT"/>
    <d v="2018-09-17T00:00:00"/>
    <d v="1899-12-30T20:00:00"/>
    <s v="REGULAR"/>
    <n v="1826978"/>
    <n v="767580"/>
  </r>
  <r>
    <s v="J025"/>
    <s v="R003"/>
    <x v="1"/>
    <x v="4"/>
    <s v="J"/>
    <s v="BMT"/>
    <d v="2018-09-18T00:00:00"/>
    <d v="1899-12-30T00:00:00"/>
    <s v="REGULAR"/>
    <n v="1826993"/>
    <n v="767590"/>
  </r>
  <r>
    <s v="J025"/>
    <s v="R003"/>
    <x v="1"/>
    <x v="4"/>
    <s v="J"/>
    <s v="BMT"/>
    <d v="2018-09-18T00:00:00"/>
    <d v="1899-12-30T04:00:00"/>
    <s v="REGULAR"/>
    <n v="1826999"/>
    <n v="767594"/>
  </r>
  <r>
    <s v="J025"/>
    <s v="R003"/>
    <x v="1"/>
    <x v="4"/>
    <s v="J"/>
    <s v="BMT"/>
    <d v="2018-09-18T00:00:00"/>
    <d v="1899-12-30T08:00:00"/>
    <s v="REGULAR"/>
    <n v="1827115"/>
    <n v="767618"/>
  </r>
  <r>
    <s v="J025"/>
    <s v="R003"/>
    <x v="1"/>
    <x v="4"/>
    <s v="J"/>
    <s v="BMT"/>
    <d v="2018-09-18T00:00:00"/>
    <d v="1899-12-30T12:00:00"/>
    <s v="REGULAR"/>
    <n v="1827214"/>
    <n v="767642"/>
  </r>
  <r>
    <s v="J025"/>
    <s v="R003"/>
    <x v="1"/>
    <x v="4"/>
    <s v="J"/>
    <s v="BMT"/>
    <d v="2018-09-18T00:00:00"/>
    <d v="1899-12-30T16:00:00"/>
    <s v="REGULAR"/>
    <n v="1827261"/>
    <n v="767667"/>
  </r>
  <r>
    <s v="J025"/>
    <s v="R003"/>
    <x v="1"/>
    <x v="4"/>
    <s v="J"/>
    <s v="BMT"/>
    <d v="2018-09-18T00:00:00"/>
    <d v="1899-12-30T20:00:00"/>
    <s v="REGULAR"/>
    <n v="1827307"/>
    <n v="767720"/>
  </r>
  <r>
    <s v="J025"/>
    <s v="R003"/>
    <x v="1"/>
    <x v="4"/>
    <s v="J"/>
    <s v="BMT"/>
    <d v="2018-09-19T00:00:00"/>
    <d v="1899-12-30T00:00:00"/>
    <s v="REGULAR"/>
    <n v="1827317"/>
    <n v="767728"/>
  </r>
  <r>
    <s v="J025"/>
    <s v="R003"/>
    <x v="1"/>
    <x v="4"/>
    <s v="J"/>
    <s v="BMT"/>
    <d v="2018-09-19T00:00:00"/>
    <d v="1899-12-30T04:00:00"/>
    <s v="REGULAR"/>
    <n v="1827321"/>
    <n v="767732"/>
  </r>
  <r>
    <s v="J025"/>
    <s v="R003"/>
    <x v="1"/>
    <x v="4"/>
    <s v="J"/>
    <s v="BMT"/>
    <d v="2018-09-19T00:00:00"/>
    <d v="1899-12-30T08:00:00"/>
    <s v="REGULAR"/>
    <n v="1827405"/>
    <n v="767741"/>
  </r>
  <r>
    <s v="J025"/>
    <s v="R003"/>
    <x v="1"/>
    <x v="4"/>
    <s v="J"/>
    <s v="BMT"/>
    <d v="2018-09-19T00:00:00"/>
    <d v="1899-12-30T12:00:00"/>
    <s v="REGULAR"/>
    <n v="1827474"/>
    <n v="767754"/>
  </r>
  <r>
    <s v="J025"/>
    <s v="R003"/>
    <x v="1"/>
    <x v="4"/>
    <s v="J"/>
    <s v="BMT"/>
    <d v="2018-09-19T00:00:00"/>
    <d v="1899-12-30T16:00:00"/>
    <s v="REGULAR"/>
    <n v="1827521"/>
    <n v="767772"/>
  </r>
  <r>
    <s v="J025"/>
    <s v="R003"/>
    <x v="1"/>
    <x v="4"/>
    <s v="J"/>
    <s v="BMT"/>
    <d v="2018-09-19T00:00:00"/>
    <d v="1899-12-30T20:00:00"/>
    <s v="REGULAR"/>
    <n v="1827576"/>
    <n v="767795"/>
  </r>
  <r>
    <s v="J025"/>
    <s v="R003"/>
    <x v="1"/>
    <x v="4"/>
    <s v="J"/>
    <s v="BMT"/>
    <d v="2018-09-20T00:00:00"/>
    <d v="1899-12-30T00:00:00"/>
    <s v="REGULAR"/>
    <n v="1827591"/>
    <n v="767810"/>
  </r>
  <r>
    <s v="J025"/>
    <s v="R003"/>
    <x v="1"/>
    <x v="4"/>
    <s v="J"/>
    <s v="BMT"/>
    <d v="2018-09-20T00:00:00"/>
    <d v="1899-12-30T04:00:00"/>
    <s v="REGULAR"/>
    <n v="1827599"/>
    <n v="767814"/>
  </r>
  <r>
    <s v="J025"/>
    <s v="R003"/>
    <x v="1"/>
    <x v="4"/>
    <s v="J"/>
    <s v="BMT"/>
    <d v="2018-09-20T00:00:00"/>
    <d v="1899-12-30T08:00:00"/>
    <s v="REGULAR"/>
    <n v="1827718"/>
    <n v="767838"/>
  </r>
  <r>
    <s v="J025"/>
    <s v="R003"/>
    <x v="1"/>
    <x v="4"/>
    <s v="J"/>
    <s v="BMT"/>
    <d v="2018-09-20T00:00:00"/>
    <d v="1899-12-30T12:00:00"/>
    <s v="REGULAR"/>
    <n v="1827832"/>
    <n v="767851"/>
  </r>
  <r>
    <s v="J025"/>
    <s v="R003"/>
    <x v="1"/>
    <x v="4"/>
    <s v="J"/>
    <s v="BMT"/>
    <d v="2018-09-20T00:00:00"/>
    <d v="1899-12-30T16:00:00"/>
    <s v="REGULAR"/>
    <n v="1827884"/>
    <n v="767880"/>
  </r>
  <r>
    <s v="J025"/>
    <s v="R003"/>
    <x v="1"/>
    <x v="4"/>
    <s v="J"/>
    <s v="BMT"/>
    <d v="2018-09-20T00:00:00"/>
    <d v="1899-12-30T20:00:00"/>
    <s v="REGULAR"/>
    <n v="1827947"/>
    <n v="767939"/>
  </r>
  <r>
    <s v="J025"/>
    <s v="R003"/>
    <x v="1"/>
    <x v="4"/>
    <s v="J"/>
    <s v="BMT"/>
    <d v="2018-09-21T00:00:00"/>
    <d v="1899-12-30T00:00:00"/>
    <s v="REGULAR"/>
    <n v="1827963"/>
    <n v="767950"/>
  </r>
  <r>
    <s v="J025"/>
    <s v="R003"/>
    <x v="1"/>
    <x v="4"/>
    <s v="J"/>
    <s v="BMT"/>
    <d v="2018-09-21T00:00:00"/>
    <d v="1899-12-30T04:00:00"/>
    <s v="REGULAR"/>
    <n v="1827968"/>
    <n v="767952"/>
  </r>
  <r>
    <s v="J025"/>
    <s v="R003"/>
    <x v="1"/>
    <x v="4"/>
    <s v="J"/>
    <s v="BMT"/>
    <d v="2018-09-21T00:00:00"/>
    <d v="1899-12-30T08:00:00"/>
    <s v="REGULAR"/>
    <n v="1828067"/>
    <n v="767986"/>
  </r>
  <r>
    <s v="J025"/>
    <s v="R003"/>
    <x v="1"/>
    <x v="4"/>
    <s v="J"/>
    <s v="BMT"/>
    <d v="2018-09-21T00:00:00"/>
    <d v="1899-12-30T12:00:00"/>
    <s v="REGULAR"/>
    <n v="1828185"/>
    <n v="767997"/>
  </r>
  <r>
    <s v="J025"/>
    <s v="R003"/>
    <x v="1"/>
    <x v="4"/>
    <s v="J"/>
    <s v="BMT"/>
    <d v="2018-09-21T00:00:00"/>
    <d v="1899-12-30T16:00:00"/>
    <s v="REGULAR"/>
    <n v="1828240"/>
    <n v="768030"/>
  </r>
  <r>
    <s v="J025"/>
    <s v="R003"/>
    <x v="1"/>
    <x v="4"/>
    <s v="J"/>
    <s v="BMT"/>
    <d v="2018-09-21T00:00:00"/>
    <d v="1899-12-30T20:00:00"/>
    <s v="REGULAR"/>
    <n v="1828286"/>
    <n v="768077"/>
  </r>
  <r>
    <s v="J025"/>
    <s v="R003"/>
    <x v="2"/>
    <x v="4"/>
    <s v="J"/>
    <s v="BMT"/>
    <d v="2018-09-15T00:00:00"/>
    <d v="1899-12-30T00:00:00"/>
    <s v="REGULAR"/>
    <n v="4576641"/>
    <n v="2787988"/>
  </r>
  <r>
    <s v="J025"/>
    <s v="R003"/>
    <x v="2"/>
    <x v="4"/>
    <s v="J"/>
    <s v="BMT"/>
    <d v="2018-09-15T00:00:00"/>
    <d v="1899-12-30T04:00:00"/>
    <s v="REGULAR"/>
    <n v="4576645"/>
    <n v="2788013"/>
  </r>
  <r>
    <s v="J025"/>
    <s v="R003"/>
    <x v="2"/>
    <x v="4"/>
    <s v="J"/>
    <s v="BMT"/>
    <d v="2018-09-15T00:00:00"/>
    <d v="1899-12-30T08:00:00"/>
    <s v="REGULAR"/>
    <n v="4576645"/>
    <n v="2788015"/>
  </r>
  <r>
    <s v="J025"/>
    <s v="R003"/>
    <x v="2"/>
    <x v="4"/>
    <s v="J"/>
    <s v="BMT"/>
    <d v="2018-09-15T00:00:00"/>
    <d v="1899-12-30T12:00:00"/>
    <s v="REGULAR"/>
    <n v="4576645"/>
    <n v="2788018"/>
  </r>
  <r>
    <s v="J025"/>
    <s v="R003"/>
    <x v="2"/>
    <x v="4"/>
    <s v="J"/>
    <s v="BMT"/>
    <d v="2018-09-15T00:00:00"/>
    <d v="1899-12-30T16:00:00"/>
    <s v="REGULAR"/>
    <n v="4576645"/>
    <n v="2788022"/>
  </r>
  <r>
    <s v="J025"/>
    <s v="R003"/>
    <x v="2"/>
    <x v="4"/>
    <s v="J"/>
    <s v="BMT"/>
    <d v="2018-09-15T00:00:00"/>
    <d v="1899-12-30T20:00:00"/>
    <s v="REGULAR"/>
    <n v="4576645"/>
    <n v="2788023"/>
  </r>
  <r>
    <s v="J025"/>
    <s v="R003"/>
    <x v="2"/>
    <x v="4"/>
    <s v="J"/>
    <s v="BMT"/>
    <d v="2018-09-16T00:00:00"/>
    <d v="1899-12-30T00:00:00"/>
    <s v="REGULAR"/>
    <n v="4576645"/>
    <n v="2788030"/>
  </r>
  <r>
    <s v="J025"/>
    <s v="R003"/>
    <x v="2"/>
    <x v="4"/>
    <s v="J"/>
    <s v="BMT"/>
    <d v="2018-09-16T00:00:00"/>
    <d v="1899-12-30T04:00:00"/>
    <s v="REGULAR"/>
    <n v="4576645"/>
    <n v="2788031"/>
  </r>
  <r>
    <s v="J025"/>
    <s v="R003"/>
    <x v="2"/>
    <x v="4"/>
    <s v="J"/>
    <s v="BMT"/>
    <d v="2018-09-16T00:00:00"/>
    <d v="1899-12-30T08:00:00"/>
    <s v="REGULAR"/>
    <n v="4576645"/>
    <n v="2788035"/>
  </r>
  <r>
    <s v="J025"/>
    <s v="R003"/>
    <x v="2"/>
    <x v="4"/>
    <s v="J"/>
    <s v="BMT"/>
    <d v="2018-09-16T00:00:00"/>
    <d v="1899-12-30T12:00:00"/>
    <s v="REGULAR"/>
    <n v="4576645"/>
    <n v="2788039"/>
  </r>
  <r>
    <s v="J025"/>
    <s v="R003"/>
    <x v="2"/>
    <x v="4"/>
    <s v="J"/>
    <s v="BMT"/>
    <d v="2018-09-16T00:00:00"/>
    <d v="1899-12-30T16:00:00"/>
    <s v="REGULAR"/>
    <n v="4576645"/>
    <n v="2788043"/>
  </r>
  <r>
    <s v="J025"/>
    <s v="R003"/>
    <x v="2"/>
    <x v="4"/>
    <s v="J"/>
    <s v="BMT"/>
    <d v="2018-09-16T00:00:00"/>
    <d v="1899-12-30T20:00:00"/>
    <s v="REGULAR"/>
    <n v="4576645"/>
    <n v="2788051"/>
  </r>
  <r>
    <s v="J025"/>
    <s v="R003"/>
    <x v="2"/>
    <x v="4"/>
    <s v="J"/>
    <s v="BMT"/>
    <d v="2018-09-17T00:00:00"/>
    <d v="1899-12-30T00:00:00"/>
    <s v="REGULAR"/>
    <n v="4576648"/>
    <n v="2788071"/>
  </r>
  <r>
    <s v="J025"/>
    <s v="R003"/>
    <x v="2"/>
    <x v="4"/>
    <s v="J"/>
    <s v="BMT"/>
    <d v="2018-09-17T00:00:00"/>
    <d v="1899-12-30T04:00:00"/>
    <s v="REGULAR"/>
    <n v="4576655"/>
    <n v="2788080"/>
  </r>
  <r>
    <s v="J025"/>
    <s v="R003"/>
    <x v="2"/>
    <x v="4"/>
    <s v="J"/>
    <s v="BMT"/>
    <d v="2018-09-17T00:00:00"/>
    <d v="1899-12-30T08:00:00"/>
    <s v="REGULAR"/>
    <n v="4576965"/>
    <n v="2788102"/>
  </r>
  <r>
    <s v="J025"/>
    <s v="R003"/>
    <x v="2"/>
    <x v="4"/>
    <s v="J"/>
    <s v="BMT"/>
    <d v="2018-09-17T00:00:00"/>
    <d v="1899-12-30T12:00:00"/>
    <s v="REGULAR"/>
    <n v="4577177"/>
    <n v="2788147"/>
  </r>
  <r>
    <s v="J025"/>
    <s v="R003"/>
    <x v="2"/>
    <x v="4"/>
    <s v="J"/>
    <s v="BMT"/>
    <d v="2018-09-17T00:00:00"/>
    <d v="1899-12-30T16:00:00"/>
    <s v="REGULAR"/>
    <n v="4577320"/>
    <n v="2788219"/>
  </r>
  <r>
    <s v="J025"/>
    <s v="R003"/>
    <x v="2"/>
    <x v="4"/>
    <s v="J"/>
    <s v="BMT"/>
    <d v="2018-09-17T00:00:00"/>
    <d v="1899-12-30T20:00:00"/>
    <s v="REGULAR"/>
    <n v="4577438"/>
    <n v="2788349"/>
  </r>
  <r>
    <s v="J025"/>
    <s v="R003"/>
    <x v="2"/>
    <x v="4"/>
    <s v="J"/>
    <s v="BMT"/>
    <d v="2018-09-18T00:00:00"/>
    <d v="1899-12-30T00:00:00"/>
    <s v="REGULAR"/>
    <n v="4577467"/>
    <n v="2788413"/>
  </r>
  <r>
    <s v="J025"/>
    <s v="R003"/>
    <x v="2"/>
    <x v="4"/>
    <s v="J"/>
    <s v="BMT"/>
    <d v="2018-09-18T00:00:00"/>
    <d v="1899-12-30T04:00:00"/>
    <s v="REGULAR"/>
    <n v="4577473"/>
    <n v="2788430"/>
  </r>
  <r>
    <s v="J025"/>
    <s v="R003"/>
    <x v="2"/>
    <x v="4"/>
    <s v="J"/>
    <s v="BMT"/>
    <d v="2018-09-18T00:00:00"/>
    <d v="1899-12-30T08:00:00"/>
    <s v="REGULAR"/>
    <n v="4577754"/>
    <n v="2788457"/>
  </r>
  <r>
    <s v="J025"/>
    <s v="R003"/>
    <x v="2"/>
    <x v="4"/>
    <s v="J"/>
    <s v="BMT"/>
    <d v="2018-09-18T00:00:00"/>
    <d v="1899-12-30T12:00:00"/>
    <s v="REGULAR"/>
    <n v="4577970"/>
    <n v="2788494"/>
  </r>
  <r>
    <s v="J025"/>
    <s v="R003"/>
    <x v="2"/>
    <x v="4"/>
    <s v="J"/>
    <s v="BMT"/>
    <d v="2018-09-18T00:00:00"/>
    <d v="1899-12-30T16:00:00"/>
    <s v="REGULAR"/>
    <n v="4578095"/>
    <n v="2788570"/>
  </r>
  <r>
    <s v="J025"/>
    <s v="R003"/>
    <x v="2"/>
    <x v="4"/>
    <s v="J"/>
    <s v="BMT"/>
    <d v="2018-09-18T00:00:00"/>
    <d v="1899-12-30T20:00:00"/>
    <s v="REGULAR"/>
    <n v="4578203"/>
    <n v="2788719"/>
  </r>
  <r>
    <s v="J025"/>
    <s v="R003"/>
    <x v="2"/>
    <x v="4"/>
    <s v="J"/>
    <s v="BMT"/>
    <d v="2018-09-19T00:00:00"/>
    <d v="1899-12-30T00:00:00"/>
    <s v="REGULAR"/>
    <n v="4578244"/>
    <n v="2788770"/>
  </r>
  <r>
    <s v="J025"/>
    <s v="R003"/>
    <x v="2"/>
    <x v="4"/>
    <s v="J"/>
    <s v="BMT"/>
    <d v="2018-09-19T00:00:00"/>
    <d v="1899-12-30T04:00:00"/>
    <s v="REGULAR"/>
    <n v="4578249"/>
    <n v="2788787"/>
  </r>
  <r>
    <s v="J025"/>
    <s v="R003"/>
    <x v="2"/>
    <x v="4"/>
    <s v="J"/>
    <s v="BMT"/>
    <d v="2018-09-19T00:00:00"/>
    <d v="1899-12-30T08:00:00"/>
    <s v="REGULAR"/>
    <n v="4578460"/>
    <n v="2788804"/>
  </r>
  <r>
    <s v="J025"/>
    <s v="R003"/>
    <x v="2"/>
    <x v="4"/>
    <s v="J"/>
    <s v="BMT"/>
    <d v="2018-09-19T00:00:00"/>
    <d v="1899-12-30T12:00:00"/>
    <s v="REGULAR"/>
    <n v="4578640"/>
    <n v="2788836"/>
  </r>
  <r>
    <s v="J025"/>
    <s v="R003"/>
    <x v="2"/>
    <x v="4"/>
    <s v="J"/>
    <s v="BMT"/>
    <d v="2018-09-19T00:00:00"/>
    <d v="1899-12-30T16:00:00"/>
    <s v="REGULAR"/>
    <n v="4578744"/>
    <n v="2788894"/>
  </r>
  <r>
    <s v="J025"/>
    <s v="R003"/>
    <x v="2"/>
    <x v="4"/>
    <s v="J"/>
    <s v="BMT"/>
    <d v="2018-09-19T00:00:00"/>
    <d v="1899-12-30T20:00:00"/>
    <s v="REGULAR"/>
    <n v="4578872"/>
    <n v="2788991"/>
  </r>
  <r>
    <s v="J025"/>
    <s v="R003"/>
    <x v="2"/>
    <x v="4"/>
    <s v="J"/>
    <s v="BMT"/>
    <d v="2018-09-20T00:00:00"/>
    <d v="1899-12-30T00:00:00"/>
    <s v="REGULAR"/>
    <n v="4578904"/>
    <n v="2789050"/>
  </r>
  <r>
    <s v="J025"/>
    <s v="R003"/>
    <x v="2"/>
    <x v="4"/>
    <s v="J"/>
    <s v="BMT"/>
    <d v="2018-09-20T00:00:00"/>
    <d v="1899-12-30T04:00:00"/>
    <s v="REGULAR"/>
    <n v="4578911"/>
    <n v="2789065"/>
  </r>
  <r>
    <s v="J025"/>
    <s v="R003"/>
    <x v="2"/>
    <x v="4"/>
    <s v="J"/>
    <s v="BMT"/>
    <d v="2018-09-20T00:00:00"/>
    <d v="1899-12-30T08:00:00"/>
    <s v="REGULAR"/>
    <n v="4579229"/>
    <n v="2789093"/>
  </r>
  <r>
    <s v="J025"/>
    <s v="R003"/>
    <x v="2"/>
    <x v="4"/>
    <s v="J"/>
    <s v="BMT"/>
    <d v="2018-09-20T00:00:00"/>
    <d v="1899-12-30T12:00:00"/>
    <s v="REGULAR"/>
    <n v="4579467"/>
    <n v="2789132"/>
  </r>
  <r>
    <s v="J025"/>
    <s v="R003"/>
    <x v="2"/>
    <x v="4"/>
    <s v="J"/>
    <s v="BMT"/>
    <d v="2018-09-20T00:00:00"/>
    <d v="1899-12-30T16:00:00"/>
    <s v="REGULAR"/>
    <n v="4579598"/>
    <n v="2789204"/>
  </r>
  <r>
    <s v="J025"/>
    <s v="R003"/>
    <x v="2"/>
    <x v="4"/>
    <s v="J"/>
    <s v="BMT"/>
    <d v="2018-09-20T00:00:00"/>
    <d v="1899-12-30T20:00:00"/>
    <s v="REGULAR"/>
    <n v="4579742"/>
    <n v="2789346"/>
  </r>
  <r>
    <s v="J025"/>
    <s v="R003"/>
    <x v="2"/>
    <x v="4"/>
    <s v="J"/>
    <s v="BMT"/>
    <d v="2018-09-21T00:00:00"/>
    <d v="1899-12-30T00:00:00"/>
    <s v="REGULAR"/>
    <n v="4579771"/>
    <n v="2789405"/>
  </r>
  <r>
    <s v="J025"/>
    <s v="R003"/>
    <x v="2"/>
    <x v="4"/>
    <s v="J"/>
    <s v="BMT"/>
    <d v="2018-09-21T00:00:00"/>
    <d v="1899-12-30T04:00:00"/>
    <s v="REGULAR"/>
    <n v="4579780"/>
    <n v="2789423"/>
  </r>
  <r>
    <s v="J025"/>
    <s v="R003"/>
    <x v="2"/>
    <x v="4"/>
    <s v="J"/>
    <s v="BMT"/>
    <d v="2018-09-21T00:00:00"/>
    <d v="1899-12-30T08:00:00"/>
    <s v="REGULAR"/>
    <n v="4580089"/>
    <n v="2789452"/>
  </r>
  <r>
    <s v="J025"/>
    <s v="R003"/>
    <x v="2"/>
    <x v="4"/>
    <s v="J"/>
    <s v="BMT"/>
    <d v="2018-09-21T00:00:00"/>
    <d v="1899-12-30T12:00:00"/>
    <s v="REGULAR"/>
    <n v="4580327"/>
    <n v="2789497"/>
  </r>
  <r>
    <s v="J025"/>
    <s v="R003"/>
    <x v="2"/>
    <x v="4"/>
    <s v="J"/>
    <s v="BMT"/>
    <d v="2018-09-21T00:00:00"/>
    <d v="1899-12-30T16:00:00"/>
    <s v="REGULAR"/>
    <n v="4580468"/>
    <n v="2789593"/>
  </r>
  <r>
    <s v="J025"/>
    <s v="R003"/>
    <x v="2"/>
    <x v="4"/>
    <s v="J"/>
    <s v="BMT"/>
    <d v="2018-09-21T00:00:00"/>
    <d v="1899-12-30T20:00:00"/>
    <s v="REGULAR"/>
    <n v="4580593"/>
    <n v="2789713"/>
  </r>
  <r>
    <s v="J030"/>
    <s v="R005"/>
    <x v="0"/>
    <x v="5"/>
    <s v="J"/>
    <s v="BMT"/>
    <d v="2018-09-15T00:00:00"/>
    <d v="1899-12-30T00:00:00"/>
    <s v="REGULAR"/>
    <n v="7620040"/>
    <n v="7157993"/>
  </r>
  <r>
    <s v="J030"/>
    <s v="R005"/>
    <x v="0"/>
    <x v="5"/>
    <s v="J"/>
    <s v="BMT"/>
    <d v="2018-09-15T00:00:00"/>
    <d v="1899-12-30T04:00:00"/>
    <s v="REGULAR"/>
    <n v="7620045"/>
    <n v="7158041"/>
  </r>
  <r>
    <s v="J030"/>
    <s v="R005"/>
    <x v="0"/>
    <x v="5"/>
    <s v="J"/>
    <s v="BMT"/>
    <d v="2018-09-15T00:00:00"/>
    <d v="1899-12-30T08:00:00"/>
    <s v="REGULAR"/>
    <n v="7620045"/>
    <n v="7158042"/>
  </r>
  <r>
    <s v="J030"/>
    <s v="R005"/>
    <x v="0"/>
    <x v="5"/>
    <s v="J"/>
    <s v="BMT"/>
    <d v="2018-09-15T00:00:00"/>
    <d v="1899-12-30T12:00:00"/>
    <s v="REGULAR"/>
    <n v="7620045"/>
    <n v="7158042"/>
  </r>
  <r>
    <s v="J030"/>
    <s v="R005"/>
    <x v="0"/>
    <x v="5"/>
    <s v="J"/>
    <s v="BMT"/>
    <d v="2018-09-15T00:00:00"/>
    <d v="1899-12-30T16:00:00"/>
    <s v="REGULAR"/>
    <n v="7620045"/>
    <n v="7158042"/>
  </r>
  <r>
    <s v="J030"/>
    <s v="R005"/>
    <x v="0"/>
    <x v="5"/>
    <s v="J"/>
    <s v="BMT"/>
    <d v="2018-09-15T00:00:00"/>
    <d v="1899-12-30T20:00:00"/>
    <s v="REGULAR"/>
    <n v="7620045"/>
    <n v="7158042"/>
  </r>
  <r>
    <s v="J030"/>
    <s v="R005"/>
    <x v="0"/>
    <x v="5"/>
    <s v="J"/>
    <s v="BMT"/>
    <d v="2018-09-16T00:00:00"/>
    <d v="1899-12-30T00:00:00"/>
    <s v="REGULAR"/>
    <n v="7620045"/>
    <n v="7158042"/>
  </r>
  <r>
    <s v="J030"/>
    <s v="R005"/>
    <x v="0"/>
    <x v="5"/>
    <s v="J"/>
    <s v="BMT"/>
    <d v="2018-09-16T00:00:00"/>
    <d v="1899-12-30T04:00:00"/>
    <s v="REGULAR"/>
    <n v="7620045"/>
    <n v="7158042"/>
  </r>
  <r>
    <s v="J030"/>
    <s v="R005"/>
    <x v="0"/>
    <x v="5"/>
    <s v="J"/>
    <s v="BMT"/>
    <d v="2018-09-16T00:00:00"/>
    <d v="1899-12-30T08:00:00"/>
    <s v="REGULAR"/>
    <n v="7620045"/>
    <n v="7158042"/>
  </r>
  <r>
    <s v="J030"/>
    <s v="R005"/>
    <x v="0"/>
    <x v="5"/>
    <s v="J"/>
    <s v="BMT"/>
    <d v="2018-09-16T00:00:00"/>
    <d v="1899-12-30T12:00:00"/>
    <s v="REGULAR"/>
    <n v="7620045"/>
    <n v="7158042"/>
  </r>
  <r>
    <s v="J030"/>
    <s v="R005"/>
    <x v="0"/>
    <x v="5"/>
    <s v="J"/>
    <s v="BMT"/>
    <d v="2018-09-16T00:00:00"/>
    <d v="1899-12-30T16:00:00"/>
    <s v="REGULAR"/>
    <n v="7620045"/>
    <n v="7158042"/>
  </r>
  <r>
    <s v="J030"/>
    <s v="R005"/>
    <x v="0"/>
    <x v="5"/>
    <s v="J"/>
    <s v="BMT"/>
    <d v="2018-09-16T00:00:00"/>
    <d v="1899-12-30T20:00:00"/>
    <s v="REGULAR"/>
    <n v="7620045"/>
    <n v="7158042"/>
  </r>
  <r>
    <s v="J030"/>
    <s v="R005"/>
    <x v="0"/>
    <x v="5"/>
    <s v="J"/>
    <s v="BMT"/>
    <d v="2018-09-17T00:00:00"/>
    <d v="1899-12-30T00:00:00"/>
    <s v="REGULAR"/>
    <n v="7620050"/>
    <n v="7158065"/>
  </r>
  <r>
    <s v="J030"/>
    <s v="R005"/>
    <x v="0"/>
    <x v="5"/>
    <s v="J"/>
    <s v="BMT"/>
    <d v="2018-09-17T00:00:00"/>
    <d v="1899-12-30T04:00:00"/>
    <s v="REGULAR"/>
    <n v="7620072"/>
    <n v="7158097"/>
  </r>
  <r>
    <s v="J030"/>
    <s v="R005"/>
    <x v="0"/>
    <x v="5"/>
    <s v="J"/>
    <s v="BMT"/>
    <d v="2018-09-17T00:00:00"/>
    <d v="1899-12-30T08:00:00"/>
    <s v="REGULAR"/>
    <n v="7620638"/>
    <n v="7158130"/>
  </r>
  <r>
    <s v="J030"/>
    <s v="R005"/>
    <x v="0"/>
    <x v="5"/>
    <s v="J"/>
    <s v="BMT"/>
    <d v="2018-09-17T00:00:00"/>
    <d v="1899-12-30T12:00:00"/>
    <s v="REGULAR"/>
    <n v="7621020"/>
    <n v="7158207"/>
  </r>
  <r>
    <s v="J030"/>
    <s v="R005"/>
    <x v="0"/>
    <x v="5"/>
    <s v="J"/>
    <s v="BMT"/>
    <d v="2018-09-17T00:00:00"/>
    <d v="1899-12-30T16:00:00"/>
    <s v="REGULAR"/>
    <n v="7621250"/>
    <n v="7158360"/>
  </r>
  <r>
    <s v="J030"/>
    <s v="R005"/>
    <x v="0"/>
    <x v="5"/>
    <s v="J"/>
    <s v="BMT"/>
    <d v="2018-09-17T00:00:00"/>
    <d v="1899-12-30T20:00:00"/>
    <s v="REGULAR"/>
    <n v="7621398"/>
    <n v="7158686"/>
  </r>
  <r>
    <s v="J030"/>
    <s v="R005"/>
    <x v="0"/>
    <x v="5"/>
    <s v="J"/>
    <s v="BMT"/>
    <d v="2018-09-18T00:00:00"/>
    <d v="1899-12-30T00:00:00"/>
    <s v="REGULAR"/>
    <n v="7621464"/>
    <n v="7158813"/>
  </r>
  <r>
    <s v="J030"/>
    <s v="R005"/>
    <x v="0"/>
    <x v="5"/>
    <s v="J"/>
    <s v="BMT"/>
    <d v="2018-09-18T00:00:00"/>
    <d v="1899-12-30T04:00:00"/>
    <s v="REGULAR"/>
    <n v="7621482"/>
    <n v="7158852"/>
  </r>
  <r>
    <s v="J030"/>
    <s v="R005"/>
    <x v="0"/>
    <x v="5"/>
    <s v="J"/>
    <s v="BMT"/>
    <d v="2018-09-18T00:00:00"/>
    <d v="1899-12-30T08:00:00"/>
    <s v="REGULAR"/>
    <n v="7622032"/>
    <n v="7158893"/>
  </r>
  <r>
    <s v="J030"/>
    <s v="R005"/>
    <x v="0"/>
    <x v="5"/>
    <s v="J"/>
    <s v="BMT"/>
    <d v="2018-09-18T00:00:00"/>
    <d v="1899-12-30T12:00:00"/>
    <s v="REGULAR"/>
    <n v="7622385"/>
    <n v="7158952"/>
  </r>
  <r>
    <s v="J030"/>
    <s v="R005"/>
    <x v="0"/>
    <x v="5"/>
    <s v="J"/>
    <s v="BMT"/>
    <d v="2018-09-18T00:00:00"/>
    <d v="1899-12-30T16:00:00"/>
    <s v="REGULAR"/>
    <n v="7622557"/>
    <n v="7159085"/>
  </r>
  <r>
    <s v="J030"/>
    <s v="R005"/>
    <x v="0"/>
    <x v="5"/>
    <s v="J"/>
    <s v="BMT"/>
    <d v="2018-09-18T00:00:00"/>
    <d v="1899-12-30T20:00:00"/>
    <s v="REGULAR"/>
    <n v="7622674"/>
    <n v="7159400"/>
  </r>
  <r>
    <s v="J030"/>
    <s v="R005"/>
    <x v="0"/>
    <x v="5"/>
    <s v="J"/>
    <s v="BMT"/>
    <d v="2018-09-19T00:00:00"/>
    <d v="1899-12-30T00:00:00"/>
    <s v="REGULAR"/>
    <n v="7622736"/>
    <n v="7159520"/>
  </r>
  <r>
    <s v="J030"/>
    <s v="R005"/>
    <x v="0"/>
    <x v="5"/>
    <s v="J"/>
    <s v="BMT"/>
    <d v="2018-09-19T00:00:00"/>
    <d v="1899-12-30T04:00:00"/>
    <s v="REGULAR"/>
    <n v="7622754"/>
    <n v="7159562"/>
  </r>
  <r>
    <s v="J030"/>
    <s v="R005"/>
    <x v="0"/>
    <x v="5"/>
    <s v="J"/>
    <s v="BMT"/>
    <d v="2018-09-19T00:00:00"/>
    <d v="1899-12-30T08:00:00"/>
    <s v="REGULAR"/>
    <n v="7623207"/>
    <n v="7159593"/>
  </r>
  <r>
    <s v="J030"/>
    <s v="R005"/>
    <x v="0"/>
    <x v="5"/>
    <s v="J"/>
    <s v="BMT"/>
    <d v="2018-09-19T00:00:00"/>
    <d v="1899-12-30T12:00:00"/>
    <s v="REGULAR"/>
    <n v="7623560"/>
    <n v="7159657"/>
  </r>
  <r>
    <s v="J030"/>
    <s v="R005"/>
    <x v="0"/>
    <x v="5"/>
    <s v="J"/>
    <s v="BMT"/>
    <d v="2018-09-19T00:00:00"/>
    <d v="1899-12-30T16:00:00"/>
    <s v="REGULAR"/>
    <n v="7623779"/>
    <n v="7159781"/>
  </r>
  <r>
    <s v="J030"/>
    <s v="R005"/>
    <x v="0"/>
    <x v="5"/>
    <s v="J"/>
    <s v="BMT"/>
    <d v="2018-09-19T00:00:00"/>
    <d v="1899-12-30T20:00:00"/>
    <s v="REGULAR"/>
    <n v="7623923"/>
    <n v="7160071"/>
  </r>
  <r>
    <s v="J030"/>
    <s v="R005"/>
    <x v="0"/>
    <x v="5"/>
    <s v="J"/>
    <s v="BMT"/>
    <d v="2018-09-20T00:00:00"/>
    <d v="1899-12-30T00:00:00"/>
    <s v="REGULAR"/>
    <n v="7623986"/>
    <n v="7160205"/>
  </r>
  <r>
    <s v="J030"/>
    <s v="R005"/>
    <x v="0"/>
    <x v="5"/>
    <s v="J"/>
    <s v="BMT"/>
    <d v="2018-09-20T00:00:00"/>
    <d v="1899-12-30T04:00:00"/>
    <s v="REGULAR"/>
    <n v="7624002"/>
    <n v="7160245"/>
  </r>
  <r>
    <s v="J030"/>
    <s v="R005"/>
    <x v="0"/>
    <x v="5"/>
    <s v="J"/>
    <s v="BMT"/>
    <d v="2018-09-20T00:00:00"/>
    <d v="1899-12-30T08:00:00"/>
    <s v="REGULAR"/>
    <n v="7624590"/>
    <n v="7160269"/>
  </r>
  <r>
    <s v="J030"/>
    <s v="R005"/>
    <x v="0"/>
    <x v="5"/>
    <s v="J"/>
    <s v="BMT"/>
    <d v="2018-09-20T00:00:00"/>
    <d v="1899-12-30T12:00:00"/>
    <s v="REGULAR"/>
    <n v="7625009"/>
    <n v="7160333"/>
  </r>
  <r>
    <s v="J030"/>
    <s v="R005"/>
    <x v="0"/>
    <x v="5"/>
    <s v="J"/>
    <s v="BMT"/>
    <d v="2018-09-20T00:00:00"/>
    <d v="1899-12-30T16:00:00"/>
    <s v="REGULAR"/>
    <n v="7625212"/>
    <n v="7160469"/>
  </r>
  <r>
    <s v="J030"/>
    <s v="R005"/>
    <x v="0"/>
    <x v="5"/>
    <s v="J"/>
    <s v="BMT"/>
    <d v="2018-09-20T00:00:00"/>
    <d v="1899-12-30T20:00:00"/>
    <s v="REGULAR"/>
    <n v="7625366"/>
    <n v="7160814"/>
  </r>
  <r>
    <s v="J030"/>
    <s v="R005"/>
    <x v="0"/>
    <x v="5"/>
    <s v="J"/>
    <s v="BMT"/>
    <d v="2018-09-21T00:00:00"/>
    <d v="1899-12-30T00:00:00"/>
    <s v="REGULAR"/>
    <n v="7625431"/>
    <n v="7160962"/>
  </r>
  <r>
    <s v="J030"/>
    <s v="R005"/>
    <x v="0"/>
    <x v="5"/>
    <s v="J"/>
    <s v="BMT"/>
    <d v="2018-09-21T00:00:00"/>
    <d v="1899-12-30T04:00:00"/>
    <s v="REGULAR"/>
    <n v="7625445"/>
    <n v="7161002"/>
  </r>
  <r>
    <s v="J030"/>
    <s v="R005"/>
    <x v="0"/>
    <x v="5"/>
    <s v="J"/>
    <s v="BMT"/>
    <d v="2018-09-21T00:00:00"/>
    <d v="1899-12-30T08:00:00"/>
    <s v="REGULAR"/>
    <n v="7625963"/>
    <n v="7161033"/>
  </r>
  <r>
    <s v="J030"/>
    <s v="R005"/>
    <x v="0"/>
    <x v="5"/>
    <s v="J"/>
    <s v="BMT"/>
    <d v="2018-09-21T00:00:00"/>
    <d v="1899-12-30T12:00:00"/>
    <s v="REGULAR"/>
    <n v="7626362"/>
    <n v="7161099"/>
  </r>
  <r>
    <s v="J030"/>
    <s v="R005"/>
    <x v="0"/>
    <x v="5"/>
    <s v="J"/>
    <s v="BMT"/>
    <d v="2018-09-21T00:00:00"/>
    <d v="1899-12-30T16:00:00"/>
    <s v="REGULAR"/>
    <n v="7626545"/>
    <n v="7161271"/>
  </r>
  <r>
    <s v="J030"/>
    <s v="R005"/>
    <x v="0"/>
    <x v="5"/>
    <s v="J"/>
    <s v="BMT"/>
    <d v="2018-09-21T00:00:00"/>
    <d v="1899-12-30T20:00:00"/>
    <s v="REGULAR"/>
    <n v="7626699"/>
    <n v="7161546"/>
  </r>
  <r>
    <s v="J030"/>
    <s v="R005"/>
    <x v="1"/>
    <x v="5"/>
    <s v="J"/>
    <s v="BMT"/>
    <d v="2018-09-15T00:00:00"/>
    <d v="1899-12-30T00:00:00"/>
    <s v="REGULAR"/>
    <n v="4911553"/>
    <n v="2948644"/>
  </r>
  <r>
    <s v="J030"/>
    <s v="R005"/>
    <x v="1"/>
    <x v="5"/>
    <s v="J"/>
    <s v="BMT"/>
    <d v="2018-09-15T00:00:00"/>
    <d v="1899-12-30T04:00:00"/>
    <s v="REGULAR"/>
    <n v="4911554"/>
    <n v="2948662"/>
  </r>
  <r>
    <s v="J030"/>
    <s v="R005"/>
    <x v="1"/>
    <x v="5"/>
    <s v="J"/>
    <s v="BMT"/>
    <d v="2018-09-15T00:00:00"/>
    <d v="1899-12-30T08:00:00"/>
    <s v="REGULAR"/>
    <n v="4911554"/>
    <n v="2948663"/>
  </r>
  <r>
    <s v="J030"/>
    <s v="R005"/>
    <x v="1"/>
    <x v="5"/>
    <s v="J"/>
    <s v="BMT"/>
    <d v="2018-09-15T00:00:00"/>
    <d v="1899-12-30T12:00:00"/>
    <s v="REGULAR"/>
    <n v="4911554"/>
    <n v="2948663"/>
  </r>
  <r>
    <s v="J030"/>
    <s v="R005"/>
    <x v="1"/>
    <x v="5"/>
    <s v="J"/>
    <s v="BMT"/>
    <d v="2018-09-15T00:00:00"/>
    <d v="1899-12-30T16:00:00"/>
    <s v="REGULAR"/>
    <n v="4911554"/>
    <n v="2948663"/>
  </r>
  <r>
    <s v="J030"/>
    <s v="R005"/>
    <x v="1"/>
    <x v="5"/>
    <s v="J"/>
    <s v="BMT"/>
    <d v="2018-09-15T00:00:00"/>
    <d v="1899-12-30T20:00:00"/>
    <s v="REGULAR"/>
    <n v="4911554"/>
    <n v="2948663"/>
  </r>
  <r>
    <s v="J030"/>
    <s v="R005"/>
    <x v="1"/>
    <x v="5"/>
    <s v="J"/>
    <s v="BMT"/>
    <d v="2018-09-16T00:00:00"/>
    <d v="1899-12-30T00:00:00"/>
    <s v="REGULAR"/>
    <n v="4911554"/>
    <n v="2948663"/>
  </r>
  <r>
    <s v="J030"/>
    <s v="R005"/>
    <x v="1"/>
    <x v="5"/>
    <s v="J"/>
    <s v="BMT"/>
    <d v="2018-09-16T00:00:00"/>
    <d v="1899-12-30T04:00:00"/>
    <s v="REGULAR"/>
    <n v="4911554"/>
    <n v="2948663"/>
  </r>
  <r>
    <s v="J030"/>
    <s v="R005"/>
    <x v="1"/>
    <x v="5"/>
    <s v="J"/>
    <s v="BMT"/>
    <d v="2018-09-16T00:00:00"/>
    <d v="1899-12-30T08:00:00"/>
    <s v="REGULAR"/>
    <n v="4911554"/>
    <n v="2948663"/>
  </r>
  <r>
    <s v="J030"/>
    <s v="R005"/>
    <x v="1"/>
    <x v="5"/>
    <s v="J"/>
    <s v="BMT"/>
    <d v="2018-09-16T00:00:00"/>
    <d v="1899-12-30T12:00:00"/>
    <s v="REGULAR"/>
    <n v="4911554"/>
    <n v="2948663"/>
  </r>
  <r>
    <s v="J030"/>
    <s v="R005"/>
    <x v="1"/>
    <x v="5"/>
    <s v="J"/>
    <s v="BMT"/>
    <d v="2018-09-16T00:00:00"/>
    <d v="1899-12-30T16:00:00"/>
    <s v="REGULAR"/>
    <n v="4911554"/>
    <n v="2948663"/>
  </r>
  <r>
    <s v="J030"/>
    <s v="R005"/>
    <x v="1"/>
    <x v="5"/>
    <s v="J"/>
    <s v="BMT"/>
    <d v="2018-09-16T00:00:00"/>
    <d v="1899-12-30T20:00:00"/>
    <s v="REGULAR"/>
    <n v="4911554"/>
    <n v="2948663"/>
  </r>
  <r>
    <s v="J030"/>
    <s v="R005"/>
    <x v="1"/>
    <x v="5"/>
    <s v="J"/>
    <s v="BMT"/>
    <d v="2018-09-17T00:00:00"/>
    <d v="1899-12-30T00:00:00"/>
    <s v="REGULAR"/>
    <n v="4911560"/>
    <n v="2948665"/>
  </r>
  <r>
    <s v="J030"/>
    <s v="R005"/>
    <x v="1"/>
    <x v="5"/>
    <s v="J"/>
    <s v="BMT"/>
    <d v="2018-09-17T00:00:00"/>
    <d v="1899-12-30T04:00:00"/>
    <s v="REGULAR"/>
    <n v="4911565"/>
    <n v="2948679"/>
  </r>
  <r>
    <s v="J030"/>
    <s v="R005"/>
    <x v="1"/>
    <x v="5"/>
    <s v="J"/>
    <s v="BMT"/>
    <d v="2018-09-17T00:00:00"/>
    <d v="1899-12-30T08:00:00"/>
    <s v="REGULAR"/>
    <n v="4911907"/>
    <n v="2948697"/>
  </r>
  <r>
    <s v="J030"/>
    <s v="R005"/>
    <x v="1"/>
    <x v="5"/>
    <s v="J"/>
    <s v="BMT"/>
    <d v="2018-09-17T00:00:00"/>
    <d v="1899-12-30T12:00:00"/>
    <s v="REGULAR"/>
    <n v="4912122"/>
    <n v="2948731"/>
  </r>
  <r>
    <s v="J030"/>
    <s v="R005"/>
    <x v="1"/>
    <x v="5"/>
    <s v="J"/>
    <s v="BMT"/>
    <d v="2018-09-17T00:00:00"/>
    <d v="1899-12-30T16:00:00"/>
    <s v="REGULAR"/>
    <n v="4912214"/>
    <n v="2948809"/>
  </r>
  <r>
    <s v="J030"/>
    <s v="R005"/>
    <x v="1"/>
    <x v="5"/>
    <s v="J"/>
    <s v="BMT"/>
    <d v="2018-09-17T00:00:00"/>
    <d v="1899-12-30T20:00:00"/>
    <s v="REGULAR"/>
    <n v="4912276"/>
    <n v="2948983"/>
  </r>
  <r>
    <s v="J030"/>
    <s v="R005"/>
    <x v="1"/>
    <x v="5"/>
    <s v="J"/>
    <s v="BMT"/>
    <d v="2018-09-18T00:00:00"/>
    <d v="1899-12-30T00:00:00"/>
    <s v="REGULAR"/>
    <n v="4912295"/>
    <n v="2949022"/>
  </r>
  <r>
    <s v="J030"/>
    <s v="R005"/>
    <x v="1"/>
    <x v="5"/>
    <s v="J"/>
    <s v="BMT"/>
    <d v="2018-09-18T00:00:00"/>
    <d v="1899-12-30T04:00:00"/>
    <s v="REGULAR"/>
    <n v="4912298"/>
    <n v="2949029"/>
  </r>
  <r>
    <s v="J030"/>
    <s v="R005"/>
    <x v="1"/>
    <x v="5"/>
    <s v="J"/>
    <s v="BMT"/>
    <d v="2018-09-18T00:00:00"/>
    <d v="1899-12-30T08:00:00"/>
    <s v="REGULAR"/>
    <n v="4912624"/>
    <n v="2949045"/>
  </r>
  <r>
    <s v="J030"/>
    <s v="R005"/>
    <x v="1"/>
    <x v="5"/>
    <s v="J"/>
    <s v="BMT"/>
    <d v="2018-09-18T00:00:00"/>
    <d v="1899-12-30T12:00:00"/>
    <s v="REGULAR"/>
    <n v="4912823"/>
    <n v="2949076"/>
  </r>
  <r>
    <s v="J030"/>
    <s v="R005"/>
    <x v="1"/>
    <x v="5"/>
    <s v="J"/>
    <s v="BMT"/>
    <d v="2018-09-18T00:00:00"/>
    <d v="1899-12-30T16:00:00"/>
    <s v="REGULAR"/>
    <n v="4912908"/>
    <n v="2949152"/>
  </r>
  <r>
    <s v="J030"/>
    <s v="R005"/>
    <x v="1"/>
    <x v="5"/>
    <s v="J"/>
    <s v="BMT"/>
    <d v="2018-09-18T00:00:00"/>
    <d v="1899-12-30T20:00:00"/>
    <s v="REGULAR"/>
    <n v="4912964"/>
    <n v="2949317"/>
  </r>
  <r>
    <s v="J030"/>
    <s v="R005"/>
    <x v="1"/>
    <x v="5"/>
    <s v="J"/>
    <s v="BMT"/>
    <d v="2018-09-19T00:00:00"/>
    <d v="1899-12-30T00:00:00"/>
    <s v="REGULAR"/>
    <n v="4912986"/>
    <n v="2949367"/>
  </r>
  <r>
    <s v="J030"/>
    <s v="R005"/>
    <x v="1"/>
    <x v="5"/>
    <s v="J"/>
    <s v="BMT"/>
    <d v="2018-09-19T00:00:00"/>
    <d v="1899-12-30T04:00:00"/>
    <s v="REGULAR"/>
    <n v="4912990"/>
    <n v="2949380"/>
  </r>
  <r>
    <s v="J030"/>
    <s v="R005"/>
    <x v="1"/>
    <x v="5"/>
    <s v="J"/>
    <s v="BMT"/>
    <d v="2018-09-19T00:00:00"/>
    <d v="1899-12-30T08:00:00"/>
    <s v="REGULAR"/>
    <n v="4913217"/>
    <n v="2949401"/>
  </r>
  <r>
    <s v="J030"/>
    <s v="R005"/>
    <x v="1"/>
    <x v="5"/>
    <s v="J"/>
    <s v="BMT"/>
    <d v="2018-09-19T00:00:00"/>
    <d v="1899-12-30T12:00:00"/>
    <s v="REGULAR"/>
    <n v="4913412"/>
    <n v="2949429"/>
  </r>
  <r>
    <s v="J030"/>
    <s v="R005"/>
    <x v="1"/>
    <x v="5"/>
    <s v="J"/>
    <s v="BMT"/>
    <d v="2018-09-19T00:00:00"/>
    <d v="1899-12-30T16:00:00"/>
    <s v="REGULAR"/>
    <n v="4913546"/>
    <n v="2949518"/>
  </r>
  <r>
    <s v="J030"/>
    <s v="R005"/>
    <x v="1"/>
    <x v="5"/>
    <s v="J"/>
    <s v="BMT"/>
    <d v="2018-09-19T00:00:00"/>
    <d v="1899-12-30T20:00:00"/>
    <s v="REGULAR"/>
    <n v="4913615"/>
    <n v="2949658"/>
  </r>
  <r>
    <s v="J030"/>
    <s v="R005"/>
    <x v="1"/>
    <x v="5"/>
    <s v="J"/>
    <s v="BMT"/>
    <d v="2018-09-20T00:00:00"/>
    <d v="1899-12-30T00:00:00"/>
    <s v="REGULAR"/>
    <n v="4913641"/>
    <n v="2949696"/>
  </r>
  <r>
    <s v="J030"/>
    <s v="R005"/>
    <x v="1"/>
    <x v="5"/>
    <s v="J"/>
    <s v="BMT"/>
    <d v="2018-09-20T00:00:00"/>
    <d v="1899-12-30T04:00:00"/>
    <s v="REGULAR"/>
    <n v="4913648"/>
    <n v="2949704"/>
  </r>
  <r>
    <s v="J030"/>
    <s v="R005"/>
    <x v="1"/>
    <x v="5"/>
    <s v="J"/>
    <s v="BMT"/>
    <d v="2018-09-20T00:00:00"/>
    <d v="1899-12-30T08:00:00"/>
    <s v="REGULAR"/>
    <n v="4914021"/>
    <n v="2949716"/>
  </r>
  <r>
    <s v="J030"/>
    <s v="R005"/>
    <x v="1"/>
    <x v="5"/>
    <s v="J"/>
    <s v="BMT"/>
    <d v="2018-09-20T00:00:00"/>
    <d v="1899-12-30T12:00:00"/>
    <s v="REGULAR"/>
    <n v="4914239"/>
    <n v="2949750"/>
  </r>
  <r>
    <s v="J030"/>
    <s v="R005"/>
    <x v="1"/>
    <x v="5"/>
    <s v="J"/>
    <s v="BMT"/>
    <d v="2018-09-20T00:00:00"/>
    <d v="1899-12-30T16:00:00"/>
    <s v="REGULAR"/>
    <n v="4914326"/>
    <n v="2949819"/>
  </r>
  <r>
    <s v="J030"/>
    <s v="R005"/>
    <x v="1"/>
    <x v="5"/>
    <s v="J"/>
    <s v="BMT"/>
    <d v="2018-09-20T00:00:00"/>
    <d v="1899-12-30T20:00:00"/>
    <s v="REGULAR"/>
    <n v="4914395"/>
    <n v="2949974"/>
  </r>
  <r>
    <s v="J030"/>
    <s v="R005"/>
    <x v="1"/>
    <x v="5"/>
    <s v="J"/>
    <s v="BMT"/>
    <d v="2018-09-21T00:00:00"/>
    <d v="1899-12-30T00:00:00"/>
    <s v="REGULAR"/>
    <n v="4914423"/>
    <n v="2950030"/>
  </r>
  <r>
    <s v="J030"/>
    <s v="R005"/>
    <x v="1"/>
    <x v="5"/>
    <s v="J"/>
    <s v="BMT"/>
    <d v="2018-09-21T00:00:00"/>
    <d v="1899-12-30T04:00:00"/>
    <s v="REGULAR"/>
    <n v="4914429"/>
    <n v="2950047"/>
  </r>
  <r>
    <s v="J030"/>
    <s v="R005"/>
    <x v="1"/>
    <x v="5"/>
    <s v="J"/>
    <s v="BMT"/>
    <d v="2018-09-21T00:00:00"/>
    <d v="1899-12-30T08:00:00"/>
    <s v="REGULAR"/>
    <n v="4914758"/>
    <n v="2950069"/>
  </r>
  <r>
    <s v="J030"/>
    <s v="R005"/>
    <x v="1"/>
    <x v="5"/>
    <s v="J"/>
    <s v="BMT"/>
    <d v="2018-09-21T00:00:00"/>
    <d v="1899-12-30T12:00:00"/>
    <s v="REGULAR"/>
    <n v="4914951"/>
    <n v="2950100"/>
  </r>
  <r>
    <s v="J030"/>
    <s v="R005"/>
    <x v="1"/>
    <x v="5"/>
    <s v="J"/>
    <s v="BMT"/>
    <d v="2018-09-21T00:00:00"/>
    <d v="1899-12-30T16:00:00"/>
    <s v="REGULAR"/>
    <n v="4915064"/>
    <n v="2950180"/>
  </r>
  <r>
    <s v="J030"/>
    <s v="R005"/>
    <x v="1"/>
    <x v="5"/>
    <s v="J"/>
    <s v="BMT"/>
    <d v="2018-09-21T00:00:00"/>
    <d v="1899-12-30T20:00:00"/>
    <s v="REGULAR"/>
    <n v="4915146"/>
    <n v="2950369"/>
  </r>
  <r>
    <s v="J030"/>
    <s v="R005"/>
    <x v="2"/>
    <x v="5"/>
    <s v="J"/>
    <s v="BMT"/>
    <d v="2018-09-15T00:00:00"/>
    <d v="1899-12-30T00:00:00"/>
    <s v="REGULAR"/>
    <n v="248293"/>
    <n v="152638"/>
  </r>
  <r>
    <s v="J030"/>
    <s v="R005"/>
    <x v="2"/>
    <x v="5"/>
    <s v="J"/>
    <s v="BMT"/>
    <d v="2018-09-15T00:00:00"/>
    <d v="1899-12-30T04:00:00"/>
    <s v="REGULAR"/>
    <n v="248299"/>
    <n v="152654"/>
  </r>
  <r>
    <s v="J030"/>
    <s v="R005"/>
    <x v="2"/>
    <x v="5"/>
    <s v="J"/>
    <s v="BMT"/>
    <d v="2018-09-15T00:00:00"/>
    <d v="1899-12-30T08:00:00"/>
    <s v="REGULAR"/>
    <n v="248299"/>
    <n v="152655"/>
  </r>
  <r>
    <s v="J030"/>
    <s v="R005"/>
    <x v="2"/>
    <x v="5"/>
    <s v="J"/>
    <s v="BMT"/>
    <d v="2018-09-15T00:00:00"/>
    <d v="1899-12-30T12:00:00"/>
    <s v="REGULAR"/>
    <n v="248299"/>
    <n v="152655"/>
  </r>
  <r>
    <s v="J030"/>
    <s v="R005"/>
    <x v="2"/>
    <x v="5"/>
    <s v="J"/>
    <s v="BMT"/>
    <d v="2018-09-15T00:00:00"/>
    <d v="1899-12-30T16:00:00"/>
    <s v="REGULAR"/>
    <n v="248299"/>
    <n v="152655"/>
  </r>
  <r>
    <s v="J030"/>
    <s v="R005"/>
    <x v="2"/>
    <x v="5"/>
    <s v="J"/>
    <s v="BMT"/>
    <d v="2018-09-15T00:00:00"/>
    <d v="1899-12-30T20:00:00"/>
    <s v="REGULAR"/>
    <n v="248299"/>
    <n v="152655"/>
  </r>
  <r>
    <s v="J030"/>
    <s v="R005"/>
    <x v="2"/>
    <x v="5"/>
    <s v="J"/>
    <s v="BMT"/>
    <d v="2018-09-16T00:00:00"/>
    <d v="1899-12-30T00:00:00"/>
    <s v="REGULAR"/>
    <n v="248299"/>
    <n v="152655"/>
  </r>
  <r>
    <s v="J030"/>
    <s v="R005"/>
    <x v="2"/>
    <x v="5"/>
    <s v="J"/>
    <s v="BMT"/>
    <d v="2018-09-16T00:00:00"/>
    <d v="1899-12-30T04:00:00"/>
    <s v="REGULAR"/>
    <n v="248299"/>
    <n v="152655"/>
  </r>
  <r>
    <s v="J030"/>
    <s v="R005"/>
    <x v="2"/>
    <x v="5"/>
    <s v="J"/>
    <s v="BMT"/>
    <d v="2018-09-16T00:00:00"/>
    <d v="1899-12-30T08:00:00"/>
    <s v="REGULAR"/>
    <n v="248299"/>
    <n v="152655"/>
  </r>
  <r>
    <s v="J030"/>
    <s v="R005"/>
    <x v="2"/>
    <x v="5"/>
    <s v="J"/>
    <s v="BMT"/>
    <d v="2018-09-16T00:00:00"/>
    <d v="1899-12-30T12:00:00"/>
    <s v="REGULAR"/>
    <n v="248299"/>
    <n v="152655"/>
  </r>
  <r>
    <s v="J030"/>
    <s v="R005"/>
    <x v="2"/>
    <x v="5"/>
    <s v="J"/>
    <s v="BMT"/>
    <d v="2018-09-16T00:00:00"/>
    <d v="1899-12-30T16:00:00"/>
    <s v="REGULAR"/>
    <n v="248299"/>
    <n v="152655"/>
  </r>
  <r>
    <s v="J030"/>
    <s v="R005"/>
    <x v="2"/>
    <x v="5"/>
    <s v="J"/>
    <s v="BMT"/>
    <d v="2018-09-16T00:00:00"/>
    <d v="1899-12-30T20:00:00"/>
    <s v="REGULAR"/>
    <n v="248299"/>
    <n v="152655"/>
  </r>
  <r>
    <s v="J030"/>
    <s v="R005"/>
    <x v="2"/>
    <x v="5"/>
    <s v="J"/>
    <s v="BMT"/>
    <d v="2018-09-17T00:00:00"/>
    <d v="1899-12-30T00:00:00"/>
    <s v="REGULAR"/>
    <n v="248301"/>
    <n v="152658"/>
  </r>
  <r>
    <s v="J030"/>
    <s v="R005"/>
    <x v="2"/>
    <x v="5"/>
    <s v="J"/>
    <s v="BMT"/>
    <d v="2018-09-17T00:00:00"/>
    <d v="1899-12-30T04:00:00"/>
    <s v="REGULAR"/>
    <n v="248305"/>
    <n v="152667"/>
  </r>
  <r>
    <s v="J030"/>
    <s v="R005"/>
    <x v="2"/>
    <x v="5"/>
    <s v="J"/>
    <s v="BMT"/>
    <d v="2018-09-17T00:00:00"/>
    <d v="1899-12-30T08:00:00"/>
    <s v="REGULAR"/>
    <n v="248586"/>
    <n v="152691"/>
  </r>
  <r>
    <s v="J030"/>
    <s v="R005"/>
    <x v="2"/>
    <x v="5"/>
    <s v="J"/>
    <s v="BMT"/>
    <d v="2018-09-17T00:00:00"/>
    <d v="1899-12-30T12:00:00"/>
    <s v="REGULAR"/>
    <n v="248782"/>
    <n v="152735"/>
  </r>
  <r>
    <s v="J030"/>
    <s v="R005"/>
    <x v="2"/>
    <x v="5"/>
    <s v="J"/>
    <s v="BMT"/>
    <d v="2018-09-17T00:00:00"/>
    <d v="1899-12-30T16:00:00"/>
    <s v="REGULAR"/>
    <n v="248874"/>
    <n v="152855"/>
  </r>
  <r>
    <s v="J030"/>
    <s v="R005"/>
    <x v="2"/>
    <x v="5"/>
    <s v="J"/>
    <s v="BMT"/>
    <d v="2018-09-17T00:00:00"/>
    <d v="1899-12-30T20:00:00"/>
    <s v="REGULAR"/>
    <n v="248951"/>
    <n v="153042"/>
  </r>
  <r>
    <s v="J030"/>
    <s v="R005"/>
    <x v="2"/>
    <x v="5"/>
    <s v="J"/>
    <s v="BMT"/>
    <d v="2018-09-18T00:00:00"/>
    <d v="1899-12-30T00:00:00"/>
    <s v="REGULAR"/>
    <n v="248970"/>
    <n v="153109"/>
  </r>
  <r>
    <s v="J030"/>
    <s v="R005"/>
    <x v="2"/>
    <x v="5"/>
    <s v="J"/>
    <s v="BMT"/>
    <d v="2018-09-18T00:00:00"/>
    <d v="1899-12-30T04:00:00"/>
    <s v="REGULAR"/>
    <n v="248976"/>
    <n v="153122"/>
  </r>
  <r>
    <s v="J030"/>
    <s v="R005"/>
    <x v="2"/>
    <x v="5"/>
    <s v="J"/>
    <s v="BMT"/>
    <d v="2018-09-18T00:00:00"/>
    <d v="1899-12-30T08:00:00"/>
    <s v="REGULAR"/>
    <n v="249253"/>
    <n v="153155"/>
  </r>
  <r>
    <s v="J030"/>
    <s v="R005"/>
    <x v="2"/>
    <x v="5"/>
    <s v="J"/>
    <s v="BMT"/>
    <d v="2018-09-18T00:00:00"/>
    <d v="1899-12-30T12:00:00"/>
    <s v="REGULAR"/>
    <n v="249411"/>
    <n v="153189"/>
  </r>
  <r>
    <s v="J030"/>
    <s v="R005"/>
    <x v="2"/>
    <x v="5"/>
    <s v="J"/>
    <s v="BMT"/>
    <d v="2018-09-18T00:00:00"/>
    <d v="1899-12-30T16:00:00"/>
    <s v="REGULAR"/>
    <n v="249477"/>
    <n v="153262"/>
  </r>
  <r>
    <s v="J030"/>
    <s v="R005"/>
    <x v="2"/>
    <x v="5"/>
    <s v="J"/>
    <s v="BMT"/>
    <d v="2018-09-18T00:00:00"/>
    <d v="1899-12-30T20:00:00"/>
    <s v="REGULAR"/>
    <n v="249536"/>
    <n v="153441"/>
  </r>
  <r>
    <s v="J030"/>
    <s v="R005"/>
    <x v="2"/>
    <x v="5"/>
    <s v="J"/>
    <s v="BMT"/>
    <d v="2018-09-19T00:00:00"/>
    <d v="1899-12-30T00:00:00"/>
    <s v="REGULAR"/>
    <n v="249549"/>
    <n v="153499"/>
  </r>
  <r>
    <s v="J030"/>
    <s v="R005"/>
    <x v="2"/>
    <x v="5"/>
    <s v="J"/>
    <s v="BMT"/>
    <d v="2018-09-19T00:00:00"/>
    <d v="1899-12-30T04:00:00"/>
    <s v="REGULAR"/>
    <n v="249554"/>
    <n v="153509"/>
  </r>
  <r>
    <s v="J030"/>
    <s v="R005"/>
    <x v="2"/>
    <x v="5"/>
    <s v="J"/>
    <s v="BMT"/>
    <d v="2018-09-19T00:00:00"/>
    <d v="1899-12-30T08:00:00"/>
    <s v="REGULAR"/>
    <n v="249747"/>
    <n v="153533"/>
  </r>
  <r>
    <s v="J030"/>
    <s v="R005"/>
    <x v="2"/>
    <x v="5"/>
    <s v="J"/>
    <s v="BMT"/>
    <d v="2018-09-19T00:00:00"/>
    <d v="1899-12-30T12:00:00"/>
    <s v="REGULAR"/>
    <n v="249934"/>
    <n v="153578"/>
  </r>
  <r>
    <s v="J030"/>
    <s v="R005"/>
    <x v="2"/>
    <x v="5"/>
    <s v="J"/>
    <s v="BMT"/>
    <d v="2018-09-19T00:00:00"/>
    <d v="1899-12-30T16:00:00"/>
    <s v="REGULAR"/>
    <n v="250041"/>
    <n v="153656"/>
  </r>
  <r>
    <s v="J030"/>
    <s v="R005"/>
    <x v="2"/>
    <x v="5"/>
    <s v="J"/>
    <s v="BMT"/>
    <d v="2018-09-19T00:00:00"/>
    <d v="1899-12-30T20:00:00"/>
    <s v="REGULAR"/>
    <n v="250106"/>
    <n v="153848"/>
  </r>
  <r>
    <s v="J030"/>
    <s v="R005"/>
    <x v="2"/>
    <x v="5"/>
    <s v="J"/>
    <s v="BMT"/>
    <d v="2018-09-20T00:00:00"/>
    <d v="1899-12-30T00:00:00"/>
    <s v="REGULAR"/>
    <n v="250129"/>
    <n v="153922"/>
  </r>
  <r>
    <s v="J030"/>
    <s v="R005"/>
    <x v="2"/>
    <x v="5"/>
    <s v="J"/>
    <s v="BMT"/>
    <d v="2018-09-20T00:00:00"/>
    <d v="1899-12-30T04:00:00"/>
    <s v="REGULAR"/>
    <n v="250136"/>
    <n v="153934"/>
  </r>
  <r>
    <s v="J030"/>
    <s v="R005"/>
    <x v="2"/>
    <x v="5"/>
    <s v="J"/>
    <s v="BMT"/>
    <d v="2018-09-20T00:00:00"/>
    <d v="1899-12-30T08:00:00"/>
    <s v="REGULAR"/>
    <n v="250428"/>
    <n v="153954"/>
  </r>
  <r>
    <s v="J030"/>
    <s v="R005"/>
    <x v="2"/>
    <x v="5"/>
    <s v="J"/>
    <s v="BMT"/>
    <d v="2018-09-20T00:00:00"/>
    <d v="1899-12-30T12:00:00"/>
    <s v="REGULAR"/>
    <n v="250626"/>
    <n v="153987"/>
  </r>
  <r>
    <s v="J030"/>
    <s v="R005"/>
    <x v="2"/>
    <x v="5"/>
    <s v="J"/>
    <s v="BMT"/>
    <d v="2018-09-20T00:00:00"/>
    <d v="1899-12-30T16:00:00"/>
    <s v="REGULAR"/>
    <n v="250711"/>
    <n v="154085"/>
  </r>
  <r>
    <s v="J030"/>
    <s v="R005"/>
    <x v="2"/>
    <x v="5"/>
    <s v="J"/>
    <s v="BMT"/>
    <d v="2018-09-20T00:00:00"/>
    <d v="1899-12-30T20:00:00"/>
    <s v="REGULAR"/>
    <n v="250765"/>
    <n v="154310"/>
  </r>
  <r>
    <s v="J030"/>
    <s v="R005"/>
    <x v="2"/>
    <x v="5"/>
    <s v="J"/>
    <s v="BMT"/>
    <d v="2018-09-21T00:00:00"/>
    <d v="1899-12-30T00:00:00"/>
    <s v="REGULAR"/>
    <n v="250793"/>
    <n v="154378"/>
  </r>
  <r>
    <s v="J030"/>
    <s v="R005"/>
    <x v="2"/>
    <x v="5"/>
    <s v="J"/>
    <s v="BMT"/>
    <d v="2018-09-21T00:00:00"/>
    <d v="1899-12-30T04:00:00"/>
    <s v="REGULAR"/>
    <n v="250802"/>
    <n v="154392"/>
  </r>
  <r>
    <s v="J030"/>
    <s v="R005"/>
    <x v="2"/>
    <x v="5"/>
    <s v="J"/>
    <s v="BMT"/>
    <d v="2018-09-21T00:00:00"/>
    <d v="1899-12-30T08:00:00"/>
    <s v="REGULAR"/>
    <n v="251085"/>
    <n v="154422"/>
  </r>
  <r>
    <s v="J030"/>
    <s v="R005"/>
    <x v="2"/>
    <x v="5"/>
    <s v="J"/>
    <s v="BMT"/>
    <d v="2018-09-21T00:00:00"/>
    <d v="1899-12-30T12:00:00"/>
    <s v="REGULAR"/>
    <n v="251277"/>
    <n v="154466"/>
  </r>
  <r>
    <s v="J030"/>
    <s v="R005"/>
    <x v="2"/>
    <x v="5"/>
    <s v="J"/>
    <s v="BMT"/>
    <d v="2018-09-21T00:00:00"/>
    <d v="1899-12-30T16:00:00"/>
    <s v="REGULAR"/>
    <n v="251364"/>
    <n v="154558"/>
  </r>
  <r>
    <s v="J030"/>
    <s v="R005"/>
    <x v="2"/>
    <x v="5"/>
    <s v="J"/>
    <s v="BMT"/>
    <d v="2018-09-21T00:00:00"/>
    <d v="1899-12-30T20:00:00"/>
    <s v="REGULAR"/>
    <n v="251434"/>
    <n v="154739"/>
  </r>
  <r>
    <s v="J030"/>
    <s v="R005"/>
    <x v="3"/>
    <x v="5"/>
    <s v="J"/>
    <s v="BMT"/>
    <d v="2018-09-15T00:00:00"/>
    <d v="1899-12-30T00:00:00"/>
    <s v="REGULAR"/>
    <n v="7260688"/>
    <n v="6322180"/>
  </r>
  <r>
    <s v="J030"/>
    <s v="R005"/>
    <x v="3"/>
    <x v="5"/>
    <s v="J"/>
    <s v="BMT"/>
    <d v="2018-09-15T00:00:00"/>
    <d v="1899-12-30T04:00:00"/>
    <s v="REGULAR"/>
    <n v="7260692"/>
    <n v="6322231"/>
  </r>
  <r>
    <s v="J030"/>
    <s v="R005"/>
    <x v="3"/>
    <x v="5"/>
    <s v="J"/>
    <s v="BMT"/>
    <d v="2018-09-15T00:00:00"/>
    <d v="1899-12-30T08:00:00"/>
    <s v="REGULAR"/>
    <n v="7260692"/>
    <n v="6322231"/>
  </r>
  <r>
    <s v="J030"/>
    <s v="R005"/>
    <x v="3"/>
    <x v="5"/>
    <s v="J"/>
    <s v="BMT"/>
    <d v="2018-09-15T00:00:00"/>
    <d v="1899-12-30T12:00:00"/>
    <s v="REGULAR"/>
    <n v="7260692"/>
    <n v="6322231"/>
  </r>
  <r>
    <s v="J030"/>
    <s v="R005"/>
    <x v="3"/>
    <x v="5"/>
    <s v="J"/>
    <s v="BMT"/>
    <d v="2018-09-15T00:00:00"/>
    <d v="1899-12-30T16:00:00"/>
    <s v="REGULAR"/>
    <n v="7260692"/>
    <n v="6322231"/>
  </r>
  <r>
    <s v="J030"/>
    <s v="R005"/>
    <x v="3"/>
    <x v="5"/>
    <s v="J"/>
    <s v="BMT"/>
    <d v="2018-09-15T00:00:00"/>
    <d v="1899-12-30T20:00:00"/>
    <s v="REGULAR"/>
    <n v="7260692"/>
    <n v="6322231"/>
  </r>
  <r>
    <s v="J030"/>
    <s v="R005"/>
    <x v="3"/>
    <x v="5"/>
    <s v="J"/>
    <s v="BMT"/>
    <d v="2018-09-16T00:00:00"/>
    <d v="1899-12-30T00:00:00"/>
    <s v="REGULAR"/>
    <n v="7260692"/>
    <n v="6322231"/>
  </r>
  <r>
    <s v="J030"/>
    <s v="R005"/>
    <x v="3"/>
    <x v="5"/>
    <s v="J"/>
    <s v="BMT"/>
    <d v="2018-09-16T00:00:00"/>
    <d v="1899-12-30T04:00:00"/>
    <s v="REGULAR"/>
    <n v="7260692"/>
    <n v="6322231"/>
  </r>
  <r>
    <s v="J030"/>
    <s v="R005"/>
    <x v="3"/>
    <x v="5"/>
    <s v="J"/>
    <s v="BMT"/>
    <d v="2018-09-16T00:00:00"/>
    <d v="1899-12-30T08:00:00"/>
    <s v="REGULAR"/>
    <n v="7260692"/>
    <n v="6322231"/>
  </r>
  <r>
    <s v="J030"/>
    <s v="R005"/>
    <x v="3"/>
    <x v="5"/>
    <s v="J"/>
    <s v="BMT"/>
    <d v="2018-09-16T00:00:00"/>
    <d v="1899-12-30T12:00:00"/>
    <s v="REGULAR"/>
    <n v="7260692"/>
    <n v="6322231"/>
  </r>
  <r>
    <s v="J030"/>
    <s v="R005"/>
    <x v="3"/>
    <x v="5"/>
    <s v="J"/>
    <s v="BMT"/>
    <d v="2018-09-16T00:00:00"/>
    <d v="1899-12-30T16:00:00"/>
    <s v="REGULAR"/>
    <n v="7260692"/>
    <n v="6322231"/>
  </r>
  <r>
    <s v="J030"/>
    <s v="R005"/>
    <x v="3"/>
    <x v="5"/>
    <s v="J"/>
    <s v="BMT"/>
    <d v="2018-09-16T00:00:00"/>
    <d v="1899-12-30T20:00:00"/>
    <s v="REGULAR"/>
    <n v="7260692"/>
    <n v="6322231"/>
  </r>
  <r>
    <s v="J030"/>
    <s v="R005"/>
    <x v="3"/>
    <x v="5"/>
    <s v="J"/>
    <s v="BMT"/>
    <d v="2018-09-17T00:00:00"/>
    <d v="1899-12-30T00:00:00"/>
    <s v="REGULAR"/>
    <n v="7260699"/>
    <n v="6322244"/>
  </r>
  <r>
    <s v="J030"/>
    <s v="R005"/>
    <x v="3"/>
    <x v="5"/>
    <s v="J"/>
    <s v="BMT"/>
    <d v="2018-09-17T00:00:00"/>
    <d v="1899-12-30T04:00:00"/>
    <s v="REGULAR"/>
    <n v="7260708"/>
    <n v="6322270"/>
  </r>
  <r>
    <s v="J030"/>
    <s v="R005"/>
    <x v="3"/>
    <x v="5"/>
    <s v="J"/>
    <s v="BMT"/>
    <d v="2018-09-17T00:00:00"/>
    <d v="1899-12-30T08:00:00"/>
    <s v="REGULAR"/>
    <n v="7261204"/>
    <n v="6322292"/>
  </r>
  <r>
    <s v="J030"/>
    <s v="R005"/>
    <x v="3"/>
    <x v="5"/>
    <s v="J"/>
    <s v="BMT"/>
    <d v="2018-09-17T00:00:00"/>
    <d v="1899-12-30T12:00:00"/>
    <s v="REGULAR"/>
    <n v="7261534"/>
    <n v="6322372"/>
  </r>
  <r>
    <s v="J030"/>
    <s v="R005"/>
    <x v="3"/>
    <x v="5"/>
    <s v="J"/>
    <s v="BMT"/>
    <d v="2018-09-17T00:00:00"/>
    <d v="1899-12-30T16:00:00"/>
    <s v="REGULAR"/>
    <n v="7261722"/>
    <n v="6322554"/>
  </r>
  <r>
    <s v="J030"/>
    <s v="R005"/>
    <x v="3"/>
    <x v="5"/>
    <s v="J"/>
    <s v="BMT"/>
    <d v="2018-09-17T00:00:00"/>
    <d v="1899-12-30T20:00:00"/>
    <s v="REGULAR"/>
    <n v="7261824"/>
    <n v="6322951"/>
  </r>
  <r>
    <s v="J030"/>
    <s v="R005"/>
    <x v="3"/>
    <x v="5"/>
    <s v="J"/>
    <s v="BMT"/>
    <d v="2018-09-18T00:00:00"/>
    <d v="1899-12-30T00:00:00"/>
    <s v="REGULAR"/>
    <n v="7261874"/>
    <n v="6323088"/>
  </r>
  <r>
    <s v="J030"/>
    <s v="R005"/>
    <x v="3"/>
    <x v="5"/>
    <s v="J"/>
    <s v="BMT"/>
    <d v="2018-09-18T00:00:00"/>
    <d v="1899-12-30T04:00:00"/>
    <s v="REGULAR"/>
    <n v="7261889"/>
    <n v="6323123"/>
  </r>
  <r>
    <s v="J030"/>
    <s v="R005"/>
    <x v="3"/>
    <x v="5"/>
    <s v="J"/>
    <s v="BMT"/>
    <d v="2018-09-18T00:00:00"/>
    <d v="1899-12-30T08:00:00"/>
    <s v="REGULAR"/>
    <n v="7262355"/>
    <n v="6323151"/>
  </r>
  <r>
    <s v="J030"/>
    <s v="R005"/>
    <x v="3"/>
    <x v="5"/>
    <s v="J"/>
    <s v="BMT"/>
    <d v="2018-09-18T00:00:00"/>
    <d v="1899-12-30T12:00:00"/>
    <s v="REGULAR"/>
    <n v="7262655"/>
    <n v="6323232"/>
  </r>
  <r>
    <s v="J030"/>
    <s v="R005"/>
    <x v="3"/>
    <x v="5"/>
    <s v="J"/>
    <s v="BMT"/>
    <d v="2018-09-18T00:00:00"/>
    <d v="1899-12-30T16:00:00"/>
    <s v="REGULAR"/>
    <n v="7262805"/>
    <n v="6323401"/>
  </r>
  <r>
    <s v="J030"/>
    <s v="R005"/>
    <x v="3"/>
    <x v="5"/>
    <s v="J"/>
    <s v="BMT"/>
    <d v="2018-09-18T00:00:00"/>
    <d v="1899-12-30T20:00:00"/>
    <s v="REGULAR"/>
    <n v="7262910"/>
    <n v="6323694"/>
  </r>
  <r>
    <s v="J030"/>
    <s v="R005"/>
    <x v="3"/>
    <x v="5"/>
    <s v="J"/>
    <s v="BMT"/>
    <d v="2018-09-19T00:00:00"/>
    <d v="1899-12-30T00:00:00"/>
    <s v="REGULAR"/>
    <n v="7262948"/>
    <n v="6323795"/>
  </r>
  <r>
    <s v="J030"/>
    <s v="R005"/>
    <x v="3"/>
    <x v="5"/>
    <s v="J"/>
    <s v="BMT"/>
    <d v="2018-09-19T00:00:00"/>
    <d v="1899-12-30T04:00:00"/>
    <s v="REGULAR"/>
    <n v="7262956"/>
    <n v="6323827"/>
  </r>
  <r>
    <s v="J030"/>
    <s v="R005"/>
    <x v="3"/>
    <x v="5"/>
    <s v="J"/>
    <s v="BMT"/>
    <d v="2018-09-19T00:00:00"/>
    <d v="1899-12-30T08:00:00"/>
    <s v="REGULAR"/>
    <n v="7263301"/>
    <n v="6323867"/>
  </r>
  <r>
    <s v="J030"/>
    <s v="R005"/>
    <x v="3"/>
    <x v="5"/>
    <s v="J"/>
    <s v="BMT"/>
    <d v="2018-09-19T00:00:00"/>
    <d v="1899-12-30T12:00:00"/>
    <s v="REGULAR"/>
    <n v="7263621"/>
    <n v="6323949"/>
  </r>
  <r>
    <s v="J030"/>
    <s v="R005"/>
    <x v="3"/>
    <x v="5"/>
    <s v="J"/>
    <s v="BMT"/>
    <d v="2018-09-19T00:00:00"/>
    <d v="1899-12-30T16:00:00"/>
    <s v="REGULAR"/>
    <n v="7263821"/>
    <n v="6324103"/>
  </r>
  <r>
    <s v="J030"/>
    <s v="R005"/>
    <x v="3"/>
    <x v="5"/>
    <s v="J"/>
    <s v="BMT"/>
    <d v="2018-09-19T00:00:00"/>
    <d v="1899-12-30T20:00:00"/>
    <s v="REGULAR"/>
    <n v="7263959"/>
    <n v="6324388"/>
  </r>
  <r>
    <s v="J030"/>
    <s v="R005"/>
    <x v="3"/>
    <x v="5"/>
    <s v="J"/>
    <s v="BMT"/>
    <d v="2018-09-20T00:00:00"/>
    <d v="1899-12-30T00:00:00"/>
    <s v="REGULAR"/>
    <n v="7264018"/>
    <n v="6324509"/>
  </r>
  <r>
    <s v="J030"/>
    <s v="R005"/>
    <x v="3"/>
    <x v="5"/>
    <s v="J"/>
    <s v="BMT"/>
    <d v="2018-09-20T00:00:00"/>
    <d v="1899-12-30T04:00:00"/>
    <s v="REGULAR"/>
    <n v="7264030"/>
    <n v="6324531"/>
  </r>
  <r>
    <s v="J030"/>
    <s v="R005"/>
    <x v="3"/>
    <x v="5"/>
    <s v="J"/>
    <s v="BMT"/>
    <d v="2018-09-20T00:00:00"/>
    <d v="1899-12-30T08:00:00"/>
    <s v="REGULAR"/>
    <n v="7264510"/>
    <n v="6324572"/>
  </r>
  <r>
    <s v="J030"/>
    <s v="R005"/>
    <x v="3"/>
    <x v="5"/>
    <s v="J"/>
    <s v="BMT"/>
    <d v="2018-09-20T00:00:00"/>
    <d v="1899-12-30T12:00:00"/>
    <s v="REGULAR"/>
    <n v="7264855"/>
    <n v="6324652"/>
  </r>
  <r>
    <s v="J030"/>
    <s v="R005"/>
    <x v="3"/>
    <x v="5"/>
    <s v="J"/>
    <s v="BMT"/>
    <d v="2018-09-20T00:00:00"/>
    <d v="1899-12-30T16:00:00"/>
    <s v="REGULAR"/>
    <n v="7265039"/>
    <n v="6324813"/>
  </r>
  <r>
    <s v="J030"/>
    <s v="R005"/>
    <x v="3"/>
    <x v="5"/>
    <s v="J"/>
    <s v="BMT"/>
    <d v="2018-09-20T00:00:00"/>
    <d v="1899-12-30T20:00:00"/>
    <s v="REGULAR"/>
    <n v="7265171"/>
    <n v="6325113"/>
  </r>
  <r>
    <s v="J030"/>
    <s v="R005"/>
    <x v="3"/>
    <x v="5"/>
    <s v="J"/>
    <s v="BMT"/>
    <d v="2018-09-21T00:00:00"/>
    <d v="1899-12-30T00:00:00"/>
    <s v="REGULAR"/>
    <n v="7265220"/>
    <n v="6325249"/>
  </r>
  <r>
    <s v="J030"/>
    <s v="R005"/>
    <x v="3"/>
    <x v="5"/>
    <s v="J"/>
    <s v="BMT"/>
    <d v="2018-09-21T00:00:00"/>
    <d v="1899-12-30T04:00:00"/>
    <s v="REGULAR"/>
    <n v="7265238"/>
    <n v="6325293"/>
  </r>
  <r>
    <s v="J030"/>
    <s v="R005"/>
    <x v="3"/>
    <x v="5"/>
    <s v="J"/>
    <s v="BMT"/>
    <d v="2018-09-21T00:00:00"/>
    <d v="1899-12-30T08:00:00"/>
    <s v="REGULAR"/>
    <n v="7265723"/>
    <n v="6325328"/>
  </r>
  <r>
    <s v="J030"/>
    <s v="R005"/>
    <x v="3"/>
    <x v="5"/>
    <s v="J"/>
    <s v="BMT"/>
    <d v="2018-09-21T00:00:00"/>
    <d v="1899-12-30T12:00:00"/>
    <s v="REGULAR"/>
    <n v="7266036"/>
    <n v="6325407"/>
  </r>
  <r>
    <s v="J030"/>
    <s v="R005"/>
    <x v="3"/>
    <x v="5"/>
    <s v="J"/>
    <s v="BMT"/>
    <d v="2018-09-21T00:00:00"/>
    <d v="1899-12-30T16:00:00"/>
    <s v="REGULAR"/>
    <n v="7266223"/>
    <n v="6325579"/>
  </r>
  <r>
    <s v="J030"/>
    <s v="R005"/>
    <x v="3"/>
    <x v="5"/>
    <s v="J"/>
    <s v="BMT"/>
    <d v="2018-09-21T00:00:00"/>
    <d v="1899-12-30T20:00:00"/>
    <s v="REGULAR"/>
    <n v="7266354"/>
    <n v="6325901"/>
  </r>
  <r>
    <s v="J035"/>
    <s v="R008"/>
    <x v="0"/>
    <x v="6"/>
    <s v="J"/>
    <s v="BMT"/>
    <d v="2018-09-15T00:00:00"/>
    <d v="1899-12-30T00:00:00"/>
    <s v="REGULAR"/>
    <n v="3678041"/>
    <n v="5186383"/>
  </r>
  <r>
    <s v="J035"/>
    <s v="R008"/>
    <x v="0"/>
    <x v="6"/>
    <s v="J"/>
    <s v="BMT"/>
    <d v="2018-09-15T00:00:00"/>
    <d v="1899-12-30T04:00:00"/>
    <s v="REGULAR"/>
    <n v="3678048"/>
    <n v="5186404"/>
  </r>
  <r>
    <s v="J035"/>
    <s v="R008"/>
    <x v="0"/>
    <x v="6"/>
    <s v="J"/>
    <s v="BMT"/>
    <d v="2018-09-15T00:00:00"/>
    <d v="1899-12-30T08:00:00"/>
    <s v="REGULAR"/>
    <n v="3678048"/>
    <n v="5186404"/>
  </r>
  <r>
    <s v="J035"/>
    <s v="R008"/>
    <x v="0"/>
    <x v="6"/>
    <s v="J"/>
    <s v="BMT"/>
    <d v="2018-09-15T00:00:00"/>
    <d v="1899-12-30T12:00:00"/>
    <s v="REGULAR"/>
    <n v="3678048"/>
    <n v="5186406"/>
  </r>
  <r>
    <s v="J035"/>
    <s v="R008"/>
    <x v="0"/>
    <x v="6"/>
    <s v="J"/>
    <s v="BMT"/>
    <d v="2018-09-15T00:00:00"/>
    <d v="1899-12-30T16:00:00"/>
    <s v="REGULAR"/>
    <n v="3678048"/>
    <n v="5186408"/>
  </r>
  <r>
    <s v="J035"/>
    <s v="R008"/>
    <x v="0"/>
    <x v="6"/>
    <s v="J"/>
    <s v="BMT"/>
    <d v="2018-09-15T00:00:00"/>
    <d v="1899-12-30T20:00:00"/>
    <s v="REGULAR"/>
    <n v="3678048"/>
    <n v="5186409"/>
  </r>
  <r>
    <s v="J035"/>
    <s v="R008"/>
    <x v="0"/>
    <x v="6"/>
    <s v="J"/>
    <s v="BMT"/>
    <d v="2018-09-16T00:00:00"/>
    <d v="1899-12-30T00:00:00"/>
    <s v="REGULAR"/>
    <n v="3678048"/>
    <n v="5186409"/>
  </r>
  <r>
    <s v="J035"/>
    <s v="R008"/>
    <x v="0"/>
    <x v="6"/>
    <s v="J"/>
    <s v="BMT"/>
    <d v="2018-09-16T00:00:00"/>
    <d v="1899-12-30T04:00:00"/>
    <s v="REGULAR"/>
    <n v="3678048"/>
    <n v="5186409"/>
  </r>
  <r>
    <s v="J035"/>
    <s v="R008"/>
    <x v="0"/>
    <x v="6"/>
    <s v="J"/>
    <s v="BMT"/>
    <d v="2018-09-16T00:00:00"/>
    <d v="1899-12-30T08:00:00"/>
    <s v="REGULAR"/>
    <n v="3678048"/>
    <n v="5186409"/>
  </r>
  <r>
    <s v="J035"/>
    <s v="R008"/>
    <x v="0"/>
    <x v="6"/>
    <s v="J"/>
    <s v="BMT"/>
    <d v="2018-09-16T00:00:00"/>
    <d v="1899-12-30T12:00:00"/>
    <s v="REGULAR"/>
    <n v="3678048"/>
    <n v="5186409"/>
  </r>
  <r>
    <s v="J035"/>
    <s v="R008"/>
    <x v="0"/>
    <x v="6"/>
    <s v="J"/>
    <s v="BMT"/>
    <d v="2018-09-16T00:00:00"/>
    <d v="1899-12-30T16:00:00"/>
    <s v="REGULAR"/>
    <n v="3678048"/>
    <n v="5186411"/>
  </r>
  <r>
    <s v="J035"/>
    <s v="R008"/>
    <x v="0"/>
    <x v="6"/>
    <s v="J"/>
    <s v="BMT"/>
    <d v="2018-09-16T00:00:00"/>
    <d v="1899-12-30T20:00:00"/>
    <s v="REGULAR"/>
    <n v="3678048"/>
    <n v="5186411"/>
  </r>
  <r>
    <s v="J035"/>
    <s v="R008"/>
    <x v="0"/>
    <x v="6"/>
    <s v="J"/>
    <s v="BMT"/>
    <d v="2018-09-17T00:00:00"/>
    <d v="1899-12-30T00:00:00"/>
    <s v="REGULAR"/>
    <n v="3678053"/>
    <n v="5186416"/>
  </r>
  <r>
    <s v="J035"/>
    <s v="R008"/>
    <x v="0"/>
    <x v="6"/>
    <s v="J"/>
    <s v="BMT"/>
    <d v="2018-09-17T00:00:00"/>
    <d v="1899-12-30T04:00:00"/>
    <s v="REGULAR"/>
    <n v="3678057"/>
    <n v="5186429"/>
  </r>
  <r>
    <s v="J035"/>
    <s v="R008"/>
    <x v="0"/>
    <x v="6"/>
    <s v="J"/>
    <s v="BMT"/>
    <d v="2018-09-17T00:00:00"/>
    <d v="1899-12-30T08:00:00"/>
    <s v="REGULAR"/>
    <n v="3678339"/>
    <n v="5186505"/>
  </r>
  <r>
    <s v="J035"/>
    <s v="R008"/>
    <x v="0"/>
    <x v="6"/>
    <s v="J"/>
    <s v="BMT"/>
    <d v="2018-09-17T00:00:00"/>
    <d v="1899-12-30T12:00:00"/>
    <s v="REGULAR"/>
    <n v="3678518"/>
    <n v="5186582"/>
  </r>
  <r>
    <s v="J035"/>
    <s v="R008"/>
    <x v="0"/>
    <x v="6"/>
    <s v="J"/>
    <s v="BMT"/>
    <d v="2018-09-17T00:00:00"/>
    <d v="1899-12-30T16:00:00"/>
    <s v="REGULAR"/>
    <n v="3678662"/>
    <n v="5186712"/>
  </r>
  <r>
    <s v="J035"/>
    <s v="R008"/>
    <x v="0"/>
    <x v="6"/>
    <s v="J"/>
    <s v="BMT"/>
    <d v="2018-09-17T00:00:00"/>
    <d v="1899-12-30T20:00:00"/>
    <s v="REGULAR"/>
    <n v="3678808"/>
    <n v="5186969"/>
  </r>
  <r>
    <s v="J035"/>
    <s v="R008"/>
    <x v="0"/>
    <x v="6"/>
    <s v="J"/>
    <s v="BMT"/>
    <d v="2018-09-18T00:00:00"/>
    <d v="1899-12-30T00:00:00"/>
    <s v="REGULAR"/>
    <n v="3678843"/>
    <n v="5187053"/>
  </r>
  <r>
    <s v="J035"/>
    <s v="R008"/>
    <x v="0"/>
    <x v="6"/>
    <s v="J"/>
    <s v="BMT"/>
    <d v="2018-09-18T00:00:00"/>
    <d v="1899-12-30T04:00:00"/>
    <s v="REGULAR"/>
    <n v="3678848"/>
    <n v="5187071"/>
  </r>
  <r>
    <s v="J035"/>
    <s v="R008"/>
    <x v="0"/>
    <x v="6"/>
    <s v="J"/>
    <s v="BMT"/>
    <d v="2018-09-18T00:00:00"/>
    <d v="1899-12-30T08:00:00"/>
    <s v="REGULAR"/>
    <n v="3679124"/>
    <n v="5187133"/>
  </r>
  <r>
    <s v="J035"/>
    <s v="R008"/>
    <x v="0"/>
    <x v="6"/>
    <s v="J"/>
    <s v="BMT"/>
    <d v="2018-09-18T00:00:00"/>
    <d v="1899-12-30T12:00:00"/>
    <s v="REGULAR"/>
    <n v="3679297"/>
    <n v="5187214"/>
  </r>
  <r>
    <s v="J035"/>
    <s v="R008"/>
    <x v="0"/>
    <x v="6"/>
    <s v="J"/>
    <s v="BMT"/>
    <d v="2018-09-18T00:00:00"/>
    <d v="1899-12-30T16:00:00"/>
    <s v="REGULAR"/>
    <n v="3679416"/>
    <n v="5187352"/>
  </r>
  <r>
    <s v="J035"/>
    <s v="R008"/>
    <x v="0"/>
    <x v="6"/>
    <s v="J"/>
    <s v="BMT"/>
    <d v="2018-09-18T00:00:00"/>
    <d v="1899-12-30T20:00:00"/>
    <s v="REGULAR"/>
    <n v="3679517"/>
    <n v="5187600"/>
  </r>
  <r>
    <s v="J035"/>
    <s v="R008"/>
    <x v="0"/>
    <x v="6"/>
    <s v="J"/>
    <s v="BMT"/>
    <d v="2018-09-19T00:00:00"/>
    <d v="1899-12-30T00:00:00"/>
    <s v="REGULAR"/>
    <n v="3679566"/>
    <n v="5187670"/>
  </r>
  <r>
    <s v="J035"/>
    <s v="R008"/>
    <x v="0"/>
    <x v="6"/>
    <s v="J"/>
    <s v="BMT"/>
    <d v="2018-09-19T00:00:00"/>
    <d v="1899-12-30T04:00:00"/>
    <s v="REGULAR"/>
    <n v="3679578"/>
    <n v="5187688"/>
  </r>
  <r>
    <s v="J035"/>
    <s v="R008"/>
    <x v="0"/>
    <x v="6"/>
    <s v="J"/>
    <s v="BMT"/>
    <d v="2018-09-19T00:00:00"/>
    <d v="1899-12-30T08:00:00"/>
    <s v="REGULAR"/>
    <n v="3679775"/>
    <n v="5187729"/>
  </r>
  <r>
    <s v="J035"/>
    <s v="R008"/>
    <x v="0"/>
    <x v="6"/>
    <s v="J"/>
    <s v="BMT"/>
    <d v="2018-09-19T00:00:00"/>
    <d v="1899-12-30T12:00:00"/>
    <s v="REGULAR"/>
    <n v="3679922"/>
    <n v="5187796"/>
  </r>
  <r>
    <s v="J035"/>
    <s v="R008"/>
    <x v="0"/>
    <x v="6"/>
    <s v="J"/>
    <s v="BMT"/>
    <d v="2018-09-19T00:00:00"/>
    <d v="1899-12-30T16:00:00"/>
    <s v="REGULAR"/>
    <n v="3680055"/>
    <n v="5187876"/>
  </r>
  <r>
    <s v="J035"/>
    <s v="R008"/>
    <x v="0"/>
    <x v="6"/>
    <s v="J"/>
    <s v="BMT"/>
    <d v="2018-09-19T00:00:00"/>
    <d v="1899-12-30T20:00:00"/>
    <s v="REGULAR"/>
    <n v="3680154"/>
    <n v="5188098"/>
  </r>
  <r>
    <s v="J035"/>
    <s v="R008"/>
    <x v="0"/>
    <x v="6"/>
    <s v="J"/>
    <s v="BMT"/>
    <d v="2018-09-20T00:00:00"/>
    <d v="1899-12-30T00:00:00"/>
    <s v="REGULAR"/>
    <n v="3680196"/>
    <n v="5188183"/>
  </r>
  <r>
    <s v="J035"/>
    <s v="R008"/>
    <x v="0"/>
    <x v="6"/>
    <s v="J"/>
    <s v="BMT"/>
    <d v="2018-09-20T00:00:00"/>
    <d v="1899-12-30T04:00:00"/>
    <s v="REGULAR"/>
    <n v="3680202"/>
    <n v="5188205"/>
  </r>
  <r>
    <s v="J035"/>
    <s v="R008"/>
    <x v="0"/>
    <x v="6"/>
    <s v="J"/>
    <s v="BMT"/>
    <d v="2018-09-20T00:00:00"/>
    <d v="1899-12-30T08:00:00"/>
    <s v="REGULAR"/>
    <n v="3680501"/>
    <n v="5188277"/>
  </r>
  <r>
    <s v="J035"/>
    <s v="R008"/>
    <x v="0"/>
    <x v="6"/>
    <s v="J"/>
    <s v="BMT"/>
    <d v="2018-09-20T00:00:00"/>
    <d v="1899-12-30T12:00:00"/>
    <s v="REGULAR"/>
    <n v="3680691"/>
    <n v="5188364"/>
  </r>
  <r>
    <s v="J035"/>
    <s v="R008"/>
    <x v="0"/>
    <x v="6"/>
    <s v="J"/>
    <s v="BMT"/>
    <d v="2018-09-20T00:00:00"/>
    <d v="1899-12-30T16:00:00"/>
    <s v="REGULAR"/>
    <n v="3680829"/>
    <n v="5188488"/>
  </r>
  <r>
    <s v="J035"/>
    <s v="R008"/>
    <x v="0"/>
    <x v="6"/>
    <s v="J"/>
    <s v="BMT"/>
    <d v="2018-09-20T00:00:00"/>
    <d v="1899-12-30T20:00:00"/>
    <s v="REGULAR"/>
    <n v="3680951"/>
    <n v="5188766"/>
  </r>
  <r>
    <s v="J035"/>
    <s v="R008"/>
    <x v="0"/>
    <x v="6"/>
    <s v="J"/>
    <s v="BMT"/>
    <d v="2018-09-21T00:00:00"/>
    <d v="1899-12-30T00:00:00"/>
    <s v="REGULAR"/>
    <n v="3681004"/>
    <n v="5188870"/>
  </r>
  <r>
    <s v="J035"/>
    <s v="R008"/>
    <x v="0"/>
    <x v="6"/>
    <s v="J"/>
    <s v="BMT"/>
    <d v="2018-09-21T00:00:00"/>
    <d v="1899-12-30T04:00:00"/>
    <s v="REGULAR"/>
    <n v="3681018"/>
    <n v="5188890"/>
  </r>
  <r>
    <s v="J035"/>
    <s v="R008"/>
    <x v="0"/>
    <x v="6"/>
    <s v="J"/>
    <s v="BMT"/>
    <d v="2018-09-21T00:00:00"/>
    <d v="1899-12-30T08:00:00"/>
    <s v="REGULAR"/>
    <n v="3681289"/>
    <n v="5188954"/>
  </r>
  <r>
    <s v="J035"/>
    <s v="R008"/>
    <x v="0"/>
    <x v="6"/>
    <s v="J"/>
    <s v="BMT"/>
    <d v="2018-09-21T00:00:00"/>
    <d v="1899-12-30T12:00:00"/>
    <s v="REGULAR"/>
    <n v="3681485"/>
    <n v="5189063"/>
  </r>
  <r>
    <s v="J035"/>
    <s v="R008"/>
    <x v="0"/>
    <x v="6"/>
    <s v="J"/>
    <s v="BMT"/>
    <d v="2018-09-21T00:00:00"/>
    <d v="1899-12-30T16:00:00"/>
    <s v="REGULAR"/>
    <n v="3681628"/>
    <n v="5189216"/>
  </r>
  <r>
    <s v="J035"/>
    <s v="R008"/>
    <x v="0"/>
    <x v="6"/>
    <s v="J"/>
    <s v="BMT"/>
    <d v="2018-09-21T00:00:00"/>
    <d v="1899-12-30T20:00:00"/>
    <s v="REGULAR"/>
    <n v="3681749"/>
    <n v="5189460"/>
  </r>
  <r>
    <s v="J035"/>
    <s v="R008"/>
    <x v="1"/>
    <x v="6"/>
    <s v="J"/>
    <s v="BMT"/>
    <d v="2018-09-15T00:00:00"/>
    <d v="1899-12-30T00:00:00"/>
    <s v="REGULAR"/>
    <n v="3219023"/>
    <n v="2991609"/>
  </r>
  <r>
    <s v="J035"/>
    <s v="R008"/>
    <x v="1"/>
    <x v="6"/>
    <s v="J"/>
    <s v="BMT"/>
    <d v="2018-09-15T00:00:00"/>
    <d v="1899-12-30T04:00:00"/>
    <s v="REGULAR"/>
    <n v="3219028"/>
    <n v="2991622"/>
  </r>
  <r>
    <s v="J035"/>
    <s v="R008"/>
    <x v="1"/>
    <x v="6"/>
    <s v="J"/>
    <s v="BMT"/>
    <d v="2018-09-15T00:00:00"/>
    <d v="1899-12-30T08:00:00"/>
    <s v="REGULAR"/>
    <n v="3219028"/>
    <n v="2991623"/>
  </r>
  <r>
    <s v="J035"/>
    <s v="R008"/>
    <x v="1"/>
    <x v="6"/>
    <s v="J"/>
    <s v="BMT"/>
    <d v="2018-09-15T00:00:00"/>
    <d v="1899-12-30T12:00:00"/>
    <s v="REGULAR"/>
    <n v="3219028"/>
    <n v="2991623"/>
  </r>
  <r>
    <s v="J035"/>
    <s v="R008"/>
    <x v="1"/>
    <x v="6"/>
    <s v="J"/>
    <s v="BMT"/>
    <d v="2018-09-15T00:00:00"/>
    <d v="1899-12-30T16:00:00"/>
    <s v="REGULAR"/>
    <n v="3219028"/>
    <n v="2991623"/>
  </r>
  <r>
    <s v="J035"/>
    <s v="R008"/>
    <x v="1"/>
    <x v="6"/>
    <s v="J"/>
    <s v="BMT"/>
    <d v="2018-09-15T00:00:00"/>
    <d v="1899-12-30T20:00:00"/>
    <s v="REGULAR"/>
    <n v="3219028"/>
    <n v="2991623"/>
  </r>
  <r>
    <s v="J035"/>
    <s v="R008"/>
    <x v="1"/>
    <x v="6"/>
    <s v="J"/>
    <s v="BMT"/>
    <d v="2018-09-16T00:00:00"/>
    <d v="1899-12-30T00:00:00"/>
    <s v="REGULAR"/>
    <n v="3219028"/>
    <n v="2991623"/>
  </r>
  <r>
    <s v="J035"/>
    <s v="R008"/>
    <x v="1"/>
    <x v="6"/>
    <s v="J"/>
    <s v="BMT"/>
    <d v="2018-09-16T00:00:00"/>
    <d v="1899-12-30T04:00:00"/>
    <s v="REGULAR"/>
    <n v="3219028"/>
    <n v="2991623"/>
  </r>
  <r>
    <s v="J035"/>
    <s v="R008"/>
    <x v="1"/>
    <x v="6"/>
    <s v="J"/>
    <s v="BMT"/>
    <d v="2018-09-16T00:00:00"/>
    <d v="1899-12-30T08:00:00"/>
    <s v="REGULAR"/>
    <n v="3219028"/>
    <n v="2991623"/>
  </r>
  <r>
    <s v="J035"/>
    <s v="R008"/>
    <x v="1"/>
    <x v="6"/>
    <s v="J"/>
    <s v="BMT"/>
    <d v="2018-09-16T00:00:00"/>
    <d v="1899-12-30T12:00:00"/>
    <s v="REGULAR"/>
    <n v="3219028"/>
    <n v="2991623"/>
  </r>
  <r>
    <s v="J035"/>
    <s v="R008"/>
    <x v="1"/>
    <x v="6"/>
    <s v="J"/>
    <s v="BMT"/>
    <d v="2018-09-16T00:00:00"/>
    <d v="1899-12-30T16:00:00"/>
    <s v="REGULAR"/>
    <n v="3219028"/>
    <n v="2991623"/>
  </r>
  <r>
    <s v="J035"/>
    <s v="R008"/>
    <x v="1"/>
    <x v="6"/>
    <s v="J"/>
    <s v="BMT"/>
    <d v="2018-09-16T00:00:00"/>
    <d v="1899-12-30T20:00:00"/>
    <s v="REGULAR"/>
    <n v="3219028"/>
    <n v="2991623"/>
  </r>
  <r>
    <s v="J035"/>
    <s v="R008"/>
    <x v="1"/>
    <x v="6"/>
    <s v="J"/>
    <s v="BMT"/>
    <d v="2018-09-17T00:00:00"/>
    <d v="1899-12-30T00:00:00"/>
    <s v="REGULAR"/>
    <n v="3219031"/>
    <n v="2991625"/>
  </r>
  <r>
    <s v="J035"/>
    <s v="R008"/>
    <x v="1"/>
    <x v="6"/>
    <s v="J"/>
    <s v="BMT"/>
    <d v="2018-09-17T00:00:00"/>
    <d v="1899-12-30T04:00:00"/>
    <s v="REGULAR"/>
    <n v="3219035"/>
    <n v="2991634"/>
  </r>
  <r>
    <s v="J035"/>
    <s v="R008"/>
    <x v="1"/>
    <x v="6"/>
    <s v="J"/>
    <s v="BMT"/>
    <d v="2018-09-17T00:00:00"/>
    <d v="1899-12-30T08:00:00"/>
    <s v="REGULAR"/>
    <n v="3219209"/>
    <n v="2991679"/>
  </r>
  <r>
    <s v="J035"/>
    <s v="R008"/>
    <x v="1"/>
    <x v="6"/>
    <s v="J"/>
    <s v="BMT"/>
    <d v="2018-09-17T00:00:00"/>
    <d v="1899-12-30T12:00:00"/>
    <s v="REGULAR"/>
    <n v="3219325"/>
    <n v="2991733"/>
  </r>
  <r>
    <s v="J035"/>
    <s v="R008"/>
    <x v="1"/>
    <x v="6"/>
    <s v="J"/>
    <s v="BMT"/>
    <d v="2018-09-17T00:00:00"/>
    <d v="1899-12-30T16:00:00"/>
    <s v="REGULAR"/>
    <n v="3219397"/>
    <n v="2991818"/>
  </r>
  <r>
    <s v="J035"/>
    <s v="R008"/>
    <x v="1"/>
    <x v="6"/>
    <s v="J"/>
    <s v="BMT"/>
    <d v="2018-09-17T00:00:00"/>
    <d v="1899-12-30T20:00:00"/>
    <s v="REGULAR"/>
    <n v="3219471"/>
    <n v="2991958"/>
  </r>
  <r>
    <s v="J035"/>
    <s v="R008"/>
    <x v="1"/>
    <x v="6"/>
    <s v="J"/>
    <s v="BMT"/>
    <d v="2018-09-18T00:00:00"/>
    <d v="1899-12-30T00:00:00"/>
    <s v="REGULAR"/>
    <n v="3219489"/>
    <n v="2991997"/>
  </r>
  <r>
    <s v="J035"/>
    <s v="R008"/>
    <x v="1"/>
    <x v="6"/>
    <s v="J"/>
    <s v="BMT"/>
    <d v="2018-09-18T00:00:00"/>
    <d v="1899-12-30T04:00:00"/>
    <s v="REGULAR"/>
    <n v="3219494"/>
    <n v="2992003"/>
  </r>
  <r>
    <s v="J035"/>
    <s v="R008"/>
    <x v="1"/>
    <x v="6"/>
    <s v="J"/>
    <s v="BMT"/>
    <d v="2018-09-18T00:00:00"/>
    <d v="1899-12-30T08:00:00"/>
    <s v="REGULAR"/>
    <n v="3219661"/>
    <n v="2992042"/>
  </r>
  <r>
    <s v="J035"/>
    <s v="R008"/>
    <x v="1"/>
    <x v="6"/>
    <s v="J"/>
    <s v="BMT"/>
    <d v="2018-09-18T00:00:00"/>
    <d v="1899-12-30T12:00:00"/>
    <s v="REGULAR"/>
    <n v="3219776"/>
    <n v="2992074"/>
  </r>
  <r>
    <s v="J035"/>
    <s v="R008"/>
    <x v="1"/>
    <x v="6"/>
    <s v="J"/>
    <s v="BMT"/>
    <d v="2018-09-18T00:00:00"/>
    <d v="1899-12-30T16:00:00"/>
    <s v="REGULAR"/>
    <n v="3219861"/>
    <n v="2992137"/>
  </r>
  <r>
    <s v="J035"/>
    <s v="R008"/>
    <x v="1"/>
    <x v="6"/>
    <s v="J"/>
    <s v="BMT"/>
    <d v="2018-09-18T00:00:00"/>
    <d v="1899-12-30T20:00:00"/>
    <s v="REGULAR"/>
    <n v="3219934"/>
    <n v="2992264"/>
  </r>
  <r>
    <s v="J035"/>
    <s v="R008"/>
    <x v="1"/>
    <x v="6"/>
    <s v="J"/>
    <s v="BMT"/>
    <d v="2018-09-19T00:00:00"/>
    <d v="1899-12-30T00:00:00"/>
    <s v="REGULAR"/>
    <n v="3219953"/>
    <n v="2992299"/>
  </r>
  <r>
    <s v="J035"/>
    <s v="R008"/>
    <x v="1"/>
    <x v="6"/>
    <s v="J"/>
    <s v="BMT"/>
    <d v="2018-09-19T00:00:00"/>
    <d v="1899-12-30T04:00:00"/>
    <s v="REGULAR"/>
    <n v="3219959"/>
    <n v="2992304"/>
  </r>
  <r>
    <s v="J035"/>
    <s v="R008"/>
    <x v="1"/>
    <x v="6"/>
    <s v="J"/>
    <s v="BMT"/>
    <d v="2018-09-19T00:00:00"/>
    <d v="1899-12-30T08:00:00"/>
    <s v="REGULAR"/>
    <n v="3220055"/>
    <n v="2992318"/>
  </r>
  <r>
    <s v="J035"/>
    <s v="R008"/>
    <x v="1"/>
    <x v="6"/>
    <s v="J"/>
    <s v="BMT"/>
    <d v="2018-09-19T00:00:00"/>
    <d v="1899-12-30T12:00:00"/>
    <s v="REGULAR"/>
    <n v="3220155"/>
    <n v="2992346"/>
  </r>
  <r>
    <s v="J035"/>
    <s v="R008"/>
    <x v="1"/>
    <x v="6"/>
    <s v="J"/>
    <s v="BMT"/>
    <d v="2018-09-19T00:00:00"/>
    <d v="1899-12-30T16:00:00"/>
    <s v="REGULAR"/>
    <n v="3220232"/>
    <n v="2992399"/>
  </r>
  <r>
    <s v="J035"/>
    <s v="R008"/>
    <x v="1"/>
    <x v="6"/>
    <s v="J"/>
    <s v="BMT"/>
    <d v="2018-09-19T00:00:00"/>
    <d v="1899-12-30T20:00:00"/>
    <s v="REGULAR"/>
    <n v="3220302"/>
    <n v="2992515"/>
  </r>
  <r>
    <s v="J035"/>
    <s v="R008"/>
    <x v="1"/>
    <x v="6"/>
    <s v="J"/>
    <s v="BMT"/>
    <d v="2018-09-20T00:00:00"/>
    <d v="1899-12-30T00:00:00"/>
    <s v="REGULAR"/>
    <n v="3220332"/>
    <n v="2992546"/>
  </r>
  <r>
    <s v="J035"/>
    <s v="R008"/>
    <x v="1"/>
    <x v="6"/>
    <s v="J"/>
    <s v="BMT"/>
    <d v="2018-09-20T00:00:00"/>
    <d v="1899-12-30T04:00:00"/>
    <s v="REGULAR"/>
    <n v="3220335"/>
    <n v="2992552"/>
  </r>
  <r>
    <s v="J035"/>
    <s v="R008"/>
    <x v="1"/>
    <x v="6"/>
    <s v="J"/>
    <s v="BMT"/>
    <d v="2018-09-20T00:00:00"/>
    <d v="1899-12-30T08:00:00"/>
    <s v="REGULAR"/>
    <n v="3220517"/>
    <n v="2992592"/>
  </r>
  <r>
    <s v="J035"/>
    <s v="R008"/>
    <x v="1"/>
    <x v="6"/>
    <s v="J"/>
    <s v="BMT"/>
    <d v="2018-09-20T00:00:00"/>
    <d v="1899-12-30T12:00:00"/>
    <s v="REGULAR"/>
    <n v="3220655"/>
    <n v="2992646"/>
  </r>
  <r>
    <s v="J035"/>
    <s v="R008"/>
    <x v="1"/>
    <x v="6"/>
    <s v="J"/>
    <s v="BMT"/>
    <d v="2018-09-20T00:00:00"/>
    <d v="1899-12-30T16:00:00"/>
    <s v="REGULAR"/>
    <n v="3220747"/>
    <n v="2992707"/>
  </r>
  <r>
    <s v="J035"/>
    <s v="R008"/>
    <x v="1"/>
    <x v="6"/>
    <s v="J"/>
    <s v="BMT"/>
    <d v="2018-09-20T00:00:00"/>
    <d v="1899-12-30T20:00:00"/>
    <s v="REGULAR"/>
    <n v="3220815"/>
    <n v="2992873"/>
  </r>
  <r>
    <s v="J035"/>
    <s v="R008"/>
    <x v="1"/>
    <x v="6"/>
    <s v="J"/>
    <s v="BMT"/>
    <d v="2018-09-21T00:00:00"/>
    <d v="1899-12-30T00:00:00"/>
    <s v="REGULAR"/>
    <n v="3220843"/>
    <n v="2992930"/>
  </r>
  <r>
    <s v="J035"/>
    <s v="R008"/>
    <x v="1"/>
    <x v="6"/>
    <s v="J"/>
    <s v="BMT"/>
    <d v="2018-09-21T00:00:00"/>
    <d v="1899-12-30T04:00:00"/>
    <s v="REGULAR"/>
    <n v="3220847"/>
    <n v="2992939"/>
  </r>
  <r>
    <s v="J035"/>
    <s v="R008"/>
    <x v="1"/>
    <x v="6"/>
    <s v="J"/>
    <s v="BMT"/>
    <d v="2018-09-21T00:00:00"/>
    <d v="1899-12-30T08:00:00"/>
    <s v="REGULAR"/>
    <n v="3220991"/>
    <n v="2992975"/>
  </r>
  <r>
    <s v="J035"/>
    <s v="R008"/>
    <x v="1"/>
    <x v="6"/>
    <s v="J"/>
    <s v="BMT"/>
    <d v="2018-09-21T00:00:00"/>
    <d v="1899-12-30T12:00:00"/>
    <s v="REGULAR"/>
    <n v="3221094"/>
    <n v="2993035"/>
  </r>
  <r>
    <s v="J035"/>
    <s v="R008"/>
    <x v="1"/>
    <x v="6"/>
    <s v="J"/>
    <s v="BMT"/>
    <d v="2018-09-21T00:00:00"/>
    <d v="1899-12-30T16:00:00"/>
    <s v="REGULAR"/>
    <n v="3221183"/>
    <n v="2993101"/>
  </r>
  <r>
    <s v="J035"/>
    <s v="R008"/>
    <x v="1"/>
    <x v="6"/>
    <s v="J"/>
    <s v="BMT"/>
    <d v="2018-09-21T00:00:00"/>
    <d v="1899-12-30T20:00:00"/>
    <s v="REGULAR"/>
    <n v="3221252"/>
    <n v="2993226"/>
  </r>
  <r>
    <s v="J035"/>
    <s v="R008"/>
    <x v="2"/>
    <x v="6"/>
    <s v="J"/>
    <s v="BMT"/>
    <d v="2018-09-15T00:00:00"/>
    <d v="1899-12-30T00:00:00"/>
    <s v="REGULAR"/>
    <n v="3745458"/>
    <n v="2160439"/>
  </r>
  <r>
    <s v="J035"/>
    <s v="R008"/>
    <x v="2"/>
    <x v="6"/>
    <s v="J"/>
    <s v="BMT"/>
    <d v="2018-09-15T00:00:00"/>
    <d v="1899-12-30T04:00:00"/>
    <s v="REGULAR"/>
    <n v="3745466"/>
    <n v="2160453"/>
  </r>
  <r>
    <s v="J035"/>
    <s v="R008"/>
    <x v="2"/>
    <x v="6"/>
    <s v="J"/>
    <s v="BMT"/>
    <d v="2018-09-15T00:00:00"/>
    <d v="1899-12-30T08:00:00"/>
    <s v="REGULAR"/>
    <n v="3745466"/>
    <n v="2160454"/>
  </r>
  <r>
    <s v="J035"/>
    <s v="R008"/>
    <x v="2"/>
    <x v="6"/>
    <s v="J"/>
    <s v="BMT"/>
    <d v="2018-09-15T00:00:00"/>
    <d v="1899-12-30T12:00:00"/>
    <s v="REGULAR"/>
    <n v="3745466"/>
    <n v="2160454"/>
  </r>
  <r>
    <s v="J035"/>
    <s v="R008"/>
    <x v="2"/>
    <x v="6"/>
    <s v="J"/>
    <s v="BMT"/>
    <d v="2018-09-15T00:00:00"/>
    <d v="1899-12-30T16:00:00"/>
    <s v="REGULAR"/>
    <n v="3745466"/>
    <n v="2160454"/>
  </r>
  <r>
    <s v="J035"/>
    <s v="R008"/>
    <x v="2"/>
    <x v="6"/>
    <s v="J"/>
    <s v="BMT"/>
    <d v="2018-09-15T00:00:00"/>
    <d v="1899-12-30T20:00:00"/>
    <s v="REGULAR"/>
    <n v="3745466"/>
    <n v="2160454"/>
  </r>
  <r>
    <s v="J035"/>
    <s v="R008"/>
    <x v="2"/>
    <x v="6"/>
    <s v="J"/>
    <s v="BMT"/>
    <d v="2018-09-16T00:00:00"/>
    <d v="1899-12-30T00:00:00"/>
    <s v="REGULAR"/>
    <n v="3745466"/>
    <n v="2160454"/>
  </r>
  <r>
    <s v="J035"/>
    <s v="R008"/>
    <x v="2"/>
    <x v="6"/>
    <s v="J"/>
    <s v="BMT"/>
    <d v="2018-09-16T00:00:00"/>
    <d v="1899-12-30T04:00:00"/>
    <s v="REGULAR"/>
    <n v="3745466"/>
    <n v="2160454"/>
  </r>
  <r>
    <s v="J035"/>
    <s v="R008"/>
    <x v="2"/>
    <x v="6"/>
    <s v="J"/>
    <s v="BMT"/>
    <d v="2018-09-16T00:00:00"/>
    <d v="1899-12-30T08:00:00"/>
    <s v="REGULAR"/>
    <n v="3745466"/>
    <n v="2160454"/>
  </r>
  <r>
    <s v="J035"/>
    <s v="R008"/>
    <x v="2"/>
    <x v="6"/>
    <s v="J"/>
    <s v="BMT"/>
    <d v="2018-09-16T00:00:00"/>
    <d v="1899-12-30T12:00:00"/>
    <s v="REGULAR"/>
    <n v="3745466"/>
    <n v="2160454"/>
  </r>
  <r>
    <s v="J035"/>
    <s v="R008"/>
    <x v="2"/>
    <x v="6"/>
    <s v="J"/>
    <s v="BMT"/>
    <d v="2018-09-16T00:00:00"/>
    <d v="1899-12-30T16:00:00"/>
    <s v="REGULAR"/>
    <n v="3745466"/>
    <n v="2160454"/>
  </r>
  <r>
    <s v="J035"/>
    <s v="R008"/>
    <x v="2"/>
    <x v="6"/>
    <s v="J"/>
    <s v="BMT"/>
    <d v="2018-09-16T00:00:00"/>
    <d v="1899-12-30T20:00:00"/>
    <s v="REGULAR"/>
    <n v="3745466"/>
    <n v="2160454"/>
  </r>
  <r>
    <s v="J035"/>
    <s v="R008"/>
    <x v="2"/>
    <x v="6"/>
    <s v="J"/>
    <s v="BMT"/>
    <d v="2018-09-17T00:00:00"/>
    <d v="1899-12-30T00:00:00"/>
    <s v="REGULAR"/>
    <n v="3745470"/>
    <n v="2160459"/>
  </r>
  <r>
    <s v="J035"/>
    <s v="R008"/>
    <x v="2"/>
    <x v="6"/>
    <s v="J"/>
    <s v="BMT"/>
    <d v="2018-09-17T00:00:00"/>
    <d v="1899-12-30T04:00:00"/>
    <s v="REGULAR"/>
    <n v="3745472"/>
    <n v="2160463"/>
  </r>
  <r>
    <s v="J035"/>
    <s v="R008"/>
    <x v="2"/>
    <x v="6"/>
    <s v="J"/>
    <s v="BMT"/>
    <d v="2018-09-17T00:00:00"/>
    <d v="1899-12-30T08:00:00"/>
    <s v="REGULAR"/>
    <n v="3745712"/>
    <n v="2160486"/>
  </r>
  <r>
    <s v="J035"/>
    <s v="R008"/>
    <x v="2"/>
    <x v="6"/>
    <s v="J"/>
    <s v="BMT"/>
    <d v="2018-09-17T00:00:00"/>
    <d v="1899-12-30T12:00:00"/>
    <s v="REGULAR"/>
    <n v="3745866"/>
    <n v="2160521"/>
  </r>
  <r>
    <s v="J035"/>
    <s v="R008"/>
    <x v="2"/>
    <x v="6"/>
    <s v="J"/>
    <s v="BMT"/>
    <d v="2018-09-17T00:00:00"/>
    <d v="1899-12-30T16:00:00"/>
    <s v="REGULAR"/>
    <n v="3745990"/>
    <n v="2160572"/>
  </r>
  <r>
    <s v="J035"/>
    <s v="R008"/>
    <x v="2"/>
    <x v="6"/>
    <s v="J"/>
    <s v="BMT"/>
    <d v="2018-09-17T00:00:00"/>
    <d v="1899-12-30T20:00:00"/>
    <s v="REGULAR"/>
    <n v="3746085"/>
    <n v="2160689"/>
  </r>
  <r>
    <s v="J035"/>
    <s v="R008"/>
    <x v="2"/>
    <x v="6"/>
    <s v="J"/>
    <s v="BMT"/>
    <d v="2018-09-18T00:00:00"/>
    <d v="1899-12-30T00:00:00"/>
    <s v="REGULAR"/>
    <n v="3746106"/>
    <n v="2160730"/>
  </r>
  <r>
    <s v="J035"/>
    <s v="R008"/>
    <x v="2"/>
    <x v="6"/>
    <s v="J"/>
    <s v="BMT"/>
    <d v="2018-09-18T00:00:00"/>
    <d v="1899-12-30T04:00:00"/>
    <s v="REGULAR"/>
    <n v="3746109"/>
    <n v="2160737"/>
  </r>
  <r>
    <s v="J035"/>
    <s v="R008"/>
    <x v="2"/>
    <x v="6"/>
    <s v="J"/>
    <s v="BMT"/>
    <d v="2018-09-18T00:00:00"/>
    <d v="1899-12-30T08:00:00"/>
    <s v="REGULAR"/>
    <n v="3746335"/>
    <n v="2160759"/>
  </r>
  <r>
    <s v="J035"/>
    <s v="R008"/>
    <x v="2"/>
    <x v="6"/>
    <s v="J"/>
    <s v="BMT"/>
    <d v="2018-09-18T00:00:00"/>
    <d v="1899-12-30T12:00:00"/>
    <s v="REGULAR"/>
    <n v="3746486"/>
    <n v="2160798"/>
  </r>
  <r>
    <s v="J035"/>
    <s v="R008"/>
    <x v="2"/>
    <x v="6"/>
    <s v="J"/>
    <s v="BMT"/>
    <d v="2018-09-18T00:00:00"/>
    <d v="1899-12-30T16:00:00"/>
    <s v="REGULAR"/>
    <n v="3746590"/>
    <n v="2160858"/>
  </r>
  <r>
    <s v="J035"/>
    <s v="R008"/>
    <x v="2"/>
    <x v="6"/>
    <s v="J"/>
    <s v="BMT"/>
    <d v="2018-09-18T00:00:00"/>
    <d v="1899-12-30T20:00:00"/>
    <s v="REGULAR"/>
    <n v="3746681"/>
    <n v="2160973"/>
  </r>
  <r>
    <s v="J035"/>
    <s v="R008"/>
    <x v="2"/>
    <x v="6"/>
    <s v="J"/>
    <s v="BMT"/>
    <d v="2018-09-19T00:00:00"/>
    <d v="1899-12-30T00:00:00"/>
    <s v="REGULAR"/>
    <n v="3746705"/>
    <n v="2161006"/>
  </r>
  <r>
    <s v="J035"/>
    <s v="R008"/>
    <x v="2"/>
    <x v="6"/>
    <s v="J"/>
    <s v="BMT"/>
    <d v="2018-09-19T00:00:00"/>
    <d v="1899-12-30T04:00:00"/>
    <s v="REGULAR"/>
    <n v="3746714"/>
    <n v="2161016"/>
  </r>
  <r>
    <s v="J035"/>
    <s v="R008"/>
    <x v="2"/>
    <x v="6"/>
    <s v="J"/>
    <s v="BMT"/>
    <d v="2018-09-19T00:00:00"/>
    <d v="1899-12-30T08:00:00"/>
    <s v="REGULAR"/>
    <n v="3746872"/>
    <n v="2161025"/>
  </r>
  <r>
    <s v="J035"/>
    <s v="R008"/>
    <x v="2"/>
    <x v="6"/>
    <s v="J"/>
    <s v="BMT"/>
    <d v="2018-09-19T00:00:00"/>
    <d v="1899-12-30T12:00:00"/>
    <s v="REGULAR"/>
    <n v="3747008"/>
    <n v="2161066"/>
  </r>
  <r>
    <s v="J035"/>
    <s v="R008"/>
    <x v="2"/>
    <x v="6"/>
    <s v="J"/>
    <s v="BMT"/>
    <d v="2018-09-19T00:00:00"/>
    <d v="1899-12-30T16:00:00"/>
    <s v="REGULAR"/>
    <n v="3747099"/>
    <n v="2161104"/>
  </r>
  <r>
    <s v="J035"/>
    <s v="R008"/>
    <x v="2"/>
    <x v="6"/>
    <s v="J"/>
    <s v="BMT"/>
    <d v="2018-09-19T00:00:00"/>
    <d v="1899-12-30T20:00:00"/>
    <s v="REGULAR"/>
    <n v="3747166"/>
    <n v="2161209"/>
  </r>
  <r>
    <s v="J035"/>
    <s v="R008"/>
    <x v="2"/>
    <x v="6"/>
    <s v="J"/>
    <s v="BMT"/>
    <d v="2018-09-20T00:00:00"/>
    <d v="1899-12-30T00:00:00"/>
    <s v="REGULAR"/>
    <n v="3747205"/>
    <n v="2161252"/>
  </r>
  <r>
    <s v="J035"/>
    <s v="R008"/>
    <x v="2"/>
    <x v="6"/>
    <s v="J"/>
    <s v="BMT"/>
    <d v="2018-09-20T00:00:00"/>
    <d v="1899-12-30T04:00:00"/>
    <s v="REGULAR"/>
    <n v="3747211"/>
    <n v="2161257"/>
  </r>
  <r>
    <s v="J035"/>
    <s v="R008"/>
    <x v="2"/>
    <x v="6"/>
    <s v="J"/>
    <s v="BMT"/>
    <d v="2018-09-20T00:00:00"/>
    <d v="1899-12-30T08:00:00"/>
    <s v="REGULAR"/>
    <n v="3747432"/>
    <n v="2161289"/>
  </r>
  <r>
    <s v="J035"/>
    <s v="R008"/>
    <x v="2"/>
    <x v="6"/>
    <s v="J"/>
    <s v="BMT"/>
    <d v="2018-09-20T00:00:00"/>
    <d v="1899-12-30T12:00:00"/>
    <s v="REGULAR"/>
    <n v="3747612"/>
    <n v="2161326"/>
  </r>
  <r>
    <s v="J035"/>
    <s v="R008"/>
    <x v="2"/>
    <x v="6"/>
    <s v="J"/>
    <s v="BMT"/>
    <d v="2018-09-20T00:00:00"/>
    <d v="1899-12-30T16:00:00"/>
    <s v="REGULAR"/>
    <n v="3747736"/>
    <n v="2161374"/>
  </r>
  <r>
    <s v="J035"/>
    <s v="R008"/>
    <x v="2"/>
    <x v="6"/>
    <s v="J"/>
    <s v="BMT"/>
    <d v="2018-09-20T00:00:00"/>
    <d v="1899-12-30T20:00:00"/>
    <s v="REGULAR"/>
    <n v="3747838"/>
    <n v="2161498"/>
  </r>
  <r>
    <s v="J035"/>
    <s v="R008"/>
    <x v="2"/>
    <x v="6"/>
    <s v="J"/>
    <s v="BMT"/>
    <d v="2018-09-21T00:00:00"/>
    <d v="1899-12-30T00:00:00"/>
    <s v="REGULAR"/>
    <n v="3747876"/>
    <n v="2161540"/>
  </r>
  <r>
    <s v="J035"/>
    <s v="R008"/>
    <x v="2"/>
    <x v="6"/>
    <s v="J"/>
    <s v="BMT"/>
    <d v="2018-09-21T00:00:00"/>
    <d v="1899-12-30T04:00:00"/>
    <s v="REGULAR"/>
    <n v="3747882"/>
    <n v="2161547"/>
  </r>
  <r>
    <s v="J035"/>
    <s v="R008"/>
    <x v="2"/>
    <x v="6"/>
    <s v="J"/>
    <s v="BMT"/>
    <d v="2018-09-21T00:00:00"/>
    <d v="1899-12-30T08:00:00"/>
    <s v="REGULAR"/>
    <n v="3748088"/>
    <n v="2161573"/>
  </r>
  <r>
    <s v="J035"/>
    <s v="R008"/>
    <x v="2"/>
    <x v="6"/>
    <s v="J"/>
    <s v="BMT"/>
    <d v="2018-09-21T00:00:00"/>
    <d v="1899-12-30T12:00:00"/>
    <s v="REGULAR"/>
    <n v="3748247"/>
    <n v="2161604"/>
  </r>
  <r>
    <s v="J035"/>
    <s v="R008"/>
    <x v="2"/>
    <x v="6"/>
    <s v="J"/>
    <s v="BMT"/>
    <d v="2018-09-21T00:00:00"/>
    <d v="1899-12-30T16:00:00"/>
    <s v="REGULAR"/>
    <n v="3748346"/>
    <n v="2161659"/>
  </r>
  <r>
    <s v="J035"/>
    <s v="R008"/>
    <x v="2"/>
    <x v="6"/>
    <s v="J"/>
    <s v="BMT"/>
    <d v="2018-09-21T00:00:00"/>
    <d v="1899-12-30T20:00:00"/>
    <s v="REGULAR"/>
    <n v="3748431"/>
    <n v="2161797"/>
  </r>
  <r>
    <s v="J035"/>
    <s v="R008"/>
    <x v="3"/>
    <x v="6"/>
    <s v="J"/>
    <s v="BMT"/>
    <d v="2018-09-15T00:00:00"/>
    <d v="1899-12-30T00:00:00"/>
    <s v="REGULAR"/>
    <n v="6721571"/>
    <n v="4963689"/>
  </r>
  <r>
    <s v="J035"/>
    <s v="R008"/>
    <x v="3"/>
    <x v="6"/>
    <s v="J"/>
    <s v="BMT"/>
    <d v="2018-09-15T00:00:00"/>
    <d v="1899-12-30T04:00:00"/>
    <s v="REGULAR"/>
    <n v="6721590"/>
    <n v="4963725"/>
  </r>
  <r>
    <s v="J035"/>
    <s v="R008"/>
    <x v="3"/>
    <x v="6"/>
    <s v="J"/>
    <s v="BMT"/>
    <d v="2018-09-15T00:00:00"/>
    <d v="1899-12-30T08:00:00"/>
    <s v="REGULAR"/>
    <n v="6721590"/>
    <n v="4963725"/>
  </r>
  <r>
    <s v="J035"/>
    <s v="R008"/>
    <x v="3"/>
    <x v="6"/>
    <s v="J"/>
    <s v="BMT"/>
    <d v="2018-09-15T00:00:00"/>
    <d v="1899-12-30T12:00:00"/>
    <s v="REGULAR"/>
    <n v="6721590"/>
    <n v="4963734"/>
  </r>
  <r>
    <s v="J035"/>
    <s v="R008"/>
    <x v="3"/>
    <x v="6"/>
    <s v="J"/>
    <s v="BMT"/>
    <d v="2018-09-15T00:00:00"/>
    <d v="1899-12-30T16:00:00"/>
    <s v="REGULAR"/>
    <n v="6721590"/>
    <n v="4963737"/>
  </r>
  <r>
    <s v="J035"/>
    <s v="R008"/>
    <x v="3"/>
    <x v="6"/>
    <s v="J"/>
    <s v="BMT"/>
    <d v="2018-09-15T00:00:00"/>
    <d v="1899-12-30T20:00:00"/>
    <s v="REGULAR"/>
    <n v="6721590"/>
    <n v="4963739"/>
  </r>
  <r>
    <s v="J035"/>
    <s v="R008"/>
    <x v="3"/>
    <x v="6"/>
    <s v="J"/>
    <s v="BMT"/>
    <d v="2018-09-16T00:00:00"/>
    <d v="1899-12-30T00:00:00"/>
    <s v="REGULAR"/>
    <n v="6721590"/>
    <n v="4963740"/>
  </r>
  <r>
    <s v="J035"/>
    <s v="R008"/>
    <x v="3"/>
    <x v="6"/>
    <s v="J"/>
    <s v="BMT"/>
    <d v="2018-09-16T00:00:00"/>
    <d v="1899-12-30T04:00:00"/>
    <s v="REGULAR"/>
    <n v="6721590"/>
    <n v="4963741"/>
  </r>
  <r>
    <s v="J035"/>
    <s v="R008"/>
    <x v="3"/>
    <x v="6"/>
    <s v="J"/>
    <s v="BMT"/>
    <d v="2018-09-16T00:00:00"/>
    <d v="1899-12-30T08:00:00"/>
    <s v="REGULAR"/>
    <n v="6721590"/>
    <n v="4963741"/>
  </r>
  <r>
    <s v="J035"/>
    <s v="R008"/>
    <x v="3"/>
    <x v="6"/>
    <s v="J"/>
    <s v="BMT"/>
    <d v="2018-09-16T00:00:00"/>
    <d v="1899-12-30T12:00:00"/>
    <s v="REGULAR"/>
    <n v="6721590"/>
    <n v="4963741"/>
  </r>
  <r>
    <s v="J035"/>
    <s v="R008"/>
    <x v="3"/>
    <x v="6"/>
    <s v="J"/>
    <s v="BMT"/>
    <d v="2018-09-16T00:00:00"/>
    <d v="1899-12-30T16:00:00"/>
    <s v="REGULAR"/>
    <n v="6721590"/>
    <n v="4963741"/>
  </r>
  <r>
    <s v="J035"/>
    <s v="R008"/>
    <x v="3"/>
    <x v="6"/>
    <s v="J"/>
    <s v="BMT"/>
    <d v="2018-09-16T00:00:00"/>
    <d v="1899-12-30T20:00:00"/>
    <s v="REGULAR"/>
    <n v="6721590"/>
    <n v="4963741"/>
  </r>
  <r>
    <s v="J035"/>
    <s v="R008"/>
    <x v="3"/>
    <x v="6"/>
    <s v="J"/>
    <s v="BMT"/>
    <d v="2018-09-17T00:00:00"/>
    <d v="1899-12-30T00:00:00"/>
    <s v="REGULAR"/>
    <n v="6721598"/>
    <n v="4963754"/>
  </r>
  <r>
    <s v="J035"/>
    <s v="R008"/>
    <x v="3"/>
    <x v="6"/>
    <s v="J"/>
    <s v="BMT"/>
    <d v="2018-09-17T00:00:00"/>
    <d v="1899-12-30T04:00:00"/>
    <s v="REGULAR"/>
    <n v="6721603"/>
    <n v="4963775"/>
  </r>
  <r>
    <s v="J035"/>
    <s v="R008"/>
    <x v="3"/>
    <x v="6"/>
    <s v="J"/>
    <s v="BMT"/>
    <d v="2018-09-17T00:00:00"/>
    <d v="1899-12-30T08:00:00"/>
    <s v="REGULAR"/>
    <n v="6722066"/>
    <n v="4963803"/>
  </r>
  <r>
    <s v="J035"/>
    <s v="R008"/>
    <x v="3"/>
    <x v="6"/>
    <s v="J"/>
    <s v="BMT"/>
    <d v="2018-09-17T00:00:00"/>
    <d v="1899-12-30T12:00:00"/>
    <s v="REGULAR"/>
    <n v="6722412"/>
    <n v="4963868"/>
  </r>
  <r>
    <s v="J035"/>
    <s v="R008"/>
    <x v="3"/>
    <x v="6"/>
    <s v="J"/>
    <s v="BMT"/>
    <d v="2018-09-17T00:00:00"/>
    <d v="1899-12-30T16:00:00"/>
    <s v="REGULAR"/>
    <n v="6722646"/>
    <n v="4964000"/>
  </r>
  <r>
    <s v="J035"/>
    <s v="R008"/>
    <x v="3"/>
    <x v="6"/>
    <s v="J"/>
    <s v="BMT"/>
    <d v="2018-09-17T00:00:00"/>
    <d v="1899-12-30T20:00:00"/>
    <s v="REGULAR"/>
    <n v="6722857"/>
    <n v="4964206"/>
  </r>
  <r>
    <s v="J035"/>
    <s v="R008"/>
    <x v="3"/>
    <x v="6"/>
    <s v="J"/>
    <s v="BMT"/>
    <d v="2018-09-18T00:00:00"/>
    <d v="1899-12-30T00:00:00"/>
    <s v="REGULAR"/>
    <n v="6722918"/>
    <n v="4964304"/>
  </r>
  <r>
    <s v="J035"/>
    <s v="R008"/>
    <x v="3"/>
    <x v="6"/>
    <s v="J"/>
    <s v="BMT"/>
    <d v="2018-09-18T00:00:00"/>
    <d v="1899-12-30T04:00:00"/>
    <s v="REGULAR"/>
    <n v="6722929"/>
    <n v="4964332"/>
  </r>
  <r>
    <s v="J035"/>
    <s v="R008"/>
    <x v="3"/>
    <x v="6"/>
    <s v="J"/>
    <s v="BMT"/>
    <d v="2018-09-18T00:00:00"/>
    <d v="1899-12-30T08:00:00"/>
    <s v="REGULAR"/>
    <n v="6723371"/>
    <n v="4964371"/>
  </r>
  <r>
    <s v="J035"/>
    <s v="R008"/>
    <x v="3"/>
    <x v="6"/>
    <s v="J"/>
    <s v="BMT"/>
    <d v="2018-09-18T00:00:00"/>
    <d v="1899-12-30T12:00:00"/>
    <s v="REGULAR"/>
    <n v="6723657"/>
    <n v="4964448"/>
  </r>
  <r>
    <s v="J035"/>
    <s v="R008"/>
    <x v="3"/>
    <x v="6"/>
    <s v="J"/>
    <s v="BMT"/>
    <d v="2018-09-18T00:00:00"/>
    <d v="1899-12-30T16:00:00"/>
    <s v="REGULAR"/>
    <n v="6723863"/>
    <n v="4964558"/>
  </r>
  <r>
    <s v="J035"/>
    <s v="R008"/>
    <x v="3"/>
    <x v="6"/>
    <s v="J"/>
    <s v="BMT"/>
    <d v="2018-09-18T00:00:00"/>
    <d v="1899-12-30T20:00:00"/>
    <s v="REGULAR"/>
    <n v="6724057"/>
    <n v="4964738"/>
  </r>
  <r>
    <s v="J035"/>
    <s v="R008"/>
    <x v="3"/>
    <x v="6"/>
    <s v="J"/>
    <s v="BMT"/>
    <d v="2018-09-19T00:00:00"/>
    <d v="1899-12-30T00:00:00"/>
    <s v="REGULAR"/>
    <n v="6724121"/>
    <n v="4964806"/>
  </r>
  <r>
    <s v="J035"/>
    <s v="R008"/>
    <x v="3"/>
    <x v="6"/>
    <s v="J"/>
    <s v="BMT"/>
    <d v="2018-09-19T00:00:00"/>
    <d v="1899-12-30T04:00:00"/>
    <s v="REGULAR"/>
    <n v="6724130"/>
    <n v="4964829"/>
  </r>
  <r>
    <s v="J035"/>
    <s v="R008"/>
    <x v="3"/>
    <x v="6"/>
    <s v="J"/>
    <s v="BMT"/>
    <d v="2018-09-19T00:00:00"/>
    <d v="1899-12-30T08:00:00"/>
    <s v="REGULAR"/>
    <n v="6724463"/>
    <n v="4964857"/>
  </r>
  <r>
    <s v="J035"/>
    <s v="R008"/>
    <x v="3"/>
    <x v="6"/>
    <s v="J"/>
    <s v="BMT"/>
    <d v="2018-09-19T00:00:00"/>
    <d v="1899-12-30T12:00:00"/>
    <s v="REGULAR"/>
    <n v="6724747"/>
    <n v="4964940"/>
  </r>
  <r>
    <s v="J035"/>
    <s v="R008"/>
    <x v="3"/>
    <x v="6"/>
    <s v="J"/>
    <s v="BMT"/>
    <d v="2018-09-19T00:00:00"/>
    <d v="1899-12-30T16:00:00"/>
    <s v="REGULAR"/>
    <n v="6724931"/>
    <n v="4965033"/>
  </r>
  <r>
    <s v="J035"/>
    <s v="R008"/>
    <x v="3"/>
    <x v="6"/>
    <s v="J"/>
    <s v="BMT"/>
    <d v="2018-09-19T00:00:00"/>
    <d v="1899-12-30T20:00:00"/>
    <s v="REGULAR"/>
    <n v="6725112"/>
    <n v="4965246"/>
  </r>
  <r>
    <s v="J035"/>
    <s v="R008"/>
    <x v="3"/>
    <x v="6"/>
    <s v="J"/>
    <s v="BMT"/>
    <d v="2018-09-20T00:00:00"/>
    <d v="1899-12-30T00:00:00"/>
    <s v="REGULAR"/>
    <n v="6725175"/>
    <n v="4965322"/>
  </r>
  <r>
    <s v="J035"/>
    <s v="R008"/>
    <x v="3"/>
    <x v="6"/>
    <s v="J"/>
    <s v="BMT"/>
    <d v="2018-09-20T00:00:00"/>
    <d v="1899-12-30T04:00:00"/>
    <s v="REGULAR"/>
    <n v="6725185"/>
    <n v="4965369"/>
  </r>
  <r>
    <s v="J035"/>
    <s v="R008"/>
    <x v="3"/>
    <x v="6"/>
    <s v="J"/>
    <s v="BMT"/>
    <d v="2018-09-20T00:00:00"/>
    <d v="1899-12-30T08:00:00"/>
    <s v="REGULAR"/>
    <n v="6725666"/>
    <n v="4965400"/>
  </r>
  <r>
    <s v="J035"/>
    <s v="R008"/>
    <x v="3"/>
    <x v="6"/>
    <s v="J"/>
    <s v="BMT"/>
    <d v="2018-09-20T00:00:00"/>
    <d v="1899-12-30T12:00:00"/>
    <s v="REGULAR"/>
    <n v="6726002"/>
    <n v="4965472"/>
  </r>
  <r>
    <s v="J035"/>
    <s v="R008"/>
    <x v="3"/>
    <x v="6"/>
    <s v="J"/>
    <s v="BMT"/>
    <d v="2018-09-20T00:00:00"/>
    <d v="1899-12-30T16:00:00"/>
    <s v="REGULAR"/>
    <n v="6726248"/>
    <n v="4965578"/>
  </r>
  <r>
    <s v="J035"/>
    <s v="R008"/>
    <x v="3"/>
    <x v="6"/>
    <s v="J"/>
    <s v="BMT"/>
    <d v="2018-09-20T00:00:00"/>
    <d v="1899-12-30T20:00:00"/>
    <s v="REGULAR"/>
    <n v="6726465"/>
    <n v="4965774"/>
  </r>
  <r>
    <s v="J035"/>
    <s v="R008"/>
    <x v="3"/>
    <x v="6"/>
    <s v="J"/>
    <s v="BMT"/>
    <d v="2018-09-21T00:00:00"/>
    <d v="1899-12-30T00:00:00"/>
    <s v="REGULAR"/>
    <n v="6726543"/>
    <n v="4965876"/>
  </r>
  <r>
    <s v="J035"/>
    <s v="R008"/>
    <x v="3"/>
    <x v="6"/>
    <s v="J"/>
    <s v="BMT"/>
    <d v="2018-09-21T00:00:00"/>
    <d v="1899-12-30T04:00:00"/>
    <s v="REGULAR"/>
    <n v="6726556"/>
    <n v="4965910"/>
  </r>
  <r>
    <s v="J035"/>
    <s v="R008"/>
    <x v="3"/>
    <x v="6"/>
    <s v="J"/>
    <s v="BMT"/>
    <d v="2018-09-21T00:00:00"/>
    <d v="1899-12-30T08:00:00"/>
    <s v="REGULAR"/>
    <n v="6726990"/>
    <n v="4965946"/>
  </r>
  <r>
    <s v="J035"/>
    <s v="R008"/>
    <x v="3"/>
    <x v="6"/>
    <s v="J"/>
    <s v="BMT"/>
    <d v="2018-09-21T00:00:00"/>
    <d v="1899-12-30T12:00:00"/>
    <s v="REGULAR"/>
    <n v="6727333"/>
    <n v="4966013"/>
  </r>
  <r>
    <s v="J035"/>
    <s v="R008"/>
    <x v="3"/>
    <x v="6"/>
    <s v="J"/>
    <s v="BMT"/>
    <d v="2018-09-21T00:00:00"/>
    <d v="1899-12-30T16:00:00"/>
    <s v="REGULAR"/>
    <n v="6727572"/>
    <n v="4966153"/>
  </r>
  <r>
    <s v="J035"/>
    <s v="R008"/>
    <x v="3"/>
    <x v="6"/>
    <s v="J"/>
    <s v="BMT"/>
    <d v="2018-09-21T00:00:00"/>
    <d v="1899-12-30T20:00:00"/>
    <s v="REGULAR"/>
    <n v="6727821"/>
    <n v="496635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07FA0E-C816-1A4F-B7B1-CA31326F519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3" firstHeaderRow="1" firstDataRow="1" firstDataCol="1"/>
  <pivotFields count="11">
    <pivotField showAll="0"/>
    <pivotField showAll="0"/>
    <pivotField axis="axisRow" dataField="1" showAll="0">
      <items count="5">
        <item x="0"/>
        <item x="1"/>
        <item x="2"/>
        <item x="3"/>
        <item t="default"/>
      </items>
    </pivotField>
    <pivotField axis="axisRow" showAll="0">
      <items count="8">
        <item x="6"/>
        <item x="5"/>
        <item x="2"/>
        <item x="3"/>
        <item x="4"/>
        <item x="1"/>
        <item x="0"/>
        <item t="default"/>
      </items>
    </pivotField>
    <pivotField showAll="0"/>
    <pivotField showAll="0"/>
    <pivotField numFmtId="14" showAll="0"/>
    <pivotField numFmtId="21" showAll="0"/>
    <pivotField showAll="0"/>
    <pivotField showAll="0"/>
    <pivotField showAll="0"/>
  </pivotFields>
  <rowFields count="2">
    <field x="3"/>
    <field x="2"/>
  </rowFields>
  <rowItems count="30">
    <i>
      <x/>
    </i>
    <i r="1">
      <x/>
    </i>
    <i r="1">
      <x v="1"/>
    </i>
    <i r="1">
      <x v="2"/>
    </i>
    <i r="1">
      <x v="3"/>
    </i>
    <i>
      <x v="1"/>
    </i>
    <i r="1">
      <x/>
    </i>
    <i r="1">
      <x v="1"/>
    </i>
    <i r="1">
      <x v="2"/>
    </i>
    <i r="1">
      <x v="3"/>
    </i>
    <i>
      <x v="2"/>
    </i>
    <i r="1">
      <x/>
    </i>
    <i r="1">
      <x v="1"/>
    </i>
    <i r="1">
      <x v="2"/>
    </i>
    <i>
      <x v="3"/>
    </i>
    <i r="1">
      <x/>
    </i>
    <i r="1">
      <x v="1"/>
    </i>
    <i>
      <x v="4"/>
    </i>
    <i r="1">
      <x/>
    </i>
    <i r="1">
      <x v="1"/>
    </i>
    <i r="1">
      <x v="2"/>
    </i>
    <i>
      <x v="5"/>
    </i>
    <i r="1">
      <x/>
    </i>
    <i r="1">
      <x v="1"/>
    </i>
    <i r="1">
      <x v="2"/>
    </i>
    <i>
      <x v="6"/>
    </i>
    <i r="1">
      <x/>
    </i>
    <i r="1">
      <x v="1"/>
    </i>
    <i r="1">
      <x v="2"/>
    </i>
    <i t="grand">
      <x/>
    </i>
  </rowItems>
  <colItems count="1">
    <i/>
  </colItems>
  <dataFields count="1">
    <dataField name="Count of scp"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1B72260-4382-2149-805D-8DDBE74D22BC}" autoFormatId="16" applyNumberFormats="0" applyBorderFormats="0" applyFontFormats="0" applyPatternFormats="0" applyAlignmentFormats="0" applyWidthHeightFormats="0">
  <queryTableRefresh nextId="4">
    <queryTableFields count="3">
      <queryTableField id="1" name="Timestamp" tableColumnId="1"/>
      <queryTableField id="2" name="Completely empty bathroom (Entrance in the middle): Which urinal will you choose?" tableColumnId="2"/>
      <queryTableField id="3" name="(Optional) Why did you choose this urina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2F744D-732E-2444-B0EF-33EEEDB5D163}" name="toilet_data___Form_Responses_1" displayName="toilet_data___Form_Responses_1" ref="A1:C34" tableType="queryTable" totalsRowShown="0">
  <autoFilter ref="A1:C34" xr:uid="{3C2F744D-732E-2444-B0EF-33EEEDB5D163}"/>
  <tableColumns count="3">
    <tableColumn id="1" xr3:uid="{BAA9480E-1606-C24D-9317-A4101036B0E7}" uniqueName="1" name="Timestamp" queryTableFieldId="1" dataDxfId="2"/>
    <tableColumn id="2" xr3:uid="{AB3B3D9A-3941-CD46-AAE0-6F0B62E949CF}" uniqueName="2" name="Completely empty bathroom (Entrance in the middle): Which urinal will you choose?" queryTableFieldId="2" dataDxfId="1"/>
    <tableColumn id="3" xr3:uid="{72562265-7C17-114B-89C8-A53EE6300F41}" uniqueName="3" name="(Optional) Why did you choose this urinal?"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001D-12E5-7F4F-9986-8CEDD9229EE6}">
  <sheetPr filterMode="1"/>
  <dimension ref="A1:L12956"/>
  <sheetViews>
    <sheetView tabSelected="1" workbookViewId="0">
      <selection activeCell="N773" sqref="N773"/>
    </sheetView>
  </sheetViews>
  <sheetFormatPr baseColWidth="10" defaultRowHeight="16" x14ac:dyDescent="0.2"/>
  <cols>
    <col min="1" max="1" width="8.1640625" bestFit="1" customWidth="1"/>
    <col min="2" max="2" width="6.5" bestFit="1" customWidth="1"/>
    <col min="3" max="3" width="6.83203125" bestFit="1" customWidth="1"/>
    <col min="4" max="4" width="8.5" bestFit="1" customWidth="1"/>
    <col min="5" max="5" width="14.6640625" bestFit="1" customWidth="1"/>
    <col min="6" max="6" width="11.1640625" bestFit="1" customWidth="1"/>
    <col min="7" max="7" width="9.83203125" bestFit="1" customWidth="1"/>
    <col min="8" max="8" width="8.5" bestFit="1" customWidth="1"/>
    <col min="9" max="9" width="8.1640625" bestFit="1" customWidth="1"/>
    <col min="10" max="10" width="12" bestFit="1" customWidth="1"/>
    <col min="11" max="11" width="9.33203125" bestFit="1" customWidth="1"/>
    <col min="12" max="12" width="8.1640625" bestFit="1" customWidth="1"/>
  </cols>
  <sheetData>
    <row r="1" spans="1:12" x14ac:dyDescent="0.2">
      <c r="B1" t="s">
        <v>0</v>
      </c>
      <c r="C1" t="s">
        <v>1</v>
      </c>
      <c r="D1" t="s">
        <v>2</v>
      </c>
      <c r="E1" t="s">
        <v>3</v>
      </c>
      <c r="F1" t="s">
        <v>4</v>
      </c>
      <c r="G1" t="s">
        <v>5</v>
      </c>
      <c r="H1" t="s">
        <v>6</v>
      </c>
      <c r="I1" t="s">
        <v>7</v>
      </c>
      <c r="J1" t="s">
        <v>8</v>
      </c>
      <c r="K1" t="s">
        <v>9</v>
      </c>
      <c r="L1" t="s">
        <v>10</v>
      </c>
    </row>
    <row r="2" spans="1:12" hidden="1" x14ac:dyDescent="0.2">
      <c r="A2">
        <v>37508</v>
      </c>
      <c r="B2" t="s">
        <v>19</v>
      </c>
      <c r="C2" t="s">
        <v>20</v>
      </c>
      <c r="D2" t="s">
        <v>13</v>
      </c>
      <c r="E2" t="s">
        <v>21</v>
      </c>
      <c r="F2" t="s">
        <v>22</v>
      </c>
      <c r="G2" t="s">
        <v>11</v>
      </c>
      <c r="H2" s="1">
        <v>43113</v>
      </c>
      <c r="I2" s="2">
        <v>0</v>
      </c>
      <c r="J2" t="s">
        <v>12</v>
      </c>
      <c r="K2">
        <v>3111161</v>
      </c>
      <c r="L2">
        <v>1908493</v>
      </c>
    </row>
    <row r="3" spans="1:12" hidden="1" x14ac:dyDescent="0.2">
      <c r="A3">
        <v>37509</v>
      </c>
      <c r="B3" t="s">
        <v>19</v>
      </c>
      <c r="C3" t="s">
        <v>20</v>
      </c>
      <c r="D3" t="s">
        <v>13</v>
      </c>
      <c r="E3" t="s">
        <v>21</v>
      </c>
      <c r="F3" t="s">
        <v>22</v>
      </c>
      <c r="G3" t="s">
        <v>11</v>
      </c>
      <c r="H3" s="1">
        <v>43113</v>
      </c>
      <c r="I3" s="2">
        <v>0.16666666666666666</v>
      </c>
      <c r="J3" t="s">
        <v>12</v>
      </c>
      <c r="K3">
        <v>3111228</v>
      </c>
      <c r="L3">
        <v>1908589</v>
      </c>
    </row>
    <row r="4" spans="1:12" hidden="1" x14ac:dyDescent="0.2">
      <c r="A4">
        <v>37510</v>
      </c>
      <c r="B4" t="s">
        <v>19</v>
      </c>
      <c r="C4" t="s">
        <v>20</v>
      </c>
      <c r="D4" t="s">
        <v>13</v>
      </c>
      <c r="E4" t="s">
        <v>21</v>
      </c>
      <c r="F4" t="s">
        <v>22</v>
      </c>
      <c r="G4" t="s">
        <v>11</v>
      </c>
      <c r="H4" s="1">
        <v>43113</v>
      </c>
      <c r="I4" s="2">
        <v>0.33333333333333331</v>
      </c>
      <c r="J4" t="s">
        <v>12</v>
      </c>
      <c r="K4">
        <v>3111375</v>
      </c>
      <c r="L4">
        <v>1908630</v>
      </c>
    </row>
    <row r="5" spans="1:12" hidden="1" x14ac:dyDescent="0.2">
      <c r="A5">
        <v>37511</v>
      </c>
      <c r="B5" t="s">
        <v>19</v>
      </c>
      <c r="C5" t="s">
        <v>20</v>
      </c>
      <c r="D5" t="s">
        <v>13</v>
      </c>
      <c r="E5" t="s">
        <v>21</v>
      </c>
      <c r="F5" t="s">
        <v>22</v>
      </c>
      <c r="G5" t="s">
        <v>11</v>
      </c>
      <c r="H5" s="1">
        <v>43113</v>
      </c>
      <c r="I5" s="2">
        <v>0.5</v>
      </c>
      <c r="J5" t="s">
        <v>12</v>
      </c>
      <c r="K5">
        <v>3111753</v>
      </c>
      <c r="L5">
        <v>1908729</v>
      </c>
    </row>
    <row r="6" spans="1:12" hidden="1" x14ac:dyDescent="0.2">
      <c r="A6">
        <v>37512</v>
      </c>
      <c r="B6" t="s">
        <v>19</v>
      </c>
      <c r="C6" t="s">
        <v>20</v>
      </c>
      <c r="D6" t="s">
        <v>13</v>
      </c>
      <c r="E6" t="s">
        <v>21</v>
      </c>
      <c r="F6" t="s">
        <v>22</v>
      </c>
      <c r="G6" t="s">
        <v>11</v>
      </c>
      <c r="H6" s="1">
        <v>43113</v>
      </c>
      <c r="I6" s="2">
        <v>0.66666666666666663</v>
      </c>
      <c r="J6" t="s">
        <v>12</v>
      </c>
      <c r="K6">
        <v>3112198</v>
      </c>
      <c r="L6">
        <v>1908858</v>
      </c>
    </row>
    <row r="7" spans="1:12" hidden="1" x14ac:dyDescent="0.2">
      <c r="A7">
        <v>37513</v>
      </c>
      <c r="B7" t="s">
        <v>19</v>
      </c>
      <c r="C7" t="s">
        <v>20</v>
      </c>
      <c r="D7" t="s">
        <v>13</v>
      </c>
      <c r="E7" t="s">
        <v>21</v>
      </c>
      <c r="F7" t="s">
        <v>22</v>
      </c>
      <c r="G7" t="s">
        <v>11</v>
      </c>
      <c r="H7" s="1">
        <v>43113</v>
      </c>
      <c r="I7" s="2">
        <v>0.83333333333333337</v>
      </c>
      <c r="J7" t="s">
        <v>12</v>
      </c>
      <c r="K7">
        <v>3112535</v>
      </c>
      <c r="L7">
        <v>1909063</v>
      </c>
    </row>
    <row r="8" spans="1:12" hidden="1" x14ac:dyDescent="0.2">
      <c r="A8">
        <v>37514</v>
      </c>
      <c r="B8" t="s">
        <v>19</v>
      </c>
      <c r="C8" t="s">
        <v>20</v>
      </c>
      <c r="D8" t="s">
        <v>13</v>
      </c>
      <c r="E8" t="s">
        <v>21</v>
      </c>
      <c r="F8" t="s">
        <v>22</v>
      </c>
      <c r="G8" t="s">
        <v>11</v>
      </c>
      <c r="H8" s="1">
        <v>43114</v>
      </c>
      <c r="I8" s="2">
        <v>0</v>
      </c>
      <c r="J8" t="s">
        <v>12</v>
      </c>
      <c r="K8">
        <v>3112702</v>
      </c>
      <c r="L8">
        <v>1909216</v>
      </c>
    </row>
    <row r="9" spans="1:12" hidden="1" x14ac:dyDescent="0.2">
      <c r="A9">
        <v>37515</v>
      </c>
      <c r="B9" t="s">
        <v>19</v>
      </c>
      <c r="C9" t="s">
        <v>20</v>
      </c>
      <c r="D9" t="s">
        <v>13</v>
      </c>
      <c r="E9" t="s">
        <v>21</v>
      </c>
      <c r="F9" t="s">
        <v>22</v>
      </c>
      <c r="G9" t="s">
        <v>11</v>
      </c>
      <c r="H9" s="1">
        <v>43114</v>
      </c>
      <c r="I9" s="2">
        <v>0.16666666666666666</v>
      </c>
      <c r="J9" t="s">
        <v>12</v>
      </c>
      <c r="K9">
        <v>3112739</v>
      </c>
      <c r="L9">
        <v>1909317</v>
      </c>
    </row>
    <row r="10" spans="1:12" hidden="1" x14ac:dyDescent="0.2">
      <c r="A10">
        <v>37516</v>
      </c>
      <c r="B10" t="s">
        <v>19</v>
      </c>
      <c r="C10" t="s">
        <v>20</v>
      </c>
      <c r="D10" t="s">
        <v>13</v>
      </c>
      <c r="E10" t="s">
        <v>21</v>
      </c>
      <c r="F10" t="s">
        <v>22</v>
      </c>
      <c r="G10" t="s">
        <v>11</v>
      </c>
      <c r="H10" s="1">
        <v>43114</v>
      </c>
      <c r="I10" s="2">
        <v>0.33333333333333331</v>
      </c>
      <c r="J10" t="s">
        <v>12</v>
      </c>
      <c r="K10">
        <v>3112831</v>
      </c>
      <c r="L10">
        <v>1909363</v>
      </c>
    </row>
    <row r="11" spans="1:12" hidden="1" x14ac:dyDescent="0.2">
      <c r="A11">
        <v>37517</v>
      </c>
      <c r="B11" t="s">
        <v>19</v>
      </c>
      <c r="C11" t="s">
        <v>20</v>
      </c>
      <c r="D11" t="s">
        <v>13</v>
      </c>
      <c r="E11" t="s">
        <v>21</v>
      </c>
      <c r="F11" t="s">
        <v>22</v>
      </c>
      <c r="G11" t="s">
        <v>11</v>
      </c>
      <c r="H11" s="1">
        <v>43114</v>
      </c>
      <c r="I11" s="2">
        <v>0.5</v>
      </c>
      <c r="J11" t="s">
        <v>12</v>
      </c>
      <c r="K11">
        <v>3113145</v>
      </c>
      <c r="L11">
        <v>1909453</v>
      </c>
    </row>
    <row r="12" spans="1:12" hidden="1" x14ac:dyDescent="0.2">
      <c r="A12">
        <v>37518</v>
      </c>
      <c r="B12" t="s">
        <v>19</v>
      </c>
      <c r="C12" t="s">
        <v>20</v>
      </c>
      <c r="D12" t="s">
        <v>13</v>
      </c>
      <c r="E12" t="s">
        <v>21</v>
      </c>
      <c r="F12" t="s">
        <v>22</v>
      </c>
      <c r="G12" t="s">
        <v>11</v>
      </c>
      <c r="H12" s="1">
        <v>43114</v>
      </c>
      <c r="I12" s="2">
        <v>0.66666666666666663</v>
      </c>
      <c r="J12" t="s">
        <v>12</v>
      </c>
      <c r="K12">
        <v>3113515</v>
      </c>
      <c r="L12">
        <v>1909597</v>
      </c>
    </row>
    <row r="13" spans="1:12" hidden="1" x14ac:dyDescent="0.2">
      <c r="A13">
        <v>37519</v>
      </c>
      <c r="B13" t="s">
        <v>19</v>
      </c>
      <c r="C13" t="s">
        <v>20</v>
      </c>
      <c r="D13" t="s">
        <v>13</v>
      </c>
      <c r="E13" t="s">
        <v>21</v>
      </c>
      <c r="F13" t="s">
        <v>22</v>
      </c>
      <c r="G13" t="s">
        <v>11</v>
      </c>
      <c r="H13" s="1">
        <v>43114</v>
      </c>
      <c r="I13" s="2">
        <v>0.83333333333333337</v>
      </c>
      <c r="J13" t="s">
        <v>12</v>
      </c>
      <c r="K13">
        <v>3113749</v>
      </c>
      <c r="L13">
        <v>1909782</v>
      </c>
    </row>
    <row r="14" spans="1:12" hidden="1" x14ac:dyDescent="0.2">
      <c r="A14">
        <v>37520</v>
      </c>
      <c r="B14" t="s">
        <v>19</v>
      </c>
      <c r="C14" t="s">
        <v>20</v>
      </c>
      <c r="D14" t="s">
        <v>13</v>
      </c>
      <c r="E14" t="s">
        <v>21</v>
      </c>
      <c r="F14" t="s">
        <v>22</v>
      </c>
      <c r="G14" t="s">
        <v>11</v>
      </c>
      <c r="H14" s="1">
        <v>43115</v>
      </c>
      <c r="I14" s="2">
        <v>0</v>
      </c>
      <c r="J14" t="s">
        <v>12</v>
      </c>
      <c r="K14">
        <v>3113882</v>
      </c>
      <c r="L14">
        <v>1909971</v>
      </c>
    </row>
    <row r="15" spans="1:12" hidden="1" x14ac:dyDescent="0.2">
      <c r="A15">
        <v>37521</v>
      </c>
      <c r="B15" t="s">
        <v>19</v>
      </c>
      <c r="C15" t="s">
        <v>20</v>
      </c>
      <c r="D15" t="s">
        <v>13</v>
      </c>
      <c r="E15" t="s">
        <v>21</v>
      </c>
      <c r="F15" t="s">
        <v>22</v>
      </c>
      <c r="G15" t="s">
        <v>11</v>
      </c>
      <c r="H15" s="1">
        <v>43115</v>
      </c>
      <c r="I15" s="2">
        <v>0.16666666666666666</v>
      </c>
      <c r="J15" t="s">
        <v>12</v>
      </c>
      <c r="K15">
        <v>3113907</v>
      </c>
      <c r="L15">
        <v>1910066</v>
      </c>
    </row>
    <row r="16" spans="1:12" hidden="1" x14ac:dyDescent="0.2">
      <c r="A16">
        <v>37522</v>
      </c>
      <c r="B16" t="s">
        <v>19</v>
      </c>
      <c r="C16" t="s">
        <v>20</v>
      </c>
      <c r="D16" t="s">
        <v>13</v>
      </c>
      <c r="E16" t="s">
        <v>21</v>
      </c>
      <c r="F16" t="s">
        <v>22</v>
      </c>
      <c r="G16" t="s">
        <v>11</v>
      </c>
      <c r="H16" s="1">
        <v>43115</v>
      </c>
      <c r="I16" s="2">
        <v>0.33333333333333331</v>
      </c>
      <c r="J16" t="s">
        <v>12</v>
      </c>
      <c r="K16">
        <v>3114153</v>
      </c>
      <c r="L16">
        <v>1910153</v>
      </c>
    </row>
    <row r="17" spans="1:12" hidden="1" x14ac:dyDescent="0.2">
      <c r="A17">
        <v>37523</v>
      </c>
      <c r="B17" t="s">
        <v>19</v>
      </c>
      <c r="C17" t="s">
        <v>20</v>
      </c>
      <c r="D17" t="s">
        <v>13</v>
      </c>
      <c r="E17" t="s">
        <v>21</v>
      </c>
      <c r="F17" t="s">
        <v>22</v>
      </c>
      <c r="G17" t="s">
        <v>11</v>
      </c>
      <c r="H17" s="1">
        <v>43115</v>
      </c>
      <c r="I17" s="2">
        <v>0.5</v>
      </c>
      <c r="J17" t="s">
        <v>12</v>
      </c>
      <c r="K17">
        <v>3114655</v>
      </c>
      <c r="L17">
        <v>1910279</v>
      </c>
    </row>
    <row r="18" spans="1:12" hidden="1" x14ac:dyDescent="0.2">
      <c r="A18">
        <v>37524</v>
      </c>
      <c r="B18" t="s">
        <v>19</v>
      </c>
      <c r="C18" t="s">
        <v>20</v>
      </c>
      <c r="D18" t="s">
        <v>13</v>
      </c>
      <c r="E18" t="s">
        <v>21</v>
      </c>
      <c r="F18" t="s">
        <v>22</v>
      </c>
      <c r="G18" t="s">
        <v>11</v>
      </c>
      <c r="H18" s="1">
        <v>43115</v>
      </c>
      <c r="I18" s="2">
        <v>0.66666666666666663</v>
      </c>
      <c r="J18" t="s">
        <v>12</v>
      </c>
      <c r="K18">
        <v>3115053</v>
      </c>
      <c r="L18">
        <v>1910472</v>
      </c>
    </row>
    <row r="19" spans="1:12" hidden="1" x14ac:dyDescent="0.2">
      <c r="A19">
        <v>37525</v>
      </c>
      <c r="B19" t="s">
        <v>19</v>
      </c>
      <c r="C19" t="s">
        <v>20</v>
      </c>
      <c r="D19" t="s">
        <v>13</v>
      </c>
      <c r="E19" t="s">
        <v>21</v>
      </c>
      <c r="F19" t="s">
        <v>22</v>
      </c>
      <c r="G19" t="s">
        <v>11</v>
      </c>
      <c r="H19" s="1">
        <v>43115</v>
      </c>
      <c r="I19" s="2">
        <v>0.83333333333333337</v>
      </c>
      <c r="J19" t="s">
        <v>12</v>
      </c>
      <c r="K19">
        <v>3115440</v>
      </c>
      <c r="L19">
        <v>1910874</v>
      </c>
    </row>
    <row r="20" spans="1:12" hidden="1" x14ac:dyDescent="0.2">
      <c r="A20">
        <v>37526</v>
      </c>
      <c r="B20" t="s">
        <v>19</v>
      </c>
      <c r="C20" t="s">
        <v>20</v>
      </c>
      <c r="D20" t="s">
        <v>13</v>
      </c>
      <c r="E20" t="s">
        <v>21</v>
      </c>
      <c r="F20" t="s">
        <v>22</v>
      </c>
      <c r="G20" t="s">
        <v>11</v>
      </c>
      <c r="H20" s="1">
        <v>43116</v>
      </c>
      <c r="I20" s="2">
        <v>0</v>
      </c>
      <c r="J20" t="s">
        <v>12</v>
      </c>
      <c r="K20">
        <v>3115576</v>
      </c>
      <c r="L20">
        <v>1911095</v>
      </c>
    </row>
    <row r="21" spans="1:12" hidden="1" x14ac:dyDescent="0.2">
      <c r="A21">
        <v>37527</v>
      </c>
      <c r="B21" t="s">
        <v>19</v>
      </c>
      <c r="C21" t="s">
        <v>20</v>
      </c>
      <c r="D21" t="s">
        <v>13</v>
      </c>
      <c r="E21" t="s">
        <v>21</v>
      </c>
      <c r="F21" t="s">
        <v>22</v>
      </c>
      <c r="G21" t="s">
        <v>11</v>
      </c>
      <c r="H21" s="1">
        <v>43116</v>
      </c>
      <c r="I21" s="2">
        <v>0.16666666666666666</v>
      </c>
      <c r="J21" t="s">
        <v>12</v>
      </c>
      <c r="K21">
        <v>3115608</v>
      </c>
      <c r="L21">
        <v>1911155</v>
      </c>
    </row>
    <row r="22" spans="1:12" hidden="1" x14ac:dyDescent="0.2">
      <c r="A22">
        <v>37528</v>
      </c>
      <c r="B22" t="s">
        <v>19</v>
      </c>
      <c r="C22" t="s">
        <v>20</v>
      </c>
      <c r="D22" t="s">
        <v>13</v>
      </c>
      <c r="E22" t="s">
        <v>21</v>
      </c>
      <c r="F22" t="s">
        <v>22</v>
      </c>
      <c r="G22" t="s">
        <v>11</v>
      </c>
      <c r="H22" s="1">
        <v>43116</v>
      </c>
      <c r="I22" s="2">
        <v>0.33333333333333331</v>
      </c>
      <c r="J22" t="s">
        <v>12</v>
      </c>
      <c r="K22">
        <v>3116099</v>
      </c>
      <c r="L22">
        <v>1911265</v>
      </c>
    </row>
    <row r="23" spans="1:12" hidden="1" x14ac:dyDescent="0.2">
      <c r="A23">
        <v>37529</v>
      </c>
      <c r="B23" t="s">
        <v>19</v>
      </c>
      <c r="C23" t="s">
        <v>20</v>
      </c>
      <c r="D23" t="s">
        <v>13</v>
      </c>
      <c r="E23" t="s">
        <v>21</v>
      </c>
      <c r="F23" t="s">
        <v>22</v>
      </c>
      <c r="G23" t="s">
        <v>11</v>
      </c>
      <c r="H23" s="1">
        <v>43116</v>
      </c>
      <c r="I23" s="2">
        <v>0.5</v>
      </c>
      <c r="J23" t="s">
        <v>12</v>
      </c>
      <c r="K23">
        <v>3117060</v>
      </c>
      <c r="L23">
        <v>1911407</v>
      </c>
    </row>
    <row r="24" spans="1:12" hidden="1" x14ac:dyDescent="0.2">
      <c r="A24">
        <v>37530</v>
      </c>
      <c r="B24" t="s">
        <v>19</v>
      </c>
      <c r="C24" t="s">
        <v>20</v>
      </c>
      <c r="D24" t="s">
        <v>13</v>
      </c>
      <c r="E24" t="s">
        <v>21</v>
      </c>
      <c r="F24" t="s">
        <v>22</v>
      </c>
      <c r="G24" t="s">
        <v>11</v>
      </c>
      <c r="H24" s="1">
        <v>43116</v>
      </c>
      <c r="I24" s="2">
        <v>0.66666666666666663</v>
      </c>
      <c r="J24" t="s">
        <v>12</v>
      </c>
      <c r="K24">
        <v>3117491</v>
      </c>
      <c r="L24">
        <v>1911695</v>
      </c>
    </row>
    <row r="25" spans="1:12" hidden="1" x14ac:dyDescent="0.2">
      <c r="A25">
        <v>37531</v>
      </c>
      <c r="B25" t="s">
        <v>19</v>
      </c>
      <c r="C25" t="s">
        <v>20</v>
      </c>
      <c r="D25" t="s">
        <v>13</v>
      </c>
      <c r="E25" t="s">
        <v>21</v>
      </c>
      <c r="F25" t="s">
        <v>22</v>
      </c>
      <c r="G25" t="s">
        <v>11</v>
      </c>
      <c r="H25" s="1">
        <v>43116</v>
      </c>
      <c r="I25" s="2">
        <v>0.83333333333333337</v>
      </c>
      <c r="J25" t="s">
        <v>12</v>
      </c>
      <c r="K25">
        <v>3117953</v>
      </c>
      <c r="L25">
        <v>1912157</v>
      </c>
    </row>
    <row r="26" spans="1:12" hidden="1" x14ac:dyDescent="0.2">
      <c r="A26">
        <v>37532</v>
      </c>
      <c r="B26" t="s">
        <v>19</v>
      </c>
      <c r="C26" t="s">
        <v>20</v>
      </c>
      <c r="D26" t="s">
        <v>13</v>
      </c>
      <c r="E26" t="s">
        <v>21</v>
      </c>
      <c r="F26" t="s">
        <v>22</v>
      </c>
      <c r="G26" t="s">
        <v>11</v>
      </c>
      <c r="H26" s="1">
        <v>43117</v>
      </c>
      <c r="I26" s="2">
        <v>0</v>
      </c>
      <c r="J26" t="s">
        <v>12</v>
      </c>
      <c r="K26">
        <v>3118093</v>
      </c>
      <c r="L26">
        <v>1912431</v>
      </c>
    </row>
    <row r="27" spans="1:12" hidden="1" x14ac:dyDescent="0.2">
      <c r="A27">
        <v>37533</v>
      </c>
      <c r="B27" t="s">
        <v>19</v>
      </c>
      <c r="C27" t="s">
        <v>20</v>
      </c>
      <c r="D27" t="s">
        <v>13</v>
      </c>
      <c r="E27" t="s">
        <v>21</v>
      </c>
      <c r="F27" t="s">
        <v>22</v>
      </c>
      <c r="G27" t="s">
        <v>11</v>
      </c>
      <c r="H27" s="1">
        <v>43117</v>
      </c>
      <c r="I27" s="2">
        <v>0.16666666666666666</v>
      </c>
      <c r="J27" t="s">
        <v>12</v>
      </c>
      <c r="K27">
        <v>3118132</v>
      </c>
      <c r="L27">
        <v>1912503</v>
      </c>
    </row>
    <row r="28" spans="1:12" hidden="1" x14ac:dyDescent="0.2">
      <c r="A28">
        <v>37534</v>
      </c>
      <c r="B28" t="s">
        <v>19</v>
      </c>
      <c r="C28" t="s">
        <v>20</v>
      </c>
      <c r="D28" t="s">
        <v>13</v>
      </c>
      <c r="E28" t="s">
        <v>21</v>
      </c>
      <c r="F28" t="s">
        <v>22</v>
      </c>
      <c r="G28" t="s">
        <v>11</v>
      </c>
      <c r="H28" s="1">
        <v>43117</v>
      </c>
      <c r="I28" s="2">
        <v>0.33333333333333331</v>
      </c>
      <c r="J28" t="s">
        <v>12</v>
      </c>
      <c r="K28">
        <v>3118619</v>
      </c>
      <c r="L28">
        <v>1912612</v>
      </c>
    </row>
    <row r="29" spans="1:12" hidden="1" x14ac:dyDescent="0.2">
      <c r="A29">
        <v>37535</v>
      </c>
      <c r="B29" t="s">
        <v>19</v>
      </c>
      <c r="C29" t="s">
        <v>20</v>
      </c>
      <c r="D29" t="s">
        <v>13</v>
      </c>
      <c r="E29" t="s">
        <v>21</v>
      </c>
      <c r="F29" t="s">
        <v>22</v>
      </c>
      <c r="G29" t="s">
        <v>11</v>
      </c>
      <c r="H29" s="1">
        <v>43117</v>
      </c>
      <c r="I29" s="2">
        <v>0.5</v>
      </c>
      <c r="J29" t="s">
        <v>12</v>
      </c>
      <c r="K29">
        <v>3119584</v>
      </c>
      <c r="L29">
        <v>1912795</v>
      </c>
    </row>
    <row r="30" spans="1:12" hidden="1" x14ac:dyDescent="0.2">
      <c r="A30">
        <v>37536</v>
      </c>
      <c r="B30" t="s">
        <v>19</v>
      </c>
      <c r="C30" t="s">
        <v>20</v>
      </c>
      <c r="D30" t="s">
        <v>13</v>
      </c>
      <c r="E30" t="s">
        <v>21</v>
      </c>
      <c r="F30" t="s">
        <v>22</v>
      </c>
      <c r="G30" t="s">
        <v>11</v>
      </c>
      <c r="H30" s="1">
        <v>43117</v>
      </c>
      <c r="I30" s="2">
        <v>0.66666666666666663</v>
      </c>
      <c r="J30" t="s">
        <v>12</v>
      </c>
      <c r="K30">
        <v>3120028</v>
      </c>
      <c r="L30">
        <v>1913059</v>
      </c>
    </row>
    <row r="31" spans="1:12" hidden="1" x14ac:dyDescent="0.2">
      <c r="A31">
        <v>37537</v>
      </c>
      <c r="B31" t="s">
        <v>19</v>
      </c>
      <c r="C31" t="s">
        <v>20</v>
      </c>
      <c r="D31" t="s">
        <v>13</v>
      </c>
      <c r="E31" t="s">
        <v>21</v>
      </c>
      <c r="F31" t="s">
        <v>22</v>
      </c>
      <c r="G31" t="s">
        <v>11</v>
      </c>
      <c r="H31" s="1">
        <v>43117</v>
      </c>
      <c r="I31" s="2">
        <v>0.83333333333333337</v>
      </c>
      <c r="J31" t="s">
        <v>12</v>
      </c>
      <c r="K31">
        <v>3120419</v>
      </c>
      <c r="L31">
        <v>1913483</v>
      </c>
    </row>
    <row r="32" spans="1:12" hidden="1" x14ac:dyDescent="0.2">
      <c r="A32">
        <v>37538</v>
      </c>
      <c r="B32" t="s">
        <v>19</v>
      </c>
      <c r="C32" t="s">
        <v>20</v>
      </c>
      <c r="D32" t="s">
        <v>13</v>
      </c>
      <c r="E32" t="s">
        <v>21</v>
      </c>
      <c r="F32" t="s">
        <v>22</v>
      </c>
      <c r="G32" t="s">
        <v>11</v>
      </c>
      <c r="H32" s="1">
        <v>43118</v>
      </c>
      <c r="I32" s="2">
        <v>0</v>
      </c>
      <c r="J32" t="s">
        <v>12</v>
      </c>
      <c r="K32">
        <v>3120563</v>
      </c>
      <c r="L32">
        <v>1913769</v>
      </c>
    </row>
    <row r="33" spans="1:12" hidden="1" x14ac:dyDescent="0.2">
      <c r="A33">
        <v>37539</v>
      </c>
      <c r="B33" t="s">
        <v>19</v>
      </c>
      <c r="C33" t="s">
        <v>20</v>
      </c>
      <c r="D33" t="s">
        <v>13</v>
      </c>
      <c r="E33" t="s">
        <v>21</v>
      </c>
      <c r="F33" t="s">
        <v>22</v>
      </c>
      <c r="G33" t="s">
        <v>11</v>
      </c>
      <c r="H33" s="1">
        <v>43118</v>
      </c>
      <c r="I33" s="2">
        <v>0.16666666666666666</v>
      </c>
      <c r="J33" t="s">
        <v>12</v>
      </c>
      <c r="K33">
        <v>3120593</v>
      </c>
      <c r="L33">
        <v>1913854</v>
      </c>
    </row>
    <row r="34" spans="1:12" hidden="1" x14ac:dyDescent="0.2">
      <c r="A34">
        <v>37540</v>
      </c>
      <c r="B34" t="s">
        <v>19</v>
      </c>
      <c r="C34" t="s">
        <v>20</v>
      </c>
      <c r="D34" t="s">
        <v>13</v>
      </c>
      <c r="E34" t="s">
        <v>21</v>
      </c>
      <c r="F34" t="s">
        <v>22</v>
      </c>
      <c r="G34" t="s">
        <v>11</v>
      </c>
      <c r="H34" s="1">
        <v>43118</v>
      </c>
      <c r="I34" s="2">
        <v>0.33333333333333331</v>
      </c>
      <c r="J34" t="s">
        <v>12</v>
      </c>
      <c r="K34">
        <v>3121058</v>
      </c>
      <c r="L34">
        <v>1913945</v>
      </c>
    </row>
    <row r="35" spans="1:12" hidden="1" x14ac:dyDescent="0.2">
      <c r="A35">
        <v>37541</v>
      </c>
      <c r="B35" t="s">
        <v>19</v>
      </c>
      <c r="C35" t="s">
        <v>20</v>
      </c>
      <c r="D35" t="s">
        <v>13</v>
      </c>
      <c r="E35" t="s">
        <v>21</v>
      </c>
      <c r="F35" t="s">
        <v>22</v>
      </c>
      <c r="G35" t="s">
        <v>11</v>
      </c>
      <c r="H35" s="1">
        <v>43118</v>
      </c>
      <c r="I35" s="2">
        <v>0.5</v>
      </c>
      <c r="J35" t="s">
        <v>12</v>
      </c>
      <c r="K35">
        <v>3122003</v>
      </c>
      <c r="L35">
        <v>1914102</v>
      </c>
    </row>
    <row r="36" spans="1:12" hidden="1" x14ac:dyDescent="0.2">
      <c r="A36">
        <v>37542</v>
      </c>
      <c r="B36" t="s">
        <v>19</v>
      </c>
      <c r="C36" t="s">
        <v>20</v>
      </c>
      <c r="D36" t="s">
        <v>13</v>
      </c>
      <c r="E36" t="s">
        <v>21</v>
      </c>
      <c r="F36" t="s">
        <v>22</v>
      </c>
      <c r="G36" t="s">
        <v>11</v>
      </c>
      <c r="H36" s="1">
        <v>43118</v>
      </c>
      <c r="I36" s="2">
        <v>0.66666666666666663</v>
      </c>
      <c r="J36" t="s">
        <v>12</v>
      </c>
      <c r="K36">
        <v>3122427</v>
      </c>
      <c r="L36">
        <v>1914341</v>
      </c>
    </row>
    <row r="37" spans="1:12" hidden="1" x14ac:dyDescent="0.2">
      <c r="A37">
        <v>37543</v>
      </c>
      <c r="B37" t="s">
        <v>19</v>
      </c>
      <c r="C37" t="s">
        <v>20</v>
      </c>
      <c r="D37" t="s">
        <v>13</v>
      </c>
      <c r="E37" t="s">
        <v>21</v>
      </c>
      <c r="F37" t="s">
        <v>22</v>
      </c>
      <c r="G37" t="s">
        <v>11</v>
      </c>
      <c r="H37" s="1">
        <v>43118</v>
      </c>
      <c r="I37" s="2">
        <v>0.83333333333333337</v>
      </c>
      <c r="J37" t="s">
        <v>12</v>
      </c>
      <c r="K37">
        <v>3122914</v>
      </c>
      <c r="L37">
        <v>1914767</v>
      </c>
    </row>
    <row r="38" spans="1:12" hidden="1" x14ac:dyDescent="0.2">
      <c r="A38">
        <v>37544</v>
      </c>
      <c r="B38" t="s">
        <v>19</v>
      </c>
      <c r="C38" t="s">
        <v>20</v>
      </c>
      <c r="D38" t="s">
        <v>13</v>
      </c>
      <c r="E38" t="s">
        <v>21</v>
      </c>
      <c r="F38" t="s">
        <v>22</v>
      </c>
      <c r="G38" t="s">
        <v>11</v>
      </c>
      <c r="H38" s="1">
        <v>43119</v>
      </c>
      <c r="I38" s="2">
        <v>0</v>
      </c>
      <c r="J38" t="s">
        <v>12</v>
      </c>
      <c r="K38">
        <v>3123068</v>
      </c>
      <c r="L38">
        <v>1915092</v>
      </c>
    </row>
    <row r="39" spans="1:12" hidden="1" x14ac:dyDescent="0.2">
      <c r="A39">
        <v>37545</v>
      </c>
      <c r="B39" t="s">
        <v>19</v>
      </c>
      <c r="C39" t="s">
        <v>20</v>
      </c>
      <c r="D39" t="s">
        <v>13</v>
      </c>
      <c r="E39" t="s">
        <v>21</v>
      </c>
      <c r="F39" t="s">
        <v>22</v>
      </c>
      <c r="G39" t="s">
        <v>11</v>
      </c>
      <c r="H39" s="1">
        <v>43119</v>
      </c>
      <c r="I39" s="2">
        <v>0.16666666666666666</v>
      </c>
      <c r="J39" t="s">
        <v>12</v>
      </c>
      <c r="K39">
        <v>3123118</v>
      </c>
      <c r="L39">
        <v>1915165</v>
      </c>
    </row>
    <row r="40" spans="1:12" hidden="1" x14ac:dyDescent="0.2">
      <c r="A40">
        <v>37546</v>
      </c>
      <c r="B40" t="s">
        <v>19</v>
      </c>
      <c r="C40" t="s">
        <v>20</v>
      </c>
      <c r="D40" t="s">
        <v>13</v>
      </c>
      <c r="E40" t="s">
        <v>21</v>
      </c>
      <c r="F40" t="s">
        <v>22</v>
      </c>
      <c r="G40" t="s">
        <v>11</v>
      </c>
      <c r="H40" s="1">
        <v>43119</v>
      </c>
      <c r="I40" s="2">
        <v>0.33333333333333331</v>
      </c>
      <c r="J40" t="s">
        <v>12</v>
      </c>
      <c r="K40">
        <v>3123577</v>
      </c>
      <c r="L40">
        <v>1915272</v>
      </c>
    </row>
    <row r="41" spans="1:12" hidden="1" x14ac:dyDescent="0.2">
      <c r="A41">
        <v>37547</v>
      </c>
      <c r="B41" t="s">
        <v>19</v>
      </c>
      <c r="C41" t="s">
        <v>20</v>
      </c>
      <c r="D41" t="s">
        <v>13</v>
      </c>
      <c r="E41" t="s">
        <v>21</v>
      </c>
      <c r="F41" t="s">
        <v>22</v>
      </c>
      <c r="G41" t="s">
        <v>11</v>
      </c>
      <c r="H41" s="1">
        <v>43119</v>
      </c>
      <c r="I41" s="2">
        <v>0.5</v>
      </c>
      <c r="J41" t="s">
        <v>12</v>
      </c>
      <c r="K41">
        <v>3124481</v>
      </c>
      <c r="L41">
        <v>1915461</v>
      </c>
    </row>
    <row r="42" spans="1:12" hidden="1" x14ac:dyDescent="0.2">
      <c r="A42">
        <v>37548</v>
      </c>
      <c r="B42" t="s">
        <v>19</v>
      </c>
      <c r="C42" t="s">
        <v>20</v>
      </c>
      <c r="D42" t="s">
        <v>13</v>
      </c>
      <c r="E42" t="s">
        <v>21</v>
      </c>
      <c r="F42" t="s">
        <v>22</v>
      </c>
      <c r="G42" t="s">
        <v>11</v>
      </c>
      <c r="H42" s="1">
        <v>43119</v>
      </c>
      <c r="I42" s="2">
        <v>0.66666666666666663</v>
      </c>
      <c r="J42" t="s">
        <v>12</v>
      </c>
      <c r="K42">
        <v>3124938</v>
      </c>
      <c r="L42">
        <v>1915724</v>
      </c>
    </row>
    <row r="43" spans="1:12" hidden="1" x14ac:dyDescent="0.2">
      <c r="A43">
        <v>37549</v>
      </c>
      <c r="B43" t="s">
        <v>19</v>
      </c>
      <c r="C43" t="s">
        <v>20</v>
      </c>
      <c r="D43" t="s">
        <v>13</v>
      </c>
      <c r="E43" t="s">
        <v>21</v>
      </c>
      <c r="F43" t="s">
        <v>22</v>
      </c>
      <c r="G43" t="s">
        <v>11</v>
      </c>
      <c r="H43" s="1">
        <v>43119</v>
      </c>
      <c r="I43" s="2">
        <v>0.83333333333333337</v>
      </c>
      <c r="J43" t="s">
        <v>12</v>
      </c>
      <c r="K43">
        <v>3125383</v>
      </c>
      <c r="L43">
        <v>1916225</v>
      </c>
    </row>
    <row r="44" spans="1:12" hidden="1" x14ac:dyDescent="0.2">
      <c r="A44">
        <v>37550</v>
      </c>
      <c r="B44" t="s">
        <v>19</v>
      </c>
      <c r="C44" t="s">
        <v>20</v>
      </c>
      <c r="D44" t="s">
        <v>14</v>
      </c>
      <c r="E44" t="s">
        <v>21</v>
      </c>
      <c r="F44" t="s">
        <v>22</v>
      </c>
      <c r="G44" t="s">
        <v>11</v>
      </c>
      <c r="H44" s="1">
        <v>43113</v>
      </c>
      <c r="I44" s="2">
        <v>0</v>
      </c>
      <c r="J44" t="s">
        <v>12</v>
      </c>
      <c r="K44">
        <v>562640</v>
      </c>
      <c r="L44">
        <v>192812</v>
      </c>
    </row>
    <row r="45" spans="1:12" hidden="1" x14ac:dyDescent="0.2">
      <c r="A45">
        <v>37551</v>
      </c>
      <c r="B45" t="s">
        <v>19</v>
      </c>
      <c r="C45" t="s">
        <v>20</v>
      </c>
      <c r="D45" t="s">
        <v>14</v>
      </c>
      <c r="E45" t="s">
        <v>21</v>
      </c>
      <c r="F45" t="s">
        <v>22</v>
      </c>
      <c r="G45" t="s">
        <v>11</v>
      </c>
      <c r="H45" s="1">
        <v>43113</v>
      </c>
      <c r="I45" s="2">
        <v>0.16666666666666666</v>
      </c>
      <c r="J45" t="s">
        <v>12</v>
      </c>
      <c r="K45">
        <v>562672</v>
      </c>
      <c r="L45">
        <v>192875</v>
      </c>
    </row>
    <row r="46" spans="1:12" hidden="1" x14ac:dyDescent="0.2">
      <c r="A46">
        <v>37552</v>
      </c>
      <c r="B46" t="s">
        <v>19</v>
      </c>
      <c r="C46" t="s">
        <v>20</v>
      </c>
      <c r="D46" t="s">
        <v>14</v>
      </c>
      <c r="E46" t="s">
        <v>21</v>
      </c>
      <c r="F46" t="s">
        <v>22</v>
      </c>
      <c r="G46" t="s">
        <v>11</v>
      </c>
      <c r="H46" s="1">
        <v>43113</v>
      </c>
      <c r="I46" s="2">
        <v>0.33333333333333331</v>
      </c>
      <c r="J46" t="s">
        <v>12</v>
      </c>
      <c r="K46">
        <v>562750</v>
      </c>
      <c r="L46">
        <v>192894</v>
      </c>
    </row>
    <row r="47" spans="1:12" hidden="1" x14ac:dyDescent="0.2">
      <c r="A47">
        <v>37553</v>
      </c>
      <c r="B47" t="s">
        <v>19</v>
      </c>
      <c r="C47" t="s">
        <v>20</v>
      </c>
      <c r="D47" t="s">
        <v>14</v>
      </c>
      <c r="E47" t="s">
        <v>21</v>
      </c>
      <c r="F47" t="s">
        <v>22</v>
      </c>
      <c r="G47" t="s">
        <v>11</v>
      </c>
      <c r="H47" s="1">
        <v>43113</v>
      </c>
      <c r="I47" s="2">
        <v>0.5</v>
      </c>
      <c r="J47" t="s">
        <v>12</v>
      </c>
      <c r="K47">
        <v>563050</v>
      </c>
      <c r="L47">
        <v>192945</v>
      </c>
    </row>
    <row r="48" spans="1:12" hidden="1" x14ac:dyDescent="0.2">
      <c r="A48">
        <v>37554</v>
      </c>
      <c r="B48" t="s">
        <v>19</v>
      </c>
      <c r="C48" t="s">
        <v>20</v>
      </c>
      <c r="D48" t="s">
        <v>14</v>
      </c>
      <c r="E48" t="s">
        <v>21</v>
      </c>
      <c r="F48" t="s">
        <v>22</v>
      </c>
      <c r="G48" t="s">
        <v>11</v>
      </c>
      <c r="H48" s="1">
        <v>43113</v>
      </c>
      <c r="I48" s="2">
        <v>0.66666666666666663</v>
      </c>
      <c r="J48" t="s">
        <v>12</v>
      </c>
      <c r="K48">
        <v>563382</v>
      </c>
      <c r="L48">
        <v>193027</v>
      </c>
    </row>
    <row r="49" spans="1:12" hidden="1" x14ac:dyDescent="0.2">
      <c r="A49">
        <v>37555</v>
      </c>
      <c r="B49" t="s">
        <v>19</v>
      </c>
      <c r="C49" t="s">
        <v>20</v>
      </c>
      <c r="D49" t="s">
        <v>14</v>
      </c>
      <c r="E49" t="s">
        <v>21</v>
      </c>
      <c r="F49" t="s">
        <v>22</v>
      </c>
      <c r="G49" t="s">
        <v>11</v>
      </c>
      <c r="H49" s="1">
        <v>43113</v>
      </c>
      <c r="I49" s="2">
        <v>0.83333333333333337</v>
      </c>
      <c r="J49" t="s">
        <v>12</v>
      </c>
      <c r="K49">
        <v>563627</v>
      </c>
      <c r="L49">
        <v>193139</v>
      </c>
    </row>
    <row r="50" spans="1:12" hidden="1" x14ac:dyDescent="0.2">
      <c r="A50">
        <v>37556</v>
      </c>
      <c r="B50" t="s">
        <v>19</v>
      </c>
      <c r="C50" t="s">
        <v>20</v>
      </c>
      <c r="D50" t="s">
        <v>14</v>
      </c>
      <c r="E50" t="s">
        <v>21</v>
      </c>
      <c r="F50" t="s">
        <v>22</v>
      </c>
      <c r="G50" t="s">
        <v>11</v>
      </c>
      <c r="H50" s="1">
        <v>43114</v>
      </c>
      <c r="I50" s="2">
        <v>0</v>
      </c>
      <c r="J50" t="s">
        <v>12</v>
      </c>
      <c r="K50">
        <v>563757</v>
      </c>
      <c r="L50">
        <v>193199</v>
      </c>
    </row>
    <row r="51" spans="1:12" hidden="1" x14ac:dyDescent="0.2">
      <c r="A51">
        <v>37557</v>
      </c>
      <c r="B51" t="s">
        <v>19</v>
      </c>
      <c r="C51" t="s">
        <v>20</v>
      </c>
      <c r="D51" t="s">
        <v>14</v>
      </c>
      <c r="E51" t="s">
        <v>21</v>
      </c>
      <c r="F51" t="s">
        <v>22</v>
      </c>
      <c r="G51" t="s">
        <v>11</v>
      </c>
      <c r="H51" s="1">
        <v>43114</v>
      </c>
      <c r="I51" s="2">
        <v>0.16666666666666666</v>
      </c>
      <c r="J51" t="s">
        <v>12</v>
      </c>
      <c r="K51">
        <v>563782</v>
      </c>
      <c r="L51">
        <v>193238</v>
      </c>
    </row>
    <row r="52" spans="1:12" hidden="1" x14ac:dyDescent="0.2">
      <c r="A52">
        <v>37558</v>
      </c>
      <c r="B52" t="s">
        <v>19</v>
      </c>
      <c r="C52" t="s">
        <v>20</v>
      </c>
      <c r="D52" t="s">
        <v>14</v>
      </c>
      <c r="E52" t="s">
        <v>21</v>
      </c>
      <c r="F52" t="s">
        <v>22</v>
      </c>
      <c r="G52" t="s">
        <v>11</v>
      </c>
      <c r="H52" s="1">
        <v>43114</v>
      </c>
      <c r="I52" s="2">
        <v>0.33333333333333331</v>
      </c>
      <c r="J52" t="s">
        <v>12</v>
      </c>
      <c r="K52">
        <v>563847</v>
      </c>
      <c r="L52">
        <v>193251</v>
      </c>
    </row>
    <row r="53" spans="1:12" hidden="1" x14ac:dyDescent="0.2">
      <c r="A53">
        <v>37559</v>
      </c>
      <c r="B53" t="s">
        <v>19</v>
      </c>
      <c r="C53" t="s">
        <v>20</v>
      </c>
      <c r="D53" t="s">
        <v>14</v>
      </c>
      <c r="E53" t="s">
        <v>21</v>
      </c>
      <c r="F53" t="s">
        <v>22</v>
      </c>
      <c r="G53" t="s">
        <v>11</v>
      </c>
      <c r="H53" s="1">
        <v>43114</v>
      </c>
      <c r="I53" s="2">
        <v>0.5</v>
      </c>
      <c r="J53" t="s">
        <v>12</v>
      </c>
      <c r="K53">
        <v>564077</v>
      </c>
      <c r="L53">
        <v>193297</v>
      </c>
    </row>
    <row r="54" spans="1:12" hidden="1" x14ac:dyDescent="0.2">
      <c r="A54">
        <v>37560</v>
      </c>
      <c r="B54" t="s">
        <v>19</v>
      </c>
      <c r="C54" t="s">
        <v>20</v>
      </c>
      <c r="D54" t="s">
        <v>14</v>
      </c>
      <c r="E54" t="s">
        <v>21</v>
      </c>
      <c r="F54" t="s">
        <v>22</v>
      </c>
      <c r="G54" t="s">
        <v>11</v>
      </c>
      <c r="H54" s="1">
        <v>43114</v>
      </c>
      <c r="I54" s="2">
        <v>0.66666666666666663</v>
      </c>
      <c r="J54" t="s">
        <v>12</v>
      </c>
      <c r="K54">
        <v>564348</v>
      </c>
      <c r="L54">
        <v>193359</v>
      </c>
    </row>
    <row r="55" spans="1:12" hidden="1" x14ac:dyDescent="0.2">
      <c r="A55">
        <v>37561</v>
      </c>
      <c r="B55" t="s">
        <v>19</v>
      </c>
      <c r="C55" t="s">
        <v>20</v>
      </c>
      <c r="D55" t="s">
        <v>14</v>
      </c>
      <c r="E55" t="s">
        <v>21</v>
      </c>
      <c r="F55" t="s">
        <v>22</v>
      </c>
      <c r="G55" t="s">
        <v>11</v>
      </c>
      <c r="H55" s="1">
        <v>43114</v>
      </c>
      <c r="I55" s="2">
        <v>0.83333333333333337</v>
      </c>
      <c r="J55" t="s">
        <v>12</v>
      </c>
      <c r="K55">
        <v>564541</v>
      </c>
      <c r="L55">
        <v>193457</v>
      </c>
    </row>
    <row r="56" spans="1:12" hidden="1" x14ac:dyDescent="0.2">
      <c r="A56">
        <v>37562</v>
      </c>
      <c r="B56" t="s">
        <v>19</v>
      </c>
      <c r="C56" t="s">
        <v>20</v>
      </c>
      <c r="D56" t="s">
        <v>14</v>
      </c>
      <c r="E56" t="s">
        <v>21</v>
      </c>
      <c r="F56" t="s">
        <v>22</v>
      </c>
      <c r="G56" t="s">
        <v>11</v>
      </c>
      <c r="H56" s="1">
        <v>43115</v>
      </c>
      <c r="I56" s="2">
        <v>0</v>
      </c>
      <c r="J56" t="s">
        <v>12</v>
      </c>
      <c r="K56">
        <v>564617</v>
      </c>
      <c r="L56">
        <v>193534</v>
      </c>
    </row>
    <row r="57" spans="1:12" hidden="1" x14ac:dyDescent="0.2">
      <c r="A57">
        <v>37563</v>
      </c>
      <c r="B57" t="s">
        <v>19</v>
      </c>
      <c r="C57" t="s">
        <v>20</v>
      </c>
      <c r="D57" t="s">
        <v>14</v>
      </c>
      <c r="E57" t="s">
        <v>21</v>
      </c>
      <c r="F57" t="s">
        <v>22</v>
      </c>
      <c r="G57" t="s">
        <v>11</v>
      </c>
      <c r="H57" s="1">
        <v>43115</v>
      </c>
      <c r="I57" s="2">
        <v>0.16666666666666666</v>
      </c>
      <c r="J57" t="s">
        <v>12</v>
      </c>
      <c r="K57">
        <v>564637</v>
      </c>
      <c r="L57">
        <v>193554</v>
      </c>
    </row>
    <row r="58" spans="1:12" hidden="1" x14ac:dyDescent="0.2">
      <c r="A58">
        <v>37564</v>
      </c>
      <c r="B58" t="s">
        <v>19</v>
      </c>
      <c r="C58" t="s">
        <v>20</v>
      </c>
      <c r="D58" t="s">
        <v>14</v>
      </c>
      <c r="E58" t="s">
        <v>21</v>
      </c>
      <c r="F58" t="s">
        <v>22</v>
      </c>
      <c r="G58" t="s">
        <v>11</v>
      </c>
      <c r="H58" s="1">
        <v>43115</v>
      </c>
      <c r="I58" s="2">
        <v>0.33333333333333331</v>
      </c>
      <c r="J58" t="s">
        <v>12</v>
      </c>
      <c r="K58">
        <v>564782</v>
      </c>
      <c r="L58">
        <v>193589</v>
      </c>
    </row>
    <row r="59" spans="1:12" hidden="1" x14ac:dyDescent="0.2">
      <c r="A59">
        <v>37565</v>
      </c>
      <c r="B59" t="s">
        <v>19</v>
      </c>
      <c r="C59" t="s">
        <v>20</v>
      </c>
      <c r="D59" t="s">
        <v>14</v>
      </c>
      <c r="E59" t="s">
        <v>21</v>
      </c>
      <c r="F59" t="s">
        <v>22</v>
      </c>
      <c r="G59" t="s">
        <v>11</v>
      </c>
      <c r="H59" s="1">
        <v>43115</v>
      </c>
      <c r="I59" s="2">
        <v>0.5</v>
      </c>
      <c r="J59" t="s">
        <v>12</v>
      </c>
      <c r="K59">
        <v>565151</v>
      </c>
      <c r="L59">
        <v>193638</v>
      </c>
    </row>
    <row r="60" spans="1:12" hidden="1" x14ac:dyDescent="0.2">
      <c r="A60">
        <v>37566</v>
      </c>
      <c r="B60" t="s">
        <v>19</v>
      </c>
      <c r="C60" t="s">
        <v>20</v>
      </c>
      <c r="D60" t="s">
        <v>14</v>
      </c>
      <c r="E60" t="s">
        <v>21</v>
      </c>
      <c r="F60" t="s">
        <v>22</v>
      </c>
      <c r="G60" t="s">
        <v>11</v>
      </c>
      <c r="H60" s="1">
        <v>43115</v>
      </c>
      <c r="I60" s="2">
        <v>0.66666666666666663</v>
      </c>
      <c r="J60" t="s">
        <v>12</v>
      </c>
      <c r="K60">
        <v>565465</v>
      </c>
      <c r="L60">
        <v>193725</v>
      </c>
    </row>
    <row r="61" spans="1:12" hidden="1" x14ac:dyDescent="0.2">
      <c r="A61">
        <v>37567</v>
      </c>
      <c r="B61" t="s">
        <v>19</v>
      </c>
      <c r="C61" t="s">
        <v>20</v>
      </c>
      <c r="D61" t="s">
        <v>14</v>
      </c>
      <c r="E61" t="s">
        <v>21</v>
      </c>
      <c r="F61" t="s">
        <v>22</v>
      </c>
      <c r="G61" t="s">
        <v>11</v>
      </c>
      <c r="H61" s="1">
        <v>43115</v>
      </c>
      <c r="I61" s="2">
        <v>0.83333333333333337</v>
      </c>
      <c r="J61" t="s">
        <v>12</v>
      </c>
      <c r="K61">
        <v>565719</v>
      </c>
      <c r="L61">
        <v>193875</v>
      </c>
    </row>
    <row r="62" spans="1:12" hidden="1" x14ac:dyDescent="0.2">
      <c r="A62">
        <v>37568</v>
      </c>
      <c r="B62" t="s">
        <v>19</v>
      </c>
      <c r="C62" t="s">
        <v>20</v>
      </c>
      <c r="D62" t="s">
        <v>14</v>
      </c>
      <c r="E62" t="s">
        <v>21</v>
      </c>
      <c r="F62" t="s">
        <v>22</v>
      </c>
      <c r="G62" t="s">
        <v>11</v>
      </c>
      <c r="H62" s="1">
        <v>43116</v>
      </c>
      <c r="I62" s="2">
        <v>0</v>
      </c>
      <c r="J62" t="s">
        <v>12</v>
      </c>
      <c r="K62">
        <v>565802</v>
      </c>
      <c r="L62">
        <v>193963</v>
      </c>
    </row>
    <row r="63" spans="1:12" hidden="1" x14ac:dyDescent="0.2">
      <c r="A63">
        <v>37569</v>
      </c>
      <c r="B63" t="s">
        <v>19</v>
      </c>
      <c r="C63" t="s">
        <v>20</v>
      </c>
      <c r="D63" t="s">
        <v>14</v>
      </c>
      <c r="E63" t="s">
        <v>21</v>
      </c>
      <c r="F63" t="s">
        <v>22</v>
      </c>
      <c r="G63" t="s">
        <v>11</v>
      </c>
      <c r="H63" s="1">
        <v>43116</v>
      </c>
      <c r="I63" s="2">
        <v>0.16666666666666666</v>
      </c>
      <c r="J63" t="s">
        <v>12</v>
      </c>
      <c r="K63">
        <v>565827</v>
      </c>
      <c r="L63">
        <v>193984</v>
      </c>
    </row>
    <row r="64" spans="1:12" hidden="1" x14ac:dyDescent="0.2">
      <c r="A64">
        <v>37570</v>
      </c>
      <c r="B64" t="s">
        <v>19</v>
      </c>
      <c r="C64" t="s">
        <v>20</v>
      </c>
      <c r="D64" t="s">
        <v>14</v>
      </c>
      <c r="E64" t="s">
        <v>21</v>
      </c>
      <c r="F64" t="s">
        <v>22</v>
      </c>
      <c r="G64" t="s">
        <v>11</v>
      </c>
      <c r="H64" s="1">
        <v>43116</v>
      </c>
      <c r="I64" s="2">
        <v>0.33333333333333331</v>
      </c>
      <c r="J64" t="s">
        <v>12</v>
      </c>
      <c r="K64">
        <v>566236</v>
      </c>
      <c r="L64">
        <v>194037</v>
      </c>
    </row>
    <row r="65" spans="1:12" hidden="1" x14ac:dyDescent="0.2">
      <c r="A65">
        <v>37571</v>
      </c>
      <c r="B65" t="s">
        <v>19</v>
      </c>
      <c r="C65" t="s">
        <v>20</v>
      </c>
      <c r="D65" t="s">
        <v>14</v>
      </c>
      <c r="E65" t="s">
        <v>21</v>
      </c>
      <c r="F65" t="s">
        <v>22</v>
      </c>
      <c r="G65" t="s">
        <v>11</v>
      </c>
      <c r="H65" s="1">
        <v>43116</v>
      </c>
      <c r="I65" s="2">
        <v>0.5</v>
      </c>
      <c r="J65" t="s">
        <v>12</v>
      </c>
      <c r="K65">
        <v>567049</v>
      </c>
      <c r="L65">
        <v>194121</v>
      </c>
    </row>
    <row r="66" spans="1:12" hidden="1" x14ac:dyDescent="0.2">
      <c r="A66">
        <v>37572</v>
      </c>
      <c r="B66" t="s">
        <v>19</v>
      </c>
      <c r="C66" t="s">
        <v>20</v>
      </c>
      <c r="D66" t="s">
        <v>14</v>
      </c>
      <c r="E66" t="s">
        <v>21</v>
      </c>
      <c r="F66" t="s">
        <v>22</v>
      </c>
      <c r="G66" t="s">
        <v>11</v>
      </c>
      <c r="H66" s="1">
        <v>43116</v>
      </c>
      <c r="I66" s="2">
        <v>0.66666666666666663</v>
      </c>
      <c r="J66" t="s">
        <v>12</v>
      </c>
      <c r="K66">
        <v>567342</v>
      </c>
      <c r="L66">
        <v>194244</v>
      </c>
    </row>
    <row r="67" spans="1:12" hidden="1" x14ac:dyDescent="0.2">
      <c r="A67">
        <v>37573</v>
      </c>
      <c r="B67" t="s">
        <v>19</v>
      </c>
      <c r="C67" t="s">
        <v>20</v>
      </c>
      <c r="D67" t="s">
        <v>14</v>
      </c>
      <c r="E67" t="s">
        <v>21</v>
      </c>
      <c r="F67" t="s">
        <v>22</v>
      </c>
      <c r="G67" t="s">
        <v>11</v>
      </c>
      <c r="H67" s="1">
        <v>43116</v>
      </c>
      <c r="I67" s="2">
        <v>0.83333333333333337</v>
      </c>
      <c r="J67" t="s">
        <v>12</v>
      </c>
      <c r="K67">
        <v>567700</v>
      </c>
      <c r="L67">
        <v>194484</v>
      </c>
    </row>
    <row r="68" spans="1:12" hidden="1" x14ac:dyDescent="0.2">
      <c r="A68">
        <v>37574</v>
      </c>
      <c r="B68" t="s">
        <v>19</v>
      </c>
      <c r="C68" t="s">
        <v>20</v>
      </c>
      <c r="D68" t="s">
        <v>14</v>
      </c>
      <c r="E68" t="s">
        <v>21</v>
      </c>
      <c r="F68" t="s">
        <v>22</v>
      </c>
      <c r="G68" t="s">
        <v>11</v>
      </c>
      <c r="H68" s="1">
        <v>43117</v>
      </c>
      <c r="I68" s="2">
        <v>0</v>
      </c>
      <c r="J68" t="s">
        <v>12</v>
      </c>
      <c r="K68">
        <v>567800</v>
      </c>
      <c r="L68">
        <v>194592</v>
      </c>
    </row>
    <row r="69" spans="1:12" hidden="1" x14ac:dyDescent="0.2">
      <c r="A69">
        <v>37575</v>
      </c>
      <c r="B69" t="s">
        <v>19</v>
      </c>
      <c r="C69" t="s">
        <v>20</v>
      </c>
      <c r="D69" t="s">
        <v>14</v>
      </c>
      <c r="E69" t="s">
        <v>21</v>
      </c>
      <c r="F69" t="s">
        <v>22</v>
      </c>
      <c r="G69" t="s">
        <v>11</v>
      </c>
      <c r="H69" s="1">
        <v>43117</v>
      </c>
      <c r="I69" s="2">
        <v>0.16666666666666666</v>
      </c>
      <c r="J69" t="s">
        <v>12</v>
      </c>
      <c r="K69">
        <v>567824</v>
      </c>
      <c r="L69">
        <v>194620</v>
      </c>
    </row>
    <row r="70" spans="1:12" hidden="1" x14ac:dyDescent="0.2">
      <c r="A70">
        <v>37576</v>
      </c>
      <c r="B70" t="s">
        <v>19</v>
      </c>
      <c r="C70" t="s">
        <v>20</v>
      </c>
      <c r="D70" t="s">
        <v>14</v>
      </c>
      <c r="E70" t="s">
        <v>21</v>
      </c>
      <c r="F70" t="s">
        <v>22</v>
      </c>
      <c r="G70" t="s">
        <v>11</v>
      </c>
      <c r="H70" s="1">
        <v>43117</v>
      </c>
      <c r="I70" s="2">
        <v>0.33333333333333331</v>
      </c>
      <c r="J70" t="s">
        <v>12</v>
      </c>
      <c r="K70">
        <v>568215</v>
      </c>
      <c r="L70">
        <v>194665</v>
      </c>
    </row>
    <row r="71" spans="1:12" hidden="1" x14ac:dyDescent="0.2">
      <c r="A71">
        <v>37577</v>
      </c>
      <c r="B71" t="s">
        <v>19</v>
      </c>
      <c r="C71" t="s">
        <v>20</v>
      </c>
      <c r="D71" t="s">
        <v>14</v>
      </c>
      <c r="E71" t="s">
        <v>21</v>
      </c>
      <c r="F71" t="s">
        <v>22</v>
      </c>
      <c r="G71" t="s">
        <v>11</v>
      </c>
      <c r="H71" s="1">
        <v>43117</v>
      </c>
      <c r="I71" s="2">
        <v>0.5</v>
      </c>
      <c r="J71" t="s">
        <v>12</v>
      </c>
      <c r="K71">
        <v>569042</v>
      </c>
      <c r="L71">
        <v>194749</v>
      </c>
    </row>
    <row r="72" spans="1:12" hidden="1" x14ac:dyDescent="0.2">
      <c r="A72">
        <v>37578</v>
      </c>
      <c r="B72" t="s">
        <v>19</v>
      </c>
      <c r="C72" t="s">
        <v>20</v>
      </c>
      <c r="D72" t="s">
        <v>14</v>
      </c>
      <c r="E72" t="s">
        <v>21</v>
      </c>
      <c r="F72" t="s">
        <v>22</v>
      </c>
      <c r="G72" t="s">
        <v>11</v>
      </c>
      <c r="H72" s="1">
        <v>43117</v>
      </c>
      <c r="I72" s="2">
        <v>0.66666666666666663</v>
      </c>
      <c r="J72" t="s">
        <v>12</v>
      </c>
      <c r="K72">
        <v>569334</v>
      </c>
      <c r="L72">
        <v>194863</v>
      </c>
    </row>
    <row r="73" spans="1:12" hidden="1" x14ac:dyDescent="0.2">
      <c r="A73">
        <v>37579</v>
      </c>
      <c r="B73" t="s">
        <v>19</v>
      </c>
      <c r="C73" t="s">
        <v>20</v>
      </c>
      <c r="D73" t="s">
        <v>14</v>
      </c>
      <c r="E73" t="s">
        <v>21</v>
      </c>
      <c r="F73" t="s">
        <v>22</v>
      </c>
      <c r="G73" t="s">
        <v>11</v>
      </c>
      <c r="H73" s="1">
        <v>43117</v>
      </c>
      <c r="I73" s="2">
        <v>0.83333333333333337</v>
      </c>
      <c r="J73" t="s">
        <v>12</v>
      </c>
      <c r="K73">
        <v>569667</v>
      </c>
      <c r="L73">
        <v>195096</v>
      </c>
    </row>
    <row r="74" spans="1:12" hidden="1" x14ac:dyDescent="0.2">
      <c r="A74">
        <v>37580</v>
      </c>
      <c r="B74" t="s">
        <v>19</v>
      </c>
      <c r="C74" t="s">
        <v>20</v>
      </c>
      <c r="D74" t="s">
        <v>14</v>
      </c>
      <c r="E74" t="s">
        <v>21</v>
      </c>
      <c r="F74" t="s">
        <v>22</v>
      </c>
      <c r="G74" t="s">
        <v>11</v>
      </c>
      <c r="H74" s="1">
        <v>43118</v>
      </c>
      <c r="I74" s="2">
        <v>0</v>
      </c>
      <c r="J74" t="s">
        <v>12</v>
      </c>
      <c r="K74">
        <v>569767</v>
      </c>
      <c r="L74">
        <v>195210</v>
      </c>
    </row>
    <row r="75" spans="1:12" hidden="1" x14ac:dyDescent="0.2">
      <c r="A75">
        <v>37581</v>
      </c>
      <c r="B75" t="s">
        <v>19</v>
      </c>
      <c r="C75" t="s">
        <v>20</v>
      </c>
      <c r="D75" t="s">
        <v>14</v>
      </c>
      <c r="E75" t="s">
        <v>21</v>
      </c>
      <c r="F75" t="s">
        <v>22</v>
      </c>
      <c r="G75" t="s">
        <v>11</v>
      </c>
      <c r="H75" s="1">
        <v>43118</v>
      </c>
      <c r="I75" s="2">
        <v>0.16666666666666666</v>
      </c>
      <c r="J75" t="s">
        <v>12</v>
      </c>
      <c r="K75">
        <v>569790</v>
      </c>
      <c r="L75">
        <v>195237</v>
      </c>
    </row>
    <row r="76" spans="1:12" hidden="1" x14ac:dyDescent="0.2">
      <c r="A76">
        <v>37582</v>
      </c>
      <c r="B76" t="s">
        <v>19</v>
      </c>
      <c r="C76" t="s">
        <v>20</v>
      </c>
      <c r="D76" t="s">
        <v>14</v>
      </c>
      <c r="E76" t="s">
        <v>21</v>
      </c>
      <c r="F76" t="s">
        <v>22</v>
      </c>
      <c r="G76" t="s">
        <v>11</v>
      </c>
      <c r="H76" s="1">
        <v>43118</v>
      </c>
      <c r="I76" s="2">
        <v>0.33333333333333331</v>
      </c>
      <c r="J76" t="s">
        <v>12</v>
      </c>
      <c r="K76">
        <v>570172</v>
      </c>
      <c r="L76">
        <v>195314</v>
      </c>
    </row>
    <row r="77" spans="1:12" hidden="1" x14ac:dyDescent="0.2">
      <c r="A77">
        <v>37583</v>
      </c>
      <c r="B77" t="s">
        <v>19</v>
      </c>
      <c r="C77" t="s">
        <v>20</v>
      </c>
      <c r="D77" t="s">
        <v>14</v>
      </c>
      <c r="E77" t="s">
        <v>21</v>
      </c>
      <c r="F77" t="s">
        <v>22</v>
      </c>
      <c r="G77" t="s">
        <v>11</v>
      </c>
      <c r="H77" s="1">
        <v>43118</v>
      </c>
      <c r="I77" s="2">
        <v>0.5</v>
      </c>
      <c r="J77" t="s">
        <v>12</v>
      </c>
      <c r="K77">
        <v>571023</v>
      </c>
      <c r="L77">
        <v>195383</v>
      </c>
    </row>
    <row r="78" spans="1:12" hidden="1" x14ac:dyDescent="0.2">
      <c r="A78">
        <v>37584</v>
      </c>
      <c r="B78" t="s">
        <v>19</v>
      </c>
      <c r="C78" t="s">
        <v>20</v>
      </c>
      <c r="D78" t="s">
        <v>14</v>
      </c>
      <c r="E78" t="s">
        <v>21</v>
      </c>
      <c r="F78" t="s">
        <v>22</v>
      </c>
      <c r="G78" t="s">
        <v>11</v>
      </c>
      <c r="H78" s="1">
        <v>43118</v>
      </c>
      <c r="I78" s="2">
        <v>0.66666666666666663</v>
      </c>
      <c r="J78" t="s">
        <v>12</v>
      </c>
      <c r="K78">
        <v>571350</v>
      </c>
      <c r="L78">
        <v>195470</v>
      </c>
    </row>
    <row r="79" spans="1:12" hidden="1" x14ac:dyDescent="0.2">
      <c r="A79">
        <v>37585</v>
      </c>
      <c r="B79" t="s">
        <v>19</v>
      </c>
      <c r="C79" t="s">
        <v>20</v>
      </c>
      <c r="D79" t="s">
        <v>14</v>
      </c>
      <c r="E79" t="s">
        <v>21</v>
      </c>
      <c r="F79" t="s">
        <v>22</v>
      </c>
      <c r="G79" t="s">
        <v>11</v>
      </c>
      <c r="H79" s="1">
        <v>43118</v>
      </c>
      <c r="I79" s="2">
        <v>0.83333333333333337</v>
      </c>
      <c r="J79" t="s">
        <v>12</v>
      </c>
      <c r="K79">
        <v>571722</v>
      </c>
      <c r="L79">
        <v>195748</v>
      </c>
    </row>
    <row r="80" spans="1:12" hidden="1" x14ac:dyDescent="0.2">
      <c r="A80">
        <v>37586</v>
      </c>
      <c r="B80" t="s">
        <v>19</v>
      </c>
      <c r="C80" t="s">
        <v>20</v>
      </c>
      <c r="D80" t="s">
        <v>14</v>
      </c>
      <c r="E80" t="s">
        <v>21</v>
      </c>
      <c r="F80" t="s">
        <v>22</v>
      </c>
      <c r="G80" t="s">
        <v>11</v>
      </c>
      <c r="H80" s="1">
        <v>43119</v>
      </c>
      <c r="I80" s="2">
        <v>0</v>
      </c>
      <c r="J80" t="s">
        <v>12</v>
      </c>
      <c r="K80">
        <v>571823</v>
      </c>
      <c r="L80">
        <v>195881</v>
      </c>
    </row>
    <row r="81" spans="1:12" hidden="1" x14ac:dyDescent="0.2">
      <c r="A81">
        <v>37587</v>
      </c>
      <c r="B81" t="s">
        <v>19</v>
      </c>
      <c r="C81" t="s">
        <v>20</v>
      </c>
      <c r="D81" t="s">
        <v>14</v>
      </c>
      <c r="E81" t="s">
        <v>21</v>
      </c>
      <c r="F81" t="s">
        <v>22</v>
      </c>
      <c r="G81" t="s">
        <v>11</v>
      </c>
      <c r="H81" s="1">
        <v>43119</v>
      </c>
      <c r="I81" s="2">
        <v>0.16666666666666666</v>
      </c>
      <c r="J81" t="s">
        <v>12</v>
      </c>
      <c r="K81">
        <v>571843</v>
      </c>
      <c r="L81">
        <v>195902</v>
      </c>
    </row>
    <row r="82" spans="1:12" hidden="1" x14ac:dyDescent="0.2">
      <c r="A82">
        <v>37588</v>
      </c>
      <c r="B82" t="s">
        <v>19</v>
      </c>
      <c r="C82" t="s">
        <v>20</v>
      </c>
      <c r="D82" t="s">
        <v>14</v>
      </c>
      <c r="E82" t="s">
        <v>21</v>
      </c>
      <c r="F82" t="s">
        <v>22</v>
      </c>
      <c r="G82" t="s">
        <v>11</v>
      </c>
      <c r="H82" s="1">
        <v>43119</v>
      </c>
      <c r="I82" s="2">
        <v>0.33333333333333331</v>
      </c>
      <c r="J82" t="s">
        <v>12</v>
      </c>
      <c r="K82">
        <v>572230</v>
      </c>
      <c r="L82">
        <v>195972</v>
      </c>
    </row>
    <row r="83" spans="1:12" hidden="1" x14ac:dyDescent="0.2">
      <c r="A83">
        <v>37589</v>
      </c>
      <c r="B83" t="s">
        <v>19</v>
      </c>
      <c r="C83" t="s">
        <v>20</v>
      </c>
      <c r="D83" t="s">
        <v>14</v>
      </c>
      <c r="E83" t="s">
        <v>21</v>
      </c>
      <c r="F83" t="s">
        <v>22</v>
      </c>
      <c r="G83" t="s">
        <v>11</v>
      </c>
      <c r="H83" s="1">
        <v>43119</v>
      </c>
      <c r="I83" s="2">
        <v>0.5</v>
      </c>
      <c r="J83" t="s">
        <v>12</v>
      </c>
      <c r="K83">
        <v>573036</v>
      </c>
      <c r="L83">
        <v>196060</v>
      </c>
    </row>
    <row r="84" spans="1:12" hidden="1" x14ac:dyDescent="0.2">
      <c r="A84">
        <v>37590</v>
      </c>
      <c r="B84" t="s">
        <v>19</v>
      </c>
      <c r="C84" t="s">
        <v>20</v>
      </c>
      <c r="D84" t="s">
        <v>14</v>
      </c>
      <c r="E84" t="s">
        <v>21</v>
      </c>
      <c r="F84" t="s">
        <v>22</v>
      </c>
      <c r="G84" t="s">
        <v>11</v>
      </c>
      <c r="H84" s="1">
        <v>43119</v>
      </c>
      <c r="I84" s="2">
        <v>0.66666666666666663</v>
      </c>
      <c r="J84" t="s">
        <v>12</v>
      </c>
      <c r="K84">
        <v>573379</v>
      </c>
      <c r="L84">
        <v>196164</v>
      </c>
    </row>
    <row r="85" spans="1:12" hidden="1" x14ac:dyDescent="0.2">
      <c r="A85">
        <v>37591</v>
      </c>
      <c r="B85" t="s">
        <v>19</v>
      </c>
      <c r="C85" t="s">
        <v>20</v>
      </c>
      <c r="D85" t="s">
        <v>14</v>
      </c>
      <c r="E85" t="s">
        <v>21</v>
      </c>
      <c r="F85" t="s">
        <v>22</v>
      </c>
      <c r="G85" t="s">
        <v>11</v>
      </c>
      <c r="H85" s="1">
        <v>43119</v>
      </c>
      <c r="I85" s="2">
        <v>0.83333333333333337</v>
      </c>
      <c r="J85" t="s">
        <v>12</v>
      </c>
      <c r="K85">
        <v>573700</v>
      </c>
      <c r="L85">
        <v>196363</v>
      </c>
    </row>
    <row r="86" spans="1:12" hidden="1" x14ac:dyDescent="0.2">
      <c r="A86">
        <v>37592</v>
      </c>
      <c r="B86" t="s">
        <v>19</v>
      </c>
      <c r="C86" t="s">
        <v>20</v>
      </c>
      <c r="D86" t="s">
        <v>15</v>
      </c>
      <c r="E86" t="s">
        <v>21</v>
      </c>
      <c r="F86" t="s">
        <v>22</v>
      </c>
      <c r="G86" t="s">
        <v>11</v>
      </c>
      <c r="H86" s="1">
        <v>43113</v>
      </c>
      <c r="I86" s="2">
        <v>0</v>
      </c>
      <c r="J86" t="s">
        <v>12</v>
      </c>
      <c r="K86">
        <v>7455311</v>
      </c>
      <c r="L86">
        <v>3893961</v>
      </c>
    </row>
    <row r="87" spans="1:12" hidden="1" x14ac:dyDescent="0.2">
      <c r="A87">
        <v>37593</v>
      </c>
      <c r="B87" t="s">
        <v>19</v>
      </c>
      <c r="C87" t="s">
        <v>20</v>
      </c>
      <c r="D87" t="s">
        <v>15</v>
      </c>
      <c r="E87" t="s">
        <v>21</v>
      </c>
      <c r="F87" t="s">
        <v>22</v>
      </c>
      <c r="G87" t="s">
        <v>11</v>
      </c>
      <c r="H87" s="1">
        <v>43113</v>
      </c>
      <c r="I87" s="2">
        <v>0.16666666666666666</v>
      </c>
      <c r="J87" t="s">
        <v>12</v>
      </c>
      <c r="K87">
        <v>7455335</v>
      </c>
      <c r="L87">
        <v>3893996</v>
      </c>
    </row>
    <row r="88" spans="1:12" hidden="1" x14ac:dyDescent="0.2">
      <c r="A88">
        <v>37594</v>
      </c>
      <c r="B88" t="s">
        <v>19</v>
      </c>
      <c r="C88" t="s">
        <v>20</v>
      </c>
      <c r="D88" t="s">
        <v>15</v>
      </c>
      <c r="E88" t="s">
        <v>21</v>
      </c>
      <c r="F88" t="s">
        <v>22</v>
      </c>
      <c r="G88" t="s">
        <v>11</v>
      </c>
      <c r="H88" s="1">
        <v>43113</v>
      </c>
      <c r="I88" s="2">
        <v>0.33333333333333331</v>
      </c>
      <c r="J88" t="s">
        <v>12</v>
      </c>
      <c r="K88">
        <v>7455444</v>
      </c>
      <c r="L88">
        <v>3894021</v>
      </c>
    </row>
    <row r="89" spans="1:12" hidden="1" x14ac:dyDescent="0.2">
      <c r="A89">
        <v>37595</v>
      </c>
      <c r="B89" t="s">
        <v>19</v>
      </c>
      <c r="C89" t="s">
        <v>20</v>
      </c>
      <c r="D89" t="s">
        <v>15</v>
      </c>
      <c r="E89" t="s">
        <v>21</v>
      </c>
      <c r="F89" t="s">
        <v>22</v>
      </c>
      <c r="G89" t="s">
        <v>11</v>
      </c>
      <c r="H89" s="1">
        <v>43113</v>
      </c>
      <c r="I89" s="2">
        <v>0.5</v>
      </c>
      <c r="J89" t="s">
        <v>12</v>
      </c>
      <c r="K89">
        <v>7455819</v>
      </c>
      <c r="L89">
        <v>3894056</v>
      </c>
    </row>
    <row r="90" spans="1:12" hidden="1" x14ac:dyDescent="0.2">
      <c r="A90">
        <v>37596</v>
      </c>
      <c r="B90" t="s">
        <v>19</v>
      </c>
      <c r="C90" t="s">
        <v>20</v>
      </c>
      <c r="D90" t="s">
        <v>15</v>
      </c>
      <c r="E90" t="s">
        <v>21</v>
      </c>
      <c r="F90" t="s">
        <v>22</v>
      </c>
      <c r="G90" t="s">
        <v>11</v>
      </c>
      <c r="H90" s="1">
        <v>43113</v>
      </c>
      <c r="I90" s="2">
        <v>0.66666666666666663</v>
      </c>
      <c r="J90" t="s">
        <v>12</v>
      </c>
      <c r="K90">
        <v>7456223</v>
      </c>
      <c r="L90">
        <v>3894122</v>
      </c>
    </row>
    <row r="91" spans="1:12" hidden="1" x14ac:dyDescent="0.2">
      <c r="A91">
        <v>37597</v>
      </c>
      <c r="B91" t="s">
        <v>19</v>
      </c>
      <c r="C91" t="s">
        <v>20</v>
      </c>
      <c r="D91" t="s">
        <v>15</v>
      </c>
      <c r="E91" t="s">
        <v>21</v>
      </c>
      <c r="F91" t="s">
        <v>22</v>
      </c>
      <c r="G91" t="s">
        <v>11</v>
      </c>
      <c r="H91" s="1">
        <v>43113</v>
      </c>
      <c r="I91" s="2">
        <v>0.83333333333333337</v>
      </c>
      <c r="J91" t="s">
        <v>12</v>
      </c>
      <c r="K91">
        <v>7456525</v>
      </c>
      <c r="L91">
        <v>3894205</v>
      </c>
    </row>
    <row r="92" spans="1:12" hidden="1" x14ac:dyDescent="0.2">
      <c r="A92">
        <v>37598</v>
      </c>
      <c r="B92" t="s">
        <v>19</v>
      </c>
      <c r="C92" t="s">
        <v>20</v>
      </c>
      <c r="D92" t="s">
        <v>15</v>
      </c>
      <c r="E92" t="s">
        <v>21</v>
      </c>
      <c r="F92" t="s">
        <v>22</v>
      </c>
      <c r="G92" t="s">
        <v>11</v>
      </c>
      <c r="H92" s="1">
        <v>43114</v>
      </c>
      <c r="I92" s="2">
        <v>0</v>
      </c>
      <c r="J92" t="s">
        <v>12</v>
      </c>
      <c r="K92">
        <v>7456664</v>
      </c>
      <c r="L92">
        <v>3894277</v>
      </c>
    </row>
    <row r="93" spans="1:12" hidden="1" x14ac:dyDescent="0.2">
      <c r="A93">
        <v>37599</v>
      </c>
      <c r="B93" t="s">
        <v>19</v>
      </c>
      <c r="C93" t="s">
        <v>20</v>
      </c>
      <c r="D93" t="s">
        <v>15</v>
      </c>
      <c r="E93" t="s">
        <v>21</v>
      </c>
      <c r="F93" t="s">
        <v>22</v>
      </c>
      <c r="G93" t="s">
        <v>11</v>
      </c>
      <c r="H93" s="1">
        <v>43114</v>
      </c>
      <c r="I93" s="2">
        <v>0.16666666666666666</v>
      </c>
      <c r="J93" t="s">
        <v>12</v>
      </c>
      <c r="K93">
        <v>7456690</v>
      </c>
      <c r="L93">
        <v>3894303</v>
      </c>
    </row>
    <row r="94" spans="1:12" hidden="1" x14ac:dyDescent="0.2">
      <c r="A94">
        <v>37600</v>
      </c>
      <c r="B94" t="s">
        <v>19</v>
      </c>
      <c r="C94" t="s">
        <v>20</v>
      </c>
      <c r="D94" t="s">
        <v>15</v>
      </c>
      <c r="E94" t="s">
        <v>21</v>
      </c>
      <c r="F94" t="s">
        <v>22</v>
      </c>
      <c r="G94" t="s">
        <v>11</v>
      </c>
      <c r="H94" s="1">
        <v>43114</v>
      </c>
      <c r="I94" s="2">
        <v>0.33333333333333331</v>
      </c>
      <c r="J94" t="s">
        <v>12</v>
      </c>
      <c r="K94">
        <v>7456769</v>
      </c>
      <c r="L94">
        <v>3894317</v>
      </c>
    </row>
    <row r="95" spans="1:12" hidden="1" x14ac:dyDescent="0.2">
      <c r="A95">
        <v>37601</v>
      </c>
      <c r="B95" t="s">
        <v>19</v>
      </c>
      <c r="C95" t="s">
        <v>20</v>
      </c>
      <c r="D95" t="s">
        <v>15</v>
      </c>
      <c r="E95" t="s">
        <v>21</v>
      </c>
      <c r="F95" t="s">
        <v>22</v>
      </c>
      <c r="G95" t="s">
        <v>11</v>
      </c>
      <c r="H95" s="1">
        <v>43114</v>
      </c>
      <c r="I95" s="2">
        <v>0.5</v>
      </c>
      <c r="J95" t="s">
        <v>12</v>
      </c>
      <c r="K95">
        <v>7457034</v>
      </c>
      <c r="L95">
        <v>3894350</v>
      </c>
    </row>
    <row r="96" spans="1:12" hidden="1" x14ac:dyDescent="0.2">
      <c r="A96">
        <v>37602</v>
      </c>
      <c r="B96" t="s">
        <v>19</v>
      </c>
      <c r="C96" t="s">
        <v>20</v>
      </c>
      <c r="D96" t="s">
        <v>15</v>
      </c>
      <c r="E96" t="s">
        <v>21</v>
      </c>
      <c r="F96" t="s">
        <v>22</v>
      </c>
      <c r="G96" t="s">
        <v>11</v>
      </c>
      <c r="H96" s="1">
        <v>43114</v>
      </c>
      <c r="I96" s="2">
        <v>0.66666666666666663</v>
      </c>
      <c r="J96" t="s">
        <v>12</v>
      </c>
      <c r="K96">
        <v>7457359</v>
      </c>
      <c r="L96">
        <v>3894400</v>
      </c>
    </row>
    <row r="97" spans="1:12" hidden="1" x14ac:dyDescent="0.2">
      <c r="A97">
        <v>37603</v>
      </c>
      <c r="B97" t="s">
        <v>19</v>
      </c>
      <c r="C97" t="s">
        <v>20</v>
      </c>
      <c r="D97" t="s">
        <v>15</v>
      </c>
      <c r="E97" t="s">
        <v>21</v>
      </c>
      <c r="F97" t="s">
        <v>22</v>
      </c>
      <c r="G97" t="s">
        <v>11</v>
      </c>
      <c r="H97" s="1">
        <v>43114</v>
      </c>
      <c r="I97" s="2">
        <v>0.83333333333333337</v>
      </c>
      <c r="J97" t="s">
        <v>12</v>
      </c>
      <c r="K97">
        <v>7457575</v>
      </c>
      <c r="L97">
        <v>3894476</v>
      </c>
    </row>
    <row r="98" spans="1:12" hidden="1" x14ac:dyDescent="0.2">
      <c r="A98">
        <v>37604</v>
      </c>
      <c r="B98" t="s">
        <v>19</v>
      </c>
      <c r="C98" t="s">
        <v>20</v>
      </c>
      <c r="D98" t="s">
        <v>15</v>
      </c>
      <c r="E98" t="s">
        <v>21</v>
      </c>
      <c r="F98" t="s">
        <v>22</v>
      </c>
      <c r="G98" t="s">
        <v>11</v>
      </c>
      <c r="H98" s="1">
        <v>43115</v>
      </c>
      <c r="I98" s="2">
        <v>0</v>
      </c>
      <c r="J98" t="s">
        <v>12</v>
      </c>
      <c r="K98">
        <v>7457670</v>
      </c>
      <c r="L98">
        <v>3894540</v>
      </c>
    </row>
    <row r="99" spans="1:12" hidden="1" x14ac:dyDescent="0.2">
      <c r="A99">
        <v>37605</v>
      </c>
      <c r="B99" t="s">
        <v>19</v>
      </c>
      <c r="C99" t="s">
        <v>20</v>
      </c>
      <c r="D99" t="s">
        <v>15</v>
      </c>
      <c r="E99" t="s">
        <v>21</v>
      </c>
      <c r="F99" t="s">
        <v>22</v>
      </c>
      <c r="G99" t="s">
        <v>11</v>
      </c>
      <c r="H99" s="1">
        <v>43115</v>
      </c>
      <c r="I99" s="2">
        <v>0.16666666666666666</v>
      </c>
      <c r="J99" t="s">
        <v>12</v>
      </c>
      <c r="K99">
        <v>7457691</v>
      </c>
      <c r="L99">
        <v>3894566</v>
      </c>
    </row>
    <row r="100" spans="1:12" hidden="1" x14ac:dyDescent="0.2">
      <c r="A100">
        <v>37606</v>
      </c>
      <c r="B100" t="s">
        <v>19</v>
      </c>
      <c r="C100" t="s">
        <v>20</v>
      </c>
      <c r="D100" t="s">
        <v>15</v>
      </c>
      <c r="E100" t="s">
        <v>21</v>
      </c>
      <c r="F100" t="s">
        <v>22</v>
      </c>
      <c r="G100" t="s">
        <v>11</v>
      </c>
      <c r="H100" s="1">
        <v>43115</v>
      </c>
      <c r="I100" s="2">
        <v>0.33333333333333331</v>
      </c>
      <c r="J100" t="s">
        <v>12</v>
      </c>
      <c r="K100">
        <v>7457953</v>
      </c>
      <c r="L100">
        <v>3894590</v>
      </c>
    </row>
    <row r="101" spans="1:12" hidden="1" x14ac:dyDescent="0.2">
      <c r="A101">
        <v>37607</v>
      </c>
      <c r="B101" t="s">
        <v>19</v>
      </c>
      <c r="C101" t="s">
        <v>20</v>
      </c>
      <c r="D101" t="s">
        <v>15</v>
      </c>
      <c r="E101" t="s">
        <v>21</v>
      </c>
      <c r="F101" t="s">
        <v>22</v>
      </c>
      <c r="G101" t="s">
        <v>11</v>
      </c>
      <c r="H101" s="1">
        <v>43115</v>
      </c>
      <c r="I101" s="2">
        <v>0.5</v>
      </c>
      <c r="J101" t="s">
        <v>12</v>
      </c>
      <c r="K101">
        <v>7458493</v>
      </c>
      <c r="L101">
        <v>3894630</v>
      </c>
    </row>
    <row r="102" spans="1:12" hidden="1" x14ac:dyDescent="0.2">
      <c r="A102">
        <v>37608</v>
      </c>
      <c r="B102" t="s">
        <v>19</v>
      </c>
      <c r="C102" t="s">
        <v>20</v>
      </c>
      <c r="D102" t="s">
        <v>15</v>
      </c>
      <c r="E102" t="s">
        <v>21</v>
      </c>
      <c r="F102" t="s">
        <v>22</v>
      </c>
      <c r="G102" t="s">
        <v>11</v>
      </c>
      <c r="H102" s="1">
        <v>43115</v>
      </c>
      <c r="I102" s="2">
        <v>0.66666666666666663</v>
      </c>
      <c r="J102" t="s">
        <v>12</v>
      </c>
      <c r="K102">
        <v>7458869</v>
      </c>
      <c r="L102">
        <v>3894710</v>
      </c>
    </row>
    <row r="103" spans="1:12" hidden="1" x14ac:dyDescent="0.2">
      <c r="A103">
        <v>37609</v>
      </c>
      <c r="B103" t="s">
        <v>19</v>
      </c>
      <c r="C103" t="s">
        <v>20</v>
      </c>
      <c r="D103" t="s">
        <v>15</v>
      </c>
      <c r="E103" t="s">
        <v>21</v>
      </c>
      <c r="F103" t="s">
        <v>22</v>
      </c>
      <c r="G103" t="s">
        <v>11</v>
      </c>
      <c r="H103" s="1">
        <v>43115</v>
      </c>
      <c r="I103" s="2">
        <v>0.83333333333333337</v>
      </c>
      <c r="J103" t="s">
        <v>12</v>
      </c>
      <c r="K103">
        <v>7459234</v>
      </c>
      <c r="L103">
        <v>3894816</v>
      </c>
    </row>
    <row r="104" spans="1:12" hidden="1" x14ac:dyDescent="0.2">
      <c r="A104">
        <v>37610</v>
      </c>
      <c r="B104" t="s">
        <v>19</v>
      </c>
      <c r="C104" t="s">
        <v>20</v>
      </c>
      <c r="D104" t="s">
        <v>15</v>
      </c>
      <c r="E104" t="s">
        <v>21</v>
      </c>
      <c r="F104" t="s">
        <v>22</v>
      </c>
      <c r="G104" t="s">
        <v>11</v>
      </c>
      <c r="H104" s="1">
        <v>43116</v>
      </c>
      <c r="I104" s="2">
        <v>0</v>
      </c>
      <c r="J104" t="s">
        <v>12</v>
      </c>
      <c r="K104">
        <v>7459328</v>
      </c>
      <c r="L104">
        <v>3894864</v>
      </c>
    </row>
    <row r="105" spans="1:12" hidden="1" x14ac:dyDescent="0.2">
      <c r="A105">
        <v>37611</v>
      </c>
      <c r="B105" t="s">
        <v>19</v>
      </c>
      <c r="C105" t="s">
        <v>20</v>
      </c>
      <c r="D105" t="s">
        <v>15</v>
      </c>
      <c r="E105" t="s">
        <v>21</v>
      </c>
      <c r="F105" t="s">
        <v>22</v>
      </c>
      <c r="G105" t="s">
        <v>11</v>
      </c>
      <c r="H105" s="1">
        <v>43116</v>
      </c>
      <c r="I105" s="2">
        <v>0.16666666666666666</v>
      </c>
      <c r="J105" t="s">
        <v>12</v>
      </c>
      <c r="K105">
        <v>7459343</v>
      </c>
      <c r="L105">
        <v>3894880</v>
      </c>
    </row>
    <row r="106" spans="1:12" hidden="1" x14ac:dyDescent="0.2">
      <c r="A106">
        <v>37612</v>
      </c>
      <c r="B106" t="s">
        <v>19</v>
      </c>
      <c r="C106" t="s">
        <v>20</v>
      </c>
      <c r="D106" t="s">
        <v>15</v>
      </c>
      <c r="E106" t="s">
        <v>21</v>
      </c>
      <c r="F106" t="s">
        <v>22</v>
      </c>
      <c r="G106" t="s">
        <v>11</v>
      </c>
      <c r="H106" s="1">
        <v>43116</v>
      </c>
      <c r="I106" s="2">
        <v>0.33333333333333331</v>
      </c>
      <c r="J106" t="s">
        <v>12</v>
      </c>
      <c r="K106">
        <v>7459856</v>
      </c>
      <c r="L106">
        <v>3894921</v>
      </c>
    </row>
    <row r="107" spans="1:12" hidden="1" x14ac:dyDescent="0.2">
      <c r="A107">
        <v>37613</v>
      </c>
      <c r="B107" t="s">
        <v>19</v>
      </c>
      <c r="C107" t="s">
        <v>20</v>
      </c>
      <c r="D107" t="s">
        <v>15</v>
      </c>
      <c r="E107" t="s">
        <v>21</v>
      </c>
      <c r="F107" t="s">
        <v>22</v>
      </c>
      <c r="G107" t="s">
        <v>11</v>
      </c>
      <c r="H107" s="1">
        <v>43116</v>
      </c>
      <c r="I107" s="2">
        <v>0.5</v>
      </c>
      <c r="J107" t="s">
        <v>12</v>
      </c>
      <c r="K107">
        <v>7460842</v>
      </c>
      <c r="L107">
        <v>3894970</v>
      </c>
    </row>
    <row r="108" spans="1:12" hidden="1" x14ac:dyDescent="0.2">
      <c r="A108">
        <v>37614</v>
      </c>
      <c r="B108" t="s">
        <v>19</v>
      </c>
      <c r="C108" t="s">
        <v>20</v>
      </c>
      <c r="D108" t="s">
        <v>15</v>
      </c>
      <c r="E108" t="s">
        <v>21</v>
      </c>
      <c r="F108" t="s">
        <v>22</v>
      </c>
      <c r="G108" t="s">
        <v>11</v>
      </c>
      <c r="H108" s="1">
        <v>43116</v>
      </c>
      <c r="I108" s="2">
        <v>0.66666666666666663</v>
      </c>
      <c r="J108" t="s">
        <v>12</v>
      </c>
      <c r="K108">
        <v>7461259</v>
      </c>
      <c r="L108">
        <v>3895068</v>
      </c>
    </row>
    <row r="109" spans="1:12" hidden="1" x14ac:dyDescent="0.2">
      <c r="A109">
        <v>37615</v>
      </c>
      <c r="B109" t="s">
        <v>19</v>
      </c>
      <c r="C109" t="s">
        <v>20</v>
      </c>
      <c r="D109" t="s">
        <v>15</v>
      </c>
      <c r="E109" t="s">
        <v>21</v>
      </c>
      <c r="F109" t="s">
        <v>22</v>
      </c>
      <c r="G109" t="s">
        <v>11</v>
      </c>
      <c r="H109" s="1">
        <v>43116</v>
      </c>
      <c r="I109" s="2">
        <v>0.83333333333333337</v>
      </c>
      <c r="J109" t="s">
        <v>12</v>
      </c>
      <c r="K109">
        <v>7461734</v>
      </c>
      <c r="L109">
        <v>3895209</v>
      </c>
    </row>
    <row r="110" spans="1:12" hidden="1" x14ac:dyDescent="0.2">
      <c r="A110">
        <v>37616</v>
      </c>
      <c r="B110" t="s">
        <v>19</v>
      </c>
      <c r="C110" t="s">
        <v>20</v>
      </c>
      <c r="D110" t="s">
        <v>15</v>
      </c>
      <c r="E110" t="s">
        <v>21</v>
      </c>
      <c r="F110" t="s">
        <v>22</v>
      </c>
      <c r="G110" t="s">
        <v>11</v>
      </c>
      <c r="H110" s="1">
        <v>43117</v>
      </c>
      <c r="I110" s="2">
        <v>0</v>
      </c>
      <c r="J110" t="s">
        <v>12</v>
      </c>
      <c r="K110">
        <v>7461855</v>
      </c>
      <c r="L110">
        <v>3895277</v>
      </c>
    </row>
    <row r="111" spans="1:12" hidden="1" x14ac:dyDescent="0.2">
      <c r="A111">
        <v>37617</v>
      </c>
      <c r="B111" t="s">
        <v>19</v>
      </c>
      <c r="C111" t="s">
        <v>20</v>
      </c>
      <c r="D111" t="s">
        <v>15</v>
      </c>
      <c r="E111" t="s">
        <v>21</v>
      </c>
      <c r="F111" t="s">
        <v>22</v>
      </c>
      <c r="G111" t="s">
        <v>11</v>
      </c>
      <c r="H111" s="1">
        <v>43117</v>
      </c>
      <c r="I111" s="2">
        <v>0.16666666666666666</v>
      </c>
      <c r="J111" t="s">
        <v>12</v>
      </c>
      <c r="K111">
        <v>7461875</v>
      </c>
      <c r="L111">
        <v>3895294</v>
      </c>
    </row>
    <row r="112" spans="1:12" hidden="1" x14ac:dyDescent="0.2">
      <c r="A112">
        <v>37618</v>
      </c>
      <c r="B112" t="s">
        <v>19</v>
      </c>
      <c r="C112" t="s">
        <v>20</v>
      </c>
      <c r="D112" t="s">
        <v>15</v>
      </c>
      <c r="E112" t="s">
        <v>21</v>
      </c>
      <c r="F112" t="s">
        <v>22</v>
      </c>
      <c r="G112" t="s">
        <v>11</v>
      </c>
      <c r="H112" s="1">
        <v>43117</v>
      </c>
      <c r="I112" s="2">
        <v>0.33333333333333331</v>
      </c>
      <c r="J112" t="s">
        <v>12</v>
      </c>
      <c r="K112">
        <v>7462441</v>
      </c>
      <c r="L112">
        <v>3895337</v>
      </c>
    </row>
    <row r="113" spans="1:12" hidden="1" x14ac:dyDescent="0.2">
      <c r="A113">
        <v>37619</v>
      </c>
      <c r="B113" t="s">
        <v>19</v>
      </c>
      <c r="C113" t="s">
        <v>20</v>
      </c>
      <c r="D113" t="s">
        <v>15</v>
      </c>
      <c r="E113" t="s">
        <v>21</v>
      </c>
      <c r="F113" t="s">
        <v>22</v>
      </c>
      <c r="G113" t="s">
        <v>11</v>
      </c>
      <c r="H113" s="1">
        <v>43117</v>
      </c>
      <c r="I113" s="2">
        <v>0.5</v>
      </c>
      <c r="J113" t="s">
        <v>12</v>
      </c>
      <c r="K113">
        <v>7463496</v>
      </c>
      <c r="L113">
        <v>3895394</v>
      </c>
    </row>
    <row r="114" spans="1:12" hidden="1" x14ac:dyDescent="0.2">
      <c r="A114">
        <v>37620</v>
      </c>
      <c r="B114" t="s">
        <v>19</v>
      </c>
      <c r="C114" t="s">
        <v>20</v>
      </c>
      <c r="D114" t="s">
        <v>15</v>
      </c>
      <c r="E114" t="s">
        <v>21</v>
      </c>
      <c r="F114" t="s">
        <v>22</v>
      </c>
      <c r="G114" t="s">
        <v>11</v>
      </c>
      <c r="H114" s="1">
        <v>43117</v>
      </c>
      <c r="I114" s="2">
        <v>0.66666666666666663</v>
      </c>
      <c r="J114" t="s">
        <v>12</v>
      </c>
      <c r="K114">
        <v>7463927</v>
      </c>
      <c r="L114">
        <v>3895461</v>
      </c>
    </row>
    <row r="115" spans="1:12" hidden="1" x14ac:dyDescent="0.2">
      <c r="A115">
        <v>37621</v>
      </c>
      <c r="B115" t="s">
        <v>19</v>
      </c>
      <c r="C115" t="s">
        <v>20</v>
      </c>
      <c r="D115" t="s">
        <v>15</v>
      </c>
      <c r="E115" t="s">
        <v>21</v>
      </c>
      <c r="F115" t="s">
        <v>22</v>
      </c>
      <c r="G115" t="s">
        <v>11</v>
      </c>
      <c r="H115" s="1">
        <v>43117</v>
      </c>
      <c r="I115" s="2">
        <v>0.83333333333333337</v>
      </c>
      <c r="J115" t="s">
        <v>12</v>
      </c>
      <c r="K115">
        <v>7464385</v>
      </c>
      <c r="L115">
        <v>3895600</v>
      </c>
    </row>
    <row r="116" spans="1:12" hidden="1" x14ac:dyDescent="0.2">
      <c r="A116">
        <v>37622</v>
      </c>
      <c r="B116" t="s">
        <v>19</v>
      </c>
      <c r="C116" t="s">
        <v>20</v>
      </c>
      <c r="D116" t="s">
        <v>15</v>
      </c>
      <c r="E116" t="s">
        <v>21</v>
      </c>
      <c r="F116" t="s">
        <v>22</v>
      </c>
      <c r="G116" t="s">
        <v>11</v>
      </c>
      <c r="H116" s="1">
        <v>43118</v>
      </c>
      <c r="I116" s="2">
        <v>0</v>
      </c>
      <c r="J116" t="s">
        <v>12</v>
      </c>
      <c r="K116">
        <v>7464500</v>
      </c>
      <c r="L116">
        <v>3895668</v>
      </c>
    </row>
    <row r="117" spans="1:12" hidden="1" x14ac:dyDescent="0.2">
      <c r="A117">
        <v>37623</v>
      </c>
      <c r="B117" t="s">
        <v>19</v>
      </c>
      <c r="C117" t="s">
        <v>20</v>
      </c>
      <c r="D117" t="s">
        <v>15</v>
      </c>
      <c r="E117" t="s">
        <v>21</v>
      </c>
      <c r="F117" t="s">
        <v>22</v>
      </c>
      <c r="G117" t="s">
        <v>11</v>
      </c>
      <c r="H117" s="1">
        <v>43118</v>
      </c>
      <c r="I117" s="2">
        <v>0.16666666666666666</v>
      </c>
      <c r="J117" t="s">
        <v>12</v>
      </c>
      <c r="K117">
        <v>7464518</v>
      </c>
      <c r="L117">
        <v>3895690</v>
      </c>
    </row>
    <row r="118" spans="1:12" hidden="1" x14ac:dyDescent="0.2">
      <c r="A118">
        <v>37624</v>
      </c>
      <c r="B118" t="s">
        <v>19</v>
      </c>
      <c r="C118" t="s">
        <v>20</v>
      </c>
      <c r="D118" t="s">
        <v>15</v>
      </c>
      <c r="E118" t="s">
        <v>21</v>
      </c>
      <c r="F118" t="s">
        <v>22</v>
      </c>
      <c r="G118" t="s">
        <v>11</v>
      </c>
      <c r="H118" s="1">
        <v>43118</v>
      </c>
      <c r="I118" s="2">
        <v>0.33333333333333331</v>
      </c>
      <c r="J118" t="s">
        <v>12</v>
      </c>
      <c r="K118">
        <v>7465065</v>
      </c>
      <c r="L118">
        <v>3895747</v>
      </c>
    </row>
    <row r="119" spans="1:12" hidden="1" x14ac:dyDescent="0.2">
      <c r="A119">
        <v>37625</v>
      </c>
      <c r="B119" t="s">
        <v>19</v>
      </c>
      <c r="C119" t="s">
        <v>20</v>
      </c>
      <c r="D119" t="s">
        <v>15</v>
      </c>
      <c r="E119" t="s">
        <v>21</v>
      </c>
      <c r="F119" t="s">
        <v>22</v>
      </c>
      <c r="G119" t="s">
        <v>11</v>
      </c>
      <c r="H119" s="1">
        <v>43118</v>
      </c>
      <c r="I119" s="2">
        <v>0.5</v>
      </c>
      <c r="J119" t="s">
        <v>12</v>
      </c>
      <c r="K119">
        <v>7466119</v>
      </c>
      <c r="L119">
        <v>3895820</v>
      </c>
    </row>
    <row r="120" spans="1:12" hidden="1" x14ac:dyDescent="0.2">
      <c r="A120">
        <v>37626</v>
      </c>
      <c r="B120" t="s">
        <v>19</v>
      </c>
      <c r="C120" t="s">
        <v>20</v>
      </c>
      <c r="D120" t="s">
        <v>15</v>
      </c>
      <c r="E120" t="s">
        <v>21</v>
      </c>
      <c r="F120" t="s">
        <v>22</v>
      </c>
      <c r="G120" t="s">
        <v>11</v>
      </c>
      <c r="H120" s="1">
        <v>43118</v>
      </c>
      <c r="I120" s="2">
        <v>0.66666666666666663</v>
      </c>
      <c r="J120" t="s">
        <v>12</v>
      </c>
      <c r="K120">
        <v>7466573</v>
      </c>
      <c r="L120">
        <v>3895918</v>
      </c>
    </row>
    <row r="121" spans="1:12" hidden="1" x14ac:dyDescent="0.2">
      <c r="A121">
        <v>37627</v>
      </c>
      <c r="B121" t="s">
        <v>19</v>
      </c>
      <c r="C121" t="s">
        <v>20</v>
      </c>
      <c r="D121" t="s">
        <v>15</v>
      </c>
      <c r="E121" t="s">
        <v>21</v>
      </c>
      <c r="F121" t="s">
        <v>22</v>
      </c>
      <c r="G121" t="s">
        <v>11</v>
      </c>
      <c r="H121" s="1">
        <v>43118</v>
      </c>
      <c r="I121" s="2">
        <v>0.83333333333333337</v>
      </c>
      <c r="J121" t="s">
        <v>12</v>
      </c>
      <c r="K121">
        <v>7467055</v>
      </c>
      <c r="L121">
        <v>3896073</v>
      </c>
    </row>
    <row r="122" spans="1:12" hidden="1" x14ac:dyDescent="0.2">
      <c r="A122">
        <v>37628</v>
      </c>
      <c r="B122" t="s">
        <v>19</v>
      </c>
      <c r="C122" t="s">
        <v>20</v>
      </c>
      <c r="D122" t="s">
        <v>15</v>
      </c>
      <c r="E122" t="s">
        <v>21</v>
      </c>
      <c r="F122" t="s">
        <v>22</v>
      </c>
      <c r="G122" t="s">
        <v>11</v>
      </c>
      <c r="H122" s="1">
        <v>43119</v>
      </c>
      <c r="I122" s="2">
        <v>0</v>
      </c>
      <c r="J122" t="s">
        <v>12</v>
      </c>
      <c r="K122">
        <v>7467172</v>
      </c>
      <c r="L122">
        <v>3896152</v>
      </c>
    </row>
    <row r="123" spans="1:12" hidden="1" x14ac:dyDescent="0.2">
      <c r="A123">
        <v>37629</v>
      </c>
      <c r="B123" t="s">
        <v>19</v>
      </c>
      <c r="C123" t="s">
        <v>20</v>
      </c>
      <c r="D123" t="s">
        <v>15</v>
      </c>
      <c r="E123" t="s">
        <v>21</v>
      </c>
      <c r="F123" t="s">
        <v>22</v>
      </c>
      <c r="G123" t="s">
        <v>11</v>
      </c>
      <c r="H123" s="1">
        <v>43119</v>
      </c>
      <c r="I123" s="2">
        <v>0.16666666666666666</v>
      </c>
      <c r="J123" t="s">
        <v>12</v>
      </c>
      <c r="K123">
        <v>7467200</v>
      </c>
      <c r="L123">
        <v>3896171</v>
      </c>
    </row>
    <row r="124" spans="1:12" hidden="1" x14ac:dyDescent="0.2">
      <c r="A124">
        <v>37630</v>
      </c>
      <c r="B124" t="s">
        <v>19</v>
      </c>
      <c r="C124" t="s">
        <v>20</v>
      </c>
      <c r="D124" t="s">
        <v>15</v>
      </c>
      <c r="E124" t="s">
        <v>21</v>
      </c>
      <c r="F124" t="s">
        <v>22</v>
      </c>
      <c r="G124" t="s">
        <v>11</v>
      </c>
      <c r="H124" s="1">
        <v>43119</v>
      </c>
      <c r="I124" s="2">
        <v>0.33333333333333331</v>
      </c>
      <c r="J124" t="s">
        <v>12</v>
      </c>
      <c r="K124">
        <v>7467730</v>
      </c>
      <c r="L124">
        <v>3896218</v>
      </c>
    </row>
    <row r="125" spans="1:12" hidden="1" x14ac:dyDescent="0.2">
      <c r="A125">
        <v>37631</v>
      </c>
      <c r="B125" t="s">
        <v>19</v>
      </c>
      <c r="C125" t="s">
        <v>20</v>
      </c>
      <c r="D125" t="s">
        <v>15</v>
      </c>
      <c r="E125" t="s">
        <v>21</v>
      </c>
      <c r="F125" t="s">
        <v>22</v>
      </c>
      <c r="G125" t="s">
        <v>11</v>
      </c>
      <c r="H125" s="1">
        <v>43119</v>
      </c>
      <c r="I125" s="2">
        <v>0.5</v>
      </c>
      <c r="J125" t="s">
        <v>12</v>
      </c>
      <c r="K125">
        <v>7468811</v>
      </c>
      <c r="L125">
        <v>3896276</v>
      </c>
    </row>
    <row r="126" spans="1:12" hidden="1" x14ac:dyDescent="0.2">
      <c r="A126">
        <v>37632</v>
      </c>
      <c r="B126" t="s">
        <v>19</v>
      </c>
      <c r="C126" t="s">
        <v>20</v>
      </c>
      <c r="D126" t="s">
        <v>15</v>
      </c>
      <c r="E126" t="s">
        <v>21</v>
      </c>
      <c r="F126" t="s">
        <v>22</v>
      </c>
      <c r="G126" t="s">
        <v>11</v>
      </c>
      <c r="H126" s="1">
        <v>43119</v>
      </c>
      <c r="I126" s="2">
        <v>0.66666666666666663</v>
      </c>
      <c r="J126" t="s">
        <v>12</v>
      </c>
      <c r="K126">
        <v>7469291</v>
      </c>
      <c r="L126">
        <v>3896373</v>
      </c>
    </row>
    <row r="127" spans="1:12" hidden="1" x14ac:dyDescent="0.2">
      <c r="A127">
        <v>37633</v>
      </c>
      <c r="B127" t="s">
        <v>19</v>
      </c>
      <c r="C127" t="s">
        <v>20</v>
      </c>
      <c r="D127" t="s">
        <v>15</v>
      </c>
      <c r="E127" t="s">
        <v>21</v>
      </c>
      <c r="F127" t="s">
        <v>22</v>
      </c>
      <c r="G127" t="s">
        <v>11</v>
      </c>
      <c r="H127" s="1">
        <v>43119</v>
      </c>
      <c r="I127" s="2">
        <v>0.83333333333333337</v>
      </c>
      <c r="J127" t="s">
        <v>12</v>
      </c>
      <c r="K127">
        <v>7469706</v>
      </c>
      <c r="L127">
        <v>3896502</v>
      </c>
    </row>
    <row r="128" spans="1:12" hidden="1" x14ac:dyDescent="0.2">
      <c r="A128">
        <v>37760</v>
      </c>
      <c r="B128" t="s">
        <v>23</v>
      </c>
      <c r="C128" t="s">
        <v>24</v>
      </c>
      <c r="D128" t="s">
        <v>13</v>
      </c>
      <c r="E128" t="s">
        <v>18</v>
      </c>
      <c r="F128" t="s">
        <v>22</v>
      </c>
      <c r="G128" t="s">
        <v>11</v>
      </c>
      <c r="H128" s="1">
        <v>43113</v>
      </c>
      <c r="I128" s="2">
        <v>0</v>
      </c>
      <c r="J128" t="s">
        <v>12</v>
      </c>
      <c r="K128">
        <v>1154312</v>
      </c>
      <c r="L128">
        <v>1064682</v>
      </c>
    </row>
    <row r="129" spans="1:12" hidden="1" x14ac:dyDescent="0.2">
      <c r="A129">
        <v>37761</v>
      </c>
      <c r="B129" t="s">
        <v>23</v>
      </c>
      <c r="C129" t="s">
        <v>24</v>
      </c>
      <c r="D129" t="s">
        <v>13</v>
      </c>
      <c r="E129" t="s">
        <v>18</v>
      </c>
      <c r="F129" t="s">
        <v>22</v>
      </c>
      <c r="G129" t="s">
        <v>11</v>
      </c>
      <c r="H129" s="1">
        <v>43113</v>
      </c>
      <c r="I129" s="2">
        <v>0.16666666666666666</v>
      </c>
      <c r="J129" t="s">
        <v>12</v>
      </c>
      <c r="K129">
        <v>1154325</v>
      </c>
      <c r="L129">
        <v>1064772</v>
      </c>
    </row>
    <row r="130" spans="1:12" hidden="1" x14ac:dyDescent="0.2">
      <c r="A130">
        <v>37762</v>
      </c>
      <c r="B130" t="s">
        <v>23</v>
      </c>
      <c r="C130" t="s">
        <v>24</v>
      </c>
      <c r="D130" t="s">
        <v>13</v>
      </c>
      <c r="E130" t="s">
        <v>18</v>
      </c>
      <c r="F130" t="s">
        <v>22</v>
      </c>
      <c r="G130" t="s">
        <v>11</v>
      </c>
      <c r="H130" s="1">
        <v>43113</v>
      </c>
      <c r="I130" s="2">
        <v>0.33333333333333331</v>
      </c>
      <c r="J130" t="s">
        <v>12</v>
      </c>
      <c r="K130">
        <v>1154392</v>
      </c>
      <c r="L130">
        <v>1064802</v>
      </c>
    </row>
    <row r="131" spans="1:12" hidden="1" x14ac:dyDescent="0.2">
      <c r="A131">
        <v>37763</v>
      </c>
      <c r="B131" t="s">
        <v>23</v>
      </c>
      <c r="C131" t="s">
        <v>24</v>
      </c>
      <c r="D131" t="s">
        <v>13</v>
      </c>
      <c r="E131" t="s">
        <v>18</v>
      </c>
      <c r="F131" t="s">
        <v>22</v>
      </c>
      <c r="G131" t="s">
        <v>11</v>
      </c>
      <c r="H131" s="1">
        <v>43113</v>
      </c>
      <c r="I131" s="2">
        <v>0.5</v>
      </c>
      <c r="J131" t="s">
        <v>12</v>
      </c>
      <c r="K131">
        <v>1154605</v>
      </c>
      <c r="L131">
        <v>1064850</v>
      </c>
    </row>
    <row r="132" spans="1:12" hidden="1" x14ac:dyDescent="0.2">
      <c r="A132">
        <v>37764</v>
      </c>
      <c r="B132" t="s">
        <v>23</v>
      </c>
      <c r="C132" t="s">
        <v>24</v>
      </c>
      <c r="D132" t="s">
        <v>13</v>
      </c>
      <c r="E132" t="s">
        <v>18</v>
      </c>
      <c r="F132" t="s">
        <v>22</v>
      </c>
      <c r="G132" t="s">
        <v>11</v>
      </c>
      <c r="H132" s="1">
        <v>43113</v>
      </c>
      <c r="I132" s="2">
        <v>0.66666666666666663</v>
      </c>
      <c r="J132" t="s">
        <v>12</v>
      </c>
      <c r="K132">
        <v>1154860</v>
      </c>
      <c r="L132">
        <v>1064980</v>
      </c>
    </row>
    <row r="133" spans="1:12" hidden="1" x14ac:dyDescent="0.2">
      <c r="A133">
        <v>37765</v>
      </c>
      <c r="B133" t="s">
        <v>23</v>
      </c>
      <c r="C133" t="s">
        <v>24</v>
      </c>
      <c r="D133" t="s">
        <v>13</v>
      </c>
      <c r="E133" t="s">
        <v>18</v>
      </c>
      <c r="F133" t="s">
        <v>22</v>
      </c>
      <c r="G133" t="s">
        <v>11</v>
      </c>
      <c r="H133" s="1">
        <v>43113</v>
      </c>
      <c r="I133" s="2">
        <v>0.83333333333333337</v>
      </c>
      <c r="J133" t="s">
        <v>12</v>
      </c>
      <c r="K133">
        <v>1155018</v>
      </c>
      <c r="L133">
        <v>1065173</v>
      </c>
    </row>
    <row r="134" spans="1:12" hidden="1" x14ac:dyDescent="0.2">
      <c r="A134">
        <v>37766</v>
      </c>
      <c r="B134" t="s">
        <v>23</v>
      </c>
      <c r="C134" t="s">
        <v>24</v>
      </c>
      <c r="D134" t="s">
        <v>13</v>
      </c>
      <c r="E134" t="s">
        <v>18</v>
      </c>
      <c r="F134" t="s">
        <v>22</v>
      </c>
      <c r="G134" t="s">
        <v>11</v>
      </c>
      <c r="H134" s="1">
        <v>43114</v>
      </c>
      <c r="I134" s="2">
        <v>0</v>
      </c>
      <c r="J134" t="s">
        <v>12</v>
      </c>
      <c r="K134">
        <v>1155101</v>
      </c>
      <c r="L134">
        <v>1065313</v>
      </c>
    </row>
    <row r="135" spans="1:12" hidden="1" x14ac:dyDescent="0.2">
      <c r="A135">
        <v>37767</v>
      </c>
      <c r="B135" t="s">
        <v>23</v>
      </c>
      <c r="C135" t="s">
        <v>24</v>
      </c>
      <c r="D135" t="s">
        <v>13</v>
      </c>
      <c r="E135" t="s">
        <v>18</v>
      </c>
      <c r="F135" t="s">
        <v>22</v>
      </c>
      <c r="G135" t="s">
        <v>11</v>
      </c>
      <c r="H135" s="1">
        <v>43114</v>
      </c>
      <c r="I135" s="2">
        <v>0.16666666666666666</v>
      </c>
      <c r="J135" t="s">
        <v>12</v>
      </c>
      <c r="K135">
        <v>1155110</v>
      </c>
      <c r="L135">
        <v>1065391</v>
      </c>
    </row>
    <row r="136" spans="1:12" hidden="1" x14ac:dyDescent="0.2">
      <c r="A136">
        <v>37768</v>
      </c>
      <c r="B136" t="s">
        <v>23</v>
      </c>
      <c r="C136" t="s">
        <v>24</v>
      </c>
      <c r="D136" t="s">
        <v>13</v>
      </c>
      <c r="E136" t="s">
        <v>18</v>
      </c>
      <c r="F136" t="s">
        <v>22</v>
      </c>
      <c r="G136" t="s">
        <v>11</v>
      </c>
      <c r="H136" s="1">
        <v>43114</v>
      </c>
      <c r="I136" s="2">
        <v>0.33333333333333331</v>
      </c>
      <c r="J136" t="s">
        <v>12</v>
      </c>
      <c r="K136">
        <v>1155147</v>
      </c>
      <c r="L136">
        <v>1065413</v>
      </c>
    </row>
    <row r="137" spans="1:12" hidden="1" x14ac:dyDescent="0.2">
      <c r="A137">
        <v>37769</v>
      </c>
      <c r="B137" t="s">
        <v>23</v>
      </c>
      <c r="C137" t="s">
        <v>24</v>
      </c>
      <c r="D137" t="s">
        <v>13</v>
      </c>
      <c r="E137" t="s">
        <v>18</v>
      </c>
      <c r="F137" t="s">
        <v>22</v>
      </c>
      <c r="G137" t="s">
        <v>11</v>
      </c>
      <c r="H137" s="1">
        <v>43114</v>
      </c>
      <c r="I137" s="2">
        <v>0.5</v>
      </c>
      <c r="J137" t="s">
        <v>12</v>
      </c>
      <c r="K137">
        <v>1155304</v>
      </c>
      <c r="L137">
        <v>1065448</v>
      </c>
    </row>
    <row r="138" spans="1:12" hidden="1" x14ac:dyDescent="0.2">
      <c r="A138">
        <v>37770</v>
      </c>
      <c r="B138" t="s">
        <v>23</v>
      </c>
      <c r="C138" t="s">
        <v>24</v>
      </c>
      <c r="D138" t="s">
        <v>13</v>
      </c>
      <c r="E138" t="s">
        <v>18</v>
      </c>
      <c r="F138" t="s">
        <v>22</v>
      </c>
      <c r="G138" t="s">
        <v>11</v>
      </c>
      <c r="H138" s="1">
        <v>43114</v>
      </c>
      <c r="I138" s="2">
        <v>0.66666666666666663</v>
      </c>
      <c r="J138" t="s">
        <v>12</v>
      </c>
      <c r="K138">
        <v>1155488</v>
      </c>
      <c r="L138">
        <v>1065547</v>
      </c>
    </row>
    <row r="139" spans="1:12" hidden="1" x14ac:dyDescent="0.2">
      <c r="A139">
        <v>37771</v>
      </c>
      <c r="B139" t="s">
        <v>23</v>
      </c>
      <c r="C139" t="s">
        <v>24</v>
      </c>
      <c r="D139" t="s">
        <v>13</v>
      </c>
      <c r="E139" t="s">
        <v>18</v>
      </c>
      <c r="F139" t="s">
        <v>22</v>
      </c>
      <c r="G139" t="s">
        <v>11</v>
      </c>
      <c r="H139" s="1">
        <v>43114</v>
      </c>
      <c r="I139" s="2">
        <v>0.83333333333333337</v>
      </c>
      <c r="J139" t="s">
        <v>12</v>
      </c>
      <c r="K139">
        <v>1155610</v>
      </c>
      <c r="L139">
        <v>1065712</v>
      </c>
    </row>
    <row r="140" spans="1:12" hidden="1" x14ac:dyDescent="0.2">
      <c r="A140">
        <v>37772</v>
      </c>
      <c r="B140" t="s">
        <v>23</v>
      </c>
      <c r="C140" t="s">
        <v>24</v>
      </c>
      <c r="D140" t="s">
        <v>13</v>
      </c>
      <c r="E140" t="s">
        <v>18</v>
      </c>
      <c r="F140" t="s">
        <v>22</v>
      </c>
      <c r="G140" t="s">
        <v>11</v>
      </c>
      <c r="H140" s="1">
        <v>43115</v>
      </c>
      <c r="I140" s="2">
        <v>0</v>
      </c>
      <c r="J140" t="s">
        <v>12</v>
      </c>
      <c r="K140">
        <v>1155648</v>
      </c>
      <c r="L140">
        <v>1065864</v>
      </c>
    </row>
    <row r="141" spans="1:12" hidden="1" x14ac:dyDescent="0.2">
      <c r="A141">
        <v>37773</v>
      </c>
      <c r="B141" t="s">
        <v>23</v>
      </c>
      <c r="C141" t="s">
        <v>24</v>
      </c>
      <c r="D141" t="s">
        <v>13</v>
      </c>
      <c r="E141" t="s">
        <v>18</v>
      </c>
      <c r="F141" t="s">
        <v>22</v>
      </c>
      <c r="G141" t="s">
        <v>11</v>
      </c>
      <c r="H141" s="1">
        <v>43115</v>
      </c>
      <c r="I141" s="2">
        <v>0.16666666666666666</v>
      </c>
      <c r="J141" t="s">
        <v>12</v>
      </c>
      <c r="K141">
        <v>1155664</v>
      </c>
      <c r="L141">
        <v>1065923</v>
      </c>
    </row>
    <row r="142" spans="1:12" hidden="1" x14ac:dyDescent="0.2">
      <c r="A142">
        <v>37774</v>
      </c>
      <c r="B142" t="s">
        <v>23</v>
      </c>
      <c r="C142" t="s">
        <v>24</v>
      </c>
      <c r="D142" t="s">
        <v>13</v>
      </c>
      <c r="E142" t="s">
        <v>18</v>
      </c>
      <c r="F142" t="s">
        <v>22</v>
      </c>
      <c r="G142" t="s">
        <v>11</v>
      </c>
      <c r="H142" s="1">
        <v>43115</v>
      </c>
      <c r="I142" s="2">
        <v>0.33333333333333331</v>
      </c>
      <c r="J142" t="s">
        <v>12</v>
      </c>
      <c r="K142">
        <v>1155779</v>
      </c>
      <c r="L142">
        <v>1065971</v>
      </c>
    </row>
    <row r="143" spans="1:12" hidden="1" x14ac:dyDescent="0.2">
      <c r="A143">
        <v>37775</v>
      </c>
      <c r="B143" t="s">
        <v>23</v>
      </c>
      <c r="C143" t="s">
        <v>24</v>
      </c>
      <c r="D143" t="s">
        <v>13</v>
      </c>
      <c r="E143" t="s">
        <v>18</v>
      </c>
      <c r="F143" t="s">
        <v>22</v>
      </c>
      <c r="G143" t="s">
        <v>11</v>
      </c>
      <c r="H143" s="1">
        <v>43115</v>
      </c>
      <c r="I143" s="2">
        <v>0.5</v>
      </c>
      <c r="J143" t="s">
        <v>12</v>
      </c>
      <c r="K143">
        <v>1156117</v>
      </c>
      <c r="L143">
        <v>1066033</v>
      </c>
    </row>
    <row r="144" spans="1:12" hidden="1" x14ac:dyDescent="0.2">
      <c r="A144">
        <v>37776</v>
      </c>
      <c r="B144" t="s">
        <v>23</v>
      </c>
      <c r="C144" t="s">
        <v>24</v>
      </c>
      <c r="D144" t="s">
        <v>13</v>
      </c>
      <c r="E144" t="s">
        <v>18</v>
      </c>
      <c r="F144" t="s">
        <v>22</v>
      </c>
      <c r="G144" t="s">
        <v>11</v>
      </c>
      <c r="H144" s="1">
        <v>43115</v>
      </c>
      <c r="I144" s="2">
        <v>0.66666666666666663</v>
      </c>
      <c r="J144" t="s">
        <v>12</v>
      </c>
      <c r="K144">
        <v>1156339</v>
      </c>
      <c r="L144">
        <v>1066189</v>
      </c>
    </row>
    <row r="145" spans="1:12" hidden="1" x14ac:dyDescent="0.2">
      <c r="A145">
        <v>37777</v>
      </c>
      <c r="B145" t="s">
        <v>23</v>
      </c>
      <c r="C145" t="s">
        <v>24</v>
      </c>
      <c r="D145" t="s">
        <v>13</v>
      </c>
      <c r="E145" t="s">
        <v>18</v>
      </c>
      <c r="F145" t="s">
        <v>22</v>
      </c>
      <c r="G145" t="s">
        <v>11</v>
      </c>
      <c r="H145" s="1">
        <v>43115</v>
      </c>
      <c r="I145" s="2">
        <v>0.83333333333333337</v>
      </c>
      <c r="J145" t="s">
        <v>12</v>
      </c>
      <c r="K145">
        <v>1156518</v>
      </c>
      <c r="L145">
        <v>1066540</v>
      </c>
    </row>
    <row r="146" spans="1:12" hidden="1" x14ac:dyDescent="0.2">
      <c r="A146">
        <v>37778</v>
      </c>
      <c r="B146" t="s">
        <v>23</v>
      </c>
      <c r="C146" t="s">
        <v>24</v>
      </c>
      <c r="D146" t="s">
        <v>13</v>
      </c>
      <c r="E146" t="s">
        <v>18</v>
      </c>
      <c r="F146" t="s">
        <v>22</v>
      </c>
      <c r="G146" t="s">
        <v>11</v>
      </c>
      <c r="H146" s="1">
        <v>43116</v>
      </c>
      <c r="I146" s="2">
        <v>0</v>
      </c>
      <c r="J146" t="s">
        <v>12</v>
      </c>
      <c r="K146">
        <v>1156572</v>
      </c>
      <c r="L146">
        <v>1066743</v>
      </c>
    </row>
    <row r="147" spans="1:12" hidden="1" x14ac:dyDescent="0.2">
      <c r="A147">
        <v>37779</v>
      </c>
      <c r="B147" t="s">
        <v>23</v>
      </c>
      <c r="C147" t="s">
        <v>24</v>
      </c>
      <c r="D147" t="s">
        <v>13</v>
      </c>
      <c r="E147" t="s">
        <v>18</v>
      </c>
      <c r="F147" t="s">
        <v>22</v>
      </c>
      <c r="G147" t="s">
        <v>11</v>
      </c>
      <c r="H147" s="1">
        <v>43116</v>
      </c>
      <c r="I147" s="2">
        <v>0.16666666666666666</v>
      </c>
      <c r="J147" t="s">
        <v>12</v>
      </c>
      <c r="K147">
        <v>1156582</v>
      </c>
      <c r="L147">
        <v>1066806</v>
      </c>
    </row>
    <row r="148" spans="1:12" hidden="1" x14ac:dyDescent="0.2">
      <c r="A148">
        <v>37780</v>
      </c>
      <c r="B148" t="s">
        <v>23</v>
      </c>
      <c r="C148" t="s">
        <v>24</v>
      </c>
      <c r="D148" t="s">
        <v>13</v>
      </c>
      <c r="E148" t="s">
        <v>18</v>
      </c>
      <c r="F148" t="s">
        <v>22</v>
      </c>
      <c r="G148" t="s">
        <v>11</v>
      </c>
      <c r="H148" s="1">
        <v>43116</v>
      </c>
      <c r="I148" s="2">
        <v>0.33333333333333331</v>
      </c>
      <c r="J148" t="s">
        <v>12</v>
      </c>
      <c r="K148">
        <v>1156926</v>
      </c>
      <c r="L148">
        <v>1066877</v>
      </c>
    </row>
    <row r="149" spans="1:12" hidden="1" x14ac:dyDescent="0.2">
      <c r="A149">
        <v>37781</v>
      </c>
      <c r="B149" t="s">
        <v>23</v>
      </c>
      <c r="C149" t="s">
        <v>24</v>
      </c>
      <c r="D149" t="s">
        <v>13</v>
      </c>
      <c r="E149" t="s">
        <v>18</v>
      </c>
      <c r="F149" t="s">
        <v>22</v>
      </c>
      <c r="G149" t="s">
        <v>11</v>
      </c>
      <c r="H149" s="1">
        <v>43116</v>
      </c>
      <c r="I149" s="2">
        <v>0.5</v>
      </c>
      <c r="J149" t="s">
        <v>12</v>
      </c>
      <c r="K149">
        <v>1157472</v>
      </c>
      <c r="L149">
        <v>1066979</v>
      </c>
    </row>
    <row r="150" spans="1:12" hidden="1" x14ac:dyDescent="0.2">
      <c r="A150">
        <v>37782</v>
      </c>
      <c r="B150" t="s">
        <v>23</v>
      </c>
      <c r="C150" t="s">
        <v>24</v>
      </c>
      <c r="D150" t="s">
        <v>13</v>
      </c>
      <c r="E150" t="s">
        <v>18</v>
      </c>
      <c r="F150" t="s">
        <v>22</v>
      </c>
      <c r="G150" t="s">
        <v>11</v>
      </c>
      <c r="H150" s="1">
        <v>43116</v>
      </c>
      <c r="I150" s="2">
        <v>0.66666666666666663</v>
      </c>
      <c r="J150" t="s">
        <v>12</v>
      </c>
      <c r="K150">
        <v>1157698</v>
      </c>
      <c r="L150">
        <v>1067162</v>
      </c>
    </row>
    <row r="151" spans="1:12" hidden="1" x14ac:dyDescent="0.2">
      <c r="A151">
        <v>37783</v>
      </c>
      <c r="B151" t="s">
        <v>23</v>
      </c>
      <c r="C151" t="s">
        <v>24</v>
      </c>
      <c r="D151" t="s">
        <v>13</v>
      </c>
      <c r="E151" t="s">
        <v>18</v>
      </c>
      <c r="F151" t="s">
        <v>22</v>
      </c>
      <c r="G151" t="s">
        <v>11</v>
      </c>
      <c r="H151" s="1">
        <v>43116</v>
      </c>
      <c r="I151" s="2">
        <v>0.83333333333333337</v>
      </c>
      <c r="J151" t="s">
        <v>12</v>
      </c>
      <c r="K151">
        <v>1157917</v>
      </c>
      <c r="L151">
        <v>1067759</v>
      </c>
    </row>
    <row r="152" spans="1:12" hidden="1" x14ac:dyDescent="0.2">
      <c r="A152">
        <v>37784</v>
      </c>
      <c r="B152" t="s">
        <v>23</v>
      </c>
      <c r="C152" t="s">
        <v>24</v>
      </c>
      <c r="D152" t="s">
        <v>13</v>
      </c>
      <c r="E152" t="s">
        <v>18</v>
      </c>
      <c r="F152" t="s">
        <v>22</v>
      </c>
      <c r="G152" t="s">
        <v>11</v>
      </c>
      <c r="H152" s="1">
        <v>43117</v>
      </c>
      <c r="I152" s="2">
        <v>0</v>
      </c>
      <c r="J152" t="s">
        <v>12</v>
      </c>
      <c r="K152">
        <v>1157984</v>
      </c>
      <c r="L152">
        <v>1068059</v>
      </c>
    </row>
    <row r="153" spans="1:12" hidden="1" x14ac:dyDescent="0.2">
      <c r="A153">
        <v>37785</v>
      </c>
      <c r="B153" t="s">
        <v>23</v>
      </c>
      <c r="C153" t="s">
        <v>24</v>
      </c>
      <c r="D153" t="s">
        <v>13</v>
      </c>
      <c r="E153" t="s">
        <v>18</v>
      </c>
      <c r="F153" t="s">
        <v>22</v>
      </c>
      <c r="G153" t="s">
        <v>11</v>
      </c>
      <c r="H153" s="1">
        <v>43117</v>
      </c>
      <c r="I153" s="2">
        <v>0.16666666666666666</v>
      </c>
      <c r="J153" t="s">
        <v>12</v>
      </c>
      <c r="K153">
        <v>1157992</v>
      </c>
      <c r="L153">
        <v>1068124</v>
      </c>
    </row>
    <row r="154" spans="1:12" hidden="1" x14ac:dyDescent="0.2">
      <c r="A154">
        <v>37786</v>
      </c>
      <c r="B154" t="s">
        <v>23</v>
      </c>
      <c r="C154" t="s">
        <v>24</v>
      </c>
      <c r="D154" t="s">
        <v>13</v>
      </c>
      <c r="E154" t="s">
        <v>18</v>
      </c>
      <c r="F154" t="s">
        <v>22</v>
      </c>
      <c r="G154" t="s">
        <v>11</v>
      </c>
      <c r="H154" s="1">
        <v>43117</v>
      </c>
      <c r="I154" s="2">
        <v>0.33333333333333331</v>
      </c>
      <c r="J154" t="s">
        <v>12</v>
      </c>
      <c r="K154">
        <v>1158352</v>
      </c>
      <c r="L154">
        <v>1068193</v>
      </c>
    </row>
    <row r="155" spans="1:12" hidden="1" x14ac:dyDescent="0.2">
      <c r="A155">
        <v>37787</v>
      </c>
      <c r="B155" t="s">
        <v>23</v>
      </c>
      <c r="C155" t="s">
        <v>24</v>
      </c>
      <c r="D155" t="s">
        <v>13</v>
      </c>
      <c r="E155" t="s">
        <v>18</v>
      </c>
      <c r="F155" t="s">
        <v>22</v>
      </c>
      <c r="G155" t="s">
        <v>11</v>
      </c>
      <c r="H155" s="1">
        <v>43117</v>
      </c>
      <c r="I155" s="2">
        <v>0.5</v>
      </c>
      <c r="J155" t="s">
        <v>12</v>
      </c>
      <c r="K155">
        <v>1159060</v>
      </c>
      <c r="L155">
        <v>1068303</v>
      </c>
    </row>
    <row r="156" spans="1:12" hidden="1" x14ac:dyDescent="0.2">
      <c r="A156">
        <v>37788</v>
      </c>
      <c r="B156" t="s">
        <v>23</v>
      </c>
      <c r="C156" t="s">
        <v>24</v>
      </c>
      <c r="D156" t="s">
        <v>13</v>
      </c>
      <c r="E156" t="s">
        <v>18</v>
      </c>
      <c r="F156" t="s">
        <v>22</v>
      </c>
      <c r="G156" t="s">
        <v>11</v>
      </c>
      <c r="H156" s="1">
        <v>43117</v>
      </c>
      <c r="I156" s="2">
        <v>0.66666666666666663</v>
      </c>
      <c r="J156" t="s">
        <v>12</v>
      </c>
      <c r="K156">
        <v>1159287</v>
      </c>
      <c r="L156">
        <v>1068501</v>
      </c>
    </row>
    <row r="157" spans="1:12" hidden="1" x14ac:dyDescent="0.2">
      <c r="A157">
        <v>37789</v>
      </c>
      <c r="B157" t="s">
        <v>23</v>
      </c>
      <c r="C157" t="s">
        <v>24</v>
      </c>
      <c r="D157" t="s">
        <v>13</v>
      </c>
      <c r="E157" t="s">
        <v>18</v>
      </c>
      <c r="F157" t="s">
        <v>22</v>
      </c>
      <c r="G157" t="s">
        <v>11</v>
      </c>
      <c r="H157" s="1">
        <v>43117</v>
      </c>
      <c r="I157" s="2">
        <v>0.83333333333333337</v>
      </c>
      <c r="J157" t="s">
        <v>12</v>
      </c>
      <c r="K157">
        <v>1159486</v>
      </c>
      <c r="L157">
        <v>1069092</v>
      </c>
    </row>
    <row r="158" spans="1:12" hidden="1" x14ac:dyDescent="0.2">
      <c r="A158">
        <v>37790</v>
      </c>
      <c r="B158" t="s">
        <v>23</v>
      </c>
      <c r="C158" t="s">
        <v>24</v>
      </c>
      <c r="D158" t="s">
        <v>13</v>
      </c>
      <c r="E158" t="s">
        <v>18</v>
      </c>
      <c r="F158" t="s">
        <v>22</v>
      </c>
      <c r="G158" t="s">
        <v>11</v>
      </c>
      <c r="H158" s="1">
        <v>43118</v>
      </c>
      <c r="I158" s="2">
        <v>0</v>
      </c>
      <c r="J158" t="s">
        <v>12</v>
      </c>
      <c r="K158">
        <v>1159547</v>
      </c>
      <c r="L158">
        <v>1069331</v>
      </c>
    </row>
    <row r="159" spans="1:12" hidden="1" x14ac:dyDescent="0.2">
      <c r="A159">
        <v>37791</v>
      </c>
      <c r="B159" t="s">
        <v>23</v>
      </c>
      <c r="C159" t="s">
        <v>24</v>
      </c>
      <c r="D159" t="s">
        <v>13</v>
      </c>
      <c r="E159" t="s">
        <v>18</v>
      </c>
      <c r="F159" t="s">
        <v>22</v>
      </c>
      <c r="G159" t="s">
        <v>11</v>
      </c>
      <c r="H159" s="1">
        <v>43118</v>
      </c>
      <c r="I159" s="2">
        <v>0.16666666666666666</v>
      </c>
      <c r="J159" t="s">
        <v>12</v>
      </c>
      <c r="K159">
        <v>1159555</v>
      </c>
      <c r="L159">
        <v>1069398</v>
      </c>
    </row>
    <row r="160" spans="1:12" hidden="1" x14ac:dyDescent="0.2">
      <c r="A160">
        <v>37792</v>
      </c>
      <c r="B160" t="s">
        <v>23</v>
      </c>
      <c r="C160" t="s">
        <v>24</v>
      </c>
      <c r="D160" t="s">
        <v>13</v>
      </c>
      <c r="E160" t="s">
        <v>18</v>
      </c>
      <c r="F160" t="s">
        <v>22</v>
      </c>
      <c r="G160" t="s">
        <v>11</v>
      </c>
      <c r="H160" s="1">
        <v>43118</v>
      </c>
      <c r="I160" s="2">
        <v>0.33333333333333331</v>
      </c>
      <c r="J160" t="s">
        <v>12</v>
      </c>
      <c r="K160">
        <v>1159954</v>
      </c>
      <c r="L160">
        <v>1069456</v>
      </c>
    </row>
    <row r="161" spans="1:12" hidden="1" x14ac:dyDescent="0.2">
      <c r="A161">
        <v>37793</v>
      </c>
      <c r="B161" t="s">
        <v>23</v>
      </c>
      <c r="C161" t="s">
        <v>24</v>
      </c>
      <c r="D161" t="s">
        <v>13</v>
      </c>
      <c r="E161" t="s">
        <v>18</v>
      </c>
      <c r="F161" t="s">
        <v>22</v>
      </c>
      <c r="G161" t="s">
        <v>11</v>
      </c>
      <c r="H161" s="1">
        <v>43118</v>
      </c>
      <c r="I161" s="2">
        <v>0.5</v>
      </c>
      <c r="J161" t="s">
        <v>12</v>
      </c>
      <c r="K161">
        <v>1160588</v>
      </c>
      <c r="L161">
        <v>1069568</v>
      </c>
    </row>
    <row r="162" spans="1:12" hidden="1" x14ac:dyDescent="0.2">
      <c r="A162">
        <v>37794</v>
      </c>
      <c r="B162" t="s">
        <v>23</v>
      </c>
      <c r="C162" t="s">
        <v>24</v>
      </c>
      <c r="D162" t="s">
        <v>13</v>
      </c>
      <c r="E162" t="s">
        <v>18</v>
      </c>
      <c r="F162" t="s">
        <v>22</v>
      </c>
      <c r="G162" t="s">
        <v>11</v>
      </c>
      <c r="H162" s="1">
        <v>43118</v>
      </c>
      <c r="I162" s="2">
        <v>0.66666666666666663</v>
      </c>
      <c r="J162" t="s">
        <v>12</v>
      </c>
      <c r="K162">
        <v>1160862</v>
      </c>
      <c r="L162">
        <v>1069760</v>
      </c>
    </row>
    <row r="163" spans="1:12" hidden="1" x14ac:dyDescent="0.2">
      <c r="A163">
        <v>37795</v>
      </c>
      <c r="B163" t="s">
        <v>23</v>
      </c>
      <c r="C163" t="s">
        <v>24</v>
      </c>
      <c r="D163" t="s">
        <v>13</v>
      </c>
      <c r="E163" t="s">
        <v>18</v>
      </c>
      <c r="F163" t="s">
        <v>22</v>
      </c>
      <c r="G163" t="s">
        <v>11</v>
      </c>
      <c r="H163" s="1">
        <v>43118</v>
      </c>
      <c r="I163" s="2">
        <v>0.83333333333333337</v>
      </c>
      <c r="J163" t="s">
        <v>12</v>
      </c>
      <c r="K163">
        <v>1161019</v>
      </c>
      <c r="L163">
        <v>1070371</v>
      </c>
    </row>
    <row r="164" spans="1:12" hidden="1" x14ac:dyDescent="0.2">
      <c r="A164">
        <v>37796</v>
      </c>
      <c r="B164" t="s">
        <v>23</v>
      </c>
      <c r="C164" t="s">
        <v>24</v>
      </c>
      <c r="D164" t="s">
        <v>13</v>
      </c>
      <c r="E164" t="s">
        <v>18</v>
      </c>
      <c r="F164" t="s">
        <v>22</v>
      </c>
      <c r="G164" t="s">
        <v>11</v>
      </c>
      <c r="H164" s="1">
        <v>43119</v>
      </c>
      <c r="I164" s="2">
        <v>0</v>
      </c>
      <c r="J164" t="s">
        <v>12</v>
      </c>
      <c r="K164">
        <v>1161107</v>
      </c>
      <c r="L164">
        <v>1070650</v>
      </c>
    </row>
    <row r="165" spans="1:12" hidden="1" x14ac:dyDescent="0.2">
      <c r="A165">
        <v>37797</v>
      </c>
      <c r="B165" t="s">
        <v>23</v>
      </c>
      <c r="C165" t="s">
        <v>24</v>
      </c>
      <c r="D165" t="s">
        <v>13</v>
      </c>
      <c r="E165" t="s">
        <v>18</v>
      </c>
      <c r="F165" t="s">
        <v>22</v>
      </c>
      <c r="G165" t="s">
        <v>11</v>
      </c>
      <c r="H165" s="1">
        <v>43119</v>
      </c>
      <c r="I165" s="2">
        <v>0.16666666666666666</v>
      </c>
      <c r="J165" t="s">
        <v>12</v>
      </c>
      <c r="K165">
        <v>1161118</v>
      </c>
      <c r="L165">
        <v>1070743</v>
      </c>
    </row>
    <row r="166" spans="1:12" hidden="1" x14ac:dyDescent="0.2">
      <c r="A166">
        <v>37798</v>
      </c>
      <c r="B166" t="s">
        <v>23</v>
      </c>
      <c r="C166" t="s">
        <v>24</v>
      </c>
      <c r="D166" t="s">
        <v>13</v>
      </c>
      <c r="E166" t="s">
        <v>18</v>
      </c>
      <c r="F166" t="s">
        <v>22</v>
      </c>
      <c r="G166" t="s">
        <v>11</v>
      </c>
      <c r="H166" s="1">
        <v>43119</v>
      </c>
      <c r="I166" s="2">
        <v>0.33333333333333331</v>
      </c>
      <c r="J166" t="s">
        <v>12</v>
      </c>
      <c r="K166">
        <v>1161444</v>
      </c>
      <c r="L166">
        <v>1070802</v>
      </c>
    </row>
    <row r="167" spans="1:12" hidden="1" x14ac:dyDescent="0.2">
      <c r="A167">
        <v>37799</v>
      </c>
      <c r="B167" t="s">
        <v>23</v>
      </c>
      <c r="C167" t="s">
        <v>24</v>
      </c>
      <c r="D167" t="s">
        <v>13</v>
      </c>
      <c r="E167" t="s">
        <v>18</v>
      </c>
      <c r="F167" t="s">
        <v>22</v>
      </c>
      <c r="G167" t="s">
        <v>11</v>
      </c>
      <c r="H167" s="1">
        <v>43119</v>
      </c>
      <c r="I167" s="2">
        <v>0.5</v>
      </c>
      <c r="J167" t="s">
        <v>12</v>
      </c>
      <c r="K167">
        <v>1162047</v>
      </c>
      <c r="L167">
        <v>1070899</v>
      </c>
    </row>
    <row r="168" spans="1:12" hidden="1" x14ac:dyDescent="0.2">
      <c r="A168">
        <v>37800</v>
      </c>
      <c r="B168" t="s">
        <v>23</v>
      </c>
      <c r="C168" t="s">
        <v>24</v>
      </c>
      <c r="D168" t="s">
        <v>13</v>
      </c>
      <c r="E168" t="s">
        <v>18</v>
      </c>
      <c r="F168" t="s">
        <v>22</v>
      </c>
      <c r="G168" t="s">
        <v>11</v>
      </c>
      <c r="H168" s="1">
        <v>43119</v>
      </c>
      <c r="I168" s="2">
        <v>0.66666666666666663</v>
      </c>
      <c r="J168" t="s">
        <v>12</v>
      </c>
      <c r="K168">
        <v>1162313</v>
      </c>
      <c r="L168">
        <v>1071107</v>
      </c>
    </row>
    <row r="169" spans="1:12" hidden="1" x14ac:dyDescent="0.2">
      <c r="A169">
        <v>37801</v>
      </c>
      <c r="B169" t="s">
        <v>23</v>
      </c>
      <c r="C169" t="s">
        <v>24</v>
      </c>
      <c r="D169" t="s">
        <v>13</v>
      </c>
      <c r="E169" t="s">
        <v>18</v>
      </c>
      <c r="F169" t="s">
        <v>22</v>
      </c>
      <c r="G169" t="s">
        <v>11</v>
      </c>
      <c r="H169" s="1">
        <v>43119</v>
      </c>
      <c r="I169" s="2">
        <v>0.83333333333333337</v>
      </c>
      <c r="J169" t="s">
        <v>12</v>
      </c>
      <c r="K169">
        <v>1162538</v>
      </c>
      <c r="L169">
        <v>1071616</v>
      </c>
    </row>
    <row r="170" spans="1:12" hidden="1" x14ac:dyDescent="0.2">
      <c r="A170">
        <v>37802</v>
      </c>
      <c r="B170" t="s">
        <v>23</v>
      </c>
      <c r="C170" t="s">
        <v>24</v>
      </c>
      <c r="D170" t="s">
        <v>14</v>
      </c>
      <c r="E170" t="s">
        <v>18</v>
      </c>
      <c r="F170" t="s">
        <v>22</v>
      </c>
      <c r="G170" t="s">
        <v>11</v>
      </c>
      <c r="H170" s="1">
        <v>43113</v>
      </c>
      <c r="I170" s="2">
        <v>0</v>
      </c>
      <c r="J170" t="s">
        <v>12</v>
      </c>
      <c r="K170">
        <v>2255862</v>
      </c>
      <c r="L170">
        <v>1128054</v>
      </c>
    </row>
    <row r="171" spans="1:12" hidden="1" x14ac:dyDescent="0.2">
      <c r="A171">
        <v>37803</v>
      </c>
      <c r="B171" t="s">
        <v>23</v>
      </c>
      <c r="C171" t="s">
        <v>24</v>
      </c>
      <c r="D171" t="s">
        <v>14</v>
      </c>
      <c r="E171" t="s">
        <v>18</v>
      </c>
      <c r="F171" t="s">
        <v>22</v>
      </c>
      <c r="G171" t="s">
        <v>11</v>
      </c>
      <c r="H171" s="1">
        <v>43113</v>
      </c>
      <c r="I171" s="2">
        <v>0.16666666666666666</v>
      </c>
      <c r="J171" t="s">
        <v>12</v>
      </c>
      <c r="K171">
        <v>2255895</v>
      </c>
      <c r="L171">
        <v>1128157</v>
      </c>
    </row>
    <row r="172" spans="1:12" hidden="1" x14ac:dyDescent="0.2">
      <c r="A172">
        <v>37804</v>
      </c>
      <c r="B172" t="s">
        <v>23</v>
      </c>
      <c r="C172" t="s">
        <v>24</v>
      </c>
      <c r="D172" t="s">
        <v>14</v>
      </c>
      <c r="E172" t="s">
        <v>18</v>
      </c>
      <c r="F172" t="s">
        <v>22</v>
      </c>
      <c r="G172" t="s">
        <v>11</v>
      </c>
      <c r="H172" s="1">
        <v>43113</v>
      </c>
      <c r="I172" s="2">
        <v>0.33333333333333331</v>
      </c>
      <c r="J172" t="s">
        <v>12</v>
      </c>
      <c r="K172">
        <v>2255991</v>
      </c>
      <c r="L172">
        <v>1128175</v>
      </c>
    </row>
    <row r="173" spans="1:12" hidden="1" x14ac:dyDescent="0.2">
      <c r="A173">
        <v>37805</v>
      </c>
      <c r="B173" t="s">
        <v>23</v>
      </c>
      <c r="C173" t="s">
        <v>24</v>
      </c>
      <c r="D173" t="s">
        <v>14</v>
      </c>
      <c r="E173" t="s">
        <v>18</v>
      </c>
      <c r="F173" t="s">
        <v>22</v>
      </c>
      <c r="G173" t="s">
        <v>11</v>
      </c>
      <c r="H173" s="1">
        <v>43113</v>
      </c>
      <c r="I173" s="2">
        <v>0.5</v>
      </c>
      <c r="J173" t="s">
        <v>12</v>
      </c>
      <c r="K173">
        <v>2256283</v>
      </c>
      <c r="L173">
        <v>1128226</v>
      </c>
    </row>
    <row r="174" spans="1:12" hidden="1" x14ac:dyDescent="0.2">
      <c r="A174">
        <v>37806</v>
      </c>
      <c r="B174" t="s">
        <v>23</v>
      </c>
      <c r="C174" t="s">
        <v>24</v>
      </c>
      <c r="D174" t="s">
        <v>14</v>
      </c>
      <c r="E174" t="s">
        <v>18</v>
      </c>
      <c r="F174" t="s">
        <v>22</v>
      </c>
      <c r="G174" t="s">
        <v>11</v>
      </c>
      <c r="H174" s="1">
        <v>43113</v>
      </c>
      <c r="I174" s="2">
        <v>0.66666666666666663</v>
      </c>
      <c r="J174" t="s">
        <v>12</v>
      </c>
      <c r="K174">
        <v>2256660</v>
      </c>
      <c r="L174">
        <v>1128304</v>
      </c>
    </row>
    <row r="175" spans="1:12" hidden="1" x14ac:dyDescent="0.2">
      <c r="A175">
        <v>37807</v>
      </c>
      <c r="B175" t="s">
        <v>23</v>
      </c>
      <c r="C175" t="s">
        <v>24</v>
      </c>
      <c r="D175" t="s">
        <v>14</v>
      </c>
      <c r="E175" t="s">
        <v>18</v>
      </c>
      <c r="F175" t="s">
        <v>22</v>
      </c>
      <c r="G175" t="s">
        <v>11</v>
      </c>
      <c r="H175" s="1">
        <v>43113</v>
      </c>
      <c r="I175" s="2">
        <v>0.83333333333333337</v>
      </c>
      <c r="J175" t="s">
        <v>12</v>
      </c>
      <c r="K175">
        <v>2256917</v>
      </c>
      <c r="L175">
        <v>1128487</v>
      </c>
    </row>
    <row r="176" spans="1:12" hidden="1" x14ac:dyDescent="0.2">
      <c r="A176">
        <v>37808</v>
      </c>
      <c r="B176" t="s">
        <v>23</v>
      </c>
      <c r="C176" t="s">
        <v>24</v>
      </c>
      <c r="D176" t="s">
        <v>14</v>
      </c>
      <c r="E176" t="s">
        <v>18</v>
      </c>
      <c r="F176" t="s">
        <v>22</v>
      </c>
      <c r="G176" t="s">
        <v>11</v>
      </c>
      <c r="H176" s="1">
        <v>43114</v>
      </c>
      <c r="I176" s="2">
        <v>0</v>
      </c>
      <c r="J176" t="s">
        <v>12</v>
      </c>
      <c r="K176">
        <v>2257016</v>
      </c>
      <c r="L176">
        <v>1128608</v>
      </c>
    </row>
    <row r="177" spans="1:12" hidden="1" x14ac:dyDescent="0.2">
      <c r="A177">
        <v>37809</v>
      </c>
      <c r="B177" t="s">
        <v>23</v>
      </c>
      <c r="C177" t="s">
        <v>24</v>
      </c>
      <c r="D177" t="s">
        <v>14</v>
      </c>
      <c r="E177" t="s">
        <v>18</v>
      </c>
      <c r="F177" t="s">
        <v>22</v>
      </c>
      <c r="G177" t="s">
        <v>11</v>
      </c>
      <c r="H177" s="1">
        <v>43114</v>
      </c>
      <c r="I177" s="2">
        <v>0.16666666666666666</v>
      </c>
      <c r="J177" t="s">
        <v>12</v>
      </c>
      <c r="K177">
        <v>2257045</v>
      </c>
      <c r="L177">
        <v>1128686</v>
      </c>
    </row>
    <row r="178" spans="1:12" hidden="1" x14ac:dyDescent="0.2">
      <c r="A178">
        <v>37810</v>
      </c>
      <c r="B178" t="s">
        <v>23</v>
      </c>
      <c r="C178" t="s">
        <v>24</v>
      </c>
      <c r="D178" t="s">
        <v>14</v>
      </c>
      <c r="E178" t="s">
        <v>18</v>
      </c>
      <c r="F178" t="s">
        <v>22</v>
      </c>
      <c r="G178" t="s">
        <v>11</v>
      </c>
      <c r="H178" s="1">
        <v>43114</v>
      </c>
      <c r="I178" s="2">
        <v>0.33333333333333331</v>
      </c>
      <c r="J178" t="s">
        <v>12</v>
      </c>
      <c r="K178">
        <v>2257112</v>
      </c>
      <c r="L178">
        <v>1128704</v>
      </c>
    </row>
    <row r="179" spans="1:12" hidden="1" x14ac:dyDescent="0.2">
      <c r="A179">
        <v>37811</v>
      </c>
      <c r="B179" t="s">
        <v>23</v>
      </c>
      <c r="C179" t="s">
        <v>24</v>
      </c>
      <c r="D179" t="s">
        <v>14</v>
      </c>
      <c r="E179" t="s">
        <v>18</v>
      </c>
      <c r="F179" t="s">
        <v>22</v>
      </c>
      <c r="G179" t="s">
        <v>11</v>
      </c>
      <c r="H179" s="1">
        <v>43114</v>
      </c>
      <c r="I179" s="2">
        <v>0.5</v>
      </c>
      <c r="J179" t="s">
        <v>12</v>
      </c>
      <c r="K179">
        <v>2257326</v>
      </c>
      <c r="L179">
        <v>1128747</v>
      </c>
    </row>
    <row r="180" spans="1:12" hidden="1" x14ac:dyDescent="0.2">
      <c r="A180">
        <v>37812</v>
      </c>
      <c r="B180" t="s">
        <v>23</v>
      </c>
      <c r="C180" t="s">
        <v>24</v>
      </c>
      <c r="D180" t="s">
        <v>14</v>
      </c>
      <c r="E180" t="s">
        <v>18</v>
      </c>
      <c r="F180" t="s">
        <v>22</v>
      </c>
      <c r="G180" t="s">
        <v>11</v>
      </c>
      <c r="H180" s="1">
        <v>43114</v>
      </c>
      <c r="I180" s="2">
        <v>0.66666666666666663</v>
      </c>
      <c r="J180" t="s">
        <v>12</v>
      </c>
      <c r="K180">
        <v>2257622</v>
      </c>
      <c r="L180">
        <v>1128805</v>
      </c>
    </row>
    <row r="181" spans="1:12" hidden="1" x14ac:dyDescent="0.2">
      <c r="A181">
        <v>37813</v>
      </c>
      <c r="B181" t="s">
        <v>23</v>
      </c>
      <c r="C181" t="s">
        <v>24</v>
      </c>
      <c r="D181" t="s">
        <v>14</v>
      </c>
      <c r="E181" t="s">
        <v>18</v>
      </c>
      <c r="F181" t="s">
        <v>22</v>
      </c>
      <c r="G181" t="s">
        <v>11</v>
      </c>
      <c r="H181" s="1">
        <v>43114</v>
      </c>
      <c r="I181" s="2">
        <v>0.83333333333333337</v>
      </c>
      <c r="J181" t="s">
        <v>12</v>
      </c>
      <c r="K181">
        <v>2257796</v>
      </c>
      <c r="L181">
        <v>1128934</v>
      </c>
    </row>
    <row r="182" spans="1:12" hidden="1" x14ac:dyDescent="0.2">
      <c r="A182">
        <v>37814</v>
      </c>
      <c r="B182" t="s">
        <v>23</v>
      </c>
      <c r="C182" t="s">
        <v>24</v>
      </c>
      <c r="D182" t="s">
        <v>14</v>
      </c>
      <c r="E182" t="s">
        <v>18</v>
      </c>
      <c r="F182" t="s">
        <v>22</v>
      </c>
      <c r="G182" t="s">
        <v>11</v>
      </c>
      <c r="H182" s="1">
        <v>43115</v>
      </c>
      <c r="I182" s="2">
        <v>0</v>
      </c>
      <c r="J182" t="s">
        <v>12</v>
      </c>
      <c r="K182">
        <v>2257881</v>
      </c>
      <c r="L182">
        <v>1129030</v>
      </c>
    </row>
    <row r="183" spans="1:12" hidden="1" x14ac:dyDescent="0.2">
      <c r="A183">
        <v>37815</v>
      </c>
      <c r="B183" t="s">
        <v>23</v>
      </c>
      <c r="C183" t="s">
        <v>24</v>
      </c>
      <c r="D183" t="s">
        <v>14</v>
      </c>
      <c r="E183" t="s">
        <v>18</v>
      </c>
      <c r="F183" t="s">
        <v>22</v>
      </c>
      <c r="G183" t="s">
        <v>11</v>
      </c>
      <c r="H183" s="1">
        <v>43115</v>
      </c>
      <c r="I183" s="2">
        <v>0.16666666666666666</v>
      </c>
      <c r="J183" t="s">
        <v>12</v>
      </c>
      <c r="K183">
        <v>2257898</v>
      </c>
      <c r="L183">
        <v>1129078</v>
      </c>
    </row>
    <row r="184" spans="1:12" hidden="1" x14ac:dyDescent="0.2">
      <c r="A184">
        <v>37816</v>
      </c>
      <c r="B184" t="s">
        <v>23</v>
      </c>
      <c r="C184" t="s">
        <v>24</v>
      </c>
      <c r="D184" t="s">
        <v>14</v>
      </c>
      <c r="E184" t="s">
        <v>18</v>
      </c>
      <c r="F184" t="s">
        <v>22</v>
      </c>
      <c r="G184" t="s">
        <v>11</v>
      </c>
      <c r="H184" s="1">
        <v>43115</v>
      </c>
      <c r="I184" s="2">
        <v>0.33333333333333331</v>
      </c>
      <c r="J184" t="s">
        <v>12</v>
      </c>
      <c r="K184">
        <v>2258061</v>
      </c>
      <c r="L184">
        <v>1129102</v>
      </c>
    </row>
    <row r="185" spans="1:12" hidden="1" x14ac:dyDescent="0.2">
      <c r="A185">
        <v>37817</v>
      </c>
      <c r="B185" t="s">
        <v>23</v>
      </c>
      <c r="C185" t="s">
        <v>24</v>
      </c>
      <c r="D185" t="s">
        <v>14</v>
      </c>
      <c r="E185" t="s">
        <v>18</v>
      </c>
      <c r="F185" t="s">
        <v>22</v>
      </c>
      <c r="G185" t="s">
        <v>11</v>
      </c>
      <c r="H185" s="1">
        <v>43115</v>
      </c>
      <c r="I185" s="2">
        <v>0.5</v>
      </c>
      <c r="J185" t="s">
        <v>12</v>
      </c>
      <c r="K185">
        <v>2258342</v>
      </c>
      <c r="L185">
        <v>1129135</v>
      </c>
    </row>
    <row r="186" spans="1:12" hidden="1" x14ac:dyDescent="0.2">
      <c r="A186">
        <v>37818</v>
      </c>
      <c r="B186" t="s">
        <v>23</v>
      </c>
      <c r="C186" t="s">
        <v>24</v>
      </c>
      <c r="D186" t="s">
        <v>14</v>
      </c>
      <c r="E186" t="s">
        <v>18</v>
      </c>
      <c r="F186" t="s">
        <v>22</v>
      </c>
      <c r="G186" t="s">
        <v>11</v>
      </c>
      <c r="H186" s="1">
        <v>43115</v>
      </c>
      <c r="I186" s="2">
        <v>0.66666666666666663</v>
      </c>
      <c r="J186" t="s">
        <v>12</v>
      </c>
      <c r="K186">
        <v>2258640</v>
      </c>
      <c r="L186">
        <v>1129233</v>
      </c>
    </row>
    <row r="187" spans="1:12" hidden="1" x14ac:dyDescent="0.2">
      <c r="A187">
        <v>37819</v>
      </c>
      <c r="B187" t="s">
        <v>23</v>
      </c>
      <c r="C187" t="s">
        <v>24</v>
      </c>
      <c r="D187" t="s">
        <v>14</v>
      </c>
      <c r="E187" t="s">
        <v>18</v>
      </c>
      <c r="F187" t="s">
        <v>22</v>
      </c>
      <c r="G187" t="s">
        <v>11</v>
      </c>
      <c r="H187" s="1">
        <v>43115</v>
      </c>
      <c r="I187" s="2">
        <v>0.83333333333333337</v>
      </c>
      <c r="J187" t="s">
        <v>12</v>
      </c>
      <c r="K187">
        <v>2258867</v>
      </c>
      <c r="L187">
        <v>1129478</v>
      </c>
    </row>
    <row r="188" spans="1:12" hidden="1" x14ac:dyDescent="0.2">
      <c r="A188">
        <v>37820</v>
      </c>
      <c r="B188" t="s">
        <v>23</v>
      </c>
      <c r="C188" t="s">
        <v>24</v>
      </c>
      <c r="D188" t="s">
        <v>14</v>
      </c>
      <c r="E188" t="s">
        <v>18</v>
      </c>
      <c r="F188" t="s">
        <v>22</v>
      </c>
      <c r="G188" t="s">
        <v>11</v>
      </c>
      <c r="H188" s="1">
        <v>43116</v>
      </c>
      <c r="I188" s="2">
        <v>0</v>
      </c>
      <c r="J188" t="s">
        <v>12</v>
      </c>
      <c r="K188">
        <v>2258932</v>
      </c>
      <c r="L188">
        <v>1129640</v>
      </c>
    </row>
    <row r="189" spans="1:12" hidden="1" x14ac:dyDescent="0.2">
      <c r="A189">
        <v>37821</v>
      </c>
      <c r="B189" t="s">
        <v>23</v>
      </c>
      <c r="C189" t="s">
        <v>24</v>
      </c>
      <c r="D189" t="s">
        <v>14</v>
      </c>
      <c r="E189" t="s">
        <v>18</v>
      </c>
      <c r="F189" t="s">
        <v>22</v>
      </c>
      <c r="G189" t="s">
        <v>11</v>
      </c>
      <c r="H189" s="1">
        <v>43116</v>
      </c>
      <c r="I189" s="2">
        <v>0.16666666666666666</v>
      </c>
      <c r="J189" t="s">
        <v>12</v>
      </c>
      <c r="K189">
        <v>2258951</v>
      </c>
      <c r="L189">
        <v>1129679</v>
      </c>
    </row>
    <row r="190" spans="1:12" hidden="1" x14ac:dyDescent="0.2">
      <c r="A190">
        <v>37822</v>
      </c>
      <c r="B190" t="s">
        <v>23</v>
      </c>
      <c r="C190" t="s">
        <v>24</v>
      </c>
      <c r="D190" t="s">
        <v>14</v>
      </c>
      <c r="E190" t="s">
        <v>18</v>
      </c>
      <c r="F190" t="s">
        <v>22</v>
      </c>
      <c r="G190" t="s">
        <v>11</v>
      </c>
      <c r="H190" s="1">
        <v>43116</v>
      </c>
      <c r="I190" s="2">
        <v>0.33333333333333331</v>
      </c>
      <c r="J190" t="s">
        <v>12</v>
      </c>
      <c r="K190">
        <v>2259374</v>
      </c>
      <c r="L190">
        <v>1129738</v>
      </c>
    </row>
    <row r="191" spans="1:12" hidden="1" x14ac:dyDescent="0.2">
      <c r="A191">
        <v>37823</v>
      </c>
      <c r="B191" t="s">
        <v>23</v>
      </c>
      <c r="C191" t="s">
        <v>24</v>
      </c>
      <c r="D191" t="s">
        <v>14</v>
      </c>
      <c r="E191" t="s">
        <v>18</v>
      </c>
      <c r="F191" t="s">
        <v>22</v>
      </c>
      <c r="G191" t="s">
        <v>11</v>
      </c>
      <c r="H191" s="1">
        <v>43116</v>
      </c>
      <c r="I191" s="2">
        <v>0.5</v>
      </c>
      <c r="J191" t="s">
        <v>12</v>
      </c>
      <c r="K191">
        <v>2260141</v>
      </c>
      <c r="L191">
        <v>1129802</v>
      </c>
    </row>
    <row r="192" spans="1:12" hidden="1" x14ac:dyDescent="0.2">
      <c r="A192">
        <v>37824</v>
      </c>
      <c r="B192" t="s">
        <v>23</v>
      </c>
      <c r="C192" t="s">
        <v>24</v>
      </c>
      <c r="D192" t="s">
        <v>14</v>
      </c>
      <c r="E192" t="s">
        <v>18</v>
      </c>
      <c r="F192" t="s">
        <v>22</v>
      </c>
      <c r="G192" t="s">
        <v>11</v>
      </c>
      <c r="H192" s="1">
        <v>43116</v>
      </c>
      <c r="I192" s="2">
        <v>0.66666666666666663</v>
      </c>
      <c r="J192" t="s">
        <v>12</v>
      </c>
      <c r="K192">
        <v>2260432</v>
      </c>
      <c r="L192">
        <v>1129976</v>
      </c>
    </row>
    <row r="193" spans="1:12" hidden="1" x14ac:dyDescent="0.2">
      <c r="A193">
        <v>37825</v>
      </c>
      <c r="B193" t="s">
        <v>23</v>
      </c>
      <c r="C193" t="s">
        <v>24</v>
      </c>
      <c r="D193" t="s">
        <v>14</v>
      </c>
      <c r="E193" t="s">
        <v>18</v>
      </c>
      <c r="F193" t="s">
        <v>22</v>
      </c>
      <c r="G193" t="s">
        <v>11</v>
      </c>
      <c r="H193" s="1">
        <v>43116</v>
      </c>
      <c r="I193" s="2">
        <v>0.83333333333333337</v>
      </c>
      <c r="J193" t="s">
        <v>12</v>
      </c>
      <c r="K193">
        <v>2260692</v>
      </c>
      <c r="L193">
        <v>1130478</v>
      </c>
    </row>
    <row r="194" spans="1:12" hidden="1" x14ac:dyDescent="0.2">
      <c r="A194">
        <v>37826</v>
      </c>
      <c r="B194" t="s">
        <v>23</v>
      </c>
      <c r="C194" t="s">
        <v>24</v>
      </c>
      <c r="D194" t="s">
        <v>14</v>
      </c>
      <c r="E194" t="s">
        <v>18</v>
      </c>
      <c r="F194" t="s">
        <v>22</v>
      </c>
      <c r="G194" t="s">
        <v>11</v>
      </c>
      <c r="H194" s="1">
        <v>43117</v>
      </c>
      <c r="I194" s="2">
        <v>0</v>
      </c>
      <c r="J194" t="s">
        <v>12</v>
      </c>
      <c r="K194">
        <v>2260777</v>
      </c>
      <c r="L194">
        <v>1130715</v>
      </c>
    </row>
    <row r="195" spans="1:12" hidden="1" x14ac:dyDescent="0.2">
      <c r="A195">
        <v>37827</v>
      </c>
      <c r="B195" t="s">
        <v>23</v>
      </c>
      <c r="C195" t="s">
        <v>24</v>
      </c>
      <c r="D195" t="s">
        <v>14</v>
      </c>
      <c r="E195" t="s">
        <v>18</v>
      </c>
      <c r="F195" t="s">
        <v>22</v>
      </c>
      <c r="G195" t="s">
        <v>11</v>
      </c>
      <c r="H195" s="1">
        <v>43117</v>
      </c>
      <c r="I195" s="2">
        <v>0.16666666666666666</v>
      </c>
      <c r="J195" t="s">
        <v>12</v>
      </c>
      <c r="K195">
        <v>2260791</v>
      </c>
      <c r="L195">
        <v>1130767</v>
      </c>
    </row>
    <row r="196" spans="1:12" hidden="1" x14ac:dyDescent="0.2">
      <c r="A196">
        <v>37828</v>
      </c>
      <c r="B196" t="s">
        <v>23</v>
      </c>
      <c r="C196" t="s">
        <v>24</v>
      </c>
      <c r="D196" t="s">
        <v>14</v>
      </c>
      <c r="E196" t="s">
        <v>18</v>
      </c>
      <c r="F196" t="s">
        <v>22</v>
      </c>
      <c r="G196" t="s">
        <v>11</v>
      </c>
      <c r="H196" s="1">
        <v>43117</v>
      </c>
      <c r="I196" s="2">
        <v>0.33333333333333331</v>
      </c>
      <c r="J196" t="s">
        <v>12</v>
      </c>
      <c r="K196">
        <v>2261218</v>
      </c>
      <c r="L196">
        <v>1130818</v>
      </c>
    </row>
    <row r="197" spans="1:12" hidden="1" x14ac:dyDescent="0.2">
      <c r="A197">
        <v>37829</v>
      </c>
      <c r="B197" t="s">
        <v>23</v>
      </c>
      <c r="C197" t="s">
        <v>24</v>
      </c>
      <c r="D197" t="s">
        <v>14</v>
      </c>
      <c r="E197" t="s">
        <v>18</v>
      </c>
      <c r="F197" t="s">
        <v>22</v>
      </c>
      <c r="G197" t="s">
        <v>11</v>
      </c>
      <c r="H197" s="1">
        <v>43117</v>
      </c>
      <c r="I197" s="2">
        <v>0.5</v>
      </c>
      <c r="J197" t="s">
        <v>12</v>
      </c>
      <c r="K197">
        <v>2261687</v>
      </c>
      <c r="L197">
        <v>1130909</v>
      </c>
    </row>
    <row r="198" spans="1:12" hidden="1" x14ac:dyDescent="0.2">
      <c r="A198">
        <v>37830</v>
      </c>
      <c r="B198" t="s">
        <v>23</v>
      </c>
      <c r="C198" t="s">
        <v>24</v>
      </c>
      <c r="D198" t="s">
        <v>14</v>
      </c>
      <c r="E198" t="s">
        <v>18</v>
      </c>
      <c r="F198" t="s">
        <v>22</v>
      </c>
      <c r="G198" t="s">
        <v>11</v>
      </c>
      <c r="H198" s="1">
        <v>43117</v>
      </c>
      <c r="I198" s="2">
        <v>0.66666666666666663</v>
      </c>
      <c r="J198" t="s">
        <v>12</v>
      </c>
      <c r="K198">
        <v>2261978</v>
      </c>
      <c r="L198">
        <v>1131047</v>
      </c>
    </row>
    <row r="199" spans="1:12" hidden="1" x14ac:dyDescent="0.2">
      <c r="A199">
        <v>37831</v>
      </c>
      <c r="B199" t="s">
        <v>23</v>
      </c>
      <c r="C199" t="s">
        <v>24</v>
      </c>
      <c r="D199" t="s">
        <v>14</v>
      </c>
      <c r="E199" t="s">
        <v>18</v>
      </c>
      <c r="F199" t="s">
        <v>22</v>
      </c>
      <c r="G199" t="s">
        <v>11</v>
      </c>
      <c r="H199" s="1">
        <v>43117</v>
      </c>
      <c r="I199" s="2">
        <v>0.83333333333333337</v>
      </c>
      <c r="J199" t="s">
        <v>12</v>
      </c>
      <c r="K199">
        <v>2262263</v>
      </c>
      <c r="L199">
        <v>1131477</v>
      </c>
    </row>
    <row r="200" spans="1:12" hidden="1" x14ac:dyDescent="0.2">
      <c r="A200">
        <v>37832</v>
      </c>
      <c r="B200" t="s">
        <v>23</v>
      </c>
      <c r="C200" t="s">
        <v>24</v>
      </c>
      <c r="D200" t="s">
        <v>14</v>
      </c>
      <c r="E200" t="s">
        <v>18</v>
      </c>
      <c r="F200" t="s">
        <v>22</v>
      </c>
      <c r="G200" t="s">
        <v>11</v>
      </c>
      <c r="H200" s="1">
        <v>43118</v>
      </c>
      <c r="I200" s="2">
        <v>0</v>
      </c>
      <c r="J200" t="s">
        <v>12</v>
      </c>
      <c r="K200">
        <v>2262349</v>
      </c>
      <c r="L200">
        <v>1131699</v>
      </c>
    </row>
    <row r="201" spans="1:12" hidden="1" x14ac:dyDescent="0.2">
      <c r="A201">
        <v>37833</v>
      </c>
      <c r="B201" t="s">
        <v>23</v>
      </c>
      <c r="C201" t="s">
        <v>24</v>
      </c>
      <c r="D201" t="s">
        <v>14</v>
      </c>
      <c r="E201" t="s">
        <v>18</v>
      </c>
      <c r="F201" t="s">
        <v>22</v>
      </c>
      <c r="G201" t="s">
        <v>11</v>
      </c>
      <c r="H201" s="1">
        <v>43118</v>
      </c>
      <c r="I201" s="2">
        <v>0.16666666666666666</v>
      </c>
      <c r="J201" t="s">
        <v>12</v>
      </c>
      <c r="K201">
        <v>2262367</v>
      </c>
      <c r="L201">
        <v>1131767</v>
      </c>
    </row>
    <row r="202" spans="1:12" hidden="1" x14ac:dyDescent="0.2">
      <c r="A202">
        <v>37834</v>
      </c>
      <c r="B202" t="s">
        <v>23</v>
      </c>
      <c r="C202" t="s">
        <v>24</v>
      </c>
      <c r="D202" t="s">
        <v>14</v>
      </c>
      <c r="E202" t="s">
        <v>18</v>
      </c>
      <c r="F202" t="s">
        <v>22</v>
      </c>
      <c r="G202" t="s">
        <v>11</v>
      </c>
      <c r="H202" s="1">
        <v>43118</v>
      </c>
      <c r="I202" s="2">
        <v>0.33333333333333331</v>
      </c>
      <c r="J202" t="s">
        <v>12</v>
      </c>
      <c r="K202">
        <v>2262632</v>
      </c>
      <c r="L202">
        <v>1131827</v>
      </c>
    </row>
    <row r="203" spans="1:12" hidden="1" x14ac:dyDescent="0.2">
      <c r="A203">
        <v>37835</v>
      </c>
      <c r="B203" t="s">
        <v>23</v>
      </c>
      <c r="C203" t="s">
        <v>24</v>
      </c>
      <c r="D203" t="s">
        <v>14</v>
      </c>
      <c r="E203" t="s">
        <v>18</v>
      </c>
      <c r="F203" t="s">
        <v>22</v>
      </c>
      <c r="G203" t="s">
        <v>11</v>
      </c>
      <c r="H203" s="1">
        <v>43118</v>
      </c>
      <c r="I203" s="2">
        <v>0.5</v>
      </c>
      <c r="J203" t="s">
        <v>12</v>
      </c>
      <c r="K203">
        <v>2263359</v>
      </c>
      <c r="L203">
        <v>1131888</v>
      </c>
    </row>
    <row r="204" spans="1:12" hidden="1" x14ac:dyDescent="0.2">
      <c r="A204">
        <v>37836</v>
      </c>
      <c r="B204" t="s">
        <v>23</v>
      </c>
      <c r="C204" t="s">
        <v>24</v>
      </c>
      <c r="D204" t="s">
        <v>14</v>
      </c>
      <c r="E204" t="s">
        <v>18</v>
      </c>
      <c r="F204" t="s">
        <v>22</v>
      </c>
      <c r="G204" t="s">
        <v>11</v>
      </c>
      <c r="H204" s="1">
        <v>43118</v>
      </c>
      <c r="I204" s="2">
        <v>0.66666666666666663</v>
      </c>
      <c r="J204" t="s">
        <v>12</v>
      </c>
      <c r="K204">
        <v>2263636</v>
      </c>
      <c r="L204">
        <v>1132063</v>
      </c>
    </row>
    <row r="205" spans="1:12" hidden="1" x14ac:dyDescent="0.2">
      <c r="A205">
        <v>37837</v>
      </c>
      <c r="B205" t="s">
        <v>23</v>
      </c>
      <c r="C205" t="s">
        <v>24</v>
      </c>
      <c r="D205" t="s">
        <v>14</v>
      </c>
      <c r="E205" t="s">
        <v>18</v>
      </c>
      <c r="F205" t="s">
        <v>22</v>
      </c>
      <c r="G205" t="s">
        <v>11</v>
      </c>
      <c r="H205" s="1">
        <v>43118</v>
      </c>
      <c r="I205" s="2">
        <v>0.83333333333333337</v>
      </c>
      <c r="J205" t="s">
        <v>12</v>
      </c>
      <c r="K205">
        <v>2263946</v>
      </c>
      <c r="L205">
        <v>1132485</v>
      </c>
    </row>
    <row r="206" spans="1:12" hidden="1" x14ac:dyDescent="0.2">
      <c r="A206">
        <v>37838</v>
      </c>
      <c r="B206" t="s">
        <v>23</v>
      </c>
      <c r="C206" t="s">
        <v>24</v>
      </c>
      <c r="D206" t="s">
        <v>14</v>
      </c>
      <c r="E206" t="s">
        <v>18</v>
      </c>
      <c r="F206" t="s">
        <v>22</v>
      </c>
      <c r="G206" t="s">
        <v>11</v>
      </c>
      <c r="H206" s="1">
        <v>43119</v>
      </c>
      <c r="I206" s="2">
        <v>0</v>
      </c>
      <c r="J206" t="s">
        <v>12</v>
      </c>
      <c r="K206">
        <v>2264047</v>
      </c>
      <c r="L206">
        <v>1132738</v>
      </c>
    </row>
    <row r="207" spans="1:12" hidden="1" x14ac:dyDescent="0.2">
      <c r="A207">
        <v>37839</v>
      </c>
      <c r="B207" t="s">
        <v>23</v>
      </c>
      <c r="C207" t="s">
        <v>24</v>
      </c>
      <c r="D207" t="s">
        <v>14</v>
      </c>
      <c r="E207" t="s">
        <v>18</v>
      </c>
      <c r="F207" t="s">
        <v>22</v>
      </c>
      <c r="G207" t="s">
        <v>11</v>
      </c>
      <c r="H207" s="1">
        <v>43119</v>
      </c>
      <c r="I207" s="2">
        <v>0.16666666666666666</v>
      </c>
      <c r="J207" t="s">
        <v>12</v>
      </c>
      <c r="K207">
        <v>2264067</v>
      </c>
      <c r="L207">
        <v>1132809</v>
      </c>
    </row>
    <row r="208" spans="1:12" hidden="1" x14ac:dyDescent="0.2">
      <c r="A208">
        <v>37840</v>
      </c>
      <c r="B208" t="s">
        <v>23</v>
      </c>
      <c r="C208" t="s">
        <v>24</v>
      </c>
      <c r="D208" t="s">
        <v>14</v>
      </c>
      <c r="E208" t="s">
        <v>18</v>
      </c>
      <c r="F208" t="s">
        <v>22</v>
      </c>
      <c r="G208" t="s">
        <v>11</v>
      </c>
      <c r="H208" s="1">
        <v>43119</v>
      </c>
      <c r="I208" s="2">
        <v>0.33333333333333331</v>
      </c>
      <c r="J208" t="s">
        <v>12</v>
      </c>
      <c r="K208">
        <v>2264478</v>
      </c>
      <c r="L208">
        <v>1132864</v>
      </c>
    </row>
    <row r="209" spans="1:12" hidden="1" x14ac:dyDescent="0.2">
      <c r="A209">
        <v>37841</v>
      </c>
      <c r="B209" t="s">
        <v>23</v>
      </c>
      <c r="C209" t="s">
        <v>24</v>
      </c>
      <c r="D209" t="s">
        <v>14</v>
      </c>
      <c r="E209" t="s">
        <v>18</v>
      </c>
      <c r="F209" t="s">
        <v>22</v>
      </c>
      <c r="G209" t="s">
        <v>11</v>
      </c>
      <c r="H209" s="1">
        <v>43119</v>
      </c>
      <c r="I209" s="2">
        <v>0.5</v>
      </c>
      <c r="J209" t="s">
        <v>12</v>
      </c>
      <c r="K209">
        <v>2265241</v>
      </c>
      <c r="L209">
        <v>1132924</v>
      </c>
    </row>
    <row r="210" spans="1:12" hidden="1" x14ac:dyDescent="0.2">
      <c r="A210">
        <v>37842</v>
      </c>
      <c r="B210" t="s">
        <v>23</v>
      </c>
      <c r="C210" t="s">
        <v>24</v>
      </c>
      <c r="D210" t="s">
        <v>14</v>
      </c>
      <c r="E210" t="s">
        <v>18</v>
      </c>
      <c r="F210" t="s">
        <v>22</v>
      </c>
      <c r="G210" t="s">
        <v>11</v>
      </c>
      <c r="H210" s="1">
        <v>43119</v>
      </c>
      <c r="I210" s="2">
        <v>0.66666666666666663</v>
      </c>
      <c r="J210" t="s">
        <v>12</v>
      </c>
      <c r="K210">
        <v>2265555</v>
      </c>
      <c r="L210">
        <v>1133087</v>
      </c>
    </row>
    <row r="211" spans="1:12" hidden="1" x14ac:dyDescent="0.2">
      <c r="A211">
        <v>37843</v>
      </c>
      <c r="B211" t="s">
        <v>23</v>
      </c>
      <c r="C211" t="s">
        <v>24</v>
      </c>
      <c r="D211" t="s">
        <v>14</v>
      </c>
      <c r="E211" t="s">
        <v>18</v>
      </c>
      <c r="F211" t="s">
        <v>22</v>
      </c>
      <c r="G211" t="s">
        <v>11</v>
      </c>
      <c r="H211" s="1">
        <v>43119</v>
      </c>
      <c r="I211" s="2">
        <v>0.83333333333333337</v>
      </c>
      <c r="J211" t="s">
        <v>12</v>
      </c>
      <c r="K211">
        <v>2265845</v>
      </c>
      <c r="L211">
        <v>1133472</v>
      </c>
    </row>
    <row r="212" spans="1:12" hidden="1" x14ac:dyDescent="0.2">
      <c r="A212">
        <v>37844</v>
      </c>
      <c r="B212" t="s">
        <v>23</v>
      </c>
      <c r="C212" t="s">
        <v>24</v>
      </c>
      <c r="D212" t="s">
        <v>15</v>
      </c>
      <c r="E212" t="s">
        <v>18</v>
      </c>
      <c r="F212" t="s">
        <v>22</v>
      </c>
      <c r="G212" t="s">
        <v>11</v>
      </c>
      <c r="H212" s="1">
        <v>43113</v>
      </c>
      <c r="I212" s="2">
        <v>0</v>
      </c>
      <c r="J212" t="s">
        <v>12</v>
      </c>
      <c r="K212">
        <v>16343374</v>
      </c>
      <c r="L212">
        <v>5564431</v>
      </c>
    </row>
    <row r="213" spans="1:12" hidden="1" x14ac:dyDescent="0.2">
      <c r="A213">
        <v>37845</v>
      </c>
      <c r="B213" t="s">
        <v>23</v>
      </c>
      <c r="C213" t="s">
        <v>24</v>
      </c>
      <c r="D213" t="s">
        <v>15</v>
      </c>
      <c r="E213" t="s">
        <v>18</v>
      </c>
      <c r="F213" t="s">
        <v>22</v>
      </c>
      <c r="G213" t="s">
        <v>11</v>
      </c>
      <c r="H213" s="1">
        <v>43113</v>
      </c>
      <c r="I213" s="2">
        <v>0.16666666666666666</v>
      </c>
      <c r="J213" t="s">
        <v>12</v>
      </c>
      <c r="K213">
        <v>16343417</v>
      </c>
      <c r="L213">
        <v>5564475</v>
      </c>
    </row>
    <row r="214" spans="1:12" hidden="1" x14ac:dyDescent="0.2">
      <c r="A214">
        <v>37846</v>
      </c>
      <c r="B214" t="s">
        <v>23</v>
      </c>
      <c r="C214" t="s">
        <v>24</v>
      </c>
      <c r="D214" t="s">
        <v>15</v>
      </c>
      <c r="E214" t="s">
        <v>18</v>
      </c>
      <c r="F214" t="s">
        <v>22</v>
      </c>
      <c r="G214" t="s">
        <v>11</v>
      </c>
      <c r="H214" s="1">
        <v>43113</v>
      </c>
      <c r="I214" s="2">
        <v>0.33333333333333331</v>
      </c>
      <c r="J214" t="s">
        <v>12</v>
      </c>
      <c r="K214">
        <v>16343620</v>
      </c>
      <c r="L214">
        <v>5564500</v>
      </c>
    </row>
    <row r="215" spans="1:12" hidden="1" x14ac:dyDescent="0.2">
      <c r="A215">
        <v>37847</v>
      </c>
      <c r="B215" t="s">
        <v>23</v>
      </c>
      <c r="C215" t="s">
        <v>24</v>
      </c>
      <c r="D215" t="s">
        <v>15</v>
      </c>
      <c r="E215" t="s">
        <v>18</v>
      </c>
      <c r="F215" t="s">
        <v>22</v>
      </c>
      <c r="G215" t="s">
        <v>11</v>
      </c>
      <c r="H215" s="1">
        <v>43113</v>
      </c>
      <c r="I215" s="2">
        <v>0.5</v>
      </c>
      <c r="J215" t="s">
        <v>12</v>
      </c>
      <c r="K215">
        <v>16344193</v>
      </c>
      <c r="L215">
        <v>5564538</v>
      </c>
    </row>
    <row r="216" spans="1:12" hidden="1" x14ac:dyDescent="0.2">
      <c r="A216">
        <v>37848</v>
      </c>
      <c r="B216" t="s">
        <v>23</v>
      </c>
      <c r="C216" t="s">
        <v>24</v>
      </c>
      <c r="D216" t="s">
        <v>15</v>
      </c>
      <c r="E216" t="s">
        <v>18</v>
      </c>
      <c r="F216" t="s">
        <v>22</v>
      </c>
      <c r="G216" t="s">
        <v>11</v>
      </c>
      <c r="H216" s="1">
        <v>43113</v>
      </c>
      <c r="I216" s="2">
        <v>0.66666666666666663</v>
      </c>
      <c r="J216" t="s">
        <v>12</v>
      </c>
      <c r="K216">
        <v>16344846</v>
      </c>
      <c r="L216">
        <v>5564623</v>
      </c>
    </row>
    <row r="217" spans="1:12" hidden="1" x14ac:dyDescent="0.2">
      <c r="A217">
        <v>37849</v>
      </c>
      <c r="B217" t="s">
        <v>23</v>
      </c>
      <c r="C217" t="s">
        <v>24</v>
      </c>
      <c r="D217" t="s">
        <v>15</v>
      </c>
      <c r="E217" t="s">
        <v>18</v>
      </c>
      <c r="F217" t="s">
        <v>22</v>
      </c>
      <c r="G217" t="s">
        <v>11</v>
      </c>
      <c r="H217" s="1">
        <v>43113</v>
      </c>
      <c r="I217" s="2">
        <v>0.83333333333333337</v>
      </c>
      <c r="J217" t="s">
        <v>12</v>
      </c>
      <c r="K217">
        <v>16345353</v>
      </c>
      <c r="L217">
        <v>5564755</v>
      </c>
    </row>
    <row r="218" spans="1:12" hidden="1" x14ac:dyDescent="0.2">
      <c r="A218">
        <v>37850</v>
      </c>
      <c r="B218" t="s">
        <v>23</v>
      </c>
      <c r="C218" t="s">
        <v>24</v>
      </c>
      <c r="D218" t="s">
        <v>15</v>
      </c>
      <c r="E218" t="s">
        <v>18</v>
      </c>
      <c r="F218" t="s">
        <v>22</v>
      </c>
      <c r="G218" t="s">
        <v>11</v>
      </c>
      <c r="H218" s="1">
        <v>43114</v>
      </c>
      <c r="I218" s="2">
        <v>0</v>
      </c>
      <c r="J218" t="s">
        <v>12</v>
      </c>
      <c r="K218">
        <v>16345600</v>
      </c>
      <c r="L218">
        <v>5564879</v>
      </c>
    </row>
    <row r="219" spans="1:12" hidden="1" x14ac:dyDescent="0.2">
      <c r="A219">
        <v>37851</v>
      </c>
      <c r="B219" t="s">
        <v>23</v>
      </c>
      <c r="C219" t="s">
        <v>24</v>
      </c>
      <c r="D219" t="s">
        <v>15</v>
      </c>
      <c r="E219" t="s">
        <v>18</v>
      </c>
      <c r="F219" t="s">
        <v>22</v>
      </c>
      <c r="G219" t="s">
        <v>11</v>
      </c>
      <c r="H219" s="1">
        <v>43114</v>
      </c>
      <c r="I219" s="2">
        <v>0.16666666666666666</v>
      </c>
      <c r="J219" t="s">
        <v>12</v>
      </c>
      <c r="K219">
        <v>16345650</v>
      </c>
      <c r="L219">
        <v>5564943</v>
      </c>
    </row>
    <row r="220" spans="1:12" hidden="1" x14ac:dyDescent="0.2">
      <c r="A220">
        <v>37852</v>
      </c>
      <c r="B220" t="s">
        <v>23</v>
      </c>
      <c r="C220" t="s">
        <v>24</v>
      </c>
      <c r="D220" t="s">
        <v>15</v>
      </c>
      <c r="E220" t="s">
        <v>18</v>
      </c>
      <c r="F220" t="s">
        <v>22</v>
      </c>
      <c r="G220" t="s">
        <v>11</v>
      </c>
      <c r="H220" s="1">
        <v>43114</v>
      </c>
      <c r="I220" s="2">
        <v>0.33333333333333331</v>
      </c>
      <c r="J220" t="s">
        <v>12</v>
      </c>
      <c r="K220">
        <v>16345805</v>
      </c>
      <c r="L220">
        <v>5564958</v>
      </c>
    </row>
    <row r="221" spans="1:12" hidden="1" x14ac:dyDescent="0.2">
      <c r="A221">
        <v>37853</v>
      </c>
      <c r="B221" t="s">
        <v>23</v>
      </c>
      <c r="C221" t="s">
        <v>24</v>
      </c>
      <c r="D221" t="s">
        <v>15</v>
      </c>
      <c r="E221" t="s">
        <v>18</v>
      </c>
      <c r="F221" t="s">
        <v>22</v>
      </c>
      <c r="G221" t="s">
        <v>11</v>
      </c>
      <c r="H221" s="1">
        <v>43114</v>
      </c>
      <c r="I221" s="2">
        <v>0.5</v>
      </c>
      <c r="J221" t="s">
        <v>12</v>
      </c>
      <c r="K221">
        <v>16346247</v>
      </c>
      <c r="L221">
        <v>5564997</v>
      </c>
    </row>
    <row r="222" spans="1:12" hidden="1" x14ac:dyDescent="0.2">
      <c r="A222">
        <v>37854</v>
      </c>
      <c r="B222" t="s">
        <v>23</v>
      </c>
      <c r="C222" t="s">
        <v>24</v>
      </c>
      <c r="D222" t="s">
        <v>15</v>
      </c>
      <c r="E222" t="s">
        <v>18</v>
      </c>
      <c r="F222" t="s">
        <v>22</v>
      </c>
      <c r="G222" t="s">
        <v>11</v>
      </c>
      <c r="H222" s="1">
        <v>43114</v>
      </c>
      <c r="I222" s="2">
        <v>0.66666666666666663</v>
      </c>
      <c r="J222" t="s">
        <v>12</v>
      </c>
      <c r="K222">
        <v>16346788</v>
      </c>
      <c r="L222">
        <v>5565067</v>
      </c>
    </row>
    <row r="223" spans="1:12" hidden="1" x14ac:dyDescent="0.2">
      <c r="A223">
        <v>37855</v>
      </c>
      <c r="B223" t="s">
        <v>23</v>
      </c>
      <c r="C223" t="s">
        <v>24</v>
      </c>
      <c r="D223" t="s">
        <v>15</v>
      </c>
      <c r="E223" t="s">
        <v>18</v>
      </c>
      <c r="F223" t="s">
        <v>22</v>
      </c>
      <c r="G223" t="s">
        <v>11</v>
      </c>
      <c r="H223" s="1">
        <v>43114</v>
      </c>
      <c r="I223" s="2">
        <v>0.83333333333333337</v>
      </c>
      <c r="J223" t="s">
        <v>12</v>
      </c>
      <c r="K223">
        <v>16347164</v>
      </c>
      <c r="L223">
        <v>5565179</v>
      </c>
    </row>
    <row r="224" spans="1:12" hidden="1" x14ac:dyDescent="0.2">
      <c r="A224">
        <v>37856</v>
      </c>
      <c r="B224" t="s">
        <v>23</v>
      </c>
      <c r="C224" t="s">
        <v>24</v>
      </c>
      <c r="D224" t="s">
        <v>15</v>
      </c>
      <c r="E224" t="s">
        <v>18</v>
      </c>
      <c r="F224" t="s">
        <v>22</v>
      </c>
      <c r="G224" t="s">
        <v>11</v>
      </c>
      <c r="H224" s="1">
        <v>43115</v>
      </c>
      <c r="I224" s="2">
        <v>0</v>
      </c>
      <c r="J224" t="s">
        <v>12</v>
      </c>
      <c r="K224">
        <v>16347343</v>
      </c>
      <c r="L224">
        <v>5565264</v>
      </c>
    </row>
    <row r="225" spans="1:12" hidden="1" x14ac:dyDescent="0.2">
      <c r="A225">
        <v>37857</v>
      </c>
      <c r="B225" t="s">
        <v>23</v>
      </c>
      <c r="C225" t="s">
        <v>24</v>
      </c>
      <c r="D225" t="s">
        <v>15</v>
      </c>
      <c r="E225" t="s">
        <v>18</v>
      </c>
      <c r="F225" t="s">
        <v>22</v>
      </c>
      <c r="G225" t="s">
        <v>11</v>
      </c>
      <c r="H225" s="1">
        <v>43115</v>
      </c>
      <c r="I225" s="2">
        <v>0.16666666666666666</v>
      </c>
      <c r="J225" t="s">
        <v>12</v>
      </c>
      <c r="K225">
        <v>16347385</v>
      </c>
      <c r="L225">
        <v>5565294</v>
      </c>
    </row>
    <row r="226" spans="1:12" hidden="1" x14ac:dyDescent="0.2">
      <c r="A226">
        <v>37858</v>
      </c>
      <c r="B226" t="s">
        <v>23</v>
      </c>
      <c r="C226" t="s">
        <v>24</v>
      </c>
      <c r="D226" t="s">
        <v>15</v>
      </c>
      <c r="E226" t="s">
        <v>18</v>
      </c>
      <c r="F226" t="s">
        <v>22</v>
      </c>
      <c r="G226" t="s">
        <v>11</v>
      </c>
      <c r="H226" s="1">
        <v>43115</v>
      </c>
      <c r="I226" s="2">
        <v>0.33333333333333331</v>
      </c>
      <c r="J226" t="s">
        <v>12</v>
      </c>
      <c r="K226">
        <v>16347772</v>
      </c>
      <c r="L226">
        <v>5565316</v>
      </c>
    </row>
    <row r="227" spans="1:12" hidden="1" x14ac:dyDescent="0.2">
      <c r="A227">
        <v>37859</v>
      </c>
      <c r="B227" t="s">
        <v>23</v>
      </c>
      <c r="C227" t="s">
        <v>24</v>
      </c>
      <c r="D227" t="s">
        <v>15</v>
      </c>
      <c r="E227" t="s">
        <v>18</v>
      </c>
      <c r="F227" t="s">
        <v>22</v>
      </c>
      <c r="G227" t="s">
        <v>11</v>
      </c>
      <c r="H227" s="1">
        <v>43115</v>
      </c>
      <c r="I227" s="2">
        <v>0.5</v>
      </c>
      <c r="J227" t="s">
        <v>12</v>
      </c>
      <c r="K227">
        <v>16348523</v>
      </c>
      <c r="L227">
        <v>5565360</v>
      </c>
    </row>
    <row r="228" spans="1:12" hidden="1" x14ac:dyDescent="0.2">
      <c r="A228">
        <v>37860</v>
      </c>
      <c r="B228" t="s">
        <v>23</v>
      </c>
      <c r="C228" t="s">
        <v>24</v>
      </c>
      <c r="D228" t="s">
        <v>15</v>
      </c>
      <c r="E228" t="s">
        <v>18</v>
      </c>
      <c r="F228" t="s">
        <v>22</v>
      </c>
      <c r="G228" t="s">
        <v>11</v>
      </c>
      <c r="H228" s="1">
        <v>43115</v>
      </c>
      <c r="I228" s="2">
        <v>0.66666666666666663</v>
      </c>
      <c r="J228" t="s">
        <v>12</v>
      </c>
      <c r="K228">
        <v>16349148</v>
      </c>
      <c r="L228">
        <v>5565437</v>
      </c>
    </row>
    <row r="229" spans="1:12" hidden="1" x14ac:dyDescent="0.2">
      <c r="A229">
        <v>37861</v>
      </c>
      <c r="B229" t="s">
        <v>23</v>
      </c>
      <c r="C229" t="s">
        <v>24</v>
      </c>
      <c r="D229" t="s">
        <v>15</v>
      </c>
      <c r="E229" t="s">
        <v>18</v>
      </c>
      <c r="F229" t="s">
        <v>22</v>
      </c>
      <c r="G229" t="s">
        <v>11</v>
      </c>
      <c r="H229" s="1">
        <v>43115</v>
      </c>
      <c r="I229" s="2">
        <v>0.83333333333333337</v>
      </c>
      <c r="J229" t="s">
        <v>12</v>
      </c>
      <c r="K229">
        <v>16349626</v>
      </c>
      <c r="L229">
        <v>5565601</v>
      </c>
    </row>
    <row r="230" spans="1:12" hidden="1" x14ac:dyDescent="0.2">
      <c r="A230">
        <v>37862</v>
      </c>
      <c r="B230" t="s">
        <v>23</v>
      </c>
      <c r="C230" t="s">
        <v>24</v>
      </c>
      <c r="D230" t="s">
        <v>15</v>
      </c>
      <c r="E230" t="s">
        <v>18</v>
      </c>
      <c r="F230" t="s">
        <v>22</v>
      </c>
      <c r="G230" t="s">
        <v>11</v>
      </c>
      <c r="H230" s="1">
        <v>43116</v>
      </c>
      <c r="I230" s="2">
        <v>0</v>
      </c>
      <c r="J230" t="s">
        <v>12</v>
      </c>
      <c r="K230">
        <v>16349794</v>
      </c>
      <c r="L230">
        <v>5565708</v>
      </c>
    </row>
    <row r="231" spans="1:12" hidden="1" x14ac:dyDescent="0.2">
      <c r="A231">
        <v>37863</v>
      </c>
      <c r="B231" t="s">
        <v>23</v>
      </c>
      <c r="C231" t="s">
        <v>24</v>
      </c>
      <c r="D231" t="s">
        <v>15</v>
      </c>
      <c r="E231" t="s">
        <v>18</v>
      </c>
      <c r="F231" t="s">
        <v>22</v>
      </c>
      <c r="G231" t="s">
        <v>11</v>
      </c>
      <c r="H231" s="1">
        <v>43116</v>
      </c>
      <c r="I231" s="2">
        <v>0.16666666666666666</v>
      </c>
      <c r="J231" t="s">
        <v>12</v>
      </c>
      <c r="K231">
        <v>16349843</v>
      </c>
      <c r="L231">
        <v>5565744</v>
      </c>
    </row>
    <row r="232" spans="1:12" hidden="1" x14ac:dyDescent="0.2">
      <c r="A232">
        <v>37864</v>
      </c>
      <c r="B232" t="s">
        <v>23</v>
      </c>
      <c r="C232" t="s">
        <v>24</v>
      </c>
      <c r="D232" t="s">
        <v>15</v>
      </c>
      <c r="E232" t="s">
        <v>18</v>
      </c>
      <c r="F232" t="s">
        <v>22</v>
      </c>
      <c r="G232" t="s">
        <v>11</v>
      </c>
      <c r="H232" s="1">
        <v>43116</v>
      </c>
      <c r="I232" s="2">
        <v>0.33333333333333331</v>
      </c>
      <c r="J232" t="s">
        <v>12</v>
      </c>
      <c r="K232">
        <v>16350637</v>
      </c>
      <c r="L232">
        <v>5565772</v>
      </c>
    </row>
    <row r="233" spans="1:12" hidden="1" x14ac:dyDescent="0.2">
      <c r="A233">
        <v>37865</v>
      </c>
      <c r="B233" t="s">
        <v>23</v>
      </c>
      <c r="C233" t="s">
        <v>24</v>
      </c>
      <c r="D233" t="s">
        <v>15</v>
      </c>
      <c r="E233" t="s">
        <v>18</v>
      </c>
      <c r="F233" t="s">
        <v>22</v>
      </c>
      <c r="G233" t="s">
        <v>11</v>
      </c>
      <c r="H233" s="1">
        <v>43116</v>
      </c>
      <c r="I233" s="2">
        <v>0.5</v>
      </c>
      <c r="J233" t="s">
        <v>12</v>
      </c>
      <c r="K233">
        <v>16351895</v>
      </c>
      <c r="L233">
        <v>5565818</v>
      </c>
    </row>
    <row r="234" spans="1:12" hidden="1" x14ac:dyDescent="0.2">
      <c r="A234">
        <v>37866</v>
      </c>
      <c r="B234" t="s">
        <v>23</v>
      </c>
      <c r="C234" t="s">
        <v>24</v>
      </c>
      <c r="D234" t="s">
        <v>15</v>
      </c>
      <c r="E234" t="s">
        <v>18</v>
      </c>
      <c r="F234" t="s">
        <v>22</v>
      </c>
      <c r="G234" t="s">
        <v>11</v>
      </c>
      <c r="H234" s="1">
        <v>43116</v>
      </c>
      <c r="I234" s="2">
        <v>0.66666666666666663</v>
      </c>
      <c r="J234" t="s">
        <v>12</v>
      </c>
      <c r="K234">
        <v>16352548</v>
      </c>
      <c r="L234">
        <v>5565934</v>
      </c>
    </row>
    <row r="235" spans="1:12" hidden="1" x14ac:dyDescent="0.2">
      <c r="A235">
        <v>37867</v>
      </c>
      <c r="B235" t="s">
        <v>23</v>
      </c>
      <c r="C235" t="s">
        <v>24</v>
      </c>
      <c r="D235" t="s">
        <v>15</v>
      </c>
      <c r="E235" t="s">
        <v>18</v>
      </c>
      <c r="F235" t="s">
        <v>22</v>
      </c>
      <c r="G235" t="s">
        <v>11</v>
      </c>
      <c r="H235" s="1">
        <v>43116</v>
      </c>
      <c r="I235" s="2">
        <v>0.83333333333333337</v>
      </c>
      <c r="J235" t="s">
        <v>12</v>
      </c>
      <c r="K235">
        <v>16353055</v>
      </c>
      <c r="L235">
        <v>5566193</v>
      </c>
    </row>
    <row r="236" spans="1:12" hidden="1" x14ac:dyDescent="0.2">
      <c r="A236">
        <v>37868</v>
      </c>
      <c r="B236" t="s">
        <v>23</v>
      </c>
      <c r="C236" t="s">
        <v>24</v>
      </c>
      <c r="D236" t="s">
        <v>15</v>
      </c>
      <c r="E236" t="s">
        <v>18</v>
      </c>
      <c r="F236" t="s">
        <v>22</v>
      </c>
      <c r="G236" t="s">
        <v>11</v>
      </c>
      <c r="H236" s="1">
        <v>43117</v>
      </c>
      <c r="I236" s="2">
        <v>0</v>
      </c>
      <c r="J236" t="s">
        <v>12</v>
      </c>
      <c r="K236">
        <v>16353252</v>
      </c>
      <c r="L236">
        <v>5566342</v>
      </c>
    </row>
    <row r="237" spans="1:12" hidden="1" x14ac:dyDescent="0.2">
      <c r="A237">
        <v>37869</v>
      </c>
      <c r="B237" t="s">
        <v>23</v>
      </c>
      <c r="C237" t="s">
        <v>24</v>
      </c>
      <c r="D237" t="s">
        <v>15</v>
      </c>
      <c r="E237" t="s">
        <v>18</v>
      </c>
      <c r="F237" t="s">
        <v>22</v>
      </c>
      <c r="G237" t="s">
        <v>11</v>
      </c>
      <c r="H237" s="1">
        <v>43117</v>
      </c>
      <c r="I237" s="2">
        <v>0.16666666666666666</v>
      </c>
      <c r="J237" t="s">
        <v>12</v>
      </c>
      <c r="K237">
        <v>16353298</v>
      </c>
      <c r="L237">
        <v>5566381</v>
      </c>
    </row>
    <row r="238" spans="1:12" hidden="1" x14ac:dyDescent="0.2">
      <c r="A238">
        <v>37870</v>
      </c>
      <c r="B238" t="s">
        <v>23</v>
      </c>
      <c r="C238" t="s">
        <v>24</v>
      </c>
      <c r="D238" t="s">
        <v>15</v>
      </c>
      <c r="E238" t="s">
        <v>18</v>
      </c>
      <c r="F238" t="s">
        <v>22</v>
      </c>
      <c r="G238" t="s">
        <v>11</v>
      </c>
      <c r="H238" s="1">
        <v>43117</v>
      </c>
      <c r="I238" s="2">
        <v>0.33333333333333331</v>
      </c>
      <c r="J238" t="s">
        <v>12</v>
      </c>
      <c r="K238">
        <v>16354070</v>
      </c>
      <c r="L238">
        <v>5566406</v>
      </c>
    </row>
    <row r="239" spans="1:12" hidden="1" x14ac:dyDescent="0.2">
      <c r="A239">
        <v>37871</v>
      </c>
      <c r="B239" t="s">
        <v>23</v>
      </c>
      <c r="C239" t="s">
        <v>24</v>
      </c>
      <c r="D239" t="s">
        <v>15</v>
      </c>
      <c r="E239" t="s">
        <v>18</v>
      </c>
      <c r="F239" t="s">
        <v>22</v>
      </c>
      <c r="G239" t="s">
        <v>11</v>
      </c>
      <c r="H239" s="1">
        <v>43117</v>
      </c>
      <c r="I239" s="2">
        <v>0.5</v>
      </c>
      <c r="J239" t="s">
        <v>12</v>
      </c>
      <c r="K239">
        <v>16355405</v>
      </c>
      <c r="L239">
        <v>5566458</v>
      </c>
    </row>
    <row r="240" spans="1:12" hidden="1" x14ac:dyDescent="0.2">
      <c r="A240">
        <v>37872</v>
      </c>
      <c r="B240" t="s">
        <v>23</v>
      </c>
      <c r="C240" t="s">
        <v>24</v>
      </c>
      <c r="D240" t="s">
        <v>15</v>
      </c>
      <c r="E240" t="s">
        <v>18</v>
      </c>
      <c r="F240" t="s">
        <v>22</v>
      </c>
      <c r="G240" t="s">
        <v>11</v>
      </c>
      <c r="H240" s="1">
        <v>43117</v>
      </c>
      <c r="I240" s="2">
        <v>0.66666666666666663</v>
      </c>
      <c r="J240" t="s">
        <v>12</v>
      </c>
      <c r="K240">
        <v>16356058</v>
      </c>
      <c r="L240">
        <v>5566543</v>
      </c>
    </row>
    <row r="241" spans="1:12" hidden="1" x14ac:dyDescent="0.2">
      <c r="A241">
        <v>37873</v>
      </c>
      <c r="B241" t="s">
        <v>23</v>
      </c>
      <c r="C241" t="s">
        <v>24</v>
      </c>
      <c r="D241" t="s">
        <v>15</v>
      </c>
      <c r="E241" t="s">
        <v>18</v>
      </c>
      <c r="F241" t="s">
        <v>22</v>
      </c>
      <c r="G241" t="s">
        <v>11</v>
      </c>
      <c r="H241" s="1">
        <v>43117</v>
      </c>
      <c r="I241" s="2">
        <v>0.83333333333333337</v>
      </c>
      <c r="J241" t="s">
        <v>12</v>
      </c>
      <c r="K241">
        <v>16356557</v>
      </c>
      <c r="L241">
        <v>5566801</v>
      </c>
    </row>
    <row r="242" spans="1:12" hidden="1" x14ac:dyDescent="0.2">
      <c r="A242">
        <v>37874</v>
      </c>
      <c r="B242" t="s">
        <v>23</v>
      </c>
      <c r="C242" t="s">
        <v>24</v>
      </c>
      <c r="D242" t="s">
        <v>15</v>
      </c>
      <c r="E242" t="s">
        <v>18</v>
      </c>
      <c r="F242" t="s">
        <v>22</v>
      </c>
      <c r="G242" t="s">
        <v>11</v>
      </c>
      <c r="H242" s="1">
        <v>43118</v>
      </c>
      <c r="I242" s="2">
        <v>0</v>
      </c>
      <c r="J242" t="s">
        <v>12</v>
      </c>
      <c r="K242">
        <v>16356768</v>
      </c>
      <c r="L242">
        <v>5566959</v>
      </c>
    </row>
    <row r="243" spans="1:12" hidden="1" x14ac:dyDescent="0.2">
      <c r="A243">
        <v>37875</v>
      </c>
      <c r="B243" t="s">
        <v>23</v>
      </c>
      <c r="C243" t="s">
        <v>24</v>
      </c>
      <c r="D243" t="s">
        <v>15</v>
      </c>
      <c r="E243" t="s">
        <v>18</v>
      </c>
      <c r="F243" t="s">
        <v>22</v>
      </c>
      <c r="G243" t="s">
        <v>11</v>
      </c>
      <c r="H243" s="1">
        <v>43118</v>
      </c>
      <c r="I243" s="2">
        <v>0.16666666666666666</v>
      </c>
      <c r="J243" t="s">
        <v>12</v>
      </c>
      <c r="K243">
        <v>16356814</v>
      </c>
      <c r="L243">
        <v>5567000</v>
      </c>
    </row>
    <row r="244" spans="1:12" hidden="1" x14ac:dyDescent="0.2">
      <c r="A244">
        <v>37876</v>
      </c>
      <c r="B244" t="s">
        <v>23</v>
      </c>
      <c r="C244" t="s">
        <v>24</v>
      </c>
      <c r="D244" t="s">
        <v>15</v>
      </c>
      <c r="E244" t="s">
        <v>18</v>
      </c>
      <c r="F244" t="s">
        <v>22</v>
      </c>
      <c r="G244" t="s">
        <v>11</v>
      </c>
      <c r="H244" s="1">
        <v>43118</v>
      </c>
      <c r="I244" s="2">
        <v>0.33333333333333331</v>
      </c>
      <c r="J244" t="s">
        <v>12</v>
      </c>
      <c r="K244">
        <v>16357649</v>
      </c>
      <c r="L244">
        <v>5567036</v>
      </c>
    </row>
    <row r="245" spans="1:12" hidden="1" x14ac:dyDescent="0.2">
      <c r="A245">
        <v>37877</v>
      </c>
      <c r="B245" t="s">
        <v>23</v>
      </c>
      <c r="C245" t="s">
        <v>24</v>
      </c>
      <c r="D245" t="s">
        <v>15</v>
      </c>
      <c r="E245" t="s">
        <v>18</v>
      </c>
      <c r="F245" t="s">
        <v>22</v>
      </c>
      <c r="G245" t="s">
        <v>11</v>
      </c>
      <c r="H245" s="1">
        <v>43118</v>
      </c>
      <c r="I245" s="2">
        <v>0.5</v>
      </c>
      <c r="J245" t="s">
        <v>12</v>
      </c>
      <c r="K245">
        <v>16358845</v>
      </c>
      <c r="L245">
        <v>5567082</v>
      </c>
    </row>
    <row r="246" spans="1:12" hidden="1" x14ac:dyDescent="0.2">
      <c r="A246">
        <v>37878</v>
      </c>
      <c r="B246" t="s">
        <v>23</v>
      </c>
      <c r="C246" t="s">
        <v>24</v>
      </c>
      <c r="D246" t="s">
        <v>15</v>
      </c>
      <c r="E246" t="s">
        <v>18</v>
      </c>
      <c r="F246" t="s">
        <v>22</v>
      </c>
      <c r="G246" t="s">
        <v>11</v>
      </c>
      <c r="H246" s="1">
        <v>43118</v>
      </c>
      <c r="I246" s="2">
        <v>0.66666666666666663</v>
      </c>
      <c r="J246" t="s">
        <v>12</v>
      </c>
      <c r="K246">
        <v>16359501</v>
      </c>
      <c r="L246">
        <v>5567183</v>
      </c>
    </row>
    <row r="247" spans="1:12" hidden="1" x14ac:dyDescent="0.2">
      <c r="A247">
        <v>37879</v>
      </c>
      <c r="B247" t="s">
        <v>23</v>
      </c>
      <c r="C247" t="s">
        <v>24</v>
      </c>
      <c r="D247" t="s">
        <v>15</v>
      </c>
      <c r="E247" t="s">
        <v>18</v>
      </c>
      <c r="F247" t="s">
        <v>22</v>
      </c>
      <c r="G247" t="s">
        <v>11</v>
      </c>
      <c r="H247" s="1">
        <v>43118</v>
      </c>
      <c r="I247" s="2">
        <v>0.83333333333333337</v>
      </c>
      <c r="J247" t="s">
        <v>12</v>
      </c>
      <c r="K247">
        <v>16360076</v>
      </c>
      <c r="L247">
        <v>5567437</v>
      </c>
    </row>
    <row r="248" spans="1:12" hidden="1" x14ac:dyDescent="0.2">
      <c r="A248">
        <v>37880</v>
      </c>
      <c r="B248" t="s">
        <v>23</v>
      </c>
      <c r="C248" t="s">
        <v>24</v>
      </c>
      <c r="D248" t="s">
        <v>15</v>
      </c>
      <c r="E248" t="s">
        <v>18</v>
      </c>
      <c r="F248" t="s">
        <v>22</v>
      </c>
      <c r="G248" t="s">
        <v>11</v>
      </c>
      <c r="H248" s="1">
        <v>43119</v>
      </c>
      <c r="I248" s="2">
        <v>0</v>
      </c>
      <c r="J248" t="s">
        <v>12</v>
      </c>
      <c r="K248">
        <v>16360289</v>
      </c>
      <c r="L248">
        <v>5567563</v>
      </c>
    </row>
    <row r="249" spans="1:12" hidden="1" x14ac:dyDescent="0.2">
      <c r="A249">
        <v>37881</v>
      </c>
      <c r="B249" t="s">
        <v>23</v>
      </c>
      <c r="C249" t="s">
        <v>24</v>
      </c>
      <c r="D249" t="s">
        <v>15</v>
      </c>
      <c r="E249" t="s">
        <v>18</v>
      </c>
      <c r="F249" t="s">
        <v>22</v>
      </c>
      <c r="G249" t="s">
        <v>11</v>
      </c>
      <c r="H249" s="1">
        <v>43119</v>
      </c>
      <c r="I249" s="2">
        <v>0.16666666666666666</v>
      </c>
      <c r="J249" t="s">
        <v>12</v>
      </c>
      <c r="K249">
        <v>16360340</v>
      </c>
      <c r="L249">
        <v>5567616</v>
      </c>
    </row>
    <row r="250" spans="1:12" hidden="1" x14ac:dyDescent="0.2">
      <c r="A250">
        <v>37882</v>
      </c>
      <c r="B250" t="s">
        <v>23</v>
      </c>
      <c r="C250" t="s">
        <v>24</v>
      </c>
      <c r="D250" t="s">
        <v>15</v>
      </c>
      <c r="E250" t="s">
        <v>18</v>
      </c>
      <c r="F250" t="s">
        <v>22</v>
      </c>
      <c r="G250" t="s">
        <v>11</v>
      </c>
      <c r="H250" s="1">
        <v>43119</v>
      </c>
      <c r="I250" s="2">
        <v>0.33333333333333331</v>
      </c>
      <c r="J250" t="s">
        <v>12</v>
      </c>
      <c r="K250">
        <v>16361053</v>
      </c>
      <c r="L250">
        <v>5567648</v>
      </c>
    </row>
    <row r="251" spans="1:12" hidden="1" x14ac:dyDescent="0.2">
      <c r="A251">
        <v>37883</v>
      </c>
      <c r="B251" t="s">
        <v>23</v>
      </c>
      <c r="C251" t="s">
        <v>24</v>
      </c>
      <c r="D251" t="s">
        <v>15</v>
      </c>
      <c r="E251" t="s">
        <v>18</v>
      </c>
      <c r="F251" t="s">
        <v>22</v>
      </c>
      <c r="G251" t="s">
        <v>11</v>
      </c>
      <c r="H251" s="1">
        <v>43119</v>
      </c>
      <c r="I251" s="2">
        <v>0.5</v>
      </c>
      <c r="J251" t="s">
        <v>12</v>
      </c>
      <c r="K251">
        <v>16362252</v>
      </c>
      <c r="L251">
        <v>5567699</v>
      </c>
    </row>
    <row r="252" spans="1:12" hidden="1" x14ac:dyDescent="0.2">
      <c r="A252">
        <v>37884</v>
      </c>
      <c r="B252" t="s">
        <v>23</v>
      </c>
      <c r="C252" t="s">
        <v>24</v>
      </c>
      <c r="D252" t="s">
        <v>15</v>
      </c>
      <c r="E252" t="s">
        <v>18</v>
      </c>
      <c r="F252" t="s">
        <v>22</v>
      </c>
      <c r="G252" t="s">
        <v>11</v>
      </c>
      <c r="H252" s="1">
        <v>43119</v>
      </c>
      <c r="I252" s="2">
        <v>0.66666666666666663</v>
      </c>
      <c r="J252" t="s">
        <v>12</v>
      </c>
      <c r="K252">
        <v>16362948</v>
      </c>
      <c r="L252">
        <v>5567826</v>
      </c>
    </row>
    <row r="253" spans="1:12" hidden="1" x14ac:dyDescent="0.2">
      <c r="A253">
        <v>37885</v>
      </c>
      <c r="B253" t="s">
        <v>23</v>
      </c>
      <c r="C253" t="s">
        <v>24</v>
      </c>
      <c r="D253" t="s">
        <v>15</v>
      </c>
      <c r="E253" t="s">
        <v>18</v>
      </c>
      <c r="F253" t="s">
        <v>22</v>
      </c>
      <c r="G253" t="s">
        <v>11</v>
      </c>
      <c r="H253" s="1">
        <v>43119</v>
      </c>
      <c r="I253" s="2">
        <v>0.83333333333333337</v>
      </c>
      <c r="J253" t="s">
        <v>12</v>
      </c>
      <c r="K253">
        <v>16363559</v>
      </c>
      <c r="L253">
        <v>5568084</v>
      </c>
    </row>
    <row r="254" spans="1:12" hidden="1" x14ac:dyDescent="0.2">
      <c r="A254">
        <v>38012</v>
      </c>
      <c r="B254" t="s">
        <v>25</v>
      </c>
      <c r="C254" t="s">
        <v>26</v>
      </c>
      <c r="D254" t="s">
        <v>13</v>
      </c>
      <c r="E254" t="s">
        <v>27</v>
      </c>
      <c r="F254" t="s">
        <v>22</v>
      </c>
      <c r="G254" t="s">
        <v>11</v>
      </c>
      <c r="H254" s="1">
        <v>43113</v>
      </c>
      <c r="I254" s="2">
        <v>0</v>
      </c>
      <c r="J254" t="s">
        <v>12</v>
      </c>
      <c r="K254">
        <v>1911857</v>
      </c>
      <c r="L254">
        <v>1570214</v>
      </c>
    </row>
    <row r="255" spans="1:12" hidden="1" x14ac:dyDescent="0.2">
      <c r="A255">
        <v>38013</v>
      </c>
      <c r="B255" t="s">
        <v>25</v>
      </c>
      <c r="C255" t="s">
        <v>26</v>
      </c>
      <c r="D255" t="s">
        <v>13</v>
      </c>
      <c r="E255" t="s">
        <v>27</v>
      </c>
      <c r="F255" t="s">
        <v>22</v>
      </c>
      <c r="G255" t="s">
        <v>11</v>
      </c>
      <c r="H255" s="1">
        <v>43113</v>
      </c>
      <c r="I255" s="2">
        <v>0.16666666666666666</v>
      </c>
      <c r="J255" t="s">
        <v>12</v>
      </c>
      <c r="K255">
        <v>1911863</v>
      </c>
      <c r="L255">
        <v>1570218</v>
      </c>
    </row>
    <row r="256" spans="1:12" hidden="1" x14ac:dyDescent="0.2">
      <c r="A256">
        <v>38014</v>
      </c>
      <c r="B256" t="s">
        <v>25</v>
      </c>
      <c r="C256" t="s">
        <v>26</v>
      </c>
      <c r="D256" t="s">
        <v>13</v>
      </c>
      <c r="E256" t="s">
        <v>27</v>
      </c>
      <c r="F256" t="s">
        <v>22</v>
      </c>
      <c r="G256" t="s">
        <v>11</v>
      </c>
      <c r="H256" s="1">
        <v>43113</v>
      </c>
      <c r="I256" s="2">
        <v>0.33333333333333331</v>
      </c>
      <c r="J256" t="s">
        <v>12</v>
      </c>
      <c r="K256">
        <v>1911875</v>
      </c>
      <c r="L256">
        <v>1570222</v>
      </c>
    </row>
    <row r="257" spans="1:12" hidden="1" x14ac:dyDescent="0.2">
      <c r="A257">
        <v>38015</v>
      </c>
      <c r="B257" t="s">
        <v>25</v>
      </c>
      <c r="C257" t="s">
        <v>26</v>
      </c>
      <c r="D257" t="s">
        <v>13</v>
      </c>
      <c r="E257" t="s">
        <v>27</v>
      </c>
      <c r="F257" t="s">
        <v>22</v>
      </c>
      <c r="G257" t="s">
        <v>11</v>
      </c>
      <c r="H257" s="1">
        <v>43113</v>
      </c>
      <c r="I257" s="2">
        <v>0.5</v>
      </c>
      <c r="J257" t="s">
        <v>12</v>
      </c>
      <c r="K257">
        <v>1911901</v>
      </c>
      <c r="L257">
        <v>1570242</v>
      </c>
    </row>
    <row r="258" spans="1:12" hidden="1" x14ac:dyDescent="0.2">
      <c r="A258">
        <v>38016</v>
      </c>
      <c r="B258" t="s">
        <v>25</v>
      </c>
      <c r="C258" t="s">
        <v>26</v>
      </c>
      <c r="D258" t="s">
        <v>13</v>
      </c>
      <c r="E258" t="s">
        <v>27</v>
      </c>
      <c r="F258" t="s">
        <v>22</v>
      </c>
      <c r="G258" t="s">
        <v>11</v>
      </c>
      <c r="H258" s="1">
        <v>43113</v>
      </c>
      <c r="I258" s="2">
        <v>0.66666666666666663</v>
      </c>
      <c r="J258" t="s">
        <v>12</v>
      </c>
      <c r="K258">
        <v>1911944</v>
      </c>
      <c r="L258">
        <v>1570257</v>
      </c>
    </row>
    <row r="259" spans="1:12" hidden="1" x14ac:dyDescent="0.2">
      <c r="A259">
        <v>38017</v>
      </c>
      <c r="B259" t="s">
        <v>25</v>
      </c>
      <c r="C259" t="s">
        <v>26</v>
      </c>
      <c r="D259" t="s">
        <v>13</v>
      </c>
      <c r="E259" t="s">
        <v>27</v>
      </c>
      <c r="F259" t="s">
        <v>22</v>
      </c>
      <c r="G259" t="s">
        <v>11</v>
      </c>
      <c r="H259" s="1">
        <v>43113</v>
      </c>
      <c r="I259" s="2">
        <v>0.83333333333333337</v>
      </c>
      <c r="J259" t="s">
        <v>12</v>
      </c>
      <c r="K259">
        <v>1912004</v>
      </c>
      <c r="L259">
        <v>1570285</v>
      </c>
    </row>
    <row r="260" spans="1:12" hidden="1" x14ac:dyDescent="0.2">
      <c r="A260">
        <v>38018</v>
      </c>
      <c r="B260" t="s">
        <v>25</v>
      </c>
      <c r="C260" t="s">
        <v>26</v>
      </c>
      <c r="D260" t="s">
        <v>13</v>
      </c>
      <c r="E260" t="s">
        <v>27</v>
      </c>
      <c r="F260" t="s">
        <v>22</v>
      </c>
      <c r="G260" t="s">
        <v>11</v>
      </c>
      <c r="H260" s="1">
        <v>43114</v>
      </c>
      <c r="I260" s="2">
        <v>0</v>
      </c>
      <c r="J260" t="s">
        <v>12</v>
      </c>
      <c r="K260">
        <v>1912013</v>
      </c>
      <c r="L260">
        <v>1570297</v>
      </c>
    </row>
    <row r="261" spans="1:12" hidden="1" x14ac:dyDescent="0.2">
      <c r="A261">
        <v>38019</v>
      </c>
      <c r="B261" t="s">
        <v>25</v>
      </c>
      <c r="C261" t="s">
        <v>26</v>
      </c>
      <c r="D261" t="s">
        <v>13</v>
      </c>
      <c r="E261" t="s">
        <v>27</v>
      </c>
      <c r="F261" t="s">
        <v>22</v>
      </c>
      <c r="G261" t="s">
        <v>11</v>
      </c>
      <c r="H261" s="1">
        <v>43114</v>
      </c>
      <c r="I261" s="2">
        <v>0.16666666666666666</v>
      </c>
      <c r="J261" t="s">
        <v>12</v>
      </c>
      <c r="K261">
        <v>1912020</v>
      </c>
      <c r="L261">
        <v>1570300</v>
      </c>
    </row>
    <row r="262" spans="1:12" hidden="1" x14ac:dyDescent="0.2">
      <c r="A262">
        <v>38020</v>
      </c>
      <c r="B262" t="s">
        <v>25</v>
      </c>
      <c r="C262" t="s">
        <v>26</v>
      </c>
      <c r="D262" t="s">
        <v>13</v>
      </c>
      <c r="E262" t="s">
        <v>27</v>
      </c>
      <c r="F262" t="s">
        <v>22</v>
      </c>
      <c r="G262" t="s">
        <v>11</v>
      </c>
      <c r="H262" s="1">
        <v>43114</v>
      </c>
      <c r="I262" s="2">
        <v>0.33333333333333331</v>
      </c>
      <c r="J262" t="s">
        <v>12</v>
      </c>
      <c r="K262">
        <v>1912033</v>
      </c>
      <c r="L262">
        <v>1570306</v>
      </c>
    </row>
    <row r="263" spans="1:12" hidden="1" x14ac:dyDescent="0.2">
      <c r="A263">
        <v>38021</v>
      </c>
      <c r="B263" t="s">
        <v>25</v>
      </c>
      <c r="C263" t="s">
        <v>26</v>
      </c>
      <c r="D263" t="s">
        <v>13</v>
      </c>
      <c r="E263" t="s">
        <v>27</v>
      </c>
      <c r="F263" t="s">
        <v>22</v>
      </c>
      <c r="G263" t="s">
        <v>11</v>
      </c>
      <c r="H263" s="1">
        <v>43114</v>
      </c>
      <c r="I263" s="2">
        <v>0.5</v>
      </c>
      <c r="J263" t="s">
        <v>12</v>
      </c>
      <c r="K263">
        <v>1912048</v>
      </c>
      <c r="L263">
        <v>1570327</v>
      </c>
    </row>
    <row r="264" spans="1:12" hidden="1" x14ac:dyDescent="0.2">
      <c r="A264">
        <v>38022</v>
      </c>
      <c r="B264" t="s">
        <v>25</v>
      </c>
      <c r="C264" t="s">
        <v>26</v>
      </c>
      <c r="D264" t="s">
        <v>13</v>
      </c>
      <c r="E264" t="s">
        <v>27</v>
      </c>
      <c r="F264" t="s">
        <v>22</v>
      </c>
      <c r="G264" t="s">
        <v>11</v>
      </c>
      <c r="H264" s="1">
        <v>43114</v>
      </c>
      <c r="I264" s="2">
        <v>0.66666666666666663</v>
      </c>
      <c r="J264" t="s">
        <v>12</v>
      </c>
      <c r="K264">
        <v>1912082</v>
      </c>
      <c r="L264">
        <v>1570346</v>
      </c>
    </row>
    <row r="265" spans="1:12" hidden="1" x14ac:dyDescent="0.2">
      <c r="A265">
        <v>38023</v>
      </c>
      <c r="B265" t="s">
        <v>25</v>
      </c>
      <c r="C265" t="s">
        <v>26</v>
      </c>
      <c r="D265" t="s">
        <v>13</v>
      </c>
      <c r="E265" t="s">
        <v>27</v>
      </c>
      <c r="F265" t="s">
        <v>22</v>
      </c>
      <c r="G265" t="s">
        <v>11</v>
      </c>
      <c r="H265" s="1">
        <v>43114</v>
      </c>
      <c r="I265" s="2">
        <v>0.83333333333333337</v>
      </c>
      <c r="J265" t="s">
        <v>12</v>
      </c>
      <c r="K265">
        <v>1912107</v>
      </c>
      <c r="L265">
        <v>1570369</v>
      </c>
    </row>
    <row r="266" spans="1:12" hidden="1" x14ac:dyDescent="0.2">
      <c r="A266">
        <v>38024</v>
      </c>
      <c r="B266" t="s">
        <v>25</v>
      </c>
      <c r="C266" t="s">
        <v>26</v>
      </c>
      <c r="D266" t="s">
        <v>13</v>
      </c>
      <c r="E266" t="s">
        <v>27</v>
      </c>
      <c r="F266" t="s">
        <v>22</v>
      </c>
      <c r="G266" t="s">
        <v>11</v>
      </c>
      <c r="H266" s="1">
        <v>43115</v>
      </c>
      <c r="I266" s="2">
        <v>0</v>
      </c>
      <c r="J266" t="s">
        <v>12</v>
      </c>
      <c r="K266">
        <v>1912116</v>
      </c>
      <c r="L266">
        <v>1570376</v>
      </c>
    </row>
    <row r="267" spans="1:12" hidden="1" x14ac:dyDescent="0.2">
      <c r="A267">
        <v>38025</v>
      </c>
      <c r="B267" t="s">
        <v>25</v>
      </c>
      <c r="C267" t="s">
        <v>26</v>
      </c>
      <c r="D267" t="s">
        <v>13</v>
      </c>
      <c r="E267" t="s">
        <v>27</v>
      </c>
      <c r="F267" t="s">
        <v>22</v>
      </c>
      <c r="G267" t="s">
        <v>11</v>
      </c>
      <c r="H267" s="1">
        <v>43115</v>
      </c>
      <c r="I267" s="2">
        <v>0.16666666666666666</v>
      </c>
      <c r="J267" t="s">
        <v>12</v>
      </c>
      <c r="K267">
        <v>1912119</v>
      </c>
      <c r="L267">
        <v>1570379</v>
      </c>
    </row>
    <row r="268" spans="1:12" hidden="1" x14ac:dyDescent="0.2">
      <c r="A268">
        <v>38026</v>
      </c>
      <c r="B268" t="s">
        <v>25</v>
      </c>
      <c r="C268" t="s">
        <v>26</v>
      </c>
      <c r="D268" t="s">
        <v>13</v>
      </c>
      <c r="E268" t="s">
        <v>27</v>
      </c>
      <c r="F268" t="s">
        <v>22</v>
      </c>
      <c r="G268" t="s">
        <v>11</v>
      </c>
      <c r="H268" s="1">
        <v>43115</v>
      </c>
      <c r="I268" s="2">
        <v>0.33333333333333331</v>
      </c>
      <c r="J268" t="s">
        <v>12</v>
      </c>
      <c r="K268">
        <v>1912151</v>
      </c>
      <c r="L268">
        <v>1570395</v>
      </c>
    </row>
    <row r="269" spans="1:12" hidden="1" x14ac:dyDescent="0.2">
      <c r="A269">
        <v>38027</v>
      </c>
      <c r="B269" t="s">
        <v>25</v>
      </c>
      <c r="C269" t="s">
        <v>26</v>
      </c>
      <c r="D269" t="s">
        <v>13</v>
      </c>
      <c r="E269" t="s">
        <v>27</v>
      </c>
      <c r="F269" t="s">
        <v>22</v>
      </c>
      <c r="G269" t="s">
        <v>11</v>
      </c>
      <c r="H269" s="1">
        <v>43115</v>
      </c>
      <c r="I269" s="2">
        <v>0.5</v>
      </c>
      <c r="J269" t="s">
        <v>12</v>
      </c>
      <c r="K269">
        <v>1912192</v>
      </c>
      <c r="L269">
        <v>1570425</v>
      </c>
    </row>
    <row r="270" spans="1:12" hidden="1" x14ac:dyDescent="0.2">
      <c r="A270">
        <v>38028</v>
      </c>
      <c r="B270" t="s">
        <v>25</v>
      </c>
      <c r="C270" t="s">
        <v>26</v>
      </c>
      <c r="D270" t="s">
        <v>13</v>
      </c>
      <c r="E270" t="s">
        <v>27</v>
      </c>
      <c r="F270" t="s">
        <v>22</v>
      </c>
      <c r="G270" t="s">
        <v>11</v>
      </c>
      <c r="H270" s="1">
        <v>43115</v>
      </c>
      <c r="I270" s="2">
        <v>0.66666666666666663</v>
      </c>
      <c r="J270" t="s">
        <v>12</v>
      </c>
      <c r="K270">
        <v>1912249</v>
      </c>
      <c r="L270">
        <v>1570452</v>
      </c>
    </row>
    <row r="271" spans="1:12" hidden="1" x14ac:dyDescent="0.2">
      <c r="A271">
        <v>38029</v>
      </c>
      <c r="B271" t="s">
        <v>25</v>
      </c>
      <c r="C271" t="s">
        <v>26</v>
      </c>
      <c r="D271" t="s">
        <v>13</v>
      </c>
      <c r="E271" t="s">
        <v>27</v>
      </c>
      <c r="F271" t="s">
        <v>22</v>
      </c>
      <c r="G271" t="s">
        <v>11</v>
      </c>
      <c r="H271" s="1">
        <v>43115</v>
      </c>
      <c r="I271" s="2">
        <v>0.83333333333333337</v>
      </c>
      <c r="J271" t="s">
        <v>12</v>
      </c>
      <c r="K271">
        <v>1912307</v>
      </c>
      <c r="L271">
        <v>1570481</v>
      </c>
    </row>
    <row r="272" spans="1:12" hidden="1" x14ac:dyDescent="0.2">
      <c r="A272">
        <v>38030</v>
      </c>
      <c r="B272" t="s">
        <v>25</v>
      </c>
      <c r="C272" t="s">
        <v>26</v>
      </c>
      <c r="D272" t="s">
        <v>13</v>
      </c>
      <c r="E272" t="s">
        <v>27</v>
      </c>
      <c r="F272" t="s">
        <v>22</v>
      </c>
      <c r="G272" t="s">
        <v>11</v>
      </c>
      <c r="H272" s="1">
        <v>43116</v>
      </c>
      <c r="I272" s="2">
        <v>0</v>
      </c>
      <c r="J272" t="s">
        <v>12</v>
      </c>
      <c r="K272">
        <v>1912326</v>
      </c>
      <c r="L272">
        <v>1570499</v>
      </c>
    </row>
    <row r="273" spans="1:12" hidden="1" x14ac:dyDescent="0.2">
      <c r="A273">
        <v>38031</v>
      </c>
      <c r="B273" t="s">
        <v>25</v>
      </c>
      <c r="C273" t="s">
        <v>26</v>
      </c>
      <c r="D273" t="s">
        <v>13</v>
      </c>
      <c r="E273" t="s">
        <v>27</v>
      </c>
      <c r="F273" t="s">
        <v>22</v>
      </c>
      <c r="G273" t="s">
        <v>11</v>
      </c>
      <c r="H273" s="1">
        <v>43116</v>
      </c>
      <c r="I273" s="2">
        <v>0.16666666666666666</v>
      </c>
      <c r="J273" t="s">
        <v>12</v>
      </c>
      <c r="K273">
        <v>1912332</v>
      </c>
      <c r="L273">
        <v>1570502</v>
      </c>
    </row>
    <row r="274" spans="1:12" hidden="1" x14ac:dyDescent="0.2">
      <c r="A274">
        <v>38032</v>
      </c>
      <c r="B274" t="s">
        <v>25</v>
      </c>
      <c r="C274" t="s">
        <v>26</v>
      </c>
      <c r="D274" t="s">
        <v>13</v>
      </c>
      <c r="E274" t="s">
        <v>27</v>
      </c>
      <c r="F274" t="s">
        <v>22</v>
      </c>
      <c r="G274" t="s">
        <v>11</v>
      </c>
      <c r="H274" s="1">
        <v>43116</v>
      </c>
      <c r="I274" s="2">
        <v>0.33333333333333331</v>
      </c>
      <c r="J274" t="s">
        <v>12</v>
      </c>
      <c r="K274">
        <v>1912404</v>
      </c>
      <c r="L274">
        <v>1570547</v>
      </c>
    </row>
    <row r="275" spans="1:12" hidden="1" x14ac:dyDescent="0.2">
      <c r="A275">
        <v>38033</v>
      </c>
      <c r="B275" t="s">
        <v>25</v>
      </c>
      <c r="C275" t="s">
        <v>26</v>
      </c>
      <c r="D275" t="s">
        <v>13</v>
      </c>
      <c r="E275" t="s">
        <v>27</v>
      </c>
      <c r="F275" t="s">
        <v>22</v>
      </c>
      <c r="G275" t="s">
        <v>11</v>
      </c>
      <c r="H275" s="1">
        <v>43116</v>
      </c>
      <c r="I275" s="2">
        <v>0.5</v>
      </c>
      <c r="J275" t="s">
        <v>12</v>
      </c>
      <c r="K275">
        <v>1912492</v>
      </c>
      <c r="L275">
        <v>1570587</v>
      </c>
    </row>
    <row r="276" spans="1:12" hidden="1" x14ac:dyDescent="0.2">
      <c r="A276">
        <v>38034</v>
      </c>
      <c r="B276" t="s">
        <v>25</v>
      </c>
      <c r="C276" t="s">
        <v>26</v>
      </c>
      <c r="D276" t="s">
        <v>13</v>
      </c>
      <c r="E276" t="s">
        <v>27</v>
      </c>
      <c r="F276" t="s">
        <v>22</v>
      </c>
      <c r="G276" t="s">
        <v>11</v>
      </c>
      <c r="H276" s="1">
        <v>43116</v>
      </c>
      <c r="I276" s="2">
        <v>0.66666666666666663</v>
      </c>
      <c r="J276" t="s">
        <v>12</v>
      </c>
      <c r="K276">
        <v>1912570</v>
      </c>
      <c r="L276">
        <v>1570625</v>
      </c>
    </row>
    <row r="277" spans="1:12" hidden="1" x14ac:dyDescent="0.2">
      <c r="A277">
        <v>38035</v>
      </c>
      <c r="B277" t="s">
        <v>25</v>
      </c>
      <c r="C277" t="s">
        <v>26</v>
      </c>
      <c r="D277" t="s">
        <v>13</v>
      </c>
      <c r="E277" t="s">
        <v>27</v>
      </c>
      <c r="F277" t="s">
        <v>22</v>
      </c>
      <c r="G277" t="s">
        <v>11</v>
      </c>
      <c r="H277" s="1">
        <v>43116</v>
      </c>
      <c r="I277" s="2">
        <v>0.83333333333333337</v>
      </c>
      <c r="J277" t="s">
        <v>12</v>
      </c>
      <c r="K277">
        <v>1912661</v>
      </c>
      <c r="L277">
        <v>1570684</v>
      </c>
    </row>
    <row r="278" spans="1:12" hidden="1" x14ac:dyDescent="0.2">
      <c r="A278">
        <v>38036</v>
      </c>
      <c r="B278" t="s">
        <v>25</v>
      </c>
      <c r="C278" t="s">
        <v>26</v>
      </c>
      <c r="D278" t="s">
        <v>13</v>
      </c>
      <c r="E278" t="s">
        <v>27</v>
      </c>
      <c r="F278" t="s">
        <v>22</v>
      </c>
      <c r="G278" t="s">
        <v>11</v>
      </c>
      <c r="H278" s="1">
        <v>43117</v>
      </c>
      <c r="I278" s="2">
        <v>0</v>
      </c>
      <c r="J278" t="s">
        <v>12</v>
      </c>
      <c r="K278">
        <v>1912694</v>
      </c>
      <c r="L278">
        <v>1570702</v>
      </c>
    </row>
    <row r="279" spans="1:12" hidden="1" x14ac:dyDescent="0.2">
      <c r="A279">
        <v>38037</v>
      </c>
      <c r="B279" t="s">
        <v>25</v>
      </c>
      <c r="C279" t="s">
        <v>26</v>
      </c>
      <c r="D279" t="s">
        <v>13</v>
      </c>
      <c r="E279" t="s">
        <v>27</v>
      </c>
      <c r="F279" t="s">
        <v>22</v>
      </c>
      <c r="G279" t="s">
        <v>11</v>
      </c>
      <c r="H279" s="1">
        <v>43117</v>
      </c>
      <c r="I279" s="2">
        <v>0.16666666666666666</v>
      </c>
      <c r="J279" t="s">
        <v>12</v>
      </c>
      <c r="K279">
        <v>1912700</v>
      </c>
      <c r="L279">
        <v>1570705</v>
      </c>
    </row>
    <row r="280" spans="1:12" hidden="1" x14ac:dyDescent="0.2">
      <c r="A280">
        <v>38038</v>
      </c>
      <c r="B280" t="s">
        <v>25</v>
      </c>
      <c r="C280" t="s">
        <v>26</v>
      </c>
      <c r="D280" t="s">
        <v>13</v>
      </c>
      <c r="E280" t="s">
        <v>27</v>
      </c>
      <c r="F280" t="s">
        <v>22</v>
      </c>
      <c r="G280" t="s">
        <v>11</v>
      </c>
      <c r="H280" s="1">
        <v>43117</v>
      </c>
      <c r="I280" s="2">
        <v>0.33333333333333331</v>
      </c>
      <c r="J280" t="s">
        <v>12</v>
      </c>
      <c r="K280">
        <v>1912791</v>
      </c>
      <c r="L280">
        <v>1570755</v>
      </c>
    </row>
    <row r="281" spans="1:12" hidden="1" x14ac:dyDescent="0.2">
      <c r="A281">
        <v>38039</v>
      </c>
      <c r="B281" t="s">
        <v>25</v>
      </c>
      <c r="C281" t="s">
        <v>26</v>
      </c>
      <c r="D281" t="s">
        <v>13</v>
      </c>
      <c r="E281" t="s">
        <v>27</v>
      </c>
      <c r="F281" t="s">
        <v>22</v>
      </c>
      <c r="G281" t="s">
        <v>11</v>
      </c>
      <c r="H281" s="1">
        <v>43117</v>
      </c>
      <c r="I281" s="2">
        <v>0.5</v>
      </c>
      <c r="J281" t="s">
        <v>12</v>
      </c>
      <c r="K281">
        <v>1912854</v>
      </c>
      <c r="L281">
        <v>1570799</v>
      </c>
    </row>
    <row r="282" spans="1:12" hidden="1" x14ac:dyDescent="0.2">
      <c r="A282">
        <v>38040</v>
      </c>
      <c r="B282" t="s">
        <v>25</v>
      </c>
      <c r="C282" t="s">
        <v>26</v>
      </c>
      <c r="D282" t="s">
        <v>13</v>
      </c>
      <c r="E282" t="s">
        <v>27</v>
      </c>
      <c r="F282" t="s">
        <v>22</v>
      </c>
      <c r="G282" t="s">
        <v>11</v>
      </c>
      <c r="H282" s="1">
        <v>43117</v>
      </c>
      <c r="I282" s="2">
        <v>0.66666666666666663</v>
      </c>
      <c r="J282" t="s">
        <v>12</v>
      </c>
      <c r="K282">
        <v>1912908</v>
      </c>
      <c r="L282">
        <v>1570835</v>
      </c>
    </row>
    <row r="283" spans="1:12" hidden="1" x14ac:dyDescent="0.2">
      <c r="A283">
        <v>38041</v>
      </c>
      <c r="B283" t="s">
        <v>25</v>
      </c>
      <c r="C283" t="s">
        <v>26</v>
      </c>
      <c r="D283" t="s">
        <v>13</v>
      </c>
      <c r="E283" t="s">
        <v>27</v>
      </c>
      <c r="F283" t="s">
        <v>22</v>
      </c>
      <c r="G283" t="s">
        <v>11</v>
      </c>
      <c r="H283" s="1">
        <v>43117</v>
      </c>
      <c r="I283" s="2">
        <v>0.83333333333333337</v>
      </c>
      <c r="J283" t="s">
        <v>12</v>
      </c>
      <c r="K283">
        <v>1913038</v>
      </c>
      <c r="L283">
        <v>1570891</v>
      </c>
    </row>
    <row r="284" spans="1:12" hidden="1" x14ac:dyDescent="0.2">
      <c r="A284">
        <v>38042</v>
      </c>
      <c r="B284" t="s">
        <v>25</v>
      </c>
      <c r="C284" t="s">
        <v>26</v>
      </c>
      <c r="D284" t="s">
        <v>13</v>
      </c>
      <c r="E284" t="s">
        <v>27</v>
      </c>
      <c r="F284" t="s">
        <v>22</v>
      </c>
      <c r="G284" t="s">
        <v>11</v>
      </c>
      <c r="H284" s="1">
        <v>43118</v>
      </c>
      <c r="I284" s="2">
        <v>0</v>
      </c>
      <c r="J284" t="s">
        <v>12</v>
      </c>
      <c r="K284">
        <v>1913069</v>
      </c>
      <c r="L284">
        <v>1570903</v>
      </c>
    </row>
    <row r="285" spans="1:12" hidden="1" x14ac:dyDescent="0.2">
      <c r="A285">
        <v>38043</v>
      </c>
      <c r="B285" t="s">
        <v>25</v>
      </c>
      <c r="C285" t="s">
        <v>26</v>
      </c>
      <c r="D285" t="s">
        <v>13</v>
      </c>
      <c r="E285" t="s">
        <v>27</v>
      </c>
      <c r="F285" t="s">
        <v>22</v>
      </c>
      <c r="G285" t="s">
        <v>11</v>
      </c>
      <c r="H285" s="1">
        <v>43118</v>
      </c>
      <c r="I285" s="2">
        <v>0.16666666666666666</v>
      </c>
      <c r="J285" t="s">
        <v>12</v>
      </c>
      <c r="K285">
        <v>1913078</v>
      </c>
      <c r="L285">
        <v>1570906</v>
      </c>
    </row>
    <row r="286" spans="1:12" hidden="1" x14ac:dyDescent="0.2">
      <c r="A286">
        <v>38044</v>
      </c>
      <c r="B286" t="s">
        <v>25</v>
      </c>
      <c r="C286" t="s">
        <v>26</v>
      </c>
      <c r="D286" t="s">
        <v>13</v>
      </c>
      <c r="E286" t="s">
        <v>27</v>
      </c>
      <c r="F286" t="s">
        <v>22</v>
      </c>
      <c r="G286" t="s">
        <v>11</v>
      </c>
      <c r="H286" s="1">
        <v>43118</v>
      </c>
      <c r="I286" s="2">
        <v>0.33333333333333331</v>
      </c>
      <c r="J286" t="s">
        <v>12</v>
      </c>
      <c r="K286">
        <v>1913169</v>
      </c>
      <c r="L286">
        <v>1570943</v>
      </c>
    </row>
    <row r="287" spans="1:12" hidden="1" x14ac:dyDescent="0.2">
      <c r="A287">
        <v>38045</v>
      </c>
      <c r="B287" t="s">
        <v>25</v>
      </c>
      <c r="C287" t="s">
        <v>26</v>
      </c>
      <c r="D287" t="s">
        <v>13</v>
      </c>
      <c r="E287" t="s">
        <v>27</v>
      </c>
      <c r="F287" t="s">
        <v>22</v>
      </c>
      <c r="G287" t="s">
        <v>11</v>
      </c>
      <c r="H287" s="1">
        <v>43118</v>
      </c>
      <c r="I287" s="2">
        <v>0.5</v>
      </c>
      <c r="J287" t="s">
        <v>12</v>
      </c>
      <c r="K287">
        <v>1913274</v>
      </c>
      <c r="L287">
        <v>1570990</v>
      </c>
    </row>
    <row r="288" spans="1:12" hidden="1" x14ac:dyDescent="0.2">
      <c r="A288">
        <v>38046</v>
      </c>
      <c r="B288" t="s">
        <v>25</v>
      </c>
      <c r="C288" t="s">
        <v>26</v>
      </c>
      <c r="D288" t="s">
        <v>13</v>
      </c>
      <c r="E288" t="s">
        <v>27</v>
      </c>
      <c r="F288" t="s">
        <v>22</v>
      </c>
      <c r="G288" t="s">
        <v>11</v>
      </c>
      <c r="H288" s="1">
        <v>43118</v>
      </c>
      <c r="I288" s="2">
        <v>0.66666666666666663</v>
      </c>
      <c r="J288" t="s">
        <v>12</v>
      </c>
      <c r="K288">
        <v>1913378</v>
      </c>
      <c r="L288">
        <v>1571030</v>
      </c>
    </row>
    <row r="289" spans="1:12" hidden="1" x14ac:dyDescent="0.2">
      <c r="A289">
        <v>38047</v>
      </c>
      <c r="B289" t="s">
        <v>25</v>
      </c>
      <c r="C289" t="s">
        <v>26</v>
      </c>
      <c r="D289" t="s">
        <v>13</v>
      </c>
      <c r="E289" t="s">
        <v>27</v>
      </c>
      <c r="F289" t="s">
        <v>22</v>
      </c>
      <c r="G289" t="s">
        <v>11</v>
      </c>
      <c r="H289" s="1">
        <v>43118</v>
      </c>
      <c r="I289" s="2">
        <v>0.83333333333333337</v>
      </c>
      <c r="J289" t="s">
        <v>12</v>
      </c>
      <c r="K289">
        <v>1913488</v>
      </c>
      <c r="L289">
        <v>1571090</v>
      </c>
    </row>
    <row r="290" spans="1:12" hidden="1" x14ac:dyDescent="0.2">
      <c r="A290">
        <v>38048</v>
      </c>
      <c r="B290" t="s">
        <v>25</v>
      </c>
      <c r="C290" t="s">
        <v>26</v>
      </c>
      <c r="D290" t="s">
        <v>13</v>
      </c>
      <c r="E290" t="s">
        <v>27</v>
      </c>
      <c r="F290" t="s">
        <v>22</v>
      </c>
      <c r="G290" t="s">
        <v>11</v>
      </c>
      <c r="H290" s="1">
        <v>43119</v>
      </c>
      <c r="I290" s="2">
        <v>0</v>
      </c>
      <c r="J290" t="s">
        <v>12</v>
      </c>
      <c r="K290">
        <v>1913541</v>
      </c>
      <c r="L290">
        <v>1571103</v>
      </c>
    </row>
    <row r="291" spans="1:12" hidden="1" x14ac:dyDescent="0.2">
      <c r="A291">
        <v>38049</v>
      </c>
      <c r="B291" t="s">
        <v>25</v>
      </c>
      <c r="C291" t="s">
        <v>26</v>
      </c>
      <c r="D291" t="s">
        <v>13</v>
      </c>
      <c r="E291" t="s">
        <v>27</v>
      </c>
      <c r="F291" t="s">
        <v>22</v>
      </c>
      <c r="G291" t="s">
        <v>11</v>
      </c>
      <c r="H291" s="1">
        <v>43119</v>
      </c>
      <c r="I291" s="2">
        <v>0.16666666666666666</v>
      </c>
      <c r="J291" t="s">
        <v>12</v>
      </c>
      <c r="K291">
        <v>1913557</v>
      </c>
      <c r="L291">
        <v>1571109</v>
      </c>
    </row>
    <row r="292" spans="1:12" hidden="1" x14ac:dyDescent="0.2">
      <c r="A292">
        <v>38050</v>
      </c>
      <c r="B292" t="s">
        <v>25</v>
      </c>
      <c r="C292" t="s">
        <v>26</v>
      </c>
      <c r="D292" t="s">
        <v>13</v>
      </c>
      <c r="E292" t="s">
        <v>27</v>
      </c>
      <c r="F292" t="s">
        <v>22</v>
      </c>
      <c r="G292" t="s">
        <v>11</v>
      </c>
      <c r="H292" s="1">
        <v>43119</v>
      </c>
      <c r="I292" s="2">
        <v>0.33333333333333331</v>
      </c>
      <c r="J292" t="s">
        <v>12</v>
      </c>
      <c r="K292">
        <v>1913640</v>
      </c>
      <c r="L292">
        <v>1571147</v>
      </c>
    </row>
    <row r="293" spans="1:12" hidden="1" x14ac:dyDescent="0.2">
      <c r="A293">
        <v>38051</v>
      </c>
      <c r="B293" t="s">
        <v>25</v>
      </c>
      <c r="C293" t="s">
        <v>26</v>
      </c>
      <c r="D293" t="s">
        <v>13</v>
      </c>
      <c r="E293" t="s">
        <v>27</v>
      </c>
      <c r="F293" t="s">
        <v>22</v>
      </c>
      <c r="G293" t="s">
        <v>11</v>
      </c>
      <c r="H293" s="1">
        <v>43119</v>
      </c>
      <c r="I293" s="2">
        <v>0.5</v>
      </c>
      <c r="J293" t="s">
        <v>12</v>
      </c>
      <c r="K293">
        <v>1913714</v>
      </c>
      <c r="L293">
        <v>1571195</v>
      </c>
    </row>
    <row r="294" spans="1:12" hidden="1" x14ac:dyDescent="0.2">
      <c r="A294">
        <v>38052</v>
      </c>
      <c r="B294" t="s">
        <v>25</v>
      </c>
      <c r="C294" t="s">
        <v>26</v>
      </c>
      <c r="D294" t="s">
        <v>13</v>
      </c>
      <c r="E294" t="s">
        <v>27</v>
      </c>
      <c r="F294" t="s">
        <v>22</v>
      </c>
      <c r="G294" t="s">
        <v>11</v>
      </c>
      <c r="H294" s="1">
        <v>43119</v>
      </c>
      <c r="I294" s="2">
        <v>0.66666666666666663</v>
      </c>
      <c r="J294" t="s">
        <v>12</v>
      </c>
      <c r="K294">
        <v>1913816</v>
      </c>
      <c r="L294">
        <v>1571251</v>
      </c>
    </row>
    <row r="295" spans="1:12" hidden="1" x14ac:dyDescent="0.2">
      <c r="A295">
        <v>38053</v>
      </c>
      <c r="B295" t="s">
        <v>25</v>
      </c>
      <c r="C295" t="s">
        <v>26</v>
      </c>
      <c r="D295" t="s">
        <v>13</v>
      </c>
      <c r="E295" t="s">
        <v>27</v>
      </c>
      <c r="F295" t="s">
        <v>22</v>
      </c>
      <c r="G295" t="s">
        <v>11</v>
      </c>
      <c r="H295" s="1">
        <v>43119</v>
      </c>
      <c r="I295" s="2">
        <v>0.83333333333333337</v>
      </c>
      <c r="J295" t="s">
        <v>12</v>
      </c>
      <c r="K295">
        <v>1913935</v>
      </c>
      <c r="L295">
        <v>1571301</v>
      </c>
    </row>
    <row r="296" spans="1:12" hidden="1" x14ac:dyDescent="0.2">
      <c r="A296">
        <v>38054</v>
      </c>
      <c r="B296" t="s">
        <v>25</v>
      </c>
      <c r="C296" t="s">
        <v>26</v>
      </c>
      <c r="D296" t="s">
        <v>14</v>
      </c>
      <c r="E296" t="s">
        <v>27</v>
      </c>
      <c r="F296" t="s">
        <v>22</v>
      </c>
      <c r="G296" t="s">
        <v>11</v>
      </c>
      <c r="H296" s="1">
        <v>43113</v>
      </c>
      <c r="I296" s="2">
        <v>0</v>
      </c>
      <c r="J296" t="s">
        <v>12</v>
      </c>
      <c r="K296">
        <v>178248</v>
      </c>
      <c r="L296">
        <v>171103</v>
      </c>
    </row>
    <row r="297" spans="1:12" hidden="1" x14ac:dyDescent="0.2">
      <c r="A297">
        <v>38055</v>
      </c>
      <c r="B297" t="s">
        <v>25</v>
      </c>
      <c r="C297" t="s">
        <v>26</v>
      </c>
      <c r="D297" t="s">
        <v>14</v>
      </c>
      <c r="E297" t="s">
        <v>27</v>
      </c>
      <c r="F297" t="s">
        <v>22</v>
      </c>
      <c r="G297" t="s">
        <v>11</v>
      </c>
      <c r="H297" s="1">
        <v>43113</v>
      </c>
      <c r="I297" s="2">
        <v>0.16666666666666666</v>
      </c>
      <c r="J297" t="s">
        <v>12</v>
      </c>
      <c r="K297">
        <v>178266</v>
      </c>
      <c r="L297">
        <v>171116</v>
      </c>
    </row>
    <row r="298" spans="1:12" hidden="1" x14ac:dyDescent="0.2">
      <c r="A298">
        <v>38056</v>
      </c>
      <c r="B298" t="s">
        <v>25</v>
      </c>
      <c r="C298" t="s">
        <v>26</v>
      </c>
      <c r="D298" t="s">
        <v>14</v>
      </c>
      <c r="E298" t="s">
        <v>27</v>
      </c>
      <c r="F298" t="s">
        <v>22</v>
      </c>
      <c r="G298" t="s">
        <v>11</v>
      </c>
      <c r="H298" s="1">
        <v>43113</v>
      </c>
      <c r="I298" s="2">
        <v>0.33333333333333331</v>
      </c>
      <c r="J298" t="s">
        <v>12</v>
      </c>
      <c r="K298">
        <v>178295</v>
      </c>
      <c r="L298">
        <v>171142</v>
      </c>
    </row>
    <row r="299" spans="1:12" hidden="1" x14ac:dyDescent="0.2">
      <c r="A299">
        <v>38057</v>
      </c>
      <c r="B299" t="s">
        <v>25</v>
      </c>
      <c r="C299" t="s">
        <v>26</v>
      </c>
      <c r="D299" t="s">
        <v>14</v>
      </c>
      <c r="E299" t="s">
        <v>27</v>
      </c>
      <c r="F299" t="s">
        <v>22</v>
      </c>
      <c r="G299" t="s">
        <v>11</v>
      </c>
      <c r="H299" s="1">
        <v>43113</v>
      </c>
      <c r="I299" s="2">
        <v>0.5</v>
      </c>
      <c r="J299" t="s">
        <v>12</v>
      </c>
      <c r="K299">
        <v>178345</v>
      </c>
      <c r="L299">
        <v>171209</v>
      </c>
    </row>
    <row r="300" spans="1:12" hidden="1" x14ac:dyDescent="0.2">
      <c r="A300">
        <v>38058</v>
      </c>
      <c r="B300" t="s">
        <v>25</v>
      </c>
      <c r="C300" t="s">
        <v>26</v>
      </c>
      <c r="D300" t="s">
        <v>14</v>
      </c>
      <c r="E300" t="s">
        <v>27</v>
      </c>
      <c r="F300" t="s">
        <v>22</v>
      </c>
      <c r="G300" t="s">
        <v>11</v>
      </c>
      <c r="H300" s="1">
        <v>43113</v>
      </c>
      <c r="I300" s="2">
        <v>0.66666666666666663</v>
      </c>
      <c r="J300" t="s">
        <v>12</v>
      </c>
      <c r="K300">
        <v>178414</v>
      </c>
      <c r="L300">
        <v>171285</v>
      </c>
    </row>
    <row r="301" spans="1:12" hidden="1" x14ac:dyDescent="0.2">
      <c r="A301">
        <v>38059</v>
      </c>
      <c r="B301" t="s">
        <v>25</v>
      </c>
      <c r="C301" t="s">
        <v>26</v>
      </c>
      <c r="D301" t="s">
        <v>14</v>
      </c>
      <c r="E301" t="s">
        <v>27</v>
      </c>
      <c r="F301" t="s">
        <v>22</v>
      </c>
      <c r="G301" t="s">
        <v>11</v>
      </c>
      <c r="H301" s="1">
        <v>43113</v>
      </c>
      <c r="I301" s="2">
        <v>0.83333333333333337</v>
      </c>
      <c r="J301" t="s">
        <v>12</v>
      </c>
      <c r="K301">
        <v>178479</v>
      </c>
      <c r="L301">
        <v>171346</v>
      </c>
    </row>
    <row r="302" spans="1:12" hidden="1" x14ac:dyDescent="0.2">
      <c r="A302">
        <v>38060</v>
      </c>
      <c r="B302" t="s">
        <v>25</v>
      </c>
      <c r="C302" t="s">
        <v>26</v>
      </c>
      <c r="D302" t="s">
        <v>14</v>
      </c>
      <c r="E302" t="s">
        <v>27</v>
      </c>
      <c r="F302" t="s">
        <v>22</v>
      </c>
      <c r="G302" t="s">
        <v>11</v>
      </c>
      <c r="H302" s="1">
        <v>43114</v>
      </c>
      <c r="I302" s="2">
        <v>0</v>
      </c>
      <c r="J302" t="s">
        <v>12</v>
      </c>
      <c r="K302">
        <v>178497</v>
      </c>
      <c r="L302">
        <v>171376</v>
      </c>
    </row>
    <row r="303" spans="1:12" hidden="1" x14ac:dyDescent="0.2">
      <c r="A303">
        <v>38061</v>
      </c>
      <c r="B303" t="s">
        <v>25</v>
      </c>
      <c r="C303" t="s">
        <v>26</v>
      </c>
      <c r="D303" t="s">
        <v>14</v>
      </c>
      <c r="E303" t="s">
        <v>27</v>
      </c>
      <c r="F303" t="s">
        <v>22</v>
      </c>
      <c r="G303" t="s">
        <v>11</v>
      </c>
      <c r="H303" s="1">
        <v>43114</v>
      </c>
      <c r="I303" s="2">
        <v>0.16666666666666666</v>
      </c>
      <c r="J303" t="s">
        <v>12</v>
      </c>
      <c r="K303">
        <v>178503</v>
      </c>
      <c r="L303">
        <v>171389</v>
      </c>
    </row>
    <row r="304" spans="1:12" hidden="1" x14ac:dyDescent="0.2">
      <c r="A304">
        <v>38062</v>
      </c>
      <c r="B304" t="s">
        <v>25</v>
      </c>
      <c r="C304" t="s">
        <v>26</v>
      </c>
      <c r="D304" t="s">
        <v>14</v>
      </c>
      <c r="E304" t="s">
        <v>27</v>
      </c>
      <c r="F304" t="s">
        <v>22</v>
      </c>
      <c r="G304" t="s">
        <v>11</v>
      </c>
      <c r="H304" s="1">
        <v>43114</v>
      </c>
      <c r="I304" s="2">
        <v>0.33333333333333331</v>
      </c>
      <c r="J304" t="s">
        <v>12</v>
      </c>
      <c r="K304">
        <v>178525</v>
      </c>
      <c r="L304">
        <v>171402</v>
      </c>
    </row>
    <row r="305" spans="1:12" hidden="1" x14ac:dyDescent="0.2">
      <c r="A305">
        <v>38063</v>
      </c>
      <c r="B305" t="s">
        <v>25</v>
      </c>
      <c r="C305" t="s">
        <v>26</v>
      </c>
      <c r="D305" t="s">
        <v>14</v>
      </c>
      <c r="E305" t="s">
        <v>27</v>
      </c>
      <c r="F305" t="s">
        <v>22</v>
      </c>
      <c r="G305" t="s">
        <v>11</v>
      </c>
      <c r="H305" s="1">
        <v>43114</v>
      </c>
      <c r="I305" s="2">
        <v>0.5</v>
      </c>
      <c r="J305" t="s">
        <v>12</v>
      </c>
      <c r="K305">
        <v>178555</v>
      </c>
      <c r="L305">
        <v>171445</v>
      </c>
    </row>
    <row r="306" spans="1:12" hidden="1" x14ac:dyDescent="0.2">
      <c r="A306">
        <v>38064</v>
      </c>
      <c r="B306" t="s">
        <v>25</v>
      </c>
      <c r="C306" t="s">
        <v>26</v>
      </c>
      <c r="D306" t="s">
        <v>14</v>
      </c>
      <c r="E306" t="s">
        <v>27</v>
      </c>
      <c r="F306" t="s">
        <v>22</v>
      </c>
      <c r="G306" t="s">
        <v>11</v>
      </c>
      <c r="H306" s="1">
        <v>43114</v>
      </c>
      <c r="I306" s="2">
        <v>0.66666666666666663</v>
      </c>
      <c r="J306" t="s">
        <v>12</v>
      </c>
      <c r="K306">
        <v>178598</v>
      </c>
      <c r="L306">
        <v>171488</v>
      </c>
    </row>
    <row r="307" spans="1:12" hidden="1" x14ac:dyDescent="0.2">
      <c r="A307">
        <v>38065</v>
      </c>
      <c r="B307" t="s">
        <v>25</v>
      </c>
      <c r="C307" t="s">
        <v>26</v>
      </c>
      <c r="D307" t="s">
        <v>14</v>
      </c>
      <c r="E307" t="s">
        <v>27</v>
      </c>
      <c r="F307" t="s">
        <v>22</v>
      </c>
      <c r="G307" t="s">
        <v>11</v>
      </c>
      <c r="H307" s="1">
        <v>43114</v>
      </c>
      <c r="I307" s="2">
        <v>0.83333333333333337</v>
      </c>
      <c r="J307" t="s">
        <v>12</v>
      </c>
      <c r="K307">
        <v>178635</v>
      </c>
      <c r="L307">
        <v>171549</v>
      </c>
    </row>
    <row r="308" spans="1:12" hidden="1" x14ac:dyDescent="0.2">
      <c r="A308">
        <v>38066</v>
      </c>
      <c r="B308" t="s">
        <v>25</v>
      </c>
      <c r="C308" t="s">
        <v>26</v>
      </c>
      <c r="D308" t="s">
        <v>14</v>
      </c>
      <c r="E308" t="s">
        <v>27</v>
      </c>
      <c r="F308" t="s">
        <v>22</v>
      </c>
      <c r="G308" t="s">
        <v>11</v>
      </c>
      <c r="H308" s="1">
        <v>43115</v>
      </c>
      <c r="I308" s="2">
        <v>0</v>
      </c>
      <c r="J308" t="s">
        <v>12</v>
      </c>
      <c r="K308">
        <v>178656</v>
      </c>
      <c r="L308">
        <v>171572</v>
      </c>
    </row>
    <row r="309" spans="1:12" hidden="1" x14ac:dyDescent="0.2">
      <c r="A309">
        <v>38067</v>
      </c>
      <c r="B309" t="s">
        <v>25</v>
      </c>
      <c r="C309" t="s">
        <v>26</v>
      </c>
      <c r="D309" t="s">
        <v>14</v>
      </c>
      <c r="E309" t="s">
        <v>27</v>
      </c>
      <c r="F309" t="s">
        <v>22</v>
      </c>
      <c r="G309" t="s">
        <v>11</v>
      </c>
      <c r="H309" s="1">
        <v>43115</v>
      </c>
      <c r="I309" s="2">
        <v>0.16666666666666666</v>
      </c>
      <c r="J309" t="s">
        <v>12</v>
      </c>
      <c r="K309">
        <v>178662</v>
      </c>
      <c r="L309">
        <v>171580</v>
      </c>
    </row>
    <row r="310" spans="1:12" hidden="1" x14ac:dyDescent="0.2">
      <c r="A310">
        <v>38068</v>
      </c>
      <c r="B310" t="s">
        <v>25</v>
      </c>
      <c r="C310" t="s">
        <v>26</v>
      </c>
      <c r="D310" t="s">
        <v>14</v>
      </c>
      <c r="E310" t="s">
        <v>27</v>
      </c>
      <c r="F310" t="s">
        <v>22</v>
      </c>
      <c r="G310" t="s">
        <v>11</v>
      </c>
      <c r="H310" s="1">
        <v>43115</v>
      </c>
      <c r="I310" s="2">
        <v>0.33333333333333331</v>
      </c>
      <c r="J310" t="s">
        <v>12</v>
      </c>
      <c r="K310">
        <v>178716</v>
      </c>
      <c r="L310">
        <v>171656</v>
      </c>
    </row>
    <row r="311" spans="1:12" hidden="1" x14ac:dyDescent="0.2">
      <c r="A311">
        <v>38069</v>
      </c>
      <c r="B311" t="s">
        <v>25</v>
      </c>
      <c r="C311" t="s">
        <v>26</v>
      </c>
      <c r="D311" t="s">
        <v>14</v>
      </c>
      <c r="E311" t="s">
        <v>27</v>
      </c>
      <c r="F311" t="s">
        <v>22</v>
      </c>
      <c r="G311" t="s">
        <v>11</v>
      </c>
      <c r="H311" s="1">
        <v>43115</v>
      </c>
      <c r="I311" s="2">
        <v>0.5</v>
      </c>
      <c r="J311" t="s">
        <v>12</v>
      </c>
      <c r="K311">
        <v>178791</v>
      </c>
      <c r="L311">
        <v>171739</v>
      </c>
    </row>
    <row r="312" spans="1:12" hidden="1" x14ac:dyDescent="0.2">
      <c r="A312">
        <v>38070</v>
      </c>
      <c r="B312" t="s">
        <v>25</v>
      </c>
      <c r="C312" t="s">
        <v>26</v>
      </c>
      <c r="D312" t="s">
        <v>14</v>
      </c>
      <c r="E312" t="s">
        <v>27</v>
      </c>
      <c r="F312" t="s">
        <v>22</v>
      </c>
      <c r="G312" t="s">
        <v>11</v>
      </c>
      <c r="H312" s="1">
        <v>43115</v>
      </c>
      <c r="I312" s="2">
        <v>0.66666666666666663</v>
      </c>
      <c r="J312" t="s">
        <v>12</v>
      </c>
      <c r="K312">
        <v>178884</v>
      </c>
      <c r="L312">
        <v>171830</v>
      </c>
    </row>
    <row r="313" spans="1:12" hidden="1" x14ac:dyDescent="0.2">
      <c r="A313">
        <v>38071</v>
      </c>
      <c r="B313" t="s">
        <v>25</v>
      </c>
      <c r="C313" t="s">
        <v>26</v>
      </c>
      <c r="D313" t="s">
        <v>14</v>
      </c>
      <c r="E313" t="s">
        <v>27</v>
      </c>
      <c r="F313" t="s">
        <v>22</v>
      </c>
      <c r="G313" t="s">
        <v>11</v>
      </c>
      <c r="H313" s="1">
        <v>43115</v>
      </c>
      <c r="I313" s="2">
        <v>0.83333333333333337</v>
      </c>
      <c r="J313" t="s">
        <v>12</v>
      </c>
      <c r="K313">
        <v>178980</v>
      </c>
      <c r="L313">
        <v>171934</v>
      </c>
    </row>
    <row r="314" spans="1:12" hidden="1" x14ac:dyDescent="0.2">
      <c r="A314">
        <v>38072</v>
      </c>
      <c r="B314" t="s">
        <v>25</v>
      </c>
      <c r="C314" t="s">
        <v>26</v>
      </c>
      <c r="D314" t="s">
        <v>14</v>
      </c>
      <c r="E314" t="s">
        <v>27</v>
      </c>
      <c r="F314" t="s">
        <v>22</v>
      </c>
      <c r="G314" t="s">
        <v>11</v>
      </c>
      <c r="H314" s="1">
        <v>43116</v>
      </c>
      <c r="I314" s="2">
        <v>0</v>
      </c>
      <c r="J314" t="s">
        <v>12</v>
      </c>
      <c r="K314">
        <v>179012</v>
      </c>
      <c r="L314">
        <v>171981</v>
      </c>
    </row>
    <row r="315" spans="1:12" hidden="1" x14ac:dyDescent="0.2">
      <c r="A315">
        <v>38073</v>
      </c>
      <c r="B315" t="s">
        <v>25</v>
      </c>
      <c r="C315" t="s">
        <v>26</v>
      </c>
      <c r="D315" t="s">
        <v>14</v>
      </c>
      <c r="E315" t="s">
        <v>27</v>
      </c>
      <c r="F315" t="s">
        <v>22</v>
      </c>
      <c r="G315" t="s">
        <v>11</v>
      </c>
      <c r="H315" s="1">
        <v>43116</v>
      </c>
      <c r="I315" s="2">
        <v>0.16666666666666666</v>
      </c>
      <c r="J315" t="s">
        <v>12</v>
      </c>
      <c r="K315">
        <v>179022</v>
      </c>
      <c r="L315">
        <v>171990</v>
      </c>
    </row>
    <row r="316" spans="1:12" hidden="1" x14ac:dyDescent="0.2">
      <c r="A316">
        <v>38074</v>
      </c>
      <c r="B316" t="s">
        <v>25</v>
      </c>
      <c r="C316" t="s">
        <v>26</v>
      </c>
      <c r="D316" t="s">
        <v>14</v>
      </c>
      <c r="E316" t="s">
        <v>27</v>
      </c>
      <c r="F316" t="s">
        <v>22</v>
      </c>
      <c r="G316" t="s">
        <v>11</v>
      </c>
      <c r="H316" s="1">
        <v>43116</v>
      </c>
      <c r="I316" s="2">
        <v>0.33333333333333331</v>
      </c>
      <c r="J316" t="s">
        <v>12</v>
      </c>
      <c r="K316">
        <v>179152</v>
      </c>
      <c r="L316">
        <v>172133</v>
      </c>
    </row>
    <row r="317" spans="1:12" hidden="1" x14ac:dyDescent="0.2">
      <c r="A317">
        <v>38075</v>
      </c>
      <c r="B317" t="s">
        <v>25</v>
      </c>
      <c r="C317" t="s">
        <v>26</v>
      </c>
      <c r="D317" t="s">
        <v>14</v>
      </c>
      <c r="E317" t="s">
        <v>27</v>
      </c>
      <c r="F317" t="s">
        <v>22</v>
      </c>
      <c r="G317" t="s">
        <v>11</v>
      </c>
      <c r="H317" s="1">
        <v>43116</v>
      </c>
      <c r="I317" s="2">
        <v>0.5</v>
      </c>
      <c r="J317" t="s">
        <v>12</v>
      </c>
      <c r="K317">
        <v>179276</v>
      </c>
      <c r="L317">
        <v>172257</v>
      </c>
    </row>
    <row r="318" spans="1:12" hidden="1" x14ac:dyDescent="0.2">
      <c r="A318">
        <v>38076</v>
      </c>
      <c r="B318" t="s">
        <v>25</v>
      </c>
      <c r="C318" t="s">
        <v>26</v>
      </c>
      <c r="D318" t="s">
        <v>14</v>
      </c>
      <c r="E318" t="s">
        <v>27</v>
      </c>
      <c r="F318" t="s">
        <v>22</v>
      </c>
      <c r="G318" t="s">
        <v>11</v>
      </c>
      <c r="H318" s="1">
        <v>43116</v>
      </c>
      <c r="I318" s="2">
        <v>0.66666666666666663</v>
      </c>
      <c r="J318" t="s">
        <v>12</v>
      </c>
      <c r="K318">
        <v>179402</v>
      </c>
      <c r="L318">
        <v>172381</v>
      </c>
    </row>
    <row r="319" spans="1:12" hidden="1" x14ac:dyDescent="0.2">
      <c r="A319">
        <v>38077</v>
      </c>
      <c r="B319" t="s">
        <v>25</v>
      </c>
      <c r="C319" t="s">
        <v>26</v>
      </c>
      <c r="D319" t="s">
        <v>14</v>
      </c>
      <c r="E319" t="s">
        <v>27</v>
      </c>
      <c r="F319" t="s">
        <v>22</v>
      </c>
      <c r="G319" t="s">
        <v>11</v>
      </c>
      <c r="H319" s="1">
        <v>43116</v>
      </c>
      <c r="I319" s="2">
        <v>0.83333333333333337</v>
      </c>
      <c r="J319" t="s">
        <v>12</v>
      </c>
      <c r="K319">
        <v>179581</v>
      </c>
      <c r="L319">
        <v>172560</v>
      </c>
    </row>
    <row r="320" spans="1:12" hidden="1" x14ac:dyDescent="0.2">
      <c r="A320">
        <v>38078</v>
      </c>
      <c r="B320" t="s">
        <v>25</v>
      </c>
      <c r="C320" t="s">
        <v>26</v>
      </c>
      <c r="D320" t="s">
        <v>14</v>
      </c>
      <c r="E320" t="s">
        <v>27</v>
      </c>
      <c r="F320" t="s">
        <v>22</v>
      </c>
      <c r="G320" t="s">
        <v>11</v>
      </c>
      <c r="H320" s="1">
        <v>43117</v>
      </c>
      <c r="I320" s="2">
        <v>0</v>
      </c>
      <c r="J320" t="s">
        <v>12</v>
      </c>
      <c r="K320">
        <v>179627</v>
      </c>
      <c r="L320">
        <v>172621</v>
      </c>
    </row>
    <row r="321" spans="1:12" hidden="1" x14ac:dyDescent="0.2">
      <c r="A321">
        <v>38079</v>
      </c>
      <c r="B321" t="s">
        <v>25</v>
      </c>
      <c r="C321" t="s">
        <v>26</v>
      </c>
      <c r="D321" t="s">
        <v>14</v>
      </c>
      <c r="E321" t="s">
        <v>27</v>
      </c>
      <c r="F321" t="s">
        <v>22</v>
      </c>
      <c r="G321" t="s">
        <v>11</v>
      </c>
      <c r="H321" s="1">
        <v>43117</v>
      </c>
      <c r="I321" s="2">
        <v>0.16666666666666666</v>
      </c>
      <c r="J321" t="s">
        <v>12</v>
      </c>
      <c r="K321">
        <v>179633</v>
      </c>
      <c r="L321">
        <v>172635</v>
      </c>
    </row>
    <row r="322" spans="1:12" hidden="1" x14ac:dyDescent="0.2">
      <c r="A322">
        <v>38080</v>
      </c>
      <c r="B322" t="s">
        <v>25</v>
      </c>
      <c r="C322" t="s">
        <v>26</v>
      </c>
      <c r="D322" t="s">
        <v>14</v>
      </c>
      <c r="E322" t="s">
        <v>27</v>
      </c>
      <c r="F322" t="s">
        <v>22</v>
      </c>
      <c r="G322" t="s">
        <v>11</v>
      </c>
      <c r="H322" s="1">
        <v>43117</v>
      </c>
      <c r="I322" s="2">
        <v>0.33333333333333331</v>
      </c>
      <c r="J322" t="s">
        <v>12</v>
      </c>
      <c r="K322">
        <v>179773</v>
      </c>
      <c r="L322">
        <v>172775</v>
      </c>
    </row>
    <row r="323" spans="1:12" hidden="1" x14ac:dyDescent="0.2">
      <c r="A323">
        <v>38081</v>
      </c>
      <c r="B323" t="s">
        <v>25</v>
      </c>
      <c r="C323" t="s">
        <v>26</v>
      </c>
      <c r="D323" t="s">
        <v>14</v>
      </c>
      <c r="E323" t="s">
        <v>27</v>
      </c>
      <c r="F323" t="s">
        <v>22</v>
      </c>
      <c r="G323" t="s">
        <v>11</v>
      </c>
      <c r="H323" s="1">
        <v>43117</v>
      </c>
      <c r="I323" s="2">
        <v>0.5</v>
      </c>
      <c r="J323" t="s">
        <v>12</v>
      </c>
      <c r="K323">
        <v>179889</v>
      </c>
      <c r="L323">
        <v>172899</v>
      </c>
    </row>
    <row r="324" spans="1:12" hidden="1" x14ac:dyDescent="0.2">
      <c r="A324">
        <v>38082</v>
      </c>
      <c r="B324" t="s">
        <v>25</v>
      </c>
      <c r="C324" t="s">
        <v>26</v>
      </c>
      <c r="D324" t="s">
        <v>14</v>
      </c>
      <c r="E324" t="s">
        <v>27</v>
      </c>
      <c r="F324" t="s">
        <v>22</v>
      </c>
      <c r="G324" t="s">
        <v>11</v>
      </c>
      <c r="H324" s="1">
        <v>43117</v>
      </c>
      <c r="I324" s="2">
        <v>0.66666666666666663</v>
      </c>
      <c r="J324" t="s">
        <v>12</v>
      </c>
      <c r="K324">
        <v>180017</v>
      </c>
      <c r="L324">
        <v>173003</v>
      </c>
    </row>
    <row r="325" spans="1:12" hidden="1" x14ac:dyDescent="0.2">
      <c r="A325">
        <v>38083</v>
      </c>
      <c r="B325" t="s">
        <v>25</v>
      </c>
      <c r="C325" t="s">
        <v>26</v>
      </c>
      <c r="D325" t="s">
        <v>14</v>
      </c>
      <c r="E325" t="s">
        <v>27</v>
      </c>
      <c r="F325" t="s">
        <v>22</v>
      </c>
      <c r="G325" t="s">
        <v>11</v>
      </c>
      <c r="H325" s="1">
        <v>43117</v>
      </c>
      <c r="I325" s="2">
        <v>0.83333333333333337</v>
      </c>
      <c r="J325" t="s">
        <v>12</v>
      </c>
      <c r="K325">
        <v>180216</v>
      </c>
      <c r="L325">
        <v>173193</v>
      </c>
    </row>
    <row r="326" spans="1:12" hidden="1" x14ac:dyDescent="0.2">
      <c r="A326">
        <v>38084</v>
      </c>
      <c r="B326" t="s">
        <v>25</v>
      </c>
      <c r="C326" t="s">
        <v>26</v>
      </c>
      <c r="D326" t="s">
        <v>14</v>
      </c>
      <c r="E326" t="s">
        <v>27</v>
      </c>
      <c r="F326" t="s">
        <v>22</v>
      </c>
      <c r="G326" t="s">
        <v>11</v>
      </c>
      <c r="H326" s="1">
        <v>43118</v>
      </c>
      <c r="I326" s="2">
        <v>0</v>
      </c>
      <c r="J326" t="s">
        <v>12</v>
      </c>
      <c r="K326">
        <v>180267</v>
      </c>
      <c r="L326">
        <v>173239</v>
      </c>
    </row>
    <row r="327" spans="1:12" hidden="1" x14ac:dyDescent="0.2">
      <c r="A327">
        <v>38085</v>
      </c>
      <c r="B327" t="s">
        <v>25</v>
      </c>
      <c r="C327" t="s">
        <v>26</v>
      </c>
      <c r="D327" t="s">
        <v>14</v>
      </c>
      <c r="E327" t="s">
        <v>27</v>
      </c>
      <c r="F327" t="s">
        <v>22</v>
      </c>
      <c r="G327" t="s">
        <v>11</v>
      </c>
      <c r="H327" s="1">
        <v>43118</v>
      </c>
      <c r="I327" s="2">
        <v>0.16666666666666666</v>
      </c>
      <c r="J327" t="s">
        <v>12</v>
      </c>
      <c r="K327">
        <v>180275</v>
      </c>
      <c r="L327">
        <v>173245</v>
      </c>
    </row>
    <row r="328" spans="1:12" hidden="1" x14ac:dyDescent="0.2">
      <c r="A328">
        <v>38086</v>
      </c>
      <c r="B328" t="s">
        <v>25</v>
      </c>
      <c r="C328" t="s">
        <v>26</v>
      </c>
      <c r="D328" t="s">
        <v>14</v>
      </c>
      <c r="E328" t="s">
        <v>27</v>
      </c>
      <c r="F328" t="s">
        <v>22</v>
      </c>
      <c r="G328" t="s">
        <v>11</v>
      </c>
      <c r="H328" s="1">
        <v>43118</v>
      </c>
      <c r="I328" s="2">
        <v>0.33333333333333331</v>
      </c>
      <c r="J328" t="s">
        <v>12</v>
      </c>
      <c r="K328">
        <v>180406</v>
      </c>
      <c r="L328">
        <v>173380</v>
      </c>
    </row>
    <row r="329" spans="1:12" hidden="1" x14ac:dyDescent="0.2">
      <c r="A329">
        <v>38087</v>
      </c>
      <c r="B329" t="s">
        <v>25</v>
      </c>
      <c r="C329" t="s">
        <v>26</v>
      </c>
      <c r="D329" t="s">
        <v>14</v>
      </c>
      <c r="E329" t="s">
        <v>27</v>
      </c>
      <c r="F329" t="s">
        <v>22</v>
      </c>
      <c r="G329" t="s">
        <v>11</v>
      </c>
      <c r="H329" s="1">
        <v>43118</v>
      </c>
      <c r="I329" s="2">
        <v>0.5</v>
      </c>
      <c r="J329" t="s">
        <v>12</v>
      </c>
      <c r="K329">
        <v>180538</v>
      </c>
      <c r="L329">
        <v>173496</v>
      </c>
    </row>
    <row r="330" spans="1:12" hidden="1" x14ac:dyDescent="0.2">
      <c r="A330">
        <v>38088</v>
      </c>
      <c r="B330" t="s">
        <v>25</v>
      </c>
      <c r="C330" t="s">
        <v>26</v>
      </c>
      <c r="D330" t="s">
        <v>14</v>
      </c>
      <c r="E330" t="s">
        <v>27</v>
      </c>
      <c r="F330" t="s">
        <v>22</v>
      </c>
      <c r="G330" t="s">
        <v>11</v>
      </c>
      <c r="H330" s="1">
        <v>43118</v>
      </c>
      <c r="I330" s="2">
        <v>0.66666666666666663</v>
      </c>
      <c r="J330" t="s">
        <v>12</v>
      </c>
      <c r="K330">
        <v>180667</v>
      </c>
      <c r="L330">
        <v>173642</v>
      </c>
    </row>
    <row r="331" spans="1:12" hidden="1" x14ac:dyDescent="0.2">
      <c r="A331">
        <v>38089</v>
      </c>
      <c r="B331" t="s">
        <v>25</v>
      </c>
      <c r="C331" t="s">
        <v>26</v>
      </c>
      <c r="D331" t="s">
        <v>14</v>
      </c>
      <c r="E331" t="s">
        <v>27</v>
      </c>
      <c r="F331" t="s">
        <v>22</v>
      </c>
      <c r="G331" t="s">
        <v>11</v>
      </c>
      <c r="H331" s="1">
        <v>43118</v>
      </c>
      <c r="I331" s="2">
        <v>0.83333333333333337</v>
      </c>
      <c r="J331" t="s">
        <v>12</v>
      </c>
      <c r="K331">
        <v>180854</v>
      </c>
      <c r="L331">
        <v>173840</v>
      </c>
    </row>
    <row r="332" spans="1:12" hidden="1" x14ac:dyDescent="0.2">
      <c r="A332">
        <v>38090</v>
      </c>
      <c r="B332" t="s">
        <v>25</v>
      </c>
      <c r="C332" t="s">
        <v>26</v>
      </c>
      <c r="D332" t="s">
        <v>14</v>
      </c>
      <c r="E332" t="s">
        <v>27</v>
      </c>
      <c r="F332" t="s">
        <v>22</v>
      </c>
      <c r="G332" t="s">
        <v>11</v>
      </c>
      <c r="H332" s="1">
        <v>43119</v>
      </c>
      <c r="I332" s="2">
        <v>0</v>
      </c>
      <c r="J332" t="s">
        <v>12</v>
      </c>
      <c r="K332">
        <v>180940</v>
      </c>
      <c r="L332">
        <v>173898</v>
      </c>
    </row>
    <row r="333" spans="1:12" hidden="1" x14ac:dyDescent="0.2">
      <c r="A333">
        <v>38091</v>
      </c>
      <c r="B333" t="s">
        <v>25</v>
      </c>
      <c r="C333" t="s">
        <v>26</v>
      </c>
      <c r="D333" t="s">
        <v>14</v>
      </c>
      <c r="E333" t="s">
        <v>27</v>
      </c>
      <c r="F333" t="s">
        <v>22</v>
      </c>
      <c r="G333" t="s">
        <v>11</v>
      </c>
      <c r="H333" s="1">
        <v>43119</v>
      </c>
      <c r="I333" s="2">
        <v>0.16666666666666666</v>
      </c>
      <c r="J333" t="s">
        <v>12</v>
      </c>
      <c r="K333">
        <v>180961</v>
      </c>
      <c r="L333">
        <v>173907</v>
      </c>
    </row>
    <row r="334" spans="1:12" hidden="1" x14ac:dyDescent="0.2">
      <c r="A334">
        <v>38092</v>
      </c>
      <c r="B334" t="s">
        <v>25</v>
      </c>
      <c r="C334" t="s">
        <v>26</v>
      </c>
      <c r="D334" t="s">
        <v>14</v>
      </c>
      <c r="E334" t="s">
        <v>27</v>
      </c>
      <c r="F334" t="s">
        <v>22</v>
      </c>
      <c r="G334" t="s">
        <v>11</v>
      </c>
      <c r="H334" s="1">
        <v>43119</v>
      </c>
      <c r="I334" s="2">
        <v>0.33333333333333331</v>
      </c>
      <c r="J334" t="s">
        <v>12</v>
      </c>
      <c r="K334">
        <v>181099</v>
      </c>
      <c r="L334">
        <v>174042</v>
      </c>
    </row>
    <row r="335" spans="1:12" hidden="1" x14ac:dyDescent="0.2">
      <c r="A335">
        <v>38093</v>
      </c>
      <c r="B335" t="s">
        <v>25</v>
      </c>
      <c r="C335" t="s">
        <v>26</v>
      </c>
      <c r="D335" t="s">
        <v>14</v>
      </c>
      <c r="E335" t="s">
        <v>27</v>
      </c>
      <c r="F335" t="s">
        <v>22</v>
      </c>
      <c r="G335" t="s">
        <v>11</v>
      </c>
      <c r="H335" s="1">
        <v>43119</v>
      </c>
      <c r="I335" s="2">
        <v>0.5</v>
      </c>
      <c r="J335" t="s">
        <v>12</v>
      </c>
      <c r="K335">
        <v>181216</v>
      </c>
      <c r="L335">
        <v>174163</v>
      </c>
    </row>
    <row r="336" spans="1:12" hidden="1" x14ac:dyDescent="0.2">
      <c r="A336">
        <v>38094</v>
      </c>
      <c r="B336" t="s">
        <v>25</v>
      </c>
      <c r="C336" t="s">
        <v>26</v>
      </c>
      <c r="D336" t="s">
        <v>14</v>
      </c>
      <c r="E336" t="s">
        <v>27</v>
      </c>
      <c r="F336" t="s">
        <v>22</v>
      </c>
      <c r="G336" t="s">
        <v>11</v>
      </c>
      <c r="H336" s="1">
        <v>43119</v>
      </c>
      <c r="I336" s="2">
        <v>0.66666666666666663</v>
      </c>
      <c r="J336" t="s">
        <v>12</v>
      </c>
      <c r="K336">
        <v>181372</v>
      </c>
      <c r="L336">
        <v>174336</v>
      </c>
    </row>
    <row r="337" spans="1:12" hidden="1" x14ac:dyDescent="0.2">
      <c r="A337">
        <v>38095</v>
      </c>
      <c r="B337" t="s">
        <v>25</v>
      </c>
      <c r="C337" t="s">
        <v>26</v>
      </c>
      <c r="D337" t="s">
        <v>14</v>
      </c>
      <c r="E337" t="s">
        <v>27</v>
      </c>
      <c r="F337" t="s">
        <v>22</v>
      </c>
      <c r="G337" t="s">
        <v>11</v>
      </c>
      <c r="H337" s="1">
        <v>43119</v>
      </c>
      <c r="I337" s="2">
        <v>0.83333333333333337</v>
      </c>
      <c r="J337" t="s">
        <v>12</v>
      </c>
      <c r="K337">
        <v>181537</v>
      </c>
      <c r="L337">
        <v>174492</v>
      </c>
    </row>
    <row r="338" spans="1:12" hidden="1" x14ac:dyDescent="0.2">
      <c r="A338">
        <v>38096</v>
      </c>
      <c r="B338" t="s">
        <v>25</v>
      </c>
      <c r="C338" t="s">
        <v>26</v>
      </c>
      <c r="D338" t="s">
        <v>15</v>
      </c>
      <c r="E338" t="s">
        <v>27</v>
      </c>
      <c r="F338" t="s">
        <v>22</v>
      </c>
      <c r="G338" t="s">
        <v>11</v>
      </c>
      <c r="H338" s="1">
        <v>43113</v>
      </c>
      <c r="I338" s="2">
        <v>0</v>
      </c>
      <c r="J338" t="s">
        <v>12</v>
      </c>
      <c r="K338">
        <v>4901473</v>
      </c>
      <c r="L338">
        <v>5858560</v>
      </c>
    </row>
    <row r="339" spans="1:12" hidden="1" x14ac:dyDescent="0.2">
      <c r="A339">
        <v>38097</v>
      </c>
      <c r="B339" t="s">
        <v>25</v>
      </c>
      <c r="C339" t="s">
        <v>26</v>
      </c>
      <c r="D339" t="s">
        <v>15</v>
      </c>
      <c r="E339" t="s">
        <v>27</v>
      </c>
      <c r="F339" t="s">
        <v>22</v>
      </c>
      <c r="G339" t="s">
        <v>11</v>
      </c>
      <c r="H339" s="1">
        <v>43113</v>
      </c>
      <c r="I339" s="2">
        <v>0.16666666666666666</v>
      </c>
      <c r="J339" t="s">
        <v>12</v>
      </c>
      <c r="K339">
        <v>4901528</v>
      </c>
      <c r="L339">
        <v>5858614</v>
      </c>
    </row>
    <row r="340" spans="1:12" hidden="1" x14ac:dyDescent="0.2">
      <c r="A340">
        <v>38098</v>
      </c>
      <c r="B340" t="s">
        <v>25</v>
      </c>
      <c r="C340" t="s">
        <v>26</v>
      </c>
      <c r="D340" t="s">
        <v>15</v>
      </c>
      <c r="E340" t="s">
        <v>27</v>
      </c>
      <c r="F340" t="s">
        <v>22</v>
      </c>
      <c r="G340" t="s">
        <v>11</v>
      </c>
      <c r="H340" s="1">
        <v>43113</v>
      </c>
      <c r="I340" s="2">
        <v>0.33333333333333331</v>
      </c>
      <c r="J340" t="s">
        <v>12</v>
      </c>
      <c r="K340">
        <v>4901627</v>
      </c>
      <c r="L340">
        <v>5858708</v>
      </c>
    </row>
    <row r="341" spans="1:12" hidden="1" x14ac:dyDescent="0.2">
      <c r="A341">
        <v>38099</v>
      </c>
      <c r="B341" t="s">
        <v>25</v>
      </c>
      <c r="C341" t="s">
        <v>26</v>
      </c>
      <c r="D341" t="s">
        <v>15</v>
      </c>
      <c r="E341" t="s">
        <v>27</v>
      </c>
      <c r="F341" t="s">
        <v>22</v>
      </c>
      <c r="G341" t="s">
        <v>11</v>
      </c>
      <c r="H341" s="1">
        <v>43113</v>
      </c>
      <c r="I341" s="2">
        <v>0.5</v>
      </c>
      <c r="J341" t="s">
        <v>12</v>
      </c>
      <c r="K341">
        <v>4901795</v>
      </c>
      <c r="L341">
        <v>5858857</v>
      </c>
    </row>
    <row r="342" spans="1:12" hidden="1" x14ac:dyDescent="0.2">
      <c r="A342">
        <v>38100</v>
      </c>
      <c r="B342" t="s">
        <v>25</v>
      </c>
      <c r="C342" t="s">
        <v>26</v>
      </c>
      <c r="D342" t="s">
        <v>15</v>
      </c>
      <c r="E342" t="s">
        <v>27</v>
      </c>
      <c r="F342" t="s">
        <v>22</v>
      </c>
      <c r="G342" t="s">
        <v>11</v>
      </c>
      <c r="H342" s="1">
        <v>43113</v>
      </c>
      <c r="I342" s="2">
        <v>0.66666666666666663</v>
      </c>
      <c r="J342" t="s">
        <v>12</v>
      </c>
      <c r="K342">
        <v>4901988</v>
      </c>
      <c r="L342">
        <v>5859041</v>
      </c>
    </row>
    <row r="343" spans="1:12" hidden="1" x14ac:dyDescent="0.2">
      <c r="A343">
        <v>38101</v>
      </c>
      <c r="B343" t="s">
        <v>25</v>
      </c>
      <c r="C343" t="s">
        <v>26</v>
      </c>
      <c r="D343" t="s">
        <v>15</v>
      </c>
      <c r="E343" t="s">
        <v>27</v>
      </c>
      <c r="F343" t="s">
        <v>22</v>
      </c>
      <c r="G343" t="s">
        <v>11</v>
      </c>
      <c r="H343" s="1">
        <v>43113</v>
      </c>
      <c r="I343" s="2">
        <v>0.83333333333333337</v>
      </c>
      <c r="J343" t="s">
        <v>12</v>
      </c>
      <c r="K343">
        <v>4902153</v>
      </c>
      <c r="L343">
        <v>5859235</v>
      </c>
    </row>
    <row r="344" spans="1:12" hidden="1" x14ac:dyDescent="0.2">
      <c r="A344">
        <v>38102</v>
      </c>
      <c r="B344" t="s">
        <v>25</v>
      </c>
      <c r="C344" t="s">
        <v>26</v>
      </c>
      <c r="D344" t="s">
        <v>15</v>
      </c>
      <c r="E344" t="s">
        <v>27</v>
      </c>
      <c r="F344" t="s">
        <v>22</v>
      </c>
      <c r="G344" t="s">
        <v>11</v>
      </c>
      <c r="H344" s="1">
        <v>43114</v>
      </c>
      <c r="I344" s="2">
        <v>0</v>
      </c>
      <c r="J344" t="s">
        <v>12</v>
      </c>
      <c r="K344">
        <v>4902256</v>
      </c>
      <c r="L344">
        <v>5859355</v>
      </c>
    </row>
    <row r="345" spans="1:12" hidden="1" x14ac:dyDescent="0.2">
      <c r="A345">
        <v>38103</v>
      </c>
      <c r="B345" t="s">
        <v>25</v>
      </c>
      <c r="C345" t="s">
        <v>26</v>
      </c>
      <c r="D345" t="s">
        <v>15</v>
      </c>
      <c r="E345" t="s">
        <v>27</v>
      </c>
      <c r="F345" t="s">
        <v>22</v>
      </c>
      <c r="G345" t="s">
        <v>11</v>
      </c>
      <c r="H345" s="1">
        <v>43114</v>
      </c>
      <c r="I345" s="2">
        <v>0.16666666666666666</v>
      </c>
      <c r="J345" t="s">
        <v>12</v>
      </c>
      <c r="K345">
        <v>4902282</v>
      </c>
      <c r="L345">
        <v>5859395</v>
      </c>
    </row>
    <row r="346" spans="1:12" hidden="1" x14ac:dyDescent="0.2">
      <c r="A346">
        <v>38104</v>
      </c>
      <c r="B346" t="s">
        <v>25</v>
      </c>
      <c r="C346" t="s">
        <v>26</v>
      </c>
      <c r="D346" t="s">
        <v>15</v>
      </c>
      <c r="E346" t="s">
        <v>27</v>
      </c>
      <c r="F346" t="s">
        <v>22</v>
      </c>
      <c r="G346" t="s">
        <v>11</v>
      </c>
      <c r="H346" s="1">
        <v>43114</v>
      </c>
      <c r="I346" s="2">
        <v>0.33333333333333331</v>
      </c>
      <c r="J346" t="s">
        <v>12</v>
      </c>
      <c r="K346">
        <v>4902333</v>
      </c>
      <c r="L346">
        <v>5859456</v>
      </c>
    </row>
    <row r="347" spans="1:12" hidden="1" x14ac:dyDescent="0.2">
      <c r="A347">
        <v>38105</v>
      </c>
      <c r="B347" t="s">
        <v>25</v>
      </c>
      <c r="C347" t="s">
        <v>26</v>
      </c>
      <c r="D347" t="s">
        <v>15</v>
      </c>
      <c r="E347" t="s">
        <v>27</v>
      </c>
      <c r="F347" t="s">
        <v>22</v>
      </c>
      <c r="G347" t="s">
        <v>11</v>
      </c>
      <c r="H347" s="1">
        <v>43114</v>
      </c>
      <c r="I347" s="2">
        <v>0.5</v>
      </c>
      <c r="J347" t="s">
        <v>12</v>
      </c>
      <c r="K347">
        <v>4902438</v>
      </c>
      <c r="L347">
        <v>5859569</v>
      </c>
    </row>
    <row r="348" spans="1:12" hidden="1" x14ac:dyDescent="0.2">
      <c r="A348">
        <v>38106</v>
      </c>
      <c r="B348" t="s">
        <v>25</v>
      </c>
      <c r="C348" t="s">
        <v>26</v>
      </c>
      <c r="D348" t="s">
        <v>15</v>
      </c>
      <c r="E348" t="s">
        <v>27</v>
      </c>
      <c r="F348" t="s">
        <v>22</v>
      </c>
      <c r="G348" t="s">
        <v>11</v>
      </c>
      <c r="H348" s="1">
        <v>43114</v>
      </c>
      <c r="I348" s="2">
        <v>0.66666666666666663</v>
      </c>
      <c r="J348" t="s">
        <v>12</v>
      </c>
      <c r="K348">
        <v>4902578</v>
      </c>
      <c r="L348">
        <v>5859710</v>
      </c>
    </row>
    <row r="349" spans="1:12" hidden="1" x14ac:dyDescent="0.2">
      <c r="A349">
        <v>38107</v>
      </c>
      <c r="B349" t="s">
        <v>25</v>
      </c>
      <c r="C349" t="s">
        <v>26</v>
      </c>
      <c r="D349" t="s">
        <v>15</v>
      </c>
      <c r="E349" t="s">
        <v>27</v>
      </c>
      <c r="F349" t="s">
        <v>22</v>
      </c>
      <c r="G349" t="s">
        <v>11</v>
      </c>
      <c r="H349" s="1">
        <v>43114</v>
      </c>
      <c r="I349" s="2">
        <v>0.83333333333333337</v>
      </c>
      <c r="J349" t="s">
        <v>12</v>
      </c>
      <c r="K349">
        <v>4902709</v>
      </c>
      <c r="L349">
        <v>5859884</v>
      </c>
    </row>
    <row r="350" spans="1:12" hidden="1" x14ac:dyDescent="0.2">
      <c r="A350">
        <v>38108</v>
      </c>
      <c r="B350" t="s">
        <v>25</v>
      </c>
      <c r="C350" t="s">
        <v>26</v>
      </c>
      <c r="D350" t="s">
        <v>15</v>
      </c>
      <c r="E350" t="s">
        <v>27</v>
      </c>
      <c r="F350" t="s">
        <v>22</v>
      </c>
      <c r="G350" t="s">
        <v>11</v>
      </c>
      <c r="H350" s="1">
        <v>43115</v>
      </c>
      <c r="I350" s="2">
        <v>0</v>
      </c>
      <c r="J350" t="s">
        <v>12</v>
      </c>
      <c r="K350">
        <v>4902779</v>
      </c>
      <c r="L350">
        <v>5859994</v>
      </c>
    </row>
    <row r="351" spans="1:12" hidden="1" x14ac:dyDescent="0.2">
      <c r="A351">
        <v>38109</v>
      </c>
      <c r="B351" t="s">
        <v>25</v>
      </c>
      <c r="C351" t="s">
        <v>26</v>
      </c>
      <c r="D351" t="s">
        <v>15</v>
      </c>
      <c r="E351" t="s">
        <v>27</v>
      </c>
      <c r="F351" t="s">
        <v>22</v>
      </c>
      <c r="G351" t="s">
        <v>11</v>
      </c>
      <c r="H351" s="1">
        <v>43115</v>
      </c>
      <c r="I351" s="2">
        <v>0.16666666666666666</v>
      </c>
      <c r="J351" t="s">
        <v>12</v>
      </c>
      <c r="K351">
        <v>4902812</v>
      </c>
      <c r="L351">
        <v>5860032</v>
      </c>
    </row>
    <row r="352" spans="1:12" hidden="1" x14ac:dyDescent="0.2">
      <c r="A352">
        <v>38110</v>
      </c>
      <c r="B352" t="s">
        <v>25</v>
      </c>
      <c r="C352" t="s">
        <v>26</v>
      </c>
      <c r="D352" t="s">
        <v>15</v>
      </c>
      <c r="E352" t="s">
        <v>27</v>
      </c>
      <c r="F352" t="s">
        <v>22</v>
      </c>
      <c r="G352" t="s">
        <v>11</v>
      </c>
      <c r="H352" s="1">
        <v>43115</v>
      </c>
      <c r="I352" s="2">
        <v>0.33333333333333331</v>
      </c>
      <c r="J352" t="s">
        <v>12</v>
      </c>
      <c r="K352">
        <v>4902949</v>
      </c>
      <c r="L352">
        <v>5860226</v>
      </c>
    </row>
    <row r="353" spans="1:12" hidden="1" x14ac:dyDescent="0.2">
      <c r="A353">
        <v>38111</v>
      </c>
      <c r="B353" t="s">
        <v>25</v>
      </c>
      <c r="C353" t="s">
        <v>26</v>
      </c>
      <c r="D353" t="s">
        <v>15</v>
      </c>
      <c r="E353" t="s">
        <v>27</v>
      </c>
      <c r="F353" t="s">
        <v>22</v>
      </c>
      <c r="G353" t="s">
        <v>11</v>
      </c>
      <c r="H353" s="1">
        <v>43115</v>
      </c>
      <c r="I353" s="2">
        <v>0.5</v>
      </c>
      <c r="J353" t="s">
        <v>12</v>
      </c>
      <c r="K353">
        <v>4903146</v>
      </c>
      <c r="L353">
        <v>5860430</v>
      </c>
    </row>
    <row r="354" spans="1:12" hidden="1" x14ac:dyDescent="0.2">
      <c r="A354">
        <v>38112</v>
      </c>
      <c r="B354" t="s">
        <v>25</v>
      </c>
      <c r="C354" t="s">
        <v>26</v>
      </c>
      <c r="D354" t="s">
        <v>15</v>
      </c>
      <c r="E354" t="s">
        <v>27</v>
      </c>
      <c r="F354" t="s">
        <v>22</v>
      </c>
      <c r="G354" t="s">
        <v>11</v>
      </c>
      <c r="H354" s="1">
        <v>43115</v>
      </c>
      <c r="I354" s="2">
        <v>0.66666666666666663</v>
      </c>
      <c r="J354" t="s">
        <v>12</v>
      </c>
      <c r="K354">
        <v>4903363</v>
      </c>
      <c r="L354">
        <v>5860642</v>
      </c>
    </row>
    <row r="355" spans="1:12" hidden="1" x14ac:dyDescent="0.2">
      <c r="A355">
        <v>38113</v>
      </c>
      <c r="B355" t="s">
        <v>25</v>
      </c>
      <c r="C355" t="s">
        <v>26</v>
      </c>
      <c r="D355" t="s">
        <v>15</v>
      </c>
      <c r="E355" t="s">
        <v>27</v>
      </c>
      <c r="F355" t="s">
        <v>22</v>
      </c>
      <c r="G355" t="s">
        <v>11</v>
      </c>
      <c r="H355" s="1">
        <v>43115</v>
      </c>
      <c r="I355" s="2">
        <v>0.83333333333333337</v>
      </c>
      <c r="J355" t="s">
        <v>12</v>
      </c>
      <c r="K355">
        <v>4903632</v>
      </c>
      <c r="L355">
        <v>5860921</v>
      </c>
    </row>
    <row r="356" spans="1:12" hidden="1" x14ac:dyDescent="0.2">
      <c r="A356">
        <v>38114</v>
      </c>
      <c r="B356" t="s">
        <v>25</v>
      </c>
      <c r="C356" t="s">
        <v>26</v>
      </c>
      <c r="D356" t="s">
        <v>15</v>
      </c>
      <c r="E356" t="s">
        <v>27</v>
      </c>
      <c r="F356" t="s">
        <v>22</v>
      </c>
      <c r="G356" t="s">
        <v>11</v>
      </c>
      <c r="H356" s="1">
        <v>43116</v>
      </c>
      <c r="I356" s="2">
        <v>0</v>
      </c>
      <c r="J356" t="s">
        <v>12</v>
      </c>
      <c r="K356">
        <v>4903718</v>
      </c>
      <c r="L356">
        <v>5861069</v>
      </c>
    </row>
    <row r="357" spans="1:12" hidden="1" x14ac:dyDescent="0.2">
      <c r="A357">
        <v>38115</v>
      </c>
      <c r="B357" t="s">
        <v>25</v>
      </c>
      <c r="C357" t="s">
        <v>26</v>
      </c>
      <c r="D357" t="s">
        <v>15</v>
      </c>
      <c r="E357" t="s">
        <v>27</v>
      </c>
      <c r="F357" t="s">
        <v>22</v>
      </c>
      <c r="G357" t="s">
        <v>11</v>
      </c>
      <c r="H357" s="1">
        <v>43116</v>
      </c>
      <c r="I357" s="2">
        <v>0.16666666666666666</v>
      </c>
      <c r="J357" t="s">
        <v>12</v>
      </c>
      <c r="K357">
        <v>4903751</v>
      </c>
      <c r="L357">
        <v>5861119</v>
      </c>
    </row>
    <row r="358" spans="1:12" hidden="1" x14ac:dyDescent="0.2">
      <c r="A358">
        <v>38116</v>
      </c>
      <c r="B358" t="s">
        <v>25</v>
      </c>
      <c r="C358" t="s">
        <v>26</v>
      </c>
      <c r="D358" t="s">
        <v>15</v>
      </c>
      <c r="E358" t="s">
        <v>27</v>
      </c>
      <c r="F358" t="s">
        <v>22</v>
      </c>
      <c r="G358" t="s">
        <v>11</v>
      </c>
      <c r="H358" s="1">
        <v>43116</v>
      </c>
      <c r="I358" s="2">
        <v>0.33333333333333331</v>
      </c>
      <c r="J358" t="s">
        <v>12</v>
      </c>
      <c r="K358">
        <v>4904013</v>
      </c>
      <c r="L358">
        <v>5861451</v>
      </c>
    </row>
    <row r="359" spans="1:12" hidden="1" x14ac:dyDescent="0.2">
      <c r="A359">
        <v>38117</v>
      </c>
      <c r="B359" t="s">
        <v>25</v>
      </c>
      <c r="C359" t="s">
        <v>26</v>
      </c>
      <c r="D359" t="s">
        <v>15</v>
      </c>
      <c r="E359" t="s">
        <v>27</v>
      </c>
      <c r="F359" t="s">
        <v>22</v>
      </c>
      <c r="G359" t="s">
        <v>11</v>
      </c>
      <c r="H359" s="1">
        <v>43116</v>
      </c>
      <c r="I359" s="2">
        <v>0.5</v>
      </c>
      <c r="J359" t="s">
        <v>12</v>
      </c>
      <c r="K359">
        <v>4904300</v>
      </c>
      <c r="L359">
        <v>5861768</v>
      </c>
    </row>
    <row r="360" spans="1:12" hidden="1" x14ac:dyDescent="0.2">
      <c r="A360">
        <v>38118</v>
      </c>
      <c r="B360" t="s">
        <v>25</v>
      </c>
      <c r="C360" t="s">
        <v>26</v>
      </c>
      <c r="D360" t="s">
        <v>15</v>
      </c>
      <c r="E360" t="s">
        <v>27</v>
      </c>
      <c r="F360" t="s">
        <v>22</v>
      </c>
      <c r="G360" t="s">
        <v>11</v>
      </c>
      <c r="H360" s="1">
        <v>43116</v>
      </c>
      <c r="I360" s="2">
        <v>0.66666666666666663</v>
      </c>
      <c r="J360" t="s">
        <v>12</v>
      </c>
      <c r="K360">
        <v>4904587</v>
      </c>
      <c r="L360">
        <v>5862049</v>
      </c>
    </row>
    <row r="361" spans="1:12" hidden="1" x14ac:dyDescent="0.2">
      <c r="A361">
        <v>38119</v>
      </c>
      <c r="B361" t="s">
        <v>25</v>
      </c>
      <c r="C361" t="s">
        <v>26</v>
      </c>
      <c r="D361" t="s">
        <v>15</v>
      </c>
      <c r="E361" t="s">
        <v>27</v>
      </c>
      <c r="F361" t="s">
        <v>22</v>
      </c>
      <c r="G361" t="s">
        <v>11</v>
      </c>
      <c r="H361" s="1">
        <v>43116</v>
      </c>
      <c r="I361" s="2">
        <v>0.83333333333333337</v>
      </c>
      <c r="J361" t="s">
        <v>12</v>
      </c>
      <c r="K361">
        <v>4904962</v>
      </c>
      <c r="L361">
        <v>5862489</v>
      </c>
    </row>
    <row r="362" spans="1:12" hidden="1" x14ac:dyDescent="0.2">
      <c r="A362">
        <v>38120</v>
      </c>
      <c r="B362" t="s">
        <v>25</v>
      </c>
      <c r="C362" t="s">
        <v>26</v>
      </c>
      <c r="D362" t="s">
        <v>15</v>
      </c>
      <c r="E362" t="s">
        <v>27</v>
      </c>
      <c r="F362" t="s">
        <v>22</v>
      </c>
      <c r="G362" t="s">
        <v>11</v>
      </c>
      <c r="H362" s="1">
        <v>43117</v>
      </c>
      <c r="I362" s="2">
        <v>0</v>
      </c>
      <c r="J362" t="s">
        <v>12</v>
      </c>
      <c r="K362">
        <v>4905112</v>
      </c>
      <c r="L362">
        <v>5862669</v>
      </c>
    </row>
    <row r="363" spans="1:12" hidden="1" x14ac:dyDescent="0.2">
      <c r="A363">
        <v>38121</v>
      </c>
      <c r="B363" t="s">
        <v>25</v>
      </c>
      <c r="C363" t="s">
        <v>26</v>
      </c>
      <c r="D363" t="s">
        <v>15</v>
      </c>
      <c r="E363" t="s">
        <v>27</v>
      </c>
      <c r="F363" t="s">
        <v>22</v>
      </c>
      <c r="G363" t="s">
        <v>11</v>
      </c>
      <c r="H363" s="1">
        <v>43117</v>
      </c>
      <c r="I363" s="2">
        <v>0.16666666666666666</v>
      </c>
      <c r="J363" t="s">
        <v>12</v>
      </c>
      <c r="K363">
        <v>4905154</v>
      </c>
      <c r="L363">
        <v>5862733</v>
      </c>
    </row>
    <row r="364" spans="1:12" hidden="1" x14ac:dyDescent="0.2">
      <c r="A364">
        <v>38122</v>
      </c>
      <c r="B364" t="s">
        <v>25</v>
      </c>
      <c r="C364" t="s">
        <v>26</v>
      </c>
      <c r="D364" t="s">
        <v>15</v>
      </c>
      <c r="E364" t="s">
        <v>27</v>
      </c>
      <c r="F364" t="s">
        <v>22</v>
      </c>
      <c r="G364" t="s">
        <v>11</v>
      </c>
      <c r="H364" s="1">
        <v>43117</v>
      </c>
      <c r="I364" s="2">
        <v>0.33333333333333331</v>
      </c>
      <c r="J364" t="s">
        <v>12</v>
      </c>
      <c r="K364">
        <v>4905415</v>
      </c>
      <c r="L364">
        <v>5863058</v>
      </c>
    </row>
    <row r="365" spans="1:12" hidden="1" x14ac:dyDescent="0.2">
      <c r="A365">
        <v>38123</v>
      </c>
      <c r="B365" t="s">
        <v>25</v>
      </c>
      <c r="C365" t="s">
        <v>26</v>
      </c>
      <c r="D365" t="s">
        <v>15</v>
      </c>
      <c r="E365" t="s">
        <v>27</v>
      </c>
      <c r="F365" t="s">
        <v>22</v>
      </c>
      <c r="G365" t="s">
        <v>11</v>
      </c>
      <c r="H365" s="1">
        <v>43117</v>
      </c>
      <c r="I365" s="2">
        <v>0.5</v>
      </c>
      <c r="J365" t="s">
        <v>12</v>
      </c>
      <c r="K365">
        <v>4905716</v>
      </c>
      <c r="L365">
        <v>5863338</v>
      </c>
    </row>
    <row r="366" spans="1:12" hidden="1" x14ac:dyDescent="0.2">
      <c r="A366">
        <v>38124</v>
      </c>
      <c r="B366" t="s">
        <v>25</v>
      </c>
      <c r="C366" t="s">
        <v>26</v>
      </c>
      <c r="D366" t="s">
        <v>15</v>
      </c>
      <c r="E366" t="s">
        <v>27</v>
      </c>
      <c r="F366" t="s">
        <v>22</v>
      </c>
      <c r="G366" t="s">
        <v>11</v>
      </c>
      <c r="H366" s="1">
        <v>43117</v>
      </c>
      <c r="I366" s="2">
        <v>0.66666666666666663</v>
      </c>
      <c r="J366" t="s">
        <v>12</v>
      </c>
      <c r="K366">
        <v>4906014</v>
      </c>
      <c r="L366">
        <v>5863662</v>
      </c>
    </row>
    <row r="367" spans="1:12" hidden="1" x14ac:dyDescent="0.2">
      <c r="A367">
        <v>38125</v>
      </c>
      <c r="B367" t="s">
        <v>25</v>
      </c>
      <c r="C367" t="s">
        <v>26</v>
      </c>
      <c r="D367" t="s">
        <v>15</v>
      </c>
      <c r="E367" t="s">
        <v>27</v>
      </c>
      <c r="F367" t="s">
        <v>22</v>
      </c>
      <c r="G367" t="s">
        <v>11</v>
      </c>
      <c r="H367" s="1">
        <v>43117</v>
      </c>
      <c r="I367" s="2">
        <v>0.83333333333333337</v>
      </c>
      <c r="J367" t="s">
        <v>12</v>
      </c>
      <c r="K367">
        <v>4906335</v>
      </c>
      <c r="L367">
        <v>5864029</v>
      </c>
    </row>
    <row r="368" spans="1:12" hidden="1" x14ac:dyDescent="0.2">
      <c r="A368">
        <v>38126</v>
      </c>
      <c r="B368" t="s">
        <v>25</v>
      </c>
      <c r="C368" t="s">
        <v>26</v>
      </c>
      <c r="D368" t="s">
        <v>15</v>
      </c>
      <c r="E368" t="s">
        <v>27</v>
      </c>
      <c r="F368" t="s">
        <v>22</v>
      </c>
      <c r="G368" t="s">
        <v>11</v>
      </c>
      <c r="H368" s="1">
        <v>43118</v>
      </c>
      <c r="I368" s="2">
        <v>0</v>
      </c>
      <c r="J368" t="s">
        <v>12</v>
      </c>
      <c r="K368">
        <v>4906468</v>
      </c>
      <c r="L368">
        <v>5864205</v>
      </c>
    </row>
    <row r="369" spans="1:12" hidden="1" x14ac:dyDescent="0.2">
      <c r="A369">
        <v>38127</v>
      </c>
      <c r="B369" t="s">
        <v>25</v>
      </c>
      <c r="C369" t="s">
        <v>26</v>
      </c>
      <c r="D369" t="s">
        <v>15</v>
      </c>
      <c r="E369" t="s">
        <v>27</v>
      </c>
      <c r="F369" t="s">
        <v>22</v>
      </c>
      <c r="G369" t="s">
        <v>11</v>
      </c>
      <c r="H369" s="1">
        <v>43118</v>
      </c>
      <c r="I369" s="2">
        <v>0.16666666666666666</v>
      </c>
      <c r="J369" t="s">
        <v>12</v>
      </c>
      <c r="K369">
        <v>4906512</v>
      </c>
      <c r="L369">
        <v>5864265</v>
      </c>
    </row>
    <row r="370" spans="1:12" hidden="1" x14ac:dyDescent="0.2">
      <c r="A370">
        <v>38128</v>
      </c>
      <c r="B370" t="s">
        <v>25</v>
      </c>
      <c r="C370" t="s">
        <v>26</v>
      </c>
      <c r="D370" t="s">
        <v>15</v>
      </c>
      <c r="E370" t="s">
        <v>27</v>
      </c>
      <c r="F370" t="s">
        <v>22</v>
      </c>
      <c r="G370" t="s">
        <v>11</v>
      </c>
      <c r="H370" s="1">
        <v>43118</v>
      </c>
      <c r="I370" s="2">
        <v>0.33333333333333331</v>
      </c>
      <c r="J370" t="s">
        <v>12</v>
      </c>
      <c r="K370">
        <v>4906753</v>
      </c>
      <c r="L370">
        <v>5864551</v>
      </c>
    </row>
    <row r="371" spans="1:12" hidden="1" x14ac:dyDescent="0.2">
      <c r="A371">
        <v>38129</v>
      </c>
      <c r="B371" t="s">
        <v>25</v>
      </c>
      <c r="C371" t="s">
        <v>26</v>
      </c>
      <c r="D371" t="s">
        <v>15</v>
      </c>
      <c r="E371" t="s">
        <v>27</v>
      </c>
      <c r="F371" t="s">
        <v>22</v>
      </c>
      <c r="G371" t="s">
        <v>11</v>
      </c>
      <c r="H371" s="1">
        <v>43118</v>
      </c>
      <c r="I371" s="2">
        <v>0.5</v>
      </c>
      <c r="J371" t="s">
        <v>12</v>
      </c>
      <c r="K371">
        <v>4907027</v>
      </c>
      <c r="L371">
        <v>5864822</v>
      </c>
    </row>
    <row r="372" spans="1:12" hidden="1" x14ac:dyDescent="0.2">
      <c r="A372">
        <v>38130</v>
      </c>
      <c r="B372" t="s">
        <v>25</v>
      </c>
      <c r="C372" t="s">
        <v>26</v>
      </c>
      <c r="D372" t="s">
        <v>15</v>
      </c>
      <c r="E372" t="s">
        <v>27</v>
      </c>
      <c r="F372" t="s">
        <v>22</v>
      </c>
      <c r="G372" t="s">
        <v>11</v>
      </c>
      <c r="H372" s="1">
        <v>43118</v>
      </c>
      <c r="I372" s="2">
        <v>0.66666666666666663</v>
      </c>
      <c r="J372" t="s">
        <v>12</v>
      </c>
      <c r="K372">
        <v>4907288</v>
      </c>
      <c r="L372">
        <v>5865106</v>
      </c>
    </row>
    <row r="373" spans="1:12" hidden="1" x14ac:dyDescent="0.2">
      <c r="A373">
        <v>38131</v>
      </c>
      <c r="B373" t="s">
        <v>25</v>
      </c>
      <c r="C373" t="s">
        <v>26</v>
      </c>
      <c r="D373" t="s">
        <v>15</v>
      </c>
      <c r="E373" t="s">
        <v>27</v>
      </c>
      <c r="F373" t="s">
        <v>22</v>
      </c>
      <c r="G373" t="s">
        <v>11</v>
      </c>
      <c r="H373" s="1">
        <v>43118</v>
      </c>
      <c r="I373" s="2">
        <v>0.83333333333333337</v>
      </c>
      <c r="J373" t="s">
        <v>12</v>
      </c>
      <c r="K373">
        <v>4907615</v>
      </c>
      <c r="L373">
        <v>5865502</v>
      </c>
    </row>
    <row r="374" spans="1:12" hidden="1" x14ac:dyDescent="0.2">
      <c r="A374">
        <v>38132</v>
      </c>
      <c r="B374" t="s">
        <v>25</v>
      </c>
      <c r="C374" t="s">
        <v>26</v>
      </c>
      <c r="D374" t="s">
        <v>15</v>
      </c>
      <c r="E374" t="s">
        <v>27</v>
      </c>
      <c r="F374" t="s">
        <v>22</v>
      </c>
      <c r="G374" t="s">
        <v>11</v>
      </c>
      <c r="H374" s="1">
        <v>43119</v>
      </c>
      <c r="I374" s="2">
        <v>0</v>
      </c>
      <c r="J374" t="s">
        <v>12</v>
      </c>
      <c r="K374">
        <v>4907739</v>
      </c>
      <c r="L374">
        <v>5865679</v>
      </c>
    </row>
    <row r="375" spans="1:12" hidden="1" x14ac:dyDescent="0.2">
      <c r="A375">
        <v>38133</v>
      </c>
      <c r="B375" t="s">
        <v>25</v>
      </c>
      <c r="C375" t="s">
        <v>26</v>
      </c>
      <c r="D375" t="s">
        <v>15</v>
      </c>
      <c r="E375" t="s">
        <v>27</v>
      </c>
      <c r="F375" t="s">
        <v>22</v>
      </c>
      <c r="G375" t="s">
        <v>11</v>
      </c>
      <c r="H375" s="1">
        <v>43119</v>
      </c>
      <c r="I375" s="2">
        <v>0.16666666666666666</v>
      </c>
      <c r="J375" t="s">
        <v>12</v>
      </c>
      <c r="K375">
        <v>4907777</v>
      </c>
      <c r="L375">
        <v>5865735</v>
      </c>
    </row>
    <row r="376" spans="1:12" hidden="1" x14ac:dyDescent="0.2">
      <c r="A376">
        <v>38134</v>
      </c>
      <c r="B376" t="s">
        <v>25</v>
      </c>
      <c r="C376" t="s">
        <v>26</v>
      </c>
      <c r="D376" t="s">
        <v>15</v>
      </c>
      <c r="E376" t="s">
        <v>27</v>
      </c>
      <c r="F376" t="s">
        <v>22</v>
      </c>
      <c r="G376" t="s">
        <v>11</v>
      </c>
      <c r="H376" s="1">
        <v>43119</v>
      </c>
      <c r="I376" s="2">
        <v>0.33333333333333331</v>
      </c>
      <c r="J376" t="s">
        <v>12</v>
      </c>
      <c r="K376">
        <v>4908001</v>
      </c>
      <c r="L376">
        <v>5866082</v>
      </c>
    </row>
    <row r="377" spans="1:12" hidden="1" x14ac:dyDescent="0.2">
      <c r="A377">
        <v>38135</v>
      </c>
      <c r="B377" t="s">
        <v>25</v>
      </c>
      <c r="C377" t="s">
        <v>26</v>
      </c>
      <c r="D377" t="s">
        <v>15</v>
      </c>
      <c r="E377" t="s">
        <v>27</v>
      </c>
      <c r="F377" t="s">
        <v>22</v>
      </c>
      <c r="G377" t="s">
        <v>11</v>
      </c>
      <c r="H377" s="1">
        <v>43119</v>
      </c>
      <c r="I377" s="2">
        <v>0.5</v>
      </c>
      <c r="J377" t="s">
        <v>12</v>
      </c>
      <c r="K377">
        <v>4908295</v>
      </c>
      <c r="L377">
        <v>5866400</v>
      </c>
    </row>
    <row r="378" spans="1:12" hidden="1" x14ac:dyDescent="0.2">
      <c r="A378">
        <v>38136</v>
      </c>
      <c r="B378" t="s">
        <v>25</v>
      </c>
      <c r="C378" t="s">
        <v>26</v>
      </c>
      <c r="D378" t="s">
        <v>15</v>
      </c>
      <c r="E378" t="s">
        <v>27</v>
      </c>
      <c r="F378" t="s">
        <v>22</v>
      </c>
      <c r="G378" t="s">
        <v>11</v>
      </c>
      <c r="H378" s="1">
        <v>43119</v>
      </c>
      <c r="I378" s="2">
        <v>0.66666666666666663</v>
      </c>
      <c r="J378" t="s">
        <v>12</v>
      </c>
      <c r="K378">
        <v>4908617</v>
      </c>
      <c r="L378">
        <v>5866729</v>
      </c>
    </row>
    <row r="379" spans="1:12" hidden="1" x14ac:dyDescent="0.2">
      <c r="A379">
        <v>38137</v>
      </c>
      <c r="B379" t="s">
        <v>25</v>
      </c>
      <c r="C379" t="s">
        <v>26</v>
      </c>
      <c r="D379" t="s">
        <v>15</v>
      </c>
      <c r="E379" t="s">
        <v>27</v>
      </c>
      <c r="F379" t="s">
        <v>22</v>
      </c>
      <c r="G379" t="s">
        <v>11</v>
      </c>
      <c r="H379" s="1">
        <v>43119</v>
      </c>
      <c r="I379" s="2">
        <v>0.83333333333333337</v>
      </c>
      <c r="J379" t="s">
        <v>12</v>
      </c>
      <c r="K379">
        <v>4908913</v>
      </c>
      <c r="L379">
        <v>5867132</v>
      </c>
    </row>
    <row r="380" spans="1:12" hidden="1" x14ac:dyDescent="0.2">
      <c r="A380">
        <v>38264</v>
      </c>
      <c r="B380" t="s">
        <v>28</v>
      </c>
      <c r="C380" t="s">
        <v>29</v>
      </c>
      <c r="D380" t="s">
        <v>13</v>
      </c>
      <c r="E380" t="s">
        <v>30</v>
      </c>
      <c r="F380" t="s">
        <v>22</v>
      </c>
      <c r="G380" t="s">
        <v>11</v>
      </c>
      <c r="H380" s="1">
        <v>43113</v>
      </c>
      <c r="I380" s="2">
        <v>0</v>
      </c>
      <c r="J380" t="s">
        <v>12</v>
      </c>
      <c r="K380">
        <v>3938775</v>
      </c>
      <c r="L380">
        <v>4215700</v>
      </c>
    </row>
    <row r="381" spans="1:12" hidden="1" x14ac:dyDescent="0.2">
      <c r="A381">
        <v>38265</v>
      </c>
      <c r="B381" t="s">
        <v>28</v>
      </c>
      <c r="C381" t="s">
        <v>29</v>
      </c>
      <c r="D381" t="s">
        <v>13</v>
      </c>
      <c r="E381" t="s">
        <v>30</v>
      </c>
      <c r="F381" t="s">
        <v>22</v>
      </c>
      <c r="G381" t="s">
        <v>11</v>
      </c>
      <c r="H381" s="1">
        <v>43113</v>
      </c>
      <c r="I381" s="2">
        <v>0.16666666666666666</v>
      </c>
      <c r="J381" t="s">
        <v>12</v>
      </c>
      <c r="K381">
        <v>3938791</v>
      </c>
      <c r="L381">
        <v>4215799</v>
      </c>
    </row>
    <row r="382" spans="1:12" hidden="1" x14ac:dyDescent="0.2">
      <c r="A382">
        <v>38266</v>
      </c>
      <c r="B382" t="s">
        <v>28</v>
      </c>
      <c r="C382" t="s">
        <v>29</v>
      </c>
      <c r="D382" t="s">
        <v>13</v>
      </c>
      <c r="E382" t="s">
        <v>30</v>
      </c>
      <c r="F382" t="s">
        <v>22</v>
      </c>
      <c r="G382" t="s">
        <v>11</v>
      </c>
      <c r="H382" s="1">
        <v>43113</v>
      </c>
      <c r="I382" s="2">
        <v>0.33333333333333331</v>
      </c>
      <c r="J382" t="s">
        <v>12</v>
      </c>
      <c r="K382">
        <v>3938968</v>
      </c>
      <c r="L382">
        <v>4215848</v>
      </c>
    </row>
    <row r="383" spans="1:12" hidden="1" x14ac:dyDescent="0.2">
      <c r="A383">
        <v>38267</v>
      </c>
      <c r="B383" t="s">
        <v>28</v>
      </c>
      <c r="C383" t="s">
        <v>29</v>
      </c>
      <c r="D383" t="s">
        <v>13</v>
      </c>
      <c r="E383" t="s">
        <v>30</v>
      </c>
      <c r="F383" t="s">
        <v>22</v>
      </c>
      <c r="G383" t="s">
        <v>11</v>
      </c>
      <c r="H383" s="1">
        <v>43113</v>
      </c>
      <c r="I383" s="2">
        <v>0.5</v>
      </c>
      <c r="J383" t="s">
        <v>12</v>
      </c>
      <c r="K383">
        <v>3939242</v>
      </c>
      <c r="L383">
        <v>4216037</v>
      </c>
    </row>
    <row r="384" spans="1:12" hidden="1" x14ac:dyDescent="0.2">
      <c r="A384">
        <v>38268</v>
      </c>
      <c r="B384" t="s">
        <v>28</v>
      </c>
      <c r="C384" t="s">
        <v>29</v>
      </c>
      <c r="D384" t="s">
        <v>13</v>
      </c>
      <c r="E384" t="s">
        <v>30</v>
      </c>
      <c r="F384" t="s">
        <v>22</v>
      </c>
      <c r="G384" t="s">
        <v>11</v>
      </c>
      <c r="H384" s="1">
        <v>43113</v>
      </c>
      <c r="I384" s="2">
        <v>0.66666666666666663</v>
      </c>
      <c r="J384" t="s">
        <v>12</v>
      </c>
      <c r="K384">
        <v>3939477</v>
      </c>
      <c r="L384">
        <v>4216294</v>
      </c>
    </row>
    <row r="385" spans="1:12" hidden="1" x14ac:dyDescent="0.2">
      <c r="A385">
        <v>38269</v>
      </c>
      <c r="B385" t="s">
        <v>28</v>
      </c>
      <c r="C385" t="s">
        <v>29</v>
      </c>
      <c r="D385" t="s">
        <v>13</v>
      </c>
      <c r="E385" t="s">
        <v>30</v>
      </c>
      <c r="F385" t="s">
        <v>22</v>
      </c>
      <c r="G385" t="s">
        <v>11</v>
      </c>
      <c r="H385" s="1">
        <v>43113</v>
      </c>
      <c r="I385" s="2">
        <v>0.83333333333333337</v>
      </c>
      <c r="J385" t="s">
        <v>12</v>
      </c>
      <c r="K385">
        <v>3939639</v>
      </c>
      <c r="L385">
        <v>4216675</v>
      </c>
    </row>
    <row r="386" spans="1:12" hidden="1" x14ac:dyDescent="0.2">
      <c r="A386">
        <v>38270</v>
      </c>
      <c r="B386" t="s">
        <v>28</v>
      </c>
      <c r="C386" t="s">
        <v>29</v>
      </c>
      <c r="D386" t="s">
        <v>13</v>
      </c>
      <c r="E386" t="s">
        <v>30</v>
      </c>
      <c r="F386" t="s">
        <v>22</v>
      </c>
      <c r="G386" t="s">
        <v>11</v>
      </c>
      <c r="H386" s="1">
        <v>43114</v>
      </c>
      <c r="I386" s="2">
        <v>0</v>
      </c>
      <c r="J386" t="s">
        <v>12</v>
      </c>
      <c r="K386">
        <v>3939699</v>
      </c>
      <c r="L386">
        <v>4216902</v>
      </c>
    </row>
    <row r="387" spans="1:12" hidden="1" x14ac:dyDescent="0.2">
      <c r="A387">
        <v>38271</v>
      </c>
      <c r="B387" t="s">
        <v>28</v>
      </c>
      <c r="C387" t="s">
        <v>29</v>
      </c>
      <c r="D387" t="s">
        <v>13</v>
      </c>
      <c r="E387" t="s">
        <v>30</v>
      </c>
      <c r="F387" t="s">
        <v>22</v>
      </c>
      <c r="G387" t="s">
        <v>11</v>
      </c>
      <c r="H387" s="1">
        <v>43114</v>
      </c>
      <c r="I387" s="2">
        <v>0.16666666666666666</v>
      </c>
      <c r="J387" t="s">
        <v>12</v>
      </c>
      <c r="K387">
        <v>3939718</v>
      </c>
      <c r="L387">
        <v>4216967</v>
      </c>
    </row>
    <row r="388" spans="1:12" hidden="1" x14ac:dyDescent="0.2">
      <c r="A388">
        <v>38272</v>
      </c>
      <c r="B388" t="s">
        <v>28</v>
      </c>
      <c r="C388" t="s">
        <v>29</v>
      </c>
      <c r="D388" t="s">
        <v>13</v>
      </c>
      <c r="E388" t="s">
        <v>30</v>
      </c>
      <c r="F388" t="s">
        <v>22</v>
      </c>
      <c r="G388" t="s">
        <v>11</v>
      </c>
      <c r="H388" s="1">
        <v>43114</v>
      </c>
      <c r="I388" s="2">
        <v>0.33333333333333331</v>
      </c>
      <c r="J388" t="s">
        <v>12</v>
      </c>
      <c r="K388">
        <v>3939799</v>
      </c>
      <c r="L388">
        <v>4217007</v>
      </c>
    </row>
    <row r="389" spans="1:12" hidden="1" x14ac:dyDescent="0.2">
      <c r="A389">
        <v>38273</v>
      </c>
      <c r="B389" t="s">
        <v>28</v>
      </c>
      <c r="C389" t="s">
        <v>29</v>
      </c>
      <c r="D389" t="s">
        <v>13</v>
      </c>
      <c r="E389" t="s">
        <v>30</v>
      </c>
      <c r="F389" t="s">
        <v>22</v>
      </c>
      <c r="G389" t="s">
        <v>11</v>
      </c>
      <c r="H389" s="1">
        <v>43114</v>
      </c>
      <c r="I389" s="2">
        <v>0.5</v>
      </c>
      <c r="J389" t="s">
        <v>12</v>
      </c>
      <c r="K389">
        <v>3939980</v>
      </c>
      <c r="L389">
        <v>4217110</v>
      </c>
    </row>
    <row r="390" spans="1:12" hidden="1" x14ac:dyDescent="0.2">
      <c r="A390">
        <v>38274</v>
      </c>
      <c r="B390" t="s">
        <v>28</v>
      </c>
      <c r="C390" t="s">
        <v>29</v>
      </c>
      <c r="D390" t="s">
        <v>13</v>
      </c>
      <c r="E390" t="s">
        <v>30</v>
      </c>
      <c r="F390" t="s">
        <v>22</v>
      </c>
      <c r="G390" t="s">
        <v>11</v>
      </c>
      <c r="H390" s="1">
        <v>43114</v>
      </c>
      <c r="I390" s="2">
        <v>0.66666666666666663</v>
      </c>
      <c r="J390" t="s">
        <v>12</v>
      </c>
      <c r="K390">
        <v>3940215</v>
      </c>
      <c r="L390">
        <v>4217332</v>
      </c>
    </row>
    <row r="391" spans="1:12" hidden="1" x14ac:dyDescent="0.2">
      <c r="A391">
        <v>38275</v>
      </c>
      <c r="B391" t="s">
        <v>28</v>
      </c>
      <c r="C391" t="s">
        <v>29</v>
      </c>
      <c r="D391" t="s">
        <v>13</v>
      </c>
      <c r="E391" t="s">
        <v>30</v>
      </c>
      <c r="F391" t="s">
        <v>22</v>
      </c>
      <c r="G391" t="s">
        <v>11</v>
      </c>
      <c r="H391" s="1">
        <v>43114</v>
      </c>
      <c r="I391" s="2">
        <v>0.83333333333333337</v>
      </c>
      <c r="J391" t="s">
        <v>12</v>
      </c>
      <c r="K391">
        <v>3940358</v>
      </c>
      <c r="L391">
        <v>4217631</v>
      </c>
    </row>
    <row r="392" spans="1:12" hidden="1" x14ac:dyDescent="0.2">
      <c r="A392">
        <v>38276</v>
      </c>
      <c r="B392" t="s">
        <v>28</v>
      </c>
      <c r="C392" t="s">
        <v>29</v>
      </c>
      <c r="D392" t="s">
        <v>13</v>
      </c>
      <c r="E392" t="s">
        <v>30</v>
      </c>
      <c r="F392" t="s">
        <v>22</v>
      </c>
      <c r="G392" t="s">
        <v>11</v>
      </c>
      <c r="H392" s="1">
        <v>43115</v>
      </c>
      <c r="I392" s="2">
        <v>0</v>
      </c>
      <c r="J392" t="s">
        <v>12</v>
      </c>
      <c r="K392">
        <v>3940413</v>
      </c>
      <c r="L392">
        <v>4217802</v>
      </c>
    </row>
    <row r="393" spans="1:12" hidden="1" x14ac:dyDescent="0.2">
      <c r="A393">
        <v>38277</v>
      </c>
      <c r="B393" t="s">
        <v>28</v>
      </c>
      <c r="C393" t="s">
        <v>29</v>
      </c>
      <c r="D393" t="s">
        <v>13</v>
      </c>
      <c r="E393" t="s">
        <v>30</v>
      </c>
      <c r="F393" t="s">
        <v>22</v>
      </c>
      <c r="G393" t="s">
        <v>11</v>
      </c>
      <c r="H393" s="1">
        <v>43115</v>
      </c>
      <c r="I393" s="2">
        <v>0.16666666666666666</v>
      </c>
      <c r="J393" t="s">
        <v>12</v>
      </c>
      <c r="K393">
        <v>3940426</v>
      </c>
      <c r="L393">
        <v>4217844</v>
      </c>
    </row>
    <row r="394" spans="1:12" hidden="1" x14ac:dyDescent="0.2">
      <c r="A394">
        <v>38278</v>
      </c>
      <c r="B394" t="s">
        <v>28</v>
      </c>
      <c r="C394" t="s">
        <v>29</v>
      </c>
      <c r="D394" t="s">
        <v>13</v>
      </c>
      <c r="E394" t="s">
        <v>30</v>
      </c>
      <c r="F394" t="s">
        <v>22</v>
      </c>
      <c r="G394" t="s">
        <v>11</v>
      </c>
      <c r="H394" s="1">
        <v>43115</v>
      </c>
      <c r="I394" s="2">
        <v>0.33333333333333331</v>
      </c>
      <c r="J394" t="s">
        <v>12</v>
      </c>
      <c r="K394">
        <v>3940756</v>
      </c>
      <c r="L394">
        <v>4217914</v>
      </c>
    </row>
    <row r="395" spans="1:12" hidden="1" x14ac:dyDescent="0.2">
      <c r="A395">
        <v>38279</v>
      </c>
      <c r="B395" t="s">
        <v>28</v>
      </c>
      <c r="C395" t="s">
        <v>29</v>
      </c>
      <c r="D395" t="s">
        <v>13</v>
      </c>
      <c r="E395" t="s">
        <v>30</v>
      </c>
      <c r="F395" t="s">
        <v>22</v>
      </c>
      <c r="G395" t="s">
        <v>11</v>
      </c>
      <c r="H395" s="1">
        <v>43115</v>
      </c>
      <c r="I395" s="2">
        <v>0.5</v>
      </c>
      <c r="J395" t="s">
        <v>12</v>
      </c>
      <c r="K395">
        <v>3941077</v>
      </c>
      <c r="L395">
        <v>4218069</v>
      </c>
    </row>
    <row r="396" spans="1:12" hidden="1" x14ac:dyDescent="0.2">
      <c r="A396">
        <v>38280</v>
      </c>
      <c r="B396" t="s">
        <v>28</v>
      </c>
      <c r="C396" t="s">
        <v>29</v>
      </c>
      <c r="D396" t="s">
        <v>13</v>
      </c>
      <c r="E396" t="s">
        <v>30</v>
      </c>
      <c r="F396" t="s">
        <v>22</v>
      </c>
      <c r="G396" t="s">
        <v>11</v>
      </c>
      <c r="H396" s="1">
        <v>43115</v>
      </c>
      <c r="I396" s="2">
        <v>0.66666666666666663</v>
      </c>
      <c r="J396" t="s">
        <v>12</v>
      </c>
      <c r="K396">
        <v>3941318</v>
      </c>
      <c r="L396">
        <v>4218372</v>
      </c>
    </row>
    <row r="397" spans="1:12" hidden="1" x14ac:dyDescent="0.2">
      <c r="A397">
        <v>38281</v>
      </c>
      <c r="B397" t="s">
        <v>28</v>
      </c>
      <c r="C397" t="s">
        <v>29</v>
      </c>
      <c r="D397" t="s">
        <v>13</v>
      </c>
      <c r="E397" t="s">
        <v>30</v>
      </c>
      <c r="F397" t="s">
        <v>22</v>
      </c>
      <c r="G397" t="s">
        <v>11</v>
      </c>
      <c r="H397" s="1">
        <v>43115</v>
      </c>
      <c r="I397" s="2">
        <v>0.83333333333333337</v>
      </c>
      <c r="J397" t="s">
        <v>12</v>
      </c>
      <c r="K397">
        <v>3941508</v>
      </c>
      <c r="L397">
        <v>4218942</v>
      </c>
    </row>
    <row r="398" spans="1:12" hidden="1" x14ac:dyDescent="0.2">
      <c r="A398">
        <v>38282</v>
      </c>
      <c r="B398" t="s">
        <v>28</v>
      </c>
      <c r="C398" t="s">
        <v>29</v>
      </c>
      <c r="D398" t="s">
        <v>13</v>
      </c>
      <c r="E398" t="s">
        <v>30</v>
      </c>
      <c r="F398" t="s">
        <v>22</v>
      </c>
      <c r="G398" t="s">
        <v>11</v>
      </c>
      <c r="H398" s="1">
        <v>43116</v>
      </c>
      <c r="I398" s="2">
        <v>0</v>
      </c>
      <c r="J398" t="s">
        <v>12</v>
      </c>
      <c r="K398">
        <v>3941570</v>
      </c>
      <c r="L398">
        <v>4219145</v>
      </c>
    </row>
    <row r="399" spans="1:12" hidden="1" x14ac:dyDescent="0.2">
      <c r="A399">
        <v>38283</v>
      </c>
      <c r="B399" t="s">
        <v>28</v>
      </c>
      <c r="C399" t="s">
        <v>29</v>
      </c>
      <c r="D399" t="s">
        <v>13</v>
      </c>
      <c r="E399" t="s">
        <v>30</v>
      </c>
      <c r="F399" t="s">
        <v>22</v>
      </c>
      <c r="G399" t="s">
        <v>11</v>
      </c>
      <c r="H399" s="1">
        <v>43116</v>
      </c>
      <c r="I399" s="2">
        <v>0.16666666666666666</v>
      </c>
      <c r="J399" t="s">
        <v>12</v>
      </c>
      <c r="K399">
        <v>3941585</v>
      </c>
      <c r="L399">
        <v>4219199</v>
      </c>
    </row>
    <row r="400" spans="1:12" hidden="1" x14ac:dyDescent="0.2">
      <c r="A400">
        <v>38284</v>
      </c>
      <c r="B400" t="s">
        <v>28</v>
      </c>
      <c r="C400" t="s">
        <v>29</v>
      </c>
      <c r="D400" t="s">
        <v>13</v>
      </c>
      <c r="E400" t="s">
        <v>30</v>
      </c>
      <c r="F400" t="s">
        <v>22</v>
      </c>
      <c r="G400" t="s">
        <v>11</v>
      </c>
      <c r="H400" s="1">
        <v>43116</v>
      </c>
      <c r="I400" s="2">
        <v>0.33333333333333331</v>
      </c>
      <c r="J400" t="s">
        <v>12</v>
      </c>
      <c r="K400">
        <v>3942152</v>
      </c>
      <c r="L400">
        <v>4219339</v>
      </c>
    </row>
    <row r="401" spans="1:12" hidden="1" x14ac:dyDescent="0.2">
      <c r="A401">
        <v>38285</v>
      </c>
      <c r="B401" t="s">
        <v>28</v>
      </c>
      <c r="C401" t="s">
        <v>29</v>
      </c>
      <c r="D401" t="s">
        <v>13</v>
      </c>
      <c r="E401" t="s">
        <v>30</v>
      </c>
      <c r="F401" t="s">
        <v>22</v>
      </c>
      <c r="G401" t="s">
        <v>11</v>
      </c>
      <c r="H401" s="1">
        <v>43116</v>
      </c>
      <c r="I401" s="2">
        <v>0.5</v>
      </c>
      <c r="J401" t="s">
        <v>12</v>
      </c>
      <c r="K401">
        <v>3942589</v>
      </c>
      <c r="L401">
        <v>4219537</v>
      </c>
    </row>
    <row r="402" spans="1:12" hidden="1" x14ac:dyDescent="0.2">
      <c r="A402">
        <v>38286</v>
      </c>
      <c r="B402" t="s">
        <v>28</v>
      </c>
      <c r="C402" t="s">
        <v>29</v>
      </c>
      <c r="D402" t="s">
        <v>13</v>
      </c>
      <c r="E402" t="s">
        <v>30</v>
      </c>
      <c r="F402" t="s">
        <v>22</v>
      </c>
      <c r="G402" t="s">
        <v>11</v>
      </c>
      <c r="H402" s="1">
        <v>43116</v>
      </c>
      <c r="I402" s="2">
        <v>0.66666666666666663</v>
      </c>
      <c r="J402" t="s">
        <v>12</v>
      </c>
      <c r="K402">
        <v>3942886</v>
      </c>
      <c r="L402">
        <v>4219986</v>
      </c>
    </row>
    <row r="403" spans="1:12" hidden="1" x14ac:dyDescent="0.2">
      <c r="A403">
        <v>38287</v>
      </c>
      <c r="B403" t="s">
        <v>28</v>
      </c>
      <c r="C403" t="s">
        <v>29</v>
      </c>
      <c r="D403" t="s">
        <v>13</v>
      </c>
      <c r="E403" t="s">
        <v>30</v>
      </c>
      <c r="F403" t="s">
        <v>22</v>
      </c>
      <c r="G403" t="s">
        <v>11</v>
      </c>
      <c r="H403" s="1">
        <v>43116</v>
      </c>
      <c r="I403" s="2">
        <v>0.83333333333333337</v>
      </c>
      <c r="J403" t="s">
        <v>12</v>
      </c>
      <c r="K403">
        <v>3943139</v>
      </c>
      <c r="L403">
        <v>4220888</v>
      </c>
    </row>
    <row r="404" spans="1:12" hidden="1" x14ac:dyDescent="0.2">
      <c r="A404">
        <v>38288</v>
      </c>
      <c r="B404" t="s">
        <v>28</v>
      </c>
      <c r="C404" t="s">
        <v>29</v>
      </c>
      <c r="D404" t="s">
        <v>13</v>
      </c>
      <c r="E404" t="s">
        <v>30</v>
      </c>
      <c r="F404" t="s">
        <v>22</v>
      </c>
      <c r="G404" t="s">
        <v>11</v>
      </c>
      <c r="H404" s="1">
        <v>43117</v>
      </c>
      <c r="I404" s="2">
        <v>0</v>
      </c>
      <c r="J404" t="s">
        <v>12</v>
      </c>
      <c r="K404">
        <v>3943227</v>
      </c>
      <c r="L404">
        <v>4221179</v>
      </c>
    </row>
    <row r="405" spans="1:12" hidden="1" x14ac:dyDescent="0.2">
      <c r="A405">
        <v>38289</v>
      </c>
      <c r="B405" t="s">
        <v>28</v>
      </c>
      <c r="C405" t="s">
        <v>29</v>
      </c>
      <c r="D405" t="s">
        <v>13</v>
      </c>
      <c r="E405" t="s">
        <v>30</v>
      </c>
      <c r="F405" t="s">
        <v>22</v>
      </c>
      <c r="G405" t="s">
        <v>11</v>
      </c>
      <c r="H405" s="1">
        <v>43117</v>
      </c>
      <c r="I405" s="2">
        <v>0.16666666666666666</v>
      </c>
      <c r="J405" t="s">
        <v>12</v>
      </c>
      <c r="K405">
        <v>3943254</v>
      </c>
      <c r="L405">
        <v>4221248</v>
      </c>
    </row>
    <row r="406" spans="1:12" hidden="1" x14ac:dyDescent="0.2">
      <c r="A406">
        <v>38290</v>
      </c>
      <c r="B406" t="s">
        <v>28</v>
      </c>
      <c r="C406" t="s">
        <v>29</v>
      </c>
      <c r="D406" t="s">
        <v>13</v>
      </c>
      <c r="E406" t="s">
        <v>30</v>
      </c>
      <c r="F406" t="s">
        <v>22</v>
      </c>
      <c r="G406" t="s">
        <v>11</v>
      </c>
      <c r="H406" s="1">
        <v>43117</v>
      </c>
      <c r="I406" s="2">
        <v>0.33333333333333331</v>
      </c>
      <c r="J406" t="s">
        <v>12</v>
      </c>
      <c r="K406">
        <v>3943848</v>
      </c>
      <c r="L406">
        <v>4221385</v>
      </c>
    </row>
    <row r="407" spans="1:12" hidden="1" x14ac:dyDescent="0.2">
      <c r="A407">
        <v>38291</v>
      </c>
      <c r="B407" t="s">
        <v>28</v>
      </c>
      <c r="C407" t="s">
        <v>29</v>
      </c>
      <c r="D407" t="s">
        <v>13</v>
      </c>
      <c r="E407" t="s">
        <v>30</v>
      </c>
      <c r="F407" t="s">
        <v>22</v>
      </c>
      <c r="G407" t="s">
        <v>11</v>
      </c>
      <c r="H407" s="1">
        <v>43117</v>
      </c>
      <c r="I407" s="2">
        <v>0.5</v>
      </c>
      <c r="J407" t="s">
        <v>12</v>
      </c>
      <c r="K407">
        <v>3944333</v>
      </c>
      <c r="L407">
        <v>4221642</v>
      </c>
    </row>
    <row r="408" spans="1:12" hidden="1" x14ac:dyDescent="0.2">
      <c r="A408">
        <v>38292</v>
      </c>
      <c r="B408" t="s">
        <v>28</v>
      </c>
      <c r="C408" t="s">
        <v>29</v>
      </c>
      <c r="D408" t="s">
        <v>13</v>
      </c>
      <c r="E408" t="s">
        <v>30</v>
      </c>
      <c r="F408" t="s">
        <v>22</v>
      </c>
      <c r="G408" t="s">
        <v>11</v>
      </c>
      <c r="H408" s="1">
        <v>43117</v>
      </c>
      <c r="I408" s="2">
        <v>0.66666666666666663</v>
      </c>
      <c r="J408" t="s">
        <v>12</v>
      </c>
      <c r="K408">
        <v>3944627</v>
      </c>
      <c r="L408">
        <v>4222121</v>
      </c>
    </row>
    <row r="409" spans="1:12" hidden="1" x14ac:dyDescent="0.2">
      <c r="A409">
        <v>38293</v>
      </c>
      <c r="B409" t="s">
        <v>28</v>
      </c>
      <c r="C409" t="s">
        <v>29</v>
      </c>
      <c r="D409" t="s">
        <v>13</v>
      </c>
      <c r="E409" t="s">
        <v>30</v>
      </c>
      <c r="F409" t="s">
        <v>22</v>
      </c>
      <c r="G409" t="s">
        <v>11</v>
      </c>
      <c r="H409" s="1">
        <v>43117</v>
      </c>
      <c r="I409" s="2">
        <v>0.83333333333333337</v>
      </c>
      <c r="J409" t="s">
        <v>12</v>
      </c>
      <c r="K409">
        <v>3944862</v>
      </c>
      <c r="L409">
        <v>4222900</v>
      </c>
    </row>
    <row r="410" spans="1:12" hidden="1" x14ac:dyDescent="0.2">
      <c r="A410">
        <v>38294</v>
      </c>
      <c r="B410" t="s">
        <v>28</v>
      </c>
      <c r="C410" t="s">
        <v>29</v>
      </c>
      <c r="D410" t="s">
        <v>13</v>
      </c>
      <c r="E410" t="s">
        <v>30</v>
      </c>
      <c r="F410" t="s">
        <v>22</v>
      </c>
      <c r="G410" t="s">
        <v>11</v>
      </c>
      <c r="H410" s="1">
        <v>43118</v>
      </c>
      <c r="I410" s="2">
        <v>0</v>
      </c>
      <c r="J410" t="s">
        <v>12</v>
      </c>
      <c r="K410">
        <v>3944939</v>
      </c>
      <c r="L410">
        <v>4223208</v>
      </c>
    </row>
    <row r="411" spans="1:12" hidden="1" x14ac:dyDescent="0.2">
      <c r="A411">
        <v>38295</v>
      </c>
      <c r="B411" t="s">
        <v>28</v>
      </c>
      <c r="C411" t="s">
        <v>29</v>
      </c>
      <c r="D411" t="s">
        <v>13</v>
      </c>
      <c r="E411" t="s">
        <v>30</v>
      </c>
      <c r="F411" t="s">
        <v>22</v>
      </c>
      <c r="G411" t="s">
        <v>11</v>
      </c>
      <c r="H411" s="1">
        <v>43118</v>
      </c>
      <c r="I411" s="2">
        <v>0.16666666666666666</v>
      </c>
      <c r="J411" t="s">
        <v>12</v>
      </c>
      <c r="K411">
        <v>3944955</v>
      </c>
      <c r="L411">
        <v>4223283</v>
      </c>
    </row>
    <row r="412" spans="1:12" hidden="1" x14ac:dyDescent="0.2">
      <c r="A412">
        <v>38296</v>
      </c>
      <c r="B412" t="s">
        <v>28</v>
      </c>
      <c r="C412" t="s">
        <v>29</v>
      </c>
      <c r="D412" t="s">
        <v>13</v>
      </c>
      <c r="E412" t="s">
        <v>30</v>
      </c>
      <c r="F412" t="s">
        <v>22</v>
      </c>
      <c r="G412" t="s">
        <v>11</v>
      </c>
      <c r="H412" s="1">
        <v>43118</v>
      </c>
      <c r="I412" s="2">
        <v>0.33333333333333331</v>
      </c>
      <c r="J412" t="s">
        <v>12</v>
      </c>
      <c r="K412">
        <v>3945556</v>
      </c>
      <c r="L412">
        <v>4223397</v>
      </c>
    </row>
    <row r="413" spans="1:12" hidden="1" x14ac:dyDescent="0.2">
      <c r="A413">
        <v>38297</v>
      </c>
      <c r="B413" t="s">
        <v>28</v>
      </c>
      <c r="C413" t="s">
        <v>29</v>
      </c>
      <c r="D413" t="s">
        <v>13</v>
      </c>
      <c r="E413" t="s">
        <v>30</v>
      </c>
      <c r="F413" t="s">
        <v>22</v>
      </c>
      <c r="G413" t="s">
        <v>11</v>
      </c>
      <c r="H413" s="1">
        <v>43118</v>
      </c>
      <c r="I413" s="2">
        <v>0.5</v>
      </c>
      <c r="J413" t="s">
        <v>12</v>
      </c>
      <c r="K413">
        <v>3946029</v>
      </c>
      <c r="L413">
        <v>4223623</v>
      </c>
    </row>
    <row r="414" spans="1:12" hidden="1" x14ac:dyDescent="0.2">
      <c r="A414">
        <v>38298</v>
      </c>
      <c r="B414" t="s">
        <v>28</v>
      </c>
      <c r="C414" t="s">
        <v>29</v>
      </c>
      <c r="D414" t="s">
        <v>13</v>
      </c>
      <c r="E414" t="s">
        <v>30</v>
      </c>
      <c r="F414" t="s">
        <v>22</v>
      </c>
      <c r="G414" t="s">
        <v>11</v>
      </c>
      <c r="H414" s="1">
        <v>43118</v>
      </c>
      <c r="I414" s="2">
        <v>0.66666666666666663</v>
      </c>
      <c r="J414" t="s">
        <v>12</v>
      </c>
      <c r="K414">
        <v>3946314</v>
      </c>
      <c r="L414">
        <v>4224057</v>
      </c>
    </row>
    <row r="415" spans="1:12" hidden="1" x14ac:dyDescent="0.2">
      <c r="A415">
        <v>38299</v>
      </c>
      <c r="B415" t="s">
        <v>28</v>
      </c>
      <c r="C415" t="s">
        <v>29</v>
      </c>
      <c r="D415" t="s">
        <v>13</v>
      </c>
      <c r="E415" t="s">
        <v>30</v>
      </c>
      <c r="F415" t="s">
        <v>22</v>
      </c>
      <c r="G415" t="s">
        <v>11</v>
      </c>
      <c r="H415" s="1">
        <v>43118</v>
      </c>
      <c r="I415" s="2">
        <v>0.83333333333333337</v>
      </c>
      <c r="J415" t="s">
        <v>12</v>
      </c>
      <c r="K415">
        <v>3946549</v>
      </c>
      <c r="L415">
        <v>4224825</v>
      </c>
    </row>
    <row r="416" spans="1:12" hidden="1" x14ac:dyDescent="0.2">
      <c r="A416">
        <v>38300</v>
      </c>
      <c r="B416" t="s">
        <v>28</v>
      </c>
      <c r="C416" t="s">
        <v>29</v>
      </c>
      <c r="D416" t="s">
        <v>13</v>
      </c>
      <c r="E416" t="s">
        <v>30</v>
      </c>
      <c r="F416" t="s">
        <v>22</v>
      </c>
      <c r="G416" t="s">
        <v>11</v>
      </c>
      <c r="H416" s="1">
        <v>43119</v>
      </c>
      <c r="I416" s="2">
        <v>0</v>
      </c>
      <c r="J416" t="s">
        <v>12</v>
      </c>
      <c r="K416">
        <v>3946637</v>
      </c>
      <c r="L416">
        <v>4225104</v>
      </c>
    </row>
    <row r="417" spans="1:12" hidden="1" x14ac:dyDescent="0.2">
      <c r="A417">
        <v>38301</v>
      </c>
      <c r="B417" t="s">
        <v>28</v>
      </c>
      <c r="C417" t="s">
        <v>29</v>
      </c>
      <c r="D417" t="s">
        <v>13</v>
      </c>
      <c r="E417" t="s">
        <v>30</v>
      </c>
      <c r="F417" t="s">
        <v>22</v>
      </c>
      <c r="G417" t="s">
        <v>11</v>
      </c>
      <c r="H417" s="1">
        <v>43119</v>
      </c>
      <c r="I417" s="2">
        <v>0.16666666666666666</v>
      </c>
      <c r="J417" t="s">
        <v>12</v>
      </c>
      <c r="K417">
        <v>3946654</v>
      </c>
      <c r="L417">
        <v>4225173</v>
      </c>
    </row>
    <row r="418" spans="1:12" hidden="1" x14ac:dyDescent="0.2">
      <c r="A418">
        <v>38302</v>
      </c>
      <c r="B418" t="s">
        <v>28</v>
      </c>
      <c r="C418" t="s">
        <v>29</v>
      </c>
      <c r="D418" t="s">
        <v>13</v>
      </c>
      <c r="E418" t="s">
        <v>30</v>
      </c>
      <c r="F418" t="s">
        <v>22</v>
      </c>
      <c r="G418" t="s">
        <v>11</v>
      </c>
      <c r="H418" s="1">
        <v>43119</v>
      </c>
      <c r="I418" s="2">
        <v>0.33333333333333331</v>
      </c>
      <c r="J418" t="s">
        <v>12</v>
      </c>
      <c r="K418">
        <v>3947285</v>
      </c>
      <c r="L418">
        <v>4225322</v>
      </c>
    </row>
    <row r="419" spans="1:12" hidden="1" x14ac:dyDescent="0.2">
      <c r="A419">
        <v>38303</v>
      </c>
      <c r="B419" t="s">
        <v>28</v>
      </c>
      <c r="C419" t="s">
        <v>29</v>
      </c>
      <c r="D419" t="s">
        <v>13</v>
      </c>
      <c r="E419" t="s">
        <v>30</v>
      </c>
      <c r="F419" t="s">
        <v>22</v>
      </c>
      <c r="G419" t="s">
        <v>11</v>
      </c>
      <c r="H419" s="1">
        <v>43119</v>
      </c>
      <c r="I419" s="2">
        <v>0.5</v>
      </c>
      <c r="J419" t="s">
        <v>12</v>
      </c>
      <c r="K419">
        <v>3947752</v>
      </c>
      <c r="L419">
        <v>4225557</v>
      </c>
    </row>
    <row r="420" spans="1:12" hidden="1" x14ac:dyDescent="0.2">
      <c r="A420">
        <v>38304</v>
      </c>
      <c r="B420" t="s">
        <v>28</v>
      </c>
      <c r="C420" t="s">
        <v>29</v>
      </c>
      <c r="D420" t="s">
        <v>13</v>
      </c>
      <c r="E420" t="s">
        <v>30</v>
      </c>
      <c r="F420" t="s">
        <v>22</v>
      </c>
      <c r="G420" t="s">
        <v>11</v>
      </c>
      <c r="H420" s="1">
        <v>43119</v>
      </c>
      <c r="I420" s="2">
        <v>0.66666666666666663</v>
      </c>
      <c r="J420" t="s">
        <v>12</v>
      </c>
      <c r="K420">
        <v>3948097</v>
      </c>
      <c r="L420">
        <v>4226015</v>
      </c>
    </row>
    <row r="421" spans="1:12" hidden="1" x14ac:dyDescent="0.2">
      <c r="A421">
        <v>38305</v>
      </c>
      <c r="B421" t="s">
        <v>28</v>
      </c>
      <c r="C421" t="s">
        <v>29</v>
      </c>
      <c r="D421" t="s">
        <v>13</v>
      </c>
      <c r="E421" t="s">
        <v>30</v>
      </c>
      <c r="F421" t="s">
        <v>22</v>
      </c>
      <c r="G421" t="s">
        <v>11</v>
      </c>
      <c r="H421" s="1">
        <v>43119</v>
      </c>
      <c r="I421" s="2">
        <v>0.83333333333333337</v>
      </c>
      <c r="J421" t="s">
        <v>12</v>
      </c>
      <c r="K421">
        <v>3948359</v>
      </c>
      <c r="L421">
        <v>4226754</v>
      </c>
    </row>
    <row r="422" spans="1:12" hidden="1" x14ac:dyDescent="0.2">
      <c r="A422">
        <v>38306</v>
      </c>
      <c r="B422" t="s">
        <v>28</v>
      </c>
      <c r="C422" t="s">
        <v>29</v>
      </c>
      <c r="D422" t="s">
        <v>14</v>
      </c>
      <c r="E422" t="s">
        <v>30</v>
      </c>
      <c r="F422" t="s">
        <v>22</v>
      </c>
      <c r="G422" t="s">
        <v>11</v>
      </c>
      <c r="H422" s="1">
        <v>43113</v>
      </c>
      <c r="I422" s="2">
        <v>0</v>
      </c>
      <c r="J422" t="s">
        <v>12</v>
      </c>
      <c r="K422">
        <v>4637925</v>
      </c>
      <c r="L422">
        <v>4215111</v>
      </c>
    </row>
    <row r="423" spans="1:12" hidden="1" x14ac:dyDescent="0.2">
      <c r="A423">
        <v>38307</v>
      </c>
      <c r="B423" t="s">
        <v>28</v>
      </c>
      <c r="C423" t="s">
        <v>29</v>
      </c>
      <c r="D423" t="s">
        <v>14</v>
      </c>
      <c r="E423" t="s">
        <v>30</v>
      </c>
      <c r="F423" t="s">
        <v>22</v>
      </c>
      <c r="G423" t="s">
        <v>11</v>
      </c>
      <c r="H423" s="1">
        <v>43113</v>
      </c>
      <c r="I423" s="2">
        <v>0.16666666666666666</v>
      </c>
      <c r="J423" t="s">
        <v>12</v>
      </c>
      <c r="K423">
        <v>4637941</v>
      </c>
      <c r="L423">
        <v>4215183</v>
      </c>
    </row>
    <row r="424" spans="1:12" hidden="1" x14ac:dyDescent="0.2">
      <c r="A424">
        <v>38308</v>
      </c>
      <c r="B424" t="s">
        <v>28</v>
      </c>
      <c r="C424" t="s">
        <v>29</v>
      </c>
      <c r="D424" t="s">
        <v>14</v>
      </c>
      <c r="E424" t="s">
        <v>30</v>
      </c>
      <c r="F424" t="s">
        <v>22</v>
      </c>
      <c r="G424" t="s">
        <v>11</v>
      </c>
      <c r="H424" s="1">
        <v>43113</v>
      </c>
      <c r="I424" s="2">
        <v>0.33333333333333331</v>
      </c>
      <c r="J424" t="s">
        <v>12</v>
      </c>
      <c r="K424">
        <v>4638074</v>
      </c>
      <c r="L424">
        <v>4215211</v>
      </c>
    </row>
    <row r="425" spans="1:12" hidden="1" x14ac:dyDescent="0.2">
      <c r="A425">
        <v>38309</v>
      </c>
      <c r="B425" t="s">
        <v>28</v>
      </c>
      <c r="C425" t="s">
        <v>29</v>
      </c>
      <c r="D425" t="s">
        <v>14</v>
      </c>
      <c r="E425" t="s">
        <v>30</v>
      </c>
      <c r="F425" t="s">
        <v>22</v>
      </c>
      <c r="G425" t="s">
        <v>11</v>
      </c>
      <c r="H425" s="1">
        <v>43113</v>
      </c>
      <c r="I425" s="2">
        <v>0.5</v>
      </c>
      <c r="J425" t="s">
        <v>12</v>
      </c>
      <c r="K425">
        <v>4638264</v>
      </c>
      <c r="L425">
        <v>4215292</v>
      </c>
    </row>
    <row r="426" spans="1:12" hidden="1" x14ac:dyDescent="0.2">
      <c r="A426">
        <v>38310</v>
      </c>
      <c r="B426" t="s">
        <v>28</v>
      </c>
      <c r="C426" t="s">
        <v>29</v>
      </c>
      <c r="D426" t="s">
        <v>14</v>
      </c>
      <c r="E426" t="s">
        <v>30</v>
      </c>
      <c r="F426" t="s">
        <v>22</v>
      </c>
      <c r="G426" t="s">
        <v>11</v>
      </c>
      <c r="H426" s="1">
        <v>43113</v>
      </c>
      <c r="I426" s="2">
        <v>0.66666666666666663</v>
      </c>
      <c r="J426" t="s">
        <v>12</v>
      </c>
      <c r="K426">
        <v>4638437</v>
      </c>
      <c r="L426">
        <v>4215422</v>
      </c>
    </row>
    <row r="427" spans="1:12" hidden="1" x14ac:dyDescent="0.2">
      <c r="A427">
        <v>38311</v>
      </c>
      <c r="B427" t="s">
        <v>28</v>
      </c>
      <c r="C427" t="s">
        <v>29</v>
      </c>
      <c r="D427" t="s">
        <v>14</v>
      </c>
      <c r="E427" t="s">
        <v>30</v>
      </c>
      <c r="F427" t="s">
        <v>22</v>
      </c>
      <c r="G427" t="s">
        <v>11</v>
      </c>
      <c r="H427" s="1">
        <v>43113</v>
      </c>
      <c r="I427" s="2">
        <v>0.83333333333333337</v>
      </c>
      <c r="J427" t="s">
        <v>12</v>
      </c>
      <c r="K427">
        <v>4638558</v>
      </c>
      <c r="L427">
        <v>4215645</v>
      </c>
    </row>
    <row r="428" spans="1:12" hidden="1" x14ac:dyDescent="0.2">
      <c r="A428">
        <v>38312</v>
      </c>
      <c r="B428" t="s">
        <v>28</v>
      </c>
      <c r="C428" t="s">
        <v>29</v>
      </c>
      <c r="D428" t="s">
        <v>14</v>
      </c>
      <c r="E428" t="s">
        <v>30</v>
      </c>
      <c r="F428" t="s">
        <v>22</v>
      </c>
      <c r="G428" t="s">
        <v>11</v>
      </c>
      <c r="H428" s="1">
        <v>43114</v>
      </c>
      <c r="I428" s="2">
        <v>0</v>
      </c>
      <c r="J428" t="s">
        <v>12</v>
      </c>
      <c r="K428">
        <v>4638615</v>
      </c>
      <c r="L428">
        <v>4215802</v>
      </c>
    </row>
    <row r="429" spans="1:12" hidden="1" x14ac:dyDescent="0.2">
      <c r="A429">
        <v>38313</v>
      </c>
      <c r="B429" t="s">
        <v>28</v>
      </c>
      <c r="C429" t="s">
        <v>29</v>
      </c>
      <c r="D429" t="s">
        <v>14</v>
      </c>
      <c r="E429" t="s">
        <v>30</v>
      </c>
      <c r="F429" t="s">
        <v>22</v>
      </c>
      <c r="G429" t="s">
        <v>11</v>
      </c>
      <c r="H429" s="1">
        <v>43114</v>
      </c>
      <c r="I429" s="2">
        <v>0.16666666666666666</v>
      </c>
      <c r="J429" t="s">
        <v>12</v>
      </c>
      <c r="K429">
        <v>4638629</v>
      </c>
      <c r="L429">
        <v>4215853</v>
      </c>
    </row>
    <row r="430" spans="1:12" hidden="1" x14ac:dyDescent="0.2">
      <c r="A430">
        <v>38314</v>
      </c>
      <c r="B430" t="s">
        <v>28</v>
      </c>
      <c r="C430" t="s">
        <v>29</v>
      </c>
      <c r="D430" t="s">
        <v>14</v>
      </c>
      <c r="E430" t="s">
        <v>30</v>
      </c>
      <c r="F430" t="s">
        <v>22</v>
      </c>
      <c r="G430" t="s">
        <v>11</v>
      </c>
      <c r="H430" s="1">
        <v>43114</v>
      </c>
      <c r="I430" s="2">
        <v>0.33333333333333331</v>
      </c>
      <c r="J430" t="s">
        <v>12</v>
      </c>
      <c r="K430">
        <v>4638737</v>
      </c>
      <c r="L430">
        <v>4215873</v>
      </c>
    </row>
    <row r="431" spans="1:12" hidden="1" x14ac:dyDescent="0.2">
      <c r="A431">
        <v>38315</v>
      </c>
      <c r="B431" t="s">
        <v>28</v>
      </c>
      <c r="C431" t="s">
        <v>29</v>
      </c>
      <c r="D431" t="s">
        <v>14</v>
      </c>
      <c r="E431" t="s">
        <v>30</v>
      </c>
      <c r="F431" t="s">
        <v>22</v>
      </c>
      <c r="G431" t="s">
        <v>11</v>
      </c>
      <c r="H431" s="1">
        <v>43114</v>
      </c>
      <c r="I431" s="2">
        <v>0.5</v>
      </c>
      <c r="J431" t="s">
        <v>12</v>
      </c>
      <c r="K431">
        <v>4638894</v>
      </c>
      <c r="L431">
        <v>4215922</v>
      </c>
    </row>
    <row r="432" spans="1:12" hidden="1" x14ac:dyDescent="0.2">
      <c r="A432">
        <v>38316</v>
      </c>
      <c r="B432" t="s">
        <v>28</v>
      </c>
      <c r="C432" t="s">
        <v>29</v>
      </c>
      <c r="D432" t="s">
        <v>14</v>
      </c>
      <c r="E432" t="s">
        <v>30</v>
      </c>
      <c r="F432" t="s">
        <v>22</v>
      </c>
      <c r="G432" t="s">
        <v>11</v>
      </c>
      <c r="H432" s="1">
        <v>43114</v>
      </c>
      <c r="I432" s="2">
        <v>0.66666666666666663</v>
      </c>
      <c r="J432" t="s">
        <v>12</v>
      </c>
      <c r="K432">
        <v>4639021</v>
      </c>
      <c r="L432">
        <v>4216017</v>
      </c>
    </row>
    <row r="433" spans="1:12" hidden="1" x14ac:dyDescent="0.2">
      <c r="A433">
        <v>38317</v>
      </c>
      <c r="B433" t="s">
        <v>28</v>
      </c>
      <c r="C433" t="s">
        <v>29</v>
      </c>
      <c r="D433" t="s">
        <v>14</v>
      </c>
      <c r="E433" t="s">
        <v>30</v>
      </c>
      <c r="F433" t="s">
        <v>22</v>
      </c>
      <c r="G433" t="s">
        <v>11</v>
      </c>
      <c r="H433" s="1">
        <v>43114</v>
      </c>
      <c r="I433" s="2">
        <v>0.83333333333333337</v>
      </c>
      <c r="J433" t="s">
        <v>12</v>
      </c>
      <c r="K433">
        <v>4639108</v>
      </c>
      <c r="L433">
        <v>4216163</v>
      </c>
    </row>
    <row r="434" spans="1:12" hidden="1" x14ac:dyDescent="0.2">
      <c r="A434">
        <v>38318</v>
      </c>
      <c r="B434" t="s">
        <v>28</v>
      </c>
      <c r="C434" t="s">
        <v>29</v>
      </c>
      <c r="D434" t="s">
        <v>14</v>
      </c>
      <c r="E434" t="s">
        <v>30</v>
      </c>
      <c r="F434" t="s">
        <v>22</v>
      </c>
      <c r="G434" t="s">
        <v>11</v>
      </c>
      <c r="H434" s="1">
        <v>43115</v>
      </c>
      <c r="I434" s="2">
        <v>0</v>
      </c>
      <c r="J434" t="s">
        <v>12</v>
      </c>
      <c r="K434">
        <v>4639152</v>
      </c>
      <c r="L434">
        <v>4216269</v>
      </c>
    </row>
    <row r="435" spans="1:12" hidden="1" x14ac:dyDescent="0.2">
      <c r="A435">
        <v>38319</v>
      </c>
      <c r="B435" t="s">
        <v>28</v>
      </c>
      <c r="C435" t="s">
        <v>29</v>
      </c>
      <c r="D435" t="s">
        <v>14</v>
      </c>
      <c r="E435" t="s">
        <v>30</v>
      </c>
      <c r="F435" t="s">
        <v>22</v>
      </c>
      <c r="G435" t="s">
        <v>11</v>
      </c>
      <c r="H435" s="1">
        <v>43115</v>
      </c>
      <c r="I435" s="2">
        <v>0.16666666666666666</v>
      </c>
      <c r="J435" t="s">
        <v>12</v>
      </c>
      <c r="K435">
        <v>4639169</v>
      </c>
      <c r="L435">
        <v>4216297</v>
      </c>
    </row>
    <row r="436" spans="1:12" hidden="1" x14ac:dyDescent="0.2">
      <c r="A436">
        <v>38320</v>
      </c>
      <c r="B436" t="s">
        <v>28</v>
      </c>
      <c r="C436" t="s">
        <v>29</v>
      </c>
      <c r="D436" t="s">
        <v>14</v>
      </c>
      <c r="E436" t="s">
        <v>30</v>
      </c>
      <c r="F436" t="s">
        <v>22</v>
      </c>
      <c r="G436" t="s">
        <v>11</v>
      </c>
      <c r="H436" s="1">
        <v>43115</v>
      </c>
      <c r="I436" s="2">
        <v>0.33333333333333331</v>
      </c>
      <c r="J436" t="s">
        <v>12</v>
      </c>
      <c r="K436">
        <v>4639402</v>
      </c>
      <c r="L436">
        <v>4216331</v>
      </c>
    </row>
    <row r="437" spans="1:12" hidden="1" x14ac:dyDescent="0.2">
      <c r="A437">
        <v>38321</v>
      </c>
      <c r="B437" t="s">
        <v>28</v>
      </c>
      <c r="C437" t="s">
        <v>29</v>
      </c>
      <c r="D437" t="s">
        <v>14</v>
      </c>
      <c r="E437" t="s">
        <v>30</v>
      </c>
      <c r="F437" t="s">
        <v>22</v>
      </c>
      <c r="G437" t="s">
        <v>11</v>
      </c>
      <c r="H437" s="1">
        <v>43115</v>
      </c>
      <c r="I437" s="2">
        <v>0.5</v>
      </c>
      <c r="J437" t="s">
        <v>12</v>
      </c>
      <c r="K437">
        <v>4639610</v>
      </c>
      <c r="L437">
        <v>4216416</v>
      </c>
    </row>
    <row r="438" spans="1:12" hidden="1" x14ac:dyDescent="0.2">
      <c r="A438">
        <v>38322</v>
      </c>
      <c r="B438" t="s">
        <v>28</v>
      </c>
      <c r="C438" t="s">
        <v>29</v>
      </c>
      <c r="D438" t="s">
        <v>14</v>
      </c>
      <c r="E438" t="s">
        <v>30</v>
      </c>
      <c r="F438" t="s">
        <v>22</v>
      </c>
      <c r="G438" t="s">
        <v>11</v>
      </c>
      <c r="H438" s="1">
        <v>43115</v>
      </c>
      <c r="I438" s="2">
        <v>0.66666666666666663</v>
      </c>
      <c r="J438" t="s">
        <v>12</v>
      </c>
      <c r="K438">
        <v>4639772</v>
      </c>
      <c r="L438">
        <v>4216543</v>
      </c>
    </row>
    <row r="439" spans="1:12" hidden="1" x14ac:dyDescent="0.2">
      <c r="A439">
        <v>38323</v>
      </c>
      <c r="B439" t="s">
        <v>28</v>
      </c>
      <c r="C439" t="s">
        <v>29</v>
      </c>
      <c r="D439" t="s">
        <v>14</v>
      </c>
      <c r="E439" t="s">
        <v>30</v>
      </c>
      <c r="F439" t="s">
        <v>22</v>
      </c>
      <c r="G439" t="s">
        <v>11</v>
      </c>
      <c r="H439" s="1">
        <v>43115</v>
      </c>
      <c r="I439" s="2">
        <v>0.83333333333333337</v>
      </c>
      <c r="J439" t="s">
        <v>12</v>
      </c>
      <c r="K439">
        <v>4639920</v>
      </c>
      <c r="L439">
        <v>4216924</v>
      </c>
    </row>
    <row r="440" spans="1:12" hidden="1" x14ac:dyDescent="0.2">
      <c r="A440">
        <v>38324</v>
      </c>
      <c r="B440" t="s">
        <v>28</v>
      </c>
      <c r="C440" t="s">
        <v>29</v>
      </c>
      <c r="D440" t="s">
        <v>14</v>
      </c>
      <c r="E440" t="s">
        <v>30</v>
      </c>
      <c r="F440" t="s">
        <v>22</v>
      </c>
      <c r="G440" t="s">
        <v>11</v>
      </c>
      <c r="H440" s="1">
        <v>43116</v>
      </c>
      <c r="I440" s="2">
        <v>0</v>
      </c>
      <c r="J440" t="s">
        <v>12</v>
      </c>
      <c r="K440">
        <v>4639981</v>
      </c>
      <c r="L440">
        <v>4217045</v>
      </c>
    </row>
    <row r="441" spans="1:12" hidden="1" x14ac:dyDescent="0.2">
      <c r="A441">
        <v>38325</v>
      </c>
      <c r="B441" t="s">
        <v>28</v>
      </c>
      <c r="C441" t="s">
        <v>29</v>
      </c>
      <c r="D441" t="s">
        <v>14</v>
      </c>
      <c r="E441" t="s">
        <v>30</v>
      </c>
      <c r="F441" t="s">
        <v>22</v>
      </c>
      <c r="G441" t="s">
        <v>11</v>
      </c>
      <c r="H441" s="1">
        <v>43116</v>
      </c>
      <c r="I441" s="2">
        <v>0.16666666666666666</v>
      </c>
      <c r="J441" t="s">
        <v>12</v>
      </c>
      <c r="K441">
        <v>4640000</v>
      </c>
      <c r="L441">
        <v>4217088</v>
      </c>
    </row>
    <row r="442" spans="1:12" hidden="1" x14ac:dyDescent="0.2">
      <c r="A442">
        <v>38326</v>
      </c>
      <c r="B442" t="s">
        <v>28</v>
      </c>
      <c r="C442" t="s">
        <v>29</v>
      </c>
      <c r="D442" t="s">
        <v>14</v>
      </c>
      <c r="E442" t="s">
        <v>30</v>
      </c>
      <c r="F442" t="s">
        <v>22</v>
      </c>
      <c r="G442" t="s">
        <v>11</v>
      </c>
      <c r="H442" s="1">
        <v>43116</v>
      </c>
      <c r="I442" s="2">
        <v>0.33333333333333331</v>
      </c>
      <c r="J442" t="s">
        <v>12</v>
      </c>
      <c r="K442">
        <v>4640542</v>
      </c>
      <c r="L442">
        <v>4217151</v>
      </c>
    </row>
    <row r="443" spans="1:12" hidden="1" x14ac:dyDescent="0.2">
      <c r="A443">
        <v>38327</v>
      </c>
      <c r="B443" t="s">
        <v>28</v>
      </c>
      <c r="C443" t="s">
        <v>29</v>
      </c>
      <c r="D443" t="s">
        <v>14</v>
      </c>
      <c r="E443" t="s">
        <v>30</v>
      </c>
      <c r="F443" t="s">
        <v>22</v>
      </c>
      <c r="G443" t="s">
        <v>11</v>
      </c>
      <c r="H443" s="1">
        <v>43116</v>
      </c>
      <c r="I443" s="2">
        <v>0.5</v>
      </c>
      <c r="J443" t="s">
        <v>12</v>
      </c>
      <c r="K443">
        <v>4640996</v>
      </c>
      <c r="L443">
        <v>4217246</v>
      </c>
    </row>
    <row r="444" spans="1:12" hidden="1" x14ac:dyDescent="0.2">
      <c r="A444">
        <v>38328</v>
      </c>
      <c r="B444" t="s">
        <v>28</v>
      </c>
      <c r="C444" t="s">
        <v>29</v>
      </c>
      <c r="D444" t="s">
        <v>14</v>
      </c>
      <c r="E444" t="s">
        <v>30</v>
      </c>
      <c r="F444" t="s">
        <v>22</v>
      </c>
      <c r="G444" t="s">
        <v>11</v>
      </c>
      <c r="H444" s="1">
        <v>43116</v>
      </c>
      <c r="I444" s="2">
        <v>0.66666666666666663</v>
      </c>
      <c r="J444" t="s">
        <v>12</v>
      </c>
      <c r="K444">
        <v>4641226</v>
      </c>
      <c r="L444">
        <v>4217499</v>
      </c>
    </row>
    <row r="445" spans="1:12" hidden="1" x14ac:dyDescent="0.2">
      <c r="A445">
        <v>38329</v>
      </c>
      <c r="B445" t="s">
        <v>28</v>
      </c>
      <c r="C445" t="s">
        <v>29</v>
      </c>
      <c r="D445" t="s">
        <v>14</v>
      </c>
      <c r="E445" t="s">
        <v>30</v>
      </c>
      <c r="F445" t="s">
        <v>22</v>
      </c>
      <c r="G445" t="s">
        <v>11</v>
      </c>
      <c r="H445" s="1">
        <v>43116</v>
      </c>
      <c r="I445" s="2">
        <v>0.83333333333333337</v>
      </c>
      <c r="J445" t="s">
        <v>12</v>
      </c>
      <c r="K445">
        <v>4641455</v>
      </c>
      <c r="L445">
        <v>4218019</v>
      </c>
    </row>
    <row r="446" spans="1:12" hidden="1" x14ac:dyDescent="0.2">
      <c r="A446">
        <v>38330</v>
      </c>
      <c r="B446" t="s">
        <v>28</v>
      </c>
      <c r="C446" t="s">
        <v>29</v>
      </c>
      <c r="D446" t="s">
        <v>14</v>
      </c>
      <c r="E446" t="s">
        <v>30</v>
      </c>
      <c r="F446" t="s">
        <v>22</v>
      </c>
      <c r="G446" t="s">
        <v>11</v>
      </c>
      <c r="H446" s="1">
        <v>43117</v>
      </c>
      <c r="I446" s="2">
        <v>0</v>
      </c>
      <c r="J446" t="s">
        <v>12</v>
      </c>
      <c r="K446">
        <v>4641515</v>
      </c>
      <c r="L446">
        <v>4218201</v>
      </c>
    </row>
    <row r="447" spans="1:12" hidden="1" x14ac:dyDescent="0.2">
      <c r="A447">
        <v>38331</v>
      </c>
      <c r="B447" t="s">
        <v>28</v>
      </c>
      <c r="C447" t="s">
        <v>29</v>
      </c>
      <c r="D447" t="s">
        <v>14</v>
      </c>
      <c r="E447" t="s">
        <v>30</v>
      </c>
      <c r="F447" t="s">
        <v>22</v>
      </c>
      <c r="G447" t="s">
        <v>11</v>
      </c>
      <c r="H447" s="1">
        <v>43117</v>
      </c>
      <c r="I447" s="2">
        <v>0.16666666666666666</v>
      </c>
      <c r="J447" t="s">
        <v>12</v>
      </c>
      <c r="K447">
        <v>4641530</v>
      </c>
      <c r="L447">
        <v>4218250</v>
      </c>
    </row>
    <row r="448" spans="1:12" hidden="1" x14ac:dyDescent="0.2">
      <c r="A448">
        <v>38332</v>
      </c>
      <c r="B448" t="s">
        <v>28</v>
      </c>
      <c r="C448" t="s">
        <v>29</v>
      </c>
      <c r="D448" t="s">
        <v>14</v>
      </c>
      <c r="E448" t="s">
        <v>30</v>
      </c>
      <c r="F448" t="s">
        <v>22</v>
      </c>
      <c r="G448" t="s">
        <v>11</v>
      </c>
      <c r="H448" s="1">
        <v>43117</v>
      </c>
      <c r="I448" s="2">
        <v>0.33333333333333331</v>
      </c>
      <c r="J448" t="s">
        <v>12</v>
      </c>
      <c r="K448">
        <v>4641998</v>
      </c>
      <c r="L448">
        <v>4218319</v>
      </c>
    </row>
    <row r="449" spans="1:12" hidden="1" x14ac:dyDescent="0.2">
      <c r="A449">
        <v>38333</v>
      </c>
      <c r="B449" t="s">
        <v>28</v>
      </c>
      <c r="C449" t="s">
        <v>29</v>
      </c>
      <c r="D449" t="s">
        <v>14</v>
      </c>
      <c r="E449" t="s">
        <v>30</v>
      </c>
      <c r="F449" t="s">
        <v>22</v>
      </c>
      <c r="G449" t="s">
        <v>11</v>
      </c>
      <c r="H449" s="1">
        <v>43117</v>
      </c>
      <c r="I449" s="2">
        <v>0.5</v>
      </c>
      <c r="J449" t="s">
        <v>12</v>
      </c>
      <c r="K449">
        <v>4642328</v>
      </c>
      <c r="L449">
        <v>4218401</v>
      </c>
    </row>
    <row r="450" spans="1:12" hidden="1" x14ac:dyDescent="0.2">
      <c r="A450">
        <v>38334</v>
      </c>
      <c r="B450" t="s">
        <v>28</v>
      </c>
      <c r="C450" t="s">
        <v>29</v>
      </c>
      <c r="D450" t="s">
        <v>14</v>
      </c>
      <c r="E450" t="s">
        <v>30</v>
      </c>
      <c r="F450" t="s">
        <v>22</v>
      </c>
      <c r="G450" t="s">
        <v>11</v>
      </c>
      <c r="H450" s="1">
        <v>43117</v>
      </c>
      <c r="I450" s="2">
        <v>0.66666666666666663</v>
      </c>
      <c r="J450" t="s">
        <v>12</v>
      </c>
      <c r="K450">
        <v>4642528</v>
      </c>
      <c r="L450">
        <v>4218703</v>
      </c>
    </row>
    <row r="451" spans="1:12" hidden="1" x14ac:dyDescent="0.2">
      <c r="A451">
        <v>38335</v>
      </c>
      <c r="B451" t="s">
        <v>28</v>
      </c>
      <c r="C451" t="s">
        <v>29</v>
      </c>
      <c r="D451" t="s">
        <v>14</v>
      </c>
      <c r="E451" t="s">
        <v>30</v>
      </c>
      <c r="F451" t="s">
        <v>22</v>
      </c>
      <c r="G451" t="s">
        <v>11</v>
      </c>
      <c r="H451" s="1">
        <v>43117</v>
      </c>
      <c r="I451" s="2">
        <v>0.83333333333333337</v>
      </c>
      <c r="J451" t="s">
        <v>12</v>
      </c>
      <c r="K451">
        <v>4642754</v>
      </c>
      <c r="L451">
        <v>4219191</v>
      </c>
    </row>
    <row r="452" spans="1:12" hidden="1" x14ac:dyDescent="0.2">
      <c r="A452">
        <v>38336</v>
      </c>
      <c r="B452" t="s">
        <v>28</v>
      </c>
      <c r="C452" t="s">
        <v>29</v>
      </c>
      <c r="D452" t="s">
        <v>14</v>
      </c>
      <c r="E452" t="s">
        <v>30</v>
      </c>
      <c r="F452" t="s">
        <v>22</v>
      </c>
      <c r="G452" t="s">
        <v>11</v>
      </c>
      <c r="H452" s="1">
        <v>43118</v>
      </c>
      <c r="I452" s="2">
        <v>0</v>
      </c>
      <c r="J452" t="s">
        <v>12</v>
      </c>
      <c r="K452">
        <v>4642809</v>
      </c>
      <c r="L452">
        <v>4219379</v>
      </c>
    </row>
    <row r="453" spans="1:12" hidden="1" x14ac:dyDescent="0.2">
      <c r="A453">
        <v>38337</v>
      </c>
      <c r="B453" t="s">
        <v>28</v>
      </c>
      <c r="C453" t="s">
        <v>29</v>
      </c>
      <c r="D453" t="s">
        <v>14</v>
      </c>
      <c r="E453" t="s">
        <v>30</v>
      </c>
      <c r="F453" t="s">
        <v>22</v>
      </c>
      <c r="G453" t="s">
        <v>11</v>
      </c>
      <c r="H453" s="1">
        <v>43118</v>
      </c>
      <c r="I453" s="2">
        <v>0.16666666666666666</v>
      </c>
      <c r="J453" t="s">
        <v>12</v>
      </c>
      <c r="K453">
        <v>4642821</v>
      </c>
      <c r="L453">
        <v>4219434</v>
      </c>
    </row>
    <row r="454" spans="1:12" hidden="1" x14ac:dyDescent="0.2">
      <c r="A454">
        <v>38338</v>
      </c>
      <c r="B454" t="s">
        <v>28</v>
      </c>
      <c r="C454" t="s">
        <v>29</v>
      </c>
      <c r="D454" t="s">
        <v>14</v>
      </c>
      <c r="E454" t="s">
        <v>30</v>
      </c>
      <c r="F454" t="s">
        <v>22</v>
      </c>
      <c r="G454" t="s">
        <v>11</v>
      </c>
      <c r="H454" s="1">
        <v>43118</v>
      </c>
      <c r="I454" s="2">
        <v>0.33333333333333331</v>
      </c>
      <c r="J454" t="s">
        <v>12</v>
      </c>
      <c r="K454">
        <v>4643319</v>
      </c>
      <c r="L454">
        <v>4219488</v>
      </c>
    </row>
    <row r="455" spans="1:12" hidden="1" x14ac:dyDescent="0.2">
      <c r="A455">
        <v>38339</v>
      </c>
      <c r="B455" t="s">
        <v>28</v>
      </c>
      <c r="C455" t="s">
        <v>29</v>
      </c>
      <c r="D455" t="s">
        <v>14</v>
      </c>
      <c r="E455" t="s">
        <v>30</v>
      </c>
      <c r="F455" t="s">
        <v>22</v>
      </c>
      <c r="G455" t="s">
        <v>11</v>
      </c>
      <c r="H455" s="1">
        <v>43118</v>
      </c>
      <c r="I455" s="2">
        <v>0.5</v>
      </c>
      <c r="J455" t="s">
        <v>12</v>
      </c>
      <c r="K455">
        <v>4643708</v>
      </c>
      <c r="L455">
        <v>4219617</v>
      </c>
    </row>
    <row r="456" spans="1:12" hidden="1" x14ac:dyDescent="0.2">
      <c r="A456">
        <v>38340</v>
      </c>
      <c r="B456" t="s">
        <v>28</v>
      </c>
      <c r="C456" t="s">
        <v>29</v>
      </c>
      <c r="D456" t="s">
        <v>14</v>
      </c>
      <c r="E456" t="s">
        <v>30</v>
      </c>
      <c r="F456" t="s">
        <v>22</v>
      </c>
      <c r="G456" t="s">
        <v>11</v>
      </c>
      <c r="H456" s="1">
        <v>43118</v>
      </c>
      <c r="I456" s="2">
        <v>0.66666666666666663</v>
      </c>
      <c r="J456" t="s">
        <v>12</v>
      </c>
      <c r="K456">
        <v>4643941</v>
      </c>
      <c r="L456">
        <v>4219847</v>
      </c>
    </row>
    <row r="457" spans="1:12" hidden="1" x14ac:dyDescent="0.2">
      <c r="A457">
        <v>38341</v>
      </c>
      <c r="B457" t="s">
        <v>28</v>
      </c>
      <c r="C457" t="s">
        <v>29</v>
      </c>
      <c r="D457" t="s">
        <v>14</v>
      </c>
      <c r="E457" t="s">
        <v>30</v>
      </c>
      <c r="F457" t="s">
        <v>22</v>
      </c>
      <c r="G457" t="s">
        <v>11</v>
      </c>
      <c r="H457" s="1">
        <v>43118</v>
      </c>
      <c r="I457" s="2">
        <v>0.83333333333333337</v>
      </c>
      <c r="J457" t="s">
        <v>12</v>
      </c>
      <c r="K457">
        <v>4644132</v>
      </c>
      <c r="L457">
        <v>4220319</v>
      </c>
    </row>
    <row r="458" spans="1:12" hidden="1" x14ac:dyDescent="0.2">
      <c r="A458">
        <v>38342</v>
      </c>
      <c r="B458" t="s">
        <v>28</v>
      </c>
      <c r="C458" t="s">
        <v>29</v>
      </c>
      <c r="D458" t="s">
        <v>14</v>
      </c>
      <c r="E458" t="s">
        <v>30</v>
      </c>
      <c r="F458" t="s">
        <v>22</v>
      </c>
      <c r="G458" t="s">
        <v>11</v>
      </c>
      <c r="H458" s="1">
        <v>43119</v>
      </c>
      <c r="I458" s="2">
        <v>0</v>
      </c>
      <c r="J458" t="s">
        <v>12</v>
      </c>
      <c r="K458">
        <v>4644186</v>
      </c>
      <c r="L458">
        <v>4220494</v>
      </c>
    </row>
    <row r="459" spans="1:12" hidden="1" x14ac:dyDescent="0.2">
      <c r="A459">
        <v>38343</v>
      </c>
      <c r="B459" t="s">
        <v>28</v>
      </c>
      <c r="C459" t="s">
        <v>29</v>
      </c>
      <c r="D459" t="s">
        <v>14</v>
      </c>
      <c r="E459" t="s">
        <v>30</v>
      </c>
      <c r="F459" t="s">
        <v>22</v>
      </c>
      <c r="G459" t="s">
        <v>11</v>
      </c>
      <c r="H459" s="1">
        <v>43119</v>
      </c>
      <c r="I459" s="2">
        <v>0.16666666666666666</v>
      </c>
      <c r="J459" t="s">
        <v>12</v>
      </c>
      <c r="K459">
        <v>4644199</v>
      </c>
      <c r="L459">
        <v>4220528</v>
      </c>
    </row>
    <row r="460" spans="1:12" hidden="1" x14ac:dyDescent="0.2">
      <c r="A460">
        <v>38344</v>
      </c>
      <c r="B460" t="s">
        <v>28</v>
      </c>
      <c r="C460" t="s">
        <v>29</v>
      </c>
      <c r="D460" t="s">
        <v>14</v>
      </c>
      <c r="E460" t="s">
        <v>30</v>
      </c>
      <c r="F460" t="s">
        <v>22</v>
      </c>
      <c r="G460" t="s">
        <v>11</v>
      </c>
      <c r="H460" s="1">
        <v>43119</v>
      </c>
      <c r="I460" s="2">
        <v>0.33333333333333331</v>
      </c>
      <c r="J460" t="s">
        <v>12</v>
      </c>
      <c r="K460">
        <v>4644666</v>
      </c>
      <c r="L460">
        <v>4220603</v>
      </c>
    </row>
    <row r="461" spans="1:12" hidden="1" x14ac:dyDescent="0.2">
      <c r="A461">
        <v>38345</v>
      </c>
      <c r="B461" t="s">
        <v>28</v>
      </c>
      <c r="C461" t="s">
        <v>29</v>
      </c>
      <c r="D461" t="s">
        <v>14</v>
      </c>
      <c r="E461" t="s">
        <v>30</v>
      </c>
      <c r="F461" t="s">
        <v>22</v>
      </c>
      <c r="G461" t="s">
        <v>11</v>
      </c>
      <c r="H461" s="1">
        <v>43119</v>
      </c>
      <c r="I461" s="2">
        <v>0.5</v>
      </c>
      <c r="J461" t="s">
        <v>12</v>
      </c>
      <c r="K461">
        <v>4645046</v>
      </c>
      <c r="L461">
        <v>4220710</v>
      </c>
    </row>
    <row r="462" spans="1:12" hidden="1" x14ac:dyDescent="0.2">
      <c r="A462">
        <v>38346</v>
      </c>
      <c r="B462" t="s">
        <v>28</v>
      </c>
      <c r="C462" t="s">
        <v>29</v>
      </c>
      <c r="D462" t="s">
        <v>14</v>
      </c>
      <c r="E462" t="s">
        <v>30</v>
      </c>
      <c r="F462" t="s">
        <v>22</v>
      </c>
      <c r="G462" t="s">
        <v>11</v>
      </c>
      <c r="H462" s="1">
        <v>43119</v>
      </c>
      <c r="I462" s="2">
        <v>0.66666666666666663</v>
      </c>
      <c r="J462" t="s">
        <v>12</v>
      </c>
      <c r="K462">
        <v>4645307</v>
      </c>
      <c r="L462">
        <v>4221012</v>
      </c>
    </row>
    <row r="463" spans="1:12" hidden="1" x14ac:dyDescent="0.2">
      <c r="A463">
        <v>38347</v>
      </c>
      <c r="B463" t="s">
        <v>28</v>
      </c>
      <c r="C463" t="s">
        <v>29</v>
      </c>
      <c r="D463" t="s">
        <v>14</v>
      </c>
      <c r="E463" t="s">
        <v>30</v>
      </c>
      <c r="F463" t="s">
        <v>22</v>
      </c>
      <c r="G463" t="s">
        <v>11</v>
      </c>
      <c r="H463" s="1">
        <v>43119</v>
      </c>
      <c r="I463" s="2">
        <v>0.83333333333333337</v>
      </c>
      <c r="J463" t="s">
        <v>12</v>
      </c>
      <c r="K463">
        <v>4645522</v>
      </c>
      <c r="L463">
        <v>4221518</v>
      </c>
    </row>
    <row r="464" spans="1:12" hidden="1" x14ac:dyDescent="0.2">
      <c r="A464">
        <v>38600</v>
      </c>
      <c r="B464" t="s">
        <v>31</v>
      </c>
      <c r="C464" t="s">
        <v>32</v>
      </c>
      <c r="D464" t="s">
        <v>13</v>
      </c>
      <c r="E464" t="s">
        <v>33</v>
      </c>
      <c r="F464" t="s">
        <v>22</v>
      </c>
      <c r="G464" t="s">
        <v>11</v>
      </c>
      <c r="H464" s="1">
        <v>43113</v>
      </c>
      <c r="I464" s="2">
        <v>0.125</v>
      </c>
      <c r="J464" t="s">
        <v>12</v>
      </c>
      <c r="K464">
        <v>344238</v>
      </c>
      <c r="L464">
        <v>409693</v>
      </c>
    </row>
    <row r="465" spans="1:12" hidden="1" x14ac:dyDescent="0.2">
      <c r="A465">
        <v>38601</v>
      </c>
      <c r="B465" t="s">
        <v>31</v>
      </c>
      <c r="C465" t="s">
        <v>32</v>
      </c>
      <c r="D465" t="s">
        <v>13</v>
      </c>
      <c r="E465" t="s">
        <v>33</v>
      </c>
      <c r="F465" t="s">
        <v>22</v>
      </c>
      <c r="G465" t="s">
        <v>11</v>
      </c>
      <c r="H465" s="1">
        <v>43113</v>
      </c>
      <c r="I465" s="2">
        <v>0.29166666666666669</v>
      </c>
      <c r="J465" t="s">
        <v>12</v>
      </c>
      <c r="K465">
        <v>344238</v>
      </c>
      <c r="L465">
        <v>409698</v>
      </c>
    </row>
    <row r="466" spans="1:12" hidden="1" x14ac:dyDescent="0.2">
      <c r="A466">
        <v>38602</v>
      </c>
      <c r="B466" t="s">
        <v>31</v>
      </c>
      <c r="C466" t="s">
        <v>32</v>
      </c>
      <c r="D466" t="s">
        <v>13</v>
      </c>
      <c r="E466" t="s">
        <v>33</v>
      </c>
      <c r="F466" t="s">
        <v>22</v>
      </c>
      <c r="G466" t="s">
        <v>11</v>
      </c>
      <c r="H466" s="1">
        <v>43113</v>
      </c>
      <c r="I466" s="2">
        <v>0.45833333333333331</v>
      </c>
      <c r="J466" t="s">
        <v>12</v>
      </c>
      <c r="K466">
        <v>344238</v>
      </c>
      <c r="L466">
        <v>409702</v>
      </c>
    </row>
    <row r="467" spans="1:12" hidden="1" x14ac:dyDescent="0.2">
      <c r="A467">
        <v>38603</v>
      </c>
      <c r="B467" t="s">
        <v>31</v>
      </c>
      <c r="C467" t="s">
        <v>32</v>
      </c>
      <c r="D467" t="s">
        <v>13</v>
      </c>
      <c r="E467" t="s">
        <v>33</v>
      </c>
      <c r="F467" t="s">
        <v>22</v>
      </c>
      <c r="G467" t="s">
        <v>11</v>
      </c>
      <c r="H467" s="1">
        <v>43113</v>
      </c>
      <c r="I467" s="2">
        <v>0.625</v>
      </c>
      <c r="J467" t="s">
        <v>12</v>
      </c>
      <c r="K467">
        <v>344238</v>
      </c>
      <c r="L467">
        <v>409703</v>
      </c>
    </row>
    <row r="468" spans="1:12" hidden="1" x14ac:dyDescent="0.2">
      <c r="A468">
        <v>38604</v>
      </c>
      <c r="B468" t="s">
        <v>31</v>
      </c>
      <c r="C468" t="s">
        <v>32</v>
      </c>
      <c r="D468" t="s">
        <v>13</v>
      </c>
      <c r="E468" t="s">
        <v>33</v>
      </c>
      <c r="F468" t="s">
        <v>22</v>
      </c>
      <c r="G468" t="s">
        <v>11</v>
      </c>
      <c r="H468" s="1">
        <v>43113</v>
      </c>
      <c r="I468" s="2">
        <v>0.79166666666666663</v>
      </c>
      <c r="J468" t="s">
        <v>12</v>
      </c>
      <c r="K468">
        <v>344238</v>
      </c>
      <c r="L468">
        <v>409707</v>
      </c>
    </row>
    <row r="469" spans="1:12" hidden="1" x14ac:dyDescent="0.2">
      <c r="A469">
        <v>38605</v>
      </c>
      <c r="B469" t="s">
        <v>31</v>
      </c>
      <c r="C469" t="s">
        <v>32</v>
      </c>
      <c r="D469" t="s">
        <v>13</v>
      </c>
      <c r="E469" t="s">
        <v>33</v>
      </c>
      <c r="F469" t="s">
        <v>22</v>
      </c>
      <c r="G469" t="s">
        <v>11</v>
      </c>
      <c r="H469" s="1">
        <v>43113</v>
      </c>
      <c r="I469" s="2">
        <v>0.95833333333333337</v>
      </c>
      <c r="J469" t="s">
        <v>12</v>
      </c>
      <c r="K469">
        <v>344238</v>
      </c>
      <c r="L469">
        <v>409708</v>
      </c>
    </row>
    <row r="470" spans="1:12" hidden="1" x14ac:dyDescent="0.2">
      <c r="A470">
        <v>38606</v>
      </c>
      <c r="B470" t="s">
        <v>31</v>
      </c>
      <c r="C470" t="s">
        <v>32</v>
      </c>
      <c r="D470" t="s">
        <v>13</v>
      </c>
      <c r="E470" t="s">
        <v>33</v>
      </c>
      <c r="F470" t="s">
        <v>22</v>
      </c>
      <c r="G470" t="s">
        <v>11</v>
      </c>
      <c r="H470" s="1">
        <v>43114</v>
      </c>
      <c r="I470" s="2">
        <v>0.125</v>
      </c>
      <c r="J470" t="s">
        <v>12</v>
      </c>
      <c r="K470">
        <v>344238</v>
      </c>
      <c r="L470">
        <v>409708</v>
      </c>
    </row>
    <row r="471" spans="1:12" hidden="1" x14ac:dyDescent="0.2">
      <c r="A471">
        <v>38607</v>
      </c>
      <c r="B471" t="s">
        <v>31</v>
      </c>
      <c r="C471" t="s">
        <v>32</v>
      </c>
      <c r="D471" t="s">
        <v>13</v>
      </c>
      <c r="E471" t="s">
        <v>33</v>
      </c>
      <c r="F471" t="s">
        <v>22</v>
      </c>
      <c r="G471" t="s">
        <v>11</v>
      </c>
      <c r="H471" s="1">
        <v>43114</v>
      </c>
      <c r="I471" s="2">
        <v>0.29166666666666669</v>
      </c>
      <c r="J471" t="s">
        <v>12</v>
      </c>
      <c r="K471">
        <v>344238</v>
      </c>
      <c r="L471">
        <v>409708</v>
      </c>
    </row>
    <row r="472" spans="1:12" hidden="1" x14ac:dyDescent="0.2">
      <c r="A472">
        <v>38608</v>
      </c>
      <c r="B472" t="s">
        <v>31</v>
      </c>
      <c r="C472" t="s">
        <v>32</v>
      </c>
      <c r="D472" t="s">
        <v>13</v>
      </c>
      <c r="E472" t="s">
        <v>33</v>
      </c>
      <c r="F472" t="s">
        <v>22</v>
      </c>
      <c r="G472" t="s">
        <v>11</v>
      </c>
      <c r="H472" s="1">
        <v>43114</v>
      </c>
      <c r="I472" s="2">
        <v>0.45833333333333331</v>
      </c>
      <c r="J472" t="s">
        <v>12</v>
      </c>
      <c r="K472">
        <v>344240</v>
      </c>
      <c r="L472">
        <v>409708</v>
      </c>
    </row>
    <row r="473" spans="1:12" hidden="1" x14ac:dyDescent="0.2">
      <c r="A473">
        <v>38609</v>
      </c>
      <c r="B473" t="s">
        <v>31</v>
      </c>
      <c r="C473" t="s">
        <v>32</v>
      </c>
      <c r="D473" t="s">
        <v>13</v>
      </c>
      <c r="E473" t="s">
        <v>33</v>
      </c>
      <c r="F473" t="s">
        <v>22</v>
      </c>
      <c r="G473" t="s">
        <v>11</v>
      </c>
      <c r="H473" s="1">
        <v>43114</v>
      </c>
      <c r="I473" s="2">
        <v>0.625</v>
      </c>
      <c r="J473" t="s">
        <v>12</v>
      </c>
      <c r="K473">
        <v>344240</v>
      </c>
      <c r="L473">
        <v>409708</v>
      </c>
    </row>
    <row r="474" spans="1:12" hidden="1" x14ac:dyDescent="0.2">
      <c r="A474">
        <v>38610</v>
      </c>
      <c r="B474" t="s">
        <v>31</v>
      </c>
      <c r="C474" t="s">
        <v>32</v>
      </c>
      <c r="D474" t="s">
        <v>13</v>
      </c>
      <c r="E474" t="s">
        <v>33</v>
      </c>
      <c r="F474" t="s">
        <v>22</v>
      </c>
      <c r="G474" t="s">
        <v>11</v>
      </c>
      <c r="H474" s="1">
        <v>43114</v>
      </c>
      <c r="I474" s="2">
        <v>0.79166666666666663</v>
      </c>
      <c r="J474" t="s">
        <v>12</v>
      </c>
      <c r="K474">
        <v>344240</v>
      </c>
      <c r="L474">
        <v>409708</v>
      </c>
    </row>
    <row r="475" spans="1:12" hidden="1" x14ac:dyDescent="0.2">
      <c r="A475">
        <v>38611</v>
      </c>
      <c r="B475" t="s">
        <v>31</v>
      </c>
      <c r="C475" t="s">
        <v>32</v>
      </c>
      <c r="D475" t="s">
        <v>13</v>
      </c>
      <c r="E475" t="s">
        <v>33</v>
      </c>
      <c r="F475" t="s">
        <v>22</v>
      </c>
      <c r="G475" t="s">
        <v>11</v>
      </c>
      <c r="H475" s="1">
        <v>43114</v>
      </c>
      <c r="I475" s="2">
        <v>0.95833333333333337</v>
      </c>
      <c r="J475" t="s">
        <v>12</v>
      </c>
      <c r="K475">
        <v>344242</v>
      </c>
      <c r="L475">
        <v>409712</v>
      </c>
    </row>
    <row r="476" spans="1:12" hidden="1" x14ac:dyDescent="0.2">
      <c r="A476">
        <v>38612</v>
      </c>
      <c r="B476" t="s">
        <v>31</v>
      </c>
      <c r="C476" t="s">
        <v>32</v>
      </c>
      <c r="D476" t="s">
        <v>13</v>
      </c>
      <c r="E476" t="s">
        <v>33</v>
      </c>
      <c r="F476" t="s">
        <v>22</v>
      </c>
      <c r="G476" t="s">
        <v>11</v>
      </c>
      <c r="H476" s="1">
        <v>43115</v>
      </c>
      <c r="I476" s="2">
        <v>0.125</v>
      </c>
      <c r="J476" t="s">
        <v>12</v>
      </c>
      <c r="K476">
        <v>344248</v>
      </c>
      <c r="L476">
        <v>409724</v>
      </c>
    </row>
    <row r="477" spans="1:12" hidden="1" x14ac:dyDescent="0.2">
      <c r="A477">
        <v>38613</v>
      </c>
      <c r="B477" t="s">
        <v>31</v>
      </c>
      <c r="C477" t="s">
        <v>32</v>
      </c>
      <c r="D477" t="s">
        <v>13</v>
      </c>
      <c r="E477" t="s">
        <v>33</v>
      </c>
      <c r="F477" t="s">
        <v>22</v>
      </c>
      <c r="G477" t="s">
        <v>11</v>
      </c>
      <c r="H477" s="1">
        <v>43115</v>
      </c>
      <c r="I477" s="2">
        <v>0.29166666666666669</v>
      </c>
      <c r="J477" t="s">
        <v>12</v>
      </c>
      <c r="K477">
        <v>344288</v>
      </c>
      <c r="L477">
        <v>409741</v>
      </c>
    </row>
    <row r="478" spans="1:12" hidden="1" x14ac:dyDescent="0.2">
      <c r="A478">
        <v>38614</v>
      </c>
      <c r="B478" t="s">
        <v>31</v>
      </c>
      <c r="C478" t="s">
        <v>32</v>
      </c>
      <c r="D478" t="s">
        <v>13</v>
      </c>
      <c r="E478" t="s">
        <v>33</v>
      </c>
      <c r="F478" t="s">
        <v>22</v>
      </c>
      <c r="G478" t="s">
        <v>11</v>
      </c>
      <c r="H478" s="1">
        <v>43115</v>
      </c>
      <c r="I478" s="2">
        <v>0.45833333333333331</v>
      </c>
      <c r="J478" t="s">
        <v>12</v>
      </c>
      <c r="K478">
        <v>344382</v>
      </c>
      <c r="L478">
        <v>409782</v>
      </c>
    </row>
    <row r="479" spans="1:12" hidden="1" x14ac:dyDescent="0.2">
      <c r="A479">
        <v>38615</v>
      </c>
      <c r="B479" t="s">
        <v>31</v>
      </c>
      <c r="C479" t="s">
        <v>32</v>
      </c>
      <c r="D479" t="s">
        <v>13</v>
      </c>
      <c r="E479" t="s">
        <v>33</v>
      </c>
      <c r="F479" t="s">
        <v>22</v>
      </c>
      <c r="G479" t="s">
        <v>11</v>
      </c>
      <c r="H479" s="1">
        <v>43115</v>
      </c>
      <c r="I479" s="2">
        <v>0.625</v>
      </c>
      <c r="J479" t="s">
        <v>12</v>
      </c>
      <c r="K479">
        <v>344442</v>
      </c>
      <c r="L479">
        <v>409816</v>
      </c>
    </row>
    <row r="480" spans="1:12" hidden="1" x14ac:dyDescent="0.2">
      <c r="A480">
        <v>38616</v>
      </c>
      <c r="B480" t="s">
        <v>31</v>
      </c>
      <c r="C480" t="s">
        <v>32</v>
      </c>
      <c r="D480" t="s">
        <v>13</v>
      </c>
      <c r="E480" t="s">
        <v>33</v>
      </c>
      <c r="F480" t="s">
        <v>22</v>
      </c>
      <c r="G480" t="s">
        <v>11</v>
      </c>
      <c r="H480" s="1">
        <v>43115</v>
      </c>
      <c r="I480" s="2">
        <v>0.79166666666666663</v>
      </c>
      <c r="J480" t="s">
        <v>12</v>
      </c>
      <c r="K480">
        <v>344479</v>
      </c>
      <c r="L480">
        <v>409914</v>
      </c>
    </row>
    <row r="481" spans="1:12" hidden="1" x14ac:dyDescent="0.2">
      <c r="A481">
        <v>38617</v>
      </c>
      <c r="B481" t="s">
        <v>31</v>
      </c>
      <c r="C481" t="s">
        <v>32</v>
      </c>
      <c r="D481" t="s">
        <v>13</v>
      </c>
      <c r="E481" t="s">
        <v>33</v>
      </c>
      <c r="F481" t="s">
        <v>22</v>
      </c>
      <c r="G481" t="s">
        <v>11</v>
      </c>
      <c r="H481" s="1">
        <v>43115</v>
      </c>
      <c r="I481" s="2">
        <v>0.95833333333333337</v>
      </c>
      <c r="J481" t="s">
        <v>12</v>
      </c>
      <c r="K481">
        <v>344502</v>
      </c>
      <c r="L481">
        <v>409946</v>
      </c>
    </row>
    <row r="482" spans="1:12" hidden="1" x14ac:dyDescent="0.2">
      <c r="A482">
        <v>38618</v>
      </c>
      <c r="B482" t="s">
        <v>31</v>
      </c>
      <c r="C482" t="s">
        <v>32</v>
      </c>
      <c r="D482" t="s">
        <v>13</v>
      </c>
      <c r="E482" t="s">
        <v>33</v>
      </c>
      <c r="F482" t="s">
        <v>22</v>
      </c>
      <c r="G482" t="s">
        <v>11</v>
      </c>
      <c r="H482" s="1">
        <v>43116</v>
      </c>
      <c r="I482" s="2">
        <v>0.125</v>
      </c>
      <c r="J482" t="s">
        <v>12</v>
      </c>
      <c r="K482">
        <v>344506</v>
      </c>
      <c r="L482">
        <v>409961</v>
      </c>
    </row>
    <row r="483" spans="1:12" hidden="1" x14ac:dyDescent="0.2">
      <c r="A483">
        <v>38619</v>
      </c>
      <c r="B483" t="s">
        <v>31</v>
      </c>
      <c r="C483" t="s">
        <v>32</v>
      </c>
      <c r="D483" t="s">
        <v>13</v>
      </c>
      <c r="E483" t="s">
        <v>33</v>
      </c>
      <c r="F483" t="s">
        <v>22</v>
      </c>
      <c r="G483" t="s">
        <v>11</v>
      </c>
      <c r="H483" s="1">
        <v>43116</v>
      </c>
      <c r="I483" s="2">
        <v>0.29166666666666669</v>
      </c>
      <c r="J483" t="s">
        <v>12</v>
      </c>
      <c r="K483">
        <v>344595</v>
      </c>
      <c r="L483">
        <v>409984</v>
      </c>
    </row>
    <row r="484" spans="1:12" hidden="1" x14ac:dyDescent="0.2">
      <c r="A484">
        <v>38620</v>
      </c>
      <c r="B484" t="s">
        <v>31</v>
      </c>
      <c r="C484" t="s">
        <v>32</v>
      </c>
      <c r="D484" t="s">
        <v>13</v>
      </c>
      <c r="E484" t="s">
        <v>33</v>
      </c>
      <c r="F484" t="s">
        <v>22</v>
      </c>
      <c r="G484" t="s">
        <v>11</v>
      </c>
      <c r="H484" s="1">
        <v>43116</v>
      </c>
      <c r="I484" s="2">
        <v>0.45833333333333331</v>
      </c>
      <c r="J484" t="s">
        <v>12</v>
      </c>
      <c r="K484">
        <v>344786</v>
      </c>
      <c r="L484">
        <v>410082</v>
      </c>
    </row>
    <row r="485" spans="1:12" hidden="1" x14ac:dyDescent="0.2">
      <c r="A485">
        <v>38621</v>
      </c>
      <c r="B485" t="s">
        <v>31</v>
      </c>
      <c r="C485" t="s">
        <v>32</v>
      </c>
      <c r="D485" t="s">
        <v>13</v>
      </c>
      <c r="E485" t="s">
        <v>33</v>
      </c>
      <c r="F485" t="s">
        <v>22</v>
      </c>
      <c r="G485" t="s">
        <v>11</v>
      </c>
      <c r="H485" s="1">
        <v>43116</v>
      </c>
      <c r="I485" s="2">
        <v>0.625</v>
      </c>
      <c r="J485" t="s">
        <v>12</v>
      </c>
      <c r="K485">
        <v>344858</v>
      </c>
      <c r="L485">
        <v>410132</v>
      </c>
    </row>
    <row r="486" spans="1:12" hidden="1" x14ac:dyDescent="0.2">
      <c r="A486">
        <v>38622</v>
      </c>
      <c r="B486" t="s">
        <v>31</v>
      </c>
      <c r="C486" t="s">
        <v>32</v>
      </c>
      <c r="D486" t="s">
        <v>13</v>
      </c>
      <c r="E486" t="s">
        <v>33</v>
      </c>
      <c r="F486" t="s">
        <v>22</v>
      </c>
      <c r="G486" t="s">
        <v>11</v>
      </c>
      <c r="H486" s="1">
        <v>43116</v>
      </c>
      <c r="I486" s="2">
        <v>0.79166666666666663</v>
      </c>
      <c r="J486" t="s">
        <v>12</v>
      </c>
      <c r="K486">
        <v>344921</v>
      </c>
      <c r="L486">
        <v>410291</v>
      </c>
    </row>
    <row r="487" spans="1:12" hidden="1" x14ac:dyDescent="0.2">
      <c r="A487">
        <v>38623</v>
      </c>
      <c r="B487" t="s">
        <v>31</v>
      </c>
      <c r="C487" t="s">
        <v>32</v>
      </c>
      <c r="D487" t="s">
        <v>13</v>
      </c>
      <c r="E487" t="s">
        <v>33</v>
      </c>
      <c r="F487" t="s">
        <v>22</v>
      </c>
      <c r="G487" t="s">
        <v>11</v>
      </c>
      <c r="H487" s="1">
        <v>43116</v>
      </c>
      <c r="I487" s="2">
        <v>0.95833333333333337</v>
      </c>
      <c r="J487" t="s">
        <v>12</v>
      </c>
      <c r="K487">
        <v>344949</v>
      </c>
      <c r="L487">
        <v>410375</v>
      </c>
    </row>
    <row r="488" spans="1:12" hidden="1" x14ac:dyDescent="0.2">
      <c r="A488">
        <v>38624</v>
      </c>
      <c r="B488" t="s">
        <v>31</v>
      </c>
      <c r="C488" t="s">
        <v>32</v>
      </c>
      <c r="D488" t="s">
        <v>13</v>
      </c>
      <c r="E488" t="s">
        <v>33</v>
      </c>
      <c r="F488" t="s">
        <v>22</v>
      </c>
      <c r="G488" t="s">
        <v>11</v>
      </c>
      <c r="H488" s="1">
        <v>43117</v>
      </c>
      <c r="I488" s="2">
        <v>0.125</v>
      </c>
      <c r="J488" t="s">
        <v>12</v>
      </c>
      <c r="K488">
        <v>344958</v>
      </c>
      <c r="L488">
        <v>410389</v>
      </c>
    </row>
    <row r="489" spans="1:12" hidden="1" x14ac:dyDescent="0.2">
      <c r="A489">
        <v>38625</v>
      </c>
      <c r="B489" t="s">
        <v>31</v>
      </c>
      <c r="C489" t="s">
        <v>32</v>
      </c>
      <c r="D489" t="s">
        <v>13</v>
      </c>
      <c r="E489" t="s">
        <v>33</v>
      </c>
      <c r="F489" t="s">
        <v>22</v>
      </c>
      <c r="G489" t="s">
        <v>11</v>
      </c>
      <c r="H489" s="1">
        <v>43117</v>
      </c>
      <c r="I489" s="2">
        <v>0.29166666666666669</v>
      </c>
      <c r="J489" t="s">
        <v>12</v>
      </c>
      <c r="K489">
        <v>345045</v>
      </c>
      <c r="L489">
        <v>410417</v>
      </c>
    </row>
    <row r="490" spans="1:12" hidden="1" x14ac:dyDescent="0.2">
      <c r="A490">
        <v>38626</v>
      </c>
      <c r="B490" t="s">
        <v>31</v>
      </c>
      <c r="C490" t="s">
        <v>32</v>
      </c>
      <c r="D490" t="s">
        <v>13</v>
      </c>
      <c r="E490" t="s">
        <v>33</v>
      </c>
      <c r="F490" t="s">
        <v>22</v>
      </c>
      <c r="G490" t="s">
        <v>11</v>
      </c>
      <c r="H490" s="1">
        <v>43117</v>
      </c>
      <c r="I490" s="2">
        <v>0.45833333333333331</v>
      </c>
      <c r="J490" t="s">
        <v>12</v>
      </c>
      <c r="K490">
        <v>345254</v>
      </c>
      <c r="L490">
        <v>410508</v>
      </c>
    </row>
    <row r="491" spans="1:12" hidden="1" x14ac:dyDescent="0.2">
      <c r="A491">
        <v>38627</v>
      </c>
      <c r="B491" t="s">
        <v>31</v>
      </c>
      <c r="C491" t="s">
        <v>32</v>
      </c>
      <c r="D491" t="s">
        <v>13</v>
      </c>
      <c r="E491" t="s">
        <v>33</v>
      </c>
      <c r="F491" t="s">
        <v>22</v>
      </c>
      <c r="G491" t="s">
        <v>11</v>
      </c>
      <c r="H491" s="1">
        <v>43117</v>
      </c>
      <c r="I491" s="2">
        <v>0.625</v>
      </c>
      <c r="J491" t="s">
        <v>12</v>
      </c>
      <c r="K491">
        <v>345309</v>
      </c>
      <c r="L491">
        <v>410562</v>
      </c>
    </row>
    <row r="492" spans="1:12" hidden="1" x14ac:dyDescent="0.2">
      <c r="A492">
        <v>38628</v>
      </c>
      <c r="B492" t="s">
        <v>31</v>
      </c>
      <c r="C492" t="s">
        <v>32</v>
      </c>
      <c r="D492" t="s">
        <v>13</v>
      </c>
      <c r="E492" t="s">
        <v>33</v>
      </c>
      <c r="F492" t="s">
        <v>22</v>
      </c>
      <c r="G492" t="s">
        <v>11</v>
      </c>
      <c r="H492" s="1">
        <v>43117</v>
      </c>
      <c r="I492" s="2">
        <v>0.79166666666666663</v>
      </c>
      <c r="J492" t="s">
        <v>12</v>
      </c>
      <c r="K492">
        <v>345378</v>
      </c>
      <c r="L492">
        <v>410733</v>
      </c>
    </row>
    <row r="493" spans="1:12" hidden="1" x14ac:dyDescent="0.2">
      <c r="A493">
        <v>38629</v>
      </c>
      <c r="B493" t="s">
        <v>31</v>
      </c>
      <c r="C493" t="s">
        <v>32</v>
      </c>
      <c r="D493" t="s">
        <v>13</v>
      </c>
      <c r="E493" t="s">
        <v>33</v>
      </c>
      <c r="F493" t="s">
        <v>22</v>
      </c>
      <c r="G493" t="s">
        <v>11</v>
      </c>
      <c r="H493" s="1">
        <v>43117</v>
      </c>
      <c r="I493" s="2">
        <v>0.95833333333333337</v>
      </c>
      <c r="J493" t="s">
        <v>12</v>
      </c>
      <c r="K493">
        <v>345405</v>
      </c>
      <c r="L493">
        <v>410779</v>
      </c>
    </row>
    <row r="494" spans="1:12" hidden="1" x14ac:dyDescent="0.2">
      <c r="A494">
        <v>38630</v>
      </c>
      <c r="B494" t="s">
        <v>31</v>
      </c>
      <c r="C494" t="s">
        <v>32</v>
      </c>
      <c r="D494" t="s">
        <v>13</v>
      </c>
      <c r="E494" t="s">
        <v>33</v>
      </c>
      <c r="F494" t="s">
        <v>22</v>
      </c>
      <c r="G494" t="s">
        <v>11</v>
      </c>
      <c r="H494" s="1">
        <v>43118</v>
      </c>
      <c r="I494" s="2">
        <v>0.125</v>
      </c>
      <c r="J494" t="s">
        <v>12</v>
      </c>
      <c r="K494">
        <v>345409</v>
      </c>
      <c r="L494">
        <v>410790</v>
      </c>
    </row>
    <row r="495" spans="1:12" hidden="1" x14ac:dyDescent="0.2">
      <c r="A495">
        <v>38631</v>
      </c>
      <c r="B495" t="s">
        <v>31</v>
      </c>
      <c r="C495" t="s">
        <v>32</v>
      </c>
      <c r="D495" t="s">
        <v>13</v>
      </c>
      <c r="E495" t="s">
        <v>33</v>
      </c>
      <c r="F495" t="s">
        <v>22</v>
      </c>
      <c r="G495" t="s">
        <v>11</v>
      </c>
      <c r="H495" s="1">
        <v>43118</v>
      </c>
      <c r="I495" s="2">
        <v>0.29166666666666669</v>
      </c>
      <c r="J495" t="s">
        <v>12</v>
      </c>
      <c r="K495">
        <v>345476</v>
      </c>
      <c r="L495">
        <v>410812</v>
      </c>
    </row>
    <row r="496" spans="1:12" hidden="1" x14ac:dyDescent="0.2">
      <c r="A496">
        <v>38632</v>
      </c>
      <c r="B496" t="s">
        <v>31</v>
      </c>
      <c r="C496" t="s">
        <v>32</v>
      </c>
      <c r="D496" t="s">
        <v>13</v>
      </c>
      <c r="E496" t="s">
        <v>33</v>
      </c>
      <c r="F496" t="s">
        <v>22</v>
      </c>
      <c r="G496" t="s">
        <v>11</v>
      </c>
      <c r="H496" s="1">
        <v>43118</v>
      </c>
      <c r="I496" s="2">
        <v>0.45833333333333331</v>
      </c>
      <c r="J496" t="s">
        <v>12</v>
      </c>
      <c r="K496">
        <v>345667</v>
      </c>
      <c r="L496">
        <v>410906</v>
      </c>
    </row>
    <row r="497" spans="1:12" hidden="1" x14ac:dyDescent="0.2">
      <c r="A497">
        <v>38633</v>
      </c>
      <c r="B497" t="s">
        <v>31</v>
      </c>
      <c r="C497" t="s">
        <v>32</v>
      </c>
      <c r="D497" t="s">
        <v>13</v>
      </c>
      <c r="E497" t="s">
        <v>33</v>
      </c>
      <c r="F497" t="s">
        <v>22</v>
      </c>
      <c r="G497" t="s">
        <v>11</v>
      </c>
      <c r="H497" s="1">
        <v>43118</v>
      </c>
      <c r="I497" s="2">
        <v>0.625</v>
      </c>
      <c r="J497" t="s">
        <v>12</v>
      </c>
      <c r="K497">
        <v>345738</v>
      </c>
      <c r="L497">
        <v>410963</v>
      </c>
    </row>
    <row r="498" spans="1:12" hidden="1" x14ac:dyDescent="0.2">
      <c r="A498">
        <v>38634</v>
      </c>
      <c r="B498" t="s">
        <v>31</v>
      </c>
      <c r="C498" t="s">
        <v>32</v>
      </c>
      <c r="D498" t="s">
        <v>13</v>
      </c>
      <c r="E498" t="s">
        <v>33</v>
      </c>
      <c r="F498" t="s">
        <v>22</v>
      </c>
      <c r="G498" t="s">
        <v>11</v>
      </c>
      <c r="H498" s="1">
        <v>43118</v>
      </c>
      <c r="I498" s="2">
        <v>0.79166666666666663</v>
      </c>
      <c r="J498" t="s">
        <v>12</v>
      </c>
      <c r="K498">
        <v>345811</v>
      </c>
      <c r="L498">
        <v>411150</v>
      </c>
    </row>
    <row r="499" spans="1:12" hidden="1" x14ac:dyDescent="0.2">
      <c r="A499">
        <v>38635</v>
      </c>
      <c r="B499" t="s">
        <v>31</v>
      </c>
      <c r="C499" t="s">
        <v>32</v>
      </c>
      <c r="D499" t="s">
        <v>13</v>
      </c>
      <c r="E499" t="s">
        <v>33</v>
      </c>
      <c r="F499" t="s">
        <v>22</v>
      </c>
      <c r="G499" t="s">
        <v>11</v>
      </c>
      <c r="H499" s="1">
        <v>43118</v>
      </c>
      <c r="I499" s="2">
        <v>0.95833333333333337</v>
      </c>
      <c r="J499" t="s">
        <v>12</v>
      </c>
      <c r="K499">
        <v>345835</v>
      </c>
      <c r="L499">
        <v>411218</v>
      </c>
    </row>
    <row r="500" spans="1:12" hidden="1" x14ac:dyDescent="0.2">
      <c r="A500">
        <v>38636</v>
      </c>
      <c r="B500" t="s">
        <v>31</v>
      </c>
      <c r="C500" t="s">
        <v>32</v>
      </c>
      <c r="D500" t="s">
        <v>13</v>
      </c>
      <c r="E500" t="s">
        <v>33</v>
      </c>
      <c r="F500" t="s">
        <v>22</v>
      </c>
      <c r="G500" t="s">
        <v>11</v>
      </c>
      <c r="H500" s="1">
        <v>43119</v>
      </c>
      <c r="I500" s="2">
        <v>0.125</v>
      </c>
      <c r="J500" t="s">
        <v>12</v>
      </c>
      <c r="K500">
        <v>345840</v>
      </c>
      <c r="L500">
        <v>411235</v>
      </c>
    </row>
    <row r="501" spans="1:12" hidden="1" x14ac:dyDescent="0.2">
      <c r="A501">
        <v>38637</v>
      </c>
      <c r="B501" t="s">
        <v>31</v>
      </c>
      <c r="C501" t="s">
        <v>32</v>
      </c>
      <c r="D501" t="s">
        <v>13</v>
      </c>
      <c r="E501" t="s">
        <v>33</v>
      </c>
      <c r="F501" t="s">
        <v>22</v>
      </c>
      <c r="G501" t="s">
        <v>11</v>
      </c>
      <c r="H501" s="1">
        <v>43119</v>
      </c>
      <c r="I501" s="2">
        <v>0.29166666666666669</v>
      </c>
      <c r="J501" t="s">
        <v>12</v>
      </c>
      <c r="K501">
        <v>345919</v>
      </c>
      <c r="L501">
        <v>411263</v>
      </c>
    </row>
    <row r="502" spans="1:12" hidden="1" x14ac:dyDescent="0.2">
      <c r="A502">
        <v>38638</v>
      </c>
      <c r="B502" t="s">
        <v>31</v>
      </c>
      <c r="C502" t="s">
        <v>32</v>
      </c>
      <c r="D502" t="s">
        <v>13</v>
      </c>
      <c r="E502" t="s">
        <v>33</v>
      </c>
      <c r="F502" t="s">
        <v>22</v>
      </c>
      <c r="G502" t="s">
        <v>11</v>
      </c>
      <c r="H502" s="1">
        <v>43119</v>
      </c>
      <c r="I502" s="2">
        <v>0.45833333333333331</v>
      </c>
      <c r="J502" t="s">
        <v>12</v>
      </c>
      <c r="K502">
        <v>346110</v>
      </c>
      <c r="L502">
        <v>411346</v>
      </c>
    </row>
    <row r="503" spans="1:12" hidden="1" x14ac:dyDescent="0.2">
      <c r="A503">
        <v>38639</v>
      </c>
      <c r="B503" t="s">
        <v>31</v>
      </c>
      <c r="C503" t="s">
        <v>32</v>
      </c>
      <c r="D503" t="s">
        <v>13</v>
      </c>
      <c r="E503" t="s">
        <v>33</v>
      </c>
      <c r="F503" t="s">
        <v>22</v>
      </c>
      <c r="G503" t="s">
        <v>11</v>
      </c>
      <c r="H503" s="1">
        <v>43119</v>
      </c>
      <c r="I503" s="2">
        <v>0.625</v>
      </c>
      <c r="J503" t="s">
        <v>12</v>
      </c>
      <c r="K503">
        <v>346178</v>
      </c>
      <c r="L503">
        <v>411399</v>
      </c>
    </row>
    <row r="504" spans="1:12" hidden="1" x14ac:dyDescent="0.2">
      <c r="A504">
        <v>38640</v>
      </c>
      <c r="B504" t="s">
        <v>31</v>
      </c>
      <c r="C504" t="s">
        <v>32</v>
      </c>
      <c r="D504" t="s">
        <v>13</v>
      </c>
      <c r="E504" t="s">
        <v>33</v>
      </c>
      <c r="F504" t="s">
        <v>22</v>
      </c>
      <c r="G504" t="s">
        <v>11</v>
      </c>
      <c r="H504" s="1">
        <v>43119</v>
      </c>
      <c r="I504" s="2">
        <v>0.79166666666666663</v>
      </c>
      <c r="J504" t="s">
        <v>12</v>
      </c>
      <c r="K504">
        <v>346267</v>
      </c>
      <c r="L504">
        <v>411564</v>
      </c>
    </row>
    <row r="505" spans="1:12" hidden="1" x14ac:dyDescent="0.2">
      <c r="A505">
        <v>38641</v>
      </c>
      <c r="B505" t="s">
        <v>31</v>
      </c>
      <c r="C505" t="s">
        <v>32</v>
      </c>
      <c r="D505" t="s">
        <v>13</v>
      </c>
      <c r="E505" t="s">
        <v>33</v>
      </c>
      <c r="F505" t="s">
        <v>22</v>
      </c>
      <c r="G505" t="s">
        <v>11</v>
      </c>
      <c r="H505" s="1">
        <v>43119</v>
      </c>
      <c r="I505" s="2">
        <v>0.95833333333333337</v>
      </c>
      <c r="J505" t="s">
        <v>12</v>
      </c>
      <c r="K505">
        <v>346288</v>
      </c>
      <c r="L505">
        <v>411618</v>
      </c>
    </row>
    <row r="506" spans="1:12" hidden="1" x14ac:dyDescent="0.2">
      <c r="A506">
        <v>38642</v>
      </c>
      <c r="B506" t="s">
        <v>31</v>
      </c>
      <c r="C506" t="s">
        <v>32</v>
      </c>
      <c r="D506" t="s">
        <v>14</v>
      </c>
      <c r="E506" t="s">
        <v>33</v>
      </c>
      <c r="F506" t="s">
        <v>22</v>
      </c>
      <c r="G506" t="s">
        <v>11</v>
      </c>
      <c r="H506" s="1">
        <v>43113</v>
      </c>
      <c r="I506" s="2">
        <v>0.125</v>
      </c>
      <c r="J506" t="s">
        <v>12</v>
      </c>
      <c r="K506">
        <v>1758882</v>
      </c>
      <c r="L506">
        <v>740528</v>
      </c>
    </row>
    <row r="507" spans="1:12" hidden="1" x14ac:dyDescent="0.2">
      <c r="A507">
        <v>38643</v>
      </c>
      <c r="B507" t="s">
        <v>31</v>
      </c>
      <c r="C507" t="s">
        <v>32</v>
      </c>
      <c r="D507" t="s">
        <v>14</v>
      </c>
      <c r="E507" t="s">
        <v>33</v>
      </c>
      <c r="F507" t="s">
        <v>22</v>
      </c>
      <c r="G507" t="s">
        <v>11</v>
      </c>
      <c r="H507" s="1">
        <v>43113</v>
      </c>
      <c r="I507" s="2">
        <v>0.29166666666666669</v>
      </c>
      <c r="J507" t="s">
        <v>12</v>
      </c>
      <c r="K507">
        <v>1758882</v>
      </c>
      <c r="L507">
        <v>740529</v>
      </c>
    </row>
    <row r="508" spans="1:12" hidden="1" x14ac:dyDescent="0.2">
      <c r="A508">
        <v>38644</v>
      </c>
      <c r="B508" t="s">
        <v>31</v>
      </c>
      <c r="C508" t="s">
        <v>32</v>
      </c>
      <c r="D508" t="s">
        <v>14</v>
      </c>
      <c r="E508" t="s">
        <v>33</v>
      </c>
      <c r="F508" t="s">
        <v>22</v>
      </c>
      <c r="G508" t="s">
        <v>11</v>
      </c>
      <c r="H508" s="1">
        <v>43113</v>
      </c>
      <c r="I508" s="2">
        <v>0.45833333333333331</v>
      </c>
      <c r="J508" t="s">
        <v>12</v>
      </c>
      <c r="K508">
        <v>1758882</v>
      </c>
      <c r="L508">
        <v>740530</v>
      </c>
    </row>
    <row r="509" spans="1:12" hidden="1" x14ac:dyDescent="0.2">
      <c r="A509">
        <v>38645</v>
      </c>
      <c r="B509" t="s">
        <v>31</v>
      </c>
      <c r="C509" t="s">
        <v>32</v>
      </c>
      <c r="D509" t="s">
        <v>14</v>
      </c>
      <c r="E509" t="s">
        <v>33</v>
      </c>
      <c r="F509" t="s">
        <v>22</v>
      </c>
      <c r="G509" t="s">
        <v>11</v>
      </c>
      <c r="H509" s="1">
        <v>43113</v>
      </c>
      <c r="I509" s="2">
        <v>0.625</v>
      </c>
      <c r="J509" t="s">
        <v>12</v>
      </c>
      <c r="K509">
        <v>1758882</v>
      </c>
      <c r="L509">
        <v>740530</v>
      </c>
    </row>
    <row r="510" spans="1:12" hidden="1" x14ac:dyDescent="0.2">
      <c r="A510">
        <v>38646</v>
      </c>
      <c r="B510" t="s">
        <v>31</v>
      </c>
      <c r="C510" t="s">
        <v>32</v>
      </c>
      <c r="D510" t="s">
        <v>14</v>
      </c>
      <c r="E510" t="s">
        <v>33</v>
      </c>
      <c r="F510" t="s">
        <v>22</v>
      </c>
      <c r="G510" t="s">
        <v>11</v>
      </c>
      <c r="H510" s="1">
        <v>43113</v>
      </c>
      <c r="I510" s="2">
        <v>0.79166666666666663</v>
      </c>
      <c r="J510" t="s">
        <v>12</v>
      </c>
      <c r="K510">
        <v>1758882</v>
      </c>
      <c r="L510">
        <v>740530</v>
      </c>
    </row>
    <row r="511" spans="1:12" hidden="1" x14ac:dyDescent="0.2">
      <c r="A511">
        <v>38647</v>
      </c>
      <c r="B511" t="s">
        <v>31</v>
      </c>
      <c r="C511" t="s">
        <v>32</v>
      </c>
      <c r="D511" t="s">
        <v>14</v>
      </c>
      <c r="E511" t="s">
        <v>33</v>
      </c>
      <c r="F511" t="s">
        <v>22</v>
      </c>
      <c r="G511" t="s">
        <v>11</v>
      </c>
      <c r="H511" s="1">
        <v>43113</v>
      </c>
      <c r="I511" s="2">
        <v>0.95833333333333337</v>
      </c>
      <c r="J511" t="s">
        <v>12</v>
      </c>
      <c r="K511">
        <v>1758882</v>
      </c>
      <c r="L511">
        <v>740530</v>
      </c>
    </row>
    <row r="512" spans="1:12" hidden="1" x14ac:dyDescent="0.2">
      <c r="A512">
        <v>38648</v>
      </c>
      <c r="B512" t="s">
        <v>31</v>
      </c>
      <c r="C512" t="s">
        <v>32</v>
      </c>
      <c r="D512" t="s">
        <v>14</v>
      </c>
      <c r="E512" t="s">
        <v>33</v>
      </c>
      <c r="F512" t="s">
        <v>22</v>
      </c>
      <c r="G512" t="s">
        <v>11</v>
      </c>
      <c r="H512" s="1">
        <v>43114</v>
      </c>
      <c r="I512" s="2">
        <v>0.125</v>
      </c>
      <c r="J512" t="s">
        <v>12</v>
      </c>
      <c r="K512">
        <v>1758882</v>
      </c>
      <c r="L512">
        <v>740530</v>
      </c>
    </row>
    <row r="513" spans="1:12" hidden="1" x14ac:dyDescent="0.2">
      <c r="A513">
        <v>38649</v>
      </c>
      <c r="B513" t="s">
        <v>31</v>
      </c>
      <c r="C513" t="s">
        <v>32</v>
      </c>
      <c r="D513" t="s">
        <v>14</v>
      </c>
      <c r="E513" t="s">
        <v>33</v>
      </c>
      <c r="F513" t="s">
        <v>22</v>
      </c>
      <c r="G513" t="s">
        <v>11</v>
      </c>
      <c r="H513" s="1">
        <v>43114</v>
      </c>
      <c r="I513" s="2">
        <v>0.29166666666666669</v>
      </c>
      <c r="J513" t="s">
        <v>12</v>
      </c>
      <c r="K513">
        <v>1758882</v>
      </c>
      <c r="L513">
        <v>740530</v>
      </c>
    </row>
    <row r="514" spans="1:12" hidden="1" x14ac:dyDescent="0.2">
      <c r="A514">
        <v>38650</v>
      </c>
      <c r="B514" t="s">
        <v>31</v>
      </c>
      <c r="C514" t="s">
        <v>32</v>
      </c>
      <c r="D514" t="s">
        <v>14</v>
      </c>
      <c r="E514" t="s">
        <v>33</v>
      </c>
      <c r="F514" t="s">
        <v>22</v>
      </c>
      <c r="G514" t="s">
        <v>11</v>
      </c>
      <c r="H514" s="1">
        <v>43114</v>
      </c>
      <c r="I514" s="2">
        <v>0.45833333333333331</v>
      </c>
      <c r="J514" t="s">
        <v>12</v>
      </c>
      <c r="K514">
        <v>1758882</v>
      </c>
      <c r="L514">
        <v>740530</v>
      </c>
    </row>
    <row r="515" spans="1:12" hidden="1" x14ac:dyDescent="0.2">
      <c r="A515">
        <v>38651</v>
      </c>
      <c r="B515" t="s">
        <v>31</v>
      </c>
      <c r="C515" t="s">
        <v>32</v>
      </c>
      <c r="D515" t="s">
        <v>14</v>
      </c>
      <c r="E515" t="s">
        <v>33</v>
      </c>
      <c r="F515" t="s">
        <v>22</v>
      </c>
      <c r="G515" t="s">
        <v>11</v>
      </c>
      <c r="H515" s="1">
        <v>43114</v>
      </c>
      <c r="I515" s="2">
        <v>0.625</v>
      </c>
      <c r="J515" t="s">
        <v>12</v>
      </c>
      <c r="K515">
        <v>1758882</v>
      </c>
      <c r="L515">
        <v>740530</v>
      </c>
    </row>
    <row r="516" spans="1:12" hidden="1" x14ac:dyDescent="0.2">
      <c r="A516">
        <v>38652</v>
      </c>
      <c r="B516" t="s">
        <v>31</v>
      </c>
      <c r="C516" t="s">
        <v>32</v>
      </c>
      <c r="D516" t="s">
        <v>14</v>
      </c>
      <c r="E516" t="s">
        <v>33</v>
      </c>
      <c r="F516" t="s">
        <v>22</v>
      </c>
      <c r="G516" t="s">
        <v>11</v>
      </c>
      <c r="H516" s="1">
        <v>43114</v>
      </c>
      <c r="I516" s="2">
        <v>0.79166666666666663</v>
      </c>
      <c r="J516" t="s">
        <v>12</v>
      </c>
      <c r="K516">
        <v>1758882</v>
      </c>
      <c r="L516">
        <v>740530</v>
      </c>
    </row>
    <row r="517" spans="1:12" hidden="1" x14ac:dyDescent="0.2">
      <c r="A517">
        <v>38653</v>
      </c>
      <c r="B517" t="s">
        <v>31</v>
      </c>
      <c r="C517" t="s">
        <v>32</v>
      </c>
      <c r="D517" t="s">
        <v>14</v>
      </c>
      <c r="E517" t="s">
        <v>33</v>
      </c>
      <c r="F517" t="s">
        <v>22</v>
      </c>
      <c r="G517" t="s">
        <v>11</v>
      </c>
      <c r="H517" s="1">
        <v>43114</v>
      </c>
      <c r="I517" s="2">
        <v>0.95833333333333337</v>
      </c>
      <c r="J517" t="s">
        <v>12</v>
      </c>
      <c r="K517">
        <v>1758883</v>
      </c>
      <c r="L517">
        <v>740531</v>
      </c>
    </row>
    <row r="518" spans="1:12" hidden="1" x14ac:dyDescent="0.2">
      <c r="A518">
        <v>38654</v>
      </c>
      <c r="B518" t="s">
        <v>31</v>
      </c>
      <c r="C518" t="s">
        <v>32</v>
      </c>
      <c r="D518" t="s">
        <v>14</v>
      </c>
      <c r="E518" t="s">
        <v>33</v>
      </c>
      <c r="F518" t="s">
        <v>22</v>
      </c>
      <c r="G518" t="s">
        <v>11</v>
      </c>
      <c r="H518" s="1">
        <v>43115</v>
      </c>
      <c r="I518" s="2">
        <v>0.125</v>
      </c>
      <c r="J518" t="s">
        <v>12</v>
      </c>
      <c r="K518">
        <v>1758886</v>
      </c>
      <c r="L518">
        <v>740533</v>
      </c>
    </row>
    <row r="519" spans="1:12" hidden="1" x14ac:dyDescent="0.2">
      <c r="A519">
        <v>38655</v>
      </c>
      <c r="B519" t="s">
        <v>31</v>
      </c>
      <c r="C519" t="s">
        <v>32</v>
      </c>
      <c r="D519" t="s">
        <v>14</v>
      </c>
      <c r="E519" t="s">
        <v>33</v>
      </c>
      <c r="F519" t="s">
        <v>22</v>
      </c>
      <c r="G519" t="s">
        <v>11</v>
      </c>
      <c r="H519" s="1">
        <v>43115</v>
      </c>
      <c r="I519" s="2">
        <v>0.29166666666666669</v>
      </c>
      <c r="J519" t="s">
        <v>12</v>
      </c>
      <c r="K519">
        <v>1758918</v>
      </c>
      <c r="L519">
        <v>740537</v>
      </c>
    </row>
    <row r="520" spans="1:12" hidden="1" x14ac:dyDescent="0.2">
      <c r="A520">
        <v>38656</v>
      </c>
      <c r="B520" t="s">
        <v>31</v>
      </c>
      <c r="C520" t="s">
        <v>32</v>
      </c>
      <c r="D520" t="s">
        <v>14</v>
      </c>
      <c r="E520" t="s">
        <v>33</v>
      </c>
      <c r="F520" t="s">
        <v>22</v>
      </c>
      <c r="G520" t="s">
        <v>11</v>
      </c>
      <c r="H520" s="1">
        <v>43115</v>
      </c>
      <c r="I520" s="2">
        <v>0.45833333333333331</v>
      </c>
      <c r="J520" t="s">
        <v>12</v>
      </c>
      <c r="K520">
        <v>1758996</v>
      </c>
      <c r="L520">
        <v>740552</v>
      </c>
    </row>
    <row r="521" spans="1:12" hidden="1" x14ac:dyDescent="0.2">
      <c r="A521">
        <v>38657</v>
      </c>
      <c r="B521" t="s">
        <v>31</v>
      </c>
      <c r="C521" t="s">
        <v>32</v>
      </c>
      <c r="D521" t="s">
        <v>14</v>
      </c>
      <c r="E521" t="s">
        <v>33</v>
      </c>
      <c r="F521" t="s">
        <v>22</v>
      </c>
      <c r="G521" t="s">
        <v>11</v>
      </c>
      <c r="H521" s="1">
        <v>43115</v>
      </c>
      <c r="I521" s="2">
        <v>0.625</v>
      </c>
      <c r="J521" t="s">
        <v>12</v>
      </c>
      <c r="K521">
        <v>1759038</v>
      </c>
      <c r="L521">
        <v>740561</v>
      </c>
    </row>
    <row r="522" spans="1:12" hidden="1" x14ac:dyDescent="0.2">
      <c r="A522">
        <v>38658</v>
      </c>
      <c r="B522" t="s">
        <v>31</v>
      </c>
      <c r="C522" t="s">
        <v>32</v>
      </c>
      <c r="D522" t="s">
        <v>14</v>
      </c>
      <c r="E522" t="s">
        <v>33</v>
      </c>
      <c r="F522" t="s">
        <v>22</v>
      </c>
      <c r="G522" t="s">
        <v>11</v>
      </c>
      <c r="H522" s="1">
        <v>43115</v>
      </c>
      <c r="I522" s="2">
        <v>0.79166666666666663</v>
      </c>
      <c r="J522" t="s">
        <v>12</v>
      </c>
      <c r="K522">
        <v>1759088</v>
      </c>
      <c r="L522">
        <v>740590</v>
      </c>
    </row>
    <row r="523" spans="1:12" hidden="1" x14ac:dyDescent="0.2">
      <c r="A523">
        <v>38659</v>
      </c>
      <c r="B523" t="s">
        <v>31</v>
      </c>
      <c r="C523" t="s">
        <v>32</v>
      </c>
      <c r="D523" t="s">
        <v>14</v>
      </c>
      <c r="E523" t="s">
        <v>33</v>
      </c>
      <c r="F523" t="s">
        <v>22</v>
      </c>
      <c r="G523" t="s">
        <v>11</v>
      </c>
      <c r="H523" s="1">
        <v>43115</v>
      </c>
      <c r="I523" s="2">
        <v>0.95833333333333337</v>
      </c>
      <c r="J523" t="s">
        <v>12</v>
      </c>
      <c r="K523">
        <v>1759108</v>
      </c>
      <c r="L523">
        <v>740602</v>
      </c>
    </row>
    <row r="524" spans="1:12" hidden="1" x14ac:dyDescent="0.2">
      <c r="A524">
        <v>38660</v>
      </c>
      <c r="B524" t="s">
        <v>31</v>
      </c>
      <c r="C524" t="s">
        <v>32</v>
      </c>
      <c r="D524" t="s">
        <v>14</v>
      </c>
      <c r="E524" t="s">
        <v>33</v>
      </c>
      <c r="F524" t="s">
        <v>22</v>
      </c>
      <c r="G524" t="s">
        <v>11</v>
      </c>
      <c r="H524" s="1">
        <v>43116</v>
      </c>
      <c r="I524" s="2">
        <v>0.125</v>
      </c>
      <c r="J524" t="s">
        <v>12</v>
      </c>
      <c r="K524">
        <v>1759116</v>
      </c>
      <c r="L524">
        <v>740604</v>
      </c>
    </row>
    <row r="525" spans="1:12" hidden="1" x14ac:dyDescent="0.2">
      <c r="A525">
        <v>38661</v>
      </c>
      <c r="B525" t="s">
        <v>31</v>
      </c>
      <c r="C525" t="s">
        <v>32</v>
      </c>
      <c r="D525" t="s">
        <v>14</v>
      </c>
      <c r="E525" t="s">
        <v>33</v>
      </c>
      <c r="F525" t="s">
        <v>22</v>
      </c>
      <c r="G525" t="s">
        <v>11</v>
      </c>
      <c r="H525" s="1">
        <v>43116</v>
      </c>
      <c r="I525" s="2">
        <v>0.29166666666666669</v>
      </c>
      <c r="J525" t="s">
        <v>12</v>
      </c>
      <c r="K525">
        <v>1759182</v>
      </c>
      <c r="L525">
        <v>740612</v>
      </c>
    </row>
    <row r="526" spans="1:12" hidden="1" x14ac:dyDescent="0.2">
      <c r="A526">
        <v>38662</v>
      </c>
      <c r="B526" t="s">
        <v>31</v>
      </c>
      <c r="C526" t="s">
        <v>32</v>
      </c>
      <c r="D526" t="s">
        <v>14</v>
      </c>
      <c r="E526" t="s">
        <v>33</v>
      </c>
      <c r="F526" t="s">
        <v>22</v>
      </c>
      <c r="G526" t="s">
        <v>11</v>
      </c>
      <c r="H526" s="1">
        <v>43116</v>
      </c>
      <c r="I526" s="2">
        <v>0.45833333333333331</v>
      </c>
      <c r="J526" t="s">
        <v>12</v>
      </c>
      <c r="K526">
        <v>1759348</v>
      </c>
      <c r="L526">
        <v>740649</v>
      </c>
    </row>
    <row r="527" spans="1:12" hidden="1" x14ac:dyDescent="0.2">
      <c r="A527">
        <v>38663</v>
      </c>
      <c r="B527" t="s">
        <v>31</v>
      </c>
      <c r="C527" t="s">
        <v>32</v>
      </c>
      <c r="D527" t="s">
        <v>14</v>
      </c>
      <c r="E527" t="s">
        <v>33</v>
      </c>
      <c r="F527" t="s">
        <v>22</v>
      </c>
      <c r="G527" t="s">
        <v>11</v>
      </c>
      <c r="H527" s="1">
        <v>43116</v>
      </c>
      <c r="I527" s="2">
        <v>0.625</v>
      </c>
      <c r="J527" t="s">
        <v>12</v>
      </c>
      <c r="K527">
        <v>1759401</v>
      </c>
      <c r="L527">
        <v>740675</v>
      </c>
    </row>
    <row r="528" spans="1:12" hidden="1" x14ac:dyDescent="0.2">
      <c r="A528">
        <v>38664</v>
      </c>
      <c r="B528" t="s">
        <v>31</v>
      </c>
      <c r="C528" t="s">
        <v>32</v>
      </c>
      <c r="D528" t="s">
        <v>14</v>
      </c>
      <c r="E528" t="s">
        <v>33</v>
      </c>
      <c r="F528" t="s">
        <v>22</v>
      </c>
      <c r="G528" t="s">
        <v>11</v>
      </c>
      <c r="H528" s="1">
        <v>43116</v>
      </c>
      <c r="I528" s="2">
        <v>0.79166666666666663</v>
      </c>
      <c r="J528" t="s">
        <v>12</v>
      </c>
      <c r="K528">
        <v>1759481</v>
      </c>
      <c r="L528">
        <v>740741</v>
      </c>
    </row>
    <row r="529" spans="1:12" hidden="1" x14ac:dyDescent="0.2">
      <c r="A529">
        <v>38665</v>
      </c>
      <c r="B529" t="s">
        <v>31</v>
      </c>
      <c r="C529" t="s">
        <v>32</v>
      </c>
      <c r="D529" t="s">
        <v>14</v>
      </c>
      <c r="E529" t="s">
        <v>33</v>
      </c>
      <c r="F529" t="s">
        <v>22</v>
      </c>
      <c r="G529" t="s">
        <v>11</v>
      </c>
      <c r="H529" s="1">
        <v>43116</v>
      </c>
      <c r="I529" s="2">
        <v>0.95833333333333337</v>
      </c>
      <c r="J529" t="s">
        <v>12</v>
      </c>
      <c r="K529">
        <v>1759503</v>
      </c>
      <c r="L529">
        <v>740769</v>
      </c>
    </row>
    <row r="530" spans="1:12" hidden="1" x14ac:dyDescent="0.2">
      <c r="A530">
        <v>38666</v>
      </c>
      <c r="B530" t="s">
        <v>31</v>
      </c>
      <c r="C530" t="s">
        <v>32</v>
      </c>
      <c r="D530" t="s">
        <v>14</v>
      </c>
      <c r="E530" t="s">
        <v>33</v>
      </c>
      <c r="F530" t="s">
        <v>22</v>
      </c>
      <c r="G530" t="s">
        <v>11</v>
      </c>
      <c r="H530" s="1">
        <v>43117</v>
      </c>
      <c r="I530" s="2">
        <v>0.125</v>
      </c>
      <c r="J530" t="s">
        <v>12</v>
      </c>
      <c r="K530">
        <v>1759511</v>
      </c>
      <c r="L530">
        <v>740777</v>
      </c>
    </row>
    <row r="531" spans="1:12" hidden="1" x14ac:dyDescent="0.2">
      <c r="A531">
        <v>38667</v>
      </c>
      <c r="B531" t="s">
        <v>31</v>
      </c>
      <c r="C531" t="s">
        <v>32</v>
      </c>
      <c r="D531" t="s">
        <v>14</v>
      </c>
      <c r="E531" t="s">
        <v>33</v>
      </c>
      <c r="F531" t="s">
        <v>22</v>
      </c>
      <c r="G531" t="s">
        <v>11</v>
      </c>
      <c r="H531" s="1">
        <v>43117</v>
      </c>
      <c r="I531" s="2">
        <v>0.29166666666666669</v>
      </c>
      <c r="J531" t="s">
        <v>12</v>
      </c>
      <c r="K531">
        <v>1759577</v>
      </c>
      <c r="L531">
        <v>740784</v>
      </c>
    </row>
    <row r="532" spans="1:12" hidden="1" x14ac:dyDescent="0.2">
      <c r="A532">
        <v>38668</v>
      </c>
      <c r="B532" t="s">
        <v>31</v>
      </c>
      <c r="C532" t="s">
        <v>32</v>
      </c>
      <c r="D532" t="s">
        <v>14</v>
      </c>
      <c r="E532" t="s">
        <v>33</v>
      </c>
      <c r="F532" t="s">
        <v>22</v>
      </c>
      <c r="G532" t="s">
        <v>11</v>
      </c>
      <c r="H532" s="1">
        <v>43117</v>
      </c>
      <c r="I532" s="2">
        <v>0.45833333333333331</v>
      </c>
      <c r="J532" t="s">
        <v>12</v>
      </c>
      <c r="K532">
        <v>1759728</v>
      </c>
      <c r="L532">
        <v>740812</v>
      </c>
    </row>
    <row r="533" spans="1:12" hidden="1" x14ac:dyDescent="0.2">
      <c r="A533">
        <v>38669</v>
      </c>
      <c r="B533" t="s">
        <v>31</v>
      </c>
      <c r="C533" t="s">
        <v>32</v>
      </c>
      <c r="D533" t="s">
        <v>14</v>
      </c>
      <c r="E533" t="s">
        <v>33</v>
      </c>
      <c r="F533" t="s">
        <v>22</v>
      </c>
      <c r="G533" t="s">
        <v>11</v>
      </c>
      <c r="H533" s="1">
        <v>43117</v>
      </c>
      <c r="I533" s="2">
        <v>0.625</v>
      </c>
      <c r="J533" t="s">
        <v>12</v>
      </c>
      <c r="K533">
        <v>1759788</v>
      </c>
      <c r="L533">
        <v>740836</v>
      </c>
    </row>
    <row r="534" spans="1:12" hidden="1" x14ac:dyDescent="0.2">
      <c r="A534">
        <v>38670</v>
      </c>
      <c r="B534" t="s">
        <v>31</v>
      </c>
      <c r="C534" t="s">
        <v>32</v>
      </c>
      <c r="D534" t="s">
        <v>14</v>
      </c>
      <c r="E534" t="s">
        <v>33</v>
      </c>
      <c r="F534" t="s">
        <v>22</v>
      </c>
      <c r="G534" t="s">
        <v>11</v>
      </c>
      <c r="H534" s="1">
        <v>43117</v>
      </c>
      <c r="I534" s="2">
        <v>0.79166666666666663</v>
      </c>
      <c r="J534" t="s">
        <v>12</v>
      </c>
      <c r="K534">
        <v>1759837</v>
      </c>
      <c r="L534">
        <v>740897</v>
      </c>
    </row>
    <row r="535" spans="1:12" hidden="1" x14ac:dyDescent="0.2">
      <c r="A535">
        <v>38671</v>
      </c>
      <c r="B535" t="s">
        <v>31</v>
      </c>
      <c r="C535" t="s">
        <v>32</v>
      </c>
      <c r="D535" t="s">
        <v>14</v>
      </c>
      <c r="E535" t="s">
        <v>33</v>
      </c>
      <c r="F535" t="s">
        <v>22</v>
      </c>
      <c r="G535" t="s">
        <v>11</v>
      </c>
      <c r="H535" s="1">
        <v>43117</v>
      </c>
      <c r="I535" s="2">
        <v>0.95833333333333337</v>
      </c>
      <c r="J535" t="s">
        <v>12</v>
      </c>
      <c r="K535">
        <v>1759847</v>
      </c>
      <c r="L535">
        <v>740928</v>
      </c>
    </row>
    <row r="536" spans="1:12" hidden="1" x14ac:dyDescent="0.2">
      <c r="A536">
        <v>38672</v>
      </c>
      <c r="B536" t="s">
        <v>31</v>
      </c>
      <c r="C536" t="s">
        <v>32</v>
      </c>
      <c r="D536" t="s">
        <v>14</v>
      </c>
      <c r="E536" t="s">
        <v>33</v>
      </c>
      <c r="F536" t="s">
        <v>22</v>
      </c>
      <c r="G536" t="s">
        <v>11</v>
      </c>
      <c r="H536" s="1">
        <v>43118</v>
      </c>
      <c r="I536" s="2">
        <v>0.125</v>
      </c>
      <c r="J536" t="s">
        <v>12</v>
      </c>
      <c r="K536">
        <v>1759858</v>
      </c>
      <c r="L536">
        <v>740931</v>
      </c>
    </row>
    <row r="537" spans="1:12" hidden="1" x14ac:dyDescent="0.2">
      <c r="A537">
        <v>38673</v>
      </c>
      <c r="B537" t="s">
        <v>31</v>
      </c>
      <c r="C537" t="s">
        <v>32</v>
      </c>
      <c r="D537" t="s">
        <v>14</v>
      </c>
      <c r="E537" t="s">
        <v>33</v>
      </c>
      <c r="F537" t="s">
        <v>22</v>
      </c>
      <c r="G537" t="s">
        <v>11</v>
      </c>
      <c r="H537" s="1">
        <v>43118</v>
      </c>
      <c r="I537" s="2">
        <v>0.29166666666666669</v>
      </c>
      <c r="J537" t="s">
        <v>12</v>
      </c>
      <c r="K537">
        <v>1759934</v>
      </c>
      <c r="L537">
        <v>740942</v>
      </c>
    </row>
    <row r="538" spans="1:12" hidden="1" x14ac:dyDescent="0.2">
      <c r="A538">
        <v>38674</v>
      </c>
      <c r="B538" t="s">
        <v>31</v>
      </c>
      <c r="C538" t="s">
        <v>32</v>
      </c>
      <c r="D538" t="s">
        <v>14</v>
      </c>
      <c r="E538" t="s">
        <v>33</v>
      </c>
      <c r="F538" t="s">
        <v>22</v>
      </c>
      <c r="G538" t="s">
        <v>11</v>
      </c>
      <c r="H538" s="1">
        <v>43118</v>
      </c>
      <c r="I538" s="2">
        <v>0.45833333333333331</v>
      </c>
      <c r="J538" t="s">
        <v>12</v>
      </c>
      <c r="K538">
        <v>1760139</v>
      </c>
      <c r="L538">
        <v>740974</v>
      </c>
    </row>
    <row r="539" spans="1:12" hidden="1" x14ac:dyDescent="0.2">
      <c r="A539">
        <v>38675</v>
      </c>
      <c r="B539" t="s">
        <v>31</v>
      </c>
      <c r="C539" t="s">
        <v>32</v>
      </c>
      <c r="D539" t="s">
        <v>14</v>
      </c>
      <c r="E539" t="s">
        <v>33</v>
      </c>
      <c r="F539" t="s">
        <v>22</v>
      </c>
      <c r="G539" t="s">
        <v>11</v>
      </c>
      <c r="H539" s="1">
        <v>43118</v>
      </c>
      <c r="I539" s="2">
        <v>0.625</v>
      </c>
      <c r="J539" t="s">
        <v>12</v>
      </c>
      <c r="K539">
        <v>1760205</v>
      </c>
      <c r="L539">
        <v>740998</v>
      </c>
    </row>
    <row r="540" spans="1:12" hidden="1" x14ac:dyDescent="0.2">
      <c r="A540">
        <v>38676</v>
      </c>
      <c r="B540" t="s">
        <v>31</v>
      </c>
      <c r="C540" t="s">
        <v>32</v>
      </c>
      <c r="D540" t="s">
        <v>14</v>
      </c>
      <c r="E540" t="s">
        <v>33</v>
      </c>
      <c r="F540" t="s">
        <v>22</v>
      </c>
      <c r="G540" t="s">
        <v>11</v>
      </c>
      <c r="H540" s="1">
        <v>43118</v>
      </c>
      <c r="I540" s="2">
        <v>0.79166666666666663</v>
      </c>
      <c r="J540" t="s">
        <v>12</v>
      </c>
      <c r="K540">
        <v>1760275</v>
      </c>
      <c r="L540">
        <v>741065</v>
      </c>
    </row>
    <row r="541" spans="1:12" hidden="1" x14ac:dyDescent="0.2">
      <c r="A541">
        <v>38677</v>
      </c>
      <c r="B541" t="s">
        <v>31</v>
      </c>
      <c r="C541" t="s">
        <v>32</v>
      </c>
      <c r="D541" t="s">
        <v>14</v>
      </c>
      <c r="E541" t="s">
        <v>33</v>
      </c>
      <c r="F541" t="s">
        <v>22</v>
      </c>
      <c r="G541" t="s">
        <v>11</v>
      </c>
      <c r="H541" s="1">
        <v>43118</v>
      </c>
      <c r="I541" s="2">
        <v>0.95833333333333337</v>
      </c>
      <c r="J541" t="s">
        <v>12</v>
      </c>
      <c r="K541">
        <v>1760298</v>
      </c>
      <c r="L541">
        <v>741085</v>
      </c>
    </row>
    <row r="542" spans="1:12" hidden="1" x14ac:dyDescent="0.2">
      <c r="A542">
        <v>38678</v>
      </c>
      <c r="B542" t="s">
        <v>31</v>
      </c>
      <c r="C542" t="s">
        <v>32</v>
      </c>
      <c r="D542" t="s">
        <v>14</v>
      </c>
      <c r="E542" t="s">
        <v>33</v>
      </c>
      <c r="F542" t="s">
        <v>22</v>
      </c>
      <c r="G542" t="s">
        <v>11</v>
      </c>
      <c r="H542" s="1">
        <v>43119</v>
      </c>
      <c r="I542" s="2">
        <v>0.125</v>
      </c>
      <c r="J542" t="s">
        <v>12</v>
      </c>
      <c r="K542">
        <v>1760301</v>
      </c>
      <c r="L542">
        <v>741087</v>
      </c>
    </row>
    <row r="543" spans="1:12" hidden="1" x14ac:dyDescent="0.2">
      <c r="A543">
        <v>38679</v>
      </c>
      <c r="B543" t="s">
        <v>31</v>
      </c>
      <c r="C543" t="s">
        <v>32</v>
      </c>
      <c r="D543" t="s">
        <v>14</v>
      </c>
      <c r="E543" t="s">
        <v>33</v>
      </c>
      <c r="F543" t="s">
        <v>22</v>
      </c>
      <c r="G543" t="s">
        <v>11</v>
      </c>
      <c r="H543" s="1">
        <v>43119</v>
      </c>
      <c r="I543" s="2">
        <v>0.29166666666666669</v>
      </c>
      <c r="J543" t="s">
        <v>12</v>
      </c>
      <c r="K543">
        <v>1760377</v>
      </c>
      <c r="L543">
        <v>741100</v>
      </c>
    </row>
    <row r="544" spans="1:12" hidden="1" x14ac:dyDescent="0.2">
      <c r="A544">
        <v>38680</v>
      </c>
      <c r="B544" t="s">
        <v>31</v>
      </c>
      <c r="C544" t="s">
        <v>32</v>
      </c>
      <c r="D544" t="s">
        <v>14</v>
      </c>
      <c r="E544" t="s">
        <v>33</v>
      </c>
      <c r="F544" t="s">
        <v>22</v>
      </c>
      <c r="G544" t="s">
        <v>11</v>
      </c>
      <c r="H544" s="1">
        <v>43119</v>
      </c>
      <c r="I544" s="2">
        <v>0.45833333333333331</v>
      </c>
      <c r="J544" t="s">
        <v>12</v>
      </c>
      <c r="K544">
        <v>1760547</v>
      </c>
      <c r="L544">
        <v>741145</v>
      </c>
    </row>
    <row r="545" spans="1:12" hidden="1" x14ac:dyDescent="0.2">
      <c r="A545">
        <v>38681</v>
      </c>
      <c r="B545" t="s">
        <v>31</v>
      </c>
      <c r="C545" t="s">
        <v>32</v>
      </c>
      <c r="D545" t="s">
        <v>14</v>
      </c>
      <c r="E545" t="s">
        <v>33</v>
      </c>
      <c r="F545" t="s">
        <v>22</v>
      </c>
      <c r="G545" t="s">
        <v>11</v>
      </c>
      <c r="H545" s="1">
        <v>43119</v>
      </c>
      <c r="I545" s="2">
        <v>0.625</v>
      </c>
      <c r="J545" t="s">
        <v>12</v>
      </c>
      <c r="K545">
        <v>1760608</v>
      </c>
      <c r="L545">
        <v>741171</v>
      </c>
    </row>
    <row r="546" spans="1:12" hidden="1" x14ac:dyDescent="0.2">
      <c r="A546">
        <v>38682</v>
      </c>
      <c r="B546" t="s">
        <v>31</v>
      </c>
      <c r="C546" t="s">
        <v>32</v>
      </c>
      <c r="D546" t="s">
        <v>14</v>
      </c>
      <c r="E546" t="s">
        <v>33</v>
      </c>
      <c r="F546" t="s">
        <v>22</v>
      </c>
      <c r="G546" t="s">
        <v>11</v>
      </c>
      <c r="H546" s="1">
        <v>43119</v>
      </c>
      <c r="I546" s="2">
        <v>0.79166666666666663</v>
      </c>
      <c r="J546" t="s">
        <v>12</v>
      </c>
      <c r="K546">
        <v>1760691</v>
      </c>
      <c r="L546">
        <v>741223</v>
      </c>
    </row>
    <row r="547" spans="1:12" hidden="1" x14ac:dyDescent="0.2">
      <c r="A547">
        <v>38683</v>
      </c>
      <c r="B547" t="s">
        <v>31</v>
      </c>
      <c r="C547" t="s">
        <v>32</v>
      </c>
      <c r="D547" t="s">
        <v>14</v>
      </c>
      <c r="E547" t="s">
        <v>33</v>
      </c>
      <c r="F547" t="s">
        <v>22</v>
      </c>
      <c r="G547" t="s">
        <v>11</v>
      </c>
      <c r="H547" s="1">
        <v>43119</v>
      </c>
      <c r="I547" s="2">
        <v>0.95833333333333337</v>
      </c>
      <c r="J547" t="s">
        <v>12</v>
      </c>
      <c r="K547">
        <v>1760713</v>
      </c>
      <c r="L547">
        <v>741239</v>
      </c>
    </row>
    <row r="548" spans="1:12" hidden="1" x14ac:dyDescent="0.2">
      <c r="A548">
        <v>38684</v>
      </c>
      <c r="B548" t="s">
        <v>31</v>
      </c>
      <c r="C548" t="s">
        <v>32</v>
      </c>
      <c r="D548" t="s">
        <v>15</v>
      </c>
      <c r="E548" t="s">
        <v>33</v>
      </c>
      <c r="F548" t="s">
        <v>22</v>
      </c>
      <c r="G548" t="s">
        <v>11</v>
      </c>
      <c r="H548" s="1">
        <v>43113</v>
      </c>
      <c r="I548" s="2">
        <v>0.125</v>
      </c>
      <c r="J548" t="s">
        <v>12</v>
      </c>
      <c r="K548">
        <v>4440047</v>
      </c>
      <c r="L548">
        <v>2723045</v>
      </c>
    </row>
    <row r="549" spans="1:12" hidden="1" x14ac:dyDescent="0.2">
      <c r="A549">
        <v>38685</v>
      </c>
      <c r="B549" t="s">
        <v>31</v>
      </c>
      <c r="C549" t="s">
        <v>32</v>
      </c>
      <c r="D549" t="s">
        <v>15</v>
      </c>
      <c r="E549" t="s">
        <v>33</v>
      </c>
      <c r="F549" t="s">
        <v>22</v>
      </c>
      <c r="G549" t="s">
        <v>11</v>
      </c>
      <c r="H549" s="1">
        <v>43113</v>
      </c>
      <c r="I549" s="2">
        <v>0.29166666666666669</v>
      </c>
      <c r="J549" t="s">
        <v>12</v>
      </c>
      <c r="K549">
        <v>4440049</v>
      </c>
      <c r="L549">
        <v>2723055</v>
      </c>
    </row>
    <row r="550" spans="1:12" hidden="1" x14ac:dyDescent="0.2">
      <c r="A550">
        <v>38686</v>
      </c>
      <c r="B550" t="s">
        <v>31</v>
      </c>
      <c r="C550" t="s">
        <v>32</v>
      </c>
      <c r="D550" t="s">
        <v>15</v>
      </c>
      <c r="E550" t="s">
        <v>33</v>
      </c>
      <c r="F550" t="s">
        <v>22</v>
      </c>
      <c r="G550" t="s">
        <v>11</v>
      </c>
      <c r="H550" s="1">
        <v>43113</v>
      </c>
      <c r="I550" s="2">
        <v>0.45833333333333331</v>
      </c>
      <c r="J550" t="s">
        <v>12</v>
      </c>
      <c r="K550">
        <v>4440049</v>
      </c>
      <c r="L550">
        <v>2723056</v>
      </c>
    </row>
    <row r="551" spans="1:12" hidden="1" x14ac:dyDescent="0.2">
      <c r="A551">
        <v>38687</v>
      </c>
      <c r="B551" t="s">
        <v>31</v>
      </c>
      <c r="C551" t="s">
        <v>32</v>
      </c>
      <c r="D551" t="s">
        <v>15</v>
      </c>
      <c r="E551" t="s">
        <v>33</v>
      </c>
      <c r="F551" t="s">
        <v>22</v>
      </c>
      <c r="G551" t="s">
        <v>11</v>
      </c>
      <c r="H551" s="1">
        <v>43113</v>
      </c>
      <c r="I551" s="2">
        <v>0.625</v>
      </c>
      <c r="J551" t="s">
        <v>12</v>
      </c>
      <c r="K551">
        <v>4440049</v>
      </c>
      <c r="L551">
        <v>2723060</v>
      </c>
    </row>
    <row r="552" spans="1:12" hidden="1" x14ac:dyDescent="0.2">
      <c r="A552">
        <v>38688</v>
      </c>
      <c r="B552" t="s">
        <v>31</v>
      </c>
      <c r="C552" t="s">
        <v>32</v>
      </c>
      <c r="D552" t="s">
        <v>15</v>
      </c>
      <c r="E552" t="s">
        <v>33</v>
      </c>
      <c r="F552" t="s">
        <v>22</v>
      </c>
      <c r="G552" t="s">
        <v>11</v>
      </c>
      <c r="H552" s="1">
        <v>43113</v>
      </c>
      <c r="I552" s="2">
        <v>0.79166666666666663</v>
      </c>
      <c r="J552" t="s">
        <v>12</v>
      </c>
      <c r="K552">
        <v>4440049</v>
      </c>
      <c r="L552">
        <v>2723060</v>
      </c>
    </row>
    <row r="553" spans="1:12" hidden="1" x14ac:dyDescent="0.2">
      <c r="A553">
        <v>38689</v>
      </c>
      <c r="B553" t="s">
        <v>31</v>
      </c>
      <c r="C553" t="s">
        <v>32</v>
      </c>
      <c r="D553" t="s">
        <v>15</v>
      </c>
      <c r="E553" t="s">
        <v>33</v>
      </c>
      <c r="F553" t="s">
        <v>22</v>
      </c>
      <c r="G553" t="s">
        <v>11</v>
      </c>
      <c r="H553" s="1">
        <v>43113</v>
      </c>
      <c r="I553" s="2">
        <v>0.95833333333333337</v>
      </c>
      <c r="J553" t="s">
        <v>12</v>
      </c>
      <c r="K553">
        <v>4440049</v>
      </c>
      <c r="L553">
        <v>2723060</v>
      </c>
    </row>
    <row r="554" spans="1:12" hidden="1" x14ac:dyDescent="0.2">
      <c r="A554">
        <v>38690</v>
      </c>
      <c r="B554" t="s">
        <v>31</v>
      </c>
      <c r="C554" t="s">
        <v>32</v>
      </c>
      <c r="D554" t="s">
        <v>15</v>
      </c>
      <c r="E554" t="s">
        <v>33</v>
      </c>
      <c r="F554" t="s">
        <v>22</v>
      </c>
      <c r="G554" t="s">
        <v>11</v>
      </c>
      <c r="H554" s="1">
        <v>43114</v>
      </c>
      <c r="I554" s="2">
        <v>0.125</v>
      </c>
      <c r="J554" t="s">
        <v>12</v>
      </c>
      <c r="K554">
        <v>4440049</v>
      </c>
      <c r="L554">
        <v>2723061</v>
      </c>
    </row>
    <row r="555" spans="1:12" hidden="1" x14ac:dyDescent="0.2">
      <c r="A555">
        <v>38691</v>
      </c>
      <c r="B555" t="s">
        <v>31</v>
      </c>
      <c r="C555" t="s">
        <v>32</v>
      </c>
      <c r="D555" t="s">
        <v>15</v>
      </c>
      <c r="E555" t="s">
        <v>33</v>
      </c>
      <c r="F555" t="s">
        <v>22</v>
      </c>
      <c r="G555" t="s">
        <v>11</v>
      </c>
      <c r="H555" s="1">
        <v>43114</v>
      </c>
      <c r="I555" s="2">
        <v>0.29166666666666669</v>
      </c>
      <c r="J555" t="s">
        <v>12</v>
      </c>
      <c r="K555">
        <v>4440049</v>
      </c>
      <c r="L555">
        <v>2723061</v>
      </c>
    </row>
    <row r="556" spans="1:12" hidden="1" x14ac:dyDescent="0.2">
      <c r="A556">
        <v>38692</v>
      </c>
      <c r="B556" t="s">
        <v>31</v>
      </c>
      <c r="C556" t="s">
        <v>32</v>
      </c>
      <c r="D556" t="s">
        <v>15</v>
      </c>
      <c r="E556" t="s">
        <v>33</v>
      </c>
      <c r="F556" t="s">
        <v>22</v>
      </c>
      <c r="G556" t="s">
        <v>11</v>
      </c>
      <c r="H556" s="1">
        <v>43114</v>
      </c>
      <c r="I556" s="2">
        <v>0.45833333333333331</v>
      </c>
      <c r="J556" t="s">
        <v>12</v>
      </c>
      <c r="K556">
        <v>4440049</v>
      </c>
      <c r="L556">
        <v>2723061</v>
      </c>
    </row>
    <row r="557" spans="1:12" hidden="1" x14ac:dyDescent="0.2">
      <c r="A557">
        <v>38693</v>
      </c>
      <c r="B557" t="s">
        <v>31</v>
      </c>
      <c r="C557" t="s">
        <v>32</v>
      </c>
      <c r="D557" t="s">
        <v>15</v>
      </c>
      <c r="E557" t="s">
        <v>33</v>
      </c>
      <c r="F557" t="s">
        <v>22</v>
      </c>
      <c r="G557" t="s">
        <v>11</v>
      </c>
      <c r="H557" s="1">
        <v>43114</v>
      </c>
      <c r="I557" s="2">
        <v>0.625</v>
      </c>
      <c r="J557" t="s">
        <v>12</v>
      </c>
      <c r="K557">
        <v>4440049</v>
      </c>
      <c r="L557">
        <v>2723061</v>
      </c>
    </row>
    <row r="558" spans="1:12" hidden="1" x14ac:dyDescent="0.2">
      <c r="A558">
        <v>38694</v>
      </c>
      <c r="B558" t="s">
        <v>31</v>
      </c>
      <c r="C558" t="s">
        <v>32</v>
      </c>
      <c r="D558" t="s">
        <v>15</v>
      </c>
      <c r="E558" t="s">
        <v>33</v>
      </c>
      <c r="F558" t="s">
        <v>22</v>
      </c>
      <c r="G558" t="s">
        <v>11</v>
      </c>
      <c r="H558" s="1">
        <v>43114</v>
      </c>
      <c r="I558" s="2">
        <v>0.79166666666666663</v>
      </c>
      <c r="J558" t="s">
        <v>12</v>
      </c>
      <c r="K558">
        <v>4440049</v>
      </c>
      <c r="L558">
        <v>2723061</v>
      </c>
    </row>
    <row r="559" spans="1:12" hidden="1" x14ac:dyDescent="0.2">
      <c r="A559">
        <v>38695</v>
      </c>
      <c r="B559" t="s">
        <v>31</v>
      </c>
      <c r="C559" t="s">
        <v>32</v>
      </c>
      <c r="D559" t="s">
        <v>15</v>
      </c>
      <c r="E559" t="s">
        <v>33</v>
      </c>
      <c r="F559" t="s">
        <v>22</v>
      </c>
      <c r="G559" t="s">
        <v>11</v>
      </c>
      <c r="H559" s="1">
        <v>43114</v>
      </c>
      <c r="I559" s="2">
        <v>0.95833333333333337</v>
      </c>
      <c r="J559" t="s">
        <v>12</v>
      </c>
      <c r="K559">
        <v>4440050</v>
      </c>
      <c r="L559">
        <v>2723073</v>
      </c>
    </row>
    <row r="560" spans="1:12" hidden="1" x14ac:dyDescent="0.2">
      <c r="A560">
        <v>38696</v>
      </c>
      <c r="B560" t="s">
        <v>31</v>
      </c>
      <c r="C560" t="s">
        <v>32</v>
      </c>
      <c r="D560" t="s">
        <v>15</v>
      </c>
      <c r="E560" t="s">
        <v>33</v>
      </c>
      <c r="F560" t="s">
        <v>22</v>
      </c>
      <c r="G560" t="s">
        <v>11</v>
      </c>
      <c r="H560" s="1">
        <v>43115</v>
      </c>
      <c r="I560" s="2">
        <v>0.125</v>
      </c>
      <c r="J560" t="s">
        <v>12</v>
      </c>
      <c r="K560">
        <v>4440054</v>
      </c>
      <c r="L560">
        <v>2723088</v>
      </c>
    </row>
    <row r="561" spans="1:12" hidden="1" x14ac:dyDescent="0.2">
      <c r="A561">
        <v>38697</v>
      </c>
      <c r="B561" t="s">
        <v>31</v>
      </c>
      <c r="C561" t="s">
        <v>32</v>
      </c>
      <c r="D561" t="s">
        <v>15</v>
      </c>
      <c r="E561" t="s">
        <v>33</v>
      </c>
      <c r="F561" t="s">
        <v>22</v>
      </c>
      <c r="G561" t="s">
        <v>11</v>
      </c>
      <c r="H561" s="1">
        <v>43115</v>
      </c>
      <c r="I561" s="2">
        <v>0.29166666666666669</v>
      </c>
      <c r="J561" t="s">
        <v>12</v>
      </c>
      <c r="K561">
        <v>4440132</v>
      </c>
      <c r="L561">
        <v>2723094</v>
      </c>
    </row>
    <row r="562" spans="1:12" hidden="1" x14ac:dyDescent="0.2">
      <c r="A562">
        <v>38698</v>
      </c>
      <c r="B562" t="s">
        <v>31</v>
      </c>
      <c r="C562" t="s">
        <v>32</v>
      </c>
      <c r="D562" t="s">
        <v>15</v>
      </c>
      <c r="E562" t="s">
        <v>33</v>
      </c>
      <c r="F562" t="s">
        <v>22</v>
      </c>
      <c r="G562" t="s">
        <v>11</v>
      </c>
      <c r="H562" s="1">
        <v>43115</v>
      </c>
      <c r="I562" s="2">
        <v>0.45833333333333331</v>
      </c>
      <c r="J562" t="s">
        <v>12</v>
      </c>
      <c r="K562">
        <v>4440263</v>
      </c>
      <c r="L562">
        <v>2723132</v>
      </c>
    </row>
    <row r="563" spans="1:12" hidden="1" x14ac:dyDescent="0.2">
      <c r="A563">
        <v>38699</v>
      </c>
      <c r="B563" t="s">
        <v>31</v>
      </c>
      <c r="C563" t="s">
        <v>32</v>
      </c>
      <c r="D563" t="s">
        <v>15</v>
      </c>
      <c r="E563" t="s">
        <v>33</v>
      </c>
      <c r="F563" t="s">
        <v>22</v>
      </c>
      <c r="G563" t="s">
        <v>11</v>
      </c>
      <c r="H563" s="1">
        <v>43115</v>
      </c>
      <c r="I563" s="2">
        <v>0.625</v>
      </c>
      <c r="J563" t="s">
        <v>12</v>
      </c>
      <c r="K563">
        <v>4440333</v>
      </c>
      <c r="L563">
        <v>2723165</v>
      </c>
    </row>
    <row r="564" spans="1:12" hidden="1" x14ac:dyDescent="0.2">
      <c r="A564">
        <v>38700</v>
      </c>
      <c r="B564" t="s">
        <v>31</v>
      </c>
      <c r="C564" t="s">
        <v>32</v>
      </c>
      <c r="D564" t="s">
        <v>15</v>
      </c>
      <c r="E564" t="s">
        <v>33</v>
      </c>
      <c r="F564" t="s">
        <v>22</v>
      </c>
      <c r="G564" t="s">
        <v>11</v>
      </c>
      <c r="H564" s="1">
        <v>43115</v>
      </c>
      <c r="I564" s="2">
        <v>0.79166666666666663</v>
      </c>
      <c r="J564" t="s">
        <v>12</v>
      </c>
      <c r="K564">
        <v>4440423</v>
      </c>
      <c r="L564">
        <v>2723229</v>
      </c>
    </row>
    <row r="565" spans="1:12" hidden="1" x14ac:dyDescent="0.2">
      <c r="A565">
        <v>38701</v>
      </c>
      <c r="B565" t="s">
        <v>31</v>
      </c>
      <c r="C565" t="s">
        <v>32</v>
      </c>
      <c r="D565" t="s">
        <v>15</v>
      </c>
      <c r="E565" t="s">
        <v>33</v>
      </c>
      <c r="F565" t="s">
        <v>22</v>
      </c>
      <c r="G565" t="s">
        <v>11</v>
      </c>
      <c r="H565" s="1">
        <v>43115</v>
      </c>
      <c r="I565" s="2">
        <v>0.95833333333333337</v>
      </c>
      <c r="J565" t="s">
        <v>12</v>
      </c>
      <c r="K565">
        <v>4440463</v>
      </c>
      <c r="L565">
        <v>2723293</v>
      </c>
    </row>
    <row r="566" spans="1:12" hidden="1" x14ac:dyDescent="0.2">
      <c r="A566">
        <v>38702</v>
      </c>
      <c r="B566" t="s">
        <v>31</v>
      </c>
      <c r="C566" t="s">
        <v>32</v>
      </c>
      <c r="D566" t="s">
        <v>15</v>
      </c>
      <c r="E566" t="s">
        <v>33</v>
      </c>
      <c r="F566" t="s">
        <v>22</v>
      </c>
      <c r="G566" t="s">
        <v>11</v>
      </c>
      <c r="H566" s="1">
        <v>43116</v>
      </c>
      <c r="I566" s="2">
        <v>0.125</v>
      </c>
      <c r="J566" t="s">
        <v>12</v>
      </c>
      <c r="K566">
        <v>4440468</v>
      </c>
      <c r="L566">
        <v>2723310</v>
      </c>
    </row>
    <row r="567" spans="1:12" hidden="1" x14ac:dyDescent="0.2">
      <c r="A567">
        <v>38703</v>
      </c>
      <c r="B567" t="s">
        <v>31</v>
      </c>
      <c r="C567" t="s">
        <v>32</v>
      </c>
      <c r="D567" t="s">
        <v>15</v>
      </c>
      <c r="E567" t="s">
        <v>33</v>
      </c>
      <c r="F567" t="s">
        <v>22</v>
      </c>
      <c r="G567" t="s">
        <v>11</v>
      </c>
      <c r="H567" s="1">
        <v>43116</v>
      </c>
      <c r="I567" s="2">
        <v>0.29166666666666669</v>
      </c>
      <c r="J567" t="s">
        <v>12</v>
      </c>
      <c r="K567">
        <v>4440609</v>
      </c>
      <c r="L567">
        <v>2723325</v>
      </c>
    </row>
    <row r="568" spans="1:12" hidden="1" x14ac:dyDescent="0.2">
      <c r="A568">
        <v>38704</v>
      </c>
      <c r="B568" t="s">
        <v>31</v>
      </c>
      <c r="C568" t="s">
        <v>32</v>
      </c>
      <c r="D568" t="s">
        <v>15</v>
      </c>
      <c r="E568" t="s">
        <v>33</v>
      </c>
      <c r="F568" t="s">
        <v>22</v>
      </c>
      <c r="G568" t="s">
        <v>11</v>
      </c>
      <c r="H568" s="1">
        <v>43116</v>
      </c>
      <c r="I568" s="2">
        <v>0.45833333333333331</v>
      </c>
      <c r="J568" t="s">
        <v>12</v>
      </c>
      <c r="K568">
        <v>4440934</v>
      </c>
      <c r="L568">
        <v>2723384</v>
      </c>
    </row>
    <row r="569" spans="1:12" hidden="1" x14ac:dyDescent="0.2">
      <c r="A569">
        <v>38705</v>
      </c>
      <c r="B569" t="s">
        <v>31</v>
      </c>
      <c r="C569" t="s">
        <v>32</v>
      </c>
      <c r="D569" t="s">
        <v>15</v>
      </c>
      <c r="E569" t="s">
        <v>33</v>
      </c>
      <c r="F569" t="s">
        <v>22</v>
      </c>
      <c r="G569" t="s">
        <v>11</v>
      </c>
      <c r="H569" s="1">
        <v>43116</v>
      </c>
      <c r="I569" s="2">
        <v>0.625</v>
      </c>
      <c r="J569" t="s">
        <v>12</v>
      </c>
      <c r="K569">
        <v>4441034</v>
      </c>
      <c r="L569">
        <v>2723441</v>
      </c>
    </row>
    <row r="570" spans="1:12" hidden="1" x14ac:dyDescent="0.2">
      <c r="A570">
        <v>38706</v>
      </c>
      <c r="B570" t="s">
        <v>31</v>
      </c>
      <c r="C570" t="s">
        <v>32</v>
      </c>
      <c r="D570" t="s">
        <v>15</v>
      </c>
      <c r="E570" t="s">
        <v>33</v>
      </c>
      <c r="F570" t="s">
        <v>22</v>
      </c>
      <c r="G570" t="s">
        <v>11</v>
      </c>
      <c r="H570" s="1">
        <v>43116</v>
      </c>
      <c r="I570" s="2">
        <v>0.79166666666666663</v>
      </c>
      <c r="J570" t="s">
        <v>12</v>
      </c>
      <c r="K570">
        <v>4441193</v>
      </c>
      <c r="L570">
        <v>2723554</v>
      </c>
    </row>
    <row r="571" spans="1:12" hidden="1" x14ac:dyDescent="0.2">
      <c r="A571">
        <v>38707</v>
      </c>
      <c r="B571" t="s">
        <v>31</v>
      </c>
      <c r="C571" t="s">
        <v>32</v>
      </c>
      <c r="D571" t="s">
        <v>15</v>
      </c>
      <c r="E571" t="s">
        <v>33</v>
      </c>
      <c r="F571" t="s">
        <v>22</v>
      </c>
      <c r="G571" t="s">
        <v>11</v>
      </c>
      <c r="H571" s="1">
        <v>43116</v>
      </c>
      <c r="I571" s="2">
        <v>0.95833333333333337</v>
      </c>
      <c r="J571" t="s">
        <v>12</v>
      </c>
      <c r="K571">
        <v>4441242</v>
      </c>
      <c r="L571">
        <v>2723631</v>
      </c>
    </row>
    <row r="572" spans="1:12" hidden="1" x14ac:dyDescent="0.2">
      <c r="A572">
        <v>38708</v>
      </c>
      <c r="B572" t="s">
        <v>31</v>
      </c>
      <c r="C572" t="s">
        <v>32</v>
      </c>
      <c r="D572" t="s">
        <v>15</v>
      </c>
      <c r="E572" t="s">
        <v>33</v>
      </c>
      <c r="F572" t="s">
        <v>22</v>
      </c>
      <c r="G572" t="s">
        <v>11</v>
      </c>
      <c r="H572" s="1">
        <v>43117</v>
      </c>
      <c r="I572" s="2">
        <v>0.125</v>
      </c>
      <c r="J572" t="s">
        <v>12</v>
      </c>
      <c r="K572">
        <v>4441251</v>
      </c>
      <c r="L572">
        <v>2723656</v>
      </c>
    </row>
    <row r="573" spans="1:12" hidden="1" x14ac:dyDescent="0.2">
      <c r="A573">
        <v>38709</v>
      </c>
      <c r="B573" t="s">
        <v>31</v>
      </c>
      <c r="C573" t="s">
        <v>32</v>
      </c>
      <c r="D573" t="s">
        <v>15</v>
      </c>
      <c r="E573" t="s">
        <v>33</v>
      </c>
      <c r="F573" t="s">
        <v>22</v>
      </c>
      <c r="G573" t="s">
        <v>11</v>
      </c>
      <c r="H573" s="1">
        <v>43117</v>
      </c>
      <c r="I573" s="2">
        <v>0.29166666666666669</v>
      </c>
      <c r="J573" t="s">
        <v>12</v>
      </c>
      <c r="K573">
        <v>4441388</v>
      </c>
      <c r="L573">
        <v>2723663</v>
      </c>
    </row>
    <row r="574" spans="1:12" hidden="1" x14ac:dyDescent="0.2">
      <c r="A574">
        <v>38710</v>
      </c>
      <c r="B574" t="s">
        <v>31</v>
      </c>
      <c r="C574" t="s">
        <v>32</v>
      </c>
      <c r="D574" t="s">
        <v>15</v>
      </c>
      <c r="E574" t="s">
        <v>33</v>
      </c>
      <c r="F574" t="s">
        <v>22</v>
      </c>
      <c r="G574" t="s">
        <v>11</v>
      </c>
      <c r="H574" s="1">
        <v>43117</v>
      </c>
      <c r="I574" s="2">
        <v>0.45833333333333331</v>
      </c>
      <c r="J574" t="s">
        <v>12</v>
      </c>
      <c r="K574">
        <v>4441707</v>
      </c>
      <c r="L574">
        <v>2723730</v>
      </c>
    </row>
    <row r="575" spans="1:12" hidden="1" x14ac:dyDescent="0.2">
      <c r="A575">
        <v>38711</v>
      </c>
      <c r="B575" t="s">
        <v>31</v>
      </c>
      <c r="C575" t="s">
        <v>32</v>
      </c>
      <c r="D575" t="s">
        <v>15</v>
      </c>
      <c r="E575" t="s">
        <v>33</v>
      </c>
      <c r="F575" t="s">
        <v>22</v>
      </c>
      <c r="G575" t="s">
        <v>11</v>
      </c>
      <c r="H575" s="1">
        <v>43117</v>
      </c>
      <c r="I575" s="2">
        <v>0.625</v>
      </c>
      <c r="J575" t="s">
        <v>12</v>
      </c>
      <c r="K575">
        <v>4441820</v>
      </c>
      <c r="L575">
        <v>2723788</v>
      </c>
    </row>
    <row r="576" spans="1:12" hidden="1" x14ac:dyDescent="0.2">
      <c r="A576">
        <v>38712</v>
      </c>
      <c r="B576" t="s">
        <v>31</v>
      </c>
      <c r="C576" t="s">
        <v>32</v>
      </c>
      <c r="D576" t="s">
        <v>15</v>
      </c>
      <c r="E576" t="s">
        <v>33</v>
      </c>
      <c r="F576" t="s">
        <v>22</v>
      </c>
      <c r="G576" t="s">
        <v>11</v>
      </c>
      <c r="H576" s="1">
        <v>43117</v>
      </c>
      <c r="I576" s="2">
        <v>0.79166666666666663</v>
      </c>
      <c r="J576" t="s">
        <v>12</v>
      </c>
      <c r="K576">
        <v>4441978</v>
      </c>
      <c r="L576">
        <v>2723954</v>
      </c>
    </row>
    <row r="577" spans="1:12" hidden="1" x14ac:dyDescent="0.2">
      <c r="A577">
        <v>38713</v>
      </c>
      <c r="B577" t="s">
        <v>31</v>
      </c>
      <c r="C577" t="s">
        <v>32</v>
      </c>
      <c r="D577" t="s">
        <v>15</v>
      </c>
      <c r="E577" t="s">
        <v>33</v>
      </c>
      <c r="F577" t="s">
        <v>22</v>
      </c>
      <c r="G577" t="s">
        <v>11</v>
      </c>
      <c r="H577" s="1">
        <v>43117</v>
      </c>
      <c r="I577" s="2">
        <v>0.95833333333333337</v>
      </c>
      <c r="J577" t="s">
        <v>12</v>
      </c>
      <c r="K577">
        <v>4442028</v>
      </c>
      <c r="L577">
        <v>2724025</v>
      </c>
    </row>
    <row r="578" spans="1:12" hidden="1" x14ac:dyDescent="0.2">
      <c r="A578">
        <v>38714</v>
      </c>
      <c r="B578" t="s">
        <v>31</v>
      </c>
      <c r="C578" t="s">
        <v>32</v>
      </c>
      <c r="D578" t="s">
        <v>15</v>
      </c>
      <c r="E578" t="s">
        <v>33</v>
      </c>
      <c r="F578" t="s">
        <v>22</v>
      </c>
      <c r="G578" t="s">
        <v>11</v>
      </c>
      <c r="H578" s="1">
        <v>43118</v>
      </c>
      <c r="I578" s="2">
        <v>0.125</v>
      </c>
      <c r="J578" t="s">
        <v>12</v>
      </c>
      <c r="K578">
        <v>4442033</v>
      </c>
      <c r="L578">
        <v>2724047</v>
      </c>
    </row>
    <row r="579" spans="1:12" hidden="1" x14ac:dyDescent="0.2">
      <c r="A579">
        <v>38715</v>
      </c>
      <c r="B579" t="s">
        <v>31</v>
      </c>
      <c r="C579" t="s">
        <v>32</v>
      </c>
      <c r="D579" t="s">
        <v>15</v>
      </c>
      <c r="E579" t="s">
        <v>33</v>
      </c>
      <c r="F579" t="s">
        <v>22</v>
      </c>
      <c r="G579" t="s">
        <v>11</v>
      </c>
      <c r="H579" s="1">
        <v>43118</v>
      </c>
      <c r="I579" s="2">
        <v>0.29166666666666669</v>
      </c>
      <c r="J579" t="s">
        <v>12</v>
      </c>
      <c r="K579">
        <v>4442173</v>
      </c>
      <c r="L579">
        <v>2724054</v>
      </c>
    </row>
    <row r="580" spans="1:12" hidden="1" x14ac:dyDescent="0.2">
      <c r="A580">
        <v>38716</v>
      </c>
      <c r="B580" t="s">
        <v>31</v>
      </c>
      <c r="C580" t="s">
        <v>32</v>
      </c>
      <c r="D580" t="s">
        <v>15</v>
      </c>
      <c r="E580" t="s">
        <v>33</v>
      </c>
      <c r="F580" t="s">
        <v>22</v>
      </c>
      <c r="G580" t="s">
        <v>11</v>
      </c>
      <c r="H580" s="1">
        <v>43118</v>
      </c>
      <c r="I580" s="2">
        <v>0.45833333333333331</v>
      </c>
      <c r="J580" t="s">
        <v>12</v>
      </c>
      <c r="K580">
        <v>4442464</v>
      </c>
      <c r="L580">
        <v>2724109</v>
      </c>
    </row>
    <row r="581" spans="1:12" hidden="1" x14ac:dyDescent="0.2">
      <c r="A581">
        <v>38717</v>
      </c>
      <c r="B581" t="s">
        <v>31</v>
      </c>
      <c r="C581" t="s">
        <v>32</v>
      </c>
      <c r="D581" t="s">
        <v>15</v>
      </c>
      <c r="E581" t="s">
        <v>33</v>
      </c>
      <c r="F581" t="s">
        <v>22</v>
      </c>
      <c r="G581" t="s">
        <v>11</v>
      </c>
      <c r="H581" s="1">
        <v>43118</v>
      </c>
      <c r="I581" s="2">
        <v>0.625</v>
      </c>
      <c r="J581" t="s">
        <v>12</v>
      </c>
      <c r="K581">
        <v>4442566</v>
      </c>
      <c r="L581">
        <v>2724177</v>
      </c>
    </row>
    <row r="582" spans="1:12" hidden="1" x14ac:dyDescent="0.2">
      <c r="A582">
        <v>38718</v>
      </c>
      <c r="B582" t="s">
        <v>31</v>
      </c>
      <c r="C582" t="s">
        <v>32</v>
      </c>
      <c r="D582" t="s">
        <v>15</v>
      </c>
      <c r="E582" t="s">
        <v>33</v>
      </c>
      <c r="F582" t="s">
        <v>22</v>
      </c>
      <c r="G582" t="s">
        <v>11</v>
      </c>
      <c r="H582" s="1">
        <v>43118</v>
      </c>
      <c r="I582" s="2">
        <v>0.79166666666666663</v>
      </c>
      <c r="J582" t="s">
        <v>12</v>
      </c>
      <c r="K582">
        <v>4442688</v>
      </c>
      <c r="L582">
        <v>2724317</v>
      </c>
    </row>
    <row r="583" spans="1:12" hidden="1" x14ac:dyDescent="0.2">
      <c r="A583">
        <v>38719</v>
      </c>
      <c r="B583" t="s">
        <v>31</v>
      </c>
      <c r="C583" t="s">
        <v>32</v>
      </c>
      <c r="D583" t="s">
        <v>15</v>
      </c>
      <c r="E583" t="s">
        <v>33</v>
      </c>
      <c r="F583" t="s">
        <v>22</v>
      </c>
      <c r="G583" t="s">
        <v>11</v>
      </c>
      <c r="H583" s="1">
        <v>43118</v>
      </c>
      <c r="I583" s="2">
        <v>0.95833333333333337</v>
      </c>
      <c r="J583" t="s">
        <v>12</v>
      </c>
      <c r="K583">
        <v>4442733</v>
      </c>
      <c r="L583">
        <v>2724404</v>
      </c>
    </row>
    <row r="584" spans="1:12" hidden="1" x14ac:dyDescent="0.2">
      <c r="A584">
        <v>38720</v>
      </c>
      <c r="B584" t="s">
        <v>31</v>
      </c>
      <c r="C584" t="s">
        <v>32</v>
      </c>
      <c r="D584" t="s">
        <v>15</v>
      </c>
      <c r="E584" t="s">
        <v>33</v>
      </c>
      <c r="F584" t="s">
        <v>22</v>
      </c>
      <c r="G584" t="s">
        <v>11</v>
      </c>
      <c r="H584" s="1">
        <v>43119</v>
      </c>
      <c r="I584" s="2">
        <v>0.125</v>
      </c>
      <c r="J584" t="s">
        <v>12</v>
      </c>
      <c r="K584">
        <v>4442743</v>
      </c>
      <c r="L584">
        <v>2724431</v>
      </c>
    </row>
    <row r="585" spans="1:12" hidden="1" x14ac:dyDescent="0.2">
      <c r="A585">
        <v>38721</v>
      </c>
      <c r="B585" t="s">
        <v>31</v>
      </c>
      <c r="C585" t="s">
        <v>32</v>
      </c>
      <c r="D585" t="s">
        <v>15</v>
      </c>
      <c r="E585" t="s">
        <v>33</v>
      </c>
      <c r="F585" t="s">
        <v>22</v>
      </c>
      <c r="G585" t="s">
        <v>11</v>
      </c>
      <c r="H585" s="1">
        <v>43119</v>
      </c>
      <c r="I585" s="2">
        <v>0.29166666666666669</v>
      </c>
      <c r="J585" t="s">
        <v>12</v>
      </c>
      <c r="K585">
        <v>4442876</v>
      </c>
      <c r="L585">
        <v>2724444</v>
      </c>
    </row>
    <row r="586" spans="1:12" hidden="1" x14ac:dyDescent="0.2">
      <c r="A586">
        <v>38722</v>
      </c>
      <c r="B586" t="s">
        <v>31</v>
      </c>
      <c r="C586" t="s">
        <v>32</v>
      </c>
      <c r="D586" t="s">
        <v>15</v>
      </c>
      <c r="E586" t="s">
        <v>33</v>
      </c>
      <c r="F586" t="s">
        <v>22</v>
      </c>
      <c r="G586" t="s">
        <v>11</v>
      </c>
      <c r="H586" s="1">
        <v>43119</v>
      </c>
      <c r="I586" s="2">
        <v>0.45833333333333331</v>
      </c>
      <c r="J586" t="s">
        <v>12</v>
      </c>
      <c r="K586">
        <v>4443162</v>
      </c>
      <c r="L586">
        <v>2724497</v>
      </c>
    </row>
    <row r="587" spans="1:12" hidden="1" x14ac:dyDescent="0.2">
      <c r="A587">
        <v>38723</v>
      </c>
      <c r="B587" t="s">
        <v>31</v>
      </c>
      <c r="C587" t="s">
        <v>32</v>
      </c>
      <c r="D587" t="s">
        <v>15</v>
      </c>
      <c r="E587" t="s">
        <v>33</v>
      </c>
      <c r="F587" t="s">
        <v>22</v>
      </c>
      <c r="G587" t="s">
        <v>11</v>
      </c>
      <c r="H587" s="1">
        <v>43119</v>
      </c>
      <c r="I587" s="2">
        <v>0.625</v>
      </c>
      <c r="J587" t="s">
        <v>12</v>
      </c>
      <c r="K587">
        <v>4443274</v>
      </c>
      <c r="L587">
        <v>2724563</v>
      </c>
    </row>
    <row r="588" spans="1:12" hidden="1" x14ac:dyDescent="0.2">
      <c r="A588">
        <v>38724</v>
      </c>
      <c r="B588" t="s">
        <v>31</v>
      </c>
      <c r="C588" t="s">
        <v>32</v>
      </c>
      <c r="D588" t="s">
        <v>15</v>
      </c>
      <c r="E588" t="s">
        <v>33</v>
      </c>
      <c r="F588" t="s">
        <v>22</v>
      </c>
      <c r="G588" t="s">
        <v>11</v>
      </c>
      <c r="H588" s="1">
        <v>43119</v>
      </c>
      <c r="I588" s="2">
        <v>0.79166666666666663</v>
      </c>
      <c r="J588" t="s">
        <v>12</v>
      </c>
      <c r="K588">
        <v>4443405</v>
      </c>
      <c r="L588">
        <v>2724686</v>
      </c>
    </row>
    <row r="589" spans="1:12" hidden="1" x14ac:dyDescent="0.2">
      <c r="A589">
        <v>38725</v>
      </c>
      <c r="B589" t="s">
        <v>31</v>
      </c>
      <c r="C589" t="s">
        <v>32</v>
      </c>
      <c r="D589" t="s">
        <v>15</v>
      </c>
      <c r="E589" t="s">
        <v>33</v>
      </c>
      <c r="F589" t="s">
        <v>22</v>
      </c>
      <c r="G589" t="s">
        <v>11</v>
      </c>
      <c r="H589" s="1">
        <v>43119</v>
      </c>
      <c r="I589" s="2">
        <v>0.95833333333333337</v>
      </c>
      <c r="J589" t="s">
        <v>12</v>
      </c>
      <c r="K589">
        <v>4443443</v>
      </c>
      <c r="L589">
        <v>2724762</v>
      </c>
    </row>
    <row r="590" spans="1:12" hidden="1" x14ac:dyDescent="0.2">
      <c r="A590">
        <v>38936</v>
      </c>
      <c r="B590" t="s">
        <v>34</v>
      </c>
      <c r="C590" t="s">
        <v>35</v>
      </c>
      <c r="D590" t="s">
        <v>13</v>
      </c>
      <c r="E590" t="s">
        <v>36</v>
      </c>
      <c r="F590" t="s">
        <v>22</v>
      </c>
      <c r="G590" t="s">
        <v>11</v>
      </c>
      <c r="H590" s="1">
        <v>43113</v>
      </c>
      <c r="I590" s="2">
        <v>0.125</v>
      </c>
      <c r="J590" t="s">
        <v>12</v>
      </c>
      <c r="K590">
        <v>7371126</v>
      </c>
      <c r="L590">
        <v>7008512</v>
      </c>
    </row>
    <row r="591" spans="1:12" hidden="1" x14ac:dyDescent="0.2">
      <c r="A591">
        <v>38937</v>
      </c>
      <c r="B591" t="s">
        <v>34</v>
      </c>
      <c r="C591" t="s">
        <v>35</v>
      </c>
      <c r="D591" t="s">
        <v>13</v>
      </c>
      <c r="E591" t="s">
        <v>36</v>
      </c>
      <c r="F591" t="s">
        <v>22</v>
      </c>
      <c r="G591" t="s">
        <v>11</v>
      </c>
      <c r="H591" s="1">
        <v>43113</v>
      </c>
      <c r="I591" s="2">
        <v>0.29166666666666669</v>
      </c>
      <c r="J591" t="s">
        <v>12</v>
      </c>
      <c r="K591">
        <v>7371126</v>
      </c>
      <c r="L591">
        <v>7008514</v>
      </c>
    </row>
    <row r="592" spans="1:12" hidden="1" x14ac:dyDescent="0.2">
      <c r="A592">
        <v>38938</v>
      </c>
      <c r="B592" t="s">
        <v>34</v>
      </c>
      <c r="C592" t="s">
        <v>35</v>
      </c>
      <c r="D592" t="s">
        <v>13</v>
      </c>
      <c r="E592" t="s">
        <v>36</v>
      </c>
      <c r="F592" t="s">
        <v>22</v>
      </c>
      <c r="G592" t="s">
        <v>11</v>
      </c>
      <c r="H592" s="1">
        <v>43113</v>
      </c>
      <c r="I592" s="2">
        <v>0.45833333333333331</v>
      </c>
      <c r="J592" t="s">
        <v>12</v>
      </c>
      <c r="K592">
        <v>7371126</v>
      </c>
      <c r="L592">
        <v>7008514</v>
      </c>
    </row>
    <row r="593" spans="1:12" hidden="1" x14ac:dyDescent="0.2">
      <c r="A593">
        <v>38939</v>
      </c>
      <c r="B593" t="s">
        <v>34</v>
      </c>
      <c r="C593" t="s">
        <v>35</v>
      </c>
      <c r="D593" t="s">
        <v>13</v>
      </c>
      <c r="E593" t="s">
        <v>36</v>
      </c>
      <c r="F593" t="s">
        <v>22</v>
      </c>
      <c r="G593" t="s">
        <v>11</v>
      </c>
      <c r="H593" s="1">
        <v>43113</v>
      </c>
      <c r="I593" s="2">
        <v>0.625</v>
      </c>
      <c r="J593" t="s">
        <v>12</v>
      </c>
      <c r="K593">
        <v>7371126</v>
      </c>
      <c r="L593">
        <v>7008514</v>
      </c>
    </row>
    <row r="594" spans="1:12" hidden="1" x14ac:dyDescent="0.2">
      <c r="A594">
        <v>38940</v>
      </c>
      <c r="B594" t="s">
        <v>34</v>
      </c>
      <c r="C594" t="s">
        <v>35</v>
      </c>
      <c r="D594" t="s">
        <v>13</v>
      </c>
      <c r="E594" t="s">
        <v>36</v>
      </c>
      <c r="F594" t="s">
        <v>22</v>
      </c>
      <c r="G594" t="s">
        <v>11</v>
      </c>
      <c r="H594" s="1">
        <v>43113</v>
      </c>
      <c r="I594" s="2">
        <v>0.79166666666666663</v>
      </c>
      <c r="J594" t="s">
        <v>12</v>
      </c>
      <c r="K594">
        <v>7371126</v>
      </c>
      <c r="L594">
        <v>7008514</v>
      </c>
    </row>
    <row r="595" spans="1:12" hidden="1" x14ac:dyDescent="0.2">
      <c r="A595">
        <v>38941</v>
      </c>
      <c r="B595" t="s">
        <v>34</v>
      </c>
      <c r="C595" t="s">
        <v>35</v>
      </c>
      <c r="D595" t="s">
        <v>13</v>
      </c>
      <c r="E595" t="s">
        <v>36</v>
      </c>
      <c r="F595" t="s">
        <v>22</v>
      </c>
      <c r="G595" t="s">
        <v>11</v>
      </c>
      <c r="H595" s="1">
        <v>43113</v>
      </c>
      <c r="I595" s="2">
        <v>0.95833333333333337</v>
      </c>
      <c r="J595" t="s">
        <v>12</v>
      </c>
      <c r="K595">
        <v>7371126</v>
      </c>
      <c r="L595">
        <v>7008514</v>
      </c>
    </row>
    <row r="596" spans="1:12" hidden="1" x14ac:dyDescent="0.2">
      <c r="A596">
        <v>38942</v>
      </c>
      <c r="B596" t="s">
        <v>34</v>
      </c>
      <c r="C596" t="s">
        <v>35</v>
      </c>
      <c r="D596" t="s">
        <v>13</v>
      </c>
      <c r="E596" t="s">
        <v>36</v>
      </c>
      <c r="F596" t="s">
        <v>22</v>
      </c>
      <c r="G596" t="s">
        <v>11</v>
      </c>
      <c r="H596" s="1">
        <v>43114</v>
      </c>
      <c r="I596" s="2">
        <v>0.125</v>
      </c>
      <c r="J596" t="s">
        <v>12</v>
      </c>
      <c r="K596">
        <v>7371126</v>
      </c>
      <c r="L596">
        <v>7008514</v>
      </c>
    </row>
    <row r="597" spans="1:12" hidden="1" x14ac:dyDescent="0.2">
      <c r="A597">
        <v>38943</v>
      </c>
      <c r="B597" t="s">
        <v>34</v>
      </c>
      <c r="C597" t="s">
        <v>35</v>
      </c>
      <c r="D597" t="s">
        <v>13</v>
      </c>
      <c r="E597" t="s">
        <v>36</v>
      </c>
      <c r="F597" t="s">
        <v>22</v>
      </c>
      <c r="G597" t="s">
        <v>11</v>
      </c>
      <c r="H597" s="1">
        <v>43114</v>
      </c>
      <c r="I597" s="2">
        <v>0.29166666666666669</v>
      </c>
      <c r="J597" t="s">
        <v>12</v>
      </c>
      <c r="K597">
        <v>7371126</v>
      </c>
      <c r="L597">
        <v>7008514</v>
      </c>
    </row>
    <row r="598" spans="1:12" hidden="1" x14ac:dyDescent="0.2">
      <c r="A598">
        <v>38944</v>
      </c>
      <c r="B598" t="s">
        <v>34</v>
      </c>
      <c r="C598" t="s">
        <v>35</v>
      </c>
      <c r="D598" t="s">
        <v>13</v>
      </c>
      <c r="E598" t="s">
        <v>36</v>
      </c>
      <c r="F598" t="s">
        <v>22</v>
      </c>
      <c r="G598" t="s">
        <v>11</v>
      </c>
      <c r="H598" s="1">
        <v>43114</v>
      </c>
      <c r="I598" s="2">
        <v>0.45833333333333331</v>
      </c>
      <c r="J598" t="s">
        <v>12</v>
      </c>
      <c r="K598">
        <v>7371126</v>
      </c>
      <c r="L598">
        <v>7008514</v>
      </c>
    </row>
    <row r="599" spans="1:12" hidden="1" x14ac:dyDescent="0.2">
      <c r="A599">
        <v>38945</v>
      </c>
      <c r="B599" t="s">
        <v>34</v>
      </c>
      <c r="C599" t="s">
        <v>35</v>
      </c>
      <c r="D599" t="s">
        <v>13</v>
      </c>
      <c r="E599" t="s">
        <v>36</v>
      </c>
      <c r="F599" t="s">
        <v>22</v>
      </c>
      <c r="G599" t="s">
        <v>11</v>
      </c>
      <c r="H599" s="1">
        <v>43114</v>
      </c>
      <c r="I599" s="2">
        <v>0.625</v>
      </c>
      <c r="J599" t="s">
        <v>12</v>
      </c>
      <c r="K599">
        <v>7371126</v>
      </c>
      <c r="L599">
        <v>7008514</v>
      </c>
    </row>
    <row r="600" spans="1:12" hidden="1" x14ac:dyDescent="0.2">
      <c r="A600">
        <v>38946</v>
      </c>
      <c r="B600" t="s">
        <v>34</v>
      </c>
      <c r="C600" t="s">
        <v>35</v>
      </c>
      <c r="D600" t="s">
        <v>13</v>
      </c>
      <c r="E600" t="s">
        <v>36</v>
      </c>
      <c r="F600" t="s">
        <v>22</v>
      </c>
      <c r="G600" t="s">
        <v>11</v>
      </c>
      <c r="H600" s="1">
        <v>43114</v>
      </c>
      <c r="I600" s="2">
        <v>0.79166666666666663</v>
      </c>
      <c r="J600" t="s">
        <v>12</v>
      </c>
      <c r="K600">
        <v>7371126</v>
      </c>
      <c r="L600">
        <v>7008514</v>
      </c>
    </row>
    <row r="601" spans="1:12" hidden="1" x14ac:dyDescent="0.2">
      <c r="A601">
        <v>38947</v>
      </c>
      <c r="B601" t="s">
        <v>34</v>
      </c>
      <c r="C601" t="s">
        <v>35</v>
      </c>
      <c r="D601" t="s">
        <v>13</v>
      </c>
      <c r="E601" t="s">
        <v>36</v>
      </c>
      <c r="F601" t="s">
        <v>22</v>
      </c>
      <c r="G601" t="s">
        <v>11</v>
      </c>
      <c r="H601" s="1">
        <v>43114</v>
      </c>
      <c r="I601" s="2">
        <v>0.95833333333333337</v>
      </c>
      <c r="J601" t="s">
        <v>12</v>
      </c>
      <c r="K601">
        <v>7371130</v>
      </c>
      <c r="L601">
        <v>7008526</v>
      </c>
    </row>
    <row r="602" spans="1:12" hidden="1" x14ac:dyDescent="0.2">
      <c r="A602">
        <v>38948</v>
      </c>
      <c r="B602" t="s">
        <v>34</v>
      </c>
      <c r="C602" t="s">
        <v>35</v>
      </c>
      <c r="D602" t="s">
        <v>13</v>
      </c>
      <c r="E602" t="s">
        <v>36</v>
      </c>
      <c r="F602" t="s">
        <v>22</v>
      </c>
      <c r="G602" t="s">
        <v>11</v>
      </c>
      <c r="H602" s="1">
        <v>43115</v>
      </c>
      <c r="I602" s="2">
        <v>0.125</v>
      </c>
      <c r="J602" t="s">
        <v>12</v>
      </c>
      <c r="K602">
        <v>7371136</v>
      </c>
      <c r="L602">
        <v>7008557</v>
      </c>
    </row>
    <row r="603" spans="1:12" hidden="1" x14ac:dyDescent="0.2">
      <c r="A603">
        <v>38949</v>
      </c>
      <c r="B603" t="s">
        <v>34</v>
      </c>
      <c r="C603" t="s">
        <v>35</v>
      </c>
      <c r="D603" t="s">
        <v>13</v>
      </c>
      <c r="E603" t="s">
        <v>36</v>
      </c>
      <c r="F603" t="s">
        <v>22</v>
      </c>
      <c r="G603" t="s">
        <v>11</v>
      </c>
      <c r="H603" s="1">
        <v>43115</v>
      </c>
      <c r="I603" s="2">
        <v>0.29166666666666669</v>
      </c>
      <c r="J603" t="s">
        <v>12</v>
      </c>
      <c r="K603">
        <v>7371316</v>
      </c>
      <c r="L603">
        <v>7008569</v>
      </c>
    </row>
    <row r="604" spans="1:12" hidden="1" x14ac:dyDescent="0.2">
      <c r="A604">
        <v>38950</v>
      </c>
      <c r="B604" t="s">
        <v>34</v>
      </c>
      <c r="C604" t="s">
        <v>35</v>
      </c>
      <c r="D604" t="s">
        <v>13</v>
      </c>
      <c r="E604" t="s">
        <v>36</v>
      </c>
      <c r="F604" t="s">
        <v>22</v>
      </c>
      <c r="G604" t="s">
        <v>11</v>
      </c>
      <c r="H604" s="1">
        <v>43115</v>
      </c>
      <c r="I604" s="2">
        <v>0.45833333333333331</v>
      </c>
      <c r="J604" t="s">
        <v>12</v>
      </c>
      <c r="K604">
        <v>7371615</v>
      </c>
      <c r="L604">
        <v>7008598</v>
      </c>
    </row>
    <row r="605" spans="1:12" hidden="1" x14ac:dyDescent="0.2">
      <c r="A605">
        <v>38951</v>
      </c>
      <c r="B605" t="s">
        <v>34</v>
      </c>
      <c r="C605" t="s">
        <v>35</v>
      </c>
      <c r="D605" t="s">
        <v>13</v>
      </c>
      <c r="E605" t="s">
        <v>36</v>
      </c>
      <c r="F605" t="s">
        <v>22</v>
      </c>
      <c r="G605" t="s">
        <v>11</v>
      </c>
      <c r="H605" s="1">
        <v>43115</v>
      </c>
      <c r="I605" s="2">
        <v>0.625</v>
      </c>
      <c r="J605" t="s">
        <v>12</v>
      </c>
      <c r="K605">
        <v>7371771</v>
      </c>
      <c r="L605">
        <v>7008661</v>
      </c>
    </row>
    <row r="606" spans="1:12" hidden="1" x14ac:dyDescent="0.2">
      <c r="A606">
        <v>38952</v>
      </c>
      <c r="B606" t="s">
        <v>34</v>
      </c>
      <c r="C606" t="s">
        <v>35</v>
      </c>
      <c r="D606" t="s">
        <v>13</v>
      </c>
      <c r="E606" t="s">
        <v>36</v>
      </c>
      <c r="F606" t="s">
        <v>22</v>
      </c>
      <c r="G606" t="s">
        <v>11</v>
      </c>
      <c r="H606" s="1">
        <v>43115</v>
      </c>
      <c r="I606" s="2">
        <v>0.79166666666666663</v>
      </c>
      <c r="J606" t="s">
        <v>12</v>
      </c>
      <c r="K606">
        <v>7371911</v>
      </c>
      <c r="L606">
        <v>7008827</v>
      </c>
    </row>
    <row r="607" spans="1:12" hidden="1" x14ac:dyDescent="0.2">
      <c r="A607">
        <v>38953</v>
      </c>
      <c r="B607" t="s">
        <v>34</v>
      </c>
      <c r="C607" t="s">
        <v>35</v>
      </c>
      <c r="D607" t="s">
        <v>13</v>
      </c>
      <c r="E607" t="s">
        <v>36</v>
      </c>
      <c r="F607" t="s">
        <v>22</v>
      </c>
      <c r="G607" t="s">
        <v>11</v>
      </c>
      <c r="H607" s="1">
        <v>43115</v>
      </c>
      <c r="I607" s="2">
        <v>0.95833333333333337</v>
      </c>
      <c r="J607" t="s">
        <v>12</v>
      </c>
      <c r="K607">
        <v>7371973</v>
      </c>
      <c r="L607">
        <v>7008917</v>
      </c>
    </row>
    <row r="608" spans="1:12" hidden="1" x14ac:dyDescent="0.2">
      <c r="A608">
        <v>38954</v>
      </c>
      <c r="B608" t="s">
        <v>34</v>
      </c>
      <c r="C608" t="s">
        <v>35</v>
      </c>
      <c r="D608" t="s">
        <v>13</v>
      </c>
      <c r="E608" t="s">
        <v>36</v>
      </c>
      <c r="F608" t="s">
        <v>22</v>
      </c>
      <c r="G608" t="s">
        <v>11</v>
      </c>
      <c r="H608" s="1">
        <v>43116</v>
      </c>
      <c r="I608" s="2">
        <v>0.125</v>
      </c>
      <c r="J608" t="s">
        <v>12</v>
      </c>
      <c r="K608">
        <v>7371986</v>
      </c>
      <c r="L608">
        <v>7008943</v>
      </c>
    </row>
    <row r="609" spans="1:12" hidden="1" x14ac:dyDescent="0.2">
      <c r="A609">
        <v>38955</v>
      </c>
      <c r="B609" t="s">
        <v>34</v>
      </c>
      <c r="C609" t="s">
        <v>35</v>
      </c>
      <c r="D609" t="s">
        <v>13</v>
      </c>
      <c r="E609" t="s">
        <v>36</v>
      </c>
      <c r="F609" t="s">
        <v>22</v>
      </c>
      <c r="G609" t="s">
        <v>11</v>
      </c>
      <c r="H609" s="1">
        <v>43116</v>
      </c>
      <c r="I609" s="2">
        <v>0.29166666666666669</v>
      </c>
      <c r="J609" t="s">
        <v>12</v>
      </c>
      <c r="K609">
        <v>7372249</v>
      </c>
      <c r="L609">
        <v>7008957</v>
      </c>
    </row>
    <row r="610" spans="1:12" hidden="1" x14ac:dyDescent="0.2">
      <c r="A610">
        <v>38956</v>
      </c>
      <c r="B610" t="s">
        <v>34</v>
      </c>
      <c r="C610" t="s">
        <v>35</v>
      </c>
      <c r="D610" t="s">
        <v>13</v>
      </c>
      <c r="E610" t="s">
        <v>36</v>
      </c>
      <c r="F610" t="s">
        <v>22</v>
      </c>
      <c r="G610" t="s">
        <v>11</v>
      </c>
      <c r="H610" s="1">
        <v>43116</v>
      </c>
      <c r="I610" s="2">
        <v>0.45833333333333331</v>
      </c>
      <c r="J610" t="s">
        <v>12</v>
      </c>
      <c r="K610">
        <v>7372738</v>
      </c>
      <c r="L610">
        <v>7009011</v>
      </c>
    </row>
    <row r="611" spans="1:12" hidden="1" x14ac:dyDescent="0.2">
      <c r="A611">
        <v>38957</v>
      </c>
      <c r="B611" t="s">
        <v>34</v>
      </c>
      <c r="C611" t="s">
        <v>35</v>
      </c>
      <c r="D611" t="s">
        <v>13</v>
      </c>
      <c r="E611" t="s">
        <v>36</v>
      </c>
      <c r="F611" t="s">
        <v>22</v>
      </c>
      <c r="G611" t="s">
        <v>11</v>
      </c>
      <c r="H611" s="1">
        <v>43116</v>
      </c>
      <c r="I611" s="2">
        <v>0.625</v>
      </c>
      <c r="J611" t="s">
        <v>12</v>
      </c>
      <c r="K611">
        <v>7372948</v>
      </c>
      <c r="L611">
        <v>7009087</v>
      </c>
    </row>
    <row r="612" spans="1:12" hidden="1" x14ac:dyDescent="0.2">
      <c r="A612">
        <v>38958</v>
      </c>
      <c r="B612" t="s">
        <v>34</v>
      </c>
      <c r="C612" t="s">
        <v>35</v>
      </c>
      <c r="D612" t="s">
        <v>13</v>
      </c>
      <c r="E612" t="s">
        <v>36</v>
      </c>
      <c r="F612" t="s">
        <v>22</v>
      </c>
      <c r="G612" t="s">
        <v>11</v>
      </c>
      <c r="H612" s="1">
        <v>43116</v>
      </c>
      <c r="I612" s="2">
        <v>0.79166666666666663</v>
      </c>
      <c r="J612" t="s">
        <v>12</v>
      </c>
      <c r="K612">
        <v>7373106</v>
      </c>
      <c r="L612">
        <v>7009346</v>
      </c>
    </row>
    <row r="613" spans="1:12" hidden="1" x14ac:dyDescent="0.2">
      <c r="A613">
        <v>38959</v>
      </c>
      <c r="B613" t="s">
        <v>34</v>
      </c>
      <c r="C613" t="s">
        <v>35</v>
      </c>
      <c r="D613" t="s">
        <v>13</v>
      </c>
      <c r="E613" t="s">
        <v>36</v>
      </c>
      <c r="F613" t="s">
        <v>22</v>
      </c>
      <c r="G613" t="s">
        <v>11</v>
      </c>
      <c r="H613" s="1">
        <v>43116</v>
      </c>
      <c r="I613" s="2">
        <v>0.95833333333333337</v>
      </c>
      <c r="J613" t="s">
        <v>12</v>
      </c>
      <c r="K613">
        <v>7373191</v>
      </c>
      <c r="L613">
        <v>7009507</v>
      </c>
    </row>
    <row r="614" spans="1:12" hidden="1" x14ac:dyDescent="0.2">
      <c r="A614">
        <v>38960</v>
      </c>
      <c r="B614" t="s">
        <v>34</v>
      </c>
      <c r="C614" t="s">
        <v>35</v>
      </c>
      <c r="D614" t="s">
        <v>13</v>
      </c>
      <c r="E614" t="s">
        <v>36</v>
      </c>
      <c r="F614" t="s">
        <v>22</v>
      </c>
      <c r="G614" t="s">
        <v>11</v>
      </c>
      <c r="H614" s="1">
        <v>43117</v>
      </c>
      <c r="I614" s="2">
        <v>0.125</v>
      </c>
      <c r="J614" t="s">
        <v>12</v>
      </c>
      <c r="K614">
        <v>7373203</v>
      </c>
      <c r="L614">
        <v>7009562</v>
      </c>
    </row>
    <row r="615" spans="1:12" hidden="1" x14ac:dyDescent="0.2">
      <c r="A615">
        <v>38961</v>
      </c>
      <c r="B615" t="s">
        <v>34</v>
      </c>
      <c r="C615" t="s">
        <v>35</v>
      </c>
      <c r="D615" t="s">
        <v>13</v>
      </c>
      <c r="E615" t="s">
        <v>36</v>
      </c>
      <c r="F615" t="s">
        <v>22</v>
      </c>
      <c r="G615" t="s">
        <v>11</v>
      </c>
      <c r="H615" s="1">
        <v>43117</v>
      </c>
      <c r="I615" s="2">
        <v>0.29166666666666669</v>
      </c>
      <c r="J615" t="s">
        <v>12</v>
      </c>
      <c r="K615">
        <v>7373497</v>
      </c>
      <c r="L615">
        <v>7009575</v>
      </c>
    </row>
    <row r="616" spans="1:12" hidden="1" x14ac:dyDescent="0.2">
      <c r="A616">
        <v>38962</v>
      </c>
      <c r="B616" t="s">
        <v>34</v>
      </c>
      <c r="C616" t="s">
        <v>35</v>
      </c>
      <c r="D616" t="s">
        <v>13</v>
      </c>
      <c r="E616" t="s">
        <v>36</v>
      </c>
      <c r="F616" t="s">
        <v>22</v>
      </c>
      <c r="G616" t="s">
        <v>11</v>
      </c>
      <c r="H616" s="1">
        <v>43117</v>
      </c>
      <c r="I616" s="2">
        <v>0.45833333333333331</v>
      </c>
      <c r="J616" t="s">
        <v>12</v>
      </c>
      <c r="K616">
        <v>7374023</v>
      </c>
      <c r="L616">
        <v>7009642</v>
      </c>
    </row>
    <row r="617" spans="1:12" hidden="1" x14ac:dyDescent="0.2">
      <c r="A617">
        <v>38963</v>
      </c>
      <c r="B617" t="s">
        <v>34</v>
      </c>
      <c r="C617" t="s">
        <v>35</v>
      </c>
      <c r="D617" t="s">
        <v>13</v>
      </c>
      <c r="E617" t="s">
        <v>36</v>
      </c>
      <c r="F617" t="s">
        <v>22</v>
      </c>
      <c r="G617" t="s">
        <v>11</v>
      </c>
      <c r="H617" s="1">
        <v>43117</v>
      </c>
      <c r="I617" s="2">
        <v>0.625</v>
      </c>
      <c r="J617" t="s">
        <v>12</v>
      </c>
      <c r="K617">
        <v>7374228</v>
      </c>
      <c r="L617">
        <v>7009746</v>
      </c>
    </row>
    <row r="618" spans="1:12" hidden="1" x14ac:dyDescent="0.2">
      <c r="A618">
        <v>38964</v>
      </c>
      <c r="B618" t="s">
        <v>34</v>
      </c>
      <c r="C618" t="s">
        <v>35</v>
      </c>
      <c r="D618" t="s">
        <v>13</v>
      </c>
      <c r="E618" t="s">
        <v>36</v>
      </c>
      <c r="F618" t="s">
        <v>22</v>
      </c>
      <c r="G618" t="s">
        <v>11</v>
      </c>
      <c r="H618" s="1">
        <v>43117</v>
      </c>
      <c r="I618" s="2">
        <v>0.79166666666666663</v>
      </c>
      <c r="J618" t="s">
        <v>12</v>
      </c>
      <c r="K618">
        <v>7374380</v>
      </c>
      <c r="L618">
        <v>7010032</v>
      </c>
    </row>
    <row r="619" spans="1:12" hidden="1" x14ac:dyDescent="0.2">
      <c r="A619">
        <v>38965</v>
      </c>
      <c r="B619" t="s">
        <v>34</v>
      </c>
      <c r="C619" t="s">
        <v>35</v>
      </c>
      <c r="D619" t="s">
        <v>13</v>
      </c>
      <c r="E619" t="s">
        <v>36</v>
      </c>
      <c r="F619" t="s">
        <v>22</v>
      </c>
      <c r="G619" t="s">
        <v>11</v>
      </c>
      <c r="H619" s="1">
        <v>43117</v>
      </c>
      <c r="I619" s="2">
        <v>0.95833333333333337</v>
      </c>
      <c r="J619" t="s">
        <v>12</v>
      </c>
      <c r="K619">
        <v>7374451</v>
      </c>
      <c r="L619">
        <v>7010180</v>
      </c>
    </row>
    <row r="620" spans="1:12" hidden="1" x14ac:dyDescent="0.2">
      <c r="A620">
        <v>38966</v>
      </c>
      <c r="B620" t="s">
        <v>34</v>
      </c>
      <c r="C620" t="s">
        <v>35</v>
      </c>
      <c r="D620" t="s">
        <v>13</v>
      </c>
      <c r="E620" t="s">
        <v>36</v>
      </c>
      <c r="F620" t="s">
        <v>22</v>
      </c>
      <c r="G620" t="s">
        <v>11</v>
      </c>
      <c r="H620" s="1">
        <v>43118</v>
      </c>
      <c r="I620" s="2">
        <v>0.125</v>
      </c>
      <c r="J620" t="s">
        <v>12</v>
      </c>
      <c r="K620">
        <v>7374463</v>
      </c>
      <c r="L620">
        <v>7010213</v>
      </c>
    </row>
    <row r="621" spans="1:12" hidden="1" x14ac:dyDescent="0.2">
      <c r="A621">
        <v>38967</v>
      </c>
      <c r="B621" t="s">
        <v>34</v>
      </c>
      <c r="C621" t="s">
        <v>35</v>
      </c>
      <c r="D621" t="s">
        <v>13</v>
      </c>
      <c r="E621" t="s">
        <v>36</v>
      </c>
      <c r="F621" t="s">
        <v>22</v>
      </c>
      <c r="G621" t="s">
        <v>11</v>
      </c>
      <c r="H621" s="1">
        <v>43118</v>
      </c>
      <c r="I621" s="2">
        <v>0.29166666666666669</v>
      </c>
      <c r="J621" t="s">
        <v>12</v>
      </c>
      <c r="K621">
        <v>7374747</v>
      </c>
      <c r="L621">
        <v>7010226</v>
      </c>
    </row>
    <row r="622" spans="1:12" hidden="1" x14ac:dyDescent="0.2">
      <c r="A622">
        <v>38968</v>
      </c>
      <c r="B622" t="s">
        <v>34</v>
      </c>
      <c r="C622" t="s">
        <v>35</v>
      </c>
      <c r="D622" t="s">
        <v>13</v>
      </c>
      <c r="E622" t="s">
        <v>36</v>
      </c>
      <c r="F622" t="s">
        <v>22</v>
      </c>
      <c r="G622" t="s">
        <v>11</v>
      </c>
      <c r="H622" s="1">
        <v>43118</v>
      </c>
      <c r="I622" s="2">
        <v>0.45833333333333331</v>
      </c>
      <c r="J622" t="s">
        <v>12</v>
      </c>
      <c r="K622">
        <v>7375245</v>
      </c>
      <c r="L622">
        <v>7010285</v>
      </c>
    </row>
    <row r="623" spans="1:12" hidden="1" x14ac:dyDescent="0.2">
      <c r="A623">
        <v>38969</v>
      </c>
      <c r="B623" t="s">
        <v>34</v>
      </c>
      <c r="C623" t="s">
        <v>35</v>
      </c>
      <c r="D623" t="s">
        <v>13</v>
      </c>
      <c r="E623" t="s">
        <v>36</v>
      </c>
      <c r="F623" t="s">
        <v>22</v>
      </c>
      <c r="G623" t="s">
        <v>11</v>
      </c>
      <c r="H623" s="1">
        <v>43118</v>
      </c>
      <c r="I623" s="2">
        <v>0.625</v>
      </c>
      <c r="J623" t="s">
        <v>12</v>
      </c>
      <c r="K623">
        <v>7375446</v>
      </c>
      <c r="L623">
        <v>7010358</v>
      </c>
    </row>
    <row r="624" spans="1:12" hidden="1" x14ac:dyDescent="0.2">
      <c r="A624">
        <v>38970</v>
      </c>
      <c r="B624" t="s">
        <v>34</v>
      </c>
      <c r="C624" t="s">
        <v>35</v>
      </c>
      <c r="D624" t="s">
        <v>13</v>
      </c>
      <c r="E624" t="s">
        <v>36</v>
      </c>
      <c r="F624" t="s">
        <v>22</v>
      </c>
      <c r="G624" t="s">
        <v>11</v>
      </c>
      <c r="H624" s="1">
        <v>43118</v>
      </c>
      <c r="I624" s="2">
        <v>0.79166666666666663</v>
      </c>
      <c r="J624" t="s">
        <v>12</v>
      </c>
      <c r="K624">
        <v>7375592</v>
      </c>
      <c r="L624">
        <v>7010601</v>
      </c>
    </row>
    <row r="625" spans="1:12" hidden="1" x14ac:dyDescent="0.2">
      <c r="A625">
        <v>38971</v>
      </c>
      <c r="B625" t="s">
        <v>34</v>
      </c>
      <c r="C625" t="s">
        <v>35</v>
      </c>
      <c r="D625" t="s">
        <v>13</v>
      </c>
      <c r="E625" t="s">
        <v>36</v>
      </c>
      <c r="F625" t="s">
        <v>22</v>
      </c>
      <c r="G625" t="s">
        <v>11</v>
      </c>
      <c r="H625" s="1">
        <v>43118</v>
      </c>
      <c r="I625" s="2">
        <v>0.95833333333333337</v>
      </c>
      <c r="J625" t="s">
        <v>12</v>
      </c>
      <c r="K625">
        <v>7375671</v>
      </c>
      <c r="L625">
        <v>7010746</v>
      </c>
    </row>
    <row r="626" spans="1:12" hidden="1" x14ac:dyDescent="0.2">
      <c r="A626">
        <v>38972</v>
      </c>
      <c r="B626" t="s">
        <v>34</v>
      </c>
      <c r="C626" t="s">
        <v>35</v>
      </c>
      <c r="D626" t="s">
        <v>13</v>
      </c>
      <c r="E626" t="s">
        <v>36</v>
      </c>
      <c r="F626" t="s">
        <v>22</v>
      </c>
      <c r="G626" t="s">
        <v>11</v>
      </c>
      <c r="H626" s="1">
        <v>43119</v>
      </c>
      <c r="I626" s="2">
        <v>0.125</v>
      </c>
      <c r="J626" t="s">
        <v>12</v>
      </c>
      <c r="K626">
        <v>7375682</v>
      </c>
      <c r="L626">
        <v>7010788</v>
      </c>
    </row>
    <row r="627" spans="1:12" hidden="1" x14ac:dyDescent="0.2">
      <c r="A627">
        <v>38973</v>
      </c>
      <c r="B627" t="s">
        <v>34</v>
      </c>
      <c r="C627" t="s">
        <v>35</v>
      </c>
      <c r="D627" t="s">
        <v>13</v>
      </c>
      <c r="E627" t="s">
        <v>36</v>
      </c>
      <c r="F627" t="s">
        <v>22</v>
      </c>
      <c r="G627" t="s">
        <v>11</v>
      </c>
      <c r="H627" s="1">
        <v>43119</v>
      </c>
      <c r="I627" s="2">
        <v>0.29166666666666669</v>
      </c>
      <c r="J627" t="s">
        <v>12</v>
      </c>
      <c r="K627">
        <v>7375938</v>
      </c>
      <c r="L627">
        <v>7010801</v>
      </c>
    </row>
    <row r="628" spans="1:12" hidden="1" x14ac:dyDescent="0.2">
      <c r="A628">
        <v>38974</v>
      </c>
      <c r="B628" t="s">
        <v>34</v>
      </c>
      <c r="C628" t="s">
        <v>35</v>
      </c>
      <c r="D628" t="s">
        <v>13</v>
      </c>
      <c r="E628" t="s">
        <v>36</v>
      </c>
      <c r="F628" t="s">
        <v>22</v>
      </c>
      <c r="G628" t="s">
        <v>11</v>
      </c>
      <c r="H628" s="1">
        <v>43119</v>
      </c>
      <c r="I628" s="2">
        <v>0.45833333333333331</v>
      </c>
      <c r="J628" t="s">
        <v>12</v>
      </c>
      <c r="K628">
        <v>7376474</v>
      </c>
      <c r="L628">
        <v>7010856</v>
      </c>
    </row>
    <row r="629" spans="1:12" hidden="1" x14ac:dyDescent="0.2">
      <c r="A629">
        <v>38975</v>
      </c>
      <c r="B629" t="s">
        <v>34</v>
      </c>
      <c r="C629" t="s">
        <v>35</v>
      </c>
      <c r="D629" t="s">
        <v>13</v>
      </c>
      <c r="E629" t="s">
        <v>36</v>
      </c>
      <c r="F629" t="s">
        <v>22</v>
      </c>
      <c r="G629" t="s">
        <v>11</v>
      </c>
      <c r="H629" s="1">
        <v>43119</v>
      </c>
      <c r="I629" s="2">
        <v>0.625</v>
      </c>
      <c r="J629" t="s">
        <v>12</v>
      </c>
      <c r="K629">
        <v>7376660</v>
      </c>
      <c r="L629">
        <v>7010945</v>
      </c>
    </row>
    <row r="630" spans="1:12" hidden="1" x14ac:dyDescent="0.2">
      <c r="A630">
        <v>38976</v>
      </c>
      <c r="B630" t="s">
        <v>34</v>
      </c>
      <c r="C630" t="s">
        <v>35</v>
      </c>
      <c r="D630" t="s">
        <v>13</v>
      </c>
      <c r="E630" t="s">
        <v>36</v>
      </c>
      <c r="F630" t="s">
        <v>22</v>
      </c>
      <c r="G630" t="s">
        <v>11</v>
      </c>
      <c r="H630" s="1">
        <v>43119</v>
      </c>
      <c r="I630" s="2">
        <v>0.79166666666666663</v>
      </c>
      <c r="J630" t="s">
        <v>12</v>
      </c>
      <c r="K630">
        <v>7376822</v>
      </c>
      <c r="L630">
        <v>7011211</v>
      </c>
    </row>
    <row r="631" spans="1:12" hidden="1" x14ac:dyDescent="0.2">
      <c r="A631">
        <v>38977</v>
      </c>
      <c r="B631" t="s">
        <v>34</v>
      </c>
      <c r="C631" t="s">
        <v>35</v>
      </c>
      <c r="D631" t="s">
        <v>13</v>
      </c>
      <c r="E631" t="s">
        <v>36</v>
      </c>
      <c r="F631" t="s">
        <v>22</v>
      </c>
      <c r="G631" t="s">
        <v>11</v>
      </c>
      <c r="H631" s="1">
        <v>43119</v>
      </c>
      <c r="I631" s="2">
        <v>0.95833333333333337</v>
      </c>
      <c r="J631" t="s">
        <v>12</v>
      </c>
      <c r="K631">
        <v>7376905</v>
      </c>
      <c r="L631">
        <v>7011342</v>
      </c>
    </row>
    <row r="632" spans="1:12" hidden="1" x14ac:dyDescent="0.2">
      <c r="A632">
        <v>38978</v>
      </c>
      <c r="B632" t="s">
        <v>34</v>
      </c>
      <c r="C632" t="s">
        <v>35</v>
      </c>
      <c r="D632" t="s">
        <v>14</v>
      </c>
      <c r="E632" t="s">
        <v>36</v>
      </c>
      <c r="F632" t="s">
        <v>22</v>
      </c>
      <c r="G632" t="s">
        <v>11</v>
      </c>
      <c r="H632" s="1">
        <v>43113</v>
      </c>
      <c r="I632" s="2">
        <v>0.125</v>
      </c>
      <c r="J632" t="s">
        <v>12</v>
      </c>
      <c r="K632">
        <v>4768570</v>
      </c>
      <c r="L632">
        <v>2876990</v>
      </c>
    </row>
    <row r="633" spans="1:12" hidden="1" x14ac:dyDescent="0.2">
      <c r="A633">
        <v>38979</v>
      </c>
      <c r="B633" t="s">
        <v>34</v>
      </c>
      <c r="C633" t="s">
        <v>35</v>
      </c>
      <c r="D633" t="s">
        <v>14</v>
      </c>
      <c r="E633" t="s">
        <v>36</v>
      </c>
      <c r="F633" t="s">
        <v>22</v>
      </c>
      <c r="G633" t="s">
        <v>11</v>
      </c>
      <c r="H633" s="1">
        <v>43113</v>
      </c>
      <c r="I633" s="2">
        <v>0.29166666666666669</v>
      </c>
      <c r="J633" t="s">
        <v>12</v>
      </c>
      <c r="K633">
        <v>4768570</v>
      </c>
      <c r="L633">
        <v>2876990</v>
      </c>
    </row>
    <row r="634" spans="1:12" hidden="1" x14ac:dyDescent="0.2">
      <c r="A634">
        <v>38980</v>
      </c>
      <c r="B634" t="s">
        <v>34</v>
      </c>
      <c r="C634" t="s">
        <v>35</v>
      </c>
      <c r="D634" t="s">
        <v>14</v>
      </c>
      <c r="E634" t="s">
        <v>36</v>
      </c>
      <c r="F634" t="s">
        <v>22</v>
      </c>
      <c r="G634" t="s">
        <v>11</v>
      </c>
      <c r="H634" s="1">
        <v>43113</v>
      </c>
      <c r="I634" s="2">
        <v>0.45833333333333331</v>
      </c>
      <c r="J634" t="s">
        <v>12</v>
      </c>
      <c r="K634">
        <v>4768570</v>
      </c>
      <c r="L634">
        <v>2876990</v>
      </c>
    </row>
    <row r="635" spans="1:12" hidden="1" x14ac:dyDescent="0.2">
      <c r="A635">
        <v>38981</v>
      </c>
      <c r="B635" t="s">
        <v>34</v>
      </c>
      <c r="C635" t="s">
        <v>35</v>
      </c>
      <c r="D635" t="s">
        <v>14</v>
      </c>
      <c r="E635" t="s">
        <v>36</v>
      </c>
      <c r="F635" t="s">
        <v>22</v>
      </c>
      <c r="G635" t="s">
        <v>11</v>
      </c>
      <c r="H635" s="1">
        <v>43113</v>
      </c>
      <c r="I635" s="2">
        <v>0.625</v>
      </c>
      <c r="J635" t="s">
        <v>12</v>
      </c>
      <c r="K635">
        <v>4768570</v>
      </c>
      <c r="L635">
        <v>2876990</v>
      </c>
    </row>
    <row r="636" spans="1:12" hidden="1" x14ac:dyDescent="0.2">
      <c r="A636">
        <v>38982</v>
      </c>
      <c r="B636" t="s">
        <v>34</v>
      </c>
      <c r="C636" t="s">
        <v>35</v>
      </c>
      <c r="D636" t="s">
        <v>14</v>
      </c>
      <c r="E636" t="s">
        <v>36</v>
      </c>
      <c r="F636" t="s">
        <v>22</v>
      </c>
      <c r="G636" t="s">
        <v>11</v>
      </c>
      <c r="H636" s="1">
        <v>43113</v>
      </c>
      <c r="I636" s="2">
        <v>0.79166666666666663</v>
      </c>
      <c r="J636" t="s">
        <v>12</v>
      </c>
      <c r="K636">
        <v>4768570</v>
      </c>
      <c r="L636">
        <v>2876990</v>
      </c>
    </row>
    <row r="637" spans="1:12" hidden="1" x14ac:dyDescent="0.2">
      <c r="A637">
        <v>38983</v>
      </c>
      <c r="B637" t="s">
        <v>34</v>
      </c>
      <c r="C637" t="s">
        <v>35</v>
      </c>
      <c r="D637" t="s">
        <v>14</v>
      </c>
      <c r="E637" t="s">
        <v>36</v>
      </c>
      <c r="F637" t="s">
        <v>22</v>
      </c>
      <c r="G637" t="s">
        <v>11</v>
      </c>
      <c r="H637" s="1">
        <v>43113</v>
      </c>
      <c r="I637" s="2">
        <v>0.95833333333333337</v>
      </c>
      <c r="J637" t="s">
        <v>12</v>
      </c>
      <c r="K637">
        <v>4768570</v>
      </c>
      <c r="L637">
        <v>2876990</v>
      </c>
    </row>
    <row r="638" spans="1:12" hidden="1" x14ac:dyDescent="0.2">
      <c r="A638">
        <v>38984</v>
      </c>
      <c r="B638" t="s">
        <v>34</v>
      </c>
      <c r="C638" t="s">
        <v>35</v>
      </c>
      <c r="D638" t="s">
        <v>14</v>
      </c>
      <c r="E638" t="s">
        <v>36</v>
      </c>
      <c r="F638" t="s">
        <v>22</v>
      </c>
      <c r="G638" t="s">
        <v>11</v>
      </c>
      <c r="H638" s="1">
        <v>43114</v>
      </c>
      <c r="I638" s="2">
        <v>0.125</v>
      </c>
      <c r="J638" t="s">
        <v>12</v>
      </c>
      <c r="K638">
        <v>4768570</v>
      </c>
      <c r="L638">
        <v>2876990</v>
      </c>
    </row>
    <row r="639" spans="1:12" hidden="1" x14ac:dyDescent="0.2">
      <c r="A639">
        <v>38985</v>
      </c>
      <c r="B639" t="s">
        <v>34</v>
      </c>
      <c r="C639" t="s">
        <v>35</v>
      </c>
      <c r="D639" t="s">
        <v>14</v>
      </c>
      <c r="E639" t="s">
        <v>36</v>
      </c>
      <c r="F639" t="s">
        <v>22</v>
      </c>
      <c r="G639" t="s">
        <v>11</v>
      </c>
      <c r="H639" s="1">
        <v>43114</v>
      </c>
      <c r="I639" s="2">
        <v>0.29166666666666669</v>
      </c>
      <c r="J639" t="s">
        <v>12</v>
      </c>
      <c r="K639">
        <v>4768570</v>
      </c>
      <c r="L639">
        <v>2876990</v>
      </c>
    </row>
    <row r="640" spans="1:12" hidden="1" x14ac:dyDescent="0.2">
      <c r="A640">
        <v>38986</v>
      </c>
      <c r="B640" t="s">
        <v>34</v>
      </c>
      <c r="C640" t="s">
        <v>35</v>
      </c>
      <c r="D640" t="s">
        <v>14</v>
      </c>
      <c r="E640" t="s">
        <v>36</v>
      </c>
      <c r="F640" t="s">
        <v>22</v>
      </c>
      <c r="G640" t="s">
        <v>11</v>
      </c>
      <c r="H640" s="1">
        <v>43114</v>
      </c>
      <c r="I640" s="2">
        <v>0.45833333333333331</v>
      </c>
      <c r="J640" t="s">
        <v>12</v>
      </c>
      <c r="K640">
        <v>4768570</v>
      </c>
      <c r="L640">
        <v>2876990</v>
      </c>
    </row>
    <row r="641" spans="1:12" hidden="1" x14ac:dyDescent="0.2">
      <c r="A641">
        <v>38987</v>
      </c>
      <c r="B641" t="s">
        <v>34</v>
      </c>
      <c r="C641" t="s">
        <v>35</v>
      </c>
      <c r="D641" t="s">
        <v>14</v>
      </c>
      <c r="E641" t="s">
        <v>36</v>
      </c>
      <c r="F641" t="s">
        <v>22</v>
      </c>
      <c r="G641" t="s">
        <v>11</v>
      </c>
      <c r="H641" s="1">
        <v>43114</v>
      </c>
      <c r="I641" s="2">
        <v>0.625</v>
      </c>
      <c r="J641" t="s">
        <v>12</v>
      </c>
      <c r="K641">
        <v>4768570</v>
      </c>
      <c r="L641">
        <v>2876990</v>
      </c>
    </row>
    <row r="642" spans="1:12" hidden="1" x14ac:dyDescent="0.2">
      <c r="A642">
        <v>38988</v>
      </c>
      <c r="B642" t="s">
        <v>34</v>
      </c>
      <c r="C642" t="s">
        <v>35</v>
      </c>
      <c r="D642" t="s">
        <v>14</v>
      </c>
      <c r="E642" t="s">
        <v>36</v>
      </c>
      <c r="F642" t="s">
        <v>22</v>
      </c>
      <c r="G642" t="s">
        <v>11</v>
      </c>
      <c r="H642" s="1">
        <v>43114</v>
      </c>
      <c r="I642" s="2">
        <v>0.79166666666666663</v>
      </c>
      <c r="J642" t="s">
        <v>12</v>
      </c>
      <c r="K642">
        <v>4768570</v>
      </c>
      <c r="L642">
        <v>2876990</v>
      </c>
    </row>
    <row r="643" spans="1:12" hidden="1" x14ac:dyDescent="0.2">
      <c r="A643">
        <v>38989</v>
      </c>
      <c r="B643" t="s">
        <v>34</v>
      </c>
      <c r="C643" t="s">
        <v>35</v>
      </c>
      <c r="D643" t="s">
        <v>14</v>
      </c>
      <c r="E643" t="s">
        <v>36</v>
      </c>
      <c r="F643" t="s">
        <v>22</v>
      </c>
      <c r="G643" t="s">
        <v>11</v>
      </c>
      <c r="H643" s="1">
        <v>43114</v>
      </c>
      <c r="I643" s="2">
        <v>0.95833333333333337</v>
      </c>
      <c r="J643" t="s">
        <v>12</v>
      </c>
      <c r="K643">
        <v>4768571</v>
      </c>
      <c r="L643">
        <v>2876993</v>
      </c>
    </row>
    <row r="644" spans="1:12" hidden="1" x14ac:dyDescent="0.2">
      <c r="A644">
        <v>38990</v>
      </c>
      <c r="B644" t="s">
        <v>34</v>
      </c>
      <c r="C644" t="s">
        <v>35</v>
      </c>
      <c r="D644" t="s">
        <v>14</v>
      </c>
      <c r="E644" t="s">
        <v>36</v>
      </c>
      <c r="F644" t="s">
        <v>22</v>
      </c>
      <c r="G644" t="s">
        <v>11</v>
      </c>
      <c r="H644" s="1">
        <v>43115</v>
      </c>
      <c r="I644" s="2">
        <v>0.125</v>
      </c>
      <c r="J644" t="s">
        <v>12</v>
      </c>
      <c r="K644">
        <v>4768572</v>
      </c>
      <c r="L644">
        <v>2877008</v>
      </c>
    </row>
    <row r="645" spans="1:12" hidden="1" x14ac:dyDescent="0.2">
      <c r="A645">
        <v>38991</v>
      </c>
      <c r="B645" t="s">
        <v>34</v>
      </c>
      <c r="C645" t="s">
        <v>35</v>
      </c>
      <c r="D645" t="s">
        <v>14</v>
      </c>
      <c r="E645" t="s">
        <v>36</v>
      </c>
      <c r="F645" t="s">
        <v>22</v>
      </c>
      <c r="G645" t="s">
        <v>11</v>
      </c>
      <c r="H645" s="1">
        <v>43115</v>
      </c>
      <c r="I645" s="2">
        <v>0.29166666666666669</v>
      </c>
      <c r="J645" t="s">
        <v>12</v>
      </c>
      <c r="K645">
        <v>4768673</v>
      </c>
      <c r="L645">
        <v>2877013</v>
      </c>
    </row>
    <row r="646" spans="1:12" hidden="1" x14ac:dyDescent="0.2">
      <c r="A646">
        <v>38992</v>
      </c>
      <c r="B646" t="s">
        <v>34</v>
      </c>
      <c r="C646" t="s">
        <v>35</v>
      </c>
      <c r="D646" t="s">
        <v>14</v>
      </c>
      <c r="E646" t="s">
        <v>36</v>
      </c>
      <c r="F646" t="s">
        <v>22</v>
      </c>
      <c r="G646" t="s">
        <v>11</v>
      </c>
      <c r="H646" s="1">
        <v>43115</v>
      </c>
      <c r="I646" s="2">
        <v>0.45833333333333331</v>
      </c>
      <c r="J646" t="s">
        <v>12</v>
      </c>
      <c r="K646">
        <v>4768856</v>
      </c>
      <c r="L646">
        <v>2877040</v>
      </c>
    </row>
    <row r="647" spans="1:12" hidden="1" x14ac:dyDescent="0.2">
      <c r="A647">
        <v>38993</v>
      </c>
      <c r="B647" t="s">
        <v>34</v>
      </c>
      <c r="C647" t="s">
        <v>35</v>
      </c>
      <c r="D647" t="s">
        <v>14</v>
      </c>
      <c r="E647" t="s">
        <v>36</v>
      </c>
      <c r="F647" t="s">
        <v>22</v>
      </c>
      <c r="G647" t="s">
        <v>11</v>
      </c>
      <c r="H647" s="1">
        <v>43115</v>
      </c>
      <c r="I647" s="2">
        <v>0.625</v>
      </c>
      <c r="J647" t="s">
        <v>12</v>
      </c>
      <c r="K647">
        <v>4768945</v>
      </c>
      <c r="L647">
        <v>2877078</v>
      </c>
    </row>
    <row r="648" spans="1:12" hidden="1" x14ac:dyDescent="0.2">
      <c r="A648">
        <v>38994</v>
      </c>
      <c r="B648" t="s">
        <v>34</v>
      </c>
      <c r="C648" t="s">
        <v>35</v>
      </c>
      <c r="D648" t="s">
        <v>14</v>
      </c>
      <c r="E648" t="s">
        <v>36</v>
      </c>
      <c r="F648" t="s">
        <v>22</v>
      </c>
      <c r="G648" t="s">
        <v>11</v>
      </c>
      <c r="H648" s="1">
        <v>43115</v>
      </c>
      <c r="I648" s="2">
        <v>0.79166666666666663</v>
      </c>
      <c r="J648" t="s">
        <v>12</v>
      </c>
      <c r="K648">
        <v>4769018</v>
      </c>
      <c r="L648">
        <v>2877174</v>
      </c>
    </row>
    <row r="649" spans="1:12" hidden="1" x14ac:dyDescent="0.2">
      <c r="A649">
        <v>38995</v>
      </c>
      <c r="B649" t="s">
        <v>34</v>
      </c>
      <c r="C649" t="s">
        <v>35</v>
      </c>
      <c r="D649" t="s">
        <v>14</v>
      </c>
      <c r="E649" t="s">
        <v>36</v>
      </c>
      <c r="F649" t="s">
        <v>22</v>
      </c>
      <c r="G649" t="s">
        <v>11</v>
      </c>
      <c r="H649" s="1">
        <v>43115</v>
      </c>
      <c r="I649" s="2">
        <v>0.95833333333333337</v>
      </c>
      <c r="J649" t="s">
        <v>12</v>
      </c>
      <c r="K649">
        <v>4769054</v>
      </c>
      <c r="L649">
        <v>2877218</v>
      </c>
    </row>
    <row r="650" spans="1:12" hidden="1" x14ac:dyDescent="0.2">
      <c r="A650">
        <v>38996</v>
      </c>
      <c r="B650" t="s">
        <v>34</v>
      </c>
      <c r="C650" t="s">
        <v>35</v>
      </c>
      <c r="D650" t="s">
        <v>14</v>
      </c>
      <c r="E650" t="s">
        <v>36</v>
      </c>
      <c r="F650" t="s">
        <v>22</v>
      </c>
      <c r="G650" t="s">
        <v>11</v>
      </c>
      <c r="H650" s="1">
        <v>43116</v>
      </c>
      <c r="I650" s="2">
        <v>0.125</v>
      </c>
      <c r="J650" t="s">
        <v>12</v>
      </c>
      <c r="K650">
        <v>4769062</v>
      </c>
      <c r="L650">
        <v>2877229</v>
      </c>
    </row>
    <row r="651" spans="1:12" hidden="1" x14ac:dyDescent="0.2">
      <c r="A651">
        <v>38997</v>
      </c>
      <c r="B651" t="s">
        <v>34</v>
      </c>
      <c r="C651" t="s">
        <v>35</v>
      </c>
      <c r="D651" t="s">
        <v>14</v>
      </c>
      <c r="E651" t="s">
        <v>36</v>
      </c>
      <c r="F651" t="s">
        <v>22</v>
      </c>
      <c r="G651" t="s">
        <v>11</v>
      </c>
      <c r="H651" s="1">
        <v>43116</v>
      </c>
      <c r="I651" s="2">
        <v>0.29166666666666669</v>
      </c>
      <c r="J651" t="s">
        <v>12</v>
      </c>
      <c r="K651">
        <v>4769252</v>
      </c>
      <c r="L651">
        <v>2877231</v>
      </c>
    </row>
    <row r="652" spans="1:12" hidden="1" x14ac:dyDescent="0.2">
      <c r="A652">
        <v>38998</v>
      </c>
      <c r="B652" t="s">
        <v>34</v>
      </c>
      <c r="C652" t="s">
        <v>35</v>
      </c>
      <c r="D652" t="s">
        <v>14</v>
      </c>
      <c r="E652" t="s">
        <v>36</v>
      </c>
      <c r="F652" t="s">
        <v>22</v>
      </c>
      <c r="G652" t="s">
        <v>11</v>
      </c>
      <c r="H652" s="1">
        <v>43116</v>
      </c>
      <c r="I652" s="2">
        <v>0.45833333333333331</v>
      </c>
      <c r="J652" t="s">
        <v>12</v>
      </c>
      <c r="K652">
        <v>4769625</v>
      </c>
      <c r="L652">
        <v>2877270</v>
      </c>
    </row>
    <row r="653" spans="1:12" hidden="1" x14ac:dyDescent="0.2">
      <c r="A653">
        <v>38999</v>
      </c>
      <c r="B653" t="s">
        <v>34</v>
      </c>
      <c r="C653" t="s">
        <v>35</v>
      </c>
      <c r="D653" t="s">
        <v>14</v>
      </c>
      <c r="E653" t="s">
        <v>36</v>
      </c>
      <c r="F653" t="s">
        <v>22</v>
      </c>
      <c r="G653" t="s">
        <v>11</v>
      </c>
      <c r="H653" s="1">
        <v>43116</v>
      </c>
      <c r="I653" s="2">
        <v>0.625</v>
      </c>
      <c r="J653" t="s">
        <v>12</v>
      </c>
      <c r="K653">
        <v>4769720</v>
      </c>
      <c r="L653">
        <v>2877316</v>
      </c>
    </row>
    <row r="654" spans="1:12" hidden="1" x14ac:dyDescent="0.2">
      <c r="A654">
        <v>39000</v>
      </c>
      <c r="B654" t="s">
        <v>34</v>
      </c>
      <c r="C654" t="s">
        <v>35</v>
      </c>
      <c r="D654" t="s">
        <v>14</v>
      </c>
      <c r="E654" t="s">
        <v>36</v>
      </c>
      <c r="F654" t="s">
        <v>22</v>
      </c>
      <c r="G654" t="s">
        <v>11</v>
      </c>
      <c r="H654" s="1">
        <v>43116</v>
      </c>
      <c r="I654" s="2">
        <v>0.79166666666666663</v>
      </c>
      <c r="J654" t="s">
        <v>12</v>
      </c>
      <c r="K654">
        <v>4769810</v>
      </c>
      <c r="L654">
        <v>2877496</v>
      </c>
    </row>
    <row r="655" spans="1:12" hidden="1" x14ac:dyDescent="0.2">
      <c r="A655">
        <v>39001</v>
      </c>
      <c r="B655" t="s">
        <v>34</v>
      </c>
      <c r="C655" t="s">
        <v>35</v>
      </c>
      <c r="D655" t="s">
        <v>14</v>
      </c>
      <c r="E655" t="s">
        <v>36</v>
      </c>
      <c r="F655" t="s">
        <v>22</v>
      </c>
      <c r="G655" t="s">
        <v>11</v>
      </c>
      <c r="H655" s="1">
        <v>43116</v>
      </c>
      <c r="I655" s="2">
        <v>0.95833333333333337</v>
      </c>
      <c r="J655" t="s">
        <v>12</v>
      </c>
      <c r="K655">
        <v>4769839</v>
      </c>
      <c r="L655">
        <v>2877572</v>
      </c>
    </row>
    <row r="656" spans="1:12" hidden="1" x14ac:dyDescent="0.2">
      <c r="A656">
        <v>39002</v>
      </c>
      <c r="B656" t="s">
        <v>34</v>
      </c>
      <c r="C656" t="s">
        <v>35</v>
      </c>
      <c r="D656" t="s">
        <v>14</v>
      </c>
      <c r="E656" t="s">
        <v>36</v>
      </c>
      <c r="F656" t="s">
        <v>22</v>
      </c>
      <c r="G656" t="s">
        <v>11</v>
      </c>
      <c r="H656" s="1">
        <v>43117</v>
      </c>
      <c r="I656" s="2">
        <v>0.125</v>
      </c>
      <c r="J656" t="s">
        <v>12</v>
      </c>
      <c r="K656">
        <v>4769848</v>
      </c>
      <c r="L656">
        <v>2877591</v>
      </c>
    </row>
    <row r="657" spans="1:12" hidden="1" x14ac:dyDescent="0.2">
      <c r="A657">
        <v>39003</v>
      </c>
      <c r="B657" t="s">
        <v>34</v>
      </c>
      <c r="C657" t="s">
        <v>35</v>
      </c>
      <c r="D657" t="s">
        <v>14</v>
      </c>
      <c r="E657" t="s">
        <v>36</v>
      </c>
      <c r="F657" t="s">
        <v>22</v>
      </c>
      <c r="G657" t="s">
        <v>11</v>
      </c>
      <c r="H657" s="1">
        <v>43117</v>
      </c>
      <c r="I657" s="2">
        <v>0.29166666666666669</v>
      </c>
      <c r="J657" t="s">
        <v>12</v>
      </c>
      <c r="K657">
        <v>4770029</v>
      </c>
      <c r="L657">
        <v>2877598</v>
      </c>
    </row>
    <row r="658" spans="1:12" hidden="1" x14ac:dyDescent="0.2">
      <c r="A658">
        <v>39004</v>
      </c>
      <c r="B658" t="s">
        <v>34</v>
      </c>
      <c r="C658" t="s">
        <v>35</v>
      </c>
      <c r="D658" t="s">
        <v>14</v>
      </c>
      <c r="E658" t="s">
        <v>36</v>
      </c>
      <c r="F658" t="s">
        <v>22</v>
      </c>
      <c r="G658" t="s">
        <v>11</v>
      </c>
      <c r="H658" s="1">
        <v>43117</v>
      </c>
      <c r="I658" s="2">
        <v>0.45833333333333331</v>
      </c>
      <c r="J658" t="s">
        <v>12</v>
      </c>
      <c r="K658">
        <v>4770343</v>
      </c>
      <c r="L658">
        <v>2877629</v>
      </c>
    </row>
    <row r="659" spans="1:12" hidden="1" x14ac:dyDescent="0.2">
      <c r="A659">
        <v>39005</v>
      </c>
      <c r="B659" t="s">
        <v>34</v>
      </c>
      <c r="C659" t="s">
        <v>35</v>
      </c>
      <c r="D659" t="s">
        <v>14</v>
      </c>
      <c r="E659" t="s">
        <v>36</v>
      </c>
      <c r="F659" t="s">
        <v>22</v>
      </c>
      <c r="G659" t="s">
        <v>11</v>
      </c>
      <c r="H659" s="1">
        <v>43117</v>
      </c>
      <c r="I659" s="2">
        <v>0.625</v>
      </c>
      <c r="J659" t="s">
        <v>12</v>
      </c>
      <c r="K659">
        <v>4770439</v>
      </c>
      <c r="L659">
        <v>2877668</v>
      </c>
    </row>
    <row r="660" spans="1:12" hidden="1" x14ac:dyDescent="0.2">
      <c r="A660">
        <v>39006</v>
      </c>
      <c r="B660" t="s">
        <v>34</v>
      </c>
      <c r="C660" t="s">
        <v>35</v>
      </c>
      <c r="D660" t="s">
        <v>14</v>
      </c>
      <c r="E660" t="s">
        <v>36</v>
      </c>
      <c r="F660" t="s">
        <v>22</v>
      </c>
      <c r="G660" t="s">
        <v>11</v>
      </c>
      <c r="H660" s="1">
        <v>43117</v>
      </c>
      <c r="I660" s="2">
        <v>0.79166666666666663</v>
      </c>
      <c r="J660" t="s">
        <v>12</v>
      </c>
      <c r="K660">
        <v>4770525</v>
      </c>
      <c r="L660">
        <v>2877858</v>
      </c>
    </row>
    <row r="661" spans="1:12" hidden="1" x14ac:dyDescent="0.2">
      <c r="A661">
        <v>39007</v>
      </c>
      <c r="B661" t="s">
        <v>34</v>
      </c>
      <c r="C661" t="s">
        <v>35</v>
      </c>
      <c r="D661" t="s">
        <v>14</v>
      </c>
      <c r="E661" t="s">
        <v>36</v>
      </c>
      <c r="F661" t="s">
        <v>22</v>
      </c>
      <c r="G661" t="s">
        <v>11</v>
      </c>
      <c r="H661" s="1">
        <v>43117</v>
      </c>
      <c r="I661" s="2">
        <v>0.95833333333333337</v>
      </c>
      <c r="J661" t="s">
        <v>12</v>
      </c>
      <c r="K661">
        <v>4770574</v>
      </c>
      <c r="L661">
        <v>2877933</v>
      </c>
    </row>
    <row r="662" spans="1:12" hidden="1" x14ac:dyDescent="0.2">
      <c r="A662">
        <v>39008</v>
      </c>
      <c r="B662" t="s">
        <v>34</v>
      </c>
      <c r="C662" t="s">
        <v>35</v>
      </c>
      <c r="D662" t="s">
        <v>14</v>
      </c>
      <c r="E662" t="s">
        <v>36</v>
      </c>
      <c r="F662" t="s">
        <v>22</v>
      </c>
      <c r="G662" t="s">
        <v>11</v>
      </c>
      <c r="H662" s="1">
        <v>43118</v>
      </c>
      <c r="I662" s="2">
        <v>0.125</v>
      </c>
      <c r="J662" t="s">
        <v>12</v>
      </c>
      <c r="K662">
        <v>4770580</v>
      </c>
      <c r="L662">
        <v>2877950</v>
      </c>
    </row>
    <row r="663" spans="1:12" hidden="1" x14ac:dyDescent="0.2">
      <c r="A663">
        <v>39009</v>
      </c>
      <c r="B663" t="s">
        <v>34</v>
      </c>
      <c r="C663" t="s">
        <v>35</v>
      </c>
      <c r="D663" t="s">
        <v>14</v>
      </c>
      <c r="E663" t="s">
        <v>36</v>
      </c>
      <c r="F663" t="s">
        <v>22</v>
      </c>
      <c r="G663" t="s">
        <v>11</v>
      </c>
      <c r="H663" s="1">
        <v>43118</v>
      </c>
      <c r="I663" s="2">
        <v>0.29166666666666669</v>
      </c>
      <c r="J663" t="s">
        <v>12</v>
      </c>
      <c r="K663">
        <v>4770751</v>
      </c>
      <c r="L663">
        <v>2877958</v>
      </c>
    </row>
    <row r="664" spans="1:12" hidden="1" x14ac:dyDescent="0.2">
      <c r="A664">
        <v>39010</v>
      </c>
      <c r="B664" t="s">
        <v>34</v>
      </c>
      <c r="C664" t="s">
        <v>35</v>
      </c>
      <c r="D664" t="s">
        <v>14</v>
      </c>
      <c r="E664" t="s">
        <v>36</v>
      </c>
      <c r="F664" t="s">
        <v>22</v>
      </c>
      <c r="G664" t="s">
        <v>11</v>
      </c>
      <c r="H664" s="1">
        <v>43118</v>
      </c>
      <c r="I664" s="2">
        <v>0.45833333333333331</v>
      </c>
      <c r="J664" t="s">
        <v>12</v>
      </c>
      <c r="K664">
        <v>4771113</v>
      </c>
      <c r="L664">
        <v>2877986</v>
      </c>
    </row>
    <row r="665" spans="1:12" hidden="1" x14ac:dyDescent="0.2">
      <c r="A665">
        <v>39011</v>
      </c>
      <c r="B665" t="s">
        <v>34</v>
      </c>
      <c r="C665" t="s">
        <v>35</v>
      </c>
      <c r="D665" t="s">
        <v>14</v>
      </c>
      <c r="E665" t="s">
        <v>36</v>
      </c>
      <c r="F665" t="s">
        <v>22</v>
      </c>
      <c r="G665" t="s">
        <v>11</v>
      </c>
      <c r="H665" s="1">
        <v>43118</v>
      </c>
      <c r="I665" s="2">
        <v>0.625</v>
      </c>
      <c r="J665" t="s">
        <v>12</v>
      </c>
      <c r="K665">
        <v>4771216</v>
      </c>
      <c r="L665">
        <v>2878020</v>
      </c>
    </row>
    <row r="666" spans="1:12" hidden="1" x14ac:dyDescent="0.2">
      <c r="A666">
        <v>39012</v>
      </c>
      <c r="B666" t="s">
        <v>34</v>
      </c>
      <c r="C666" t="s">
        <v>35</v>
      </c>
      <c r="D666" t="s">
        <v>14</v>
      </c>
      <c r="E666" t="s">
        <v>36</v>
      </c>
      <c r="F666" t="s">
        <v>22</v>
      </c>
      <c r="G666" t="s">
        <v>11</v>
      </c>
      <c r="H666" s="1">
        <v>43118</v>
      </c>
      <c r="I666" s="2">
        <v>0.79166666666666663</v>
      </c>
      <c r="J666" t="s">
        <v>12</v>
      </c>
      <c r="K666">
        <v>4771303</v>
      </c>
      <c r="L666">
        <v>2878188</v>
      </c>
    </row>
    <row r="667" spans="1:12" hidden="1" x14ac:dyDescent="0.2">
      <c r="A667">
        <v>39013</v>
      </c>
      <c r="B667" t="s">
        <v>34</v>
      </c>
      <c r="C667" t="s">
        <v>35</v>
      </c>
      <c r="D667" t="s">
        <v>14</v>
      </c>
      <c r="E667" t="s">
        <v>36</v>
      </c>
      <c r="F667" t="s">
        <v>22</v>
      </c>
      <c r="G667" t="s">
        <v>11</v>
      </c>
      <c r="H667" s="1">
        <v>43118</v>
      </c>
      <c r="I667" s="2">
        <v>0.95833333333333337</v>
      </c>
      <c r="J667" t="s">
        <v>12</v>
      </c>
      <c r="K667">
        <v>4771343</v>
      </c>
      <c r="L667">
        <v>2878282</v>
      </c>
    </row>
    <row r="668" spans="1:12" hidden="1" x14ac:dyDescent="0.2">
      <c r="A668">
        <v>39014</v>
      </c>
      <c r="B668" t="s">
        <v>34</v>
      </c>
      <c r="C668" t="s">
        <v>35</v>
      </c>
      <c r="D668" t="s">
        <v>14</v>
      </c>
      <c r="E668" t="s">
        <v>36</v>
      </c>
      <c r="F668" t="s">
        <v>22</v>
      </c>
      <c r="G668" t="s">
        <v>11</v>
      </c>
      <c r="H668" s="1">
        <v>43119</v>
      </c>
      <c r="I668" s="2">
        <v>0.125</v>
      </c>
      <c r="J668" t="s">
        <v>12</v>
      </c>
      <c r="K668">
        <v>4771349</v>
      </c>
      <c r="L668">
        <v>2878297</v>
      </c>
    </row>
    <row r="669" spans="1:12" hidden="1" x14ac:dyDescent="0.2">
      <c r="A669">
        <v>39015</v>
      </c>
      <c r="B669" t="s">
        <v>34</v>
      </c>
      <c r="C669" t="s">
        <v>35</v>
      </c>
      <c r="D669" t="s">
        <v>14</v>
      </c>
      <c r="E669" t="s">
        <v>36</v>
      </c>
      <c r="F669" t="s">
        <v>22</v>
      </c>
      <c r="G669" t="s">
        <v>11</v>
      </c>
      <c r="H669" s="1">
        <v>43119</v>
      </c>
      <c r="I669" s="2">
        <v>0.29166666666666669</v>
      </c>
      <c r="J669" t="s">
        <v>12</v>
      </c>
      <c r="K669">
        <v>4771539</v>
      </c>
      <c r="L669">
        <v>2878299</v>
      </c>
    </row>
    <row r="670" spans="1:12" hidden="1" x14ac:dyDescent="0.2">
      <c r="A670">
        <v>39016</v>
      </c>
      <c r="B670" t="s">
        <v>34</v>
      </c>
      <c r="C670" t="s">
        <v>35</v>
      </c>
      <c r="D670" t="s">
        <v>14</v>
      </c>
      <c r="E670" t="s">
        <v>36</v>
      </c>
      <c r="F670" t="s">
        <v>22</v>
      </c>
      <c r="G670" t="s">
        <v>11</v>
      </c>
      <c r="H670" s="1">
        <v>43119</v>
      </c>
      <c r="I670" s="2">
        <v>0.45833333333333331</v>
      </c>
      <c r="J670" t="s">
        <v>12</v>
      </c>
      <c r="K670">
        <v>4771892</v>
      </c>
      <c r="L670">
        <v>2878329</v>
      </c>
    </row>
    <row r="671" spans="1:12" hidden="1" x14ac:dyDescent="0.2">
      <c r="A671">
        <v>39017</v>
      </c>
      <c r="B671" t="s">
        <v>34</v>
      </c>
      <c r="C671" t="s">
        <v>35</v>
      </c>
      <c r="D671" t="s">
        <v>14</v>
      </c>
      <c r="E671" t="s">
        <v>36</v>
      </c>
      <c r="F671" t="s">
        <v>22</v>
      </c>
      <c r="G671" t="s">
        <v>11</v>
      </c>
      <c r="H671" s="1">
        <v>43119</v>
      </c>
      <c r="I671" s="2">
        <v>0.625</v>
      </c>
      <c r="J671" t="s">
        <v>12</v>
      </c>
      <c r="K671">
        <v>4771993</v>
      </c>
      <c r="L671">
        <v>2878365</v>
      </c>
    </row>
    <row r="672" spans="1:12" hidden="1" x14ac:dyDescent="0.2">
      <c r="A672">
        <v>39018</v>
      </c>
      <c r="B672" t="s">
        <v>34</v>
      </c>
      <c r="C672" t="s">
        <v>35</v>
      </c>
      <c r="D672" t="s">
        <v>14</v>
      </c>
      <c r="E672" t="s">
        <v>36</v>
      </c>
      <c r="F672" t="s">
        <v>22</v>
      </c>
      <c r="G672" t="s">
        <v>11</v>
      </c>
      <c r="H672" s="1">
        <v>43119</v>
      </c>
      <c r="I672" s="2">
        <v>0.79166666666666663</v>
      </c>
      <c r="J672" t="s">
        <v>12</v>
      </c>
      <c r="K672">
        <v>4772091</v>
      </c>
      <c r="L672">
        <v>2878517</v>
      </c>
    </row>
    <row r="673" spans="1:12" hidden="1" x14ac:dyDescent="0.2">
      <c r="A673">
        <v>39019</v>
      </c>
      <c r="B673" t="s">
        <v>34</v>
      </c>
      <c r="C673" t="s">
        <v>35</v>
      </c>
      <c r="D673" t="s">
        <v>14</v>
      </c>
      <c r="E673" t="s">
        <v>36</v>
      </c>
      <c r="F673" t="s">
        <v>22</v>
      </c>
      <c r="G673" t="s">
        <v>11</v>
      </c>
      <c r="H673" s="1">
        <v>43119</v>
      </c>
      <c r="I673" s="2">
        <v>0.95833333333333337</v>
      </c>
      <c r="J673" t="s">
        <v>12</v>
      </c>
      <c r="K673">
        <v>4772136</v>
      </c>
      <c r="L673">
        <v>2878587</v>
      </c>
    </row>
    <row r="674" spans="1:12" hidden="1" x14ac:dyDescent="0.2">
      <c r="A674">
        <v>39020</v>
      </c>
      <c r="B674" t="s">
        <v>34</v>
      </c>
      <c r="C674" t="s">
        <v>35</v>
      </c>
      <c r="D674" t="s">
        <v>15</v>
      </c>
      <c r="E674" t="s">
        <v>36</v>
      </c>
      <c r="F674" t="s">
        <v>22</v>
      </c>
      <c r="G674" t="s">
        <v>11</v>
      </c>
      <c r="H674" s="1">
        <v>43113</v>
      </c>
      <c r="I674" s="2">
        <v>0.125</v>
      </c>
      <c r="J674" t="s">
        <v>12</v>
      </c>
      <c r="K674">
        <v>124040</v>
      </c>
      <c r="L674">
        <v>68645</v>
      </c>
    </row>
    <row r="675" spans="1:12" hidden="1" x14ac:dyDescent="0.2">
      <c r="A675">
        <v>39021</v>
      </c>
      <c r="B675" t="s">
        <v>34</v>
      </c>
      <c r="C675" t="s">
        <v>35</v>
      </c>
      <c r="D675" t="s">
        <v>15</v>
      </c>
      <c r="E675" t="s">
        <v>36</v>
      </c>
      <c r="F675" t="s">
        <v>22</v>
      </c>
      <c r="G675" t="s">
        <v>11</v>
      </c>
      <c r="H675" s="1">
        <v>43113</v>
      </c>
      <c r="I675" s="2">
        <v>0.29166666666666669</v>
      </c>
      <c r="J675" t="s">
        <v>12</v>
      </c>
      <c r="K675">
        <v>124040</v>
      </c>
      <c r="L675">
        <v>68645</v>
      </c>
    </row>
    <row r="676" spans="1:12" hidden="1" x14ac:dyDescent="0.2">
      <c r="A676">
        <v>39022</v>
      </c>
      <c r="B676" t="s">
        <v>34</v>
      </c>
      <c r="C676" t="s">
        <v>35</v>
      </c>
      <c r="D676" t="s">
        <v>15</v>
      </c>
      <c r="E676" t="s">
        <v>36</v>
      </c>
      <c r="F676" t="s">
        <v>22</v>
      </c>
      <c r="G676" t="s">
        <v>11</v>
      </c>
      <c r="H676" s="1">
        <v>43113</v>
      </c>
      <c r="I676" s="2">
        <v>0.45833333333333331</v>
      </c>
      <c r="J676" t="s">
        <v>12</v>
      </c>
      <c r="K676">
        <v>124040</v>
      </c>
      <c r="L676">
        <v>68645</v>
      </c>
    </row>
    <row r="677" spans="1:12" hidden="1" x14ac:dyDescent="0.2">
      <c r="A677">
        <v>39023</v>
      </c>
      <c r="B677" t="s">
        <v>34</v>
      </c>
      <c r="C677" t="s">
        <v>35</v>
      </c>
      <c r="D677" t="s">
        <v>15</v>
      </c>
      <c r="E677" t="s">
        <v>36</v>
      </c>
      <c r="F677" t="s">
        <v>22</v>
      </c>
      <c r="G677" t="s">
        <v>11</v>
      </c>
      <c r="H677" s="1">
        <v>43113</v>
      </c>
      <c r="I677" s="2">
        <v>0.625</v>
      </c>
      <c r="J677" t="s">
        <v>12</v>
      </c>
      <c r="K677">
        <v>124040</v>
      </c>
      <c r="L677">
        <v>68645</v>
      </c>
    </row>
    <row r="678" spans="1:12" hidden="1" x14ac:dyDescent="0.2">
      <c r="A678">
        <v>39024</v>
      </c>
      <c r="B678" t="s">
        <v>34</v>
      </c>
      <c r="C678" t="s">
        <v>35</v>
      </c>
      <c r="D678" t="s">
        <v>15</v>
      </c>
      <c r="E678" t="s">
        <v>36</v>
      </c>
      <c r="F678" t="s">
        <v>22</v>
      </c>
      <c r="G678" t="s">
        <v>11</v>
      </c>
      <c r="H678" s="1">
        <v>43113</v>
      </c>
      <c r="I678" s="2">
        <v>0.79166666666666663</v>
      </c>
      <c r="J678" t="s">
        <v>12</v>
      </c>
      <c r="K678">
        <v>124040</v>
      </c>
      <c r="L678">
        <v>68645</v>
      </c>
    </row>
    <row r="679" spans="1:12" hidden="1" x14ac:dyDescent="0.2">
      <c r="A679">
        <v>39025</v>
      </c>
      <c r="B679" t="s">
        <v>34</v>
      </c>
      <c r="C679" t="s">
        <v>35</v>
      </c>
      <c r="D679" t="s">
        <v>15</v>
      </c>
      <c r="E679" t="s">
        <v>36</v>
      </c>
      <c r="F679" t="s">
        <v>22</v>
      </c>
      <c r="G679" t="s">
        <v>11</v>
      </c>
      <c r="H679" s="1">
        <v>43113</v>
      </c>
      <c r="I679" s="2">
        <v>0.95833333333333337</v>
      </c>
      <c r="J679" t="s">
        <v>12</v>
      </c>
      <c r="K679">
        <v>124040</v>
      </c>
      <c r="L679">
        <v>68645</v>
      </c>
    </row>
    <row r="680" spans="1:12" hidden="1" x14ac:dyDescent="0.2">
      <c r="A680">
        <v>39026</v>
      </c>
      <c r="B680" t="s">
        <v>34</v>
      </c>
      <c r="C680" t="s">
        <v>35</v>
      </c>
      <c r="D680" t="s">
        <v>15</v>
      </c>
      <c r="E680" t="s">
        <v>36</v>
      </c>
      <c r="F680" t="s">
        <v>22</v>
      </c>
      <c r="G680" t="s">
        <v>11</v>
      </c>
      <c r="H680" s="1">
        <v>43114</v>
      </c>
      <c r="I680" s="2">
        <v>0.125</v>
      </c>
      <c r="J680" t="s">
        <v>12</v>
      </c>
      <c r="K680">
        <v>124040</v>
      </c>
      <c r="L680">
        <v>68645</v>
      </c>
    </row>
    <row r="681" spans="1:12" hidden="1" x14ac:dyDescent="0.2">
      <c r="A681">
        <v>39027</v>
      </c>
      <c r="B681" t="s">
        <v>34</v>
      </c>
      <c r="C681" t="s">
        <v>35</v>
      </c>
      <c r="D681" t="s">
        <v>15</v>
      </c>
      <c r="E681" t="s">
        <v>36</v>
      </c>
      <c r="F681" t="s">
        <v>22</v>
      </c>
      <c r="G681" t="s">
        <v>11</v>
      </c>
      <c r="H681" s="1">
        <v>43114</v>
      </c>
      <c r="I681" s="2">
        <v>0.29166666666666669</v>
      </c>
      <c r="J681" t="s">
        <v>12</v>
      </c>
      <c r="K681">
        <v>124040</v>
      </c>
      <c r="L681">
        <v>68645</v>
      </c>
    </row>
    <row r="682" spans="1:12" hidden="1" x14ac:dyDescent="0.2">
      <c r="A682">
        <v>39028</v>
      </c>
      <c r="B682" t="s">
        <v>34</v>
      </c>
      <c r="C682" t="s">
        <v>35</v>
      </c>
      <c r="D682" t="s">
        <v>15</v>
      </c>
      <c r="E682" t="s">
        <v>36</v>
      </c>
      <c r="F682" t="s">
        <v>22</v>
      </c>
      <c r="G682" t="s">
        <v>11</v>
      </c>
      <c r="H682" s="1">
        <v>43114</v>
      </c>
      <c r="I682" s="2">
        <v>0.45833333333333331</v>
      </c>
      <c r="J682" t="s">
        <v>12</v>
      </c>
      <c r="K682">
        <v>124040</v>
      </c>
      <c r="L682">
        <v>68645</v>
      </c>
    </row>
    <row r="683" spans="1:12" hidden="1" x14ac:dyDescent="0.2">
      <c r="A683">
        <v>39029</v>
      </c>
      <c r="B683" t="s">
        <v>34</v>
      </c>
      <c r="C683" t="s">
        <v>35</v>
      </c>
      <c r="D683" t="s">
        <v>15</v>
      </c>
      <c r="E683" t="s">
        <v>36</v>
      </c>
      <c r="F683" t="s">
        <v>22</v>
      </c>
      <c r="G683" t="s">
        <v>11</v>
      </c>
      <c r="H683" s="1">
        <v>43114</v>
      </c>
      <c r="I683" s="2">
        <v>0.625</v>
      </c>
      <c r="J683" t="s">
        <v>12</v>
      </c>
      <c r="K683">
        <v>124040</v>
      </c>
      <c r="L683">
        <v>68645</v>
      </c>
    </row>
    <row r="684" spans="1:12" hidden="1" x14ac:dyDescent="0.2">
      <c r="A684">
        <v>39030</v>
      </c>
      <c r="B684" t="s">
        <v>34</v>
      </c>
      <c r="C684" t="s">
        <v>35</v>
      </c>
      <c r="D684" t="s">
        <v>15</v>
      </c>
      <c r="E684" t="s">
        <v>36</v>
      </c>
      <c r="F684" t="s">
        <v>22</v>
      </c>
      <c r="G684" t="s">
        <v>11</v>
      </c>
      <c r="H684" s="1">
        <v>43114</v>
      </c>
      <c r="I684" s="2">
        <v>0.79166666666666663</v>
      </c>
      <c r="J684" t="s">
        <v>12</v>
      </c>
      <c r="K684">
        <v>124040</v>
      </c>
      <c r="L684">
        <v>68645</v>
      </c>
    </row>
    <row r="685" spans="1:12" hidden="1" x14ac:dyDescent="0.2">
      <c r="A685">
        <v>39031</v>
      </c>
      <c r="B685" t="s">
        <v>34</v>
      </c>
      <c r="C685" t="s">
        <v>35</v>
      </c>
      <c r="D685" t="s">
        <v>15</v>
      </c>
      <c r="E685" t="s">
        <v>36</v>
      </c>
      <c r="F685" t="s">
        <v>22</v>
      </c>
      <c r="G685" t="s">
        <v>11</v>
      </c>
      <c r="H685" s="1">
        <v>43114</v>
      </c>
      <c r="I685" s="2">
        <v>0.95833333333333337</v>
      </c>
      <c r="J685" t="s">
        <v>12</v>
      </c>
      <c r="K685">
        <v>124043</v>
      </c>
      <c r="L685">
        <v>68652</v>
      </c>
    </row>
    <row r="686" spans="1:12" hidden="1" x14ac:dyDescent="0.2">
      <c r="A686">
        <v>39032</v>
      </c>
      <c r="B686" t="s">
        <v>34</v>
      </c>
      <c r="C686" t="s">
        <v>35</v>
      </c>
      <c r="D686" t="s">
        <v>15</v>
      </c>
      <c r="E686" t="s">
        <v>36</v>
      </c>
      <c r="F686" t="s">
        <v>22</v>
      </c>
      <c r="G686" t="s">
        <v>11</v>
      </c>
      <c r="H686" s="1">
        <v>43115</v>
      </c>
      <c r="I686" s="2">
        <v>0.125</v>
      </c>
      <c r="J686" t="s">
        <v>12</v>
      </c>
      <c r="K686">
        <v>124053</v>
      </c>
      <c r="L686">
        <v>68670</v>
      </c>
    </row>
    <row r="687" spans="1:12" hidden="1" x14ac:dyDescent="0.2">
      <c r="A687">
        <v>39033</v>
      </c>
      <c r="B687" t="s">
        <v>34</v>
      </c>
      <c r="C687" t="s">
        <v>35</v>
      </c>
      <c r="D687" t="s">
        <v>15</v>
      </c>
      <c r="E687" t="s">
        <v>36</v>
      </c>
      <c r="F687" t="s">
        <v>22</v>
      </c>
      <c r="G687" t="s">
        <v>11</v>
      </c>
      <c r="H687" s="1">
        <v>43115</v>
      </c>
      <c r="I687" s="2">
        <v>0.29166666666666669</v>
      </c>
      <c r="J687" t="s">
        <v>12</v>
      </c>
      <c r="K687">
        <v>124157</v>
      </c>
      <c r="L687">
        <v>68679</v>
      </c>
    </row>
    <row r="688" spans="1:12" hidden="1" x14ac:dyDescent="0.2">
      <c r="A688">
        <v>39034</v>
      </c>
      <c r="B688" t="s">
        <v>34</v>
      </c>
      <c r="C688" t="s">
        <v>35</v>
      </c>
      <c r="D688" t="s">
        <v>15</v>
      </c>
      <c r="E688" t="s">
        <v>36</v>
      </c>
      <c r="F688" t="s">
        <v>22</v>
      </c>
      <c r="G688" t="s">
        <v>11</v>
      </c>
      <c r="H688" s="1">
        <v>43115</v>
      </c>
      <c r="I688" s="2">
        <v>0.45833333333333331</v>
      </c>
      <c r="J688" t="s">
        <v>12</v>
      </c>
      <c r="K688">
        <v>124330</v>
      </c>
      <c r="L688">
        <v>68719</v>
      </c>
    </row>
    <row r="689" spans="1:12" hidden="1" x14ac:dyDescent="0.2">
      <c r="A689">
        <v>39035</v>
      </c>
      <c r="B689" t="s">
        <v>34</v>
      </c>
      <c r="C689" t="s">
        <v>35</v>
      </c>
      <c r="D689" t="s">
        <v>15</v>
      </c>
      <c r="E689" t="s">
        <v>36</v>
      </c>
      <c r="F689" t="s">
        <v>22</v>
      </c>
      <c r="G689" t="s">
        <v>11</v>
      </c>
      <c r="H689" s="1">
        <v>43115</v>
      </c>
      <c r="I689" s="2">
        <v>0.625</v>
      </c>
      <c r="J689" t="s">
        <v>12</v>
      </c>
      <c r="K689">
        <v>124414</v>
      </c>
      <c r="L689">
        <v>68756</v>
      </c>
    </row>
    <row r="690" spans="1:12" hidden="1" x14ac:dyDescent="0.2">
      <c r="A690">
        <v>39036</v>
      </c>
      <c r="B690" t="s">
        <v>34</v>
      </c>
      <c r="C690" t="s">
        <v>35</v>
      </c>
      <c r="D690" t="s">
        <v>15</v>
      </c>
      <c r="E690" t="s">
        <v>36</v>
      </c>
      <c r="F690" t="s">
        <v>22</v>
      </c>
      <c r="G690" t="s">
        <v>11</v>
      </c>
      <c r="H690" s="1">
        <v>43115</v>
      </c>
      <c r="I690" s="2">
        <v>0.79166666666666663</v>
      </c>
      <c r="J690" t="s">
        <v>12</v>
      </c>
      <c r="K690">
        <v>124488</v>
      </c>
      <c r="L690">
        <v>68884</v>
      </c>
    </row>
    <row r="691" spans="1:12" hidden="1" x14ac:dyDescent="0.2">
      <c r="A691">
        <v>39037</v>
      </c>
      <c r="B691" t="s">
        <v>34</v>
      </c>
      <c r="C691" t="s">
        <v>35</v>
      </c>
      <c r="D691" t="s">
        <v>15</v>
      </c>
      <c r="E691" t="s">
        <v>36</v>
      </c>
      <c r="F691" t="s">
        <v>22</v>
      </c>
      <c r="G691" t="s">
        <v>11</v>
      </c>
      <c r="H691" s="1">
        <v>43115</v>
      </c>
      <c r="I691" s="2">
        <v>0.95833333333333337</v>
      </c>
      <c r="J691" t="s">
        <v>12</v>
      </c>
      <c r="K691">
        <v>124520</v>
      </c>
      <c r="L691">
        <v>68939</v>
      </c>
    </row>
    <row r="692" spans="1:12" hidden="1" x14ac:dyDescent="0.2">
      <c r="A692">
        <v>39038</v>
      </c>
      <c r="B692" t="s">
        <v>34</v>
      </c>
      <c r="C692" t="s">
        <v>35</v>
      </c>
      <c r="D692" t="s">
        <v>15</v>
      </c>
      <c r="E692" t="s">
        <v>36</v>
      </c>
      <c r="F692" t="s">
        <v>22</v>
      </c>
      <c r="G692" t="s">
        <v>11</v>
      </c>
      <c r="H692" s="1">
        <v>43116</v>
      </c>
      <c r="I692" s="2">
        <v>0.125</v>
      </c>
      <c r="J692" t="s">
        <v>12</v>
      </c>
      <c r="K692">
        <v>124527</v>
      </c>
      <c r="L692">
        <v>68953</v>
      </c>
    </row>
    <row r="693" spans="1:12" hidden="1" x14ac:dyDescent="0.2">
      <c r="A693">
        <v>39039</v>
      </c>
      <c r="B693" t="s">
        <v>34</v>
      </c>
      <c r="C693" t="s">
        <v>35</v>
      </c>
      <c r="D693" t="s">
        <v>15</v>
      </c>
      <c r="E693" t="s">
        <v>36</v>
      </c>
      <c r="F693" t="s">
        <v>22</v>
      </c>
      <c r="G693" t="s">
        <v>11</v>
      </c>
      <c r="H693" s="1">
        <v>43116</v>
      </c>
      <c r="I693" s="2">
        <v>0.29166666666666669</v>
      </c>
      <c r="J693" t="s">
        <v>12</v>
      </c>
      <c r="K693">
        <v>124700</v>
      </c>
      <c r="L693">
        <v>68960</v>
      </c>
    </row>
    <row r="694" spans="1:12" hidden="1" x14ac:dyDescent="0.2">
      <c r="A694">
        <v>39040</v>
      </c>
      <c r="B694" t="s">
        <v>34</v>
      </c>
      <c r="C694" t="s">
        <v>35</v>
      </c>
      <c r="D694" t="s">
        <v>15</v>
      </c>
      <c r="E694" t="s">
        <v>36</v>
      </c>
      <c r="F694" t="s">
        <v>22</v>
      </c>
      <c r="G694" t="s">
        <v>11</v>
      </c>
      <c r="H694" s="1">
        <v>43116</v>
      </c>
      <c r="I694" s="2">
        <v>0.45833333333333331</v>
      </c>
      <c r="J694" t="s">
        <v>12</v>
      </c>
      <c r="K694">
        <v>125036</v>
      </c>
      <c r="L694">
        <v>69014</v>
      </c>
    </row>
    <row r="695" spans="1:12" hidden="1" x14ac:dyDescent="0.2">
      <c r="A695">
        <v>39041</v>
      </c>
      <c r="B695" t="s">
        <v>34</v>
      </c>
      <c r="C695" t="s">
        <v>35</v>
      </c>
      <c r="D695" t="s">
        <v>15</v>
      </c>
      <c r="E695" t="s">
        <v>36</v>
      </c>
      <c r="F695" t="s">
        <v>22</v>
      </c>
      <c r="G695" t="s">
        <v>11</v>
      </c>
      <c r="H695" s="1">
        <v>43116</v>
      </c>
      <c r="I695" s="2">
        <v>0.625</v>
      </c>
      <c r="J695" t="s">
        <v>12</v>
      </c>
      <c r="K695">
        <v>125136</v>
      </c>
      <c r="L695">
        <v>69081</v>
      </c>
    </row>
    <row r="696" spans="1:12" hidden="1" x14ac:dyDescent="0.2">
      <c r="A696">
        <v>39042</v>
      </c>
      <c r="B696" t="s">
        <v>34</v>
      </c>
      <c r="C696" t="s">
        <v>35</v>
      </c>
      <c r="D696" t="s">
        <v>15</v>
      </c>
      <c r="E696" t="s">
        <v>36</v>
      </c>
      <c r="F696" t="s">
        <v>22</v>
      </c>
      <c r="G696" t="s">
        <v>11</v>
      </c>
      <c r="H696" s="1">
        <v>43116</v>
      </c>
      <c r="I696" s="2">
        <v>0.79166666666666663</v>
      </c>
      <c r="J696" t="s">
        <v>12</v>
      </c>
      <c r="K696">
        <v>125205</v>
      </c>
      <c r="L696">
        <v>69308</v>
      </c>
    </row>
    <row r="697" spans="1:12" hidden="1" x14ac:dyDescent="0.2">
      <c r="A697">
        <v>39043</v>
      </c>
      <c r="B697" t="s">
        <v>34</v>
      </c>
      <c r="C697" t="s">
        <v>35</v>
      </c>
      <c r="D697" t="s">
        <v>15</v>
      </c>
      <c r="E697" t="s">
        <v>36</v>
      </c>
      <c r="F697" t="s">
        <v>22</v>
      </c>
      <c r="G697" t="s">
        <v>11</v>
      </c>
      <c r="H697" s="1">
        <v>43116</v>
      </c>
      <c r="I697" s="2">
        <v>0.95833333333333337</v>
      </c>
      <c r="J697" t="s">
        <v>12</v>
      </c>
      <c r="K697">
        <v>125251</v>
      </c>
      <c r="L697">
        <v>69395</v>
      </c>
    </row>
    <row r="698" spans="1:12" hidden="1" x14ac:dyDescent="0.2">
      <c r="A698">
        <v>39044</v>
      </c>
      <c r="B698" t="s">
        <v>34</v>
      </c>
      <c r="C698" t="s">
        <v>35</v>
      </c>
      <c r="D698" t="s">
        <v>15</v>
      </c>
      <c r="E698" t="s">
        <v>36</v>
      </c>
      <c r="F698" t="s">
        <v>22</v>
      </c>
      <c r="G698" t="s">
        <v>11</v>
      </c>
      <c r="H698" s="1">
        <v>43117</v>
      </c>
      <c r="I698" s="2">
        <v>0.125</v>
      </c>
      <c r="J698" t="s">
        <v>12</v>
      </c>
      <c r="K698">
        <v>125256</v>
      </c>
      <c r="L698">
        <v>69416</v>
      </c>
    </row>
    <row r="699" spans="1:12" hidden="1" x14ac:dyDescent="0.2">
      <c r="A699">
        <v>39045</v>
      </c>
      <c r="B699" t="s">
        <v>34</v>
      </c>
      <c r="C699" t="s">
        <v>35</v>
      </c>
      <c r="D699" t="s">
        <v>15</v>
      </c>
      <c r="E699" t="s">
        <v>36</v>
      </c>
      <c r="F699" t="s">
        <v>22</v>
      </c>
      <c r="G699" t="s">
        <v>11</v>
      </c>
      <c r="H699" s="1">
        <v>43117</v>
      </c>
      <c r="I699" s="2">
        <v>0.29166666666666669</v>
      </c>
      <c r="J699" t="s">
        <v>12</v>
      </c>
      <c r="K699">
        <v>125411</v>
      </c>
      <c r="L699">
        <v>69426</v>
      </c>
    </row>
    <row r="700" spans="1:12" hidden="1" x14ac:dyDescent="0.2">
      <c r="A700">
        <v>39046</v>
      </c>
      <c r="B700" t="s">
        <v>34</v>
      </c>
      <c r="C700" t="s">
        <v>35</v>
      </c>
      <c r="D700" t="s">
        <v>15</v>
      </c>
      <c r="E700" t="s">
        <v>36</v>
      </c>
      <c r="F700" t="s">
        <v>22</v>
      </c>
      <c r="G700" t="s">
        <v>11</v>
      </c>
      <c r="H700" s="1">
        <v>43117</v>
      </c>
      <c r="I700" s="2">
        <v>0.45833333333333331</v>
      </c>
      <c r="J700" t="s">
        <v>12</v>
      </c>
      <c r="K700">
        <v>125728</v>
      </c>
      <c r="L700">
        <v>69475</v>
      </c>
    </row>
    <row r="701" spans="1:12" hidden="1" x14ac:dyDescent="0.2">
      <c r="A701">
        <v>39047</v>
      </c>
      <c r="B701" t="s">
        <v>34</v>
      </c>
      <c r="C701" t="s">
        <v>35</v>
      </c>
      <c r="D701" t="s">
        <v>15</v>
      </c>
      <c r="E701" t="s">
        <v>36</v>
      </c>
      <c r="F701" t="s">
        <v>22</v>
      </c>
      <c r="G701" t="s">
        <v>11</v>
      </c>
      <c r="H701" s="1">
        <v>43117</v>
      </c>
      <c r="I701" s="2">
        <v>0.625</v>
      </c>
      <c r="J701" t="s">
        <v>12</v>
      </c>
      <c r="K701">
        <v>125801</v>
      </c>
      <c r="L701">
        <v>69534</v>
      </c>
    </row>
    <row r="702" spans="1:12" hidden="1" x14ac:dyDescent="0.2">
      <c r="A702">
        <v>39048</v>
      </c>
      <c r="B702" t="s">
        <v>34</v>
      </c>
      <c r="C702" t="s">
        <v>35</v>
      </c>
      <c r="D702" t="s">
        <v>15</v>
      </c>
      <c r="E702" t="s">
        <v>36</v>
      </c>
      <c r="F702" t="s">
        <v>22</v>
      </c>
      <c r="G702" t="s">
        <v>11</v>
      </c>
      <c r="H702" s="1">
        <v>43117</v>
      </c>
      <c r="I702" s="2">
        <v>0.79166666666666663</v>
      </c>
      <c r="J702" t="s">
        <v>12</v>
      </c>
      <c r="K702">
        <v>125881</v>
      </c>
      <c r="L702">
        <v>69753</v>
      </c>
    </row>
    <row r="703" spans="1:12" hidden="1" x14ac:dyDescent="0.2">
      <c r="A703">
        <v>39049</v>
      </c>
      <c r="B703" t="s">
        <v>34</v>
      </c>
      <c r="C703" t="s">
        <v>35</v>
      </c>
      <c r="D703" t="s">
        <v>15</v>
      </c>
      <c r="E703" t="s">
        <v>36</v>
      </c>
      <c r="F703" t="s">
        <v>22</v>
      </c>
      <c r="G703" t="s">
        <v>11</v>
      </c>
      <c r="H703" s="1">
        <v>43117</v>
      </c>
      <c r="I703" s="2">
        <v>0.95833333333333337</v>
      </c>
      <c r="J703" t="s">
        <v>12</v>
      </c>
      <c r="K703">
        <v>125923</v>
      </c>
      <c r="L703">
        <v>69858</v>
      </c>
    </row>
    <row r="704" spans="1:12" hidden="1" x14ac:dyDescent="0.2">
      <c r="A704">
        <v>39050</v>
      </c>
      <c r="B704" t="s">
        <v>34</v>
      </c>
      <c r="C704" t="s">
        <v>35</v>
      </c>
      <c r="D704" t="s">
        <v>15</v>
      </c>
      <c r="E704" t="s">
        <v>36</v>
      </c>
      <c r="F704" t="s">
        <v>22</v>
      </c>
      <c r="G704" t="s">
        <v>11</v>
      </c>
      <c r="H704" s="1">
        <v>43118</v>
      </c>
      <c r="I704" s="2">
        <v>0.125</v>
      </c>
      <c r="J704" t="s">
        <v>12</v>
      </c>
      <c r="K704">
        <v>125929</v>
      </c>
      <c r="L704">
        <v>69876</v>
      </c>
    </row>
    <row r="705" spans="1:12" hidden="1" x14ac:dyDescent="0.2">
      <c r="A705">
        <v>39051</v>
      </c>
      <c r="B705" t="s">
        <v>34</v>
      </c>
      <c r="C705" t="s">
        <v>35</v>
      </c>
      <c r="D705" t="s">
        <v>15</v>
      </c>
      <c r="E705" t="s">
        <v>36</v>
      </c>
      <c r="F705" t="s">
        <v>22</v>
      </c>
      <c r="G705" t="s">
        <v>11</v>
      </c>
      <c r="H705" s="1">
        <v>43118</v>
      </c>
      <c r="I705" s="2">
        <v>0.29166666666666669</v>
      </c>
      <c r="J705" t="s">
        <v>12</v>
      </c>
      <c r="K705">
        <v>126090</v>
      </c>
      <c r="L705">
        <v>69881</v>
      </c>
    </row>
    <row r="706" spans="1:12" hidden="1" x14ac:dyDescent="0.2">
      <c r="A706">
        <v>39052</v>
      </c>
      <c r="B706" t="s">
        <v>34</v>
      </c>
      <c r="C706" t="s">
        <v>35</v>
      </c>
      <c r="D706" t="s">
        <v>15</v>
      </c>
      <c r="E706" t="s">
        <v>36</v>
      </c>
      <c r="F706" t="s">
        <v>22</v>
      </c>
      <c r="G706" t="s">
        <v>11</v>
      </c>
      <c r="H706" s="1">
        <v>43118</v>
      </c>
      <c r="I706" s="2">
        <v>0.45833333333333331</v>
      </c>
      <c r="J706" t="s">
        <v>12</v>
      </c>
      <c r="K706">
        <v>126427</v>
      </c>
      <c r="L706">
        <v>69922</v>
      </c>
    </row>
    <row r="707" spans="1:12" hidden="1" x14ac:dyDescent="0.2">
      <c r="A707">
        <v>39053</v>
      </c>
      <c r="B707" t="s">
        <v>34</v>
      </c>
      <c r="C707" t="s">
        <v>35</v>
      </c>
      <c r="D707" t="s">
        <v>15</v>
      </c>
      <c r="E707" t="s">
        <v>36</v>
      </c>
      <c r="F707" t="s">
        <v>22</v>
      </c>
      <c r="G707" t="s">
        <v>11</v>
      </c>
      <c r="H707" s="1">
        <v>43118</v>
      </c>
      <c r="I707" s="2">
        <v>0.625</v>
      </c>
      <c r="J707" t="s">
        <v>12</v>
      </c>
      <c r="K707">
        <v>126531</v>
      </c>
      <c r="L707">
        <v>69980</v>
      </c>
    </row>
    <row r="708" spans="1:12" hidden="1" x14ac:dyDescent="0.2">
      <c r="A708">
        <v>39054</v>
      </c>
      <c r="B708" t="s">
        <v>34</v>
      </c>
      <c r="C708" t="s">
        <v>35</v>
      </c>
      <c r="D708" t="s">
        <v>15</v>
      </c>
      <c r="E708" t="s">
        <v>36</v>
      </c>
      <c r="F708" t="s">
        <v>22</v>
      </c>
      <c r="G708" t="s">
        <v>11</v>
      </c>
      <c r="H708" s="1">
        <v>43118</v>
      </c>
      <c r="I708" s="2">
        <v>0.79166666666666663</v>
      </c>
      <c r="J708" t="s">
        <v>12</v>
      </c>
      <c r="K708">
        <v>126612</v>
      </c>
      <c r="L708">
        <v>70163</v>
      </c>
    </row>
    <row r="709" spans="1:12" hidden="1" x14ac:dyDescent="0.2">
      <c r="A709">
        <v>39055</v>
      </c>
      <c r="B709" t="s">
        <v>34</v>
      </c>
      <c r="C709" t="s">
        <v>35</v>
      </c>
      <c r="D709" t="s">
        <v>15</v>
      </c>
      <c r="E709" t="s">
        <v>36</v>
      </c>
      <c r="F709" t="s">
        <v>22</v>
      </c>
      <c r="G709" t="s">
        <v>11</v>
      </c>
      <c r="H709" s="1">
        <v>43118</v>
      </c>
      <c r="I709" s="2">
        <v>0.95833333333333337</v>
      </c>
      <c r="J709" t="s">
        <v>12</v>
      </c>
      <c r="K709">
        <v>126649</v>
      </c>
      <c r="L709">
        <v>70272</v>
      </c>
    </row>
    <row r="710" spans="1:12" hidden="1" x14ac:dyDescent="0.2">
      <c r="A710">
        <v>39056</v>
      </c>
      <c r="B710" t="s">
        <v>34</v>
      </c>
      <c r="C710" t="s">
        <v>35</v>
      </c>
      <c r="D710" t="s">
        <v>15</v>
      </c>
      <c r="E710" t="s">
        <v>36</v>
      </c>
      <c r="F710" t="s">
        <v>22</v>
      </c>
      <c r="G710" t="s">
        <v>11</v>
      </c>
      <c r="H710" s="1">
        <v>43119</v>
      </c>
      <c r="I710" s="2">
        <v>0.125</v>
      </c>
      <c r="J710" t="s">
        <v>12</v>
      </c>
      <c r="K710">
        <v>126652</v>
      </c>
      <c r="L710">
        <v>70288</v>
      </c>
    </row>
    <row r="711" spans="1:12" hidden="1" x14ac:dyDescent="0.2">
      <c r="A711">
        <v>39057</v>
      </c>
      <c r="B711" t="s">
        <v>34</v>
      </c>
      <c r="C711" t="s">
        <v>35</v>
      </c>
      <c r="D711" t="s">
        <v>15</v>
      </c>
      <c r="E711" t="s">
        <v>36</v>
      </c>
      <c r="F711" t="s">
        <v>22</v>
      </c>
      <c r="G711" t="s">
        <v>11</v>
      </c>
      <c r="H711" s="1">
        <v>43119</v>
      </c>
      <c r="I711" s="2">
        <v>0.29166666666666669</v>
      </c>
      <c r="J711" t="s">
        <v>12</v>
      </c>
      <c r="K711">
        <v>126815</v>
      </c>
      <c r="L711">
        <v>70296</v>
      </c>
    </row>
    <row r="712" spans="1:12" hidden="1" x14ac:dyDescent="0.2">
      <c r="A712">
        <v>39058</v>
      </c>
      <c r="B712" t="s">
        <v>34</v>
      </c>
      <c r="C712" t="s">
        <v>35</v>
      </c>
      <c r="D712" t="s">
        <v>15</v>
      </c>
      <c r="E712" t="s">
        <v>36</v>
      </c>
      <c r="F712" t="s">
        <v>22</v>
      </c>
      <c r="G712" t="s">
        <v>11</v>
      </c>
      <c r="H712" s="1">
        <v>43119</v>
      </c>
      <c r="I712" s="2">
        <v>0.45833333333333331</v>
      </c>
      <c r="J712" t="s">
        <v>12</v>
      </c>
      <c r="K712">
        <v>127118</v>
      </c>
      <c r="L712">
        <v>70338</v>
      </c>
    </row>
    <row r="713" spans="1:12" hidden="1" x14ac:dyDescent="0.2">
      <c r="A713">
        <v>39059</v>
      </c>
      <c r="B713" t="s">
        <v>34</v>
      </c>
      <c r="C713" t="s">
        <v>35</v>
      </c>
      <c r="D713" t="s">
        <v>15</v>
      </c>
      <c r="E713" t="s">
        <v>36</v>
      </c>
      <c r="F713" t="s">
        <v>22</v>
      </c>
      <c r="G713" t="s">
        <v>11</v>
      </c>
      <c r="H713" s="1">
        <v>43119</v>
      </c>
      <c r="I713" s="2">
        <v>0.625</v>
      </c>
      <c r="J713" t="s">
        <v>12</v>
      </c>
      <c r="K713">
        <v>127205</v>
      </c>
      <c r="L713">
        <v>70391</v>
      </c>
    </row>
    <row r="714" spans="1:12" hidden="1" x14ac:dyDescent="0.2">
      <c r="A714">
        <v>39060</v>
      </c>
      <c r="B714" t="s">
        <v>34</v>
      </c>
      <c r="C714" t="s">
        <v>35</v>
      </c>
      <c r="D714" t="s">
        <v>15</v>
      </c>
      <c r="E714" t="s">
        <v>36</v>
      </c>
      <c r="F714" t="s">
        <v>22</v>
      </c>
      <c r="G714" t="s">
        <v>11</v>
      </c>
      <c r="H714" s="1">
        <v>43119</v>
      </c>
      <c r="I714" s="2">
        <v>0.79166666666666663</v>
      </c>
      <c r="J714" t="s">
        <v>12</v>
      </c>
      <c r="K714">
        <v>127286</v>
      </c>
      <c r="L714">
        <v>70593</v>
      </c>
    </row>
    <row r="715" spans="1:12" hidden="1" x14ac:dyDescent="0.2">
      <c r="A715">
        <v>39061</v>
      </c>
      <c r="B715" t="s">
        <v>34</v>
      </c>
      <c r="C715" t="s">
        <v>35</v>
      </c>
      <c r="D715" t="s">
        <v>15</v>
      </c>
      <c r="E715" t="s">
        <v>36</v>
      </c>
      <c r="F715" t="s">
        <v>22</v>
      </c>
      <c r="G715" t="s">
        <v>11</v>
      </c>
      <c r="H715" s="1">
        <v>43119</v>
      </c>
      <c r="I715" s="2">
        <v>0.95833333333333337</v>
      </c>
      <c r="J715" t="s">
        <v>12</v>
      </c>
      <c r="K715">
        <v>127331</v>
      </c>
      <c r="L715">
        <v>70674</v>
      </c>
    </row>
    <row r="716" spans="1:12" hidden="1" x14ac:dyDescent="0.2">
      <c r="A716">
        <v>39062</v>
      </c>
      <c r="B716" t="s">
        <v>34</v>
      </c>
      <c r="C716" t="s">
        <v>35</v>
      </c>
      <c r="D716" t="s">
        <v>16</v>
      </c>
      <c r="E716" t="s">
        <v>36</v>
      </c>
      <c r="F716" t="s">
        <v>22</v>
      </c>
      <c r="G716" t="s">
        <v>11</v>
      </c>
      <c r="H716" s="1">
        <v>43113</v>
      </c>
      <c r="I716" s="2">
        <v>0.125</v>
      </c>
      <c r="J716" t="s">
        <v>12</v>
      </c>
      <c r="K716">
        <v>7046584</v>
      </c>
      <c r="L716">
        <v>6151572</v>
      </c>
    </row>
    <row r="717" spans="1:12" hidden="1" x14ac:dyDescent="0.2">
      <c r="A717">
        <v>39063</v>
      </c>
      <c r="B717" t="s">
        <v>34</v>
      </c>
      <c r="C717" t="s">
        <v>35</v>
      </c>
      <c r="D717" t="s">
        <v>16</v>
      </c>
      <c r="E717" t="s">
        <v>36</v>
      </c>
      <c r="F717" t="s">
        <v>22</v>
      </c>
      <c r="G717" t="s">
        <v>11</v>
      </c>
      <c r="H717" s="1">
        <v>43113</v>
      </c>
      <c r="I717" s="2">
        <v>0.29166666666666669</v>
      </c>
      <c r="J717" t="s">
        <v>12</v>
      </c>
      <c r="K717">
        <v>7046584</v>
      </c>
      <c r="L717">
        <v>6151577</v>
      </c>
    </row>
    <row r="718" spans="1:12" hidden="1" x14ac:dyDescent="0.2">
      <c r="A718">
        <v>39064</v>
      </c>
      <c r="B718" t="s">
        <v>34</v>
      </c>
      <c r="C718" t="s">
        <v>35</v>
      </c>
      <c r="D718" t="s">
        <v>16</v>
      </c>
      <c r="E718" t="s">
        <v>36</v>
      </c>
      <c r="F718" t="s">
        <v>22</v>
      </c>
      <c r="G718" t="s">
        <v>11</v>
      </c>
      <c r="H718" s="1">
        <v>43113</v>
      </c>
      <c r="I718" s="2">
        <v>0.45833333333333331</v>
      </c>
      <c r="J718" t="s">
        <v>12</v>
      </c>
      <c r="K718">
        <v>7046584</v>
      </c>
      <c r="L718">
        <v>6151578</v>
      </c>
    </row>
    <row r="719" spans="1:12" hidden="1" x14ac:dyDescent="0.2">
      <c r="A719">
        <v>39065</v>
      </c>
      <c r="B719" t="s">
        <v>34</v>
      </c>
      <c r="C719" t="s">
        <v>35</v>
      </c>
      <c r="D719" t="s">
        <v>16</v>
      </c>
      <c r="E719" t="s">
        <v>36</v>
      </c>
      <c r="F719" t="s">
        <v>22</v>
      </c>
      <c r="G719" t="s">
        <v>11</v>
      </c>
      <c r="H719" s="1">
        <v>43113</v>
      </c>
      <c r="I719" s="2">
        <v>0.625</v>
      </c>
      <c r="J719" t="s">
        <v>12</v>
      </c>
      <c r="K719">
        <v>7046584</v>
      </c>
      <c r="L719">
        <v>6151578</v>
      </c>
    </row>
    <row r="720" spans="1:12" hidden="1" x14ac:dyDescent="0.2">
      <c r="A720">
        <v>39066</v>
      </c>
      <c r="B720" t="s">
        <v>34</v>
      </c>
      <c r="C720" t="s">
        <v>35</v>
      </c>
      <c r="D720" t="s">
        <v>16</v>
      </c>
      <c r="E720" t="s">
        <v>36</v>
      </c>
      <c r="F720" t="s">
        <v>22</v>
      </c>
      <c r="G720" t="s">
        <v>11</v>
      </c>
      <c r="H720" s="1">
        <v>43113</v>
      </c>
      <c r="I720" s="2">
        <v>0.79166666666666663</v>
      </c>
      <c r="J720" t="s">
        <v>12</v>
      </c>
      <c r="K720">
        <v>7046584</v>
      </c>
      <c r="L720">
        <v>6151578</v>
      </c>
    </row>
    <row r="721" spans="1:12" hidden="1" x14ac:dyDescent="0.2">
      <c r="A721">
        <v>39067</v>
      </c>
      <c r="B721" t="s">
        <v>34</v>
      </c>
      <c r="C721" t="s">
        <v>35</v>
      </c>
      <c r="D721" t="s">
        <v>16</v>
      </c>
      <c r="E721" t="s">
        <v>36</v>
      </c>
      <c r="F721" t="s">
        <v>22</v>
      </c>
      <c r="G721" t="s">
        <v>11</v>
      </c>
      <c r="H721" s="1">
        <v>43113</v>
      </c>
      <c r="I721" s="2">
        <v>0.95833333333333337</v>
      </c>
      <c r="J721" t="s">
        <v>12</v>
      </c>
      <c r="K721">
        <v>7046584</v>
      </c>
      <c r="L721">
        <v>6151578</v>
      </c>
    </row>
    <row r="722" spans="1:12" hidden="1" x14ac:dyDescent="0.2">
      <c r="A722">
        <v>39068</v>
      </c>
      <c r="B722" t="s">
        <v>34</v>
      </c>
      <c r="C722" t="s">
        <v>35</v>
      </c>
      <c r="D722" t="s">
        <v>16</v>
      </c>
      <c r="E722" t="s">
        <v>36</v>
      </c>
      <c r="F722" t="s">
        <v>22</v>
      </c>
      <c r="G722" t="s">
        <v>11</v>
      </c>
      <c r="H722" s="1">
        <v>43114</v>
      </c>
      <c r="I722" s="2">
        <v>0.125</v>
      </c>
      <c r="J722" t="s">
        <v>12</v>
      </c>
      <c r="K722">
        <v>7046584</v>
      </c>
      <c r="L722">
        <v>6151578</v>
      </c>
    </row>
    <row r="723" spans="1:12" hidden="1" x14ac:dyDescent="0.2">
      <c r="A723">
        <v>39069</v>
      </c>
      <c r="B723" t="s">
        <v>34</v>
      </c>
      <c r="C723" t="s">
        <v>35</v>
      </c>
      <c r="D723" t="s">
        <v>16</v>
      </c>
      <c r="E723" t="s">
        <v>36</v>
      </c>
      <c r="F723" t="s">
        <v>22</v>
      </c>
      <c r="G723" t="s">
        <v>11</v>
      </c>
      <c r="H723" s="1">
        <v>43114</v>
      </c>
      <c r="I723" s="2">
        <v>0.29166666666666669</v>
      </c>
      <c r="J723" t="s">
        <v>12</v>
      </c>
      <c r="K723">
        <v>7046584</v>
      </c>
      <c r="L723">
        <v>6151578</v>
      </c>
    </row>
    <row r="724" spans="1:12" hidden="1" x14ac:dyDescent="0.2">
      <c r="A724">
        <v>39070</v>
      </c>
      <c r="B724" t="s">
        <v>34</v>
      </c>
      <c r="C724" t="s">
        <v>35</v>
      </c>
      <c r="D724" t="s">
        <v>16</v>
      </c>
      <c r="E724" t="s">
        <v>36</v>
      </c>
      <c r="F724" t="s">
        <v>22</v>
      </c>
      <c r="G724" t="s">
        <v>11</v>
      </c>
      <c r="H724" s="1">
        <v>43114</v>
      </c>
      <c r="I724" s="2">
        <v>0.45833333333333331</v>
      </c>
      <c r="J724" t="s">
        <v>12</v>
      </c>
      <c r="K724">
        <v>7046584</v>
      </c>
      <c r="L724">
        <v>6151578</v>
      </c>
    </row>
    <row r="725" spans="1:12" hidden="1" x14ac:dyDescent="0.2">
      <c r="A725">
        <v>39071</v>
      </c>
      <c r="B725" t="s">
        <v>34</v>
      </c>
      <c r="C725" t="s">
        <v>35</v>
      </c>
      <c r="D725" t="s">
        <v>16</v>
      </c>
      <c r="E725" t="s">
        <v>36</v>
      </c>
      <c r="F725" t="s">
        <v>22</v>
      </c>
      <c r="G725" t="s">
        <v>11</v>
      </c>
      <c r="H725" s="1">
        <v>43114</v>
      </c>
      <c r="I725" s="2">
        <v>0.625</v>
      </c>
      <c r="J725" t="s">
        <v>12</v>
      </c>
      <c r="K725">
        <v>7046584</v>
      </c>
      <c r="L725">
        <v>6151578</v>
      </c>
    </row>
    <row r="726" spans="1:12" hidden="1" x14ac:dyDescent="0.2">
      <c r="A726">
        <v>39072</v>
      </c>
      <c r="B726" t="s">
        <v>34</v>
      </c>
      <c r="C726" t="s">
        <v>35</v>
      </c>
      <c r="D726" t="s">
        <v>16</v>
      </c>
      <c r="E726" t="s">
        <v>36</v>
      </c>
      <c r="F726" t="s">
        <v>22</v>
      </c>
      <c r="G726" t="s">
        <v>11</v>
      </c>
      <c r="H726" s="1">
        <v>43114</v>
      </c>
      <c r="I726" s="2">
        <v>0.79166666666666663</v>
      </c>
      <c r="J726" t="s">
        <v>12</v>
      </c>
      <c r="K726">
        <v>7046584</v>
      </c>
      <c r="L726">
        <v>6151578</v>
      </c>
    </row>
    <row r="727" spans="1:12" hidden="1" x14ac:dyDescent="0.2">
      <c r="A727">
        <v>39073</v>
      </c>
      <c r="B727" t="s">
        <v>34</v>
      </c>
      <c r="C727" t="s">
        <v>35</v>
      </c>
      <c r="D727" t="s">
        <v>16</v>
      </c>
      <c r="E727" t="s">
        <v>36</v>
      </c>
      <c r="F727" t="s">
        <v>22</v>
      </c>
      <c r="G727" t="s">
        <v>11</v>
      </c>
      <c r="H727" s="1">
        <v>43114</v>
      </c>
      <c r="I727" s="2">
        <v>0.95833333333333337</v>
      </c>
      <c r="J727" t="s">
        <v>12</v>
      </c>
      <c r="K727">
        <v>7046589</v>
      </c>
      <c r="L727">
        <v>6151586</v>
      </c>
    </row>
    <row r="728" spans="1:12" hidden="1" x14ac:dyDescent="0.2">
      <c r="A728">
        <v>39074</v>
      </c>
      <c r="B728" t="s">
        <v>34</v>
      </c>
      <c r="C728" t="s">
        <v>35</v>
      </c>
      <c r="D728" t="s">
        <v>16</v>
      </c>
      <c r="E728" t="s">
        <v>36</v>
      </c>
      <c r="F728" t="s">
        <v>22</v>
      </c>
      <c r="G728" t="s">
        <v>11</v>
      </c>
      <c r="H728" s="1">
        <v>43115</v>
      </c>
      <c r="I728" s="2">
        <v>0.125</v>
      </c>
      <c r="J728" t="s">
        <v>12</v>
      </c>
      <c r="K728">
        <v>7046596</v>
      </c>
      <c r="L728">
        <v>6151617</v>
      </c>
    </row>
    <row r="729" spans="1:12" hidden="1" x14ac:dyDescent="0.2">
      <c r="A729">
        <v>39075</v>
      </c>
      <c r="B729" t="s">
        <v>34</v>
      </c>
      <c r="C729" t="s">
        <v>35</v>
      </c>
      <c r="D729" t="s">
        <v>16</v>
      </c>
      <c r="E729" t="s">
        <v>36</v>
      </c>
      <c r="F729" t="s">
        <v>22</v>
      </c>
      <c r="G729" t="s">
        <v>11</v>
      </c>
      <c r="H729" s="1">
        <v>43115</v>
      </c>
      <c r="I729" s="2">
        <v>0.29166666666666669</v>
      </c>
      <c r="J729" t="s">
        <v>12</v>
      </c>
      <c r="K729">
        <v>7046752</v>
      </c>
      <c r="L729">
        <v>6151631</v>
      </c>
    </row>
    <row r="730" spans="1:12" hidden="1" x14ac:dyDescent="0.2">
      <c r="A730">
        <v>39076</v>
      </c>
      <c r="B730" t="s">
        <v>34</v>
      </c>
      <c r="C730" t="s">
        <v>35</v>
      </c>
      <c r="D730" t="s">
        <v>16</v>
      </c>
      <c r="E730" t="s">
        <v>36</v>
      </c>
      <c r="F730" t="s">
        <v>22</v>
      </c>
      <c r="G730" t="s">
        <v>11</v>
      </c>
      <c r="H730" s="1">
        <v>43115</v>
      </c>
      <c r="I730" s="2">
        <v>0.45833333333333331</v>
      </c>
      <c r="J730" t="s">
        <v>12</v>
      </c>
      <c r="K730">
        <v>7047001</v>
      </c>
      <c r="L730">
        <v>6151699</v>
      </c>
    </row>
    <row r="731" spans="1:12" hidden="1" x14ac:dyDescent="0.2">
      <c r="A731">
        <v>39077</v>
      </c>
      <c r="B731" t="s">
        <v>34</v>
      </c>
      <c r="C731" t="s">
        <v>35</v>
      </c>
      <c r="D731" t="s">
        <v>16</v>
      </c>
      <c r="E731" t="s">
        <v>36</v>
      </c>
      <c r="F731" t="s">
        <v>22</v>
      </c>
      <c r="G731" t="s">
        <v>11</v>
      </c>
      <c r="H731" s="1">
        <v>43115</v>
      </c>
      <c r="I731" s="2">
        <v>0.625</v>
      </c>
      <c r="J731" t="s">
        <v>12</v>
      </c>
      <c r="K731">
        <v>7047152</v>
      </c>
      <c r="L731">
        <v>6151777</v>
      </c>
    </row>
    <row r="732" spans="1:12" hidden="1" x14ac:dyDescent="0.2">
      <c r="A732">
        <v>39078</v>
      </c>
      <c r="B732" t="s">
        <v>34</v>
      </c>
      <c r="C732" t="s">
        <v>35</v>
      </c>
      <c r="D732" t="s">
        <v>16</v>
      </c>
      <c r="E732" t="s">
        <v>36</v>
      </c>
      <c r="F732" t="s">
        <v>22</v>
      </c>
      <c r="G732" t="s">
        <v>11</v>
      </c>
      <c r="H732" s="1">
        <v>43115</v>
      </c>
      <c r="I732" s="2">
        <v>0.79166666666666663</v>
      </c>
      <c r="J732" t="s">
        <v>12</v>
      </c>
      <c r="K732">
        <v>7047276</v>
      </c>
      <c r="L732">
        <v>6151984</v>
      </c>
    </row>
    <row r="733" spans="1:12" hidden="1" x14ac:dyDescent="0.2">
      <c r="A733">
        <v>39079</v>
      </c>
      <c r="B733" t="s">
        <v>34</v>
      </c>
      <c r="C733" t="s">
        <v>35</v>
      </c>
      <c r="D733" t="s">
        <v>16</v>
      </c>
      <c r="E733" t="s">
        <v>36</v>
      </c>
      <c r="F733" t="s">
        <v>22</v>
      </c>
      <c r="G733" t="s">
        <v>11</v>
      </c>
      <c r="H733" s="1">
        <v>43115</v>
      </c>
      <c r="I733" s="2">
        <v>0.95833333333333337</v>
      </c>
      <c r="J733" t="s">
        <v>12</v>
      </c>
      <c r="K733">
        <v>7047327</v>
      </c>
      <c r="L733">
        <v>6152090</v>
      </c>
    </row>
    <row r="734" spans="1:12" hidden="1" x14ac:dyDescent="0.2">
      <c r="A734">
        <v>39080</v>
      </c>
      <c r="B734" t="s">
        <v>34</v>
      </c>
      <c r="C734" t="s">
        <v>35</v>
      </c>
      <c r="D734" t="s">
        <v>16</v>
      </c>
      <c r="E734" t="s">
        <v>36</v>
      </c>
      <c r="F734" t="s">
        <v>22</v>
      </c>
      <c r="G734" t="s">
        <v>11</v>
      </c>
      <c r="H734" s="1">
        <v>43116</v>
      </c>
      <c r="I734" s="2">
        <v>0.125</v>
      </c>
      <c r="J734" t="s">
        <v>12</v>
      </c>
      <c r="K734">
        <v>7047334</v>
      </c>
      <c r="L734">
        <v>6152128</v>
      </c>
    </row>
    <row r="735" spans="1:12" hidden="1" x14ac:dyDescent="0.2">
      <c r="A735">
        <v>39081</v>
      </c>
      <c r="B735" t="s">
        <v>34</v>
      </c>
      <c r="C735" t="s">
        <v>35</v>
      </c>
      <c r="D735" t="s">
        <v>16</v>
      </c>
      <c r="E735" t="s">
        <v>36</v>
      </c>
      <c r="F735" t="s">
        <v>22</v>
      </c>
      <c r="G735" t="s">
        <v>11</v>
      </c>
      <c r="H735" s="1">
        <v>43116</v>
      </c>
      <c r="I735" s="2">
        <v>0.29166666666666669</v>
      </c>
      <c r="J735" t="s">
        <v>12</v>
      </c>
      <c r="K735">
        <v>7047596</v>
      </c>
      <c r="L735">
        <v>6152140</v>
      </c>
    </row>
    <row r="736" spans="1:12" hidden="1" x14ac:dyDescent="0.2">
      <c r="A736">
        <v>39082</v>
      </c>
      <c r="B736" t="s">
        <v>34</v>
      </c>
      <c r="C736" t="s">
        <v>35</v>
      </c>
      <c r="D736" t="s">
        <v>16</v>
      </c>
      <c r="E736" t="s">
        <v>36</v>
      </c>
      <c r="F736" t="s">
        <v>22</v>
      </c>
      <c r="G736" t="s">
        <v>11</v>
      </c>
      <c r="H736" s="1">
        <v>43116</v>
      </c>
      <c r="I736" s="2">
        <v>0.45833333333333331</v>
      </c>
      <c r="J736" t="s">
        <v>12</v>
      </c>
      <c r="K736">
        <v>7048098</v>
      </c>
      <c r="L736">
        <v>6152215</v>
      </c>
    </row>
    <row r="737" spans="1:12" hidden="1" x14ac:dyDescent="0.2">
      <c r="A737">
        <v>39083</v>
      </c>
      <c r="B737" t="s">
        <v>34</v>
      </c>
      <c r="C737" t="s">
        <v>35</v>
      </c>
      <c r="D737" t="s">
        <v>16</v>
      </c>
      <c r="E737" t="s">
        <v>36</v>
      </c>
      <c r="F737" t="s">
        <v>22</v>
      </c>
      <c r="G737" t="s">
        <v>11</v>
      </c>
      <c r="H737" s="1">
        <v>43116</v>
      </c>
      <c r="I737" s="2">
        <v>0.625</v>
      </c>
      <c r="J737" t="s">
        <v>12</v>
      </c>
      <c r="K737">
        <v>7048278</v>
      </c>
      <c r="L737">
        <v>6152353</v>
      </c>
    </row>
    <row r="738" spans="1:12" hidden="1" x14ac:dyDescent="0.2">
      <c r="A738">
        <v>39084</v>
      </c>
      <c r="B738" t="s">
        <v>34</v>
      </c>
      <c r="C738" t="s">
        <v>35</v>
      </c>
      <c r="D738" t="s">
        <v>16</v>
      </c>
      <c r="E738" t="s">
        <v>36</v>
      </c>
      <c r="F738" t="s">
        <v>22</v>
      </c>
      <c r="G738" t="s">
        <v>11</v>
      </c>
      <c r="H738" s="1">
        <v>43116</v>
      </c>
      <c r="I738" s="2">
        <v>0.79166666666666663</v>
      </c>
      <c r="J738" t="s">
        <v>12</v>
      </c>
      <c r="K738">
        <v>7048427</v>
      </c>
      <c r="L738">
        <v>6152753</v>
      </c>
    </row>
    <row r="739" spans="1:12" hidden="1" x14ac:dyDescent="0.2">
      <c r="A739">
        <v>39085</v>
      </c>
      <c r="B739" t="s">
        <v>34</v>
      </c>
      <c r="C739" t="s">
        <v>35</v>
      </c>
      <c r="D739" t="s">
        <v>16</v>
      </c>
      <c r="E739" t="s">
        <v>36</v>
      </c>
      <c r="F739" t="s">
        <v>22</v>
      </c>
      <c r="G739" t="s">
        <v>11</v>
      </c>
      <c r="H739" s="1">
        <v>43116</v>
      </c>
      <c r="I739" s="2">
        <v>0.95833333333333337</v>
      </c>
      <c r="J739" t="s">
        <v>12</v>
      </c>
      <c r="K739">
        <v>7048488</v>
      </c>
      <c r="L739">
        <v>6152927</v>
      </c>
    </row>
    <row r="740" spans="1:12" hidden="1" x14ac:dyDescent="0.2">
      <c r="A740">
        <v>39086</v>
      </c>
      <c r="B740" t="s">
        <v>34</v>
      </c>
      <c r="C740" t="s">
        <v>35</v>
      </c>
      <c r="D740" t="s">
        <v>16</v>
      </c>
      <c r="E740" t="s">
        <v>36</v>
      </c>
      <c r="F740" t="s">
        <v>22</v>
      </c>
      <c r="G740" t="s">
        <v>11</v>
      </c>
      <c r="H740" s="1">
        <v>43117</v>
      </c>
      <c r="I740" s="2">
        <v>0.125</v>
      </c>
      <c r="J740" t="s">
        <v>12</v>
      </c>
      <c r="K740">
        <v>7048499</v>
      </c>
      <c r="L740">
        <v>6152971</v>
      </c>
    </row>
    <row r="741" spans="1:12" hidden="1" x14ac:dyDescent="0.2">
      <c r="A741">
        <v>39087</v>
      </c>
      <c r="B741" t="s">
        <v>34</v>
      </c>
      <c r="C741" t="s">
        <v>35</v>
      </c>
      <c r="D741" t="s">
        <v>16</v>
      </c>
      <c r="E741" t="s">
        <v>36</v>
      </c>
      <c r="F741" t="s">
        <v>22</v>
      </c>
      <c r="G741" t="s">
        <v>11</v>
      </c>
      <c r="H741" s="1">
        <v>43117</v>
      </c>
      <c r="I741" s="2">
        <v>0.29166666666666669</v>
      </c>
      <c r="J741" t="s">
        <v>12</v>
      </c>
      <c r="K741">
        <v>7048744</v>
      </c>
      <c r="L741">
        <v>6152983</v>
      </c>
    </row>
    <row r="742" spans="1:12" hidden="1" x14ac:dyDescent="0.2">
      <c r="A742">
        <v>39088</v>
      </c>
      <c r="B742" t="s">
        <v>34</v>
      </c>
      <c r="C742" t="s">
        <v>35</v>
      </c>
      <c r="D742" t="s">
        <v>16</v>
      </c>
      <c r="E742" t="s">
        <v>36</v>
      </c>
      <c r="F742" t="s">
        <v>22</v>
      </c>
      <c r="G742" t="s">
        <v>11</v>
      </c>
      <c r="H742" s="1">
        <v>43117</v>
      </c>
      <c r="I742" s="2">
        <v>0.45833333333333331</v>
      </c>
      <c r="J742" t="s">
        <v>12</v>
      </c>
      <c r="K742">
        <v>7049256</v>
      </c>
      <c r="L742">
        <v>6153050</v>
      </c>
    </row>
    <row r="743" spans="1:12" hidden="1" x14ac:dyDescent="0.2">
      <c r="A743">
        <v>39089</v>
      </c>
      <c r="B743" t="s">
        <v>34</v>
      </c>
      <c r="C743" t="s">
        <v>35</v>
      </c>
      <c r="D743" t="s">
        <v>16</v>
      </c>
      <c r="E743" t="s">
        <v>36</v>
      </c>
      <c r="F743" t="s">
        <v>22</v>
      </c>
      <c r="G743" t="s">
        <v>11</v>
      </c>
      <c r="H743" s="1">
        <v>43117</v>
      </c>
      <c r="I743" s="2">
        <v>0.625</v>
      </c>
      <c r="J743" t="s">
        <v>12</v>
      </c>
      <c r="K743">
        <v>7049411</v>
      </c>
      <c r="L743">
        <v>6153159</v>
      </c>
    </row>
    <row r="744" spans="1:12" hidden="1" x14ac:dyDescent="0.2">
      <c r="A744">
        <v>39090</v>
      </c>
      <c r="B744" t="s">
        <v>34</v>
      </c>
      <c r="C744" t="s">
        <v>35</v>
      </c>
      <c r="D744" t="s">
        <v>16</v>
      </c>
      <c r="E744" t="s">
        <v>36</v>
      </c>
      <c r="F744" t="s">
        <v>22</v>
      </c>
      <c r="G744" t="s">
        <v>11</v>
      </c>
      <c r="H744" s="1">
        <v>43117</v>
      </c>
      <c r="I744" s="2">
        <v>0.79166666666666663</v>
      </c>
      <c r="J744" t="s">
        <v>12</v>
      </c>
      <c r="K744">
        <v>7049564</v>
      </c>
      <c r="L744">
        <v>6153478</v>
      </c>
    </row>
    <row r="745" spans="1:12" hidden="1" x14ac:dyDescent="0.2">
      <c r="A745">
        <v>39091</v>
      </c>
      <c r="B745" t="s">
        <v>34</v>
      </c>
      <c r="C745" t="s">
        <v>35</v>
      </c>
      <c r="D745" t="s">
        <v>16</v>
      </c>
      <c r="E745" t="s">
        <v>36</v>
      </c>
      <c r="F745" t="s">
        <v>22</v>
      </c>
      <c r="G745" t="s">
        <v>11</v>
      </c>
      <c r="H745" s="1">
        <v>43117</v>
      </c>
      <c r="I745" s="2">
        <v>0.95833333333333337</v>
      </c>
      <c r="J745" t="s">
        <v>12</v>
      </c>
      <c r="K745">
        <v>7049614</v>
      </c>
      <c r="L745">
        <v>6153645</v>
      </c>
    </row>
    <row r="746" spans="1:12" hidden="1" x14ac:dyDescent="0.2">
      <c r="A746">
        <v>39092</v>
      </c>
      <c r="B746" t="s">
        <v>34</v>
      </c>
      <c r="C746" t="s">
        <v>35</v>
      </c>
      <c r="D746" t="s">
        <v>16</v>
      </c>
      <c r="E746" t="s">
        <v>36</v>
      </c>
      <c r="F746" t="s">
        <v>22</v>
      </c>
      <c r="G746" t="s">
        <v>11</v>
      </c>
      <c r="H746" s="1">
        <v>43118</v>
      </c>
      <c r="I746" s="2">
        <v>0.125</v>
      </c>
      <c r="J746" t="s">
        <v>12</v>
      </c>
      <c r="K746">
        <v>7049622</v>
      </c>
      <c r="L746">
        <v>6153673</v>
      </c>
    </row>
    <row r="747" spans="1:12" hidden="1" x14ac:dyDescent="0.2">
      <c r="A747">
        <v>39093</v>
      </c>
      <c r="B747" t="s">
        <v>34</v>
      </c>
      <c r="C747" t="s">
        <v>35</v>
      </c>
      <c r="D747" t="s">
        <v>16</v>
      </c>
      <c r="E747" t="s">
        <v>36</v>
      </c>
      <c r="F747" t="s">
        <v>22</v>
      </c>
      <c r="G747" t="s">
        <v>11</v>
      </c>
      <c r="H747" s="1">
        <v>43118</v>
      </c>
      <c r="I747" s="2">
        <v>0.29166666666666669</v>
      </c>
      <c r="J747" t="s">
        <v>12</v>
      </c>
      <c r="K747">
        <v>7049873</v>
      </c>
      <c r="L747">
        <v>6153690</v>
      </c>
    </row>
    <row r="748" spans="1:12" hidden="1" x14ac:dyDescent="0.2">
      <c r="A748">
        <v>39094</v>
      </c>
      <c r="B748" t="s">
        <v>34</v>
      </c>
      <c r="C748" t="s">
        <v>35</v>
      </c>
      <c r="D748" t="s">
        <v>16</v>
      </c>
      <c r="E748" t="s">
        <v>36</v>
      </c>
      <c r="F748" t="s">
        <v>22</v>
      </c>
      <c r="G748" t="s">
        <v>11</v>
      </c>
      <c r="H748" s="1">
        <v>43118</v>
      </c>
      <c r="I748" s="2">
        <v>0.45833333333333331</v>
      </c>
      <c r="J748" t="s">
        <v>12</v>
      </c>
      <c r="K748">
        <v>7050379</v>
      </c>
      <c r="L748">
        <v>6153762</v>
      </c>
    </row>
    <row r="749" spans="1:12" hidden="1" x14ac:dyDescent="0.2">
      <c r="A749">
        <v>39095</v>
      </c>
      <c r="B749" t="s">
        <v>34</v>
      </c>
      <c r="C749" t="s">
        <v>35</v>
      </c>
      <c r="D749" t="s">
        <v>16</v>
      </c>
      <c r="E749" t="s">
        <v>36</v>
      </c>
      <c r="F749" t="s">
        <v>22</v>
      </c>
      <c r="G749" t="s">
        <v>11</v>
      </c>
      <c r="H749" s="1">
        <v>43118</v>
      </c>
      <c r="I749" s="2">
        <v>0.625</v>
      </c>
      <c r="J749" t="s">
        <v>12</v>
      </c>
      <c r="K749">
        <v>7050545</v>
      </c>
      <c r="L749">
        <v>6153857</v>
      </c>
    </row>
    <row r="750" spans="1:12" hidden="1" x14ac:dyDescent="0.2">
      <c r="A750">
        <v>39096</v>
      </c>
      <c r="B750" t="s">
        <v>34</v>
      </c>
      <c r="C750" t="s">
        <v>35</v>
      </c>
      <c r="D750" t="s">
        <v>16</v>
      </c>
      <c r="E750" t="s">
        <v>36</v>
      </c>
      <c r="F750" t="s">
        <v>22</v>
      </c>
      <c r="G750" t="s">
        <v>11</v>
      </c>
      <c r="H750" s="1">
        <v>43118</v>
      </c>
      <c r="I750" s="2">
        <v>0.79166666666666663</v>
      </c>
      <c r="J750" t="s">
        <v>12</v>
      </c>
      <c r="K750">
        <v>7050697</v>
      </c>
      <c r="L750">
        <v>6154198</v>
      </c>
    </row>
    <row r="751" spans="1:12" hidden="1" x14ac:dyDescent="0.2">
      <c r="A751">
        <v>39097</v>
      </c>
      <c r="B751" t="s">
        <v>34</v>
      </c>
      <c r="C751" t="s">
        <v>35</v>
      </c>
      <c r="D751" t="s">
        <v>16</v>
      </c>
      <c r="E751" t="s">
        <v>36</v>
      </c>
      <c r="F751" t="s">
        <v>22</v>
      </c>
      <c r="G751" t="s">
        <v>11</v>
      </c>
      <c r="H751" s="1">
        <v>43118</v>
      </c>
      <c r="I751" s="2">
        <v>0.95833333333333337</v>
      </c>
      <c r="J751" t="s">
        <v>12</v>
      </c>
      <c r="K751">
        <v>7050765</v>
      </c>
      <c r="L751">
        <v>6154387</v>
      </c>
    </row>
    <row r="752" spans="1:12" hidden="1" x14ac:dyDescent="0.2">
      <c r="A752">
        <v>39098</v>
      </c>
      <c r="B752" t="s">
        <v>34</v>
      </c>
      <c r="C752" t="s">
        <v>35</v>
      </c>
      <c r="D752" t="s">
        <v>16</v>
      </c>
      <c r="E752" t="s">
        <v>36</v>
      </c>
      <c r="F752" t="s">
        <v>22</v>
      </c>
      <c r="G752" t="s">
        <v>11</v>
      </c>
      <c r="H752" s="1">
        <v>43119</v>
      </c>
      <c r="I752" s="2">
        <v>0.125</v>
      </c>
      <c r="J752" t="s">
        <v>12</v>
      </c>
      <c r="K752">
        <v>7050775</v>
      </c>
      <c r="L752">
        <v>6154429</v>
      </c>
    </row>
    <row r="753" spans="1:12" hidden="1" x14ac:dyDescent="0.2">
      <c r="A753">
        <v>39099</v>
      </c>
      <c r="B753" t="s">
        <v>34</v>
      </c>
      <c r="C753" t="s">
        <v>35</v>
      </c>
      <c r="D753" t="s">
        <v>16</v>
      </c>
      <c r="E753" t="s">
        <v>36</v>
      </c>
      <c r="F753" t="s">
        <v>22</v>
      </c>
      <c r="G753" t="s">
        <v>11</v>
      </c>
      <c r="H753" s="1">
        <v>43119</v>
      </c>
      <c r="I753" s="2">
        <v>0.29166666666666669</v>
      </c>
      <c r="J753" t="s">
        <v>12</v>
      </c>
      <c r="K753">
        <v>7051030</v>
      </c>
      <c r="L753">
        <v>6154450</v>
      </c>
    </row>
    <row r="754" spans="1:12" hidden="1" x14ac:dyDescent="0.2">
      <c r="A754">
        <v>39100</v>
      </c>
      <c r="B754" t="s">
        <v>34</v>
      </c>
      <c r="C754" t="s">
        <v>35</v>
      </c>
      <c r="D754" t="s">
        <v>16</v>
      </c>
      <c r="E754" t="s">
        <v>36</v>
      </c>
      <c r="F754" t="s">
        <v>22</v>
      </c>
      <c r="G754" t="s">
        <v>11</v>
      </c>
      <c r="H754" s="1">
        <v>43119</v>
      </c>
      <c r="I754" s="2">
        <v>0.45833333333333331</v>
      </c>
      <c r="J754" t="s">
        <v>12</v>
      </c>
      <c r="K754">
        <v>7051493</v>
      </c>
      <c r="L754">
        <v>6154524</v>
      </c>
    </row>
    <row r="755" spans="1:12" hidden="1" x14ac:dyDescent="0.2">
      <c r="A755">
        <v>39101</v>
      </c>
      <c r="B755" t="s">
        <v>34</v>
      </c>
      <c r="C755" t="s">
        <v>35</v>
      </c>
      <c r="D755" t="s">
        <v>16</v>
      </c>
      <c r="E755" t="s">
        <v>36</v>
      </c>
      <c r="F755" t="s">
        <v>22</v>
      </c>
      <c r="G755" t="s">
        <v>11</v>
      </c>
      <c r="H755" s="1">
        <v>43119</v>
      </c>
      <c r="I755" s="2">
        <v>0.625</v>
      </c>
      <c r="J755" t="s">
        <v>12</v>
      </c>
      <c r="K755">
        <v>7051658</v>
      </c>
      <c r="L755">
        <v>6154653</v>
      </c>
    </row>
    <row r="756" spans="1:12" hidden="1" x14ac:dyDescent="0.2">
      <c r="A756">
        <v>39102</v>
      </c>
      <c r="B756" t="s">
        <v>34</v>
      </c>
      <c r="C756" t="s">
        <v>35</v>
      </c>
      <c r="D756" t="s">
        <v>16</v>
      </c>
      <c r="E756" t="s">
        <v>36</v>
      </c>
      <c r="F756" t="s">
        <v>22</v>
      </c>
      <c r="G756" t="s">
        <v>11</v>
      </c>
      <c r="H756" s="1">
        <v>43119</v>
      </c>
      <c r="I756" s="2">
        <v>0.79166666666666663</v>
      </c>
      <c r="J756" t="s">
        <v>12</v>
      </c>
      <c r="K756">
        <v>7051832</v>
      </c>
      <c r="L756">
        <v>6154937</v>
      </c>
    </row>
    <row r="757" spans="1:12" hidden="1" x14ac:dyDescent="0.2">
      <c r="A757">
        <v>39103</v>
      </c>
      <c r="B757" t="s">
        <v>34</v>
      </c>
      <c r="C757" t="s">
        <v>35</v>
      </c>
      <c r="D757" t="s">
        <v>16</v>
      </c>
      <c r="E757" t="s">
        <v>36</v>
      </c>
      <c r="F757" t="s">
        <v>22</v>
      </c>
      <c r="G757" t="s">
        <v>11</v>
      </c>
      <c r="H757" s="1">
        <v>43119</v>
      </c>
      <c r="I757" s="2">
        <v>0.95833333333333337</v>
      </c>
      <c r="J757" t="s">
        <v>12</v>
      </c>
      <c r="K757">
        <v>7051896</v>
      </c>
      <c r="L757">
        <v>6155092</v>
      </c>
    </row>
    <row r="758" spans="1:12" x14ac:dyDescent="0.2">
      <c r="A758">
        <v>39608</v>
      </c>
      <c r="B758" t="s">
        <v>37</v>
      </c>
      <c r="C758" t="s">
        <v>38</v>
      </c>
      <c r="D758" t="s">
        <v>13</v>
      </c>
      <c r="E758" t="s">
        <v>39</v>
      </c>
      <c r="F758" t="s">
        <v>22</v>
      </c>
      <c r="G758" t="s">
        <v>11</v>
      </c>
      <c r="H758" s="1">
        <v>43113</v>
      </c>
      <c r="I758" s="2">
        <v>0.125</v>
      </c>
      <c r="J758" t="s">
        <v>12</v>
      </c>
      <c r="K758">
        <v>3534007</v>
      </c>
      <c r="L758">
        <v>5062303</v>
      </c>
    </row>
    <row r="759" spans="1:12" x14ac:dyDescent="0.2">
      <c r="A759">
        <v>39609</v>
      </c>
      <c r="B759" t="s">
        <v>37</v>
      </c>
      <c r="C759" t="s">
        <v>38</v>
      </c>
      <c r="D759" t="s">
        <v>13</v>
      </c>
      <c r="E759" t="s">
        <v>39</v>
      </c>
      <c r="F759" t="s">
        <v>22</v>
      </c>
      <c r="G759" t="s">
        <v>11</v>
      </c>
      <c r="H759" s="1">
        <v>43113</v>
      </c>
      <c r="I759" s="2">
        <v>0.29166666666666669</v>
      </c>
      <c r="J759" t="s">
        <v>12</v>
      </c>
      <c r="K759">
        <v>3534009</v>
      </c>
      <c r="L759">
        <v>5062304</v>
      </c>
    </row>
    <row r="760" spans="1:12" x14ac:dyDescent="0.2">
      <c r="A760">
        <v>39610</v>
      </c>
      <c r="B760" t="s">
        <v>37</v>
      </c>
      <c r="C760" t="s">
        <v>38</v>
      </c>
      <c r="D760" t="s">
        <v>13</v>
      </c>
      <c r="E760" t="s">
        <v>39</v>
      </c>
      <c r="F760" t="s">
        <v>22</v>
      </c>
      <c r="G760" t="s">
        <v>11</v>
      </c>
      <c r="H760" s="1">
        <v>43113</v>
      </c>
      <c r="I760" s="2">
        <v>0.45833333333333331</v>
      </c>
      <c r="J760" t="s">
        <v>12</v>
      </c>
      <c r="K760">
        <v>3534009</v>
      </c>
      <c r="L760">
        <v>5062304</v>
      </c>
    </row>
    <row r="761" spans="1:12" x14ac:dyDescent="0.2">
      <c r="A761">
        <v>39611</v>
      </c>
      <c r="B761" t="s">
        <v>37</v>
      </c>
      <c r="C761" t="s">
        <v>38</v>
      </c>
      <c r="D761" t="s">
        <v>13</v>
      </c>
      <c r="E761" t="s">
        <v>39</v>
      </c>
      <c r="F761" t="s">
        <v>22</v>
      </c>
      <c r="G761" t="s">
        <v>11</v>
      </c>
      <c r="H761" s="1">
        <v>43113</v>
      </c>
      <c r="I761" s="2">
        <v>0.625</v>
      </c>
      <c r="J761" t="s">
        <v>12</v>
      </c>
      <c r="K761">
        <v>3534009</v>
      </c>
      <c r="L761">
        <v>5062304</v>
      </c>
    </row>
    <row r="762" spans="1:12" x14ac:dyDescent="0.2">
      <c r="A762">
        <v>39612</v>
      </c>
      <c r="B762" t="s">
        <v>37</v>
      </c>
      <c r="C762" t="s">
        <v>38</v>
      </c>
      <c r="D762" t="s">
        <v>13</v>
      </c>
      <c r="E762" t="s">
        <v>39</v>
      </c>
      <c r="F762" t="s">
        <v>22</v>
      </c>
      <c r="G762" t="s">
        <v>11</v>
      </c>
      <c r="H762" s="1">
        <v>43113</v>
      </c>
      <c r="I762" s="2">
        <v>0.79166666666666663</v>
      </c>
      <c r="J762" t="s">
        <v>12</v>
      </c>
      <c r="K762">
        <v>3534009</v>
      </c>
      <c r="L762">
        <v>5062304</v>
      </c>
    </row>
    <row r="763" spans="1:12" x14ac:dyDescent="0.2">
      <c r="A763">
        <v>39613</v>
      </c>
      <c r="B763" t="s">
        <v>37</v>
      </c>
      <c r="C763" t="s">
        <v>38</v>
      </c>
      <c r="D763" t="s">
        <v>13</v>
      </c>
      <c r="E763" t="s">
        <v>39</v>
      </c>
      <c r="F763" t="s">
        <v>22</v>
      </c>
      <c r="G763" t="s">
        <v>11</v>
      </c>
      <c r="H763" s="1">
        <v>43113</v>
      </c>
      <c r="I763" s="2">
        <v>0.95833333333333337</v>
      </c>
      <c r="J763" t="s">
        <v>12</v>
      </c>
      <c r="K763">
        <v>3534009</v>
      </c>
      <c r="L763">
        <v>5062304</v>
      </c>
    </row>
    <row r="764" spans="1:12" x14ac:dyDescent="0.2">
      <c r="A764">
        <v>39614</v>
      </c>
      <c r="B764" t="s">
        <v>37</v>
      </c>
      <c r="C764" t="s">
        <v>38</v>
      </c>
      <c r="D764" t="s">
        <v>13</v>
      </c>
      <c r="E764" t="s">
        <v>39</v>
      </c>
      <c r="F764" t="s">
        <v>22</v>
      </c>
      <c r="G764" t="s">
        <v>11</v>
      </c>
      <c r="H764" s="1">
        <v>43114</v>
      </c>
      <c r="I764" s="2">
        <v>0.125</v>
      </c>
      <c r="J764" t="s">
        <v>12</v>
      </c>
      <c r="K764">
        <v>3534009</v>
      </c>
      <c r="L764">
        <v>5062304</v>
      </c>
    </row>
    <row r="765" spans="1:12" x14ac:dyDescent="0.2">
      <c r="A765">
        <v>39615</v>
      </c>
      <c r="B765" t="s">
        <v>37</v>
      </c>
      <c r="C765" t="s">
        <v>38</v>
      </c>
      <c r="D765" t="s">
        <v>13</v>
      </c>
      <c r="E765" t="s">
        <v>39</v>
      </c>
      <c r="F765" t="s">
        <v>22</v>
      </c>
      <c r="G765" t="s">
        <v>11</v>
      </c>
      <c r="H765" s="1">
        <v>43114</v>
      </c>
      <c r="I765" s="2">
        <v>0.29166666666666669</v>
      </c>
      <c r="J765" t="s">
        <v>12</v>
      </c>
      <c r="K765">
        <v>3534009</v>
      </c>
      <c r="L765">
        <v>5062304</v>
      </c>
    </row>
    <row r="766" spans="1:12" x14ac:dyDescent="0.2">
      <c r="A766">
        <v>39616</v>
      </c>
      <c r="B766" t="s">
        <v>37</v>
      </c>
      <c r="C766" t="s">
        <v>38</v>
      </c>
      <c r="D766" t="s">
        <v>13</v>
      </c>
      <c r="E766" t="s">
        <v>39</v>
      </c>
      <c r="F766" t="s">
        <v>22</v>
      </c>
      <c r="G766" t="s">
        <v>11</v>
      </c>
      <c r="H766" s="1">
        <v>43114</v>
      </c>
      <c r="I766" s="2">
        <v>0.45833333333333331</v>
      </c>
      <c r="J766" t="s">
        <v>12</v>
      </c>
      <c r="K766">
        <v>3534009</v>
      </c>
      <c r="L766">
        <v>5062304</v>
      </c>
    </row>
    <row r="767" spans="1:12" x14ac:dyDescent="0.2">
      <c r="A767">
        <v>39617</v>
      </c>
      <c r="B767" t="s">
        <v>37</v>
      </c>
      <c r="C767" t="s">
        <v>38</v>
      </c>
      <c r="D767" t="s">
        <v>13</v>
      </c>
      <c r="E767" t="s">
        <v>39</v>
      </c>
      <c r="F767" t="s">
        <v>22</v>
      </c>
      <c r="G767" t="s">
        <v>11</v>
      </c>
      <c r="H767" s="1">
        <v>43114</v>
      </c>
      <c r="I767" s="2">
        <v>0.625</v>
      </c>
      <c r="J767" t="s">
        <v>12</v>
      </c>
      <c r="K767">
        <v>3534009</v>
      </c>
      <c r="L767">
        <v>5062304</v>
      </c>
    </row>
    <row r="768" spans="1:12" x14ac:dyDescent="0.2">
      <c r="A768">
        <v>39618</v>
      </c>
      <c r="B768" t="s">
        <v>37</v>
      </c>
      <c r="C768" t="s">
        <v>38</v>
      </c>
      <c r="D768" t="s">
        <v>13</v>
      </c>
      <c r="E768" t="s">
        <v>39</v>
      </c>
      <c r="F768" t="s">
        <v>22</v>
      </c>
      <c r="G768" t="s">
        <v>11</v>
      </c>
      <c r="H768" s="1">
        <v>43114</v>
      </c>
      <c r="I768" s="2">
        <v>0.79166666666666663</v>
      </c>
      <c r="J768" t="s">
        <v>12</v>
      </c>
      <c r="K768">
        <v>3534009</v>
      </c>
      <c r="L768">
        <v>5062304</v>
      </c>
    </row>
    <row r="769" spans="1:12" x14ac:dyDescent="0.2">
      <c r="A769">
        <v>39619</v>
      </c>
      <c r="B769" t="s">
        <v>37</v>
      </c>
      <c r="C769" t="s">
        <v>38</v>
      </c>
      <c r="D769" t="s">
        <v>13</v>
      </c>
      <c r="E769" t="s">
        <v>39</v>
      </c>
      <c r="F769" t="s">
        <v>22</v>
      </c>
      <c r="G769" t="s">
        <v>11</v>
      </c>
      <c r="H769" s="1">
        <v>43114</v>
      </c>
      <c r="I769" s="2">
        <v>0.95833333333333337</v>
      </c>
      <c r="J769" t="s">
        <v>12</v>
      </c>
      <c r="K769">
        <v>3534013</v>
      </c>
      <c r="L769">
        <v>5062309</v>
      </c>
    </row>
    <row r="770" spans="1:12" x14ac:dyDescent="0.2">
      <c r="A770">
        <v>39620</v>
      </c>
      <c r="B770" t="s">
        <v>37</v>
      </c>
      <c r="C770" t="s">
        <v>38</v>
      </c>
      <c r="D770" t="s">
        <v>13</v>
      </c>
      <c r="E770" t="s">
        <v>39</v>
      </c>
      <c r="F770" t="s">
        <v>22</v>
      </c>
      <c r="G770" t="s">
        <v>11</v>
      </c>
      <c r="H770" s="1">
        <v>43115</v>
      </c>
      <c r="I770" s="2">
        <v>0.125</v>
      </c>
      <c r="J770" t="s">
        <v>12</v>
      </c>
      <c r="K770">
        <v>3534017</v>
      </c>
      <c r="L770">
        <v>5062326</v>
      </c>
    </row>
    <row r="771" spans="1:12" x14ac:dyDescent="0.2">
      <c r="A771">
        <v>39621</v>
      </c>
      <c r="B771" t="s">
        <v>37</v>
      </c>
      <c r="C771" t="s">
        <v>38</v>
      </c>
      <c r="D771" t="s">
        <v>13</v>
      </c>
      <c r="E771" t="s">
        <v>39</v>
      </c>
      <c r="F771" t="s">
        <v>22</v>
      </c>
      <c r="G771" t="s">
        <v>11</v>
      </c>
      <c r="H771" s="1">
        <v>43115</v>
      </c>
      <c r="I771" s="2">
        <v>0.29166666666666669</v>
      </c>
      <c r="J771" t="s">
        <v>12</v>
      </c>
      <c r="K771">
        <v>3534105</v>
      </c>
      <c r="L771">
        <v>5062336</v>
      </c>
    </row>
    <row r="772" spans="1:12" x14ac:dyDescent="0.2">
      <c r="A772">
        <v>39622</v>
      </c>
      <c r="B772" t="s">
        <v>37</v>
      </c>
      <c r="C772" t="s">
        <v>38</v>
      </c>
      <c r="D772" t="s">
        <v>13</v>
      </c>
      <c r="E772" t="s">
        <v>39</v>
      </c>
      <c r="F772" t="s">
        <v>22</v>
      </c>
      <c r="G772" t="s">
        <v>11</v>
      </c>
      <c r="H772" s="1">
        <v>43115</v>
      </c>
      <c r="I772" s="2">
        <v>0.45833333333333331</v>
      </c>
      <c r="J772" t="s">
        <v>12</v>
      </c>
      <c r="K772">
        <v>3534259</v>
      </c>
      <c r="L772">
        <v>5062397</v>
      </c>
    </row>
    <row r="773" spans="1:12" x14ac:dyDescent="0.2">
      <c r="A773">
        <v>39623</v>
      </c>
      <c r="B773" t="s">
        <v>37</v>
      </c>
      <c r="C773" t="s">
        <v>38</v>
      </c>
      <c r="D773" t="s">
        <v>13</v>
      </c>
      <c r="E773" t="s">
        <v>39</v>
      </c>
      <c r="F773" t="s">
        <v>22</v>
      </c>
      <c r="G773" t="s">
        <v>11</v>
      </c>
      <c r="H773" s="1">
        <v>43115</v>
      </c>
      <c r="I773" s="2">
        <v>0.625</v>
      </c>
      <c r="J773" t="s">
        <v>12</v>
      </c>
      <c r="K773">
        <v>3534358</v>
      </c>
      <c r="L773">
        <v>5062476</v>
      </c>
    </row>
    <row r="774" spans="1:12" x14ac:dyDescent="0.2">
      <c r="A774">
        <v>39624</v>
      </c>
      <c r="B774" t="s">
        <v>37</v>
      </c>
      <c r="C774" t="s">
        <v>38</v>
      </c>
      <c r="D774" t="s">
        <v>13</v>
      </c>
      <c r="E774" t="s">
        <v>39</v>
      </c>
      <c r="F774" t="s">
        <v>22</v>
      </c>
      <c r="G774" t="s">
        <v>11</v>
      </c>
      <c r="H774" s="1">
        <v>43115</v>
      </c>
      <c r="I774" s="2">
        <v>0.79166666666666663</v>
      </c>
      <c r="J774" t="s">
        <v>12</v>
      </c>
      <c r="K774">
        <v>3534473</v>
      </c>
      <c r="L774">
        <v>5062642</v>
      </c>
    </row>
    <row r="775" spans="1:12" x14ac:dyDescent="0.2">
      <c r="A775">
        <v>39625</v>
      </c>
      <c r="B775" t="s">
        <v>37</v>
      </c>
      <c r="C775" t="s">
        <v>38</v>
      </c>
      <c r="D775" t="s">
        <v>13</v>
      </c>
      <c r="E775" t="s">
        <v>39</v>
      </c>
      <c r="F775" t="s">
        <v>22</v>
      </c>
      <c r="G775" t="s">
        <v>11</v>
      </c>
      <c r="H775" s="1">
        <v>43115</v>
      </c>
      <c r="I775" s="2">
        <v>0.95833333333333337</v>
      </c>
      <c r="J775" t="s">
        <v>12</v>
      </c>
      <c r="K775">
        <v>3534508</v>
      </c>
      <c r="L775">
        <v>5062726</v>
      </c>
    </row>
    <row r="776" spans="1:12" x14ac:dyDescent="0.2">
      <c r="A776">
        <v>39626</v>
      </c>
      <c r="B776" t="s">
        <v>37</v>
      </c>
      <c r="C776" t="s">
        <v>38</v>
      </c>
      <c r="D776" t="s">
        <v>13</v>
      </c>
      <c r="E776" t="s">
        <v>39</v>
      </c>
      <c r="F776" t="s">
        <v>22</v>
      </c>
      <c r="G776" t="s">
        <v>11</v>
      </c>
      <c r="H776" s="1">
        <v>43116</v>
      </c>
      <c r="I776" s="2">
        <v>0.125</v>
      </c>
      <c r="J776" t="s">
        <v>12</v>
      </c>
      <c r="K776">
        <v>3534515</v>
      </c>
      <c r="L776">
        <v>5062751</v>
      </c>
    </row>
    <row r="777" spans="1:12" x14ac:dyDescent="0.2">
      <c r="A777">
        <v>39627</v>
      </c>
      <c r="B777" t="s">
        <v>37</v>
      </c>
      <c r="C777" t="s">
        <v>38</v>
      </c>
      <c r="D777" t="s">
        <v>13</v>
      </c>
      <c r="E777" t="s">
        <v>39</v>
      </c>
      <c r="F777" t="s">
        <v>22</v>
      </c>
      <c r="G777" t="s">
        <v>11</v>
      </c>
      <c r="H777" s="1">
        <v>43116</v>
      </c>
      <c r="I777" s="2">
        <v>0.29166666666666669</v>
      </c>
      <c r="J777" t="s">
        <v>12</v>
      </c>
      <c r="K777">
        <v>3534659</v>
      </c>
      <c r="L777">
        <v>5062767</v>
      </c>
    </row>
    <row r="778" spans="1:12" x14ac:dyDescent="0.2">
      <c r="A778">
        <v>39628</v>
      </c>
      <c r="B778" t="s">
        <v>37</v>
      </c>
      <c r="C778" t="s">
        <v>38</v>
      </c>
      <c r="D778" t="s">
        <v>13</v>
      </c>
      <c r="E778" t="s">
        <v>39</v>
      </c>
      <c r="F778" t="s">
        <v>22</v>
      </c>
      <c r="G778" t="s">
        <v>11</v>
      </c>
      <c r="H778" s="1">
        <v>43116</v>
      </c>
      <c r="I778" s="2">
        <v>0.45833333333333331</v>
      </c>
      <c r="J778" t="s">
        <v>12</v>
      </c>
      <c r="K778">
        <v>3534986</v>
      </c>
      <c r="L778">
        <v>5062894</v>
      </c>
    </row>
    <row r="779" spans="1:12" x14ac:dyDescent="0.2">
      <c r="A779">
        <v>39629</v>
      </c>
      <c r="B779" t="s">
        <v>37</v>
      </c>
      <c r="C779" t="s">
        <v>38</v>
      </c>
      <c r="D779" t="s">
        <v>13</v>
      </c>
      <c r="E779" t="s">
        <v>39</v>
      </c>
      <c r="F779" t="s">
        <v>22</v>
      </c>
      <c r="G779" t="s">
        <v>11</v>
      </c>
      <c r="H779" s="1">
        <v>43116</v>
      </c>
      <c r="I779" s="2">
        <v>0.625</v>
      </c>
      <c r="J779" t="s">
        <v>12</v>
      </c>
      <c r="K779">
        <v>3535110</v>
      </c>
      <c r="L779">
        <v>5062984</v>
      </c>
    </row>
    <row r="780" spans="1:12" x14ac:dyDescent="0.2">
      <c r="A780">
        <v>39630</v>
      </c>
      <c r="B780" t="s">
        <v>37</v>
      </c>
      <c r="C780" t="s">
        <v>38</v>
      </c>
      <c r="D780" t="s">
        <v>13</v>
      </c>
      <c r="E780" t="s">
        <v>39</v>
      </c>
      <c r="F780" t="s">
        <v>22</v>
      </c>
      <c r="G780" t="s">
        <v>11</v>
      </c>
      <c r="H780" s="1">
        <v>43116</v>
      </c>
      <c r="I780" s="2">
        <v>0.79166666666666663</v>
      </c>
      <c r="J780" t="s">
        <v>12</v>
      </c>
      <c r="K780">
        <v>3535244</v>
      </c>
      <c r="L780">
        <v>5063275</v>
      </c>
    </row>
    <row r="781" spans="1:12" x14ac:dyDescent="0.2">
      <c r="A781">
        <v>39631</v>
      </c>
      <c r="B781" t="s">
        <v>37</v>
      </c>
      <c r="C781" t="s">
        <v>38</v>
      </c>
      <c r="D781" t="s">
        <v>13</v>
      </c>
      <c r="E781" t="s">
        <v>39</v>
      </c>
      <c r="F781" t="s">
        <v>22</v>
      </c>
      <c r="G781" t="s">
        <v>11</v>
      </c>
      <c r="H781" s="1">
        <v>43116</v>
      </c>
      <c r="I781" s="2">
        <v>0.95833333333333337</v>
      </c>
      <c r="J781" t="s">
        <v>12</v>
      </c>
      <c r="K781">
        <v>3535293</v>
      </c>
      <c r="L781">
        <v>5063388</v>
      </c>
    </row>
    <row r="782" spans="1:12" x14ac:dyDescent="0.2">
      <c r="A782">
        <v>39632</v>
      </c>
      <c r="B782" t="s">
        <v>37</v>
      </c>
      <c r="C782" t="s">
        <v>38</v>
      </c>
      <c r="D782" t="s">
        <v>13</v>
      </c>
      <c r="E782" t="s">
        <v>39</v>
      </c>
      <c r="F782" t="s">
        <v>22</v>
      </c>
      <c r="G782" t="s">
        <v>11</v>
      </c>
      <c r="H782" s="1">
        <v>43117</v>
      </c>
      <c r="I782" s="2">
        <v>0.125</v>
      </c>
      <c r="J782" t="s">
        <v>12</v>
      </c>
      <c r="K782">
        <v>3535310</v>
      </c>
      <c r="L782">
        <v>5063423</v>
      </c>
    </row>
    <row r="783" spans="1:12" x14ac:dyDescent="0.2">
      <c r="A783">
        <v>39633</v>
      </c>
      <c r="B783" t="s">
        <v>37</v>
      </c>
      <c r="C783" t="s">
        <v>38</v>
      </c>
      <c r="D783" t="s">
        <v>13</v>
      </c>
      <c r="E783" t="s">
        <v>39</v>
      </c>
      <c r="F783" t="s">
        <v>22</v>
      </c>
      <c r="G783" t="s">
        <v>11</v>
      </c>
      <c r="H783" s="1">
        <v>43117</v>
      </c>
      <c r="I783" s="2">
        <v>0.29166666666666669</v>
      </c>
      <c r="J783" t="s">
        <v>12</v>
      </c>
      <c r="K783">
        <v>3535469</v>
      </c>
      <c r="L783">
        <v>5063443</v>
      </c>
    </row>
    <row r="784" spans="1:12" x14ac:dyDescent="0.2">
      <c r="A784">
        <v>39634</v>
      </c>
      <c r="B784" t="s">
        <v>37</v>
      </c>
      <c r="C784" t="s">
        <v>38</v>
      </c>
      <c r="D784" t="s">
        <v>13</v>
      </c>
      <c r="E784" t="s">
        <v>39</v>
      </c>
      <c r="F784" t="s">
        <v>22</v>
      </c>
      <c r="G784" t="s">
        <v>11</v>
      </c>
      <c r="H784" s="1">
        <v>43117</v>
      </c>
      <c r="I784" s="2">
        <v>0.45833333333333331</v>
      </c>
      <c r="J784" t="s">
        <v>12</v>
      </c>
      <c r="K784">
        <v>3535809</v>
      </c>
      <c r="L784">
        <v>5063586</v>
      </c>
    </row>
    <row r="785" spans="1:12" x14ac:dyDescent="0.2">
      <c r="A785">
        <v>39635</v>
      </c>
      <c r="B785" t="s">
        <v>37</v>
      </c>
      <c r="C785" t="s">
        <v>38</v>
      </c>
      <c r="D785" t="s">
        <v>13</v>
      </c>
      <c r="E785" t="s">
        <v>39</v>
      </c>
      <c r="F785" t="s">
        <v>22</v>
      </c>
      <c r="G785" t="s">
        <v>11</v>
      </c>
      <c r="H785" s="1">
        <v>43117</v>
      </c>
      <c r="I785" s="2">
        <v>0.625</v>
      </c>
      <c r="J785" t="s">
        <v>12</v>
      </c>
      <c r="K785">
        <v>3535907</v>
      </c>
      <c r="L785">
        <v>5063724</v>
      </c>
    </row>
    <row r="786" spans="1:12" x14ac:dyDescent="0.2">
      <c r="A786">
        <v>39636</v>
      </c>
      <c r="B786" t="s">
        <v>37</v>
      </c>
      <c r="C786" t="s">
        <v>38</v>
      </c>
      <c r="D786" t="s">
        <v>13</v>
      </c>
      <c r="E786" t="s">
        <v>39</v>
      </c>
      <c r="F786" t="s">
        <v>22</v>
      </c>
      <c r="G786" t="s">
        <v>11</v>
      </c>
      <c r="H786" s="1">
        <v>43117</v>
      </c>
      <c r="I786" s="2">
        <v>0.79166666666666663</v>
      </c>
      <c r="J786" t="s">
        <v>12</v>
      </c>
      <c r="K786">
        <v>3536049</v>
      </c>
      <c r="L786">
        <v>5064033</v>
      </c>
    </row>
    <row r="787" spans="1:12" x14ac:dyDescent="0.2">
      <c r="A787">
        <v>39637</v>
      </c>
      <c r="B787" t="s">
        <v>37</v>
      </c>
      <c r="C787" t="s">
        <v>38</v>
      </c>
      <c r="D787" t="s">
        <v>13</v>
      </c>
      <c r="E787" t="s">
        <v>39</v>
      </c>
      <c r="F787" t="s">
        <v>22</v>
      </c>
      <c r="G787" t="s">
        <v>11</v>
      </c>
      <c r="H787" s="1">
        <v>43117</v>
      </c>
      <c r="I787" s="2">
        <v>0.95833333333333337</v>
      </c>
      <c r="J787" t="s">
        <v>12</v>
      </c>
      <c r="K787">
        <v>3536099</v>
      </c>
      <c r="L787">
        <v>5064157</v>
      </c>
    </row>
    <row r="788" spans="1:12" x14ac:dyDescent="0.2">
      <c r="A788">
        <v>39638</v>
      </c>
      <c r="B788" t="s">
        <v>37</v>
      </c>
      <c r="C788" t="s">
        <v>38</v>
      </c>
      <c r="D788" t="s">
        <v>13</v>
      </c>
      <c r="E788" t="s">
        <v>39</v>
      </c>
      <c r="F788" t="s">
        <v>22</v>
      </c>
      <c r="G788" t="s">
        <v>11</v>
      </c>
      <c r="H788" s="1">
        <v>43118</v>
      </c>
      <c r="I788" s="2">
        <v>0.125</v>
      </c>
      <c r="J788" t="s">
        <v>12</v>
      </c>
      <c r="K788">
        <v>3536106</v>
      </c>
      <c r="L788">
        <v>5064181</v>
      </c>
    </row>
    <row r="789" spans="1:12" x14ac:dyDescent="0.2">
      <c r="A789">
        <v>39639</v>
      </c>
      <c r="B789" t="s">
        <v>37</v>
      </c>
      <c r="C789" t="s">
        <v>38</v>
      </c>
      <c r="D789" t="s">
        <v>13</v>
      </c>
      <c r="E789" t="s">
        <v>39</v>
      </c>
      <c r="F789" t="s">
        <v>22</v>
      </c>
      <c r="G789" t="s">
        <v>11</v>
      </c>
      <c r="H789" s="1">
        <v>43118</v>
      </c>
      <c r="I789" s="2">
        <v>0.29166666666666669</v>
      </c>
      <c r="J789" t="s">
        <v>12</v>
      </c>
      <c r="K789">
        <v>3536265</v>
      </c>
      <c r="L789">
        <v>5064193</v>
      </c>
    </row>
    <row r="790" spans="1:12" x14ac:dyDescent="0.2">
      <c r="A790">
        <v>39640</v>
      </c>
      <c r="B790" t="s">
        <v>37</v>
      </c>
      <c r="C790" t="s">
        <v>38</v>
      </c>
      <c r="D790" t="s">
        <v>13</v>
      </c>
      <c r="E790" t="s">
        <v>39</v>
      </c>
      <c r="F790" t="s">
        <v>22</v>
      </c>
      <c r="G790" t="s">
        <v>11</v>
      </c>
      <c r="H790" s="1">
        <v>43118</v>
      </c>
      <c r="I790" s="2">
        <v>0.45833333333333331</v>
      </c>
      <c r="J790" t="s">
        <v>12</v>
      </c>
      <c r="K790">
        <v>3536605</v>
      </c>
      <c r="L790">
        <v>5064313</v>
      </c>
    </row>
    <row r="791" spans="1:12" x14ac:dyDescent="0.2">
      <c r="A791">
        <v>39641</v>
      </c>
      <c r="B791" t="s">
        <v>37</v>
      </c>
      <c r="C791" t="s">
        <v>38</v>
      </c>
      <c r="D791" t="s">
        <v>13</v>
      </c>
      <c r="E791" t="s">
        <v>39</v>
      </c>
      <c r="F791" t="s">
        <v>22</v>
      </c>
      <c r="G791" t="s">
        <v>11</v>
      </c>
      <c r="H791" s="1">
        <v>43118</v>
      </c>
      <c r="I791" s="2">
        <v>0.625</v>
      </c>
      <c r="J791" t="s">
        <v>12</v>
      </c>
      <c r="K791">
        <v>3536722</v>
      </c>
      <c r="L791">
        <v>5064402</v>
      </c>
    </row>
    <row r="792" spans="1:12" x14ac:dyDescent="0.2">
      <c r="A792">
        <v>39642</v>
      </c>
      <c r="B792" t="s">
        <v>37</v>
      </c>
      <c r="C792" t="s">
        <v>38</v>
      </c>
      <c r="D792" t="s">
        <v>13</v>
      </c>
      <c r="E792" t="s">
        <v>39</v>
      </c>
      <c r="F792" t="s">
        <v>22</v>
      </c>
      <c r="G792" t="s">
        <v>11</v>
      </c>
      <c r="H792" s="1">
        <v>43118</v>
      </c>
      <c r="I792" s="2">
        <v>0.79166666666666663</v>
      </c>
      <c r="J792" t="s">
        <v>12</v>
      </c>
      <c r="K792">
        <v>3536886</v>
      </c>
      <c r="L792">
        <v>5064670</v>
      </c>
    </row>
    <row r="793" spans="1:12" x14ac:dyDescent="0.2">
      <c r="A793">
        <v>39643</v>
      </c>
      <c r="B793" t="s">
        <v>37</v>
      </c>
      <c r="C793" t="s">
        <v>38</v>
      </c>
      <c r="D793" t="s">
        <v>13</v>
      </c>
      <c r="E793" t="s">
        <v>39</v>
      </c>
      <c r="F793" t="s">
        <v>22</v>
      </c>
      <c r="G793" t="s">
        <v>11</v>
      </c>
      <c r="H793" s="1">
        <v>43118</v>
      </c>
      <c r="I793" s="2">
        <v>0.95833333333333337</v>
      </c>
      <c r="J793" t="s">
        <v>12</v>
      </c>
      <c r="K793">
        <v>3536942</v>
      </c>
      <c r="L793">
        <v>5064771</v>
      </c>
    </row>
    <row r="794" spans="1:12" x14ac:dyDescent="0.2">
      <c r="A794">
        <v>39644</v>
      </c>
      <c r="B794" t="s">
        <v>37</v>
      </c>
      <c r="C794" t="s">
        <v>38</v>
      </c>
      <c r="D794" t="s">
        <v>13</v>
      </c>
      <c r="E794" t="s">
        <v>39</v>
      </c>
      <c r="F794" t="s">
        <v>22</v>
      </c>
      <c r="G794" t="s">
        <v>11</v>
      </c>
      <c r="H794" s="1">
        <v>43119</v>
      </c>
      <c r="I794" s="2">
        <v>0.125</v>
      </c>
      <c r="J794" t="s">
        <v>12</v>
      </c>
      <c r="K794">
        <v>3536952</v>
      </c>
      <c r="L794">
        <v>5064796</v>
      </c>
    </row>
    <row r="795" spans="1:12" x14ac:dyDescent="0.2">
      <c r="A795">
        <v>39645</v>
      </c>
      <c r="B795" t="s">
        <v>37</v>
      </c>
      <c r="C795" t="s">
        <v>38</v>
      </c>
      <c r="D795" t="s">
        <v>13</v>
      </c>
      <c r="E795" t="s">
        <v>39</v>
      </c>
      <c r="F795" t="s">
        <v>22</v>
      </c>
      <c r="G795" t="s">
        <v>11</v>
      </c>
      <c r="H795" s="1">
        <v>43119</v>
      </c>
      <c r="I795" s="2">
        <v>0.29166666666666669</v>
      </c>
      <c r="J795" t="s">
        <v>12</v>
      </c>
      <c r="K795">
        <v>3537113</v>
      </c>
      <c r="L795">
        <v>5064815</v>
      </c>
    </row>
    <row r="796" spans="1:12" x14ac:dyDescent="0.2">
      <c r="A796">
        <v>39646</v>
      </c>
      <c r="B796" t="s">
        <v>37</v>
      </c>
      <c r="C796" t="s">
        <v>38</v>
      </c>
      <c r="D796" t="s">
        <v>13</v>
      </c>
      <c r="E796" t="s">
        <v>39</v>
      </c>
      <c r="F796" t="s">
        <v>22</v>
      </c>
      <c r="G796" t="s">
        <v>11</v>
      </c>
      <c r="H796" s="1">
        <v>43119</v>
      </c>
      <c r="I796" s="2">
        <v>0.45833333333333331</v>
      </c>
      <c r="J796" t="s">
        <v>12</v>
      </c>
      <c r="K796">
        <v>3537447</v>
      </c>
      <c r="L796">
        <v>5064929</v>
      </c>
    </row>
    <row r="797" spans="1:12" x14ac:dyDescent="0.2">
      <c r="A797">
        <v>39647</v>
      </c>
      <c r="B797" t="s">
        <v>37</v>
      </c>
      <c r="C797" t="s">
        <v>38</v>
      </c>
      <c r="D797" t="s">
        <v>13</v>
      </c>
      <c r="E797" t="s">
        <v>39</v>
      </c>
      <c r="F797" t="s">
        <v>22</v>
      </c>
      <c r="G797" t="s">
        <v>11</v>
      </c>
      <c r="H797" s="1">
        <v>43119</v>
      </c>
      <c r="I797" s="2">
        <v>0.625</v>
      </c>
      <c r="J797" t="s">
        <v>12</v>
      </c>
      <c r="K797">
        <v>3537568</v>
      </c>
      <c r="L797">
        <v>5065048</v>
      </c>
    </row>
    <row r="798" spans="1:12" x14ac:dyDescent="0.2">
      <c r="A798">
        <v>39648</v>
      </c>
      <c r="B798" t="s">
        <v>37</v>
      </c>
      <c r="C798" t="s">
        <v>38</v>
      </c>
      <c r="D798" t="s">
        <v>13</v>
      </c>
      <c r="E798" t="s">
        <v>39</v>
      </c>
      <c r="F798" t="s">
        <v>22</v>
      </c>
      <c r="G798" t="s">
        <v>11</v>
      </c>
      <c r="H798" s="1">
        <v>43119</v>
      </c>
      <c r="I798" s="2">
        <v>0.79166666666666663</v>
      </c>
      <c r="J798" t="s">
        <v>12</v>
      </c>
      <c r="K798">
        <v>3537722</v>
      </c>
      <c r="L798">
        <v>5065326</v>
      </c>
    </row>
    <row r="799" spans="1:12" x14ac:dyDescent="0.2">
      <c r="A799">
        <v>39649</v>
      </c>
      <c r="B799" t="s">
        <v>37</v>
      </c>
      <c r="C799" t="s">
        <v>38</v>
      </c>
      <c r="D799" t="s">
        <v>13</v>
      </c>
      <c r="E799" t="s">
        <v>39</v>
      </c>
      <c r="F799" t="s">
        <v>22</v>
      </c>
      <c r="G799" t="s">
        <v>11</v>
      </c>
      <c r="H799" s="1">
        <v>43119</v>
      </c>
      <c r="I799" s="2">
        <v>0.95833333333333337</v>
      </c>
      <c r="J799" t="s">
        <v>12</v>
      </c>
      <c r="K799">
        <v>3537782</v>
      </c>
      <c r="L799">
        <v>5065464</v>
      </c>
    </row>
    <row r="800" spans="1:12" x14ac:dyDescent="0.2">
      <c r="A800">
        <v>39650</v>
      </c>
      <c r="B800" t="s">
        <v>37</v>
      </c>
      <c r="C800" t="s">
        <v>38</v>
      </c>
      <c r="D800" t="s">
        <v>14</v>
      </c>
      <c r="E800" t="s">
        <v>39</v>
      </c>
      <c r="F800" t="s">
        <v>22</v>
      </c>
      <c r="G800" t="s">
        <v>11</v>
      </c>
      <c r="H800" s="1">
        <v>43113</v>
      </c>
      <c r="I800" s="2">
        <v>0.125</v>
      </c>
      <c r="J800" t="s">
        <v>12</v>
      </c>
      <c r="K800">
        <v>3134747</v>
      </c>
      <c r="L800">
        <v>2933970</v>
      </c>
    </row>
    <row r="801" spans="1:12" x14ac:dyDescent="0.2">
      <c r="A801">
        <v>39651</v>
      </c>
      <c r="B801" t="s">
        <v>37</v>
      </c>
      <c r="C801" t="s">
        <v>38</v>
      </c>
      <c r="D801" t="s">
        <v>14</v>
      </c>
      <c r="E801" t="s">
        <v>39</v>
      </c>
      <c r="F801" t="s">
        <v>22</v>
      </c>
      <c r="G801" t="s">
        <v>11</v>
      </c>
      <c r="H801" s="1">
        <v>43113</v>
      </c>
      <c r="I801" s="2">
        <v>0.29166666666666669</v>
      </c>
      <c r="J801" t="s">
        <v>12</v>
      </c>
      <c r="K801">
        <v>3134747</v>
      </c>
      <c r="L801">
        <v>2933971</v>
      </c>
    </row>
    <row r="802" spans="1:12" x14ac:dyDescent="0.2">
      <c r="A802">
        <v>39652</v>
      </c>
      <c r="B802" t="s">
        <v>37</v>
      </c>
      <c r="C802" t="s">
        <v>38</v>
      </c>
      <c r="D802" t="s">
        <v>14</v>
      </c>
      <c r="E802" t="s">
        <v>39</v>
      </c>
      <c r="F802" t="s">
        <v>22</v>
      </c>
      <c r="G802" t="s">
        <v>11</v>
      </c>
      <c r="H802" s="1">
        <v>43113</v>
      </c>
      <c r="I802" s="2">
        <v>0.45833333333333331</v>
      </c>
      <c r="J802" t="s">
        <v>12</v>
      </c>
      <c r="K802">
        <v>3134747</v>
      </c>
      <c r="L802">
        <v>2933971</v>
      </c>
    </row>
    <row r="803" spans="1:12" x14ac:dyDescent="0.2">
      <c r="A803">
        <v>39653</v>
      </c>
      <c r="B803" t="s">
        <v>37</v>
      </c>
      <c r="C803" t="s">
        <v>38</v>
      </c>
      <c r="D803" t="s">
        <v>14</v>
      </c>
      <c r="E803" t="s">
        <v>39</v>
      </c>
      <c r="F803" t="s">
        <v>22</v>
      </c>
      <c r="G803" t="s">
        <v>11</v>
      </c>
      <c r="H803" s="1">
        <v>43113</v>
      </c>
      <c r="I803" s="2">
        <v>0.625</v>
      </c>
      <c r="J803" t="s">
        <v>12</v>
      </c>
      <c r="K803">
        <v>3134747</v>
      </c>
      <c r="L803">
        <v>2933971</v>
      </c>
    </row>
    <row r="804" spans="1:12" x14ac:dyDescent="0.2">
      <c r="A804">
        <v>39654</v>
      </c>
      <c r="B804" t="s">
        <v>37</v>
      </c>
      <c r="C804" t="s">
        <v>38</v>
      </c>
      <c r="D804" t="s">
        <v>14</v>
      </c>
      <c r="E804" t="s">
        <v>39</v>
      </c>
      <c r="F804" t="s">
        <v>22</v>
      </c>
      <c r="G804" t="s">
        <v>11</v>
      </c>
      <c r="H804" s="1">
        <v>43113</v>
      </c>
      <c r="I804" s="2">
        <v>0.79166666666666663</v>
      </c>
      <c r="J804" t="s">
        <v>12</v>
      </c>
      <c r="K804">
        <v>3134747</v>
      </c>
      <c r="L804">
        <v>2933971</v>
      </c>
    </row>
    <row r="805" spans="1:12" x14ac:dyDescent="0.2">
      <c r="A805">
        <v>39655</v>
      </c>
      <c r="B805" t="s">
        <v>37</v>
      </c>
      <c r="C805" t="s">
        <v>38</v>
      </c>
      <c r="D805" t="s">
        <v>14</v>
      </c>
      <c r="E805" t="s">
        <v>39</v>
      </c>
      <c r="F805" t="s">
        <v>22</v>
      </c>
      <c r="G805" t="s">
        <v>11</v>
      </c>
      <c r="H805" s="1">
        <v>43113</v>
      </c>
      <c r="I805" s="2">
        <v>0.95833333333333337</v>
      </c>
      <c r="J805" t="s">
        <v>12</v>
      </c>
      <c r="K805">
        <v>3134747</v>
      </c>
      <c r="L805">
        <v>2933971</v>
      </c>
    </row>
    <row r="806" spans="1:12" x14ac:dyDescent="0.2">
      <c r="A806">
        <v>39656</v>
      </c>
      <c r="B806" t="s">
        <v>37</v>
      </c>
      <c r="C806" t="s">
        <v>38</v>
      </c>
      <c r="D806" t="s">
        <v>14</v>
      </c>
      <c r="E806" t="s">
        <v>39</v>
      </c>
      <c r="F806" t="s">
        <v>22</v>
      </c>
      <c r="G806" t="s">
        <v>11</v>
      </c>
      <c r="H806" s="1">
        <v>43114</v>
      </c>
      <c r="I806" s="2">
        <v>0.125</v>
      </c>
      <c r="J806" t="s">
        <v>12</v>
      </c>
      <c r="K806">
        <v>3134747</v>
      </c>
      <c r="L806">
        <v>2933971</v>
      </c>
    </row>
    <row r="807" spans="1:12" x14ac:dyDescent="0.2">
      <c r="A807">
        <v>39657</v>
      </c>
      <c r="B807" t="s">
        <v>37</v>
      </c>
      <c r="C807" t="s">
        <v>38</v>
      </c>
      <c r="D807" t="s">
        <v>14</v>
      </c>
      <c r="E807" t="s">
        <v>39</v>
      </c>
      <c r="F807" t="s">
        <v>22</v>
      </c>
      <c r="G807" t="s">
        <v>11</v>
      </c>
      <c r="H807" s="1">
        <v>43114</v>
      </c>
      <c r="I807" s="2">
        <v>0.29166666666666669</v>
      </c>
      <c r="J807" t="s">
        <v>12</v>
      </c>
      <c r="K807">
        <v>3134747</v>
      </c>
      <c r="L807">
        <v>2933971</v>
      </c>
    </row>
    <row r="808" spans="1:12" x14ac:dyDescent="0.2">
      <c r="A808">
        <v>39658</v>
      </c>
      <c r="B808" t="s">
        <v>37</v>
      </c>
      <c r="C808" t="s">
        <v>38</v>
      </c>
      <c r="D808" t="s">
        <v>14</v>
      </c>
      <c r="E808" t="s">
        <v>39</v>
      </c>
      <c r="F808" t="s">
        <v>22</v>
      </c>
      <c r="G808" t="s">
        <v>11</v>
      </c>
      <c r="H808" s="1">
        <v>43114</v>
      </c>
      <c r="I808" s="2">
        <v>0.45833333333333331</v>
      </c>
      <c r="J808" t="s">
        <v>12</v>
      </c>
      <c r="K808">
        <v>3134747</v>
      </c>
      <c r="L808">
        <v>2933971</v>
      </c>
    </row>
    <row r="809" spans="1:12" x14ac:dyDescent="0.2">
      <c r="A809">
        <v>39659</v>
      </c>
      <c r="B809" t="s">
        <v>37</v>
      </c>
      <c r="C809" t="s">
        <v>38</v>
      </c>
      <c r="D809" t="s">
        <v>14</v>
      </c>
      <c r="E809" t="s">
        <v>39</v>
      </c>
      <c r="F809" t="s">
        <v>22</v>
      </c>
      <c r="G809" t="s">
        <v>11</v>
      </c>
      <c r="H809" s="1">
        <v>43114</v>
      </c>
      <c r="I809" s="2">
        <v>0.625</v>
      </c>
      <c r="J809" t="s">
        <v>12</v>
      </c>
      <c r="K809">
        <v>3134747</v>
      </c>
      <c r="L809">
        <v>2933971</v>
      </c>
    </row>
    <row r="810" spans="1:12" x14ac:dyDescent="0.2">
      <c r="A810">
        <v>39660</v>
      </c>
      <c r="B810" t="s">
        <v>37</v>
      </c>
      <c r="C810" t="s">
        <v>38</v>
      </c>
      <c r="D810" t="s">
        <v>14</v>
      </c>
      <c r="E810" t="s">
        <v>39</v>
      </c>
      <c r="F810" t="s">
        <v>22</v>
      </c>
      <c r="G810" t="s">
        <v>11</v>
      </c>
      <c r="H810" s="1">
        <v>43114</v>
      </c>
      <c r="I810" s="2">
        <v>0.79166666666666663</v>
      </c>
      <c r="J810" t="s">
        <v>12</v>
      </c>
      <c r="K810">
        <v>3134747</v>
      </c>
      <c r="L810">
        <v>2933971</v>
      </c>
    </row>
    <row r="811" spans="1:12" x14ac:dyDescent="0.2">
      <c r="A811">
        <v>39661</v>
      </c>
      <c r="B811" t="s">
        <v>37</v>
      </c>
      <c r="C811" t="s">
        <v>38</v>
      </c>
      <c r="D811" t="s">
        <v>14</v>
      </c>
      <c r="E811" t="s">
        <v>39</v>
      </c>
      <c r="F811" t="s">
        <v>22</v>
      </c>
      <c r="G811" t="s">
        <v>11</v>
      </c>
      <c r="H811" s="1">
        <v>43114</v>
      </c>
      <c r="I811" s="2">
        <v>0.95833333333333337</v>
      </c>
      <c r="J811" t="s">
        <v>12</v>
      </c>
      <c r="K811">
        <v>3134747</v>
      </c>
      <c r="L811">
        <v>2933972</v>
      </c>
    </row>
    <row r="812" spans="1:12" x14ac:dyDescent="0.2">
      <c r="A812">
        <v>39662</v>
      </c>
      <c r="B812" t="s">
        <v>37</v>
      </c>
      <c r="C812" t="s">
        <v>38</v>
      </c>
      <c r="D812" t="s">
        <v>14</v>
      </c>
      <c r="E812" t="s">
        <v>39</v>
      </c>
      <c r="F812" t="s">
        <v>22</v>
      </c>
      <c r="G812" t="s">
        <v>11</v>
      </c>
      <c r="H812" s="1">
        <v>43115</v>
      </c>
      <c r="I812" s="2">
        <v>0.125</v>
      </c>
      <c r="J812" t="s">
        <v>12</v>
      </c>
      <c r="K812">
        <v>3134751</v>
      </c>
      <c r="L812">
        <v>2933979</v>
      </c>
    </row>
    <row r="813" spans="1:12" x14ac:dyDescent="0.2">
      <c r="A813">
        <v>39663</v>
      </c>
      <c r="B813" t="s">
        <v>37</v>
      </c>
      <c r="C813" t="s">
        <v>38</v>
      </c>
      <c r="D813" t="s">
        <v>14</v>
      </c>
      <c r="E813" t="s">
        <v>39</v>
      </c>
      <c r="F813" t="s">
        <v>22</v>
      </c>
      <c r="G813" t="s">
        <v>11</v>
      </c>
      <c r="H813" s="1">
        <v>43115</v>
      </c>
      <c r="I813" s="2">
        <v>0.29166666666666669</v>
      </c>
      <c r="J813" t="s">
        <v>12</v>
      </c>
      <c r="K813">
        <v>3134806</v>
      </c>
      <c r="L813">
        <v>2933989</v>
      </c>
    </row>
    <row r="814" spans="1:12" x14ac:dyDescent="0.2">
      <c r="A814">
        <v>39664</v>
      </c>
      <c r="B814" t="s">
        <v>37</v>
      </c>
      <c r="C814" t="s">
        <v>38</v>
      </c>
      <c r="D814" t="s">
        <v>14</v>
      </c>
      <c r="E814" t="s">
        <v>39</v>
      </c>
      <c r="F814" t="s">
        <v>22</v>
      </c>
      <c r="G814" t="s">
        <v>11</v>
      </c>
      <c r="H814" s="1">
        <v>43115</v>
      </c>
      <c r="I814" s="2">
        <v>0.45833333333333331</v>
      </c>
      <c r="J814" t="s">
        <v>12</v>
      </c>
      <c r="K814">
        <v>3134912</v>
      </c>
      <c r="L814">
        <v>2934013</v>
      </c>
    </row>
    <row r="815" spans="1:12" x14ac:dyDescent="0.2">
      <c r="A815">
        <v>39665</v>
      </c>
      <c r="B815" t="s">
        <v>37</v>
      </c>
      <c r="C815" t="s">
        <v>38</v>
      </c>
      <c r="D815" t="s">
        <v>14</v>
      </c>
      <c r="E815" t="s">
        <v>39</v>
      </c>
      <c r="F815" t="s">
        <v>22</v>
      </c>
      <c r="G815" t="s">
        <v>11</v>
      </c>
      <c r="H815" s="1">
        <v>43115</v>
      </c>
      <c r="I815" s="2">
        <v>0.625</v>
      </c>
      <c r="J815" t="s">
        <v>12</v>
      </c>
      <c r="K815">
        <v>3134975</v>
      </c>
      <c r="L815">
        <v>2934044</v>
      </c>
    </row>
    <row r="816" spans="1:12" x14ac:dyDescent="0.2">
      <c r="A816">
        <v>39666</v>
      </c>
      <c r="B816" t="s">
        <v>37</v>
      </c>
      <c r="C816" t="s">
        <v>38</v>
      </c>
      <c r="D816" t="s">
        <v>14</v>
      </c>
      <c r="E816" t="s">
        <v>39</v>
      </c>
      <c r="F816" t="s">
        <v>22</v>
      </c>
      <c r="G816" t="s">
        <v>11</v>
      </c>
      <c r="H816" s="1">
        <v>43115</v>
      </c>
      <c r="I816" s="2">
        <v>0.79166666666666663</v>
      </c>
      <c r="J816" t="s">
        <v>12</v>
      </c>
      <c r="K816">
        <v>3135052</v>
      </c>
      <c r="L816">
        <v>2934127</v>
      </c>
    </row>
    <row r="817" spans="1:12" x14ac:dyDescent="0.2">
      <c r="A817">
        <v>39667</v>
      </c>
      <c r="B817" t="s">
        <v>37</v>
      </c>
      <c r="C817" t="s">
        <v>38</v>
      </c>
      <c r="D817" t="s">
        <v>14</v>
      </c>
      <c r="E817" t="s">
        <v>39</v>
      </c>
      <c r="F817" t="s">
        <v>22</v>
      </c>
      <c r="G817" t="s">
        <v>11</v>
      </c>
      <c r="H817" s="1">
        <v>43115</v>
      </c>
      <c r="I817" s="2">
        <v>0.95833333333333337</v>
      </c>
      <c r="J817" t="s">
        <v>12</v>
      </c>
      <c r="K817">
        <v>3135073</v>
      </c>
      <c r="L817">
        <v>2934170</v>
      </c>
    </row>
    <row r="818" spans="1:12" x14ac:dyDescent="0.2">
      <c r="A818">
        <v>39668</v>
      </c>
      <c r="B818" t="s">
        <v>37</v>
      </c>
      <c r="C818" t="s">
        <v>38</v>
      </c>
      <c r="D818" t="s">
        <v>14</v>
      </c>
      <c r="E818" t="s">
        <v>39</v>
      </c>
      <c r="F818" t="s">
        <v>22</v>
      </c>
      <c r="G818" t="s">
        <v>11</v>
      </c>
      <c r="H818" s="1">
        <v>43116</v>
      </c>
      <c r="I818" s="2">
        <v>0.125</v>
      </c>
      <c r="J818" t="s">
        <v>12</v>
      </c>
      <c r="K818">
        <v>3135076</v>
      </c>
      <c r="L818">
        <v>2934180</v>
      </c>
    </row>
    <row r="819" spans="1:12" x14ac:dyDescent="0.2">
      <c r="A819">
        <v>39669</v>
      </c>
      <c r="B819" t="s">
        <v>37</v>
      </c>
      <c r="C819" t="s">
        <v>38</v>
      </c>
      <c r="D819" t="s">
        <v>14</v>
      </c>
      <c r="E819" t="s">
        <v>39</v>
      </c>
      <c r="F819" t="s">
        <v>22</v>
      </c>
      <c r="G819" t="s">
        <v>11</v>
      </c>
      <c r="H819" s="1">
        <v>43116</v>
      </c>
      <c r="I819" s="2">
        <v>0.29166666666666669</v>
      </c>
      <c r="J819" t="s">
        <v>12</v>
      </c>
      <c r="K819">
        <v>3135160</v>
      </c>
      <c r="L819">
        <v>2934186</v>
      </c>
    </row>
    <row r="820" spans="1:12" x14ac:dyDescent="0.2">
      <c r="A820">
        <v>39670</v>
      </c>
      <c r="B820" t="s">
        <v>37</v>
      </c>
      <c r="C820" t="s">
        <v>38</v>
      </c>
      <c r="D820" t="s">
        <v>14</v>
      </c>
      <c r="E820" t="s">
        <v>39</v>
      </c>
      <c r="F820" t="s">
        <v>22</v>
      </c>
      <c r="G820" t="s">
        <v>11</v>
      </c>
      <c r="H820" s="1">
        <v>43116</v>
      </c>
      <c r="I820" s="2">
        <v>0.45833333333333331</v>
      </c>
      <c r="J820" t="s">
        <v>12</v>
      </c>
      <c r="K820">
        <v>3135347</v>
      </c>
      <c r="L820">
        <v>2934259</v>
      </c>
    </row>
    <row r="821" spans="1:12" x14ac:dyDescent="0.2">
      <c r="A821">
        <v>39671</v>
      </c>
      <c r="B821" t="s">
        <v>37</v>
      </c>
      <c r="C821" t="s">
        <v>38</v>
      </c>
      <c r="D821" t="s">
        <v>14</v>
      </c>
      <c r="E821" t="s">
        <v>39</v>
      </c>
      <c r="F821" t="s">
        <v>22</v>
      </c>
      <c r="G821" t="s">
        <v>11</v>
      </c>
      <c r="H821" s="1">
        <v>43116</v>
      </c>
      <c r="I821" s="2">
        <v>0.625</v>
      </c>
      <c r="J821" t="s">
        <v>12</v>
      </c>
      <c r="K821">
        <v>3135427</v>
      </c>
      <c r="L821">
        <v>2934307</v>
      </c>
    </row>
    <row r="822" spans="1:12" x14ac:dyDescent="0.2">
      <c r="A822">
        <v>39672</v>
      </c>
      <c r="B822" t="s">
        <v>37</v>
      </c>
      <c r="C822" t="s">
        <v>38</v>
      </c>
      <c r="D822" t="s">
        <v>14</v>
      </c>
      <c r="E822" t="s">
        <v>39</v>
      </c>
      <c r="F822" t="s">
        <v>22</v>
      </c>
      <c r="G822" t="s">
        <v>11</v>
      </c>
      <c r="H822" s="1">
        <v>43116</v>
      </c>
      <c r="I822" s="2">
        <v>0.79166666666666663</v>
      </c>
      <c r="J822" t="s">
        <v>12</v>
      </c>
      <c r="K822">
        <v>3135497</v>
      </c>
      <c r="L822">
        <v>2934473</v>
      </c>
    </row>
    <row r="823" spans="1:12" x14ac:dyDescent="0.2">
      <c r="A823">
        <v>39673</v>
      </c>
      <c r="B823" t="s">
        <v>37</v>
      </c>
      <c r="C823" t="s">
        <v>38</v>
      </c>
      <c r="D823" t="s">
        <v>14</v>
      </c>
      <c r="E823" t="s">
        <v>39</v>
      </c>
      <c r="F823" t="s">
        <v>22</v>
      </c>
      <c r="G823" t="s">
        <v>11</v>
      </c>
      <c r="H823" s="1">
        <v>43116</v>
      </c>
      <c r="I823" s="2">
        <v>0.95833333333333337</v>
      </c>
      <c r="J823" t="s">
        <v>12</v>
      </c>
      <c r="K823">
        <v>3135525</v>
      </c>
      <c r="L823">
        <v>2934537</v>
      </c>
    </row>
    <row r="824" spans="1:12" x14ac:dyDescent="0.2">
      <c r="A824">
        <v>39674</v>
      </c>
      <c r="B824" t="s">
        <v>37</v>
      </c>
      <c r="C824" t="s">
        <v>38</v>
      </c>
      <c r="D824" t="s">
        <v>14</v>
      </c>
      <c r="E824" t="s">
        <v>39</v>
      </c>
      <c r="F824" t="s">
        <v>22</v>
      </c>
      <c r="G824" t="s">
        <v>11</v>
      </c>
      <c r="H824" s="1">
        <v>43117</v>
      </c>
      <c r="I824" s="2">
        <v>0.125</v>
      </c>
      <c r="J824" t="s">
        <v>12</v>
      </c>
      <c r="K824">
        <v>3135527</v>
      </c>
      <c r="L824">
        <v>2934555</v>
      </c>
    </row>
    <row r="825" spans="1:12" x14ac:dyDescent="0.2">
      <c r="A825">
        <v>39675</v>
      </c>
      <c r="B825" t="s">
        <v>37</v>
      </c>
      <c r="C825" t="s">
        <v>38</v>
      </c>
      <c r="D825" t="s">
        <v>14</v>
      </c>
      <c r="E825" t="s">
        <v>39</v>
      </c>
      <c r="F825" t="s">
        <v>22</v>
      </c>
      <c r="G825" t="s">
        <v>11</v>
      </c>
      <c r="H825" s="1">
        <v>43117</v>
      </c>
      <c r="I825" s="2">
        <v>0.29166666666666669</v>
      </c>
      <c r="J825" t="s">
        <v>12</v>
      </c>
      <c r="K825">
        <v>3135603</v>
      </c>
      <c r="L825">
        <v>2934559</v>
      </c>
    </row>
    <row r="826" spans="1:12" x14ac:dyDescent="0.2">
      <c r="A826">
        <v>39676</v>
      </c>
      <c r="B826" t="s">
        <v>37</v>
      </c>
      <c r="C826" t="s">
        <v>38</v>
      </c>
      <c r="D826" t="s">
        <v>14</v>
      </c>
      <c r="E826" t="s">
        <v>39</v>
      </c>
      <c r="F826" t="s">
        <v>22</v>
      </c>
      <c r="G826" t="s">
        <v>11</v>
      </c>
      <c r="H826" s="1">
        <v>43117</v>
      </c>
      <c r="I826" s="2">
        <v>0.45833333333333331</v>
      </c>
      <c r="J826" t="s">
        <v>12</v>
      </c>
      <c r="K826">
        <v>3135820</v>
      </c>
      <c r="L826">
        <v>2934623</v>
      </c>
    </row>
    <row r="827" spans="1:12" x14ac:dyDescent="0.2">
      <c r="A827">
        <v>39677</v>
      </c>
      <c r="B827" t="s">
        <v>37</v>
      </c>
      <c r="C827" t="s">
        <v>38</v>
      </c>
      <c r="D827" t="s">
        <v>14</v>
      </c>
      <c r="E827" t="s">
        <v>39</v>
      </c>
      <c r="F827" t="s">
        <v>22</v>
      </c>
      <c r="G827" t="s">
        <v>11</v>
      </c>
      <c r="H827" s="1">
        <v>43117</v>
      </c>
      <c r="I827" s="2">
        <v>0.625</v>
      </c>
      <c r="J827" t="s">
        <v>12</v>
      </c>
      <c r="K827">
        <v>3135889</v>
      </c>
      <c r="L827">
        <v>2934671</v>
      </c>
    </row>
    <row r="828" spans="1:12" x14ac:dyDescent="0.2">
      <c r="A828">
        <v>39678</v>
      </c>
      <c r="B828" t="s">
        <v>37</v>
      </c>
      <c r="C828" t="s">
        <v>38</v>
      </c>
      <c r="D828" t="s">
        <v>14</v>
      </c>
      <c r="E828" t="s">
        <v>39</v>
      </c>
      <c r="F828" t="s">
        <v>22</v>
      </c>
      <c r="G828" t="s">
        <v>11</v>
      </c>
      <c r="H828" s="1">
        <v>43117</v>
      </c>
      <c r="I828" s="2">
        <v>0.79166666666666663</v>
      </c>
      <c r="J828" t="s">
        <v>12</v>
      </c>
      <c r="K828">
        <v>3135992</v>
      </c>
      <c r="L828">
        <v>2934804</v>
      </c>
    </row>
    <row r="829" spans="1:12" x14ac:dyDescent="0.2">
      <c r="A829">
        <v>39679</v>
      </c>
      <c r="B829" t="s">
        <v>37</v>
      </c>
      <c r="C829" t="s">
        <v>38</v>
      </c>
      <c r="D829" t="s">
        <v>14</v>
      </c>
      <c r="E829" t="s">
        <v>39</v>
      </c>
      <c r="F829" t="s">
        <v>22</v>
      </c>
      <c r="G829" t="s">
        <v>11</v>
      </c>
      <c r="H829" s="1">
        <v>43117</v>
      </c>
      <c r="I829" s="2">
        <v>0.95833333333333337</v>
      </c>
      <c r="J829" t="s">
        <v>12</v>
      </c>
      <c r="K829">
        <v>3136018</v>
      </c>
      <c r="L829">
        <v>2934883</v>
      </c>
    </row>
    <row r="830" spans="1:12" x14ac:dyDescent="0.2">
      <c r="A830">
        <v>39680</v>
      </c>
      <c r="B830" t="s">
        <v>37</v>
      </c>
      <c r="C830" t="s">
        <v>38</v>
      </c>
      <c r="D830" t="s">
        <v>14</v>
      </c>
      <c r="E830" t="s">
        <v>39</v>
      </c>
      <c r="F830" t="s">
        <v>22</v>
      </c>
      <c r="G830" t="s">
        <v>11</v>
      </c>
      <c r="H830" s="1">
        <v>43118</v>
      </c>
      <c r="I830" s="2">
        <v>0.125</v>
      </c>
      <c r="J830" t="s">
        <v>12</v>
      </c>
      <c r="K830">
        <v>3136024</v>
      </c>
      <c r="L830">
        <v>2934894</v>
      </c>
    </row>
    <row r="831" spans="1:12" x14ac:dyDescent="0.2">
      <c r="A831">
        <v>39681</v>
      </c>
      <c r="B831" t="s">
        <v>37</v>
      </c>
      <c r="C831" t="s">
        <v>38</v>
      </c>
      <c r="D831" t="s">
        <v>14</v>
      </c>
      <c r="E831" t="s">
        <v>39</v>
      </c>
      <c r="F831" t="s">
        <v>22</v>
      </c>
      <c r="G831" t="s">
        <v>11</v>
      </c>
      <c r="H831" s="1">
        <v>43118</v>
      </c>
      <c r="I831" s="2">
        <v>0.29166666666666669</v>
      </c>
      <c r="J831" t="s">
        <v>12</v>
      </c>
      <c r="K831">
        <v>3136107</v>
      </c>
      <c r="L831">
        <v>2934902</v>
      </c>
    </row>
    <row r="832" spans="1:12" x14ac:dyDescent="0.2">
      <c r="A832">
        <v>39682</v>
      </c>
      <c r="B832" t="s">
        <v>37</v>
      </c>
      <c r="C832" t="s">
        <v>38</v>
      </c>
      <c r="D832" t="s">
        <v>14</v>
      </c>
      <c r="E832" t="s">
        <v>39</v>
      </c>
      <c r="F832" t="s">
        <v>22</v>
      </c>
      <c r="G832" t="s">
        <v>11</v>
      </c>
      <c r="H832" s="1">
        <v>43118</v>
      </c>
      <c r="I832" s="2">
        <v>0.45833333333333331</v>
      </c>
      <c r="J832" t="s">
        <v>12</v>
      </c>
      <c r="K832">
        <v>3136297</v>
      </c>
      <c r="L832">
        <v>2934965</v>
      </c>
    </row>
    <row r="833" spans="1:12" x14ac:dyDescent="0.2">
      <c r="A833">
        <v>39683</v>
      </c>
      <c r="B833" t="s">
        <v>37</v>
      </c>
      <c r="C833" t="s">
        <v>38</v>
      </c>
      <c r="D833" t="s">
        <v>14</v>
      </c>
      <c r="E833" t="s">
        <v>39</v>
      </c>
      <c r="F833" t="s">
        <v>22</v>
      </c>
      <c r="G833" t="s">
        <v>11</v>
      </c>
      <c r="H833" s="1">
        <v>43118</v>
      </c>
      <c r="I833" s="2">
        <v>0.625</v>
      </c>
      <c r="J833" t="s">
        <v>12</v>
      </c>
      <c r="K833">
        <v>3136367</v>
      </c>
      <c r="L833">
        <v>2935008</v>
      </c>
    </row>
    <row r="834" spans="1:12" x14ac:dyDescent="0.2">
      <c r="A834">
        <v>39684</v>
      </c>
      <c r="B834" t="s">
        <v>37</v>
      </c>
      <c r="C834" t="s">
        <v>38</v>
      </c>
      <c r="D834" t="s">
        <v>14</v>
      </c>
      <c r="E834" t="s">
        <v>39</v>
      </c>
      <c r="F834" t="s">
        <v>22</v>
      </c>
      <c r="G834" t="s">
        <v>11</v>
      </c>
      <c r="H834" s="1">
        <v>43118</v>
      </c>
      <c r="I834" s="2">
        <v>0.79166666666666663</v>
      </c>
      <c r="J834" t="s">
        <v>12</v>
      </c>
      <c r="K834">
        <v>3136467</v>
      </c>
      <c r="L834">
        <v>2935174</v>
      </c>
    </row>
    <row r="835" spans="1:12" x14ac:dyDescent="0.2">
      <c r="A835">
        <v>39685</v>
      </c>
      <c r="B835" t="s">
        <v>37</v>
      </c>
      <c r="C835" t="s">
        <v>38</v>
      </c>
      <c r="D835" t="s">
        <v>14</v>
      </c>
      <c r="E835" t="s">
        <v>39</v>
      </c>
      <c r="F835" t="s">
        <v>22</v>
      </c>
      <c r="G835" t="s">
        <v>11</v>
      </c>
      <c r="H835" s="1">
        <v>43118</v>
      </c>
      <c r="I835" s="2">
        <v>0.95833333333333337</v>
      </c>
      <c r="J835" t="s">
        <v>12</v>
      </c>
      <c r="K835">
        <v>3136496</v>
      </c>
      <c r="L835">
        <v>2935251</v>
      </c>
    </row>
    <row r="836" spans="1:12" x14ac:dyDescent="0.2">
      <c r="A836">
        <v>39686</v>
      </c>
      <c r="B836" t="s">
        <v>37</v>
      </c>
      <c r="C836" t="s">
        <v>38</v>
      </c>
      <c r="D836" t="s">
        <v>14</v>
      </c>
      <c r="E836" t="s">
        <v>39</v>
      </c>
      <c r="F836" t="s">
        <v>22</v>
      </c>
      <c r="G836" t="s">
        <v>11</v>
      </c>
      <c r="H836" s="1">
        <v>43119</v>
      </c>
      <c r="I836" s="2">
        <v>0.125</v>
      </c>
      <c r="J836" t="s">
        <v>12</v>
      </c>
      <c r="K836">
        <v>3136502</v>
      </c>
      <c r="L836">
        <v>2935259</v>
      </c>
    </row>
    <row r="837" spans="1:12" x14ac:dyDescent="0.2">
      <c r="A837">
        <v>39687</v>
      </c>
      <c r="B837" t="s">
        <v>37</v>
      </c>
      <c r="C837" t="s">
        <v>38</v>
      </c>
      <c r="D837" t="s">
        <v>14</v>
      </c>
      <c r="E837" t="s">
        <v>39</v>
      </c>
      <c r="F837" t="s">
        <v>22</v>
      </c>
      <c r="G837" t="s">
        <v>11</v>
      </c>
      <c r="H837" s="1">
        <v>43119</v>
      </c>
      <c r="I837" s="2">
        <v>0.29166666666666669</v>
      </c>
      <c r="J837" t="s">
        <v>12</v>
      </c>
      <c r="K837">
        <v>3136587</v>
      </c>
      <c r="L837">
        <v>2935270</v>
      </c>
    </row>
    <row r="838" spans="1:12" x14ac:dyDescent="0.2">
      <c r="A838">
        <v>39688</v>
      </c>
      <c r="B838" t="s">
        <v>37</v>
      </c>
      <c r="C838" t="s">
        <v>38</v>
      </c>
      <c r="D838" t="s">
        <v>14</v>
      </c>
      <c r="E838" t="s">
        <v>39</v>
      </c>
      <c r="F838" t="s">
        <v>22</v>
      </c>
      <c r="G838" t="s">
        <v>11</v>
      </c>
      <c r="H838" s="1">
        <v>43119</v>
      </c>
      <c r="I838" s="2">
        <v>0.45833333333333331</v>
      </c>
      <c r="J838" t="s">
        <v>12</v>
      </c>
      <c r="K838">
        <v>3136779</v>
      </c>
      <c r="L838">
        <v>2935333</v>
      </c>
    </row>
    <row r="839" spans="1:12" x14ac:dyDescent="0.2">
      <c r="A839">
        <v>39689</v>
      </c>
      <c r="B839" t="s">
        <v>37</v>
      </c>
      <c r="C839" t="s">
        <v>38</v>
      </c>
      <c r="D839" t="s">
        <v>14</v>
      </c>
      <c r="E839" t="s">
        <v>39</v>
      </c>
      <c r="F839" t="s">
        <v>22</v>
      </c>
      <c r="G839" t="s">
        <v>11</v>
      </c>
      <c r="H839" s="1">
        <v>43119</v>
      </c>
      <c r="I839" s="2">
        <v>0.625</v>
      </c>
      <c r="J839" t="s">
        <v>12</v>
      </c>
      <c r="K839">
        <v>3136852</v>
      </c>
      <c r="L839">
        <v>2935365</v>
      </c>
    </row>
    <row r="840" spans="1:12" x14ac:dyDescent="0.2">
      <c r="A840">
        <v>39690</v>
      </c>
      <c r="B840" t="s">
        <v>37</v>
      </c>
      <c r="C840" t="s">
        <v>38</v>
      </c>
      <c r="D840" t="s">
        <v>14</v>
      </c>
      <c r="E840" t="s">
        <v>39</v>
      </c>
      <c r="F840" t="s">
        <v>22</v>
      </c>
      <c r="G840" t="s">
        <v>11</v>
      </c>
      <c r="H840" s="1">
        <v>43119</v>
      </c>
      <c r="I840" s="2">
        <v>0.79166666666666663</v>
      </c>
      <c r="J840" t="s">
        <v>12</v>
      </c>
      <c r="K840">
        <v>3136948</v>
      </c>
      <c r="L840">
        <v>2935517</v>
      </c>
    </row>
    <row r="841" spans="1:12" x14ac:dyDescent="0.2">
      <c r="A841">
        <v>39691</v>
      </c>
      <c r="B841" t="s">
        <v>37</v>
      </c>
      <c r="C841" t="s">
        <v>38</v>
      </c>
      <c r="D841" t="s">
        <v>14</v>
      </c>
      <c r="E841" t="s">
        <v>39</v>
      </c>
      <c r="F841" t="s">
        <v>22</v>
      </c>
      <c r="G841" t="s">
        <v>11</v>
      </c>
      <c r="H841" s="1">
        <v>43119</v>
      </c>
      <c r="I841" s="2">
        <v>0.95833333333333337</v>
      </c>
      <c r="J841" t="s">
        <v>12</v>
      </c>
      <c r="K841">
        <v>3136971</v>
      </c>
      <c r="L841">
        <v>2935577</v>
      </c>
    </row>
    <row r="842" spans="1:12" x14ac:dyDescent="0.2">
      <c r="A842">
        <v>39692</v>
      </c>
      <c r="B842" t="s">
        <v>37</v>
      </c>
      <c r="C842" t="s">
        <v>38</v>
      </c>
      <c r="D842" t="s">
        <v>15</v>
      </c>
      <c r="E842" t="s">
        <v>39</v>
      </c>
      <c r="F842" t="s">
        <v>22</v>
      </c>
      <c r="G842" t="s">
        <v>11</v>
      </c>
      <c r="H842" s="1">
        <v>43113</v>
      </c>
      <c r="I842" s="2">
        <v>0.125</v>
      </c>
      <c r="J842" t="s">
        <v>12</v>
      </c>
      <c r="K842">
        <v>3641101</v>
      </c>
      <c r="L842">
        <v>2110290</v>
      </c>
    </row>
    <row r="843" spans="1:12" x14ac:dyDescent="0.2">
      <c r="A843">
        <v>39693</v>
      </c>
      <c r="B843" t="s">
        <v>37</v>
      </c>
      <c r="C843" t="s">
        <v>38</v>
      </c>
      <c r="D843" t="s">
        <v>15</v>
      </c>
      <c r="E843" t="s">
        <v>39</v>
      </c>
      <c r="F843" t="s">
        <v>22</v>
      </c>
      <c r="G843" t="s">
        <v>11</v>
      </c>
      <c r="H843" s="1">
        <v>43113</v>
      </c>
      <c r="I843" s="2">
        <v>0.29166666666666669</v>
      </c>
      <c r="J843" t="s">
        <v>12</v>
      </c>
      <c r="K843">
        <v>3641102</v>
      </c>
      <c r="L843">
        <v>2110290</v>
      </c>
    </row>
    <row r="844" spans="1:12" x14ac:dyDescent="0.2">
      <c r="A844">
        <v>39694</v>
      </c>
      <c r="B844" t="s">
        <v>37</v>
      </c>
      <c r="C844" t="s">
        <v>38</v>
      </c>
      <c r="D844" t="s">
        <v>15</v>
      </c>
      <c r="E844" t="s">
        <v>39</v>
      </c>
      <c r="F844" t="s">
        <v>22</v>
      </c>
      <c r="G844" t="s">
        <v>11</v>
      </c>
      <c r="H844" s="1">
        <v>43113</v>
      </c>
      <c r="I844" s="2">
        <v>0.45833333333333331</v>
      </c>
      <c r="J844" t="s">
        <v>12</v>
      </c>
      <c r="K844">
        <v>3641102</v>
      </c>
      <c r="L844">
        <v>2110290</v>
      </c>
    </row>
    <row r="845" spans="1:12" x14ac:dyDescent="0.2">
      <c r="A845">
        <v>39695</v>
      </c>
      <c r="B845" t="s">
        <v>37</v>
      </c>
      <c r="C845" t="s">
        <v>38</v>
      </c>
      <c r="D845" t="s">
        <v>15</v>
      </c>
      <c r="E845" t="s">
        <v>39</v>
      </c>
      <c r="F845" t="s">
        <v>22</v>
      </c>
      <c r="G845" t="s">
        <v>11</v>
      </c>
      <c r="H845" s="1">
        <v>43113</v>
      </c>
      <c r="I845" s="2">
        <v>0.625</v>
      </c>
      <c r="J845" t="s">
        <v>12</v>
      </c>
      <c r="K845">
        <v>3641102</v>
      </c>
      <c r="L845">
        <v>2110290</v>
      </c>
    </row>
    <row r="846" spans="1:12" x14ac:dyDescent="0.2">
      <c r="A846">
        <v>39696</v>
      </c>
      <c r="B846" t="s">
        <v>37</v>
      </c>
      <c r="C846" t="s">
        <v>38</v>
      </c>
      <c r="D846" t="s">
        <v>15</v>
      </c>
      <c r="E846" t="s">
        <v>39</v>
      </c>
      <c r="F846" t="s">
        <v>22</v>
      </c>
      <c r="G846" t="s">
        <v>11</v>
      </c>
      <c r="H846" s="1">
        <v>43113</v>
      </c>
      <c r="I846" s="2">
        <v>0.79166666666666663</v>
      </c>
      <c r="J846" t="s">
        <v>12</v>
      </c>
      <c r="K846">
        <v>3641102</v>
      </c>
      <c r="L846">
        <v>2110290</v>
      </c>
    </row>
    <row r="847" spans="1:12" x14ac:dyDescent="0.2">
      <c r="A847">
        <v>39697</v>
      </c>
      <c r="B847" t="s">
        <v>37</v>
      </c>
      <c r="C847" t="s">
        <v>38</v>
      </c>
      <c r="D847" t="s">
        <v>15</v>
      </c>
      <c r="E847" t="s">
        <v>39</v>
      </c>
      <c r="F847" t="s">
        <v>22</v>
      </c>
      <c r="G847" t="s">
        <v>11</v>
      </c>
      <c r="H847" s="1">
        <v>43113</v>
      </c>
      <c r="I847" s="2">
        <v>0.95833333333333337</v>
      </c>
      <c r="J847" t="s">
        <v>12</v>
      </c>
      <c r="K847">
        <v>3641102</v>
      </c>
      <c r="L847">
        <v>2110290</v>
      </c>
    </row>
    <row r="848" spans="1:12" x14ac:dyDescent="0.2">
      <c r="A848">
        <v>39698</v>
      </c>
      <c r="B848" t="s">
        <v>37</v>
      </c>
      <c r="C848" t="s">
        <v>38</v>
      </c>
      <c r="D848" t="s">
        <v>15</v>
      </c>
      <c r="E848" t="s">
        <v>39</v>
      </c>
      <c r="F848" t="s">
        <v>22</v>
      </c>
      <c r="G848" t="s">
        <v>11</v>
      </c>
      <c r="H848" s="1">
        <v>43114</v>
      </c>
      <c r="I848" s="2">
        <v>0.125</v>
      </c>
      <c r="J848" t="s">
        <v>12</v>
      </c>
      <c r="K848">
        <v>3641102</v>
      </c>
      <c r="L848">
        <v>2110290</v>
      </c>
    </row>
    <row r="849" spans="1:12" x14ac:dyDescent="0.2">
      <c r="A849">
        <v>39699</v>
      </c>
      <c r="B849" t="s">
        <v>37</v>
      </c>
      <c r="C849" t="s">
        <v>38</v>
      </c>
      <c r="D849" t="s">
        <v>15</v>
      </c>
      <c r="E849" t="s">
        <v>39</v>
      </c>
      <c r="F849" t="s">
        <v>22</v>
      </c>
      <c r="G849" t="s">
        <v>11</v>
      </c>
      <c r="H849" s="1">
        <v>43114</v>
      </c>
      <c r="I849" s="2">
        <v>0.29166666666666669</v>
      </c>
      <c r="J849" t="s">
        <v>12</v>
      </c>
      <c r="K849">
        <v>3641102</v>
      </c>
      <c r="L849">
        <v>2110290</v>
      </c>
    </row>
    <row r="850" spans="1:12" x14ac:dyDescent="0.2">
      <c r="A850">
        <v>39700</v>
      </c>
      <c r="B850" t="s">
        <v>37</v>
      </c>
      <c r="C850" t="s">
        <v>38</v>
      </c>
      <c r="D850" t="s">
        <v>15</v>
      </c>
      <c r="E850" t="s">
        <v>39</v>
      </c>
      <c r="F850" t="s">
        <v>22</v>
      </c>
      <c r="G850" t="s">
        <v>11</v>
      </c>
      <c r="H850" s="1">
        <v>43114</v>
      </c>
      <c r="I850" s="2">
        <v>0.45833333333333331</v>
      </c>
      <c r="J850" t="s">
        <v>12</v>
      </c>
      <c r="K850">
        <v>3641102</v>
      </c>
      <c r="L850">
        <v>2110290</v>
      </c>
    </row>
    <row r="851" spans="1:12" x14ac:dyDescent="0.2">
      <c r="A851">
        <v>39701</v>
      </c>
      <c r="B851" t="s">
        <v>37</v>
      </c>
      <c r="C851" t="s">
        <v>38</v>
      </c>
      <c r="D851" t="s">
        <v>15</v>
      </c>
      <c r="E851" t="s">
        <v>39</v>
      </c>
      <c r="F851" t="s">
        <v>22</v>
      </c>
      <c r="G851" t="s">
        <v>11</v>
      </c>
      <c r="H851" s="1">
        <v>43114</v>
      </c>
      <c r="I851" s="2">
        <v>0.625</v>
      </c>
      <c r="J851" t="s">
        <v>12</v>
      </c>
      <c r="K851">
        <v>3641102</v>
      </c>
      <c r="L851">
        <v>2110290</v>
      </c>
    </row>
    <row r="852" spans="1:12" x14ac:dyDescent="0.2">
      <c r="A852">
        <v>39702</v>
      </c>
      <c r="B852" t="s">
        <v>37</v>
      </c>
      <c r="C852" t="s">
        <v>38</v>
      </c>
      <c r="D852" t="s">
        <v>15</v>
      </c>
      <c r="E852" t="s">
        <v>39</v>
      </c>
      <c r="F852" t="s">
        <v>22</v>
      </c>
      <c r="G852" t="s">
        <v>11</v>
      </c>
      <c r="H852" s="1">
        <v>43114</v>
      </c>
      <c r="I852" s="2">
        <v>0.79166666666666663</v>
      </c>
      <c r="J852" t="s">
        <v>12</v>
      </c>
      <c r="K852">
        <v>3641102</v>
      </c>
      <c r="L852">
        <v>2110290</v>
      </c>
    </row>
    <row r="853" spans="1:12" x14ac:dyDescent="0.2">
      <c r="A853">
        <v>39703</v>
      </c>
      <c r="B853" t="s">
        <v>37</v>
      </c>
      <c r="C853" t="s">
        <v>38</v>
      </c>
      <c r="D853" t="s">
        <v>15</v>
      </c>
      <c r="E853" t="s">
        <v>39</v>
      </c>
      <c r="F853" t="s">
        <v>22</v>
      </c>
      <c r="G853" t="s">
        <v>11</v>
      </c>
      <c r="H853" s="1">
        <v>43114</v>
      </c>
      <c r="I853" s="2">
        <v>0.95833333333333337</v>
      </c>
      <c r="J853" t="s">
        <v>12</v>
      </c>
      <c r="K853">
        <v>3641105</v>
      </c>
      <c r="L853">
        <v>2110292</v>
      </c>
    </row>
    <row r="854" spans="1:12" x14ac:dyDescent="0.2">
      <c r="A854">
        <v>39704</v>
      </c>
      <c r="B854" t="s">
        <v>37</v>
      </c>
      <c r="C854" t="s">
        <v>38</v>
      </c>
      <c r="D854" t="s">
        <v>15</v>
      </c>
      <c r="E854" t="s">
        <v>39</v>
      </c>
      <c r="F854" t="s">
        <v>22</v>
      </c>
      <c r="G854" t="s">
        <v>11</v>
      </c>
      <c r="H854" s="1">
        <v>43115</v>
      </c>
      <c r="I854" s="2">
        <v>0.125</v>
      </c>
      <c r="J854" t="s">
        <v>12</v>
      </c>
      <c r="K854">
        <v>3641109</v>
      </c>
      <c r="L854">
        <v>2110298</v>
      </c>
    </row>
    <row r="855" spans="1:12" x14ac:dyDescent="0.2">
      <c r="A855">
        <v>39705</v>
      </c>
      <c r="B855" t="s">
        <v>37</v>
      </c>
      <c r="C855" t="s">
        <v>38</v>
      </c>
      <c r="D855" t="s">
        <v>15</v>
      </c>
      <c r="E855" t="s">
        <v>39</v>
      </c>
      <c r="F855" t="s">
        <v>22</v>
      </c>
      <c r="G855" t="s">
        <v>11</v>
      </c>
      <c r="H855" s="1">
        <v>43115</v>
      </c>
      <c r="I855" s="2">
        <v>0.29166666666666669</v>
      </c>
      <c r="J855" t="s">
        <v>12</v>
      </c>
      <c r="K855">
        <v>3641181</v>
      </c>
      <c r="L855">
        <v>2110309</v>
      </c>
    </row>
    <row r="856" spans="1:12" x14ac:dyDescent="0.2">
      <c r="A856">
        <v>39706</v>
      </c>
      <c r="B856" t="s">
        <v>37</v>
      </c>
      <c r="C856" t="s">
        <v>38</v>
      </c>
      <c r="D856" t="s">
        <v>15</v>
      </c>
      <c r="E856" t="s">
        <v>39</v>
      </c>
      <c r="F856" t="s">
        <v>22</v>
      </c>
      <c r="G856" t="s">
        <v>11</v>
      </c>
      <c r="H856" s="1">
        <v>43115</v>
      </c>
      <c r="I856" s="2">
        <v>0.45833333333333331</v>
      </c>
      <c r="J856" t="s">
        <v>12</v>
      </c>
      <c r="K856">
        <v>3641286</v>
      </c>
      <c r="L856">
        <v>2110330</v>
      </c>
    </row>
    <row r="857" spans="1:12" x14ac:dyDescent="0.2">
      <c r="A857">
        <v>39707</v>
      </c>
      <c r="B857" t="s">
        <v>37</v>
      </c>
      <c r="C857" t="s">
        <v>38</v>
      </c>
      <c r="D857" t="s">
        <v>15</v>
      </c>
      <c r="E857" t="s">
        <v>39</v>
      </c>
      <c r="F857" t="s">
        <v>22</v>
      </c>
      <c r="G857" t="s">
        <v>11</v>
      </c>
      <c r="H857" s="1">
        <v>43115</v>
      </c>
      <c r="I857" s="2">
        <v>0.625</v>
      </c>
      <c r="J857" t="s">
        <v>12</v>
      </c>
      <c r="K857">
        <v>3641348</v>
      </c>
      <c r="L857">
        <v>2110355</v>
      </c>
    </row>
    <row r="858" spans="1:12" x14ac:dyDescent="0.2">
      <c r="A858">
        <v>39708</v>
      </c>
      <c r="B858" t="s">
        <v>37</v>
      </c>
      <c r="C858" t="s">
        <v>38</v>
      </c>
      <c r="D858" t="s">
        <v>15</v>
      </c>
      <c r="E858" t="s">
        <v>39</v>
      </c>
      <c r="F858" t="s">
        <v>22</v>
      </c>
      <c r="G858" t="s">
        <v>11</v>
      </c>
      <c r="H858" s="1">
        <v>43115</v>
      </c>
      <c r="I858" s="2">
        <v>0.79166666666666663</v>
      </c>
      <c r="J858" t="s">
        <v>12</v>
      </c>
      <c r="K858">
        <v>3641413</v>
      </c>
      <c r="L858">
        <v>2110433</v>
      </c>
    </row>
    <row r="859" spans="1:12" x14ac:dyDescent="0.2">
      <c r="A859">
        <v>39709</v>
      </c>
      <c r="B859" t="s">
        <v>37</v>
      </c>
      <c r="C859" t="s">
        <v>38</v>
      </c>
      <c r="D859" t="s">
        <v>15</v>
      </c>
      <c r="E859" t="s">
        <v>39</v>
      </c>
      <c r="F859" t="s">
        <v>22</v>
      </c>
      <c r="G859" t="s">
        <v>11</v>
      </c>
      <c r="H859" s="1">
        <v>43115</v>
      </c>
      <c r="I859" s="2">
        <v>0.95833333333333337</v>
      </c>
      <c r="J859" t="s">
        <v>12</v>
      </c>
      <c r="K859">
        <v>3641444</v>
      </c>
      <c r="L859">
        <v>2110469</v>
      </c>
    </row>
    <row r="860" spans="1:12" x14ac:dyDescent="0.2">
      <c r="A860">
        <v>39710</v>
      </c>
      <c r="B860" t="s">
        <v>37</v>
      </c>
      <c r="C860" t="s">
        <v>38</v>
      </c>
      <c r="D860" t="s">
        <v>15</v>
      </c>
      <c r="E860" t="s">
        <v>39</v>
      </c>
      <c r="F860" t="s">
        <v>22</v>
      </c>
      <c r="G860" t="s">
        <v>11</v>
      </c>
      <c r="H860" s="1">
        <v>43116</v>
      </c>
      <c r="I860" s="2">
        <v>0.125</v>
      </c>
      <c r="J860" t="s">
        <v>12</v>
      </c>
      <c r="K860">
        <v>3641447</v>
      </c>
      <c r="L860">
        <v>2110472</v>
      </c>
    </row>
    <row r="861" spans="1:12" x14ac:dyDescent="0.2">
      <c r="A861">
        <v>39711</v>
      </c>
      <c r="B861" t="s">
        <v>37</v>
      </c>
      <c r="C861" t="s">
        <v>38</v>
      </c>
      <c r="D861" t="s">
        <v>15</v>
      </c>
      <c r="E861" t="s">
        <v>39</v>
      </c>
      <c r="F861" t="s">
        <v>22</v>
      </c>
      <c r="G861" t="s">
        <v>11</v>
      </c>
      <c r="H861" s="1">
        <v>43116</v>
      </c>
      <c r="I861" s="2">
        <v>0.29166666666666669</v>
      </c>
      <c r="J861" t="s">
        <v>12</v>
      </c>
      <c r="K861">
        <v>3641552</v>
      </c>
      <c r="L861">
        <v>2110475</v>
      </c>
    </row>
    <row r="862" spans="1:12" x14ac:dyDescent="0.2">
      <c r="A862">
        <v>39712</v>
      </c>
      <c r="B862" t="s">
        <v>37</v>
      </c>
      <c r="C862" t="s">
        <v>38</v>
      </c>
      <c r="D862" t="s">
        <v>15</v>
      </c>
      <c r="E862" t="s">
        <v>39</v>
      </c>
      <c r="F862" t="s">
        <v>22</v>
      </c>
      <c r="G862" t="s">
        <v>11</v>
      </c>
      <c r="H862" s="1">
        <v>43116</v>
      </c>
      <c r="I862" s="2">
        <v>0.45833333333333331</v>
      </c>
      <c r="J862" t="s">
        <v>12</v>
      </c>
      <c r="K862">
        <v>3641785</v>
      </c>
      <c r="L862">
        <v>2110521</v>
      </c>
    </row>
    <row r="863" spans="1:12" x14ac:dyDescent="0.2">
      <c r="A863">
        <v>39713</v>
      </c>
      <c r="B863" t="s">
        <v>37</v>
      </c>
      <c r="C863" t="s">
        <v>38</v>
      </c>
      <c r="D863" t="s">
        <v>15</v>
      </c>
      <c r="E863" t="s">
        <v>39</v>
      </c>
      <c r="F863" t="s">
        <v>22</v>
      </c>
      <c r="G863" t="s">
        <v>11</v>
      </c>
      <c r="H863" s="1">
        <v>43116</v>
      </c>
      <c r="I863" s="2">
        <v>0.625</v>
      </c>
      <c r="J863" t="s">
        <v>12</v>
      </c>
      <c r="K863">
        <v>3641877</v>
      </c>
      <c r="L863">
        <v>2110547</v>
      </c>
    </row>
    <row r="864" spans="1:12" x14ac:dyDescent="0.2">
      <c r="A864">
        <v>39714</v>
      </c>
      <c r="B864" t="s">
        <v>37</v>
      </c>
      <c r="C864" t="s">
        <v>38</v>
      </c>
      <c r="D864" t="s">
        <v>15</v>
      </c>
      <c r="E864" t="s">
        <v>39</v>
      </c>
      <c r="F864" t="s">
        <v>22</v>
      </c>
      <c r="G864" t="s">
        <v>11</v>
      </c>
      <c r="H864" s="1">
        <v>43116</v>
      </c>
      <c r="I864" s="2">
        <v>0.79166666666666663</v>
      </c>
      <c r="J864" t="s">
        <v>12</v>
      </c>
      <c r="K864">
        <v>3641965</v>
      </c>
      <c r="L864">
        <v>2110670</v>
      </c>
    </row>
    <row r="865" spans="1:12" x14ac:dyDescent="0.2">
      <c r="A865">
        <v>39715</v>
      </c>
      <c r="B865" t="s">
        <v>37</v>
      </c>
      <c r="C865" t="s">
        <v>38</v>
      </c>
      <c r="D865" t="s">
        <v>15</v>
      </c>
      <c r="E865" t="s">
        <v>39</v>
      </c>
      <c r="F865" t="s">
        <v>22</v>
      </c>
      <c r="G865" t="s">
        <v>11</v>
      </c>
      <c r="H865" s="1">
        <v>43116</v>
      </c>
      <c r="I865" s="2">
        <v>0.95833333333333337</v>
      </c>
      <c r="J865" t="s">
        <v>12</v>
      </c>
      <c r="K865">
        <v>3641991</v>
      </c>
      <c r="L865">
        <v>2110718</v>
      </c>
    </row>
    <row r="866" spans="1:12" x14ac:dyDescent="0.2">
      <c r="A866">
        <v>39716</v>
      </c>
      <c r="B866" t="s">
        <v>37</v>
      </c>
      <c r="C866" t="s">
        <v>38</v>
      </c>
      <c r="D866" t="s">
        <v>15</v>
      </c>
      <c r="E866" t="s">
        <v>39</v>
      </c>
      <c r="F866" t="s">
        <v>22</v>
      </c>
      <c r="G866" t="s">
        <v>11</v>
      </c>
      <c r="H866" s="1">
        <v>43117</v>
      </c>
      <c r="I866" s="2">
        <v>0.125</v>
      </c>
      <c r="J866" t="s">
        <v>12</v>
      </c>
      <c r="K866">
        <v>3641996</v>
      </c>
      <c r="L866">
        <v>2110727</v>
      </c>
    </row>
    <row r="867" spans="1:12" x14ac:dyDescent="0.2">
      <c r="A867">
        <v>39717</v>
      </c>
      <c r="B867" t="s">
        <v>37</v>
      </c>
      <c r="C867" t="s">
        <v>38</v>
      </c>
      <c r="D867" t="s">
        <v>15</v>
      </c>
      <c r="E867" t="s">
        <v>39</v>
      </c>
      <c r="F867" t="s">
        <v>22</v>
      </c>
      <c r="G867" t="s">
        <v>11</v>
      </c>
      <c r="H867" s="1">
        <v>43117</v>
      </c>
      <c r="I867" s="2">
        <v>0.29166666666666669</v>
      </c>
      <c r="J867" t="s">
        <v>12</v>
      </c>
      <c r="K867">
        <v>3642078</v>
      </c>
      <c r="L867">
        <v>2110732</v>
      </c>
    </row>
    <row r="868" spans="1:12" x14ac:dyDescent="0.2">
      <c r="A868">
        <v>39718</v>
      </c>
      <c r="B868" t="s">
        <v>37</v>
      </c>
      <c r="C868" t="s">
        <v>38</v>
      </c>
      <c r="D868" t="s">
        <v>15</v>
      </c>
      <c r="E868" t="s">
        <v>39</v>
      </c>
      <c r="F868" t="s">
        <v>22</v>
      </c>
      <c r="G868" t="s">
        <v>11</v>
      </c>
      <c r="H868" s="1">
        <v>43117</v>
      </c>
      <c r="I868" s="2">
        <v>0.45833333333333331</v>
      </c>
      <c r="J868" t="s">
        <v>12</v>
      </c>
      <c r="K868">
        <v>3642294</v>
      </c>
      <c r="L868">
        <v>2110774</v>
      </c>
    </row>
    <row r="869" spans="1:12" x14ac:dyDescent="0.2">
      <c r="A869">
        <v>39719</v>
      </c>
      <c r="B869" t="s">
        <v>37</v>
      </c>
      <c r="C869" t="s">
        <v>38</v>
      </c>
      <c r="D869" t="s">
        <v>15</v>
      </c>
      <c r="E869" t="s">
        <v>39</v>
      </c>
      <c r="F869" t="s">
        <v>22</v>
      </c>
      <c r="G869" t="s">
        <v>11</v>
      </c>
      <c r="H869" s="1">
        <v>43117</v>
      </c>
      <c r="I869" s="2">
        <v>0.625</v>
      </c>
      <c r="J869" t="s">
        <v>12</v>
      </c>
      <c r="K869">
        <v>3642384</v>
      </c>
      <c r="L869">
        <v>2110805</v>
      </c>
    </row>
    <row r="870" spans="1:12" x14ac:dyDescent="0.2">
      <c r="A870">
        <v>39720</v>
      </c>
      <c r="B870" t="s">
        <v>37</v>
      </c>
      <c r="C870" t="s">
        <v>38</v>
      </c>
      <c r="D870" t="s">
        <v>15</v>
      </c>
      <c r="E870" t="s">
        <v>39</v>
      </c>
      <c r="F870" t="s">
        <v>22</v>
      </c>
      <c r="G870" t="s">
        <v>11</v>
      </c>
      <c r="H870" s="1">
        <v>43117</v>
      </c>
      <c r="I870" s="2">
        <v>0.79166666666666663</v>
      </c>
      <c r="J870" t="s">
        <v>12</v>
      </c>
      <c r="K870">
        <v>3642514</v>
      </c>
      <c r="L870">
        <v>2110939</v>
      </c>
    </row>
    <row r="871" spans="1:12" x14ac:dyDescent="0.2">
      <c r="A871">
        <v>39721</v>
      </c>
      <c r="B871" t="s">
        <v>37</v>
      </c>
      <c r="C871" t="s">
        <v>38</v>
      </c>
      <c r="D871" t="s">
        <v>15</v>
      </c>
      <c r="E871" t="s">
        <v>39</v>
      </c>
      <c r="F871" t="s">
        <v>22</v>
      </c>
      <c r="G871" t="s">
        <v>11</v>
      </c>
      <c r="H871" s="1">
        <v>43117</v>
      </c>
      <c r="I871" s="2">
        <v>0.95833333333333337</v>
      </c>
      <c r="J871" t="s">
        <v>12</v>
      </c>
      <c r="K871">
        <v>3642562</v>
      </c>
      <c r="L871">
        <v>2110980</v>
      </c>
    </row>
    <row r="872" spans="1:12" x14ac:dyDescent="0.2">
      <c r="A872">
        <v>39722</v>
      </c>
      <c r="B872" t="s">
        <v>37</v>
      </c>
      <c r="C872" t="s">
        <v>38</v>
      </c>
      <c r="D872" t="s">
        <v>15</v>
      </c>
      <c r="E872" t="s">
        <v>39</v>
      </c>
      <c r="F872" t="s">
        <v>22</v>
      </c>
      <c r="G872" t="s">
        <v>11</v>
      </c>
      <c r="H872" s="1">
        <v>43118</v>
      </c>
      <c r="I872" s="2">
        <v>0.125</v>
      </c>
      <c r="J872" t="s">
        <v>12</v>
      </c>
      <c r="K872">
        <v>3642567</v>
      </c>
      <c r="L872">
        <v>2110985</v>
      </c>
    </row>
    <row r="873" spans="1:12" x14ac:dyDescent="0.2">
      <c r="A873">
        <v>39723</v>
      </c>
      <c r="B873" t="s">
        <v>37</v>
      </c>
      <c r="C873" t="s">
        <v>38</v>
      </c>
      <c r="D873" t="s">
        <v>15</v>
      </c>
      <c r="E873" t="s">
        <v>39</v>
      </c>
      <c r="F873" t="s">
        <v>22</v>
      </c>
      <c r="G873" t="s">
        <v>11</v>
      </c>
      <c r="H873" s="1">
        <v>43118</v>
      </c>
      <c r="I873" s="2">
        <v>0.29166666666666669</v>
      </c>
      <c r="J873" t="s">
        <v>12</v>
      </c>
      <c r="K873">
        <v>3642671</v>
      </c>
      <c r="L873">
        <v>2110993</v>
      </c>
    </row>
    <row r="874" spans="1:12" x14ac:dyDescent="0.2">
      <c r="A874">
        <v>39724</v>
      </c>
      <c r="B874" t="s">
        <v>37</v>
      </c>
      <c r="C874" t="s">
        <v>38</v>
      </c>
      <c r="D874" t="s">
        <v>15</v>
      </c>
      <c r="E874" t="s">
        <v>39</v>
      </c>
      <c r="F874" t="s">
        <v>22</v>
      </c>
      <c r="G874" t="s">
        <v>11</v>
      </c>
      <c r="H874" s="1">
        <v>43118</v>
      </c>
      <c r="I874" s="2">
        <v>0.45833333333333331</v>
      </c>
      <c r="J874" t="s">
        <v>12</v>
      </c>
      <c r="K874">
        <v>3642880</v>
      </c>
      <c r="L874">
        <v>2111035</v>
      </c>
    </row>
    <row r="875" spans="1:12" x14ac:dyDescent="0.2">
      <c r="A875">
        <v>39725</v>
      </c>
      <c r="B875" t="s">
        <v>37</v>
      </c>
      <c r="C875" t="s">
        <v>38</v>
      </c>
      <c r="D875" t="s">
        <v>15</v>
      </c>
      <c r="E875" t="s">
        <v>39</v>
      </c>
      <c r="F875" t="s">
        <v>22</v>
      </c>
      <c r="G875" t="s">
        <v>11</v>
      </c>
      <c r="H875" s="1">
        <v>43118</v>
      </c>
      <c r="I875" s="2">
        <v>0.625</v>
      </c>
      <c r="J875" t="s">
        <v>12</v>
      </c>
      <c r="K875">
        <v>3642951</v>
      </c>
      <c r="L875">
        <v>2111063</v>
      </c>
    </row>
    <row r="876" spans="1:12" x14ac:dyDescent="0.2">
      <c r="A876">
        <v>39726</v>
      </c>
      <c r="B876" t="s">
        <v>37</v>
      </c>
      <c r="C876" t="s">
        <v>38</v>
      </c>
      <c r="D876" t="s">
        <v>15</v>
      </c>
      <c r="E876" t="s">
        <v>39</v>
      </c>
      <c r="F876" t="s">
        <v>22</v>
      </c>
      <c r="G876" t="s">
        <v>11</v>
      </c>
      <c r="H876" s="1">
        <v>43118</v>
      </c>
      <c r="I876" s="2">
        <v>0.79166666666666663</v>
      </c>
      <c r="J876" t="s">
        <v>12</v>
      </c>
      <c r="K876">
        <v>3643083</v>
      </c>
      <c r="L876">
        <v>2111197</v>
      </c>
    </row>
    <row r="877" spans="1:12" x14ac:dyDescent="0.2">
      <c r="A877">
        <v>39727</v>
      </c>
      <c r="B877" t="s">
        <v>37</v>
      </c>
      <c r="C877" t="s">
        <v>38</v>
      </c>
      <c r="D877" t="s">
        <v>15</v>
      </c>
      <c r="E877" t="s">
        <v>39</v>
      </c>
      <c r="F877" t="s">
        <v>22</v>
      </c>
      <c r="G877" t="s">
        <v>11</v>
      </c>
      <c r="H877" s="1">
        <v>43118</v>
      </c>
      <c r="I877" s="2">
        <v>0.95833333333333337</v>
      </c>
      <c r="J877" t="s">
        <v>12</v>
      </c>
      <c r="K877">
        <v>3643124</v>
      </c>
      <c r="L877">
        <v>2111272</v>
      </c>
    </row>
    <row r="878" spans="1:12" x14ac:dyDescent="0.2">
      <c r="A878">
        <v>39728</v>
      </c>
      <c r="B878" t="s">
        <v>37</v>
      </c>
      <c r="C878" t="s">
        <v>38</v>
      </c>
      <c r="D878" t="s">
        <v>15</v>
      </c>
      <c r="E878" t="s">
        <v>39</v>
      </c>
      <c r="F878" t="s">
        <v>22</v>
      </c>
      <c r="G878" t="s">
        <v>11</v>
      </c>
      <c r="H878" s="1">
        <v>43119</v>
      </c>
      <c r="I878" s="2">
        <v>0.125</v>
      </c>
      <c r="J878" t="s">
        <v>12</v>
      </c>
      <c r="K878">
        <v>3643132</v>
      </c>
      <c r="L878">
        <v>2111280</v>
      </c>
    </row>
    <row r="879" spans="1:12" x14ac:dyDescent="0.2">
      <c r="A879">
        <v>39729</v>
      </c>
      <c r="B879" t="s">
        <v>37</v>
      </c>
      <c r="C879" t="s">
        <v>38</v>
      </c>
      <c r="D879" t="s">
        <v>15</v>
      </c>
      <c r="E879" t="s">
        <v>39</v>
      </c>
      <c r="F879" t="s">
        <v>22</v>
      </c>
      <c r="G879" t="s">
        <v>11</v>
      </c>
      <c r="H879" s="1">
        <v>43119</v>
      </c>
      <c r="I879" s="2">
        <v>0.29166666666666669</v>
      </c>
      <c r="J879" t="s">
        <v>12</v>
      </c>
      <c r="K879">
        <v>3643222</v>
      </c>
      <c r="L879">
        <v>2111284</v>
      </c>
    </row>
    <row r="880" spans="1:12" x14ac:dyDescent="0.2">
      <c r="A880">
        <v>39730</v>
      </c>
      <c r="B880" t="s">
        <v>37</v>
      </c>
      <c r="C880" t="s">
        <v>38</v>
      </c>
      <c r="D880" t="s">
        <v>15</v>
      </c>
      <c r="E880" t="s">
        <v>39</v>
      </c>
      <c r="F880" t="s">
        <v>22</v>
      </c>
      <c r="G880" t="s">
        <v>11</v>
      </c>
      <c r="H880" s="1">
        <v>43119</v>
      </c>
      <c r="I880" s="2">
        <v>0.45833333333333331</v>
      </c>
      <c r="J880" t="s">
        <v>12</v>
      </c>
      <c r="K880">
        <v>3643420</v>
      </c>
      <c r="L880">
        <v>2111326</v>
      </c>
    </row>
    <row r="881" spans="1:12" x14ac:dyDescent="0.2">
      <c r="A881">
        <v>39731</v>
      </c>
      <c r="B881" t="s">
        <v>37</v>
      </c>
      <c r="C881" t="s">
        <v>38</v>
      </c>
      <c r="D881" t="s">
        <v>15</v>
      </c>
      <c r="E881" t="s">
        <v>39</v>
      </c>
      <c r="F881" t="s">
        <v>22</v>
      </c>
      <c r="G881" t="s">
        <v>11</v>
      </c>
      <c r="H881" s="1">
        <v>43119</v>
      </c>
      <c r="I881" s="2">
        <v>0.625</v>
      </c>
      <c r="J881" t="s">
        <v>12</v>
      </c>
      <c r="K881">
        <v>3643521</v>
      </c>
      <c r="L881">
        <v>2111369</v>
      </c>
    </row>
    <row r="882" spans="1:12" x14ac:dyDescent="0.2">
      <c r="A882">
        <v>39732</v>
      </c>
      <c r="B882" t="s">
        <v>37</v>
      </c>
      <c r="C882" t="s">
        <v>38</v>
      </c>
      <c r="D882" t="s">
        <v>15</v>
      </c>
      <c r="E882" t="s">
        <v>39</v>
      </c>
      <c r="F882" t="s">
        <v>22</v>
      </c>
      <c r="G882" t="s">
        <v>11</v>
      </c>
      <c r="H882" s="1">
        <v>43119</v>
      </c>
      <c r="I882" s="2">
        <v>0.79166666666666663</v>
      </c>
      <c r="J882" t="s">
        <v>12</v>
      </c>
      <c r="K882">
        <v>3643627</v>
      </c>
      <c r="L882">
        <v>2111489</v>
      </c>
    </row>
    <row r="883" spans="1:12" x14ac:dyDescent="0.2">
      <c r="A883">
        <v>39733</v>
      </c>
      <c r="B883" t="s">
        <v>37</v>
      </c>
      <c r="C883" t="s">
        <v>38</v>
      </c>
      <c r="D883" t="s">
        <v>15</v>
      </c>
      <c r="E883" t="s">
        <v>39</v>
      </c>
      <c r="F883" t="s">
        <v>22</v>
      </c>
      <c r="G883" t="s">
        <v>11</v>
      </c>
      <c r="H883" s="1">
        <v>43119</v>
      </c>
      <c r="I883" s="2">
        <v>0.95833333333333337</v>
      </c>
      <c r="J883" t="s">
        <v>12</v>
      </c>
      <c r="K883">
        <v>3643672</v>
      </c>
      <c r="L883">
        <v>2111547</v>
      </c>
    </row>
    <row r="884" spans="1:12" x14ac:dyDescent="0.2">
      <c r="A884">
        <v>39734</v>
      </c>
      <c r="B884" t="s">
        <v>37</v>
      </c>
      <c r="C884" t="s">
        <v>38</v>
      </c>
      <c r="D884" t="s">
        <v>16</v>
      </c>
      <c r="E884" t="s">
        <v>39</v>
      </c>
      <c r="F884" t="s">
        <v>22</v>
      </c>
      <c r="G884" t="s">
        <v>11</v>
      </c>
      <c r="H884" s="1">
        <v>43113</v>
      </c>
      <c r="I884" s="2">
        <v>0.125</v>
      </c>
      <c r="J884" t="s">
        <v>12</v>
      </c>
      <c r="K884">
        <v>6508928</v>
      </c>
      <c r="L884">
        <v>4868543</v>
      </c>
    </row>
    <row r="885" spans="1:12" x14ac:dyDescent="0.2">
      <c r="A885">
        <v>39735</v>
      </c>
      <c r="B885" t="s">
        <v>37</v>
      </c>
      <c r="C885" t="s">
        <v>38</v>
      </c>
      <c r="D885" t="s">
        <v>16</v>
      </c>
      <c r="E885" t="s">
        <v>39</v>
      </c>
      <c r="F885" t="s">
        <v>22</v>
      </c>
      <c r="G885" t="s">
        <v>11</v>
      </c>
      <c r="H885" s="1">
        <v>43113</v>
      </c>
      <c r="I885" s="2">
        <v>0.29166666666666669</v>
      </c>
      <c r="J885" t="s">
        <v>12</v>
      </c>
      <c r="K885">
        <v>6508931</v>
      </c>
      <c r="L885">
        <v>4868544</v>
      </c>
    </row>
    <row r="886" spans="1:12" x14ac:dyDescent="0.2">
      <c r="A886">
        <v>39736</v>
      </c>
      <c r="B886" t="s">
        <v>37</v>
      </c>
      <c r="C886" t="s">
        <v>38</v>
      </c>
      <c r="D886" t="s">
        <v>16</v>
      </c>
      <c r="E886" t="s">
        <v>39</v>
      </c>
      <c r="F886" t="s">
        <v>22</v>
      </c>
      <c r="G886" t="s">
        <v>11</v>
      </c>
      <c r="H886" s="1">
        <v>43113</v>
      </c>
      <c r="I886" s="2">
        <v>0.45833333333333331</v>
      </c>
      <c r="J886" t="s">
        <v>12</v>
      </c>
      <c r="K886">
        <v>6508931</v>
      </c>
      <c r="L886">
        <v>4868544</v>
      </c>
    </row>
    <row r="887" spans="1:12" x14ac:dyDescent="0.2">
      <c r="A887">
        <v>39737</v>
      </c>
      <c r="B887" t="s">
        <v>37</v>
      </c>
      <c r="C887" t="s">
        <v>38</v>
      </c>
      <c r="D887" t="s">
        <v>16</v>
      </c>
      <c r="E887" t="s">
        <v>39</v>
      </c>
      <c r="F887" t="s">
        <v>22</v>
      </c>
      <c r="G887" t="s">
        <v>11</v>
      </c>
      <c r="H887" s="1">
        <v>43113</v>
      </c>
      <c r="I887" s="2">
        <v>0.625</v>
      </c>
      <c r="J887" t="s">
        <v>12</v>
      </c>
      <c r="K887">
        <v>6508931</v>
      </c>
      <c r="L887">
        <v>4868544</v>
      </c>
    </row>
    <row r="888" spans="1:12" x14ac:dyDescent="0.2">
      <c r="A888">
        <v>39738</v>
      </c>
      <c r="B888" t="s">
        <v>37</v>
      </c>
      <c r="C888" t="s">
        <v>38</v>
      </c>
      <c r="D888" t="s">
        <v>16</v>
      </c>
      <c r="E888" t="s">
        <v>39</v>
      </c>
      <c r="F888" t="s">
        <v>22</v>
      </c>
      <c r="G888" t="s">
        <v>11</v>
      </c>
      <c r="H888" s="1">
        <v>43113</v>
      </c>
      <c r="I888" s="2">
        <v>0.79166666666666663</v>
      </c>
      <c r="J888" t="s">
        <v>12</v>
      </c>
      <c r="K888">
        <v>6508931</v>
      </c>
      <c r="L888">
        <v>4868544</v>
      </c>
    </row>
    <row r="889" spans="1:12" x14ac:dyDescent="0.2">
      <c r="A889">
        <v>39739</v>
      </c>
      <c r="B889" t="s">
        <v>37</v>
      </c>
      <c r="C889" t="s">
        <v>38</v>
      </c>
      <c r="D889" t="s">
        <v>16</v>
      </c>
      <c r="E889" t="s">
        <v>39</v>
      </c>
      <c r="F889" t="s">
        <v>22</v>
      </c>
      <c r="G889" t="s">
        <v>11</v>
      </c>
      <c r="H889" s="1">
        <v>43113</v>
      </c>
      <c r="I889" s="2">
        <v>0.95833333333333337</v>
      </c>
      <c r="J889" t="s">
        <v>12</v>
      </c>
      <c r="K889">
        <v>6508931</v>
      </c>
      <c r="L889">
        <v>4868544</v>
      </c>
    </row>
    <row r="890" spans="1:12" x14ac:dyDescent="0.2">
      <c r="A890">
        <v>39740</v>
      </c>
      <c r="B890" t="s">
        <v>37</v>
      </c>
      <c r="C890" t="s">
        <v>38</v>
      </c>
      <c r="D890" t="s">
        <v>16</v>
      </c>
      <c r="E890" t="s">
        <v>39</v>
      </c>
      <c r="F890" t="s">
        <v>22</v>
      </c>
      <c r="G890" t="s">
        <v>11</v>
      </c>
      <c r="H890" s="1">
        <v>43114</v>
      </c>
      <c r="I890" s="2">
        <v>0.125</v>
      </c>
      <c r="J890" t="s">
        <v>12</v>
      </c>
      <c r="K890">
        <v>6508931</v>
      </c>
      <c r="L890">
        <v>4868544</v>
      </c>
    </row>
    <row r="891" spans="1:12" x14ac:dyDescent="0.2">
      <c r="A891">
        <v>39741</v>
      </c>
      <c r="B891" t="s">
        <v>37</v>
      </c>
      <c r="C891" t="s">
        <v>38</v>
      </c>
      <c r="D891" t="s">
        <v>16</v>
      </c>
      <c r="E891" t="s">
        <v>39</v>
      </c>
      <c r="F891" t="s">
        <v>22</v>
      </c>
      <c r="G891" t="s">
        <v>11</v>
      </c>
      <c r="H891" s="1">
        <v>43114</v>
      </c>
      <c r="I891" s="2">
        <v>0.29166666666666669</v>
      </c>
      <c r="J891" t="s">
        <v>12</v>
      </c>
      <c r="K891">
        <v>6508931</v>
      </c>
      <c r="L891">
        <v>4868544</v>
      </c>
    </row>
    <row r="892" spans="1:12" x14ac:dyDescent="0.2">
      <c r="A892">
        <v>39742</v>
      </c>
      <c r="B892" t="s">
        <v>37</v>
      </c>
      <c r="C892" t="s">
        <v>38</v>
      </c>
      <c r="D892" t="s">
        <v>16</v>
      </c>
      <c r="E892" t="s">
        <v>39</v>
      </c>
      <c r="F892" t="s">
        <v>22</v>
      </c>
      <c r="G892" t="s">
        <v>11</v>
      </c>
      <c r="H892" s="1">
        <v>43114</v>
      </c>
      <c r="I892" s="2">
        <v>0.45833333333333331</v>
      </c>
      <c r="J892" t="s">
        <v>12</v>
      </c>
      <c r="K892">
        <v>6508931</v>
      </c>
      <c r="L892">
        <v>4868544</v>
      </c>
    </row>
    <row r="893" spans="1:12" x14ac:dyDescent="0.2">
      <c r="A893">
        <v>39743</v>
      </c>
      <c r="B893" t="s">
        <v>37</v>
      </c>
      <c r="C893" t="s">
        <v>38</v>
      </c>
      <c r="D893" t="s">
        <v>16</v>
      </c>
      <c r="E893" t="s">
        <v>39</v>
      </c>
      <c r="F893" t="s">
        <v>22</v>
      </c>
      <c r="G893" t="s">
        <v>11</v>
      </c>
      <c r="H893" s="1">
        <v>43114</v>
      </c>
      <c r="I893" s="2">
        <v>0.625</v>
      </c>
      <c r="J893" t="s">
        <v>12</v>
      </c>
      <c r="K893">
        <v>6508931</v>
      </c>
      <c r="L893">
        <v>4868544</v>
      </c>
    </row>
    <row r="894" spans="1:12" x14ac:dyDescent="0.2">
      <c r="A894">
        <v>39744</v>
      </c>
      <c r="B894" t="s">
        <v>37</v>
      </c>
      <c r="C894" t="s">
        <v>38</v>
      </c>
      <c r="D894" t="s">
        <v>16</v>
      </c>
      <c r="E894" t="s">
        <v>39</v>
      </c>
      <c r="F894" t="s">
        <v>22</v>
      </c>
      <c r="G894" t="s">
        <v>11</v>
      </c>
      <c r="H894" s="1">
        <v>43114</v>
      </c>
      <c r="I894" s="2">
        <v>0.79166666666666663</v>
      </c>
      <c r="J894" t="s">
        <v>12</v>
      </c>
      <c r="K894">
        <v>6508931</v>
      </c>
      <c r="L894">
        <v>4868544</v>
      </c>
    </row>
    <row r="895" spans="1:12" x14ac:dyDescent="0.2">
      <c r="A895">
        <v>39745</v>
      </c>
      <c r="B895" t="s">
        <v>37</v>
      </c>
      <c r="C895" t="s">
        <v>38</v>
      </c>
      <c r="D895" t="s">
        <v>16</v>
      </c>
      <c r="E895" t="s">
        <v>39</v>
      </c>
      <c r="F895" t="s">
        <v>22</v>
      </c>
      <c r="G895" t="s">
        <v>11</v>
      </c>
      <c r="H895" s="1">
        <v>43114</v>
      </c>
      <c r="I895" s="2">
        <v>0.95833333333333337</v>
      </c>
      <c r="J895" t="s">
        <v>12</v>
      </c>
      <c r="K895">
        <v>6508940</v>
      </c>
      <c r="L895">
        <v>4868553</v>
      </c>
    </row>
    <row r="896" spans="1:12" x14ac:dyDescent="0.2">
      <c r="A896">
        <v>39746</v>
      </c>
      <c r="B896" t="s">
        <v>37</v>
      </c>
      <c r="C896" t="s">
        <v>38</v>
      </c>
      <c r="D896" t="s">
        <v>16</v>
      </c>
      <c r="E896" t="s">
        <v>39</v>
      </c>
      <c r="F896" t="s">
        <v>22</v>
      </c>
      <c r="G896" t="s">
        <v>11</v>
      </c>
      <c r="H896" s="1">
        <v>43115</v>
      </c>
      <c r="I896" s="2">
        <v>0.125</v>
      </c>
      <c r="J896" t="s">
        <v>12</v>
      </c>
      <c r="K896">
        <v>6508951</v>
      </c>
      <c r="L896">
        <v>4868567</v>
      </c>
    </row>
    <row r="897" spans="1:12" x14ac:dyDescent="0.2">
      <c r="A897">
        <v>39747</v>
      </c>
      <c r="B897" t="s">
        <v>37</v>
      </c>
      <c r="C897" t="s">
        <v>38</v>
      </c>
      <c r="D897" t="s">
        <v>16</v>
      </c>
      <c r="E897" t="s">
        <v>39</v>
      </c>
      <c r="F897" t="s">
        <v>22</v>
      </c>
      <c r="G897" t="s">
        <v>11</v>
      </c>
      <c r="H897" s="1">
        <v>43115</v>
      </c>
      <c r="I897" s="2">
        <v>0.29166666666666669</v>
      </c>
      <c r="J897" t="s">
        <v>12</v>
      </c>
      <c r="K897">
        <v>6509068</v>
      </c>
      <c r="L897">
        <v>4868575</v>
      </c>
    </row>
    <row r="898" spans="1:12" x14ac:dyDescent="0.2">
      <c r="A898">
        <v>39748</v>
      </c>
      <c r="B898" t="s">
        <v>37</v>
      </c>
      <c r="C898" t="s">
        <v>38</v>
      </c>
      <c r="D898" t="s">
        <v>16</v>
      </c>
      <c r="E898" t="s">
        <v>39</v>
      </c>
      <c r="F898" t="s">
        <v>22</v>
      </c>
      <c r="G898" t="s">
        <v>11</v>
      </c>
      <c r="H898" s="1">
        <v>43115</v>
      </c>
      <c r="I898" s="2">
        <v>0.45833333333333331</v>
      </c>
      <c r="J898" t="s">
        <v>12</v>
      </c>
      <c r="K898">
        <v>6509259</v>
      </c>
      <c r="L898">
        <v>4868603</v>
      </c>
    </row>
    <row r="899" spans="1:12" x14ac:dyDescent="0.2">
      <c r="A899">
        <v>39749</v>
      </c>
      <c r="B899" t="s">
        <v>37</v>
      </c>
      <c r="C899" t="s">
        <v>38</v>
      </c>
      <c r="D899" t="s">
        <v>16</v>
      </c>
      <c r="E899" t="s">
        <v>39</v>
      </c>
      <c r="F899" t="s">
        <v>22</v>
      </c>
      <c r="G899" t="s">
        <v>11</v>
      </c>
      <c r="H899" s="1">
        <v>43115</v>
      </c>
      <c r="I899" s="2">
        <v>0.625</v>
      </c>
      <c r="J899" t="s">
        <v>12</v>
      </c>
      <c r="K899">
        <v>6509374</v>
      </c>
      <c r="L899">
        <v>4868651</v>
      </c>
    </row>
    <row r="900" spans="1:12" x14ac:dyDescent="0.2">
      <c r="A900">
        <v>39750</v>
      </c>
      <c r="B900" t="s">
        <v>37</v>
      </c>
      <c r="C900" t="s">
        <v>38</v>
      </c>
      <c r="D900" t="s">
        <v>16</v>
      </c>
      <c r="E900" t="s">
        <v>39</v>
      </c>
      <c r="F900" t="s">
        <v>22</v>
      </c>
      <c r="G900" t="s">
        <v>11</v>
      </c>
      <c r="H900" s="1">
        <v>43115</v>
      </c>
      <c r="I900" s="2">
        <v>0.79166666666666663</v>
      </c>
      <c r="J900" t="s">
        <v>12</v>
      </c>
      <c r="K900">
        <v>6509520</v>
      </c>
      <c r="L900">
        <v>4868746</v>
      </c>
    </row>
    <row r="901" spans="1:12" x14ac:dyDescent="0.2">
      <c r="A901">
        <v>39751</v>
      </c>
      <c r="B901" t="s">
        <v>37</v>
      </c>
      <c r="C901" t="s">
        <v>38</v>
      </c>
      <c r="D901" t="s">
        <v>16</v>
      </c>
      <c r="E901" t="s">
        <v>39</v>
      </c>
      <c r="F901" t="s">
        <v>22</v>
      </c>
      <c r="G901" t="s">
        <v>11</v>
      </c>
      <c r="H901" s="1">
        <v>43115</v>
      </c>
      <c r="I901" s="2">
        <v>0.95833333333333337</v>
      </c>
      <c r="J901" t="s">
        <v>12</v>
      </c>
      <c r="K901">
        <v>6509574</v>
      </c>
      <c r="L901">
        <v>4868803</v>
      </c>
    </row>
    <row r="902" spans="1:12" x14ac:dyDescent="0.2">
      <c r="A902">
        <v>39752</v>
      </c>
      <c r="B902" t="s">
        <v>37</v>
      </c>
      <c r="C902" t="s">
        <v>38</v>
      </c>
      <c r="D902" t="s">
        <v>16</v>
      </c>
      <c r="E902" t="s">
        <v>39</v>
      </c>
      <c r="F902" t="s">
        <v>22</v>
      </c>
      <c r="G902" t="s">
        <v>11</v>
      </c>
      <c r="H902" s="1">
        <v>43116</v>
      </c>
      <c r="I902" s="2">
        <v>0.125</v>
      </c>
      <c r="J902" t="s">
        <v>12</v>
      </c>
      <c r="K902">
        <v>6509587</v>
      </c>
      <c r="L902">
        <v>4868816</v>
      </c>
    </row>
    <row r="903" spans="1:12" x14ac:dyDescent="0.2">
      <c r="A903">
        <v>39753</v>
      </c>
      <c r="B903" t="s">
        <v>37</v>
      </c>
      <c r="C903" t="s">
        <v>38</v>
      </c>
      <c r="D903" t="s">
        <v>16</v>
      </c>
      <c r="E903" t="s">
        <v>39</v>
      </c>
      <c r="F903" t="s">
        <v>22</v>
      </c>
      <c r="G903" t="s">
        <v>11</v>
      </c>
      <c r="H903" s="1">
        <v>43116</v>
      </c>
      <c r="I903" s="2">
        <v>0.29166666666666669</v>
      </c>
      <c r="J903" t="s">
        <v>12</v>
      </c>
      <c r="K903">
        <v>6509779</v>
      </c>
      <c r="L903">
        <v>4868824</v>
      </c>
    </row>
    <row r="904" spans="1:12" x14ac:dyDescent="0.2">
      <c r="A904">
        <v>39754</v>
      </c>
      <c r="B904" t="s">
        <v>37</v>
      </c>
      <c r="C904" t="s">
        <v>38</v>
      </c>
      <c r="D904" t="s">
        <v>16</v>
      </c>
      <c r="E904" t="s">
        <v>39</v>
      </c>
      <c r="F904" t="s">
        <v>22</v>
      </c>
      <c r="G904" t="s">
        <v>11</v>
      </c>
      <c r="H904" s="1">
        <v>43116</v>
      </c>
      <c r="I904" s="2">
        <v>0.45833333333333331</v>
      </c>
      <c r="J904" t="s">
        <v>12</v>
      </c>
      <c r="K904">
        <v>6510228</v>
      </c>
      <c r="L904">
        <v>4868875</v>
      </c>
    </row>
    <row r="905" spans="1:12" x14ac:dyDescent="0.2">
      <c r="A905">
        <v>39755</v>
      </c>
      <c r="B905" t="s">
        <v>37</v>
      </c>
      <c r="C905" t="s">
        <v>38</v>
      </c>
      <c r="D905" t="s">
        <v>16</v>
      </c>
      <c r="E905" t="s">
        <v>39</v>
      </c>
      <c r="F905" t="s">
        <v>22</v>
      </c>
      <c r="G905" t="s">
        <v>11</v>
      </c>
      <c r="H905" s="1">
        <v>43116</v>
      </c>
      <c r="I905" s="2">
        <v>0.625</v>
      </c>
      <c r="J905" t="s">
        <v>12</v>
      </c>
      <c r="K905">
        <v>6510451</v>
      </c>
      <c r="L905">
        <v>4868941</v>
      </c>
    </row>
    <row r="906" spans="1:12" x14ac:dyDescent="0.2">
      <c r="A906">
        <v>39756</v>
      </c>
      <c r="B906" t="s">
        <v>37</v>
      </c>
      <c r="C906" t="s">
        <v>38</v>
      </c>
      <c r="D906" t="s">
        <v>16</v>
      </c>
      <c r="E906" t="s">
        <v>39</v>
      </c>
      <c r="F906" t="s">
        <v>22</v>
      </c>
      <c r="G906" t="s">
        <v>11</v>
      </c>
      <c r="H906" s="1">
        <v>43116</v>
      </c>
      <c r="I906" s="2">
        <v>0.79166666666666663</v>
      </c>
      <c r="J906" t="s">
        <v>12</v>
      </c>
      <c r="K906">
        <v>6510633</v>
      </c>
      <c r="L906">
        <v>4869115</v>
      </c>
    </row>
    <row r="907" spans="1:12" x14ac:dyDescent="0.2">
      <c r="A907">
        <v>39757</v>
      </c>
      <c r="B907" t="s">
        <v>37</v>
      </c>
      <c r="C907" t="s">
        <v>38</v>
      </c>
      <c r="D907" t="s">
        <v>16</v>
      </c>
      <c r="E907" t="s">
        <v>39</v>
      </c>
      <c r="F907" t="s">
        <v>22</v>
      </c>
      <c r="G907" t="s">
        <v>11</v>
      </c>
      <c r="H907" s="1">
        <v>43116</v>
      </c>
      <c r="I907" s="2">
        <v>0.95833333333333337</v>
      </c>
      <c r="J907" t="s">
        <v>12</v>
      </c>
      <c r="K907">
        <v>6510721</v>
      </c>
      <c r="L907">
        <v>4869186</v>
      </c>
    </row>
    <row r="908" spans="1:12" x14ac:dyDescent="0.2">
      <c r="A908">
        <v>39758</v>
      </c>
      <c r="B908" t="s">
        <v>37</v>
      </c>
      <c r="C908" t="s">
        <v>38</v>
      </c>
      <c r="D908" t="s">
        <v>16</v>
      </c>
      <c r="E908" t="s">
        <v>39</v>
      </c>
      <c r="F908" t="s">
        <v>22</v>
      </c>
      <c r="G908" t="s">
        <v>11</v>
      </c>
      <c r="H908" s="1">
        <v>43117</v>
      </c>
      <c r="I908" s="2">
        <v>0.125</v>
      </c>
      <c r="J908" t="s">
        <v>12</v>
      </c>
      <c r="K908">
        <v>6510737</v>
      </c>
      <c r="L908">
        <v>4869212</v>
      </c>
    </row>
    <row r="909" spans="1:12" x14ac:dyDescent="0.2">
      <c r="A909">
        <v>39759</v>
      </c>
      <c r="B909" t="s">
        <v>37</v>
      </c>
      <c r="C909" t="s">
        <v>38</v>
      </c>
      <c r="D909" t="s">
        <v>16</v>
      </c>
      <c r="E909" t="s">
        <v>39</v>
      </c>
      <c r="F909" t="s">
        <v>22</v>
      </c>
      <c r="G909" t="s">
        <v>11</v>
      </c>
      <c r="H909" s="1">
        <v>43117</v>
      </c>
      <c r="I909" s="2">
        <v>0.29166666666666669</v>
      </c>
      <c r="J909" t="s">
        <v>12</v>
      </c>
      <c r="K909">
        <v>6510934</v>
      </c>
      <c r="L909">
        <v>4869224</v>
      </c>
    </row>
    <row r="910" spans="1:12" x14ac:dyDescent="0.2">
      <c r="A910">
        <v>39760</v>
      </c>
      <c r="B910" t="s">
        <v>37</v>
      </c>
      <c r="C910" t="s">
        <v>38</v>
      </c>
      <c r="D910" t="s">
        <v>16</v>
      </c>
      <c r="E910" t="s">
        <v>39</v>
      </c>
      <c r="F910" t="s">
        <v>22</v>
      </c>
      <c r="G910" t="s">
        <v>11</v>
      </c>
      <c r="H910" s="1">
        <v>43117</v>
      </c>
      <c r="I910" s="2">
        <v>0.45833333333333331</v>
      </c>
      <c r="J910" t="s">
        <v>12</v>
      </c>
      <c r="K910">
        <v>6511335</v>
      </c>
      <c r="L910">
        <v>4869294</v>
      </c>
    </row>
    <row r="911" spans="1:12" x14ac:dyDescent="0.2">
      <c r="A911">
        <v>39761</v>
      </c>
      <c r="B911" t="s">
        <v>37</v>
      </c>
      <c r="C911" t="s">
        <v>38</v>
      </c>
      <c r="D911" t="s">
        <v>16</v>
      </c>
      <c r="E911" t="s">
        <v>39</v>
      </c>
      <c r="F911" t="s">
        <v>22</v>
      </c>
      <c r="G911" t="s">
        <v>11</v>
      </c>
      <c r="H911" s="1">
        <v>43117</v>
      </c>
      <c r="I911" s="2">
        <v>0.625</v>
      </c>
      <c r="J911" t="s">
        <v>12</v>
      </c>
      <c r="K911">
        <v>6511500</v>
      </c>
      <c r="L911">
        <v>4869367</v>
      </c>
    </row>
    <row r="912" spans="1:12" x14ac:dyDescent="0.2">
      <c r="A912">
        <v>39762</v>
      </c>
      <c r="B912" t="s">
        <v>37</v>
      </c>
      <c r="C912" t="s">
        <v>38</v>
      </c>
      <c r="D912" t="s">
        <v>16</v>
      </c>
      <c r="E912" t="s">
        <v>39</v>
      </c>
      <c r="F912" t="s">
        <v>22</v>
      </c>
      <c r="G912" t="s">
        <v>11</v>
      </c>
      <c r="H912" s="1">
        <v>43117</v>
      </c>
      <c r="I912" s="2">
        <v>0.79166666666666663</v>
      </c>
      <c r="J912" t="s">
        <v>12</v>
      </c>
      <c r="K912">
        <v>6511738</v>
      </c>
      <c r="L912">
        <v>4869521</v>
      </c>
    </row>
    <row r="913" spans="1:12" x14ac:dyDescent="0.2">
      <c r="A913">
        <v>39763</v>
      </c>
      <c r="B913" t="s">
        <v>37</v>
      </c>
      <c r="C913" t="s">
        <v>38</v>
      </c>
      <c r="D913" t="s">
        <v>16</v>
      </c>
      <c r="E913" t="s">
        <v>39</v>
      </c>
      <c r="F913" t="s">
        <v>22</v>
      </c>
      <c r="G913" t="s">
        <v>11</v>
      </c>
      <c r="H913" s="1">
        <v>43117</v>
      </c>
      <c r="I913" s="2">
        <v>0.95833333333333337</v>
      </c>
      <c r="J913" t="s">
        <v>12</v>
      </c>
      <c r="K913">
        <v>6511810</v>
      </c>
      <c r="L913">
        <v>4869599</v>
      </c>
    </row>
    <row r="914" spans="1:12" x14ac:dyDescent="0.2">
      <c r="A914">
        <v>39764</v>
      </c>
      <c r="B914" t="s">
        <v>37</v>
      </c>
      <c r="C914" t="s">
        <v>38</v>
      </c>
      <c r="D914" t="s">
        <v>16</v>
      </c>
      <c r="E914" t="s">
        <v>39</v>
      </c>
      <c r="F914" t="s">
        <v>22</v>
      </c>
      <c r="G914" t="s">
        <v>11</v>
      </c>
      <c r="H914" s="1">
        <v>43118</v>
      </c>
      <c r="I914" s="2">
        <v>0.125</v>
      </c>
      <c r="J914" t="s">
        <v>12</v>
      </c>
      <c r="K914">
        <v>6511832</v>
      </c>
      <c r="L914">
        <v>4869622</v>
      </c>
    </row>
    <row r="915" spans="1:12" x14ac:dyDescent="0.2">
      <c r="A915">
        <v>39765</v>
      </c>
      <c r="B915" t="s">
        <v>37</v>
      </c>
      <c r="C915" t="s">
        <v>38</v>
      </c>
      <c r="D915" t="s">
        <v>16</v>
      </c>
      <c r="E915" t="s">
        <v>39</v>
      </c>
      <c r="F915" t="s">
        <v>22</v>
      </c>
      <c r="G915" t="s">
        <v>11</v>
      </c>
      <c r="H915" s="1">
        <v>43118</v>
      </c>
      <c r="I915" s="2">
        <v>0.29166666666666669</v>
      </c>
      <c r="J915" t="s">
        <v>12</v>
      </c>
      <c r="K915">
        <v>6512001</v>
      </c>
      <c r="L915">
        <v>4869637</v>
      </c>
    </row>
    <row r="916" spans="1:12" x14ac:dyDescent="0.2">
      <c r="A916">
        <v>39766</v>
      </c>
      <c r="B916" t="s">
        <v>37</v>
      </c>
      <c r="C916" t="s">
        <v>38</v>
      </c>
      <c r="D916" t="s">
        <v>16</v>
      </c>
      <c r="E916" t="s">
        <v>39</v>
      </c>
      <c r="F916" t="s">
        <v>22</v>
      </c>
      <c r="G916" t="s">
        <v>11</v>
      </c>
      <c r="H916" s="1">
        <v>43118</v>
      </c>
      <c r="I916" s="2">
        <v>0.45833333333333331</v>
      </c>
      <c r="J916" t="s">
        <v>12</v>
      </c>
      <c r="K916">
        <v>6512401</v>
      </c>
      <c r="L916">
        <v>4869709</v>
      </c>
    </row>
    <row r="917" spans="1:12" x14ac:dyDescent="0.2">
      <c r="A917">
        <v>39767</v>
      </c>
      <c r="B917" t="s">
        <v>37</v>
      </c>
      <c r="C917" t="s">
        <v>38</v>
      </c>
      <c r="D917" t="s">
        <v>16</v>
      </c>
      <c r="E917" t="s">
        <v>39</v>
      </c>
      <c r="F917" t="s">
        <v>22</v>
      </c>
      <c r="G917" t="s">
        <v>11</v>
      </c>
      <c r="H917" s="1">
        <v>43118</v>
      </c>
      <c r="I917" s="2">
        <v>0.625</v>
      </c>
      <c r="J917" t="s">
        <v>12</v>
      </c>
      <c r="K917">
        <v>6512578</v>
      </c>
      <c r="L917">
        <v>4869780</v>
      </c>
    </row>
    <row r="918" spans="1:12" x14ac:dyDescent="0.2">
      <c r="A918">
        <v>39768</v>
      </c>
      <c r="B918" t="s">
        <v>37</v>
      </c>
      <c r="C918" t="s">
        <v>38</v>
      </c>
      <c r="D918" t="s">
        <v>16</v>
      </c>
      <c r="E918" t="s">
        <v>39</v>
      </c>
      <c r="F918" t="s">
        <v>22</v>
      </c>
      <c r="G918" t="s">
        <v>11</v>
      </c>
      <c r="H918" s="1">
        <v>43118</v>
      </c>
      <c r="I918" s="2">
        <v>0.79166666666666663</v>
      </c>
      <c r="J918" t="s">
        <v>12</v>
      </c>
      <c r="K918">
        <v>6512807</v>
      </c>
      <c r="L918">
        <v>4869953</v>
      </c>
    </row>
    <row r="919" spans="1:12" x14ac:dyDescent="0.2">
      <c r="A919">
        <v>39769</v>
      </c>
      <c r="B919" t="s">
        <v>37</v>
      </c>
      <c r="C919" t="s">
        <v>38</v>
      </c>
      <c r="D919" t="s">
        <v>16</v>
      </c>
      <c r="E919" t="s">
        <v>39</v>
      </c>
      <c r="F919" t="s">
        <v>22</v>
      </c>
      <c r="G919" t="s">
        <v>11</v>
      </c>
      <c r="H919" s="1">
        <v>43118</v>
      </c>
      <c r="I919" s="2">
        <v>0.95833333333333337</v>
      </c>
      <c r="J919" t="s">
        <v>12</v>
      </c>
      <c r="K919">
        <v>6512900</v>
      </c>
      <c r="L919">
        <v>4870031</v>
      </c>
    </row>
    <row r="920" spans="1:12" x14ac:dyDescent="0.2">
      <c r="A920">
        <v>39770</v>
      </c>
      <c r="B920" t="s">
        <v>37</v>
      </c>
      <c r="C920" t="s">
        <v>38</v>
      </c>
      <c r="D920" t="s">
        <v>16</v>
      </c>
      <c r="E920" t="s">
        <v>39</v>
      </c>
      <c r="F920" t="s">
        <v>22</v>
      </c>
      <c r="G920" t="s">
        <v>11</v>
      </c>
      <c r="H920" s="1">
        <v>43119</v>
      </c>
      <c r="I920" s="2">
        <v>0.125</v>
      </c>
      <c r="J920" t="s">
        <v>12</v>
      </c>
      <c r="K920">
        <v>6512914</v>
      </c>
      <c r="L920">
        <v>4870056</v>
      </c>
    </row>
    <row r="921" spans="1:12" x14ac:dyDescent="0.2">
      <c r="A921">
        <v>39771</v>
      </c>
      <c r="B921" t="s">
        <v>37</v>
      </c>
      <c r="C921" t="s">
        <v>38</v>
      </c>
      <c r="D921" t="s">
        <v>16</v>
      </c>
      <c r="E921" t="s">
        <v>39</v>
      </c>
      <c r="F921" t="s">
        <v>22</v>
      </c>
      <c r="G921" t="s">
        <v>11</v>
      </c>
      <c r="H921" s="1">
        <v>43119</v>
      </c>
      <c r="I921" s="2">
        <v>0.29166666666666669</v>
      </c>
      <c r="J921" t="s">
        <v>12</v>
      </c>
      <c r="K921">
        <v>6513087</v>
      </c>
      <c r="L921">
        <v>4870070</v>
      </c>
    </row>
    <row r="922" spans="1:12" x14ac:dyDescent="0.2">
      <c r="A922">
        <v>39772</v>
      </c>
      <c r="B922" t="s">
        <v>37</v>
      </c>
      <c r="C922" t="s">
        <v>38</v>
      </c>
      <c r="D922" t="s">
        <v>16</v>
      </c>
      <c r="E922" t="s">
        <v>39</v>
      </c>
      <c r="F922" t="s">
        <v>22</v>
      </c>
      <c r="G922" t="s">
        <v>11</v>
      </c>
      <c r="H922" s="1">
        <v>43119</v>
      </c>
      <c r="I922" s="2">
        <v>0.45833333333333331</v>
      </c>
      <c r="J922" t="s">
        <v>12</v>
      </c>
      <c r="K922">
        <v>6513483</v>
      </c>
      <c r="L922">
        <v>4870124</v>
      </c>
    </row>
    <row r="923" spans="1:12" x14ac:dyDescent="0.2">
      <c r="A923">
        <v>39773</v>
      </c>
      <c r="B923" t="s">
        <v>37</v>
      </c>
      <c r="C923" t="s">
        <v>38</v>
      </c>
      <c r="D923" t="s">
        <v>16</v>
      </c>
      <c r="E923" t="s">
        <v>39</v>
      </c>
      <c r="F923" t="s">
        <v>22</v>
      </c>
      <c r="G923" t="s">
        <v>11</v>
      </c>
      <c r="H923" s="1">
        <v>43119</v>
      </c>
      <c r="I923" s="2">
        <v>0.625</v>
      </c>
      <c r="J923" t="s">
        <v>12</v>
      </c>
      <c r="K923">
        <v>6513668</v>
      </c>
      <c r="L923">
        <v>4870199</v>
      </c>
    </row>
    <row r="924" spans="1:12" x14ac:dyDescent="0.2">
      <c r="A924">
        <v>39774</v>
      </c>
      <c r="B924" t="s">
        <v>37</v>
      </c>
      <c r="C924" t="s">
        <v>38</v>
      </c>
      <c r="D924" t="s">
        <v>16</v>
      </c>
      <c r="E924" t="s">
        <v>39</v>
      </c>
      <c r="F924" t="s">
        <v>22</v>
      </c>
      <c r="G924" t="s">
        <v>11</v>
      </c>
      <c r="H924" s="1">
        <v>43119</v>
      </c>
      <c r="I924" s="2">
        <v>0.79166666666666663</v>
      </c>
      <c r="J924" t="s">
        <v>12</v>
      </c>
      <c r="K924">
        <v>6513924</v>
      </c>
      <c r="L924">
        <v>4870350</v>
      </c>
    </row>
    <row r="925" spans="1:12" x14ac:dyDescent="0.2">
      <c r="A925">
        <v>39775</v>
      </c>
      <c r="B925" t="s">
        <v>37</v>
      </c>
      <c r="C925" t="s">
        <v>38</v>
      </c>
      <c r="D925" t="s">
        <v>16</v>
      </c>
      <c r="E925" t="s">
        <v>39</v>
      </c>
      <c r="F925" t="s">
        <v>22</v>
      </c>
      <c r="G925" t="s">
        <v>11</v>
      </c>
      <c r="H925" s="1">
        <v>43119</v>
      </c>
      <c r="I925" s="2">
        <v>0.95833333333333337</v>
      </c>
      <c r="J925" t="s">
        <v>12</v>
      </c>
      <c r="K925">
        <v>6514007</v>
      </c>
      <c r="L925">
        <v>4870429</v>
      </c>
    </row>
    <row r="926" spans="1:12" hidden="1" x14ac:dyDescent="0.2">
      <c r="A926">
        <v>114264</v>
      </c>
      <c r="B926" t="s">
        <v>19</v>
      </c>
      <c r="C926" t="s">
        <v>20</v>
      </c>
      <c r="D926" t="s">
        <v>13</v>
      </c>
      <c r="E926" t="s">
        <v>21</v>
      </c>
      <c r="F926" t="s">
        <v>22</v>
      </c>
      <c r="G926" t="s">
        <v>11</v>
      </c>
      <c r="H926" s="1">
        <v>43120</v>
      </c>
      <c r="I926" s="2">
        <v>0</v>
      </c>
      <c r="J926" t="s">
        <v>12</v>
      </c>
      <c r="K926">
        <v>3125573</v>
      </c>
      <c r="L926">
        <v>1916523</v>
      </c>
    </row>
    <row r="927" spans="1:12" hidden="1" x14ac:dyDescent="0.2">
      <c r="A927">
        <v>114265</v>
      </c>
      <c r="B927" t="s">
        <v>19</v>
      </c>
      <c r="C927" t="s">
        <v>20</v>
      </c>
      <c r="D927" t="s">
        <v>13</v>
      </c>
      <c r="E927" t="s">
        <v>21</v>
      </c>
      <c r="F927" t="s">
        <v>22</v>
      </c>
      <c r="G927" t="s">
        <v>11</v>
      </c>
      <c r="H927" s="1">
        <v>43120</v>
      </c>
      <c r="I927" s="2">
        <v>0.16666666666666666</v>
      </c>
      <c r="J927" t="s">
        <v>12</v>
      </c>
      <c r="K927">
        <v>3125625</v>
      </c>
      <c r="L927">
        <v>1916642</v>
      </c>
    </row>
    <row r="928" spans="1:12" hidden="1" x14ac:dyDescent="0.2">
      <c r="A928">
        <v>114266</v>
      </c>
      <c r="B928" t="s">
        <v>19</v>
      </c>
      <c r="C928" t="s">
        <v>20</v>
      </c>
      <c r="D928" t="s">
        <v>13</v>
      </c>
      <c r="E928" t="s">
        <v>21</v>
      </c>
      <c r="F928" t="s">
        <v>22</v>
      </c>
      <c r="G928" t="s">
        <v>11</v>
      </c>
      <c r="H928" s="1">
        <v>43120</v>
      </c>
      <c r="I928" s="2">
        <v>0.33333333333333331</v>
      </c>
      <c r="J928" t="s">
        <v>12</v>
      </c>
      <c r="K928">
        <v>3125751</v>
      </c>
      <c r="L928">
        <v>1916704</v>
      </c>
    </row>
    <row r="929" spans="1:12" hidden="1" x14ac:dyDescent="0.2">
      <c r="A929">
        <v>114267</v>
      </c>
      <c r="B929" t="s">
        <v>19</v>
      </c>
      <c r="C929" t="s">
        <v>20</v>
      </c>
      <c r="D929" t="s">
        <v>13</v>
      </c>
      <c r="E929" t="s">
        <v>21</v>
      </c>
      <c r="F929" t="s">
        <v>22</v>
      </c>
      <c r="G929" t="s">
        <v>11</v>
      </c>
      <c r="H929" s="1">
        <v>43120</v>
      </c>
      <c r="I929" s="2">
        <v>0.5</v>
      </c>
      <c r="J929" t="s">
        <v>12</v>
      </c>
      <c r="K929">
        <v>3126182</v>
      </c>
      <c r="L929">
        <v>1916809</v>
      </c>
    </row>
    <row r="930" spans="1:12" hidden="1" x14ac:dyDescent="0.2">
      <c r="A930">
        <v>114268</v>
      </c>
      <c r="B930" t="s">
        <v>19</v>
      </c>
      <c r="C930" t="s">
        <v>20</v>
      </c>
      <c r="D930" t="s">
        <v>13</v>
      </c>
      <c r="E930" t="s">
        <v>21</v>
      </c>
      <c r="F930" t="s">
        <v>22</v>
      </c>
      <c r="G930" t="s">
        <v>11</v>
      </c>
      <c r="H930" s="1">
        <v>43120</v>
      </c>
      <c r="I930" s="2">
        <v>0.66666666666666663</v>
      </c>
      <c r="J930" t="s">
        <v>12</v>
      </c>
      <c r="K930">
        <v>3126595</v>
      </c>
      <c r="L930">
        <v>1916984</v>
      </c>
    </row>
    <row r="931" spans="1:12" hidden="1" x14ac:dyDescent="0.2">
      <c r="A931">
        <v>114269</v>
      </c>
      <c r="B931" t="s">
        <v>19</v>
      </c>
      <c r="C931" t="s">
        <v>20</v>
      </c>
      <c r="D931" t="s">
        <v>13</v>
      </c>
      <c r="E931" t="s">
        <v>21</v>
      </c>
      <c r="F931" t="s">
        <v>22</v>
      </c>
      <c r="G931" t="s">
        <v>11</v>
      </c>
      <c r="H931" s="1">
        <v>43120</v>
      </c>
      <c r="I931" s="2">
        <v>0.83333333333333337</v>
      </c>
      <c r="J931" t="s">
        <v>12</v>
      </c>
      <c r="K931">
        <v>3126907</v>
      </c>
      <c r="L931">
        <v>1917220</v>
      </c>
    </row>
    <row r="932" spans="1:12" hidden="1" x14ac:dyDescent="0.2">
      <c r="A932">
        <v>114270</v>
      </c>
      <c r="B932" t="s">
        <v>19</v>
      </c>
      <c r="C932" t="s">
        <v>20</v>
      </c>
      <c r="D932" t="s">
        <v>13</v>
      </c>
      <c r="E932" t="s">
        <v>21</v>
      </c>
      <c r="F932" t="s">
        <v>22</v>
      </c>
      <c r="G932" t="s">
        <v>11</v>
      </c>
      <c r="H932" s="1">
        <v>43121</v>
      </c>
      <c r="I932" s="2">
        <v>0</v>
      </c>
      <c r="J932" t="s">
        <v>12</v>
      </c>
      <c r="K932">
        <v>3127136</v>
      </c>
      <c r="L932">
        <v>1917371</v>
      </c>
    </row>
    <row r="933" spans="1:12" hidden="1" x14ac:dyDescent="0.2">
      <c r="A933">
        <v>114271</v>
      </c>
      <c r="B933" t="s">
        <v>19</v>
      </c>
      <c r="C933" t="s">
        <v>20</v>
      </c>
      <c r="D933" t="s">
        <v>13</v>
      </c>
      <c r="E933" t="s">
        <v>21</v>
      </c>
      <c r="F933" t="s">
        <v>22</v>
      </c>
      <c r="G933" t="s">
        <v>11</v>
      </c>
      <c r="H933" s="1">
        <v>43121</v>
      </c>
      <c r="I933" s="2">
        <v>0.16666666666666666</v>
      </c>
      <c r="J933" t="s">
        <v>12</v>
      </c>
      <c r="K933">
        <v>3127197</v>
      </c>
      <c r="L933">
        <v>1917513</v>
      </c>
    </row>
    <row r="934" spans="1:12" hidden="1" x14ac:dyDescent="0.2">
      <c r="A934">
        <v>114272</v>
      </c>
      <c r="B934" t="s">
        <v>19</v>
      </c>
      <c r="C934" t="s">
        <v>20</v>
      </c>
      <c r="D934" t="s">
        <v>13</v>
      </c>
      <c r="E934" t="s">
        <v>21</v>
      </c>
      <c r="F934" t="s">
        <v>22</v>
      </c>
      <c r="G934" t="s">
        <v>11</v>
      </c>
      <c r="H934" s="1">
        <v>43121</v>
      </c>
      <c r="I934" s="2">
        <v>0.33333333333333331</v>
      </c>
      <c r="J934" t="s">
        <v>12</v>
      </c>
      <c r="K934">
        <v>3127294</v>
      </c>
      <c r="L934">
        <v>1917571</v>
      </c>
    </row>
    <row r="935" spans="1:12" hidden="1" x14ac:dyDescent="0.2">
      <c r="A935">
        <v>114273</v>
      </c>
      <c r="B935" t="s">
        <v>19</v>
      </c>
      <c r="C935" t="s">
        <v>20</v>
      </c>
      <c r="D935" t="s">
        <v>13</v>
      </c>
      <c r="E935" t="s">
        <v>21</v>
      </c>
      <c r="F935" t="s">
        <v>22</v>
      </c>
      <c r="G935" t="s">
        <v>11</v>
      </c>
      <c r="H935" s="1">
        <v>43121</v>
      </c>
      <c r="I935" s="2">
        <v>0.5</v>
      </c>
      <c r="J935" t="s">
        <v>12</v>
      </c>
      <c r="K935">
        <v>3127592</v>
      </c>
      <c r="L935">
        <v>1917645</v>
      </c>
    </row>
    <row r="936" spans="1:12" hidden="1" x14ac:dyDescent="0.2">
      <c r="A936">
        <v>114274</v>
      </c>
      <c r="B936" t="s">
        <v>19</v>
      </c>
      <c r="C936" t="s">
        <v>20</v>
      </c>
      <c r="D936" t="s">
        <v>13</v>
      </c>
      <c r="E936" t="s">
        <v>21</v>
      </c>
      <c r="F936" t="s">
        <v>22</v>
      </c>
      <c r="G936" t="s">
        <v>11</v>
      </c>
      <c r="H936" s="1">
        <v>43121</v>
      </c>
      <c r="I936" s="2">
        <v>0.66666666666666663</v>
      </c>
      <c r="J936" t="s">
        <v>12</v>
      </c>
      <c r="K936">
        <v>3127966</v>
      </c>
      <c r="L936">
        <v>1917800</v>
      </c>
    </row>
    <row r="937" spans="1:12" hidden="1" x14ac:dyDescent="0.2">
      <c r="A937">
        <v>114275</v>
      </c>
      <c r="B937" t="s">
        <v>19</v>
      </c>
      <c r="C937" t="s">
        <v>20</v>
      </c>
      <c r="D937" t="s">
        <v>13</v>
      </c>
      <c r="E937" t="s">
        <v>21</v>
      </c>
      <c r="F937" t="s">
        <v>22</v>
      </c>
      <c r="G937" t="s">
        <v>11</v>
      </c>
      <c r="H937" s="1">
        <v>43121</v>
      </c>
      <c r="I937" s="2">
        <v>0.83333333333333337</v>
      </c>
      <c r="J937" t="s">
        <v>12</v>
      </c>
      <c r="K937">
        <v>3128239</v>
      </c>
      <c r="L937">
        <v>1918012</v>
      </c>
    </row>
    <row r="938" spans="1:12" hidden="1" x14ac:dyDescent="0.2">
      <c r="A938">
        <v>114276</v>
      </c>
      <c r="B938" t="s">
        <v>19</v>
      </c>
      <c r="C938" t="s">
        <v>20</v>
      </c>
      <c r="D938" t="s">
        <v>13</v>
      </c>
      <c r="E938" t="s">
        <v>21</v>
      </c>
      <c r="F938" t="s">
        <v>22</v>
      </c>
      <c r="G938" t="s">
        <v>11</v>
      </c>
      <c r="H938" s="1">
        <v>43122</v>
      </c>
      <c r="I938" s="2">
        <v>0.16666666666666666</v>
      </c>
      <c r="J938" t="s">
        <v>12</v>
      </c>
      <c r="K938">
        <v>3128414</v>
      </c>
      <c r="L938">
        <v>1918268</v>
      </c>
    </row>
    <row r="939" spans="1:12" hidden="1" x14ac:dyDescent="0.2">
      <c r="A939">
        <v>114277</v>
      </c>
      <c r="B939" t="s">
        <v>19</v>
      </c>
      <c r="C939" t="s">
        <v>20</v>
      </c>
      <c r="D939" t="s">
        <v>13</v>
      </c>
      <c r="E939" t="s">
        <v>21</v>
      </c>
      <c r="F939" t="s">
        <v>22</v>
      </c>
      <c r="G939" t="s">
        <v>11</v>
      </c>
      <c r="H939" s="1">
        <v>43122</v>
      </c>
      <c r="I939" s="2">
        <v>0.33333333333333331</v>
      </c>
      <c r="J939" t="s">
        <v>12</v>
      </c>
      <c r="K939">
        <v>3128919</v>
      </c>
      <c r="L939">
        <v>1918382</v>
      </c>
    </row>
    <row r="940" spans="1:12" hidden="1" x14ac:dyDescent="0.2">
      <c r="A940">
        <v>114278</v>
      </c>
      <c r="B940" t="s">
        <v>19</v>
      </c>
      <c r="C940" t="s">
        <v>20</v>
      </c>
      <c r="D940" t="s">
        <v>13</v>
      </c>
      <c r="E940" t="s">
        <v>21</v>
      </c>
      <c r="F940" t="s">
        <v>22</v>
      </c>
      <c r="G940" t="s">
        <v>11</v>
      </c>
      <c r="H940" s="1">
        <v>43122</v>
      </c>
      <c r="I940" s="2">
        <v>0.5</v>
      </c>
      <c r="J940" t="s">
        <v>12</v>
      </c>
      <c r="K940">
        <v>3129875</v>
      </c>
      <c r="L940">
        <v>1918528</v>
      </c>
    </row>
    <row r="941" spans="1:12" hidden="1" x14ac:dyDescent="0.2">
      <c r="A941">
        <v>114279</v>
      </c>
      <c r="B941" t="s">
        <v>19</v>
      </c>
      <c r="C941" t="s">
        <v>20</v>
      </c>
      <c r="D941" t="s">
        <v>13</v>
      </c>
      <c r="E941" t="s">
        <v>21</v>
      </c>
      <c r="F941" t="s">
        <v>22</v>
      </c>
      <c r="G941" t="s">
        <v>11</v>
      </c>
      <c r="H941" s="1">
        <v>43122</v>
      </c>
      <c r="I941" s="2">
        <v>0.66666666666666663</v>
      </c>
      <c r="J941" t="s">
        <v>12</v>
      </c>
      <c r="K941">
        <v>3130294</v>
      </c>
      <c r="L941">
        <v>1918747</v>
      </c>
    </row>
    <row r="942" spans="1:12" hidden="1" x14ac:dyDescent="0.2">
      <c r="A942">
        <v>114280</v>
      </c>
      <c r="B942" t="s">
        <v>19</v>
      </c>
      <c r="C942" t="s">
        <v>20</v>
      </c>
      <c r="D942" t="s">
        <v>13</v>
      </c>
      <c r="E942" t="s">
        <v>21</v>
      </c>
      <c r="F942" t="s">
        <v>22</v>
      </c>
      <c r="G942" t="s">
        <v>11</v>
      </c>
      <c r="H942" s="1">
        <v>43122</v>
      </c>
      <c r="I942" s="2">
        <v>0.83333333333333337</v>
      </c>
      <c r="J942" t="s">
        <v>12</v>
      </c>
      <c r="K942">
        <v>3130710</v>
      </c>
      <c r="L942">
        <v>1919209</v>
      </c>
    </row>
    <row r="943" spans="1:12" hidden="1" x14ac:dyDescent="0.2">
      <c r="A943">
        <v>114281</v>
      </c>
      <c r="B943" t="s">
        <v>19</v>
      </c>
      <c r="C943" t="s">
        <v>20</v>
      </c>
      <c r="D943" t="s">
        <v>13</v>
      </c>
      <c r="E943" t="s">
        <v>21</v>
      </c>
      <c r="F943" t="s">
        <v>22</v>
      </c>
      <c r="G943" t="s">
        <v>11</v>
      </c>
      <c r="H943" s="1">
        <v>43123</v>
      </c>
      <c r="I943" s="2">
        <v>0</v>
      </c>
      <c r="J943" t="s">
        <v>12</v>
      </c>
      <c r="K943">
        <v>3130835</v>
      </c>
      <c r="L943">
        <v>1919551</v>
      </c>
    </row>
    <row r="944" spans="1:12" hidden="1" x14ac:dyDescent="0.2">
      <c r="A944">
        <v>114282</v>
      </c>
      <c r="B944" t="s">
        <v>19</v>
      </c>
      <c r="C944" t="s">
        <v>20</v>
      </c>
      <c r="D944" t="s">
        <v>13</v>
      </c>
      <c r="E944" t="s">
        <v>21</v>
      </c>
      <c r="F944" t="s">
        <v>22</v>
      </c>
      <c r="G944" t="s">
        <v>11</v>
      </c>
      <c r="H944" s="1">
        <v>43123</v>
      </c>
      <c r="I944" s="2">
        <v>0.16666666666666666</v>
      </c>
      <c r="J944" t="s">
        <v>12</v>
      </c>
      <c r="K944">
        <v>3130871</v>
      </c>
      <c r="L944">
        <v>1919616</v>
      </c>
    </row>
    <row r="945" spans="1:12" hidden="1" x14ac:dyDescent="0.2">
      <c r="A945">
        <v>114283</v>
      </c>
      <c r="B945" t="s">
        <v>19</v>
      </c>
      <c r="C945" t="s">
        <v>20</v>
      </c>
      <c r="D945" t="s">
        <v>13</v>
      </c>
      <c r="E945" t="s">
        <v>21</v>
      </c>
      <c r="F945" t="s">
        <v>22</v>
      </c>
      <c r="G945" t="s">
        <v>11</v>
      </c>
      <c r="H945" s="1">
        <v>43123</v>
      </c>
      <c r="I945" s="2">
        <v>0.33333333333333331</v>
      </c>
      <c r="J945" t="s">
        <v>12</v>
      </c>
      <c r="K945">
        <v>3131348</v>
      </c>
      <c r="L945">
        <v>1919735</v>
      </c>
    </row>
    <row r="946" spans="1:12" hidden="1" x14ac:dyDescent="0.2">
      <c r="A946">
        <v>114284</v>
      </c>
      <c r="B946" t="s">
        <v>19</v>
      </c>
      <c r="C946" t="s">
        <v>20</v>
      </c>
      <c r="D946" t="s">
        <v>13</v>
      </c>
      <c r="E946" t="s">
        <v>21</v>
      </c>
      <c r="F946" t="s">
        <v>22</v>
      </c>
      <c r="G946" t="s">
        <v>11</v>
      </c>
      <c r="H946" s="1">
        <v>43123</v>
      </c>
      <c r="I946" s="2">
        <v>0.5</v>
      </c>
      <c r="J946" t="s">
        <v>12</v>
      </c>
      <c r="K946">
        <v>3132307</v>
      </c>
      <c r="L946">
        <v>1919922</v>
      </c>
    </row>
    <row r="947" spans="1:12" hidden="1" x14ac:dyDescent="0.2">
      <c r="A947">
        <v>114285</v>
      </c>
      <c r="B947" t="s">
        <v>19</v>
      </c>
      <c r="C947" t="s">
        <v>20</v>
      </c>
      <c r="D947" t="s">
        <v>13</v>
      </c>
      <c r="E947" t="s">
        <v>21</v>
      </c>
      <c r="F947" t="s">
        <v>22</v>
      </c>
      <c r="G947" t="s">
        <v>11</v>
      </c>
      <c r="H947" s="1">
        <v>43123</v>
      </c>
      <c r="I947" s="2">
        <v>0.66666666666666663</v>
      </c>
      <c r="J947" t="s">
        <v>12</v>
      </c>
      <c r="K947">
        <v>3132742</v>
      </c>
      <c r="L947">
        <v>1920157</v>
      </c>
    </row>
    <row r="948" spans="1:12" hidden="1" x14ac:dyDescent="0.2">
      <c r="A948">
        <v>114286</v>
      </c>
      <c r="B948" t="s">
        <v>19</v>
      </c>
      <c r="C948" t="s">
        <v>20</v>
      </c>
      <c r="D948" t="s">
        <v>13</v>
      </c>
      <c r="E948" t="s">
        <v>21</v>
      </c>
      <c r="F948" t="s">
        <v>22</v>
      </c>
      <c r="G948" t="s">
        <v>11</v>
      </c>
      <c r="H948" s="1">
        <v>43123</v>
      </c>
      <c r="I948" s="2">
        <v>0.83333333333333337</v>
      </c>
      <c r="J948" t="s">
        <v>12</v>
      </c>
      <c r="K948">
        <v>3133038</v>
      </c>
      <c r="L948">
        <v>1920556</v>
      </c>
    </row>
    <row r="949" spans="1:12" hidden="1" x14ac:dyDescent="0.2">
      <c r="A949">
        <v>114287</v>
      </c>
      <c r="B949" t="s">
        <v>19</v>
      </c>
      <c r="C949" t="s">
        <v>20</v>
      </c>
      <c r="D949" t="s">
        <v>13</v>
      </c>
      <c r="E949" t="s">
        <v>21</v>
      </c>
      <c r="F949" t="s">
        <v>22</v>
      </c>
      <c r="G949" t="s">
        <v>11</v>
      </c>
      <c r="H949" s="1">
        <v>43124</v>
      </c>
      <c r="I949" s="2">
        <v>0</v>
      </c>
      <c r="J949" t="s">
        <v>12</v>
      </c>
      <c r="K949">
        <v>3133155</v>
      </c>
      <c r="L949">
        <v>1920880</v>
      </c>
    </row>
    <row r="950" spans="1:12" hidden="1" x14ac:dyDescent="0.2">
      <c r="A950">
        <v>114288</v>
      </c>
      <c r="B950" t="s">
        <v>19</v>
      </c>
      <c r="C950" t="s">
        <v>20</v>
      </c>
      <c r="D950" t="s">
        <v>13</v>
      </c>
      <c r="E950" t="s">
        <v>21</v>
      </c>
      <c r="F950" t="s">
        <v>22</v>
      </c>
      <c r="G950" t="s">
        <v>11</v>
      </c>
      <c r="H950" s="1">
        <v>43124</v>
      </c>
      <c r="I950" s="2">
        <v>0.16666666666666666</v>
      </c>
      <c r="J950" t="s">
        <v>12</v>
      </c>
      <c r="K950">
        <v>3133202</v>
      </c>
      <c r="L950">
        <v>1920971</v>
      </c>
    </row>
    <row r="951" spans="1:12" hidden="1" x14ac:dyDescent="0.2">
      <c r="A951">
        <v>114289</v>
      </c>
      <c r="B951" t="s">
        <v>19</v>
      </c>
      <c r="C951" t="s">
        <v>20</v>
      </c>
      <c r="D951" t="s">
        <v>13</v>
      </c>
      <c r="E951" t="s">
        <v>21</v>
      </c>
      <c r="F951" t="s">
        <v>22</v>
      </c>
      <c r="G951" t="s">
        <v>11</v>
      </c>
      <c r="H951" s="1">
        <v>43124</v>
      </c>
      <c r="I951" s="2">
        <v>0.33333333333333331</v>
      </c>
      <c r="J951" t="s">
        <v>12</v>
      </c>
      <c r="K951">
        <v>3133679</v>
      </c>
      <c r="L951">
        <v>1921087</v>
      </c>
    </row>
    <row r="952" spans="1:12" hidden="1" x14ac:dyDescent="0.2">
      <c r="A952">
        <v>114290</v>
      </c>
      <c r="B952" t="s">
        <v>19</v>
      </c>
      <c r="C952" t="s">
        <v>20</v>
      </c>
      <c r="D952" t="s">
        <v>13</v>
      </c>
      <c r="E952" t="s">
        <v>21</v>
      </c>
      <c r="F952" t="s">
        <v>22</v>
      </c>
      <c r="G952" t="s">
        <v>11</v>
      </c>
      <c r="H952" s="1">
        <v>43124</v>
      </c>
      <c r="I952" s="2">
        <v>0.5</v>
      </c>
      <c r="J952" t="s">
        <v>12</v>
      </c>
      <c r="K952">
        <v>3134702</v>
      </c>
      <c r="L952">
        <v>1921244</v>
      </c>
    </row>
    <row r="953" spans="1:12" hidden="1" x14ac:dyDescent="0.2">
      <c r="A953">
        <v>114291</v>
      </c>
      <c r="B953" t="s">
        <v>19</v>
      </c>
      <c r="C953" t="s">
        <v>20</v>
      </c>
      <c r="D953" t="s">
        <v>13</v>
      </c>
      <c r="E953" t="s">
        <v>21</v>
      </c>
      <c r="F953" t="s">
        <v>22</v>
      </c>
      <c r="G953" t="s">
        <v>11</v>
      </c>
      <c r="H953" s="1">
        <v>43124</v>
      </c>
      <c r="I953" s="2">
        <v>0.66666666666666663</v>
      </c>
      <c r="J953" t="s">
        <v>12</v>
      </c>
      <c r="K953">
        <v>3135165</v>
      </c>
      <c r="L953">
        <v>1921506</v>
      </c>
    </row>
    <row r="954" spans="1:12" hidden="1" x14ac:dyDescent="0.2">
      <c r="A954">
        <v>114292</v>
      </c>
      <c r="B954" t="s">
        <v>19</v>
      </c>
      <c r="C954" t="s">
        <v>20</v>
      </c>
      <c r="D954" t="s">
        <v>13</v>
      </c>
      <c r="E954" t="s">
        <v>21</v>
      </c>
      <c r="F954" t="s">
        <v>22</v>
      </c>
      <c r="G954" t="s">
        <v>11</v>
      </c>
      <c r="H954" s="1">
        <v>43124</v>
      </c>
      <c r="I954" s="2">
        <v>0.83333333333333337</v>
      </c>
      <c r="J954" t="s">
        <v>12</v>
      </c>
      <c r="K954">
        <v>3135579</v>
      </c>
      <c r="L954">
        <v>1921943</v>
      </c>
    </row>
    <row r="955" spans="1:12" hidden="1" x14ac:dyDescent="0.2">
      <c r="A955">
        <v>114293</v>
      </c>
      <c r="B955" t="s">
        <v>19</v>
      </c>
      <c r="C955" t="s">
        <v>20</v>
      </c>
      <c r="D955" t="s">
        <v>13</v>
      </c>
      <c r="E955" t="s">
        <v>21</v>
      </c>
      <c r="F955" t="s">
        <v>22</v>
      </c>
      <c r="G955" t="s">
        <v>11</v>
      </c>
      <c r="H955" s="1">
        <v>43125</v>
      </c>
      <c r="I955" s="2">
        <v>0</v>
      </c>
      <c r="J955" t="s">
        <v>12</v>
      </c>
      <c r="K955">
        <v>3135717</v>
      </c>
      <c r="L955">
        <v>1922254</v>
      </c>
    </row>
    <row r="956" spans="1:12" hidden="1" x14ac:dyDescent="0.2">
      <c r="A956">
        <v>114294</v>
      </c>
      <c r="B956" t="s">
        <v>19</v>
      </c>
      <c r="C956" t="s">
        <v>20</v>
      </c>
      <c r="D956" t="s">
        <v>13</v>
      </c>
      <c r="E956" t="s">
        <v>21</v>
      </c>
      <c r="F956" t="s">
        <v>22</v>
      </c>
      <c r="G956" t="s">
        <v>11</v>
      </c>
      <c r="H956" s="1">
        <v>43125</v>
      </c>
      <c r="I956" s="2">
        <v>0.16666666666666666</v>
      </c>
      <c r="J956" t="s">
        <v>12</v>
      </c>
      <c r="K956">
        <v>3135749</v>
      </c>
      <c r="L956">
        <v>1922329</v>
      </c>
    </row>
    <row r="957" spans="1:12" hidden="1" x14ac:dyDescent="0.2">
      <c r="A957">
        <v>114295</v>
      </c>
      <c r="B957" t="s">
        <v>19</v>
      </c>
      <c r="C957" t="s">
        <v>20</v>
      </c>
      <c r="D957" t="s">
        <v>13</v>
      </c>
      <c r="E957" t="s">
        <v>21</v>
      </c>
      <c r="F957" t="s">
        <v>22</v>
      </c>
      <c r="G957" t="s">
        <v>11</v>
      </c>
      <c r="H957" s="1">
        <v>43125</v>
      </c>
      <c r="I957" s="2">
        <v>0.33333333333333331</v>
      </c>
      <c r="J957" t="s">
        <v>12</v>
      </c>
      <c r="K957">
        <v>3136218</v>
      </c>
      <c r="L957">
        <v>1922419</v>
      </c>
    </row>
    <row r="958" spans="1:12" hidden="1" x14ac:dyDescent="0.2">
      <c r="A958">
        <v>114296</v>
      </c>
      <c r="B958" t="s">
        <v>19</v>
      </c>
      <c r="C958" t="s">
        <v>20</v>
      </c>
      <c r="D958" t="s">
        <v>13</v>
      </c>
      <c r="E958" t="s">
        <v>21</v>
      </c>
      <c r="F958" t="s">
        <v>22</v>
      </c>
      <c r="G958" t="s">
        <v>11</v>
      </c>
      <c r="H958" s="1">
        <v>43125</v>
      </c>
      <c r="I958" s="2">
        <v>0.5</v>
      </c>
      <c r="J958" t="s">
        <v>12</v>
      </c>
      <c r="K958">
        <v>3137228</v>
      </c>
      <c r="L958">
        <v>1922574</v>
      </c>
    </row>
    <row r="959" spans="1:12" hidden="1" x14ac:dyDescent="0.2">
      <c r="A959">
        <v>114297</v>
      </c>
      <c r="B959" t="s">
        <v>19</v>
      </c>
      <c r="C959" t="s">
        <v>20</v>
      </c>
      <c r="D959" t="s">
        <v>13</v>
      </c>
      <c r="E959" t="s">
        <v>21</v>
      </c>
      <c r="F959" t="s">
        <v>22</v>
      </c>
      <c r="G959" t="s">
        <v>11</v>
      </c>
      <c r="H959" s="1">
        <v>43125</v>
      </c>
      <c r="I959" s="2">
        <v>0.66666666666666663</v>
      </c>
      <c r="J959" t="s">
        <v>12</v>
      </c>
      <c r="K959">
        <v>3137688</v>
      </c>
      <c r="L959">
        <v>1922811</v>
      </c>
    </row>
    <row r="960" spans="1:12" hidden="1" x14ac:dyDescent="0.2">
      <c r="A960">
        <v>114298</v>
      </c>
      <c r="B960" t="s">
        <v>19</v>
      </c>
      <c r="C960" t="s">
        <v>20</v>
      </c>
      <c r="D960" t="s">
        <v>13</v>
      </c>
      <c r="E960" t="s">
        <v>21</v>
      </c>
      <c r="F960" t="s">
        <v>22</v>
      </c>
      <c r="G960" t="s">
        <v>11</v>
      </c>
      <c r="H960" s="1">
        <v>43125</v>
      </c>
      <c r="I960" s="2">
        <v>0.83333333333333337</v>
      </c>
      <c r="J960" t="s">
        <v>12</v>
      </c>
      <c r="K960">
        <v>3138120</v>
      </c>
      <c r="L960">
        <v>1923250</v>
      </c>
    </row>
    <row r="961" spans="1:12" hidden="1" x14ac:dyDescent="0.2">
      <c r="A961">
        <v>114299</v>
      </c>
      <c r="B961" t="s">
        <v>19</v>
      </c>
      <c r="C961" t="s">
        <v>20</v>
      </c>
      <c r="D961" t="s">
        <v>13</v>
      </c>
      <c r="E961" t="s">
        <v>21</v>
      </c>
      <c r="F961" t="s">
        <v>22</v>
      </c>
      <c r="G961" t="s">
        <v>11</v>
      </c>
      <c r="H961" s="1">
        <v>43126</v>
      </c>
      <c r="I961" s="2">
        <v>0</v>
      </c>
      <c r="J961" t="s">
        <v>12</v>
      </c>
      <c r="K961">
        <v>3138257</v>
      </c>
      <c r="L961">
        <v>1923558</v>
      </c>
    </row>
    <row r="962" spans="1:12" hidden="1" x14ac:dyDescent="0.2">
      <c r="A962">
        <v>114300</v>
      </c>
      <c r="B962" t="s">
        <v>19</v>
      </c>
      <c r="C962" t="s">
        <v>20</v>
      </c>
      <c r="D962" t="s">
        <v>13</v>
      </c>
      <c r="E962" t="s">
        <v>21</v>
      </c>
      <c r="F962" t="s">
        <v>22</v>
      </c>
      <c r="G962" t="s">
        <v>11</v>
      </c>
      <c r="H962" s="1">
        <v>43126</v>
      </c>
      <c r="I962" s="2">
        <v>0.16666666666666666</v>
      </c>
      <c r="J962" t="s">
        <v>12</v>
      </c>
      <c r="K962">
        <v>3138312</v>
      </c>
      <c r="L962">
        <v>1923635</v>
      </c>
    </row>
    <row r="963" spans="1:12" hidden="1" x14ac:dyDescent="0.2">
      <c r="A963">
        <v>114301</v>
      </c>
      <c r="B963" t="s">
        <v>19</v>
      </c>
      <c r="C963" t="s">
        <v>20</v>
      </c>
      <c r="D963" t="s">
        <v>13</v>
      </c>
      <c r="E963" t="s">
        <v>21</v>
      </c>
      <c r="F963" t="s">
        <v>22</v>
      </c>
      <c r="G963" t="s">
        <v>11</v>
      </c>
      <c r="H963" s="1">
        <v>43126</v>
      </c>
      <c r="I963" s="2">
        <v>0.33333333333333331</v>
      </c>
      <c r="J963" t="s">
        <v>12</v>
      </c>
      <c r="K963">
        <v>3138756</v>
      </c>
      <c r="L963">
        <v>1923738</v>
      </c>
    </row>
    <row r="964" spans="1:12" hidden="1" x14ac:dyDescent="0.2">
      <c r="A964">
        <v>114302</v>
      </c>
      <c r="B964" t="s">
        <v>19</v>
      </c>
      <c r="C964" t="s">
        <v>20</v>
      </c>
      <c r="D964" t="s">
        <v>13</v>
      </c>
      <c r="E964" t="s">
        <v>21</v>
      </c>
      <c r="F964" t="s">
        <v>22</v>
      </c>
      <c r="G964" t="s">
        <v>11</v>
      </c>
      <c r="H964" s="1">
        <v>43126</v>
      </c>
      <c r="I964" s="2">
        <v>0.5</v>
      </c>
      <c r="J964" t="s">
        <v>12</v>
      </c>
      <c r="K964">
        <v>3139730</v>
      </c>
      <c r="L964">
        <v>1923902</v>
      </c>
    </row>
    <row r="965" spans="1:12" hidden="1" x14ac:dyDescent="0.2">
      <c r="A965">
        <v>114303</v>
      </c>
      <c r="B965" t="s">
        <v>19</v>
      </c>
      <c r="C965" t="s">
        <v>20</v>
      </c>
      <c r="D965" t="s">
        <v>13</v>
      </c>
      <c r="E965" t="s">
        <v>21</v>
      </c>
      <c r="F965" t="s">
        <v>22</v>
      </c>
      <c r="G965" t="s">
        <v>11</v>
      </c>
      <c r="H965" s="1">
        <v>43126</v>
      </c>
      <c r="I965" s="2">
        <v>0.66666666666666663</v>
      </c>
      <c r="J965" t="s">
        <v>12</v>
      </c>
      <c r="K965">
        <v>3140244</v>
      </c>
      <c r="L965">
        <v>1924149</v>
      </c>
    </row>
    <row r="966" spans="1:12" hidden="1" x14ac:dyDescent="0.2">
      <c r="A966">
        <v>114304</v>
      </c>
      <c r="B966" t="s">
        <v>19</v>
      </c>
      <c r="C966" t="s">
        <v>20</v>
      </c>
      <c r="D966" t="s">
        <v>13</v>
      </c>
      <c r="E966" t="s">
        <v>21</v>
      </c>
      <c r="F966" t="s">
        <v>22</v>
      </c>
      <c r="G966" t="s">
        <v>11</v>
      </c>
      <c r="H966" s="1">
        <v>43126</v>
      </c>
      <c r="I966" s="2">
        <v>0.83333333333333337</v>
      </c>
      <c r="J966" t="s">
        <v>12</v>
      </c>
      <c r="K966">
        <v>3140707</v>
      </c>
      <c r="L966">
        <v>1924583</v>
      </c>
    </row>
    <row r="967" spans="1:12" hidden="1" x14ac:dyDescent="0.2">
      <c r="A967">
        <v>114305</v>
      </c>
      <c r="B967" t="s">
        <v>19</v>
      </c>
      <c r="C967" t="s">
        <v>20</v>
      </c>
      <c r="D967" t="s">
        <v>14</v>
      </c>
      <c r="E967" t="s">
        <v>21</v>
      </c>
      <c r="F967" t="s">
        <v>22</v>
      </c>
      <c r="G967" t="s">
        <v>11</v>
      </c>
      <c r="H967" s="1">
        <v>43120</v>
      </c>
      <c r="I967" s="2">
        <v>0</v>
      </c>
      <c r="J967" t="s">
        <v>12</v>
      </c>
      <c r="K967">
        <v>573849</v>
      </c>
      <c r="L967">
        <v>196476</v>
      </c>
    </row>
    <row r="968" spans="1:12" hidden="1" x14ac:dyDescent="0.2">
      <c r="A968">
        <v>114306</v>
      </c>
      <c r="B968" t="s">
        <v>19</v>
      </c>
      <c r="C968" t="s">
        <v>20</v>
      </c>
      <c r="D968" t="s">
        <v>14</v>
      </c>
      <c r="E968" t="s">
        <v>21</v>
      </c>
      <c r="F968" t="s">
        <v>22</v>
      </c>
      <c r="G968" t="s">
        <v>11</v>
      </c>
      <c r="H968" s="1">
        <v>43120</v>
      </c>
      <c r="I968" s="2">
        <v>0.16666666666666666</v>
      </c>
      <c r="J968" t="s">
        <v>12</v>
      </c>
      <c r="K968">
        <v>573879</v>
      </c>
      <c r="L968">
        <v>196521</v>
      </c>
    </row>
    <row r="969" spans="1:12" hidden="1" x14ac:dyDescent="0.2">
      <c r="A969">
        <v>114307</v>
      </c>
      <c r="B969" t="s">
        <v>19</v>
      </c>
      <c r="C969" t="s">
        <v>20</v>
      </c>
      <c r="D969" t="s">
        <v>14</v>
      </c>
      <c r="E969" t="s">
        <v>21</v>
      </c>
      <c r="F969" t="s">
        <v>22</v>
      </c>
      <c r="G969" t="s">
        <v>11</v>
      </c>
      <c r="H969" s="1">
        <v>43120</v>
      </c>
      <c r="I969" s="2">
        <v>0.33333333333333331</v>
      </c>
      <c r="J969" t="s">
        <v>12</v>
      </c>
      <c r="K969">
        <v>573970</v>
      </c>
      <c r="L969">
        <v>196545</v>
      </c>
    </row>
    <row r="970" spans="1:12" hidden="1" x14ac:dyDescent="0.2">
      <c r="A970">
        <v>114308</v>
      </c>
      <c r="B970" t="s">
        <v>19</v>
      </c>
      <c r="C970" t="s">
        <v>20</v>
      </c>
      <c r="D970" t="s">
        <v>14</v>
      </c>
      <c r="E970" t="s">
        <v>21</v>
      </c>
      <c r="F970" t="s">
        <v>22</v>
      </c>
      <c r="G970" t="s">
        <v>11</v>
      </c>
      <c r="H970" s="1">
        <v>43120</v>
      </c>
      <c r="I970" s="2">
        <v>0.5</v>
      </c>
      <c r="J970" t="s">
        <v>12</v>
      </c>
      <c r="K970">
        <v>574306</v>
      </c>
      <c r="L970">
        <v>196595</v>
      </c>
    </row>
    <row r="971" spans="1:12" hidden="1" x14ac:dyDescent="0.2">
      <c r="A971">
        <v>114309</v>
      </c>
      <c r="B971" t="s">
        <v>19</v>
      </c>
      <c r="C971" t="s">
        <v>20</v>
      </c>
      <c r="D971" t="s">
        <v>14</v>
      </c>
      <c r="E971" t="s">
        <v>21</v>
      </c>
      <c r="F971" t="s">
        <v>22</v>
      </c>
      <c r="G971" t="s">
        <v>11</v>
      </c>
      <c r="H971" s="1">
        <v>43120</v>
      </c>
      <c r="I971" s="2">
        <v>0.66666666666666663</v>
      </c>
      <c r="J971" t="s">
        <v>12</v>
      </c>
      <c r="K971">
        <v>574659</v>
      </c>
      <c r="L971">
        <v>196660</v>
      </c>
    </row>
    <row r="972" spans="1:12" hidden="1" x14ac:dyDescent="0.2">
      <c r="A972">
        <v>114310</v>
      </c>
      <c r="B972" t="s">
        <v>19</v>
      </c>
      <c r="C972" t="s">
        <v>20</v>
      </c>
      <c r="D972" t="s">
        <v>14</v>
      </c>
      <c r="E972" t="s">
        <v>21</v>
      </c>
      <c r="F972" t="s">
        <v>22</v>
      </c>
      <c r="G972" t="s">
        <v>11</v>
      </c>
      <c r="H972" s="1">
        <v>43120</v>
      </c>
      <c r="I972" s="2">
        <v>0.83333333333333337</v>
      </c>
      <c r="J972" t="s">
        <v>12</v>
      </c>
      <c r="K972">
        <v>574883</v>
      </c>
      <c r="L972">
        <v>196801</v>
      </c>
    </row>
    <row r="973" spans="1:12" hidden="1" x14ac:dyDescent="0.2">
      <c r="A973">
        <v>114311</v>
      </c>
      <c r="B973" t="s">
        <v>19</v>
      </c>
      <c r="C973" t="s">
        <v>20</v>
      </c>
      <c r="D973" t="s">
        <v>14</v>
      </c>
      <c r="E973" t="s">
        <v>21</v>
      </c>
      <c r="F973" t="s">
        <v>22</v>
      </c>
      <c r="G973" t="s">
        <v>11</v>
      </c>
      <c r="H973" s="1">
        <v>43121</v>
      </c>
      <c r="I973" s="2">
        <v>0</v>
      </c>
      <c r="J973" t="s">
        <v>12</v>
      </c>
      <c r="K973">
        <v>575041</v>
      </c>
      <c r="L973">
        <v>196861</v>
      </c>
    </row>
    <row r="974" spans="1:12" hidden="1" x14ac:dyDescent="0.2">
      <c r="A974">
        <v>114312</v>
      </c>
      <c r="B974" t="s">
        <v>19</v>
      </c>
      <c r="C974" t="s">
        <v>20</v>
      </c>
      <c r="D974" t="s">
        <v>14</v>
      </c>
      <c r="E974" t="s">
        <v>21</v>
      </c>
      <c r="F974" t="s">
        <v>22</v>
      </c>
      <c r="G974" t="s">
        <v>11</v>
      </c>
      <c r="H974" s="1">
        <v>43121</v>
      </c>
      <c r="I974" s="2">
        <v>0.16666666666666666</v>
      </c>
      <c r="J974" t="s">
        <v>12</v>
      </c>
      <c r="K974">
        <v>575072</v>
      </c>
      <c r="L974">
        <v>196898</v>
      </c>
    </row>
    <row r="975" spans="1:12" hidden="1" x14ac:dyDescent="0.2">
      <c r="A975">
        <v>114313</v>
      </c>
      <c r="B975" t="s">
        <v>19</v>
      </c>
      <c r="C975" t="s">
        <v>20</v>
      </c>
      <c r="D975" t="s">
        <v>14</v>
      </c>
      <c r="E975" t="s">
        <v>21</v>
      </c>
      <c r="F975" t="s">
        <v>22</v>
      </c>
      <c r="G975" t="s">
        <v>11</v>
      </c>
      <c r="H975" s="1">
        <v>43121</v>
      </c>
      <c r="I975" s="2">
        <v>0.33333333333333331</v>
      </c>
      <c r="J975" t="s">
        <v>12</v>
      </c>
      <c r="K975">
        <v>575134</v>
      </c>
      <c r="L975">
        <v>196913</v>
      </c>
    </row>
    <row r="976" spans="1:12" hidden="1" x14ac:dyDescent="0.2">
      <c r="A976">
        <v>114314</v>
      </c>
      <c r="B976" t="s">
        <v>19</v>
      </c>
      <c r="C976" t="s">
        <v>20</v>
      </c>
      <c r="D976" t="s">
        <v>14</v>
      </c>
      <c r="E976" t="s">
        <v>21</v>
      </c>
      <c r="F976" t="s">
        <v>22</v>
      </c>
      <c r="G976" t="s">
        <v>11</v>
      </c>
      <c r="H976" s="1">
        <v>43121</v>
      </c>
      <c r="I976" s="2">
        <v>0.5</v>
      </c>
      <c r="J976" t="s">
        <v>12</v>
      </c>
      <c r="K976">
        <v>575360</v>
      </c>
      <c r="L976">
        <v>196948</v>
      </c>
    </row>
    <row r="977" spans="1:12" hidden="1" x14ac:dyDescent="0.2">
      <c r="A977">
        <v>114315</v>
      </c>
      <c r="B977" t="s">
        <v>19</v>
      </c>
      <c r="C977" t="s">
        <v>20</v>
      </c>
      <c r="D977" t="s">
        <v>14</v>
      </c>
      <c r="E977" t="s">
        <v>21</v>
      </c>
      <c r="F977" t="s">
        <v>22</v>
      </c>
      <c r="G977" t="s">
        <v>11</v>
      </c>
      <c r="H977" s="1">
        <v>43121</v>
      </c>
      <c r="I977" s="2">
        <v>0.66666666666666663</v>
      </c>
      <c r="J977" t="s">
        <v>12</v>
      </c>
      <c r="K977">
        <v>575671</v>
      </c>
      <c r="L977">
        <v>197013</v>
      </c>
    </row>
    <row r="978" spans="1:12" hidden="1" x14ac:dyDescent="0.2">
      <c r="A978">
        <v>114316</v>
      </c>
      <c r="B978" t="s">
        <v>19</v>
      </c>
      <c r="C978" t="s">
        <v>20</v>
      </c>
      <c r="D978" t="s">
        <v>14</v>
      </c>
      <c r="E978" t="s">
        <v>21</v>
      </c>
      <c r="F978" t="s">
        <v>22</v>
      </c>
      <c r="G978" t="s">
        <v>11</v>
      </c>
      <c r="H978" s="1">
        <v>43121</v>
      </c>
      <c r="I978" s="2">
        <v>0.83333333333333337</v>
      </c>
      <c r="J978" t="s">
        <v>12</v>
      </c>
      <c r="K978">
        <v>575853</v>
      </c>
      <c r="L978">
        <v>197128</v>
      </c>
    </row>
    <row r="979" spans="1:12" hidden="1" x14ac:dyDescent="0.2">
      <c r="A979">
        <v>114317</v>
      </c>
      <c r="B979" t="s">
        <v>19</v>
      </c>
      <c r="C979" t="s">
        <v>20</v>
      </c>
      <c r="D979" t="s">
        <v>14</v>
      </c>
      <c r="E979" t="s">
        <v>21</v>
      </c>
      <c r="F979" t="s">
        <v>22</v>
      </c>
      <c r="G979" t="s">
        <v>11</v>
      </c>
      <c r="H979" s="1">
        <v>43122</v>
      </c>
      <c r="I979" s="2">
        <v>0.16666666666666666</v>
      </c>
      <c r="J979" t="s">
        <v>12</v>
      </c>
      <c r="K979">
        <v>575957</v>
      </c>
      <c r="L979">
        <v>197232</v>
      </c>
    </row>
    <row r="980" spans="1:12" hidden="1" x14ac:dyDescent="0.2">
      <c r="A980">
        <v>114318</v>
      </c>
      <c r="B980" t="s">
        <v>19</v>
      </c>
      <c r="C980" t="s">
        <v>20</v>
      </c>
      <c r="D980" t="s">
        <v>14</v>
      </c>
      <c r="E980" t="s">
        <v>21</v>
      </c>
      <c r="F980" t="s">
        <v>22</v>
      </c>
      <c r="G980" t="s">
        <v>11</v>
      </c>
      <c r="H980" s="1">
        <v>43122</v>
      </c>
      <c r="I980" s="2">
        <v>0.33333333333333331</v>
      </c>
      <c r="J980" t="s">
        <v>12</v>
      </c>
      <c r="K980">
        <v>576338</v>
      </c>
      <c r="L980">
        <v>197276</v>
      </c>
    </row>
    <row r="981" spans="1:12" hidden="1" x14ac:dyDescent="0.2">
      <c r="A981">
        <v>114319</v>
      </c>
      <c r="B981" t="s">
        <v>19</v>
      </c>
      <c r="C981" t="s">
        <v>20</v>
      </c>
      <c r="D981" t="s">
        <v>14</v>
      </c>
      <c r="E981" t="s">
        <v>21</v>
      </c>
      <c r="F981" t="s">
        <v>22</v>
      </c>
      <c r="G981" t="s">
        <v>11</v>
      </c>
      <c r="H981" s="1">
        <v>43122</v>
      </c>
      <c r="I981" s="2">
        <v>0.5</v>
      </c>
      <c r="J981" t="s">
        <v>12</v>
      </c>
      <c r="K981">
        <v>577114</v>
      </c>
      <c r="L981">
        <v>197365</v>
      </c>
    </row>
    <row r="982" spans="1:12" hidden="1" x14ac:dyDescent="0.2">
      <c r="A982">
        <v>114320</v>
      </c>
      <c r="B982" t="s">
        <v>19</v>
      </c>
      <c r="C982" t="s">
        <v>20</v>
      </c>
      <c r="D982" t="s">
        <v>14</v>
      </c>
      <c r="E982" t="s">
        <v>21</v>
      </c>
      <c r="F982" t="s">
        <v>22</v>
      </c>
      <c r="G982" t="s">
        <v>11</v>
      </c>
      <c r="H982" s="1">
        <v>43122</v>
      </c>
      <c r="I982" s="2">
        <v>0.66666666666666663</v>
      </c>
      <c r="J982" t="s">
        <v>12</v>
      </c>
      <c r="K982">
        <v>577461</v>
      </c>
      <c r="L982">
        <v>197478</v>
      </c>
    </row>
    <row r="983" spans="1:12" hidden="1" x14ac:dyDescent="0.2">
      <c r="A983">
        <v>114321</v>
      </c>
      <c r="B983" t="s">
        <v>19</v>
      </c>
      <c r="C983" t="s">
        <v>20</v>
      </c>
      <c r="D983" t="s">
        <v>14</v>
      </c>
      <c r="E983" t="s">
        <v>21</v>
      </c>
      <c r="F983" t="s">
        <v>22</v>
      </c>
      <c r="G983" t="s">
        <v>11</v>
      </c>
      <c r="H983" s="1">
        <v>43122</v>
      </c>
      <c r="I983" s="2">
        <v>0.83333333333333337</v>
      </c>
      <c r="J983" t="s">
        <v>12</v>
      </c>
      <c r="K983">
        <v>577766</v>
      </c>
      <c r="L983">
        <v>197748</v>
      </c>
    </row>
    <row r="984" spans="1:12" hidden="1" x14ac:dyDescent="0.2">
      <c r="A984">
        <v>114322</v>
      </c>
      <c r="B984" t="s">
        <v>19</v>
      </c>
      <c r="C984" t="s">
        <v>20</v>
      </c>
      <c r="D984" t="s">
        <v>14</v>
      </c>
      <c r="E984" t="s">
        <v>21</v>
      </c>
      <c r="F984" t="s">
        <v>22</v>
      </c>
      <c r="G984" t="s">
        <v>11</v>
      </c>
      <c r="H984" s="1">
        <v>43123</v>
      </c>
      <c r="I984" s="2">
        <v>0</v>
      </c>
      <c r="J984" t="s">
        <v>12</v>
      </c>
      <c r="K984">
        <v>577860</v>
      </c>
      <c r="L984">
        <v>197858</v>
      </c>
    </row>
    <row r="985" spans="1:12" hidden="1" x14ac:dyDescent="0.2">
      <c r="A985">
        <v>114323</v>
      </c>
      <c r="B985" t="s">
        <v>19</v>
      </c>
      <c r="C985" t="s">
        <v>20</v>
      </c>
      <c r="D985" t="s">
        <v>14</v>
      </c>
      <c r="E985" t="s">
        <v>21</v>
      </c>
      <c r="F985" t="s">
        <v>22</v>
      </c>
      <c r="G985" t="s">
        <v>11</v>
      </c>
      <c r="H985" s="1">
        <v>43123</v>
      </c>
      <c r="I985" s="2">
        <v>0.16666666666666666</v>
      </c>
      <c r="J985" t="s">
        <v>12</v>
      </c>
      <c r="K985">
        <v>577884</v>
      </c>
      <c r="L985">
        <v>197875</v>
      </c>
    </row>
    <row r="986" spans="1:12" hidden="1" x14ac:dyDescent="0.2">
      <c r="A986">
        <v>114324</v>
      </c>
      <c r="B986" t="s">
        <v>19</v>
      </c>
      <c r="C986" t="s">
        <v>20</v>
      </c>
      <c r="D986" t="s">
        <v>14</v>
      </c>
      <c r="E986" t="s">
        <v>21</v>
      </c>
      <c r="F986" t="s">
        <v>22</v>
      </c>
      <c r="G986" t="s">
        <v>11</v>
      </c>
      <c r="H986" s="1">
        <v>43123</v>
      </c>
      <c r="I986" s="2">
        <v>0.33333333333333331</v>
      </c>
      <c r="J986" t="s">
        <v>12</v>
      </c>
      <c r="K986">
        <v>578265</v>
      </c>
      <c r="L986">
        <v>197921</v>
      </c>
    </row>
    <row r="987" spans="1:12" hidden="1" x14ac:dyDescent="0.2">
      <c r="A987">
        <v>114325</v>
      </c>
      <c r="B987" t="s">
        <v>19</v>
      </c>
      <c r="C987" t="s">
        <v>20</v>
      </c>
      <c r="D987" t="s">
        <v>14</v>
      </c>
      <c r="E987" t="s">
        <v>21</v>
      </c>
      <c r="F987" t="s">
        <v>22</v>
      </c>
      <c r="G987" t="s">
        <v>11</v>
      </c>
      <c r="H987" s="1">
        <v>43123</v>
      </c>
      <c r="I987" s="2">
        <v>0.5</v>
      </c>
      <c r="J987" t="s">
        <v>12</v>
      </c>
      <c r="K987">
        <v>579092</v>
      </c>
      <c r="L987">
        <v>197995</v>
      </c>
    </row>
    <row r="988" spans="1:12" hidden="1" x14ac:dyDescent="0.2">
      <c r="A988">
        <v>114326</v>
      </c>
      <c r="B988" t="s">
        <v>19</v>
      </c>
      <c r="C988" t="s">
        <v>20</v>
      </c>
      <c r="D988" t="s">
        <v>14</v>
      </c>
      <c r="E988" t="s">
        <v>21</v>
      </c>
      <c r="F988" t="s">
        <v>22</v>
      </c>
      <c r="G988" t="s">
        <v>11</v>
      </c>
      <c r="H988" s="1">
        <v>43123</v>
      </c>
      <c r="I988" s="2">
        <v>0.66666666666666663</v>
      </c>
      <c r="J988" t="s">
        <v>12</v>
      </c>
      <c r="K988">
        <v>579411</v>
      </c>
      <c r="L988">
        <v>198079</v>
      </c>
    </row>
    <row r="989" spans="1:12" hidden="1" x14ac:dyDescent="0.2">
      <c r="A989">
        <v>114327</v>
      </c>
      <c r="B989" t="s">
        <v>19</v>
      </c>
      <c r="C989" t="s">
        <v>20</v>
      </c>
      <c r="D989" t="s">
        <v>14</v>
      </c>
      <c r="E989" t="s">
        <v>21</v>
      </c>
      <c r="F989" t="s">
        <v>22</v>
      </c>
      <c r="G989" t="s">
        <v>11</v>
      </c>
      <c r="H989" s="1">
        <v>43123</v>
      </c>
      <c r="I989" s="2">
        <v>0.83333333333333337</v>
      </c>
      <c r="J989" t="s">
        <v>12</v>
      </c>
      <c r="K989">
        <v>579846</v>
      </c>
      <c r="L989">
        <v>198356</v>
      </c>
    </row>
    <row r="990" spans="1:12" hidden="1" x14ac:dyDescent="0.2">
      <c r="A990">
        <v>114328</v>
      </c>
      <c r="B990" t="s">
        <v>19</v>
      </c>
      <c r="C990" t="s">
        <v>20</v>
      </c>
      <c r="D990" t="s">
        <v>14</v>
      </c>
      <c r="E990" t="s">
        <v>21</v>
      </c>
      <c r="F990" t="s">
        <v>22</v>
      </c>
      <c r="G990" t="s">
        <v>11</v>
      </c>
      <c r="H990" s="1">
        <v>43124</v>
      </c>
      <c r="I990" s="2">
        <v>0</v>
      </c>
      <c r="J990" t="s">
        <v>12</v>
      </c>
      <c r="K990">
        <v>579947</v>
      </c>
      <c r="L990">
        <v>198500</v>
      </c>
    </row>
    <row r="991" spans="1:12" hidden="1" x14ac:dyDescent="0.2">
      <c r="A991">
        <v>114329</v>
      </c>
      <c r="B991" t="s">
        <v>19</v>
      </c>
      <c r="C991" t="s">
        <v>20</v>
      </c>
      <c r="D991" t="s">
        <v>14</v>
      </c>
      <c r="E991" t="s">
        <v>21</v>
      </c>
      <c r="F991" t="s">
        <v>22</v>
      </c>
      <c r="G991" t="s">
        <v>11</v>
      </c>
      <c r="H991" s="1">
        <v>43124</v>
      </c>
      <c r="I991" s="2">
        <v>0.16666666666666666</v>
      </c>
      <c r="J991" t="s">
        <v>12</v>
      </c>
      <c r="K991">
        <v>579969</v>
      </c>
      <c r="L991">
        <v>198519</v>
      </c>
    </row>
    <row r="992" spans="1:12" hidden="1" x14ac:dyDescent="0.2">
      <c r="A992">
        <v>114330</v>
      </c>
      <c r="B992" t="s">
        <v>19</v>
      </c>
      <c r="C992" t="s">
        <v>20</v>
      </c>
      <c r="D992" t="s">
        <v>14</v>
      </c>
      <c r="E992" t="s">
        <v>21</v>
      </c>
      <c r="F992" t="s">
        <v>22</v>
      </c>
      <c r="G992" t="s">
        <v>11</v>
      </c>
      <c r="H992" s="1">
        <v>43124</v>
      </c>
      <c r="I992" s="2">
        <v>0.33333333333333331</v>
      </c>
      <c r="J992" t="s">
        <v>12</v>
      </c>
      <c r="K992">
        <v>580356</v>
      </c>
      <c r="L992">
        <v>198566</v>
      </c>
    </row>
    <row r="993" spans="1:12" hidden="1" x14ac:dyDescent="0.2">
      <c r="A993">
        <v>114331</v>
      </c>
      <c r="B993" t="s">
        <v>19</v>
      </c>
      <c r="C993" t="s">
        <v>20</v>
      </c>
      <c r="D993" t="s">
        <v>14</v>
      </c>
      <c r="E993" t="s">
        <v>21</v>
      </c>
      <c r="F993" t="s">
        <v>22</v>
      </c>
      <c r="G993" t="s">
        <v>11</v>
      </c>
      <c r="H993" s="1">
        <v>43124</v>
      </c>
      <c r="I993" s="2">
        <v>0.5</v>
      </c>
      <c r="J993" t="s">
        <v>12</v>
      </c>
      <c r="K993">
        <v>581178</v>
      </c>
      <c r="L993">
        <v>198652</v>
      </c>
    </row>
    <row r="994" spans="1:12" hidden="1" x14ac:dyDescent="0.2">
      <c r="A994">
        <v>114332</v>
      </c>
      <c r="B994" t="s">
        <v>19</v>
      </c>
      <c r="C994" t="s">
        <v>20</v>
      </c>
      <c r="D994" t="s">
        <v>14</v>
      </c>
      <c r="E994" t="s">
        <v>21</v>
      </c>
      <c r="F994" t="s">
        <v>22</v>
      </c>
      <c r="G994" t="s">
        <v>11</v>
      </c>
      <c r="H994" s="1">
        <v>43124</v>
      </c>
      <c r="I994" s="2">
        <v>0.66666666666666663</v>
      </c>
      <c r="J994" t="s">
        <v>12</v>
      </c>
      <c r="K994">
        <v>581504</v>
      </c>
      <c r="L994">
        <v>198756</v>
      </c>
    </row>
    <row r="995" spans="1:12" hidden="1" x14ac:dyDescent="0.2">
      <c r="A995">
        <v>114333</v>
      </c>
      <c r="B995" t="s">
        <v>19</v>
      </c>
      <c r="C995" t="s">
        <v>20</v>
      </c>
      <c r="D995" t="s">
        <v>14</v>
      </c>
      <c r="E995" t="s">
        <v>21</v>
      </c>
      <c r="F995" t="s">
        <v>22</v>
      </c>
      <c r="G995" t="s">
        <v>11</v>
      </c>
      <c r="H995" s="1">
        <v>43124</v>
      </c>
      <c r="I995" s="2">
        <v>0.83333333333333337</v>
      </c>
      <c r="J995" t="s">
        <v>12</v>
      </c>
      <c r="K995">
        <v>581858</v>
      </c>
      <c r="L995">
        <v>199010</v>
      </c>
    </row>
    <row r="996" spans="1:12" hidden="1" x14ac:dyDescent="0.2">
      <c r="A996">
        <v>114334</v>
      </c>
      <c r="B996" t="s">
        <v>19</v>
      </c>
      <c r="C996" t="s">
        <v>20</v>
      </c>
      <c r="D996" t="s">
        <v>14</v>
      </c>
      <c r="E996" t="s">
        <v>21</v>
      </c>
      <c r="F996" t="s">
        <v>22</v>
      </c>
      <c r="G996" t="s">
        <v>11</v>
      </c>
      <c r="H996" s="1">
        <v>43125</v>
      </c>
      <c r="I996" s="2">
        <v>0</v>
      </c>
      <c r="J996" t="s">
        <v>12</v>
      </c>
      <c r="K996">
        <v>581948</v>
      </c>
      <c r="L996">
        <v>199143</v>
      </c>
    </row>
    <row r="997" spans="1:12" hidden="1" x14ac:dyDescent="0.2">
      <c r="A997">
        <v>114335</v>
      </c>
      <c r="B997" t="s">
        <v>19</v>
      </c>
      <c r="C997" t="s">
        <v>20</v>
      </c>
      <c r="D997" t="s">
        <v>14</v>
      </c>
      <c r="E997" t="s">
        <v>21</v>
      </c>
      <c r="F997" t="s">
        <v>22</v>
      </c>
      <c r="G997" t="s">
        <v>11</v>
      </c>
      <c r="H997" s="1">
        <v>43125</v>
      </c>
      <c r="I997" s="2">
        <v>0.16666666666666666</v>
      </c>
      <c r="J997" t="s">
        <v>12</v>
      </c>
      <c r="K997">
        <v>581967</v>
      </c>
      <c r="L997">
        <v>199166</v>
      </c>
    </row>
    <row r="998" spans="1:12" hidden="1" x14ac:dyDescent="0.2">
      <c r="A998">
        <v>114336</v>
      </c>
      <c r="B998" t="s">
        <v>19</v>
      </c>
      <c r="C998" t="s">
        <v>20</v>
      </c>
      <c r="D998" t="s">
        <v>14</v>
      </c>
      <c r="E998" t="s">
        <v>21</v>
      </c>
      <c r="F998" t="s">
        <v>22</v>
      </c>
      <c r="G998" t="s">
        <v>11</v>
      </c>
      <c r="H998" s="1">
        <v>43125</v>
      </c>
      <c r="I998" s="2">
        <v>0.33333333333333331</v>
      </c>
      <c r="J998" t="s">
        <v>12</v>
      </c>
      <c r="K998">
        <v>582317</v>
      </c>
      <c r="L998">
        <v>199216</v>
      </c>
    </row>
    <row r="999" spans="1:12" hidden="1" x14ac:dyDescent="0.2">
      <c r="A999">
        <v>114337</v>
      </c>
      <c r="B999" t="s">
        <v>19</v>
      </c>
      <c r="C999" t="s">
        <v>20</v>
      </c>
      <c r="D999" t="s">
        <v>14</v>
      </c>
      <c r="E999" t="s">
        <v>21</v>
      </c>
      <c r="F999" t="s">
        <v>22</v>
      </c>
      <c r="G999" t="s">
        <v>11</v>
      </c>
      <c r="H999" s="1">
        <v>43125</v>
      </c>
      <c r="I999" s="2">
        <v>0.5</v>
      </c>
      <c r="J999" t="s">
        <v>12</v>
      </c>
      <c r="K999">
        <v>583172</v>
      </c>
      <c r="L999">
        <v>199294</v>
      </c>
    </row>
    <row r="1000" spans="1:12" hidden="1" x14ac:dyDescent="0.2">
      <c r="A1000">
        <v>114338</v>
      </c>
      <c r="B1000" t="s">
        <v>19</v>
      </c>
      <c r="C1000" t="s">
        <v>20</v>
      </c>
      <c r="D1000" t="s">
        <v>14</v>
      </c>
      <c r="E1000" t="s">
        <v>21</v>
      </c>
      <c r="F1000" t="s">
        <v>22</v>
      </c>
      <c r="G1000" t="s">
        <v>11</v>
      </c>
      <c r="H1000" s="1">
        <v>43125</v>
      </c>
      <c r="I1000" s="2">
        <v>0.66666666666666663</v>
      </c>
      <c r="J1000" t="s">
        <v>12</v>
      </c>
      <c r="K1000">
        <v>583495</v>
      </c>
      <c r="L1000">
        <v>199408</v>
      </c>
    </row>
    <row r="1001" spans="1:12" hidden="1" x14ac:dyDescent="0.2">
      <c r="A1001">
        <v>114339</v>
      </c>
      <c r="B1001" t="s">
        <v>19</v>
      </c>
      <c r="C1001" t="s">
        <v>20</v>
      </c>
      <c r="D1001" t="s">
        <v>14</v>
      </c>
      <c r="E1001" t="s">
        <v>21</v>
      </c>
      <c r="F1001" t="s">
        <v>22</v>
      </c>
      <c r="G1001" t="s">
        <v>11</v>
      </c>
      <c r="H1001" s="1">
        <v>43125</v>
      </c>
      <c r="I1001" s="2">
        <v>0.83333333333333337</v>
      </c>
      <c r="J1001" t="s">
        <v>12</v>
      </c>
      <c r="K1001">
        <v>583842</v>
      </c>
      <c r="L1001">
        <v>199648</v>
      </c>
    </row>
    <row r="1002" spans="1:12" hidden="1" x14ac:dyDescent="0.2">
      <c r="A1002">
        <v>114340</v>
      </c>
      <c r="B1002" t="s">
        <v>19</v>
      </c>
      <c r="C1002" t="s">
        <v>20</v>
      </c>
      <c r="D1002" t="s">
        <v>14</v>
      </c>
      <c r="E1002" t="s">
        <v>21</v>
      </c>
      <c r="F1002" t="s">
        <v>22</v>
      </c>
      <c r="G1002" t="s">
        <v>11</v>
      </c>
      <c r="H1002" s="1">
        <v>43126</v>
      </c>
      <c r="I1002" s="2">
        <v>0</v>
      </c>
      <c r="J1002" t="s">
        <v>12</v>
      </c>
      <c r="K1002">
        <v>583940</v>
      </c>
      <c r="L1002">
        <v>199764</v>
      </c>
    </row>
    <row r="1003" spans="1:12" hidden="1" x14ac:dyDescent="0.2">
      <c r="A1003">
        <v>114341</v>
      </c>
      <c r="B1003" t="s">
        <v>19</v>
      </c>
      <c r="C1003" t="s">
        <v>20</v>
      </c>
      <c r="D1003" t="s">
        <v>14</v>
      </c>
      <c r="E1003" t="s">
        <v>21</v>
      </c>
      <c r="F1003" t="s">
        <v>22</v>
      </c>
      <c r="G1003" t="s">
        <v>11</v>
      </c>
      <c r="H1003" s="1">
        <v>43126</v>
      </c>
      <c r="I1003" s="2">
        <v>0.16666666666666666</v>
      </c>
      <c r="J1003" t="s">
        <v>12</v>
      </c>
      <c r="K1003">
        <v>583971</v>
      </c>
      <c r="L1003">
        <v>199800</v>
      </c>
    </row>
    <row r="1004" spans="1:12" hidden="1" x14ac:dyDescent="0.2">
      <c r="A1004">
        <v>114342</v>
      </c>
      <c r="B1004" t="s">
        <v>19</v>
      </c>
      <c r="C1004" t="s">
        <v>20</v>
      </c>
      <c r="D1004" t="s">
        <v>14</v>
      </c>
      <c r="E1004" t="s">
        <v>21</v>
      </c>
      <c r="F1004" t="s">
        <v>22</v>
      </c>
      <c r="G1004" t="s">
        <v>11</v>
      </c>
      <c r="H1004" s="1">
        <v>43126</v>
      </c>
      <c r="I1004" s="2">
        <v>0.33333333333333331</v>
      </c>
      <c r="J1004" t="s">
        <v>12</v>
      </c>
      <c r="K1004">
        <v>584325</v>
      </c>
      <c r="L1004">
        <v>199841</v>
      </c>
    </row>
    <row r="1005" spans="1:12" hidden="1" x14ac:dyDescent="0.2">
      <c r="A1005">
        <v>114343</v>
      </c>
      <c r="B1005" t="s">
        <v>19</v>
      </c>
      <c r="C1005" t="s">
        <v>20</v>
      </c>
      <c r="D1005" t="s">
        <v>14</v>
      </c>
      <c r="E1005" t="s">
        <v>21</v>
      </c>
      <c r="F1005" t="s">
        <v>22</v>
      </c>
      <c r="G1005" t="s">
        <v>11</v>
      </c>
      <c r="H1005" s="1">
        <v>43126</v>
      </c>
      <c r="I1005" s="2">
        <v>0.5</v>
      </c>
      <c r="J1005" t="s">
        <v>12</v>
      </c>
      <c r="K1005">
        <v>585134</v>
      </c>
      <c r="L1005">
        <v>199922</v>
      </c>
    </row>
    <row r="1006" spans="1:12" hidden="1" x14ac:dyDescent="0.2">
      <c r="A1006">
        <v>114344</v>
      </c>
      <c r="B1006" t="s">
        <v>19</v>
      </c>
      <c r="C1006" t="s">
        <v>20</v>
      </c>
      <c r="D1006" t="s">
        <v>14</v>
      </c>
      <c r="E1006" t="s">
        <v>21</v>
      </c>
      <c r="F1006" t="s">
        <v>22</v>
      </c>
      <c r="G1006" t="s">
        <v>11</v>
      </c>
      <c r="H1006" s="1">
        <v>43126</v>
      </c>
      <c r="I1006" s="2">
        <v>0.66666666666666663</v>
      </c>
      <c r="J1006" t="s">
        <v>12</v>
      </c>
      <c r="K1006">
        <v>585521</v>
      </c>
      <c r="L1006">
        <v>200049</v>
      </c>
    </row>
    <row r="1007" spans="1:12" hidden="1" x14ac:dyDescent="0.2">
      <c r="A1007">
        <v>114345</v>
      </c>
      <c r="B1007" t="s">
        <v>19</v>
      </c>
      <c r="C1007" t="s">
        <v>20</v>
      </c>
      <c r="D1007" t="s">
        <v>14</v>
      </c>
      <c r="E1007" t="s">
        <v>21</v>
      </c>
      <c r="F1007" t="s">
        <v>22</v>
      </c>
      <c r="G1007" t="s">
        <v>11</v>
      </c>
      <c r="H1007" s="1">
        <v>43126</v>
      </c>
      <c r="I1007" s="2">
        <v>0.83333333333333337</v>
      </c>
      <c r="J1007" t="s">
        <v>12</v>
      </c>
      <c r="K1007">
        <v>585859</v>
      </c>
      <c r="L1007">
        <v>200293</v>
      </c>
    </row>
    <row r="1008" spans="1:12" hidden="1" x14ac:dyDescent="0.2">
      <c r="A1008">
        <v>114346</v>
      </c>
      <c r="B1008" t="s">
        <v>19</v>
      </c>
      <c r="C1008" t="s">
        <v>20</v>
      </c>
      <c r="D1008" t="s">
        <v>15</v>
      </c>
      <c r="E1008" t="s">
        <v>21</v>
      </c>
      <c r="F1008" t="s">
        <v>22</v>
      </c>
      <c r="G1008" t="s">
        <v>11</v>
      </c>
      <c r="H1008" s="1">
        <v>43120</v>
      </c>
      <c r="I1008" s="2">
        <v>0</v>
      </c>
      <c r="J1008" t="s">
        <v>12</v>
      </c>
      <c r="K1008">
        <v>7469878</v>
      </c>
      <c r="L1008">
        <v>3896609</v>
      </c>
    </row>
    <row r="1009" spans="1:12" hidden="1" x14ac:dyDescent="0.2">
      <c r="A1009">
        <v>114347</v>
      </c>
      <c r="B1009" t="s">
        <v>19</v>
      </c>
      <c r="C1009" t="s">
        <v>20</v>
      </c>
      <c r="D1009" t="s">
        <v>15</v>
      </c>
      <c r="E1009" t="s">
        <v>21</v>
      </c>
      <c r="F1009" t="s">
        <v>22</v>
      </c>
      <c r="G1009" t="s">
        <v>11</v>
      </c>
      <c r="H1009" s="1">
        <v>43120</v>
      </c>
      <c r="I1009" s="2">
        <v>0.16666666666666666</v>
      </c>
      <c r="J1009" t="s">
        <v>12</v>
      </c>
      <c r="K1009">
        <v>7469922</v>
      </c>
      <c r="L1009">
        <v>3896647</v>
      </c>
    </row>
    <row r="1010" spans="1:12" hidden="1" x14ac:dyDescent="0.2">
      <c r="A1010">
        <v>114348</v>
      </c>
      <c r="B1010" t="s">
        <v>19</v>
      </c>
      <c r="C1010" t="s">
        <v>20</v>
      </c>
      <c r="D1010" t="s">
        <v>15</v>
      </c>
      <c r="E1010" t="s">
        <v>21</v>
      </c>
      <c r="F1010" t="s">
        <v>22</v>
      </c>
      <c r="G1010" t="s">
        <v>11</v>
      </c>
      <c r="H1010" s="1">
        <v>43120</v>
      </c>
      <c r="I1010" s="2">
        <v>0.33333333333333331</v>
      </c>
      <c r="J1010" t="s">
        <v>12</v>
      </c>
      <c r="K1010">
        <v>7470054</v>
      </c>
      <c r="L1010">
        <v>3896671</v>
      </c>
    </row>
    <row r="1011" spans="1:12" hidden="1" x14ac:dyDescent="0.2">
      <c r="A1011">
        <v>114349</v>
      </c>
      <c r="B1011" t="s">
        <v>19</v>
      </c>
      <c r="C1011" t="s">
        <v>20</v>
      </c>
      <c r="D1011" t="s">
        <v>15</v>
      </c>
      <c r="E1011" t="s">
        <v>21</v>
      </c>
      <c r="F1011" t="s">
        <v>22</v>
      </c>
      <c r="G1011" t="s">
        <v>11</v>
      </c>
      <c r="H1011" s="1">
        <v>43120</v>
      </c>
      <c r="I1011" s="2">
        <v>0.5</v>
      </c>
      <c r="J1011" t="s">
        <v>12</v>
      </c>
      <c r="K1011">
        <v>7470501</v>
      </c>
      <c r="L1011">
        <v>3896734</v>
      </c>
    </row>
    <row r="1012" spans="1:12" hidden="1" x14ac:dyDescent="0.2">
      <c r="A1012">
        <v>114350</v>
      </c>
      <c r="B1012" t="s">
        <v>19</v>
      </c>
      <c r="C1012" t="s">
        <v>20</v>
      </c>
      <c r="D1012" t="s">
        <v>15</v>
      </c>
      <c r="E1012" t="s">
        <v>21</v>
      </c>
      <c r="F1012" t="s">
        <v>22</v>
      </c>
      <c r="G1012" t="s">
        <v>11</v>
      </c>
      <c r="H1012" s="1">
        <v>43120</v>
      </c>
      <c r="I1012" s="2">
        <v>0.66666666666666663</v>
      </c>
      <c r="J1012" t="s">
        <v>12</v>
      </c>
      <c r="K1012">
        <v>7471007</v>
      </c>
      <c r="L1012">
        <v>3896811</v>
      </c>
    </row>
    <row r="1013" spans="1:12" hidden="1" x14ac:dyDescent="0.2">
      <c r="A1013">
        <v>114351</v>
      </c>
      <c r="B1013" t="s">
        <v>19</v>
      </c>
      <c r="C1013" t="s">
        <v>20</v>
      </c>
      <c r="D1013" t="s">
        <v>15</v>
      </c>
      <c r="E1013" t="s">
        <v>21</v>
      </c>
      <c r="F1013" t="s">
        <v>22</v>
      </c>
      <c r="G1013" t="s">
        <v>11</v>
      </c>
      <c r="H1013" s="1">
        <v>43120</v>
      </c>
      <c r="I1013" s="2">
        <v>0.83333333333333337</v>
      </c>
      <c r="J1013" t="s">
        <v>12</v>
      </c>
      <c r="K1013">
        <v>7471340</v>
      </c>
      <c r="L1013">
        <v>3896925</v>
      </c>
    </row>
    <row r="1014" spans="1:12" hidden="1" x14ac:dyDescent="0.2">
      <c r="A1014">
        <v>114352</v>
      </c>
      <c r="B1014" t="s">
        <v>19</v>
      </c>
      <c r="C1014" t="s">
        <v>20</v>
      </c>
      <c r="D1014" t="s">
        <v>15</v>
      </c>
      <c r="E1014" t="s">
        <v>21</v>
      </c>
      <c r="F1014" t="s">
        <v>22</v>
      </c>
      <c r="G1014" t="s">
        <v>11</v>
      </c>
      <c r="H1014" s="1">
        <v>43121</v>
      </c>
      <c r="I1014" s="2">
        <v>0</v>
      </c>
      <c r="J1014" t="s">
        <v>12</v>
      </c>
      <c r="K1014">
        <v>7471487</v>
      </c>
      <c r="L1014">
        <v>3896987</v>
      </c>
    </row>
    <row r="1015" spans="1:12" hidden="1" x14ac:dyDescent="0.2">
      <c r="A1015">
        <v>114353</v>
      </c>
      <c r="B1015" t="s">
        <v>19</v>
      </c>
      <c r="C1015" t="s">
        <v>20</v>
      </c>
      <c r="D1015" t="s">
        <v>15</v>
      </c>
      <c r="E1015" t="s">
        <v>21</v>
      </c>
      <c r="F1015" t="s">
        <v>22</v>
      </c>
      <c r="G1015" t="s">
        <v>11</v>
      </c>
      <c r="H1015" s="1">
        <v>43121</v>
      </c>
      <c r="I1015" s="2">
        <v>0.16666666666666666</v>
      </c>
      <c r="J1015" t="s">
        <v>12</v>
      </c>
      <c r="K1015">
        <v>7471524</v>
      </c>
      <c r="L1015">
        <v>3897022</v>
      </c>
    </row>
    <row r="1016" spans="1:12" hidden="1" x14ac:dyDescent="0.2">
      <c r="A1016">
        <v>114354</v>
      </c>
      <c r="B1016" t="s">
        <v>19</v>
      </c>
      <c r="C1016" t="s">
        <v>20</v>
      </c>
      <c r="D1016" t="s">
        <v>15</v>
      </c>
      <c r="E1016" t="s">
        <v>21</v>
      </c>
      <c r="F1016" t="s">
        <v>22</v>
      </c>
      <c r="G1016" t="s">
        <v>11</v>
      </c>
      <c r="H1016" s="1">
        <v>43121</v>
      </c>
      <c r="I1016" s="2">
        <v>0.33333333333333331</v>
      </c>
      <c r="J1016" t="s">
        <v>12</v>
      </c>
      <c r="K1016">
        <v>7471604</v>
      </c>
      <c r="L1016">
        <v>3897044</v>
      </c>
    </row>
    <row r="1017" spans="1:12" hidden="1" x14ac:dyDescent="0.2">
      <c r="A1017">
        <v>114355</v>
      </c>
      <c r="B1017" t="s">
        <v>19</v>
      </c>
      <c r="C1017" t="s">
        <v>20</v>
      </c>
      <c r="D1017" t="s">
        <v>15</v>
      </c>
      <c r="E1017" t="s">
        <v>21</v>
      </c>
      <c r="F1017" t="s">
        <v>22</v>
      </c>
      <c r="G1017" t="s">
        <v>11</v>
      </c>
      <c r="H1017" s="1">
        <v>43121</v>
      </c>
      <c r="I1017" s="2">
        <v>0.5</v>
      </c>
      <c r="J1017" t="s">
        <v>12</v>
      </c>
      <c r="K1017">
        <v>7471959</v>
      </c>
      <c r="L1017">
        <v>3897097</v>
      </c>
    </row>
    <row r="1018" spans="1:12" hidden="1" x14ac:dyDescent="0.2">
      <c r="A1018">
        <v>114356</v>
      </c>
      <c r="B1018" t="s">
        <v>19</v>
      </c>
      <c r="C1018" t="s">
        <v>20</v>
      </c>
      <c r="D1018" t="s">
        <v>15</v>
      </c>
      <c r="E1018" t="s">
        <v>21</v>
      </c>
      <c r="F1018" t="s">
        <v>22</v>
      </c>
      <c r="G1018" t="s">
        <v>11</v>
      </c>
      <c r="H1018" s="1">
        <v>43121</v>
      </c>
      <c r="I1018" s="2">
        <v>0.66666666666666663</v>
      </c>
      <c r="J1018" t="s">
        <v>12</v>
      </c>
      <c r="K1018">
        <v>7472359</v>
      </c>
      <c r="L1018">
        <v>3897148</v>
      </c>
    </row>
    <row r="1019" spans="1:12" hidden="1" x14ac:dyDescent="0.2">
      <c r="A1019">
        <v>114357</v>
      </c>
      <c r="B1019" t="s">
        <v>19</v>
      </c>
      <c r="C1019" t="s">
        <v>20</v>
      </c>
      <c r="D1019" t="s">
        <v>15</v>
      </c>
      <c r="E1019" t="s">
        <v>21</v>
      </c>
      <c r="F1019" t="s">
        <v>22</v>
      </c>
      <c r="G1019" t="s">
        <v>11</v>
      </c>
      <c r="H1019" s="1">
        <v>43121</v>
      </c>
      <c r="I1019" s="2">
        <v>0.83333333333333337</v>
      </c>
      <c r="J1019" t="s">
        <v>12</v>
      </c>
      <c r="K1019">
        <v>7472586</v>
      </c>
      <c r="L1019">
        <v>3897228</v>
      </c>
    </row>
    <row r="1020" spans="1:12" hidden="1" x14ac:dyDescent="0.2">
      <c r="A1020">
        <v>114358</v>
      </c>
      <c r="B1020" t="s">
        <v>19</v>
      </c>
      <c r="C1020" t="s">
        <v>20</v>
      </c>
      <c r="D1020" t="s">
        <v>15</v>
      </c>
      <c r="E1020" t="s">
        <v>21</v>
      </c>
      <c r="F1020" t="s">
        <v>22</v>
      </c>
      <c r="G1020" t="s">
        <v>11</v>
      </c>
      <c r="H1020" s="1">
        <v>43122</v>
      </c>
      <c r="I1020" s="2">
        <v>0.16666666666666666</v>
      </c>
      <c r="J1020" t="s">
        <v>12</v>
      </c>
      <c r="K1020">
        <v>7472697</v>
      </c>
      <c r="L1020">
        <v>3897316</v>
      </c>
    </row>
    <row r="1021" spans="1:12" hidden="1" x14ac:dyDescent="0.2">
      <c r="A1021">
        <v>114359</v>
      </c>
      <c r="B1021" t="s">
        <v>19</v>
      </c>
      <c r="C1021" t="s">
        <v>20</v>
      </c>
      <c r="D1021" t="s">
        <v>15</v>
      </c>
      <c r="E1021" t="s">
        <v>21</v>
      </c>
      <c r="F1021" t="s">
        <v>22</v>
      </c>
      <c r="G1021" t="s">
        <v>11</v>
      </c>
      <c r="H1021" s="1">
        <v>43122</v>
      </c>
      <c r="I1021" s="2">
        <v>0.33333333333333331</v>
      </c>
      <c r="J1021" t="s">
        <v>12</v>
      </c>
      <c r="K1021">
        <v>7473220</v>
      </c>
      <c r="L1021">
        <v>3897362</v>
      </c>
    </row>
    <row r="1022" spans="1:12" hidden="1" x14ac:dyDescent="0.2">
      <c r="A1022">
        <v>114360</v>
      </c>
      <c r="B1022" t="s">
        <v>19</v>
      </c>
      <c r="C1022" t="s">
        <v>20</v>
      </c>
      <c r="D1022" t="s">
        <v>15</v>
      </c>
      <c r="E1022" t="s">
        <v>21</v>
      </c>
      <c r="F1022" t="s">
        <v>22</v>
      </c>
      <c r="G1022" t="s">
        <v>11</v>
      </c>
      <c r="H1022" s="1">
        <v>43122</v>
      </c>
      <c r="I1022" s="2">
        <v>0.5</v>
      </c>
      <c r="J1022" t="s">
        <v>12</v>
      </c>
      <c r="K1022">
        <v>7474267</v>
      </c>
      <c r="L1022">
        <v>3897416</v>
      </c>
    </row>
    <row r="1023" spans="1:12" hidden="1" x14ac:dyDescent="0.2">
      <c r="A1023">
        <v>114361</v>
      </c>
      <c r="B1023" t="s">
        <v>19</v>
      </c>
      <c r="C1023" t="s">
        <v>20</v>
      </c>
      <c r="D1023" t="s">
        <v>15</v>
      </c>
      <c r="E1023" t="s">
        <v>21</v>
      </c>
      <c r="F1023" t="s">
        <v>22</v>
      </c>
      <c r="G1023" t="s">
        <v>11</v>
      </c>
      <c r="H1023" s="1">
        <v>43122</v>
      </c>
      <c r="I1023" s="2">
        <v>0.66666666666666663</v>
      </c>
      <c r="J1023" t="s">
        <v>12</v>
      </c>
      <c r="K1023">
        <v>7474663</v>
      </c>
      <c r="L1023">
        <v>3897493</v>
      </c>
    </row>
    <row r="1024" spans="1:12" hidden="1" x14ac:dyDescent="0.2">
      <c r="A1024">
        <v>114362</v>
      </c>
      <c r="B1024" t="s">
        <v>19</v>
      </c>
      <c r="C1024" t="s">
        <v>20</v>
      </c>
      <c r="D1024" t="s">
        <v>15</v>
      </c>
      <c r="E1024" t="s">
        <v>21</v>
      </c>
      <c r="F1024" t="s">
        <v>22</v>
      </c>
      <c r="G1024" t="s">
        <v>11</v>
      </c>
      <c r="H1024" s="1">
        <v>43122</v>
      </c>
      <c r="I1024" s="2">
        <v>0.83333333333333337</v>
      </c>
      <c r="J1024" t="s">
        <v>12</v>
      </c>
      <c r="K1024">
        <v>7475061</v>
      </c>
      <c r="L1024">
        <v>3897666</v>
      </c>
    </row>
    <row r="1025" spans="1:12" hidden="1" x14ac:dyDescent="0.2">
      <c r="A1025">
        <v>114363</v>
      </c>
      <c r="B1025" t="s">
        <v>19</v>
      </c>
      <c r="C1025" t="s">
        <v>20</v>
      </c>
      <c r="D1025" t="s">
        <v>15</v>
      </c>
      <c r="E1025" t="s">
        <v>21</v>
      </c>
      <c r="F1025" t="s">
        <v>22</v>
      </c>
      <c r="G1025" t="s">
        <v>11</v>
      </c>
      <c r="H1025" s="1">
        <v>43123</v>
      </c>
      <c r="I1025" s="2">
        <v>0</v>
      </c>
      <c r="J1025" t="s">
        <v>12</v>
      </c>
      <c r="K1025">
        <v>7475148</v>
      </c>
      <c r="L1025">
        <v>3897744</v>
      </c>
    </row>
    <row r="1026" spans="1:12" hidden="1" x14ac:dyDescent="0.2">
      <c r="A1026">
        <v>114364</v>
      </c>
      <c r="B1026" t="s">
        <v>19</v>
      </c>
      <c r="C1026" t="s">
        <v>20</v>
      </c>
      <c r="D1026" t="s">
        <v>15</v>
      </c>
      <c r="E1026" t="s">
        <v>21</v>
      </c>
      <c r="F1026" t="s">
        <v>22</v>
      </c>
      <c r="G1026" t="s">
        <v>11</v>
      </c>
      <c r="H1026" s="1">
        <v>43123</v>
      </c>
      <c r="I1026" s="2">
        <v>0.16666666666666666</v>
      </c>
      <c r="J1026" t="s">
        <v>12</v>
      </c>
      <c r="K1026">
        <v>7475168</v>
      </c>
      <c r="L1026">
        <v>3897769</v>
      </c>
    </row>
    <row r="1027" spans="1:12" hidden="1" x14ac:dyDescent="0.2">
      <c r="A1027">
        <v>114365</v>
      </c>
      <c r="B1027" t="s">
        <v>19</v>
      </c>
      <c r="C1027" t="s">
        <v>20</v>
      </c>
      <c r="D1027" t="s">
        <v>15</v>
      </c>
      <c r="E1027" t="s">
        <v>21</v>
      </c>
      <c r="F1027" t="s">
        <v>22</v>
      </c>
      <c r="G1027" t="s">
        <v>11</v>
      </c>
      <c r="H1027" s="1">
        <v>43123</v>
      </c>
      <c r="I1027" s="2">
        <v>0.33333333333333331</v>
      </c>
      <c r="J1027" t="s">
        <v>12</v>
      </c>
      <c r="K1027">
        <v>7475689</v>
      </c>
      <c r="L1027">
        <v>3897798</v>
      </c>
    </row>
    <row r="1028" spans="1:12" hidden="1" x14ac:dyDescent="0.2">
      <c r="A1028">
        <v>114366</v>
      </c>
      <c r="B1028" t="s">
        <v>19</v>
      </c>
      <c r="C1028" t="s">
        <v>20</v>
      </c>
      <c r="D1028" t="s">
        <v>15</v>
      </c>
      <c r="E1028" t="s">
        <v>21</v>
      </c>
      <c r="F1028" t="s">
        <v>22</v>
      </c>
      <c r="G1028" t="s">
        <v>11</v>
      </c>
      <c r="H1028" s="1">
        <v>43123</v>
      </c>
      <c r="I1028" s="2">
        <v>0.5</v>
      </c>
      <c r="J1028" t="s">
        <v>12</v>
      </c>
      <c r="K1028">
        <v>7476762</v>
      </c>
      <c r="L1028">
        <v>3897836</v>
      </c>
    </row>
    <row r="1029" spans="1:12" hidden="1" x14ac:dyDescent="0.2">
      <c r="A1029">
        <v>114367</v>
      </c>
      <c r="B1029" t="s">
        <v>19</v>
      </c>
      <c r="C1029" t="s">
        <v>20</v>
      </c>
      <c r="D1029" t="s">
        <v>15</v>
      </c>
      <c r="E1029" t="s">
        <v>21</v>
      </c>
      <c r="F1029" t="s">
        <v>22</v>
      </c>
      <c r="G1029" t="s">
        <v>11</v>
      </c>
      <c r="H1029" s="1">
        <v>43123</v>
      </c>
      <c r="I1029" s="2">
        <v>0.66666666666666663</v>
      </c>
      <c r="J1029" t="s">
        <v>12</v>
      </c>
      <c r="K1029">
        <v>7477154</v>
      </c>
      <c r="L1029">
        <v>3897931</v>
      </c>
    </row>
    <row r="1030" spans="1:12" hidden="1" x14ac:dyDescent="0.2">
      <c r="A1030">
        <v>114368</v>
      </c>
      <c r="B1030" t="s">
        <v>19</v>
      </c>
      <c r="C1030" t="s">
        <v>20</v>
      </c>
      <c r="D1030" t="s">
        <v>15</v>
      </c>
      <c r="E1030" t="s">
        <v>21</v>
      </c>
      <c r="F1030" t="s">
        <v>22</v>
      </c>
      <c r="G1030" t="s">
        <v>11</v>
      </c>
      <c r="H1030" s="1">
        <v>43123</v>
      </c>
      <c r="I1030" s="2">
        <v>0.83333333333333337</v>
      </c>
      <c r="J1030" t="s">
        <v>12</v>
      </c>
      <c r="K1030">
        <v>7477619</v>
      </c>
      <c r="L1030">
        <v>3898089</v>
      </c>
    </row>
    <row r="1031" spans="1:12" hidden="1" x14ac:dyDescent="0.2">
      <c r="A1031">
        <v>114369</v>
      </c>
      <c r="B1031" t="s">
        <v>19</v>
      </c>
      <c r="C1031" t="s">
        <v>20</v>
      </c>
      <c r="D1031" t="s">
        <v>15</v>
      </c>
      <c r="E1031" t="s">
        <v>21</v>
      </c>
      <c r="F1031" t="s">
        <v>22</v>
      </c>
      <c r="G1031" t="s">
        <v>11</v>
      </c>
      <c r="H1031" s="1">
        <v>43124</v>
      </c>
      <c r="I1031" s="2">
        <v>0</v>
      </c>
      <c r="J1031" t="s">
        <v>12</v>
      </c>
      <c r="K1031">
        <v>7477757</v>
      </c>
      <c r="L1031">
        <v>3898169</v>
      </c>
    </row>
    <row r="1032" spans="1:12" hidden="1" x14ac:dyDescent="0.2">
      <c r="A1032">
        <v>114370</v>
      </c>
      <c r="B1032" t="s">
        <v>19</v>
      </c>
      <c r="C1032" t="s">
        <v>20</v>
      </c>
      <c r="D1032" t="s">
        <v>15</v>
      </c>
      <c r="E1032" t="s">
        <v>21</v>
      </c>
      <c r="F1032" t="s">
        <v>22</v>
      </c>
      <c r="G1032" t="s">
        <v>11</v>
      </c>
      <c r="H1032" s="1">
        <v>43124</v>
      </c>
      <c r="I1032" s="2">
        <v>0.16666666666666666</v>
      </c>
      <c r="J1032" t="s">
        <v>12</v>
      </c>
      <c r="K1032">
        <v>7477786</v>
      </c>
      <c r="L1032">
        <v>3898193</v>
      </c>
    </row>
    <row r="1033" spans="1:12" hidden="1" x14ac:dyDescent="0.2">
      <c r="A1033">
        <v>114371</v>
      </c>
      <c r="B1033" t="s">
        <v>19</v>
      </c>
      <c r="C1033" t="s">
        <v>20</v>
      </c>
      <c r="D1033" t="s">
        <v>15</v>
      </c>
      <c r="E1033" t="s">
        <v>21</v>
      </c>
      <c r="F1033" t="s">
        <v>22</v>
      </c>
      <c r="G1033" t="s">
        <v>11</v>
      </c>
      <c r="H1033" s="1">
        <v>43124</v>
      </c>
      <c r="I1033" s="2">
        <v>0.33333333333333331</v>
      </c>
      <c r="J1033" t="s">
        <v>12</v>
      </c>
      <c r="K1033">
        <v>7478331</v>
      </c>
      <c r="L1033">
        <v>3898230</v>
      </c>
    </row>
    <row r="1034" spans="1:12" hidden="1" x14ac:dyDescent="0.2">
      <c r="A1034">
        <v>114372</v>
      </c>
      <c r="B1034" t="s">
        <v>19</v>
      </c>
      <c r="C1034" t="s">
        <v>20</v>
      </c>
      <c r="D1034" t="s">
        <v>15</v>
      </c>
      <c r="E1034" t="s">
        <v>21</v>
      </c>
      <c r="F1034" t="s">
        <v>22</v>
      </c>
      <c r="G1034" t="s">
        <v>11</v>
      </c>
      <c r="H1034" s="1">
        <v>43124</v>
      </c>
      <c r="I1034" s="2">
        <v>0.5</v>
      </c>
      <c r="J1034" t="s">
        <v>12</v>
      </c>
      <c r="K1034">
        <v>7479455</v>
      </c>
      <c r="L1034">
        <v>3898285</v>
      </c>
    </row>
    <row r="1035" spans="1:12" hidden="1" x14ac:dyDescent="0.2">
      <c r="A1035">
        <v>114373</v>
      </c>
      <c r="B1035" t="s">
        <v>19</v>
      </c>
      <c r="C1035" t="s">
        <v>20</v>
      </c>
      <c r="D1035" t="s">
        <v>15</v>
      </c>
      <c r="E1035" t="s">
        <v>21</v>
      </c>
      <c r="F1035" t="s">
        <v>22</v>
      </c>
      <c r="G1035" t="s">
        <v>11</v>
      </c>
      <c r="H1035" s="1">
        <v>43124</v>
      </c>
      <c r="I1035" s="2">
        <v>0.66666666666666663</v>
      </c>
      <c r="J1035" t="s">
        <v>12</v>
      </c>
      <c r="K1035">
        <v>7479923</v>
      </c>
      <c r="L1035">
        <v>3898369</v>
      </c>
    </row>
    <row r="1036" spans="1:12" hidden="1" x14ac:dyDescent="0.2">
      <c r="A1036">
        <v>114374</v>
      </c>
      <c r="B1036" t="s">
        <v>19</v>
      </c>
      <c r="C1036" t="s">
        <v>20</v>
      </c>
      <c r="D1036" t="s">
        <v>15</v>
      </c>
      <c r="E1036" t="s">
        <v>21</v>
      </c>
      <c r="F1036" t="s">
        <v>22</v>
      </c>
      <c r="G1036" t="s">
        <v>11</v>
      </c>
      <c r="H1036" s="1">
        <v>43124</v>
      </c>
      <c r="I1036" s="2">
        <v>0.83333333333333337</v>
      </c>
      <c r="J1036" t="s">
        <v>12</v>
      </c>
      <c r="K1036">
        <v>7480385</v>
      </c>
      <c r="L1036">
        <v>3898554</v>
      </c>
    </row>
    <row r="1037" spans="1:12" hidden="1" x14ac:dyDescent="0.2">
      <c r="A1037">
        <v>114375</v>
      </c>
      <c r="B1037" t="s">
        <v>19</v>
      </c>
      <c r="C1037" t="s">
        <v>20</v>
      </c>
      <c r="D1037" t="s">
        <v>15</v>
      </c>
      <c r="E1037" t="s">
        <v>21</v>
      </c>
      <c r="F1037" t="s">
        <v>22</v>
      </c>
      <c r="G1037" t="s">
        <v>11</v>
      </c>
      <c r="H1037" s="1">
        <v>43125</v>
      </c>
      <c r="I1037" s="2">
        <v>0</v>
      </c>
      <c r="J1037" t="s">
        <v>12</v>
      </c>
      <c r="K1037">
        <v>7480503</v>
      </c>
      <c r="L1037">
        <v>3898651</v>
      </c>
    </row>
    <row r="1038" spans="1:12" hidden="1" x14ac:dyDescent="0.2">
      <c r="A1038">
        <v>114376</v>
      </c>
      <c r="B1038" t="s">
        <v>19</v>
      </c>
      <c r="C1038" t="s">
        <v>20</v>
      </c>
      <c r="D1038" t="s">
        <v>15</v>
      </c>
      <c r="E1038" t="s">
        <v>21</v>
      </c>
      <c r="F1038" t="s">
        <v>22</v>
      </c>
      <c r="G1038" t="s">
        <v>11</v>
      </c>
      <c r="H1038" s="1">
        <v>43125</v>
      </c>
      <c r="I1038" s="2">
        <v>0.16666666666666666</v>
      </c>
      <c r="J1038" t="s">
        <v>12</v>
      </c>
      <c r="K1038">
        <v>7480528</v>
      </c>
      <c r="L1038">
        <v>3898672</v>
      </c>
    </row>
    <row r="1039" spans="1:12" hidden="1" x14ac:dyDescent="0.2">
      <c r="A1039">
        <v>114377</v>
      </c>
      <c r="B1039" t="s">
        <v>19</v>
      </c>
      <c r="C1039" t="s">
        <v>20</v>
      </c>
      <c r="D1039" t="s">
        <v>15</v>
      </c>
      <c r="E1039" t="s">
        <v>21</v>
      </c>
      <c r="F1039" t="s">
        <v>22</v>
      </c>
      <c r="G1039" t="s">
        <v>11</v>
      </c>
      <c r="H1039" s="1">
        <v>43125</v>
      </c>
      <c r="I1039" s="2">
        <v>0.33333333333333331</v>
      </c>
      <c r="J1039" t="s">
        <v>12</v>
      </c>
      <c r="K1039">
        <v>7481081</v>
      </c>
      <c r="L1039">
        <v>3898703</v>
      </c>
    </row>
    <row r="1040" spans="1:12" hidden="1" x14ac:dyDescent="0.2">
      <c r="A1040">
        <v>114378</v>
      </c>
      <c r="B1040" t="s">
        <v>19</v>
      </c>
      <c r="C1040" t="s">
        <v>20</v>
      </c>
      <c r="D1040" t="s">
        <v>15</v>
      </c>
      <c r="E1040" t="s">
        <v>21</v>
      </c>
      <c r="F1040" t="s">
        <v>22</v>
      </c>
      <c r="G1040" t="s">
        <v>11</v>
      </c>
      <c r="H1040" s="1">
        <v>43125</v>
      </c>
      <c r="I1040" s="2">
        <v>0.5</v>
      </c>
      <c r="J1040" t="s">
        <v>12</v>
      </c>
      <c r="K1040">
        <v>7482218</v>
      </c>
      <c r="L1040">
        <v>3898760</v>
      </c>
    </row>
    <row r="1041" spans="1:12" hidden="1" x14ac:dyDescent="0.2">
      <c r="A1041">
        <v>114379</v>
      </c>
      <c r="B1041" t="s">
        <v>19</v>
      </c>
      <c r="C1041" t="s">
        <v>20</v>
      </c>
      <c r="D1041" t="s">
        <v>15</v>
      </c>
      <c r="E1041" t="s">
        <v>21</v>
      </c>
      <c r="F1041" t="s">
        <v>22</v>
      </c>
      <c r="G1041" t="s">
        <v>11</v>
      </c>
      <c r="H1041" s="1">
        <v>43125</v>
      </c>
      <c r="I1041" s="2">
        <v>0.66666666666666663</v>
      </c>
      <c r="J1041" t="s">
        <v>12</v>
      </c>
      <c r="K1041">
        <v>7482637</v>
      </c>
      <c r="L1041">
        <v>3898850</v>
      </c>
    </row>
    <row r="1042" spans="1:12" hidden="1" x14ac:dyDescent="0.2">
      <c r="A1042">
        <v>114380</v>
      </c>
      <c r="B1042" t="s">
        <v>19</v>
      </c>
      <c r="C1042" t="s">
        <v>20</v>
      </c>
      <c r="D1042" t="s">
        <v>15</v>
      </c>
      <c r="E1042" t="s">
        <v>21</v>
      </c>
      <c r="F1042" t="s">
        <v>22</v>
      </c>
      <c r="G1042" t="s">
        <v>11</v>
      </c>
      <c r="H1042" s="1">
        <v>43125</v>
      </c>
      <c r="I1042" s="2">
        <v>0.83333333333333337</v>
      </c>
      <c r="J1042" t="s">
        <v>12</v>
      </c>
      <c r="K1042">
        <v>7483121</v>
      </c>
      <c r="L1042">
        <v>3898991</v>
      </c>
    </row>
    <row r="1043" spans="1:12" hidden="1" x14ac:dyDescent="0.2">
      <c r="A1043">
        <v>114381</v>
      </c>
      <c r="B1043" t="s">
        <v>19</v>
      </c>
      <c r="C1043" t="s">
        <v>20</v>
      </c>
      <c r="D1043" t="s">
        <v>15</v>
      </c>
      <c r="E1043" t="s">
        <v>21</v>
      </c>
      <c r="F1043" t="s">
        <v>22</v>
      </c>
      <c r="G1043" t="s">
        <v>11</v>
      </c>
      <c r="H1043" s="1">
        <v>43126</v>
      </c>
      <c r="I1043" s="2">
        <v>0</v>
      </c>
      <c r="J1043" t="s">
        <v>12</v>
      </c>
      <c r="K1043">
        <v>7483257</v>
      </c>
      <c r="L1043">
        <v>3899071</v>
      </c>
    </row>
    <row r="1044" spans="1:12" hidden="1" x14ac:dyDescent="0.2">
      <c r="A1044">
        <v>114382</v>
      </c>
      <c r="B1044" t="s">
        <v>19</v>
      </c>
      <c r="C1044" t="s">
        <v>20</v>
      </c>
      <c r="D1044" t="s">
        <v>15</v>
      </c>
      <c r="E1044" t="s">
        <v>21</v>
      </c>
      <c r="F1044" t="s">
        <v>22</v>
      </c>
      <c r="G1044" t="s">
        <v>11</v>
      </c>
      <c r="H1044" s="1">
        <v>43126</v>
      </c>
      <c r="I1044" s="2">
        <v>0.16666666666666666</v>
      </c>
      <c r="J1044" t="s">
        <v>12</v>
      </c>
      <c r="K1044">
        <v>7483283</v>
      </c>
      <c r="L1044">
        <v>3899093</v>
      </c>
    </row>
    <row r="1045" spans="1:12" hidden="1" x14ac:dyDescent="0.2">
      <c r="A1045">
        <v>114383</v>
      </c>
      <c r="B1045" t="s">
        <v>19</v>
      </c>
      <c r="C1045" t="s">
        <v>20</v>
      </c>
      <c r="D1045" t="s">
        <v>15</v>
      </c>
      <c r="E1045" t="s">
        <v>21</v>
      </c>
      <c r="F1045" t="s">
        <v>22</v>
      </c>
      <c r="G1045" t="s">
        <v>11</v>
      </c>
      <c r="H1045" s="1">
        <v>43126</v>
      </c>
      <c r="I1045" s="2">
        <v>0.33333333333333331</v>
      </c>
      <c r="J1045" t="s">
        <v>12</v>
      </c>
      <c r="K1045">
        <v>7483783</v>
      </c>
      <c r="L1045">
        <v>3899128</v>
      </c>
    </row>
    <row r="1046" spans="1:12" hidden="1" x14ac:dyDescent="0.2">
      <c r="A1046">
        <v>114384</v>
      </c>
      <c r="B1046" t="s">
        <v>19</v>
      </c>
      <c r="C1046" t="s">
        <v>20</v>
      </c>
      <c r="D1046" t="s">
        <v>15</v>
      </c>
      <c r="E1046" t="s">
        <v>21</v>
      </c>
      <c r="F1046" t="s">
        <v>22</v>
      </c>
      <c r="G1046" t="s">
        <v>11</v>
      </c>
      <c r="H1046" s="1">
        <v>43126</v>
      </c>
      <c r="I1046" s="2">
        <v>0.5</v>
      </c>
      <c r="J1046" t="s">
        <v>12</v>
      </c>
      <c r="K1046">
        <v>7484871</v>
      </c>
      <c r="L1046">
        <v>3899188</v>
      </c>
    </row>
    <row r="1047" spans="1:12" hidden="1" x14ac:dyDescent="0.2">
      <c r="A1047">
        <v>114385</v>
      </c>
      <c r="B1047" t="s">
        <v>19</v>
      </c>
      <c r="C1047" t="s">
        <v>20</v>
      </c>
      <c r="D1047" t="s">
        <v>15</v>
      </c>
      <c r="E1047" t="s">
        <v>21</v>
      </c>
      <c r="F1047" t="s">
        <v>22</v>
      </c>
      <c r="G1047" t="s">
        <v>11</v>
      </c>
      <c r="H1047" s="1">
        <v>43126</v>
      </c>
      <c r="I1047" s="2">
        <v>0.66666666666666663</v>
      </c>
      <c r="J1047" t="s">
        <v>12</v>
      </c>
      <c r="K1047">
        <v>7485305</v>
      </c>
      <c r="L1047">
        <v>3899286</v>
      </c>
    </row>
    <row r="1048" spans="1:12" hidden="1" x14ac:dyDescent="0.2">
      <c r="A1048">
        <v>114386</v>
      </c>
      <c r="B1048" t="s">
        <v>19</v>
      </c>
      <c r="C1048" t="s">
        <v>20</v>
      </c>
      <c r="D1048" t="s">
        <v>15</v>
      </c>
      <c r="E1048" t="s">
        <v>21</v>
      </c>
      <c r="F1048" t="s">
        <v>22</v>
      </c>
      <c r="G1048" t="s">
        <v>11</v>
      </c>
      <c r="H1048" s="1">
        <v>43126</v>
      </c>
      <c r="I1048" s="2">
        <v>0.83333333333333337</v>
      </c>
      <c r="J1048" t="s">
        <v>12</v>
      </c>
      <c r="K1048">
        <v>7485710</v>
      </c>
      <c r="L1048">
        <v>3899411</v>
      </c>
    </row>
    <row r="1049" spans="1:12" hidden="1" x14ac:dyDescent="0.2">
      <c r="A1049">
        <v>114513</v>
      </c>
      <c r="B1049" t="s">
        <v>23</v>
      </c>
      <c r="C1049" t="s">
        <v>24</v>
      </c>
      <c r="D1049" t="s">
        <v>13</v>
      </c>
      <c r="E1049" t="s">
        <v>18</v>
      </c>
      <c r="F1049" t="s">
        <v>22</v>
      </c>
      <c r="G1049" t="s">
        <v>11</v>
      </c>
      <c r="H1049" s="1">
        <v>43120</v>
      </c>
      <c r="I1049" s="2">
        <v>0</v>
      </c>
      <c r="J1049" t="s">
        <v>12</v>
      </c>
      <c r="K1049">
        <v>1162641</v>
      </c>
      <c r="L1049">
        <v>1071880</v>
      </c>
    </row>
    <row r="1050" spans="1:12" hidden="1" x14ac:dyDescent="0.2">
      <c r="A1050">
        <v>114514</v>
      </c>
      <c r="B1050" t="s">
        <v>23</v>
      </c>
      <c r="C1050" t="s">
        <v>24</v>
      </c>
      <c r="D1050" t="s">
        <v>13</v>
      </c>
      <c r="E1050" t="s">
        <v>18</v>
      </c>
      <c r="F1050" t="s">
        <v>22</v>
      </c>
      <c r="G1050" t="s">
        <v>11</v>
      </c>
      <c r="H1050" s="1">
        <v>43120</v>
      </c>
      <c r="I1050" s="2">
        <v>0.16666666666666666</v>
      </c>
      <c r="J1050" t="s">
        <v>12</v>
      </c>
      <c r="K1050">
        <v>1162663</v>
      </c>
      <c r="L1050">
        <v>1071999</v>
      </c>
    </row>
    <row r="1051" spans="1:12" hidden="1" x14ac:dyDescent="0.2">
      <c r="A1051">
        <v>114515</v>
      </c>
      <c r="B1051" t="s">
        <v>23</v>
      </c>
      <c r="C1051" t="s">
        <v>24</v>
      </c>
      <c r="D1051" t="s">
        <v>13</v>
      </c>
      <c r="E1051" t="s">
        <v>18</v>
      </c>
      <c r="F1051" t="s">
        <v>22</v>
      </c>
      <c r="G1051" t="s">
        <v>11</v>
      </c>
      <c r="H1051" s="1">
        <v>43120</v>
      </c>
      <c r="I1051" s="2">
        <v>0.33333333333333331</v>
      </c>
      <c r="J1051" t="s">
        <v>12</v>
      </c>
      <c r="K1051">
        <v>1162750</v>
      </c>
      <c r="L1051">
        <v>1072034</v>
      </c>
    </row>
    <row r="1052" spans="1:12" hidden="1" x14ac:dyDescent="0.2">
      <c r="A1052">
        <v>114516</v>
      </c>
      <c r="B1052" t="s">
        <v>23</v>
      </c>
      <c r="C1052" t="s">
        <v>24</v>
      </c>
      <c r="D1052" t="s">
        <v>13</v>
      </c>
      <c r="E1052" t="s">
        <v>18</v>
      </c>
      <c r="F1052" t="s">
        <v>22</v>
      </c>
      <c r="G1052" t="s">
        <v>11</v>
      </c>
      <c r="H1052" s="1">
        <v>43120</v>
      </c>
      <c r="I1052" s="2">
        <v>0.5</v>
      </c>
      <c r="J1052" t="s">
        <v>12</v>
      </c>
      <c r="K1052">
        <v>1163003</v>
      </c>
      <c r="L1052">
        <v>1072089</v>
      </c>
    </row>
    <row r="1053" spans="1:12" hidden="1" x14ac:dyDescent="0.2">
      <c r="A1053">
        <v>114517</v>
      </c>
      <c r="B1053" t="s">
        <v>23</v>
      </c>
      <c r="C1053" t="s">
        <v>24</v>
      </c>
      <c r="D1053" t="s">
        <v>13</v>
      </c>
      <c r="E1053" t="s">
        <v>18</v>
      </c>
      <c r="F1053" t="s">
        <v>22</v>
      </c>
      <c r="G1053" t="s">
        <v>11</v>
      </c>
      <c r="H1053" s="1">
        <v>43120</v>
      </c>
      <c r="I1053" s="2">
        <v>0.66666666666666663</v>
      </c>
      <c r="J1053" t="s">
        <v>12</v>
      </c>
      <c r="K1053">
        <v>1163234</v>
      </c>
      <c r="L1053">
        <v>1072216</v>
      </c>
    </row>
    <row r="1054" spans="1:12" hidden="1" x14ac:dyDescent="0.2">
      <c r="A1054">
        <v>114518</v>
      </c>
      <c r="B1054" t="s">
        <v>23</v>
      </c>
      <c r="C1054" t="s">
        <v>24</v>
      </c>
      <c r="D1054" t="s">
        <v>13</v>
      </c>
      <c r="E1054" t="s">
        <v>18</v>
      </c>
      <c r="F1054" t="s">
        <v>22</v>
      </c>
      <c r="G1054" t="s">
        <v>11</v>
      </c>
      <c r="H1054" s="1">
        <v>43120</v>
      </c>
      <c r="I1054" s="2">
        <v>0.83333333333333337</v>
      </c>
      <c r="J1054" t="s">
        <v>12</v>
      </c>
      <c r="K1054">
        <v>1163414</v>
      </c>
      <c r="L1054">
        <v>1072484</v>
      </c>
    </row>
    <row r="1055" spans="1:12" hidden="1" x14ac:dyDescent="0.2">
      <c r="A1055">
        <v>114519</v>
      </c>
      <c r="B1055" t="s">
        <v>23</v>
      </c>
      <c r="C1055" t="s">
        <v>24</v>
      </c>
      <c r="D1055" t="s">
        <v>13</v>
      </c>
      <c r="E1055" t="s">
        <v>18</v>
      </c>
      <c r="F1055" t="s">
        <v>22</v>
      </c>
      <c r="G1055" t="s">
        <v>11</v>
      </c>
      <c r="H1055" s="1">
        <v>43121</v>
      </c>
      <c r="I1055" s="2">
        <v>0</v>
      </c>
      <c r="J1055" t="s">
        <v>12</v>
      </c>
      <c r="K1055">
        <v>1163511</v>
      </c>
      <c r="L1055">
        <v>1072648</v>
      </c>
    </row>
    <row r="1056" spans="1:12" hidden="1" x14ac:dyDescent="0.2">
      <c r="A1056">
        <v>114520</v>
      </c>
      <c r="B1056" t="s">
        <v>23</v>
      </c>
      <c r="C1056" t="s">
        <v>24</v>
      </c>
      <c r="D1056" t="s">
        <v>13</v>
      </c>
      <c r="E1056" t="s">
        <v>18</v>
      </c>
      <c r="F1056" t="s">
        <v>22</v>
      </c>
      <c r="G1056" t="s">
        <v>11</v>
      </c>
      <c r="H1056" s="1">
        <v>43121</v>
      </c>
      <c r="I1056" s="2">
        <v>0.16666666666666666</v>
      </c>
      <c r="J1056" t="s">
        <v>12</v>
      </c>
      <c r="K1056">
        <v>1163525</v>
      </c>
      <c r="L1056">
        <v>1072750</v>
      </c>
    </row>
    <row r="1057" spans="1:12" hidden="1" x14ac:dyDescent="0.2">
      <c r="A1057">
        <v>114521</v>
      </c>
      <c r="B1057" t="s">
        <v>23</v>
      </c>
      <c r="C1057" t="s">
        <v>24</v>
      </c>
      <c r="D1057" t="s">
        <v>13</v>
      </c>
      <c r="E1057" t="s">
        <v>18</v>
      </c>
      <c r="F1057" t="s">
        <v>22</v>
      </c>
      <c r="G1057" t="s">
        <v>11</v>
      </c>
      <c r="H1057" s="1">
        <v>43121</v>
      </c>
      <c r="I1057" s="2">
        <v>0.33333333333333331</v>
      </c>
      <c r="J1057" t="s">
        <v>12</v>
      </c>
      <c r="K1057">
        <v>1163572</v>
      </c>
      <c r="L1057">
        <v>1072786</v>
      </c>
    </row>
    <row r="1058" spans="1:12" hidden="1" x14ac:dyDescent="0.2">
      <c r="A1058">
        <v>114522</v>
      </c>
      <c r="B1058" t="s">
        <v>23</v>
      </c>
      <c r="C1058" t="s">
        <v>24</v>
      </c>
      <c r="D1058" t="s">
        <v>13</v>
      </c>
      <c r="E1058" t="s">
        <v>18</v>
      </c>
      <c r="F1058" t="s">
        <v>22</v>
      </c>
      <c r="G1058" t="s">
        <v>11</v>
      </c>
      <c r="H1058" s="1">
        <v>43121</v>
      </c>
      <c r="I1058" s="2">
        <v>0.5</v>
      </c>
      <c r="J1058" t="s">
        <v>12</v>
      </c>
      <c r="K1058">
        <v>1163754</v>
      </c>
      <c r="L1058">
        <v>1072828</v>
      </c>
    </row>
    <row r="1059" spans="1:12" hidden="1" x14ac:dyDescent="0.2">
      <c r="A1059">
        <v>114523</v>
      </c>
      <c r="B1059" t="s">
        <v>23</v>
      </c>
      <c r="C1059" t="s">
        <v>24</v>
      </c>
      <c r="D1059" t="s">
        <v>13</v>
      </c>
      <c r="E1059" t="s">
        <v>18</v>
      </c>
      <c r="F1059" t="s">
        <v>22</v>
      </c>
      <c r="G1059" t="s">
        <v>11</v>
      </c>
      <c r="H1059" s="1">
        <v>43121</v>
      </c>
      <c r="I1059" s="2">
        <v>0.66666666666666663</v>
      </c>
      <c r="J1059" t="s">
        <v>12</v>
      </c>
      <c r="K1059">
        <v>1163978</v>
      </c>
      <c r="L1059">
        <v>1072953</v>
      </c>
    </row>
    <row r="1060" spans="1:12" hidden="1" x14ac:dyDescent="0.2">
      <c r="A1060">
        <v>114524</v>
      </c>
      <c r="B1060" t="s">
        <v>23</v>
      </c>
      <c r="C1060" t="s">
        <v>24</v>
      </c>
      <c r="D1060" t="s">
        <v>13</v>
      </c>
      <c r="E1060" t="s">
        <v>18</v>
      </c>
      <c r="F1060" t="s">
        <v>22</v>
      </c>
      <c r="G1060" t="s">
        <v>11</v>
      </c>
      <c r="H1060" s="1">
        <v>43121</v>
      </c>
      <c r="I1060" s="2">
        <v>0.83333333333333337</v>
      </c>
      <c r="J1060" t="s">
        <v>12</v>
      </c>
      <c r="K1060">
        <v>1164113</v>
      </c>
      <c r="L1060">
        <v>1073173</v>
      </c>
    </row>
    <row r="1061" spans="1:12" hidden="1" x14ac:dyDescent="0.2">
      <c r="A1061">
        <v>114525</v>
      </c>
      <c r="B1061" t="s">
        <v>23</v>
      </c>
      <c r="C1061" t="s">
        <v>24</v>
      </c>
      <c r="D1061" t="s">
        <v>13</v>
      </c>
      <c r="E1061" t="s">
        <v>18</v>
      </c>
      <c r="F1061" t="s">
        <v>22</v>
      </c>
      <c r="G1061" t="s">
        <v>11</v>
      </c>
      <c r="H1061" s="1">
        <v>43122</v>
      </c>
      <c r="I1061" s="2">
        <v>0</v>
      </c>
      <c r="J1061" t="s">
        <v>12</v>
      </c>
      <c r="K1061">
        <v>1164163</v>
      </c>
      <c r="L1061">
        <v>1073327</v>
      </c>
    </row>
    <row r="1062" spans="1:12" hidden="1" x14ac:dyDescent="0.2">
      <c r="A1062">
        <v>114526</v>
      </c>
      <c r="B1062" t="s">
        <v>23</v>
      </c>
      <c r="C1062" t="s">
        <v>24</v>
      </c>
      <c r="D1062" t="s">
        <v>13</v>
      </c>
      <c r="E1062" t="s">
        <v>18</v>
      </c>
      <c r="F1062" t="s">
        <v>22</v>
      </c>
      <c r="G1062" t="s">
        <v>11</v>
      </c>
      <c r="H1062" s="1">
        <v>43122</v>
      </c>
      <c r="I1062" s="2">
        <v>0.16666666666666666</v>
      </c>
      <c r="J1062" t="s">
        <v>12</v>
      </c>
      <c r="K1062">
        <v>1164176</v>
      </c>
      <c r="L1062">
        <v>1073374</v>
      </c>
    </row>
    <row r="1063" spans="1:12" hidden="1" x14ac:dyDescent="0.2">
      <c r="A1063">
        <v>114527</v>
      </c>
      <c r="B1063" t="s">
        <v>23</v>
      </c>
      <c r="C1063" t="s">
        <v>24</v>
      </c>
      <c r="D1063" t="s">
        <v>13</v>
      </c>
      <c r="E1063" t="s">
        <v>18</v>
      </c>
      <c r="F1063" t="s">
        <v>22</v>
      </c>
      <c r="G1063" t="s">
        <v>11</v>
      </c>
      <c r="H1063" s="1">
        <v>43122</v>
      </c>
      <c r="I1063" s="2">
        <v>0.33333333333333331</v>
      </c>
      <c r="J1063" t="s">
        <v>12</v>
      </c>
      <c r="K1063">
        <v>1164484</v>
      </c>
      <c r="L1063">
        <v>1073441</v>
      </c>
    </row>
    <row r="1064" spans="1:12" hidden="1" x14ac:dyDescent="0.2">
      <c r="A1064">
        <v>114528</v>
      </c>
      <c r="B1064" t="s">
        <v>23</v>
      </c>
      <c r="C1064" t="s">
        <v>24</v>
      </c>
      <c r="D1064" t="s">
        <v>13</v>
      </c>
      <c r="E1064" t="s">
        <v>18</v>
      </c>
      <c r="F1064" t="s">
        <v>22</v>
      </c>
      <c r="G1064" t="s">
        <v>11</v>
      </c>
      <c r="H1064" s="1">
        <v>43122</v>
      </c>
      <c r="I1064" s="2">
        <v>0.5</v>
      </c>
      <c r="J1064" t="s">
        <v>12</v>
      </c>
      <c r="K1064">
        <v>1165057</v>
      </c>
      <c r="L1064">
        <v>1073561</v>
      </c>
    </row>
    <row r="1065" spans="1:12" hidden="1" x14ac:dyDescent="0.2">
      <c r="A1065">
        <v>114529</v>
      </c>
      <c r="B1065" t="s">
        <v>23</v>
      </c>
      <c r="C1065" t="s">
        <v>24</v>
      </c>
      <c r="D1065" t="s">
        <v>13</v>
      </c>
      <c r="E1065" t="s">
        <v>18</v>
      </c>
      <c r="F1065" t="s">
        <v>22</v>
      </c>
      <c r="G1065" t="s">
        <v>11</v>
      </c>
      <c r="H1065" s="1">
        <v>43122</v>
      </c>
      <c r="I1065" s="2">
        <v>0.66666666666666663</v>
      </c>
      <c r="J1065" t="s">
        <v>12</v>
      </c>
      <c r="K1065">
        <v>1165318</v>
      </c>
      <c r="L1065">
        <v>1073732</v>
      </c>
    </row>
    <row r="1066" spans="1:12" hidden="1" x14ac:dyDescent="0.2">
      <c r="A1066">
        <v>114530</v>
      </c>
      <c r="B1066" t="s">
        <v>23</v>
      </c>
      <c r="C1066" t="s">
        <v>24</v>
      </c>
      <c r="D1066" t="s">
        <v>13</v>
      </c>
      <c r="E1066" t="s">
        <v>18</v>
      </c>
      <c r="F1066" t="s">
        <v>22</v>
      </c>
      <c r="G1066" t="s">
        <v>11</v>
      </c>
      <c r="H1066" s="1">
        <v>43122</v>
      </c>
      <c r="I1066" s="2">
        <v>0.83333333333333337</v>
      </c>
      <c r="J1066" t="s">
        <v>12</v>
      </c>
      <c r="K1066">
        <v>1165530</v>
      </c>
      <c r="L1066">
        <v>1074352</v>
      </c>
    </row>
    <row r="1067" spans="1:12" hidden="1" x14ac:dyDescent="0.2">
      <c r="A1067">
        <v>114531</v>
      </c>
      <c r="B1067" t="s">
        <v>23</v>
      </c>
      <c r="C1067" t="s">
        <v>24</v>
      </c>
      <c r="D1067" t="s">
        <v>13</v>
      </c>
      <c r="E1067" t="s">
        <v>18</v>
      </c>
      <c r="F1067" t="s">
        <v>22</v>
      </c>
      <c r="G1067" t="s">
        <v>11</v>
      </c>
      <c r="H1067" s="1">
        <v>43123</v>
      </c>
      <c r="I1067" s="2">
        <v>0</v>
      </c>
      <c r="J1067" t="s">
        <v>12</v>
      </c>
      <c r="K1067">
        <v>1165589</v>
      </c>
      <c r="L1067">
        <v>1074634</v>
      </c>
    </row>
    <row r="1068" spans="1:12" hidden="1" x14ac:dyDescent="0.2">
      <c r="A1068">
        <v>114532</v>
      </c>
      <c r="B1068" t="s">
        <v>23</v>
      </c>
      <c r="C1068" t="s">
        <v>24</v>
      </c>
      <c r="D1068" t="s">
        <v>13</v>
      </c>
      <c r="E1068" t="s">
        <v>18</v>
      </c>
      <c r="F1068" t="s">
        <v>22</v>
      </c>
      <c r="G1068" t="s">
        <v>11</v>
      </c>
      <c r="H1068" s="1">
        <v>43123</v>
      </c>
      <c r="I1068" s="2">
        <v>0.16666666666666666</v>
      </c>
      <c r="J1068" t="s">
        <v>12</v>
      </c>
      <c r="K1068">
        <v>1165603</v>
      </c>
      <c r="L1068">
        <v>1074692</v>
      </c>
    </row>
    <row r="1069" spans="1:12" hidden="1" x14ac:dyDescent="0.2">
      <c r="A1069">
        <v>114533</v>
      </c>
      <c r="B1069" t="s">
        <v>23</v>
      </c>
      <c r="C1069" t="s">
        <v>24</v>
      </c>
      <c r="D1069" t="s">
        <v>13</v>
      </c>
      <c r="E1069" t="s">
        <v>18</v>
      </c>
      <c r="F1069" t="s">
        <v>22</v>
      </c>
      <c r="G1069" t="s">
        <v>11</v>
      </c>
      <c r="H1069" s="1">
        <v>43123</v>
      </c>
      <c r="I1069" s="2">
        <v>0.33333333333333331</v>
      </c>
      <c r="J1069" t="s">
        <v>12</v>
      </c>
      <c r="K1069">
        <v>1165920</v>
      </c>
      <c r="L1069">
        <v>1074760</v>
      </c>
    </row>
    <row r="1070" spans="1:12" hidden="1" x14ac:dyDescent="0.2">
      <c r="A1070">
        <v>114534</v>
      </c>
      <c r="B1070" t="s">
        <v>23</v>
      </c>
      <c r="C1070" t="s">
        <v>24</v>
      </c>
      <c r="D1070" t="s">
        <v>13</v>
      </c>
      <c r="E1070" t="s">
        <v>18</v>
      </c>
      <c r="F1070" t="s">
        <v>22</v>
      </c>
      <c r="G1070" t="s">
        <v>11</v>
      </c>
      <c r="H1070" s="1">
        <v>43123</v>
      </c>
      <c r="I1070" s="2">
        <v>0.42325231481481479</v>
      </c>
      <c r="J1070" t="s">
        <v>12</v>
      </c>
      <c r="K1070">
        <v>1166375</v>
      </c>
      <c r="L1070">
        <v>1074838</v>
      </c>
    </row>
    <row r="1071" spans="1:12" hidden="1" x14ac:dyDescent="0.2">
      <c r="A1071">
        <v>114535</v>
      </c>
      <c r="B1071" t="s">
        <v>23</v>
      </c>
      <c r="C1071" t="s">
        <v>24</v>
      </c>
      <c r="D1071" t="s">
        <v>13</v>
      </c>
      <c r="E1071" t="s">
        <v>18</v>
      </c>
      <c r="F1071" t="s">
        <v>22</v>
      </c>
      <c r="G1071" t="s">
        <v>11</v>
      </c>
      <c r="H1071" s="1">
        <v>43123</v>
      </c>
      <c r="I1071" s="2">
        <v>0.42918981481481483</v>
      </c>
      <c r="J1071" t="s">
        <v>12</v>
      </c>
      <c r="K1071">
        <v>1166380</v>
      </c>
      <c r="L1071">
        <v>1074841</v>
      </c>
    </row>
    <row r="1072" spans="1:12" hidden="1" x14ac:dyDescent="0.2">
      <c r="A1072">
        <v>114536</v>
      </c>
      <c r="B1072" t="s">
        <v>23</v>
      </c>
      <c r="C1072" t="s">
        <v>24</v>
      </c>
      <c r="D1072" t="s">
        <v>13</v>
      </c>
      <c r="E1072" t="s">
        <v>18</v>
      </c>
      <c r="F1072" t="s">
        <v>22</v>
      </c>
      <c r="G1072" t="s">
        <v>11</v>
      </c>
      <c r="H1072" s="1">
        <v>43123</v>
      </c>
      <c r="I1072" s="2">
        <v>0.4924074074074074</v>
      </c>
      <c r="J1072" t="s">
        <v>12</v>
      </c>
      <c r="K1072">
        <v>1166456</v>
      </c>
      <c r="L1072">
        <v>1074872</v>
      </c>
    </row>
    <row r="1073" spans="1:12" hidden="1" x14ac:dyDescent="0.2">
      <c r="A1073">
        <v>114537</v>
      </c>
      <c r="B1073" t="s">
        <v>23</v>
      </c>
      <c r="C1073" t="s">
        <v>24</v>
      </c>
      <c r="D1073" t="s">
        <v>13</v>
      </c>
      <c r="E1073" t="s">
        <v>18</v>
      </c>
      <c r="F1073" t="s">
        <v>22</v>
      </c>
      <c r="G1073" t="s">
        <v>11</v>
      </c>
      <c r="H1073" s="1">
        <v>43123</v>
      </c>
      <c r="I1073" s="2">
        <v>0.5</v>
      </c>
      <c r="J1073" t="s">
        <v>12</v>
      </c>
      <c r="K1073">
        <v>1166463</v>
      </c>
      <c r="L1073">
        <v>1074880</v>
      </c>
    </row>
    <row r="1074" spans="1:12" hidden="1" x14ac:dyDescent="0.2">
      <c r="A1074">
        <v>114538</v>
      </c>
      <c r="B1074" t="s">
        <v>23</v>
      </c>
      <c r="C1074" t="s">
        <v>24</v>
      </c>
      <c r="D1074" t="s">
        <v>13</v>
      </c>
      <c r="E1074" t="s">
        <v>18</v>
      </c>
      <c r="F1074" t="s">
        <v>22</v>
      </c>
      <c r="G1074" t="s">
        <v>11</v>
      </c>
      <c r="H1074" s="1">
        <v>43123</v>
      </c>
      <c r="I1074" s="2">
        <v>0.66666666666666663</v>
      </c>
      <c r="J1074" t="s">
        <v>12</v>
      </c>
      <c r="K1074">
        <v>1166671</v>
      </c>
      <c r="L1074">
        <v>1075013</v>
      </c>
    </row>
    <row r="1075" spans="1:12" hidden="1" x14ac:dyDescent="0.2">
      <c r="A1075">
        <v>114539</v>
      </c>
      <c r="B1075" t="s">
        <v>23</v>
      </c>
      <c r="C1075" t="s">
        <v>24</v>
      </c>
      <c r="D1075" t="s">
        <v>13</v>
      </c>
      <c r="E1075" t="s">
        <v>18</v>
      </c>
      <c r="F1075" t="s">
        <v>22</v>
      </c>
      <c r="G1075" t="s">
        <v>11</v>
      </c>
      <c r="H1075" s="1">
        <v>43123</v>
      </c>
      <c r="I1075" s="2">
        <v>0.83333333333333337</v>
      </c>
      <c r="J1075" t="s">
        <v>12</v>
      </c>
      <c r="K1075">
        <v>1166873</v>
      </c>
      <c r="L1075">
        <v>1075614</v>
      </c>
    </row>
    <row r="1076" spans="1:12" hidden="1" x14ac:dyDescent="0.2">
      <c r="A1076">
        <v>114540</v>
      </c>
      <c r="B1076" t="s">
        <v>23</v>
      </c>
      <c r="C1076" t="s">
        <v>24</v>
      </c>
      <c r="D1076" t="s">
        <v>13</v>
      </c>
      <c r="E1076" t="s">
        <v>18</v>
      </c>
      <c r="F1076" t="s">
        <v>22</v>
      </c>
      <c r="G1076" t="s">
        <v>11</v>
      </c>
      <c r="H1076" s="1">
        <v>43124</v>
      </c>
      <c r="I1076" s="2">
        <v>0</v>
      </c>
      <c r="J1076" t="s">
        <v>12</v>
      </c>
      <c r="K1076">
        <v>1166942</v>
      </c>
      <c r="L1076">
        <v>1075920</v>
      </c>
    </row>
    <row r="1077" spans="1:12" hidden="1" x14ac:dyDescent="0.2">
      <c r="A1077">
        <v>114541</v>
      </c>
      <c r="B1077" t="s">
        <v>23</v>
      </c>
      <c r="C1077" t="s">
        <v>24</v>
      </c>
      <c r="D1077" t="s">
        <v>13</v>
      </c>
      <c r="E1077" t="s">
        <v>18</v>
      </c>
      <c r="F1077" t="s">
        <v>22</v>
      </c>
      <c r="G1077" t="s">
        <v>11</v>
      </c>
      <c r="H1077" s="1">
        <v>43124</v>
      </c>
      <c r="I1077" s="2">
        <v>0.16666666666666666</v>
      </c>
      <c r="J1077" t="s">
        <v>12</v>
      </c>
      <c r="K1077">
        <v>1166955</v>
      </c>
      <c r="L1077">
        <v>1075996</v>
      </c>
    </row>
    <row r="1078" spans="1:12" hidden="1" x14ac:dyDescent="0.2">
      <c r="A1078">
        <v>114542</v>
      </c>
      <c r="B1078" t="s">
        <v>23</v>
      </c>
      <c r="C1078" t="s">
        <v>24</v>
      </c>
      <c r="D1078" t="s">
        <v>13</v>
      </c>
      <c r="E1078" t="s">
        <v>18</v>
      </c>
      <c r="F1078" t="s">
        <v>22</v>
      </c>
      <c r="G1078" t="s">
        <v>11</v>
      </c>
      <c r="H1078" s="1">
        <v>43124</v>
      </c>
      <c r="I1078" s="2">
        <v>0.33333333333333331</v>
      </c>
      <c r="J1078" t="s">
        <v>12</v>
      </c>
      <c r="K1078">
        <v>1167287</v>
      </c>
      <c r="L1078">
        <v>1076061</v>
      </c>
    </row>
    <row r="1079" spans="1:12" hidden="1" x14ac:dyDescent="0.2">
      <c r="A1079">
        <v>114543</v>
      </c>
      <c r="B1079" t="s">
        <v>23</v>
      </c>
      <c r="C1079" t="s">
        <v>24</v>
      </c>
      <c r="D1079" t="s">
        <v>13</v>
      </c>
      <c r="E1079" t="s">
        <v>18</v>
      </c>
      <c r="F1079" t="s">
        <v>22</v>
      </c>
      <c r="G1079" t="s">
        <v>11</v>
      </c>
      <c r="H1079" s="1">
        <v>43124</v>
      </c>
      <c r="I1079" s="2">
        <v>0.5</v>
      </c>
      <c r="J1079" t="s">
        <v>12</v>
      </c>
      <c r="K1079">
        <v>1167925</v>
      </c>
      <c r="L1079">
        <v>1076169</v>
      </c>
    </row>
    <row r="1080" spans="1:12" hidden="1" x14ac:dyDescent="0.2">
      <c r="A1080">
        <v>114544</v>
      </c>
      <c r="B1080" t="s">
        <v>23</v>
      </c>
      <c r="C1080" t="s">
        <v>24</v>
      </c>
      <c r="D1080" t="s">
        <v>13</v>
      </c>
      <c r="E1080" t="s">
        <v>18</v>
      </c>
      <c r="F1080" t="s">
        <v>22</v>
      </c>
      <c r="G1080" t="s">
        <v>11</v>
      </c>
      <c r="H1080" s="1">
        <v>43124</v>
      </c>
      <c r="I1080" s="2">
        <v>0.66666666666666663</v>
      </c>
      <c r="J1080" t="s">
        <v>12</v>
      </c>
      <c r="K1080">
        <v>1168191</v>
      </c>
      <c r="L1080">
        <v>1076343</v>
      </c>
    </row>
    <row r="1081" spans="1:12" hidden="1" x14ac:dyDescent="0.2">
      <c r="A1081">
        <v>114545</v>
      </c>
      <c r="B1081" t="s">
        <v>23</v>
      </c>
      <c r="C1081" t="s">
        <v>24</v>
      </c>
      <c r="D1081" t="s">
        <v>13</v>
      </c>
      <c r="E1081" t="s">
        <v>18</v>
      </c>
      <c r="F1081" t="s">
        <v>22</v>
      </c>
      <c r="G1081" t="s">
        <v>11</v>
      </c>
      <c r="H1081" s="1">
        <v>43124</v>
      </c>
      <c r="I1081" s="2">
        <v>0.83333333333333337</v>
      </c>
      <c r="J1081" t="s">
        <v>12</v>
      </c>
      <c r="K1081">
        <v>1168380</v>
      </c>
      <c r="L1081">
        <v>1076960</v>
      </c>
    </row>
    <row r="1082" spans="1:12" hidden="1" x14ac:dyDescent="0.2">
      <c r="A1082">
        <v>114546</v>
      </c>
      <c r="B1082" t="s">
        <v>23</v>
      </c>
      <c r="C1082" t="s">
        <v>24</v>
      </c>
      <c r="D1082" t="s">
        <v>13</v>
      </c>
      <c r="E1082" t="s">
        <v>18</v>
      </c>
      <c r="F1082" t="s">
        <v>22</v>
      </c>
      <c r="G1082" t="s">
        <v>11</v>
      </c>
      <c r="H1082" s="1">
        <v>43125</v>
      </c>
      <c r="I1082" s="2">
        <v>0</v>
      </c>
      <c r="J1082" t="s">
        <v>12</v>
      </c>
      <c r="K1082">
        <v>1168459</v>
      </c>
      <c r="L1082">
        <v>1077279</v>
      </c>
    </row>
    <row r="1083" spans="1:12" hidden="1" x14ac:dyDescent="0.2">
      <c r="A1083">
        <v>114547</v>
      </c>
      <c r="B1083" t="s">
        <v>23</v>
      </c>
      <c r="C1083" t="s">
        <v>24</v>
      </c>
      <c r="D1083" t="s">
        <v>13</v>
      </c>
      <c r="E1083" t="s">
        <v>18</v>
      </c>
      <c r="F1083" t="s">
        <v>22</v>
      </c>
      <c r="G1083" t="s">
        <v>11</v>
      </c>
      <c r="H1083" s="1">
        <v>43125</v>
      </c>
      <c r="I1083" s="2">
        <v>0.16666666666666666</v>
      </c>
      <c r="J1083" t="s">
        <v>12</v>
      </c>
      <c r="K1083">
        <v>1168472</v>
      </c>
      <c r="L1083">
        <v>1077372</v>
      </c>
    </row>
    <row r="1084" spans="1:12" hidden="1" x14ac:dyDescent="0.2">
      <c r="A1084">
        <v>114548</v>
      </c>
      <c r="B1084" t="s">
        <v>23</v>
      </c>
      <c r="C1084" t="s">
        <v>24</v>
      </c>
      <c r="D1084" t="s">
        <v>13</v>
      </c>
      <c r="E1084" t="s">
        <v>18</v>
      </c>
      <c r="F1084" t="s">
        <v>22</v>
      </c>
      <c r="G1084" t="s">
        <v>11</v>
      </c>
      <c r="H1084" s="1">
        <v>43125</v>
      </c>
      <c r="I1084" s="2">
        <v>0.33333333333333331</v>
      </c>
      <c r="J1084" t="s">
        <v>12</v>
      </c>
      <c r="K1084">
        <v>1168798</v>
      </c>
      <c r="L1084">
        <v>1077435</v>
      </c>
    </row>
    <row r="1085" spans="1:12" hidden="1" x14ac:dyDescent="0.2">
      <c r="A1085">
        <v>114549</v>
      </c>
      <c r="B1085" t="s">
        <v>23</v>
      </c>
      <c r="C1085" t="s">
        <v>24</v>
      </c>
      <c r="D1085" t="s">
        <v>13</v>
      </c>
      <c r="E1085" t="s">
        <v>18</v>
      </c>
      <c r="F1085" t="s">
        <v>22</v>
      </c>
      <c r="G1085" t="s">
        <v>11</v>
      </c>
      <c r="H1085" s="1">
        <v>43125</v>
      </c>
      <c r="I1085" s="2">
        <v>0.5</v>
      </c>
      <c r="J1085" t="s">
        <v>12</v>
      </c>
      <c r="K1085">
        <v>1169410</v>
      </c>
      <c r="L1085">
        <v>1077524</v>
      </c>
    </row>
    <row r="1086" spans="1:12" hidden="1" x14ac:dyDescent="0.2">
      <c r="A1086">
        <v>114550</v>
      </c>
      <c r="B1086" t="s">
        <v>23</v>
      </c>
      <c r="C1086" t="s">
        <v>24</v>
      </c>
      <c r="D1086" t="s">
        <v>13</v>
      </c>
      <c r="E1086" t="s">
        <v>18</v>
      </c>
      <c r="F1086" t="s">
        <v>22</v>
      </c>
      <c r="G1086" t="s">
        <v>11</v>
      </c>
      <c r="H1086" s="1">
        <v>43125</v>
      </c>
      <c r="I1086" s="2">
        <v>0.66666666666666663</v>
      </c>
      <c r="J1086" t="s">
        <v>12</v>
      </c>
      <c r="K1086">
        <v>1169665</v>
      </c>
      <c r="L1086">
        <v>1077679</v>
      </c>
    </row>
    <row r="1087" spans="1:12" hidden="1" x14ac:dyDescent="0.2">
      <c r="A1087">
        <v>114551</v>
      </c>
      <c r="B1087" t="s">
        <v>23</v>
      </c>
      <c r="C1087" t="s">
        <v>24</v>
      </c>
      <c r="D1087" t="s">
        <v>13</v>
      </c>
      <c r="E1087" t="s">
        <v>18</v>
      </c>
      <c r="F1087" t="s">
        <v>22</v>
      </c>
      <c r="G1087" t="s">
        <v>11</v>
      </c>
      <c r="H1087" s="1">
        <v>43125</v>
      </c>
      <c r="I1087" s="2">
        <v>0.83333333333333337</v>
      </c>
      <c r="J1087" t="s">
        <v>12</v>
      </c>
      <c r="K1087">
        <v>1169880</v>
      </c>
      <c r="L1087">
        <v>1078244</v>
      </c>
    </row>
    <row r="1088" spans="1:12" hidden="1" x14ac:dyDescent="0.2">
      <c r="A1088">
        <v>114552</v>
      </c>
      <c r="B1088" t="s">
        <v>23</v>
      </c>
      <c r="C1088" t="s">
        <v>24</v>
      </c>
      <c r="D1088" t="s">
        <v>13</v>
      </c>
      <c r="E1088" t="s">
        <v>18</v>
      </c>
      <c r="F1088" t="s">
        <v>22</v>
      </c>
      <c r="G1088" t="s">
        <v>11</v>
      </c>
      <c r="H1088" s="1">
        <v>43126</v>
      </c>
      <c r="I1088" s="2">
        <v>0</v>
      </c>
      <c r="J1088" t="s">
        <v>12</v>
      </c>
      <c r="K1088">
        <v>1169971</v>
      </c>
      <c r="L1088">
        <v>1078556</v>
      </c>
    </row>
    <row r="1089" spans="1:12" hidden="1" x14ac:dyDescent="0.2">
      <c r="A1089">
        <v>114553</v>
      </c>
      <c r="B1089" t="s">
        <v>23</v>
      </c>
      <c r="C1089" t="s">
        <v>24</v>
      </c>
      <c r="D1089" t="s">
        <v>13</v>
      </c>
      <c r="E1089" t="s">
        <v>18</v>
      </c>
      <c r="F1089" t="s">
        <v>22</v>
      </c>
      <c r="G1089" t="s">
        <v>11</v>
      </c>
      <c r="H1089" s="1">
        <v>43126</v>
      </c>
      <c r="I1089" s="2">
        <v>0.16666666666666666</v>
      </c>
      <c r="J1089" t="s">
        <v>12</v>
      </c>
      <c r="K1089">
        <v>1169983</v>
      </c>
      <c r="L1089">
        <v>1078633</v>
      </c>
    </row>
    <row r="1090" spans="1:12" hidden="1" x14ac:dyDescent="0.2">
      <c r="A1090">
        <v>114554</v>
      </c>
      <c r="B1090" t="s">
        <v>23</v>
      </c>
      <c r="C1090" t="s">
        <v>24</v>
      </c>
      <c r="D1090" t="s">
        <v>13</v>
      </c>
      <c r="E1090" t="s">
        <v>18</v>
      </c>
      <c r="F1090" t="s">
        <v>22</v>
      </c>
      <c r="G1090" t="s">
        <v>11</v>
      </c>
      <c r="H1090" s="1">
        <v>43126</v>
      </c>
      <c r="I1090" s="2">
        <v>0.33333333333333331</v>
      </c>
      <c r="J1090" t="s">
        <v>12</v>
      </c>
      <c r="K1090">
        <v>1170278</v>
      </c>
      <c r="L1090">
        <v>1078703</v>
      </c>
    </row>
    <row r="1091" spans="1:12" hidden="1" x14ac:dyDescent="0.2">
      <c r="A1091">
        <v>114555</v>
      </c>
      <c r="B1091" t="s">
        <v>23</v>
      </c>
      <c r="C1091" t="s">
        <v>24</v>
      </c>
      <c r="D1091" t="s">
        <v>13</v>
      </c>
      <c r="E1091" t="s">
        <v>18</v>
      </c>
      <c r="F1091" t="s">
        <v>22</v>
      </c>
      <c r="G1091" t="s">
        <v>11</v>
      </c>
      <c r="H1091" s="1">
        <v>43126</v>
      </c>
      <c r="I1091" s="2">
        <v>0.5</v>
      </c>
      <c r="J1091" t="s">
        <v>12</v>
      </c>
      <c r="K1091">
        <v>1170826</v>
      </c>
      <c r="L1091">
        <v>1078814</v>
      </c>
    </row>
    <row r="1092" spans="1:12" hidden="1" x14ac:dyDescent="0.2">
      <c r="A1092">
        <v>114556</v>
      </c>
      <c r="B1092" t="s">
        <v>23</v>
      </c>
      <c r="C1092" t="s">
        <v>24</v>
      </c>
      <c r="D1092" t="s">
        <v>13</v>
      </c>
      <c r="E1092" t="s">
        <v>18</v>
      </c>
      <c r="F1092" t="s">
        <v>22</v>
      </c>
      <c r="G1092" t="s">
        <v>11</v>
      </c>
      <c r="H1092" s="1">
        <v>43126</v>
      </c>
      <c r="I1092" s="2">
        <v>0.66666666666666663</v>
      </c>
      <c r="J1092" t="s">
        <v>12</v>
      </c>
      <c r="K1092">
        <v>1171121</v>
      </c>
      <c r="L1092">
        <v>1079005</v>
      </c>
    </row>
    <row r="1093" spans="1:12" hidden="1" x14ac:dyDescent="0.2">
      <c r="A1093">
        <v>114557</v>
      </c>
      <c r="B1093" t="s">
        <v>23</v>
      </c>
      <c r="C1093" t="s">
        <v>24</v>
      </c>
      <c r="D1093" t="s">
        <v>13</v>
      </c>
      <c r="E1093" t="s">
        <v>18</v>
      </c>
      <c r="F1093" t="s">
        <v>22</v>
      </c>
      <c r="G1093" t="s">
        <v>11</v>
      </c>
      <c r="H1093" s="1">
        <v>43126</v>
      </c>
      <c r="I1093" s="2">
        <v>0.83333333333333337</v>
      </c>
      <c r="J1093" t="s">
        <v>12</v>
      </c>
      <c r="K1093">
        <v>1171348</v>
      </c>
      <c r="L1093">
        <v>1079573</v>
      </c>
    </row>
    <row r="1094" spans="1:12" hidden="1" x14ac:dyDescent="0.2">
      <c r="A1094">
        <v>114558</v>
      </c>
      <c r="B1094" t="s">
        <v>23</v>
      </c>
      <c r="C1094" t="s">
        <v>24</v>
      </c>
      <c r="D1094" t="s">
        <v>14</v>
      </c>
      <c r="E1094" t="s">
        <v>18</v>
      </c>
      <c r="F1094" t="s">
        <v>22</v>
      </c>
      <c r="G1094" t="s">
        <v>11</v>
      </c>
      <c r="H1094" s="1">
        <v>43120</v>
      </c>
      <c r="I1094" s="2">
        <v>0</v>
      </c>
      <c r="J1094" t="s">
        <v>12</v>
      </c>
      <c r="K1094">
        <v>2265981</v>
      </c>
      <c r="L1094">
        <v>1133687</v>
      </c>
    </row>
    <row r="1095" spans="1:12" hidden="1" x14ac:dyDescent="0.2">
      <c r="A1095">
        <v>114559</v>
      </c>
      <c r="B1095" t="s">
        <v>23</v>
      </c>
      <c r="C1095" t="s">
        <v>24</v>
      </c>
      <c r="D1095" t="s">
        <v>14</v>
      </c>
      <c r="E1095" t="s">
        <v>18</v>
      </c>
      <c r="F1095" t="s">
        <v>22</v>
      </c>
      <c r="G1095" t="s">
        <v>11</v>
      </c>
      <c r="H1095" s="1">
        <v>43120</v>
      </c>
      <c r="I1095" s="2">
        <v>0.16666666666666666</v>
      </c>
      <c r="J1095" t="s">
        <v>12</v>
      </c>
      <c r="K1095">
        <v>2266004</v>
      </c>
      <c r="L1095">
        <v>1133760</v>
      </c>
    </row>
    <row r="1096" spans="1:12" hidden="1" x14ac:dyDescent="0.2">
      <c r="A1096">
        <v>114560</v>
      </c>
      <c r="B1096" t="s">
        <v>23</v>
      </c>
      <c r="C1096" t="s">
        <v>24</v>
      </c>
      <c r="D1096" t="s">
        <v>14</v>
      </c>
      <c r="E1096" t="s">
        <v>18</v>
      </c>
      <c r="F1096" t="s">
        <v>22</v>
      </c>
      <c r="G1096" t="s">
        <v>11</v>
      </c>
      <c r="H1096" s="1">
        <v>43120</v>
      </c>
      <c r="I1096" s="2">
        <v>0.33333333333333331</v>
      </c>
      <c r="J1096" t="s">
        <v>12</v>
      </c>
      <c r="K1096">
        <v>2266105</v>
      </c>
      <c r="L1096">
        <v>1133781</v>
      </c>
    </row>
    <row r="1097" spans="1:12" hidden="1" x14ac:dyDescent="0.2">
      <c r="A1097">
        <v>114561</v>
      </c>
      <c r="B1097" t="s">
        <v>23</v>
      </c>
      <c r="C1097" t="s">
        <v>24</v>
      </c>
      <c r="D1097" t="s">
        <v>14</v>
      </c>
      <c r="E1097" t="s">
        <v>18</v>
      </c>
      <c r="F1097" t="s">
        <v>22</v>
      </c>
      <c r="G1097" t="s">
        <v>11</v>
      </c>
      <c r="H1097" s="1">
        <v>43120</v>
      </c>
      <c r="I1097" s="2">
        <v>0.5</v>
      </c>
      <c r="J1097" t="s">
        <v>12</v>
      </c>
      <c r="K1097">
        <v>2266444</v>
      </c>
      <c r="L1097">
        <v>1133828</v>
      </c>
    </row>
    <row r="1098" spans="1:12" hidden="1" x14ac:dyDescent="0.2">
      <c r="A1098">
        <v>114562</v>
      </c>
      <c r="B1098" t="s">
        <v>23</v>
      </c>
      <c r="C1098" t="s">
        <v>24</v>
      </c>
      <c r="D1098" t="s">
        <v>14</v>
      </c>
      <c r="E1098" t="s">
        <v>18</v>
      </c>
      <c r="F1098" t="s">
        <v>22</v>
      </c>
      <c r="G1098" t="s">
        <v>11</v>
      </c>
      <c r="H1098" s="1">
        <v>43120</v>
      </c>
      <c r="I1098" s="2">
        <v>0.66666666666666663</v>
      </c>
      <c r="J1098" t="s">
        <v>12</v>
      </c>
      <c r="K1098">
        <v>2266802</v>
      </c>
      <c r="L1098">
        <v>1133913</v>
      </c>
    </row>
    <row r="1099" spans="1:12" hidden="1" x14ac:dyDescent="0.2">
      <c r="A1099">
        <v>114563</v>
      </c>
      <c r="B1099" t="s">
        <v>23</v>
      </c>
      <c r="C1099" t="s">
        <v>24</v>
      </c>
      <c r="D1099" t="s">
        <v>14</v>
      </c>
      <c r="E1099" t="s">
        <v>18</v>
      </c>
      <c r="F1099" t="s">
        <v>22</v>
      </c>
      <c r="G1099" t="s">
        <v>11</v>
      </c>
      <c r="H1099" s="1">
        <v>43120</v>
      </c>
      <c r="I1099" s="2">
        <v>0.83333333333333337</v>
      </c>
      <c r="J1099" t="s">
        <v>12</v>
      </c>
      <c r="K1099">
        <v>2267045</v>
      </c>
      <c r="L1099">
        <v>1134144</v>
      </c>
    </row>
    <row r="1100" spans="1:12" hidden="1" x14ac:dyDescent="0.2">
      <c r="A1100">
        <v>114564</v>
      </c>
      <c r="B1100" t="s">
        <v>23</v>
      </c>
      <c r="C1100" t="s">
        <v>24</v>
      </c>
      <c r="D1100" t="s">
        <v>14</v>
      </c>
      <c r="E1100" t="s">
        <v>18</v>
      </c>
      <c r="F1100" t="s">
        <v>22</v>
      </c>
      <c r="G1100" t="s">
        <v>11</v>
      </c>
      <c r="H1100" s="1">
        <v>43121</v>
      </c>
      <c r="I1100" s="2">
        <v>0</v>
      </c>
      <c r="J1100" t="s">
        <v>12</v>
      </c>
      <c r="K1100">
        <v>2267189</v>
      </c>
      <c r="L1100">
        <v>1134290</v>
      </c>
    </row>
    <row r="1101" spans="1:12" hidden="1" x14ac:dyDescent="0.2">
      <c r="A1101">
        <v>114565</v>
      </c>
      <c r="B1101" t="s">
        <v>23</v>
      </c>
      <c r="C1101" t="s">
        <v>24</v>
      </c>
      <c r="D1101" t="s">
        <v>14</v>
      </c>
      <c r="E1101" t="s">
        <v>18</v>
      </c>
      <c r="F1101" t="s">
        <v>22</v>
      </c>
      <c r="G1101" t="s">
        <v>11</v>
      </c>
      <c r="H1101" s="1">
        <v>43121</v>
      </c>
      <c r="I1101" s="2">
        <v>0.16666666666666666</v>
      </c>
      <c r="J1101" t="s">
        <v>12</v>
      </c>
      <c r="K1101">
        <v>2267234</v>
      </c>
      <c r="L1101">
        <v>1134369</v>
      </c>
    </row>
    <row r="1102" spans="1:12" hidden="1" x14ac:dyDescent="0.2">
      <c r="A1102">
        <v>114566</v>
      </c>
      <c r="B1102" t="s">
        <v>23</v>
      </c>
      <c r="C1102" t="s">
        <v>24</v>
      </c>
      <c r="D1102" t="s">
        <v>14</v>
      </c>
      <c r="E1102" t="s">
        <v>18</v>
      </c>
      <c r="F1102" t="s">
        <v>22</v>
      </c>
      <c r="G1102" t="s">
        <v>11</v>
      </c>
      <c r="H1102" s="1">
        <v>43121</v>
      </c>
      <c r="I1102" s="2">
        <v>0.33333333333333331</v>
      </c>
      <c r="J1102" t="s">
        <v>12</v>
      </c>
      <c r="K1102">
        <v>2267300</v>
      </c>
      <c r="L1102">
        <v>1134391</v>
      </c>
    </row>
    <row r="1103" spans="1:12" hidden="1" x14ac:dyDescent="0.2">
      <c r="A1103">
        <v>114567</v>
      </c>
      <c r="B1103" t="s">
        <v>23</v>
      </c>
      <c r="C1103" t="s">
        <v>24</v>
      </c>
      <c r="D1103" t="s">
        <v>14</v>
      </c>
      <c r="E1103" t="s">
        <v>18</v>
      </c>
      <c r="F1103" t="s">
        <v>22</v>
      </c>
      <c r="G1103" t="s">
        <v>11</v>
      </c>
      <c r="H1103" s="1">
        <v>43121</v>
      </c>
      <c r="I1103" s="2">
        <v>0.5</v>
      </c>
      <c r="J1103" t="s">
        <v>12</v>
      </c>
      <c r="K1103">
        <v>2267543</v>
      </c>
      <c r="L1103">
        <v>1134443</v>
      </c>
    </row>
    <row r="1104" spans="1:12" hidden="1" x14ac:dyDescent="0.2">
      <c r="A1104">
        <v>114568</v>
      </c>
      <c r="B1104" t="s">
        <v>23</v>
      </c>
      <c r="C1104" t="s">
        <v>24</v>
      </c>
      <c r="D1104" t="s">
        <v>14</v>
      </c>
      <c r="E1104" t="s">
        <v>18</v>
      </c>
      <c r="F1104" t="s">
        <v>22</v>
      </c>
      <c r="G1104" t="s">
        <v>11</v>
      </c>
      <c r="H1104" s="1">
        <v>43121</v>
      </c>
      <c r="I1104" s="2">
        <v>0.66666666666666663</v>
      </c>
      <c r="J1104" t="s">
        <v>12</v>
      </c>
      <c r="K1104">
        <v>2267853</v>
      </c>
      <c r="L1104">
        <v>1134546</v>
      </c>
    </row>
    <row r="1105" spans="1:12" hidden="1" x14ac:dyDescent="0.2">
      <c r="A1105">
        <v>114569</v>
      </c>
      <c r="B1105" t="s">
        <v>23</v>
      </c>
      <c r="C1105" t="s">
        <v>24</v>
      </c>
      <c r="D1105" t="s">
        <v>14</v>
      </c>
      <c r="E1105" t="s">
        <v>18</v>
      </c>
      <c r="F1105" t="s">
        <v>22</v>
      </c>
      <c r="G1105" t="s">
        <v>11</v>
      </c>
      <c r="H1105" s="1">
        <v>43121</v>
      </c>
      <c r="I1105" s="2">
        <v>0.83333333333333337</v>
      </c>
      <c r="J1105" t="s">
        <v>12</v>
      </c>
      <c r="K1105">
        <v>2268045</v>
      </c>
      <c r="L1105">
        <v>1134727</v>
      </c>
    </row>
    <row r="1106" spans="1:12" hidden="1" x14ac:dyDescent="0.2">
      <c r="A1106">
        <v>114570</v>
      </c>
      <c r="B1106" t="s">
        <v>23</v>
      </c>
      <c r="C1106" t="s">
        <v>24</v>
      </c>
      <c r="D1106" t="s">
        <v>14</v>
      </c>
      <c r="E1106" t="s">
        <v>18</v>
      </c>
      <c r="F1106" t="s">
        <v>22</v>
      </c>
      <c r="G1106" t="s">
        <v>11</v>
      </c>
      <c r="H1106" s="1">
        <v>43122</v>
      </c>
      <c r="I1106" s="2">
        <v>0</v>
      </c>
      <c r="J1106" t="s">
        <v>12</v>
      </c>
      <c r="K1106">
        <v>2268130</v>
      </c>
      <c r="L1106">
        <v>1134850</v>
      </c>
    </row>
    <row r="1107" spans="1:12" hidden="1" x14ac:dyDescent="0.2">
      <c r="A1107">
        <v>114571</v>
      </c>
      <c r="B1107" t="s">
        <v>23</v>
      </c>
      <c r="C1107" t="s">
        <v>24</v>
      </c>
      <c r="D1107" t="s">
        <v>14</v>
      </c>
      <c r="E1107" t="s">
        <v>18</v>
      </c>
      <c r="F1107" t="s">
        <v>22</v>
      </c>
      <c r="G1107" t="s">
        <v>11</v>
      </c>
      <c r="H1107" s="1">
        <v>43122</v>
      </c>
      <c r="I1107" s="2">
        <v>0.16666666666666666</v>
      </c>
      <c r="J1107" t="s">
        <v>12</v>
      </c>
      <c r="K1107">
        <v>2268148</v>
      </c>
      <c r="L1107">
        <v>1134889</v>
      </c>
    </row>
    <row r="1108" spans="1:12" hidden="1" x14ac:dyDescent="0.2">
      <c r="A1108">
        <v>114572</v>
      </c>
      <c r="B1108" t="s">
        <v>23</v>
      </c>
      <c r="C1108" t="s">
        <v>24</v>
      </c>
      <c r="D1108" t="s">
        <v>14</v>
      </c>
      <c r="E1108" t="s">
        <v>18</v>
      </c>
      <c r="F1108" t="s">
        <v>22</v>
      </c>
      <c r="G1108" t="s">
        <v>11</v>
      </c>
      <c r="H1108" s="1">
        <v>43122</v>
      </c>
      <c r="I1108" s="2">
        <v>0.33333333333333331</v>
      </c>
      <c r="J1108" t="s">
        <v>12</v>
      </c>
      <c r="K1108">
        <v>2268567</v>
      </c>
      <c r="L1108">
        <v>1134933</v>
      </c>
    </row>
    <row r="1109" spans="1:12" hidden="1" x14ac:dyDescent="0.2">
      <c r="A1109">
        <v>114573</v>
      </c>
      <c r="B1109" t="s">
        <v>23</v>
      </c>
      <c r="C1109" t="s">
        <v>24</v>
      </c>
      <c r="D1109" t="s">
        <v>14</v>
      </c>
      <c r="E1109" t="s">
        <v>18</v>
      </c>
      <c r="F1109" t="s">
        <v>22</v>
      </c>
      <c r="G1109" t="s">
        <v>11</v>
      </c>
      <c r="H1109" s="1">
        <v>43122</v>
      </c>
      <c r="I1109" s="2">
        <v>0.5</v>
      </c>
      <c r="J1109" t="s">
        <v>12</v>
      </c>
      <c r="K1109">
        <v>2269269</v>
      </c>
      <c r="L1109">
        <v>1135011</v>
      </c>
    </row>
    <row r="1110" spans="1:12" hidden="1" x14ac:dyDescent="0.2">
      <c r="A1110">
        <v>114574</v>
      </c>
      <c r="B1110" t="s">
        <v>23</v>
      </c>
      <c r="C1110" t="s">
        <v>24</v>
      </c>
      <c r="D1110" t="s">
        <v>14</v>
      </c>
      <c r="E1110" t="s">
        <v>18</v>
      </c>
      <c r="F1110" t="s">
        <v>22</v>
      </c>
      <c r="G1110" t="s">
        <v>11</v>
      </c>
      <c r="H1110" s="1">
        <v>43122</v>
      </c>
      <c r="I1110" s="2">
        <v>0.66666666666666663</v>
      </c>
      <c r="J1110" t="s">
        <v>12</v>
      </c>
      <c r="K1110">
        <v>2269579</v>
      </c>
      <c r="L1110">
        <v>1135154</v>
      </c>
    </row>
    <row r="1111" spans="1:12" hidden="1" x14ac:dyDescent="0.2">
      <c r="A1111">
        <v>114575</v>
      </c>
      <c r="B1111" t="s">
        <v>23</v>
      </c>
      <c r="C1111" t="s">
        <v>24</v>
      </c>
      <c r="D1111" t="s">
        <v>14</v>
      </c>
      <c r="E1111" t="s">
        <v>18</v>
      </c>
      <c r="F1111" t="s">
        <v>22</v>
      </c>
      <c r="G1111" t="s">
        <v>11</v>
      </c>
      <c r="H1111" s="1">
        <v>43122</v>
      </c>
      <c r="I1111" s="2">
        <v>0.83333333333333337</v>
      </c>
      <c r="J1111" t="s">
        <v>12</v>
      </c>
      <c r="K1111">
        <v>2269864</v>
      </c>
      <c r="L1111">
        <v>1135618</v>
      </c>
    </row>
    <row r="1112" spans="1:12" hidden="1" x14ac:dyDescent="0.2">
      <c r="A1112">
        <v>114576</v>
      </c>
      <c r="B1112" t="s">
        <v>23</v>
      </c>
      <c r="C1112" t="s">
        <v>24</v>
      </c>
      <c r="D1112" t="s">
        <v>14</v>
      </c>
      <c r="E1112" t="s">
        <v>18</v>
      </c>
      <c r="F1112" t="s">
        <v>22</v>
      </c>
      <c r="G1112" t="s">
        <v>11</v>
      </c>
      <c r="H1112" s="1">
        <v>43123</v>
      </c>
      <c r="I1112" s="2">
        <v>0</v>
      </c>
      <c r="J1112" t="s">
        <v>12</v>
      </c>
      <c r="K1112">
        <v>2269937</v>
      </c>
      <c r="L1112">
        <v>1135850</v>
      </c>
    </row>
    <row r="1113" spans="1:12" hidden="1" x14ac:dyDescent="0.2">
      <c r="A1113">
        <v>114577</v>
      </c>
      <c r="B1113" t="s">
        <v>23</v>
      </c>
      <c r="C1113" t="s">
        <v>24</v>
      </c>
      <c r="D1113" t="s">
        <v>14</v>
      </c>
      <c r="E1113" t="s">
        <v>18</v>
      </c>
      <c r="F1113" t="s">
        <v>22</v>
      </c>
      <c r="G1113" t="s">
        <v>11</v>
      </c>
      <c r="H1113" s="1">
        <v>43123</v>
      </c>
      <c r="I1113" s="2">
        <v>0.16666666666666666</v>
      </c>
      <c r="J1113" t="s">
        <v>12</v>
      </c>
      <c r="K1113">
        <v>2269952</v>
      </c>
      <c r="L1113">
        <v>1135901</v>
      </c>
    </row>
    <row r="1114" spans="1:12" hidden="1" x14ac:dyDescent="0.2">
      <c r="A1114">
        <v>114578</v>
      </c>
      <c r="B1114" t="s">
        <v>23</v>
      </c>
      <c r="C1114" t="s">
        <v>24</v>
      </c>
      <c r="D1114" t="s">
        <v>14</v>
      </c>
      <c r="E1114" t="s">
        <v>18</v>
      </c>
      <c r="F1114" t="s">
        <v>22</v>
      </c>
      <c r="G1114" t="s">
        <v>11</v>
      </c>
      <c r="H1114" s="1">
        <v>43123</v>
      </c>
      <c r="I1114" s="2">
        <v>0.33333333333333331</v>
      </c>
      <c r="J1114" t="s">
        <v>12</v>
      </c>
      <c r="K1114">
        <v>2270349</v>
      </c>
      <c r="L1114">
        <v>1135947</v>
      </c>
    </row>
    <row r="1115" spans="1:12" hidden="1" x14ac:dyDescent="0.2">
      <c r="A1115">
        <v>114579</v>
      </c>
      <c r="B1115" t="s">
        <v>23</v>
      </c>
      <c r="C1115" t="s">
        <v>24</v>
      </c>
      <c r="D1115" t="s">
        <v>14</v>
      </c>
      <c r="E1115" t="s">
        <v>18</v>
      </c>
      <c r="F1115" t="s">
        <v>22</v>
      </c>
      <c r="G1115" t="s">
        <v>11</v>
      </c>
      <c r="H1115" s="1">
        <v>43123</v>
      </c>
      <c r="I1115" s="2">
        <v>0.42325231481481479</v>
      </c>
      <c r="J1115" t="s">
        <v>12</v>
      </c>
      <c r="K1115">
        <v>2270894</v>
      </c>
      <c r="L1115">
        <v>1135985</v>
      </c>
    </row>
    <row r="1116" spans="1:12" hidden="1" x14ac:dyDescent="0.2">
      <c r="A1116">
        <v>114580</v>
      </c>
      <c r="B1116" t="s">
        <v>23</v>
      </c>
      <c r="C1116" t="s">
        <v>24</v>
      </c>
      <c r="D1116" t="s">
        <v>14</v>
      </c>
      <c r="E1116" t="s">
        <v>18</v>
      </c>
      <c r="F1116" t="s">
        <v>22</v>
      </c>
      <c r="G1116" t="s">
        <v>11</v>
      </c>
      <c r="H1116" s="1">
        <v>43123</v>
      </c>
      <c r="I1116" s="2">
        <v>0.42918981481481483</v>
      </c>
      <c r="J1116" t="s">
        <v>12</v>
      </c>
      <c r="K1116">
        <v>2270909</v>
      </c>
      <c r="L1116">
        <v>1135988</v>
      </c>
    </row>
    <row r="1117" spans="1:12" hidden="1" x14ac:dyDescent="0.2">
      <c r="A1117">
        <v>114581</v>
      </c>
      <c r="B1117" t="s">
        <v>23</v>
      </c>
      <c r="C1117" t="s">
        <v>24</v>
      </c>
      <c r="D1117" t="s">
        <v>14</v>
      </c>
      <c r="E1117" t="s">
        <v>18</v>
      </c>
      <c r="F1117" t="s">
        <v>22</v>
      </c>
      <c r="G1117" t="s">
        <v>11</v>
      </c>
      <c r="H1117" s="1">
        <v>43123</v>
      </c>
      <c r="I1117" s="2">
        <v>0.4924074074074074</v>
      </c>
      <c r="J1117" t="s">
        <v>12</v>
      </c>
      <c r="K1117">
        <v>2271053</v>
      </c>
      <c r="L1117">
        <v>1136006</v>
      </c>
    </row>
    <row r="1118" spans="1:12" hidden="1" x14ac:dyDescent="0.2">
      <c r="A1118">
        <v>114582</v>
      </c>
      <c r="B1118" t="s">
        <v>23</v>
      </c>
      <c r="C1118" t="s">
        <v>24</v>
      </c>
      <c r="D1118" t="s">
        <v>14</v>
      </c>
      <c r="E1118" t="s">
        <v>18</v>
      </c>
      <c r="F1118" t="s">
        <v>22</v>
      </c>
      <c r="G1118" t="s">
        <v>11</v>
      </c>
      <c r="H1118" s="1">
        <v>43123</v>
      </c>
      <c r="I1118" s="2">
        <v>0.5</v>
      </c>
      <c r="J1118" t="s">
        <v>12</v>
      </c>
      <c r="K1118">
        <v>2271069</v>
      </c>
      <c r="L1118">
        <v>1136008</v>
      </c>
    </row>
    <row r="1119" spans="1:12" hidden="1" x14ac:dyDescent="0.2">
      <c r="A1119">
        <v>114583</v>
      </c>
      <c r="B1119" t="s">
        <v>23</v>
      </c>
      <c r="C1119" t="s">
        <v>24</v>
      </c>
      <c r="D1119" t="s">
        <v>14</v>
      </c>
      <c r="E1119" t="s">
        <v>18</v>
      </c>
      <c r="F1119" t="s">
        <v>22</v>
      </c>
      <c r="G1119" t="s">
        <v>11</v>
      </c>
      <c r="H1119" s="1">
        <v>43123</v>
      </c>
      <c r="I1119" s="2">
        <v>0.66666666666666663</v>
      </c>
      <c r="J1119" t="s">
        <v>12</v>
      </c>
      <c r="K1119">
        <v>2271387</v>
      </c>
      <c r="L1119">
        <v>1136165</v>
      </c>
    </row>
    <row r="1120" spans="1:12" hidden="1" x14ac:dyDescent="0.2">
      <c r="A1120">
        <v>114584</v>
      </c>
      <c r="B1120" t="s">
        <v>23</v>
      </c>
      <c r="C1120" t="s">
        <v>24</v>
      </c>
      <c r="D1120" t="s">
        <v>14</v>
      </c>
      <c r="E1120" t="s">
        <v>18</v>
      </c>
      <c r="F1120" t="s">
        <v>22</v>
      </c>
      <c r="G1120" t="s">
        <v>11</v>
      </c>
      <c r="H1120" s="1">
        <v>43123</v>
      </c>
      <c r="I1120" s="2">
        <v>0.83333333333333337</v>
      </c>
      <c r="J1120" t="s">
        <v>12</v>
      </c>
      <c r="K1120">
        <v>2271623</v>
      </c>
      <c r="L1120">
        <v>1136571</v>
      </c>
    </row>
    <row r="1121" spans="1:12" hidden="1" x14ac:dyDescent="0.2">
      <c r="A1121">
        <v>114585</v>
      </c>
      <c r="B1121" t="s">
        <v>23</v>
      </c>
      <c r="C1121" t="s">
        <v>24</v>
      </c>
      <c r="D1121" t="s">
        <v>14</v>
      </c>
      <c r="E1121" t="s">
        <v>18</v>
      </c>
      <c r="F1121" t="s">
        <v>22</v>
      </c>
      <c r="G1121" t="s">
        <v>11</v>
      </c>
      <c r="H1121" s="1">
        <v>43124</v>
      </c>
      <c r="I1121" s="2">
        <v>0</v>
      </c>
      <c r="J1121" t="s">
        <v>12</v>
      </c>
      <c r="K1121">
        <v>2271717</v>
      </c>
      <c r="L1121">
        <v>1136808</v>
      </c>
    </row>
    <row r="1122" spans="1:12" hidden="1" x14ac:dyDescent="0.2">
      <c r="A1122">
        <v>114586</v>
      </c>
      <c r="B1122" t="s">
        <v>23</v>
      </c>
      <c r="C1122" t="s">
        <v>24</v>
      </c>
      <c r="D1122" t="s">
        <v>14</v>
      </c>
      <c r="E1122" t="s">
        <v>18</v>
      </c>
      <c r="F1122" t="s">
        <v>22</v>
      </c>
      <c r="G1122" t="s">
        <v>11</v>
      </c>
      <c r="H1122" s="1">
        <v>43124</v>
      </c>
      <c r="I1122" s="2">
        <v>0.16666666666666666</v>
      </c>
      <c r="J1122" t="s">
        <v>12</v>
      </c>
      <c r="K1122">
        <v>2271737</v>
      </c>
      <c r="L1122">
        <v>1136863</v>
      </c>
    </row>
    <row r="1123" spans="1:12" hidden="1" x14ac:dyDescent="0.2">
      <c r="A1123">
        <v>114587</v>
      </c>
      <c r="B1123" t="s">
        <v>23</v>
      </c>
      <c r="C1123" t="s">
        <v>24</v>
      </c>
      <c r="D1123" t="s">
        <v>14</v>
      </c>
      <c r="E1123" t="s">
        <v>18</v>
      </c>
      <c r="F1123" t="s">
        <v>22</v>
      </c>
      <c r="G1123" t="s">
        <v>11</v>
      </c>
      <c r="H1123" s="1">
        <v>43124</v>
      </c>
      <c r="I1123" s="2">
        <v>0.33333333333333331</v>
      </c>
      <c r="J1123" t="s">
        <v>12</v>
      </c>
      <c r="K1123">
        <v>2272140</v>
      </c>
      <c r="L1123">
        <v>1136913</v>
      </c>
    </row>
    <row r="1124" spans="1:12" hidden="1" x14ac:dyDescent="0.2">
      <c r="A1124">
        <v>114588</v>
      </c>
      <c r="B1124" t="s">
        <v>23</v>
      </c>
      <c r="C1124" t="s">
        <v>24</v>
      </c>
      <c r="D1124" t="s">
        <v>14</v>
      </c>
      <c r="E1124" t="s">
        <v>18</v>
      </c>
      <c r="F1124" t="s">
        <v>22</v>
      </c>
      <c r="G1124" t="s">
        <v>11</v>
      </c>
      <c r="H1124" s="1">
        <v>43124</v>
      </c>
      <c r="I1124" s="2">
        <v>0.5</v>
      </c>
      <c r="J1124" t="s">
        <v>12</v>
      </c>
      <c r="K1124">
        <v>2272848</v>
      </c>
      <c r="L1124">
        <v>1136989</v>
      </c>
    </row>
    <row r="1125" spans="1:12" hidden="1" x14ac:dyDescent="0.2">
      <c r="A1125">
        <v>114589</v>
      </c>
      <c r="B1125" t="s">
        <v>23</v>
      </c>
      <c r="C1125" t="s">
        <v>24</v>
      </c>
      <c r="D1125" t="s">
        <v>14</v>
      </c>
      <c r="E1125" t="s">
        <v>18</v>
      </c>
      <c r="F1125" t="s">
        <v>22</v>
      </c>
      <c r="G1125" t="s">
        <v>11</v>
      </c>
      <c r="H1125" s="1">
        <v>43124</v>
      </c>
      <c r="I1125" s="2">
        <v>0.66666666666666663</v>
      </c>
      <c r="J1125" t="s">
        <v>12</v>
      </c>
      <c r="K1125">
        <v>2273184</v>
      </c>
      <c r="L1125">
        <v>1137159</v>
      </c>
    </row>
    <row r="1126" spans="1:12" hidden="1" x14ac:dyDescent="0.2">
      <c r="A1126">
        <v>114590</v>
      </c>
      <c r="B1126" t="s">
        <v>23</v>
      </c>
      <c r="C1126" t="s">
        <v>24</v>
      </c>
      <c r="D1126" t="s">
        <v>14</v>
      </c>
      <c r="E1126" t="s">
        <v>18</v>
      </c>
      <c r="F1126" t="s">
        <v>22</v>
      </c>
      <c r="G1126" t="s">
        <v>11</v>
      </c>
      <c r="H1126" s="1">
        <v>43124</v>
      </c>
      <c r="I1126" s="2">
        <v>0.83333333333333337</v>
      </c>
      <c r="J1126" t="s">
        <v>12</v>
      </c>
      <c r="K1126">
        <v>2273474</v>
      </c>
      <c r="L1126">
        <v>1137564</v>
      </c>
    </row>
    <row r="1127" spans="1:12" hidden="1" x14ac:dyDescent="0.2">
      <c r="A1127">
        <v>114591</v>
      </c>
      <c r="B1127" t="s">
        <v>23</v>
      </c>
      <c r="C1127" t="s">
        <v>24</v>
      </c>
      <c r="D1127" t="s">
        <v>14</v>
      </c>
      <c r="E1127" t="s">
        <v>18</v>
      </c>
      <c r="F1127" t="s">
        <v>22</v>
      </c>
      <c r="G1127" t="s">
        <v>11</v>
      </c>
      <c r="H1127" s="1">
        <v>43125</v>
      </c>
      <c r="I1127" s="2">
        <v>0</v>
      </c>
      <c r="J1127" t="s">
        <v>12</v>
      </c>
      <c r="K1127">
        <v>2273561</v>
      </c>
      <c r="L1127">
        <v>1137792</v>
      </c>
    </row>
    <row r="1128" spans="1:12" hidden="1" x14ac:dyDescent="0.2">
      <c r="A1128">
        <v>114592</v>
      </c>
      <c r="B1128" t="s">
        <v>23</v>
      </c>
      <c r="C1128" t="s">
        <v>24</v>
      </c>
      <c r="D1128" t="s">
        <v>14</v>
      </c>
      <c r="E1128" t="s">
        <v>18</v>
      </c>
      <c r="F1128" t="s">
        <v>22</v>
      </c>
      <c r="G1128" t="s">
        <v>11</v>
      </c>
      <c r="H1128" s="1">
        <v>43125</v>
      </c>
      <c r="I1128" s="2">
        <v>0.16666666666666666</v>
      </c>
      <c r="J1128" t="s">
        <v>12</v>
      </c>
      <c r="K1128">
        <v>2273583</v>
      </c>
      <c r="L1128">
        <v>1137852</v>
      </c>
    </row>
    <row r="1129" spans="1:12" hidden="1" x14ac:dyDescent="0.2">
      <c r="A1129">
        <v>114593</v>
      </c>
      <c r="B1129" t="s">
        <v>23</v>
      </c>
      <c r="C1129" t="s">
        <v>24</v>
      </c>
      <c r="D1129" t="s">
        <v>14</v>
      </c>
      <c r="E1129" t="s">
        <v>18</v>
      </c>
      <c r="F1129" t="s">
        <v>22</v>
      </c>
      <c r="G1129" t="s">
        <v>11</v>
      </c>
      <c r="H1129" s="1">
        <v>43125</v>
      </c>
      <c r="I1129" s="2">
        <v>0.33333333333333331</v>
      </c>
      <c r="J1129" t="s">
        <v>12</v>
      </c>
      <c r="K1129">
        <v>2274000</v>
      </c>
      <c r="L1129">
        <v>1137908</v>
      </c>
    </row>
    <row r="1130" spans="1:12" hidden="1" x14ac:dyDescent="0.2">
      <c r="A1130">
        <v>114594</v>
      </c>
      <c r="B1130" t="s">
        <v>23</v>
      </c>
      <c r="C1130" t="s">
        <v>24</v>
      </c>
      <c r="D1130" t="s">
        <v>14</v>
      </c>
      <c r="E1130" t="s">
        <v>18</v>
      </c>
      <c r="F1130" t="s">
        <v>22</v>
      </c>
      <c r="G1130" t="s">
        <v>11</v>
      </c>
      <c r="H1130" s="1">
        <v>43125</v>
      </c>
      <c r="I1130" s="2">
        <v>0.5</v>
      </c>
      <c r="J1130" t="s">
        <v>12</v>
      </c>
      <c r="K1130">
        <v>2274745</v>
      </c>
      <c r="L1130">
        <v>1137977</v>
      </c>
    </row>
    <row r="1131" spans="1:12" hidden="1" x14ac:dyDescent="0.2">
      <c r="A1131">
        <v>114595</v>
      </c>
      <c r="B1131" t="s">
        <v>23</v>
      </c>
      <c r="C1131" t="s">
        <v>24</v>
      </c>
      <c r="D1131" t="s">
        <v>14</v>
      </c>
      <c r="E1131" t="s">
        <v>18</v>
      </c>
      <c r="F1131" t="s">
        <v>22</v>
      </c>
      <c r="G1131" t="s">
        <v>11</v>
      </c>
      <c r="H1131" s="1">
        <v>43125</v>
      </c>
      <c r="I1131" s="2">
        <v>0.66666666666666663</v>
      </c>
      <c r="J1131" t="s">
        <v>12</v>
      </c>
      <c r="K1131">
        <v>2275084</v>
      </c>
      <c r="L1131">
        <v>1138130</v>
      </c>
    </row>
    <row r="1132" spans="1:12" hidden="1" x14ac:dyDescent="0.2">
      <c r="A1132">
        <v>114596</v>
      </c>
      <c r="B1132" t="s">
        <v>23</v>
      </c>
      <c r="C1132" t="s">
        <v>24</v>
      </c>
      <c r="D1132" t="s">
        <v>14</v>
      </c>
      <c r="E1132" t="s">
        <v>18</v>
      </c>
      <c r="F1132" t="s">
        <v>22</v>
      </c>
      <c r="G1132" t="s">
        <v>11</v>
      </c>
      <c r="H1132" s="1">
        <v>43125</v>
      </c>
      <c r="I1132" s="2">
        <v>0.83333333333333337</v>
      </c>
      <c r="J1132" t="s">
        <v>12</v>
      </c>
      <c r="K1132">
        <v>2275359</v>
      </c>
      <c r="L1132">
        <v>1138580</v>
      </c>
    </row>
    <row r="1133" spans="1:12" hidden="1" x14ac:dyDescent="0.2">
      <c r="A1133">
        <v>114597</v>
      </c>
      <c r="B1133" t="s">
        <v>23</v>
      </c>
      <c r="C1133" t="s">
        <v>24</v>
      </c>
      <c r="D1133" t="s">
        <v>14</v>
      </c>
      <c r="E1133" t="s">
        <v>18</v>
      </c>
      <c r="F1133" t="s">
        <v>22</v>
      </c>
      <c r="G1133" t="s">
        <v>11</v>
      </c>
      <c r="H1133" s="1">
        <v>43126</v>
      </c>
      <c r="I1133" s="2">
        <v>0</v>
      </c>
      <c r="J1133" t="s">
        <v>12</v>
      </c>
      <c r="K1133">
        <v>2275465</v>
      </c>
      <c r="L1133">
        <v>1138794</v>
      </c>
    </row>
    <row r="1134" spans="1:12" hidden="1" x14ac:dyDescent="0.2">
      <c r="A1134">
        <v>114598</v>
      </c>
      <c r="B1134" t="s">
        <v>23</v>
      </c>
      <c r="C1134" t="s">
        <v>24</v>
      </c>
      <c r="D1134" t="s">
        <v>14</v>
      </c>
      <c r="E1134" t="s">
        <v>18</v>
      </c>
      <c r="F1134" t="s">
        <v>22</v>
      </c>
      <c r="G1134" t="s">
        <v>11</v>
      </c>
      <c r="H1134" s="1">
        <v>43126</v>
      </c>
      <c r="I1134" s="2">
        <v>0.16666666666666666</v>
      </c>
      <c r="J1134" t="s">
        <v>12</v>
      </c>
      <c r="K1134">
        <v>2275484</v>
      </c>
      <c r="L1134">
        <v>1138859</v>
      </c>
    </row>
    <row r="1135" spans="1:12" hidden="1" x14ac:dyDescent="0.2">
      <c r="A1135">
        <v>114599</v>
      </c>
      <c r="B1135" t="s">
        <v>23</v>
      </c>
      <c r="C1135" t="s">
        <v>24</v>
      </c>
      <c r="D1135" t="s">
        <v>14</v>
      </c>
      <c r="E1135" t="s">
        <v>18</v>
      </c>
      <c r="F1135" t="s">
        <v>22</v>
      </c>
      <c r="G1135" t="s">
        <v>11</v>
      </c>
      <c r="H1135" s="1">
        <v>43126</v>
      </c>
      <c r="I1135" s="2">
        <v>0.33333333333333331</v>
      </c>
      <c r="J1135" t="s">
        <v>12</v>
      </c>
      <c r="K1135">
        <v>2275868</v>
      </c>
      <c r="L1135">
        <v>1138908</v>
      </c>
    </row>
    <row r="1136" spans="1:12" hidden="1" x14ac:dyDescent="0.2">
      <c r="A1136">
        <v>114600</v>
      </c>
      <c r="B1136" t="s">
        <v>23</v>
      </c>
      <c r="C1136" t="s">
        <v>24</v>
      </c>
      <c r="D1136" t="s">
        <v>14</v>
      </c>
      <c r="E1136" t="s">
        <v>18</v>
      </c>
      <c r="F1136" t="s">
        <v>22</v>
      </c>
      <c r="G1136" t="s">
        <v>11</v>
      </c>
      <c r="H1136" s="1">
        <v>43126</v>
      </c>
      <c r="I1136" s="2">
        <v>0.5</v>
      </c>
      <c r="J1136" t="s">
        <v>12</v>
      </c>
      <c r="K1136">
        <v>2276609</v>
      </c>
      <c r="L1136">
        <v>1138984</v>
      </c>
    </row>
    <row r="1137" spans="1:12" hidden="1" x14ac:dyDescent="0.2">
      <c r="A1137">
        <v>114601</v>
      </c>
      <c r="B1137" t="s">
        <v>23</v>
      </c>
      <c r="C1137" t="s">
        <v>24</v>
      </c>
      <c r="D1137" t="s">
        <v>14</v>
      </c>
      <c r="E1137" t="s">
        <v>18</v>
      </c>
      <c r="F1137" t="s">
        <v>22</v>
      </c>
      <c r="G1137" t="s">
        <v>11</v>
      </c>
      <c r="H1137" s="1">
        <v>43126</v>
      </c>
      <c r="I1137" s="2">
        <v>0.66666666666666663</v>
      </c>
      <c r="J1137" t="s">
        <v>12</v>
      </c>
      <c r="K1137">
        <v>2276954</v>
      </c>
      <c r="L1137">
        <v>1139151</v>
      </c>
    </row>
    <row r="1138" spans="1:12" hidden="1" x14ac:dyDescent="0.2">
      <c r="A1138">
        <v>114602</v>
      </c>
      <c r="B1138" t="s">
        <v>23</v>
      </c>
      <c r="C1138" t="s">
        <v>24</v>
      </c>
      <c r="D1138" t="s">
        <v>14</v>
      </c>
      <c r="E1138" t="s">
        <v>18</v>
      </c>
      <c r="F1138" t="s">
        <v>22</v>
      </c>
      <c r="G1138" t="s">
        <v>11</v>
      </c>
      <c r="H1138" s="1">
        <v>43126</v>
      </c>
      <c r="I1138" s="2">
        <v>0.83333333333333337</v>
      </c>
      <c r="J1138" t="s">
        <v>12</v>
      </c>
      <c r="K1138">
        <v>2277284</v>
      </c>
      <c r="L1138">
        <v>1139544</v>
      </c>
    </row>
    <row r="1139" spans="1:12" hidden="1" x14ac:dyDescent="0.2">
      <c r="A1139">
        <v>114603</v>
      </c>
      <c r="B1139" t="s">
        <v>23</v>
      </c>
      <c r="C1139" t="s">
        <v>24</v>
      </c>
      <c r="D1139" t="s">
        <v>15</v>
      </c>
      <c r="E1139" t="s">
        <v>18</v>
      </c>
      <c r="F1139" t="s">
        <v>22</v>
      </c>
      <c r="G1139" t="s">
        <v>11</v>
      </c>
      <c r="H1139" s="1">
        <v>43120</v>
      </c>
      <c r="I1139" s="2">
        <v>0</v>
      </c>
      <c r="J1139" t="s">
        <v>12</v>
      </c>
      <c r="K1139">
        <v>16363846</v>
      </c>
      <c r="L1139">
        <v>5568226</v>
      </c>
    </row>
    <row r="1140" spans="1:12" hidden="1" x14ac:dyDescent="0.2">
      <c r="A1140">
        <v>114604</v>
      </c>
      <c r="B1140" t="s">
        <v>23</v>
      </c>
      <c r="C1140" t="s">
        <v>24</v>
      </c>
      <c r="D1140" t="s">
        <v>15</v>
      </c>
      <c r="E1140" t="s">
        <v>18</v>
      </c>
      <c r="F1140" t="s">
        <v>22</v>
      </c>
      <c r="G1140" t="s">
        <v>11</v>
      </c>
      <c r="H1140" s="1">
        <v>43120</v>
      </c>
      <c r="I1140" s="2">
        <v>0.16666666666666666</v>
      </c>
      <c r="J1140" t="s">
        <v>12</v>
      </c>
      <c r="K1140">
        <v>16363912</v>
      </c>
      <c r="L1140">
        <v>5568295</v>
      </c>
    </row>
    <row r="1141" spans="1:12" hidden="1" x14ac:dyDescent="0.2">
      <c r="A1141">
        <v>114605</v>
      </c>
      <c r="B1141" t="s">
        <v>23</v>
      </c>
      <c r="C1141" t="s">
        <v>24</v>
      </c>
      <c r="D1141" t="s">
        <v>15</v>
      </c>
      <c r="E1141" t="s">
        <v>18</v>
      </c>
      <c r="F1141" t="s">
        <v>22</v>
      </c>
      <c r="G1141" t="s">
        <v>11</v>
      </c>
      <c r="H1141" s="1">
        <v>43120</v>
      </c>
      <c r="I1141" s="2">
        <v>0.33333333333333331</v>
      </c>
      <c r="J1141" t="s">
        <v>12</v>
      </c>
      <c r="K1141">
        <v>16364155</v>
      </c>
      <c r="L1141">
        <v>5568328</v>
      </c>
    </row>
    <row r="1142" spans="1:12" hidden="1" x14ac:dyDescent="0.2">
      <c r="A1142">
        <v>114606</v>
      </c>
      <c r="B1142" t="s">
        <v>23</v>
      </c>
      <c r="C1142" t="s">
        <v>24</v>
      </c>
      <c r="D1142" t="s">
        <v>15</v>
      </c>
      <c r="E1142" t="s">
        <v>18</v>
      </c>
      <c r="F1142" t="s">
        <v>22</v>
      </c>
      <c r="G1142" t="s">
        <v>11</v>
      </c>
      <c r="H1142" s="1">
        <v>43120</v>
      </c>
      <c r="I1142" s="2">
        <v>0.5</v>
      </c>
      <c r="J1142" t="s">
        <v>12</v>
      </c>
      <c r="K1142">
        <v>16364828</v>
      </c>
      <c r="L1142">
        <v>5568376</v>
      </c>
    </row>
    <row r="1143" spans="1:12" hidden="1" x14ac:dyDescent="0.2">
      <c r="A1143">
        <v>114607</v>
      </c>
      <c r="B1143" t="s">
        <v>23</v>
      </c>
      <c r="C1143" t="s">
        <v>24</v>
      </c>
      <c r="D1143" t="s">
        <v>15</v>
      </c>
      <c r="E1143" t="s">
        <v>18</v>
      </c>
      <c r="F1143" t="s">
        <v>22</v>
      </c>
      <c r="G1143" t="s">
        <v>11</v>
      </c>
      <c r="H1143" s="1">
        <v>43120</v>
      </c>
      <c r="I1143" s="2">
        <v>0.66666666666666663</v>
      </c>
      <c r="J1143" t="s">
        <v>12</v>
      </c>
      <c r="K1143">
        <v>16365547</v>
      </c>
      <c r="L1143">
        <v>5568449</v>
      </c>
    </row>
    <row r="1144" spans="1:12" hidden="1" x14ac:dyDescent="0.2">
      <c r="A1144">
        <v>114608</v>
      </c>
      <c r="B1144" t="s">
        <v>23</v>
      </c>
      <c r="C1144" t="s">
        <v>24</v>
      </c>
      <c r="D1144" t="s">
        <v>15</v>
      </c>
      <c r="E1144" t="s">
        <v>18</v>
      </c>
      <c r="F1144" t="s">
        <v>22</v>
      </c>
      <c r="G1144" t="s">
        <v>11</v>
      </c>
      <c r="H1144" s="1">
        <v>43120</v>
      </c>
      <c r="I1144" s="2">
        <v>0.83333333333333337</v>
      </c>
      <c r="J1144" t="s">
        <v>12</v>
      </c>
      <c r="K1144">
        <v>16366047</v>
      </c>
      <c r="L1144">
        <v>5568605</v>
      </c>
    </row>
    <row r="1145" spans="1:12" hidden="1" x14ac:dyDescent="0.2">
      <c r="A1145">
        <v>114609</v>
      </c>
      <c r="B1145" t="s">
        <v>23</v>
      </c>
      <c r="C1145" t="s">
        <v>24</v>
      </c>
      <c r="D1145" t="s">
        <v>15</v>
      </c>
      <c r="E1145" t="s">
        <v>18</v>
      </c>
      <c r="F1145" t="s">
        <v>22</v>
      </c>
      <c r="G1145" t="s">
        <v>11</v>
      </c>
      <c r="H1145" s="1">
        <v>43121</v>
      </c>
      <c r="I1145" s="2">
        <v>0</v>
      </c>
      <c r="J1145" t="s">
        <v>12</v>
      </c>
      <c r="K1145">
        <v>16366340</v>
      </c>
      <c r="L1145">
        <v>5568718</v>
      </c>
    </row>
    <row r="1146" spans="1:12" hidden="1" x14ac:dyDescent="0.2">
      <c r="A1146">
        <v>114610</v>
      </c>
      <c r="B1146" t="s">
        <v>23</v>
      </c>
      <c r="C1146" t="s">
        <v>24</v>
      </c>
      <c r="D1146" t="s">
        <v>15</v>
      </c>
      <c r="E1146" t="s">
        <v>18</v>
      </c>
      <c r="F1146" t="s">
        <v>22</v>
      </c>
      <c r="G1146" t="s">
        <v>11</v>
      </c>
      <c r="H1146" s="1">
        <v>43121</v>
      </c>
      <c r="I1146" s="2">
        <v>0.16666666666666666</v>
      </c>
      <c r="J1146" t="s">
        <v>12</v>
      </c>
      <c r="K1146">
        <v>16366421</v>
      </c>
      <c r="L1146">
        <v>5568778</v>
      </c>
    </row>
    <row r="1147" spans="1:12" hidden="1" x14ac:dyDescent="0.2">
      <c r="A1147">
        <v>114611</v>
      </c>
      <c r="B1147" t="s">
        <v>23</v>
      </c>
      <c r="C1147" t="s">
        <v>24</v>
      </c>
      <c r="D1147" t="s">
        <v>15</v>
      </c>
      <c r="E1147" t="s">
        <v>18</v>
      </c>
      <c r="F1147" t="s">
        <v>22</v>
      </c>
      <c r="G1147" t="s">
        <v>11</v>
      </c>
      <c r="H1147" s="1">
        <v>43121</v>
      </c>
      <c r="I1147" s="2">
        <v>0.33333333333333331</v>
      </c>
      <c r="J1147" t="s">
        <v>12</v>
      </c>
      <c r="K1147">
        <v>16366600</v>
      </c>
      <c r="L1147">
        <v>5568798</v>
      </c>
    </row>
    <row r="1148" spans="1:12" hidden="1" x14ac:dyDescent="0.2">
      <c r="A1148">
        <v>114612</v>
      </c>
      <c r="B1148" t="s">
        <v>23</v>
      </c>
      <c r="C1148" t="s">
        <v>24</v>
      </c>
      <c r="D1148" t="s">
        <v>15</v>
      </c>
      <c r="E1148" t="s">
        <v>18</v>
      </c>
      <c r="F1148" t="s">
        <v>22</v>
      </c>
      <c r="G1148" t="s">
        <v>11</v>
      </c>
      <c r="H1148" s="1">
        <v>43121</v>
      </c>
      <c r="I1148" s="2">
        <v>0.5</v>
      </c>
      <c r="J1148" t="s">
        <v>12</v>
      </c>
      <c r="K1148">
        <v>16367120</v>
      </c>
      <c r="L1148">
        <v>5568831</v>
      </c>
    </row>
    <row r="1149" spans="1:12" hidden="1" x14ac:dyDescent="0.2">
      <c r="A1149">
        <v>114613</v>
      </c>
      <c r="B1149" t="s">
        <v>23</v>
      </c>
      <c r="C1149" t="s">
        <v>24</v>
      </c>
      <c r="D1149" t="s">
        <v>15</v>
      </c>
      <c r="E1149" t="s">
        <v>18</v>
      </c>
      <c r="F1149" t="s">
        <v>22</v>
      </c>
      <c r="G1149" t="s">
        <v>11</v>
      </c>
      <c r="H1149" s="1">
        <v>43121</v>
      </c>
      <c r="I1149" s="2">
        <v>0.66666666666666663</v>
      </c>
      <c r="J1149" t="s">
        <v>12</v>
      </c>
      <c r="K1149">
        <v>16367787</v>
      </c>
      <c r="L1149">
        <v>5568911</v>
      </c>
    </row>
    <row r="1150" spans="1:12" hidden="1" x14ac:dyDescent="0.2">
      <c r="A1150">
        <v>114614</v>
      </c>
      <c r="B1150" t="s">
        <v>23</v>
      </c>
      <c r="C1150" t="s">
        <v>24</v>
      </c>
      <c r="D1150" t="s">
        <v>15</v>
      </c>
      <c r="E1150" t="s">
        <v>18</v>
      </c>
      <c r="F1150" t="s">
        <v>22</v>
      </c>
      <c r="G1150" t="s">
        <v>11</v>
      </c>
      <c r="H1150" s="1">
        <v>43121</v>
      </c>
      <c r="I1150" s="2">
        <v>0.83333333333333337</v>
      </c>
      <c r="J1150" t="s">
        <v>12</v>
      </c>
      <c r="K1150">
        <v>16368224</v>
      </c>
      <c r="L1150">
        <v>5569034</v>
      </c>
    </row>
    <row r="1151" spans="1:12" hidden="1" x14ac:dyDescent="0.2">
      <c r="A1151">
        <v>114615</v>
      </c>
      <c r="B1151" t="s">
        <v>23</v>
      </c>
      <c r="C1151" t="s">
        <v>24</v>
      </c>
      <c r="D1151" t="s">
        <v>15</v>
      </c>
      <c r="E1151" t="s">
        <v>18</v>
      </c>
      <c r="F1151" t="s">
        <v>22</v>
      </c>
      <c r="G1151" t="s">
        <v>11</v>
      </c>
      <c r="H1151" s="1">
        <v>43122</v>
      </c>
      <c r="I1151" s="2">
        <v>0</v>
      </c>
      <c r="J1151" t="s">
        <v>12</v>
      </c>
      <c r="K1151">
        <v>16368412</v>
      </c>
      <c r="L1151">
        <v>5569128</v>
      </c>
    </row>
    <row r="1152" spans="1:12" hidden="1" x14ac:dyDescent="0.2">
      <c r="A1152">
        <v>114616</v>
      </c>
      <c r="B1152" t="s">
        <v>23</v>
      </c>
      <c r="C1152" t="s">
        <v>24</v>
      </c>
      <c r="D1152" t="s">
        <v>15</v>
      </c>
      <c r="E1152" t="s">
        <v>18</v>
      </c>
      <c r="F1152" t="s">
        <v>22</v>
      </c>
      <c r="G1152" t="s">
        <v>11</v>
      </c>
      <c r="H1152" s="1">
        <v>43122</v>
      </c>
      <c r="I1152" s="2">
        <v>0.16666666666666666</v>
      </c>
      <c r="J1152" t="s">
        <v>12</v>
      </c>
      <c r="K1152">
        <v>16368460</v>
      </c>
      <c r="L1152">
        <v>5569165</v>
      </c>
    </row>
    <row r="1153" spans="1:12" hidden="1" x14ac:dyDescent="0.2">
      <c r="A1153">
        <v>114617</v>
      </c>
      <c r="B1153" t="s">
        <v>23</v>
      </c>
      <c r="C1153" t="s">
        <v>24</v>
      </c>
      <c r="D1153" t="s">
        <v>15</v>
      </c>
      <c r="E1153" t="s">
        <v>18</v>
      </c>
      <c r="F1153" t="s">
        <v>22</v>
      </c>
      <c r="G1153" t="s">
        <v>11</v>
      </c>
      <c r="H1153" s="1">
        <v>43122</v>
      </c>
      <c r="I1153" s="2">
        <v>0.33333333333333331</v>
      </c>
      <c r="J1153" t="s">
        <v>12</v>
      </c>
      <c r="K1153">
        <v>16369187</v>
      </c>
      <c r="L1153">
        <v>5569185</v>
      </c>
    </row>
    <row r="1154" spans="1:12" hidden="1" x14ac:dyDescent="0.2">
      <c r="A1154">
        <v>114618</v>
      </c>
      <c r="B1154" t="s">
        <v>23</v>
      </c>
      <c r="C1154" t="s">
        <v>24</v>
      </c>
      <c r="D1154" t="s">
        <v>15</v>
      </c>
      <c r="E1154" t="s">
        <v>18</v>
      </c>
      <c r="F1154" t="s">
        <v>22</v>
      </c>
      <c r="G1154" t="s">
        <v>11</v>
      </c>
      <c r="H1154" s="1">
        <v>43122</v>
      </c>
      <c r="I1154" s="2">
        <v>0.5</v>
      </c>
      <c r="J1154" t="s">
        <v>12</v>
      </c>
      <c r="K1154">
        <v>16370412</v>
      </c>
      <c r="L1154">
        <v>5569226</v>
      </c>
    </row>
    <row r="1155" spans="1:12" hidden="1" x14ac:dyDescent="0.2">
      <c r="A1155">
        <v>114619</v>
      </c>
      <c r="B1155" t="s">
        <v>23</v>
      </c>
      <c r="C1155" t="s">
        <v>24</v>
      </c>
      <c r="D1155" t="s">
        <v>15</v>
      </c>
      <c r="E1155" t="s">
        <v>18</v>
      </c>
      <c r="F1155" t="s">
        <v>22</v>
      </c>
      <c r="G1155" t="s">
        <v>11</v>
      </c>
      <c r="H1155" s="1">
        <v>43122</v>
      </c>
      <c r="I1155" s="2">
        <v>0.66666666666666663</v>
      </c>
      <c r="J1155" t="s">
        <v>12</v>
      </c>
      <c r="K1155">
        <v>16371053</v>
      </c>
      <c r="L1155">
        <v>5569329</v>
      </c>
    </row>
    <row r="1156" spans="1:12" hidden="1" x14ac:dyDescent="0.2">
      <c r="A1156">
        <v>114620</v>
      </c>
      <c r="B1156" t="s">
        <v>23</v>
      </c>
      <c r="C1156" t="s">
        <v>24</v>
      </c>
      <c r="D1156" t="s">
        <v>15</v>
      </c>
      <c r="E1156" t="s">
        <v>18</v>
      </c>
      <c r="F1156" t="s">
        <v>22</v>
      </c>
      <c r="G1156" t="s">
        <v>11</v>
      </c>
      <c r="H1156" s="1">
        <v>43122</v>
      </c>
      <c r="I1156" s="2">
        <v>0.83333333333333337</v>
      </c>
      <c r="J1156" t="s">
        <v>12</v>
      </c>
      <c r="K1156">
        <v>16371603</v>
      </c>
      <c r="L1156">
        <v>5569590</v>
      </c>
    </row>
    <row r="1157" spans="1:12" hidden="1" x14ac:dyDescent="0.2">
      <c r="A1157">
        <v>114621</v>
      </c>
      <c r="B1157" t="s">
        <v>23</v>
      </c>
      <c r="C1157" t="s">
        <v>24</v>
      </c>
      <c r="D1157" t="s">
        <v>15</v>
      </c>
      <c r="E1157" t="s">
        <v>18</v>
      </c>
      <c r="F1157" t="s">
        <v>22</v>
      </c>
      <c r="G1157" t="s">
        <v>11</v>
      </c>
      <c r="H1157" s="1">
        <v>43123</v>
      </c>
      <c r="I1157" s="2">
        <v>0</v>
      </c>
      <c r="J1157" t="s">
        <v>12</v>
      </c>
      <c r="K1157">
        <v>16371812</v>
      </c>
      <c r="L1157">
        <v>5569730</v>
      </c>
    </row>
    <row r="1158" spans="1:12" hidden="1" x14ac:dyDescent="0.2">
      <c r="A1158">
        <v>114622</v>
      </c>
      <c r="B1158" t="s">
        <v>23</v>
      </c>
      <c r="C1158" t="s">
        <v>24</v>
      </c>
      <c r="D1158" t="s">
        <v>15</v>
      </c>
      <c r="E1158" t="s">
        <v>18</v>
      </c>
      <c r="F1158" t="s">
        <v>22</v>
      </c>
      <c r="G1158" t="s">
        <v>11</v>
      </c>
      <c r="H1158" s="1">
        <v>43123</v>
      </c>
      <c r="I1158" s="2">
        <v>0.16666666666666666</v>
      </c>
      <c r="J1158" t="s">
        <v>12</v>
      </c>
      <c r="K1158">
        <v>16371864</v>
      </c>
      <c r="L1158">
        <v>5569780</v>
      </c>
    </row>
    <row r="1159" spans="1:12" hidden="1" x14ac:dyDescent="0.2">
      <c r="A1159">
        <v>114623</v>
      </c>
      <c r="B1159" t="s">
        <v>23</v>
      </c>
      <c r="C1159" t="s">
        <v>24</v>
      </c>
      <c r="D1159" t="s">
        <v>15</v>
      </c>
      <c r="E1159" t="s">
        <v>18</v>
      </c>
      <c r="F1159" t="s">
        <v>22</v>
      </c>
      <c r="G1159" t="s">
        <v>11</v>
      </c>
      <c r="H1159" s="1">
        <v>43123</v>
      </c>
      <c r="I1159" s="2">
        <v>0.33333333333333331</v>
      </c>
      <c r="J1159" t="s">
        <v>12</v>
      </c>
      <c r="K1159">
        <v>16372594</v>
      </c>
      <c r="L1159">
        <v>5569810</v>
      </c>
    </row>
    <row r="1160" spans="1:12" hidden="1" x14ac:dyDescent="0.2">
      <c r="A1160">
        <v>114624</v>
      </c>
      <c r="B1160" t="s">
        <v>23</v>
      </c>
      <c r="C1160" t="s">
        <v>24</v>
      </c>
      <c r="D1160" t="s">
        <v>15</v>
      </c>
      <c r="E1160" t="s">
        <v>18</v>
      </c>
      <c r="F1160" t="s">
        <v>22</v>
      </c>
      <c r="G1160" t="s">
        <v>11</v>
      </c>
      <c r="H1160" s="1">
        <v>43123</v>
      </c>
      <c r="I1160" s="2">
        <v>0.42325231481481479</v>
      </c>
      <c r="J1160" t="s">
        <v>12</v>
      </c>
      <c r="K1160">
        <v>16373504</v>
      </c>
      <c r="L1160">
        <v>5569832</v>
      </c>
    </row>
    <row r="1161" spans="1:12" hidden="1" x14ac:dyDescent="0.2">
      <c r="A1161">
        <v>114625</v>
      </c>
      <c r="B1161" t="s">
        <v>23</v>
      </c>
      <c r="C1161" t="s">
        <v>24</v>
      </c>
      <c r="D1161" t="s">
        <v>15</v>
      </c>
      <c r="E1161" t="s">
        <v>18</v>
      </c>
      <c r="F1161" t="s">
        <v>22</v>
      </c>
      <c r="G1161" t="s">
        <v>11</v>
      </c>
      <c r="H1161" s="1">
        <v>43123</v>
      </c>
      <c r="I1161" s="2">
        <v>0.42918981481481483</v>
      </c>
      <c r="J1161" t="s">
        <v>12</v>
      </c>
      <c r="K1161">
        <v>16373526</v>
      </c>
      <c r="L1161">
        <v>5569833</v>
      </c>
    </row>
    <row r="1162" spans="1:12" hidden="1" x14ac:dyDescent="0.2">
      <c r="A1162">
        <v>114626</v>
      </c>
      <c r="B1162" t="s">
        <v>23</v>
      </c>
      <c r="C1162" t="s">
        <v>24</v>
      </c>
      <c r="D1162" t="s">
        <v>15</v>
      </c>
      <c r="E1162" t="s">
        <v>18</v>
      </c>
      <c r="F1162" t="s">
        <v>22</v>
      </c>
      <c r="G1162" t="s">
        <v>11</v>
      </c>
      <c r="H1162" s="1">
        <v>43123</v>
      </c>
      <c r="I1162" s="2">
        <v>0.4924074074074074</v>
      </c>
      <c r="J1162" t="s">
        <v>12</v>
      </c>
      <c r="K1162">
        <v>16373797</v>
      </c>
      <c r="L1162">
        <v>5569849</v>
      </c>
    </row>
    <row r="1163" spans="1:12" hidden="1" x14ac:dyDescent="0.2">
      <c r="A1163">
        <v>114627</v>
      </c>
      <c r="B1163" t="s">
        <v>23</v>
      </c>
      <c r="C1163" t="s">
        <v>24</v>
      </c>
      <c r="D1163" t="s">
        <v>15</v>
      </c>
      <c r="E1163" t="s">
        <v>18</v>
      </c>
      <c r="F1163" t="s">
        <v>22</v>
      </c>
      <c r="G1163" t="s">
        <v>11</v>
      </c>
      <c r="H1163" s="1">
        <v>43123</v>
      </c>
      <c r="I1163" s="2">
        <v>0.5</v>
      </c>
      <c r="J1163" t="s">
        <v>12</v>
      </c>
      <c r="K1163">
        <v>16373828</v>
      </c>
      <c r="L1163">
        <v>5569850</v>
      </c>
    </row>
    <row r="1164" spans="1:12" hidden="1" x14ac:dyDescent="0.2">
      <c r="A1164">
        <v>114628</v>
      </c>
      <c r="B1164" t="s">
        <v>23</v>
      </c>
      <c r="C1164" t="s">
        <v>24</v>
      </c>
      <c r="D1164" t="s">
        <v>15</v>
      </c>
      <c r="E1164" t="s">
        <v>18</v>
      </c>
      <c r="F1164" t="s">
        <v>22</v>
      </c>
      <c r="G1164" t="s">
        <v>11</v>
      </c>
      <c r="H1164" s="1">
        <v>43123</v>
      </c>
      <c r="I1164" s="2">
        <v>0.66666666666666663</v>
      </c>
      <c r="J1164" t="s">
        <v>12</v>
      </c>
      <c r="K1164">
        <v>16374493</v>
      </c>
      <c r="L1164">
        <v>5569981</v>
      </c>
    </row>
    <row r="1165" spans="1:12" hidden="1" x14ac:dyDescent="0.2">
      <c r="A1165">
        <v>114629</v>
      </c>
      <c r="B1165" t="s">
        <v>23</v>
      </c>
      <c r="C1165" t="s">
        <v>24</v>
      </c>
      <c r="D1165" t="s">
        <v>15</v>
      </c>
      <c r="E1165" t="s">
        <v>18</v>
      </c>
      <c r="F1165" t="s">
        <v>22</v>
      </c>
      <c r="G1165" t="s">
        <v>11</v>
      </c>
      <c r="H1165" s="1">
        <v>43123</v>
      </c>
      <c r="I1165" s="2">
        <v>0.83333333333333337</v>
      </c>
      <c r="J1165" t="s">
        <v>12</v>
      </c>
      <c r="K1165">
        <v>16375068</v>
      </c>
      <c r="L1165">
        <v>5570239</v>
      </c>
    </row>
    <row r="1166" spans="1:12" hidden="1" x14ac:dyDescent="0.2">
      <c r="A1166">
        <v>114630</v>
      </c>
      <c r="B1166" t="s">
        <v>23</v>
      </c>
      <c r="C1166" t="s">
        <v>24</v>
      </c>
      <c r="D1166" t="s">
        <v>15</v>
      </c>
      <c r="E1166" t="s">
        <v>18</v>
      </c>
      <c r="F1166" t="s">
        <v>22</v>
      </c>
      <c r="G1166" t="s">
        <v>11</v>
      </c>
      <c r="H1166" s="1">
        <v>43124</v>
      </c>
      <c r="I1166" s="2">
        <v>0</v>
      </c>
      <c r="J1166" t="s">
        <v>12</v>
      </c>
      <c r="K1166">
        <v>16375268</v>
      </c>
      <c r="L1166">
        <v>5570348</v>
      </c>
    </row>
    <row r="1167" spans="1:12" hidden="1" x14ac:dyDescent="0.2">
      <c r="A1167">
        <v>114631</v>
      </c>
      <c r="B1167" t="s">
        <v>23</v>
      </c>
      <c r="C1167" t="s">
        <v>24</v>
      </c>
      <c r="D1167" t="s">
        <v>15</v>
      </c>
      <c r="E1167" t="s">
        <v>18</v>
      </c>
      <c r="F1167" t="s">
        <v>22</v>
      </c>
      <c r="G1167" t="s">
        <v>11</v>
      </c>
      <c r="H1167" s="1">
        <v>43124</v>
      </c>
      <c r="I1167" s="2">
        <v>0.16666666666666666</v>
      </c>
      <c r="J1167" t="s">
        <v>12</v>
      </c>
      <c r="K1167">
        <v>16375320</v>
      </c>
      <c r="L1167">
        <v>5570384</v>
      </c>
    </row>
    <row r="1168" spans="1:12" hidden="1" x14ac:dyDescent="0.2">
      <c r="A1168">
        <v>114632</v>
      </c>
      <c r="B1168" t="s">
        <v>23</v>
      </c>
      <c r="C1168" t="s">
        <v>24</v>
      </c>
      <c r="D1168" t="s">
        <v>15</v>
      </c>
      <c r="E1168" t="s">
        <v>18</v>
      </c>
      <c r="F1168" t="s">
        <v>22</v>
      </c>
      <c r="G1168" t="s">
        <v>11</v>
      </c>
      <c r="H1168" s="1">
        <v>43124</v>
      </c>
      <c r="I1168" s="2">
        <v>0.33333333333333331</v>
      </c>
      <c r="J1168" t="s">
        <v>12</v>
      </c>
      <c r="K1168">
        <v>16376065</v>
      </c>
      <c r="L1168">
        <v>5570416</v>
      </c>
    </row>
    <row r="1169" spans="1:12" hidden="1" x14ac:dyDescent="0.2">
      <c r="A1169">
        <v>114633</v>
      </c>
      <c r="B1169" t="s">
        <v>23</v>
      </c>
      <c r="C1169" t="s">
        <v>24</v>
      </c>
      <c r="D1169" t="s">
        <v>15</v>
      </c>
      <c r="E1169" t="s">
        <v>18</v>
      </c>
      <c r="F1169" t="s">
        <v>22</v>
      </c>
      <c r="G1169" t="s">
        <v>11</v>
      </c>
      <c r="H1169" s="1">
        <v>43124</v>
      </c>
      <c r="I1169" s="2">
        <v>0.5</v>
      </c>
      <c r="J1169" t="s">
        <v>12</v>
      </c>
      <c r="K1169">
        <v>16377329</v>
      </c>
      <c r="L1169">
        <v>5570467</v>
      </c>
    </row>
    <row r="1170" spans="1:12" hidden="1" x14ac:dyDescent="0.2">
      <c r="A1170">
        <v>114634</v>
      </c>
      <c r="B1170" t="s">
        <v>23</v>
      </c>
      <c r="C1170" t="s">
        <v>24</v>
      </c>
      <c r="D1170" t="s">
        <v>15</v>
      </c>
      <c r="E1170" t="s">
        <v>18</v>
      </c>
      <c r="F1170" t="s">
        <v>22</v>
      </c>
      <c r="G1170" t="s">
        <v>11</v>
      </c>
      <c r="H1170" s="1">
        <v>43124</v>
      </c>
      <c r="I1170" s="2">
        <v>0.66666666666666663</v>
      </c>
      <c r="J1170" t="s">
        <v>12</v>
      </c>
      <c r="K1170">
        <v>16377992</v>
      </c>
      <c r="L1170">
        <v>5570581</v>
      </c>
    </row>
    <row r="1171" spans="1:12" hidden="1" x14ac:dyDescent="0.2">
      <c r="A1171">
        <v>114635</v>
      </c>
      <c r="B1171" t="s">
        <v>23</v>
      </c>
      <c r="C1171" t="s">
        <v>24</v>
      </c>
      <c r="D1171" t="s">
        <v>15</v>
      </c>
      <c r="E1171" t="s">
        <v>18</v>
      </c>
      <c r="F1171" t="s">
        <v>22</v>
      </c>
      <c r="G1171" t="s">
        <v>11</v>
      </c>
      <c r="H1171" s="1">
        <v>43124</v>
      </c>
      <c r="I1171" s="2">
        <v>0.83333333333333337</v>
      </c>
      <c r="J1171" t="s">
        <v>12</v>
      </c>
      <c r="K1171">
        <v>16378543</v>
      </c>
      <c r="L1171">
        <v>5570841</v>
      </c>
    </row>
    <row r="1172" spans="1:12" hidden="1" x14ac:dyDescent="0.2">
      <c r="A1172">
        <v>114636</v>
      </c>
      <c r="B1172" t="s">
        <v>23</v>
      </c>
      <c r="C1172" t="s">
        <v>24</v>
      </c>
      <c r="D1172" t="s">
        <v>15</v>
      </c>
      <c r="E1172" t="s">
        <v>18</v>
      </c>
      <c r="F1172" t="s">
        <v>22</v>
      </c>
      <c r="G1172" t="s">
        <v>11</v>
      </c>
      <c r="H1172" s="1">
        <v>43125</v>
      </c>
      <c r="I1172" s="2">
        <v>0</v>
      </c>
      <c r="J1172" t="s">
        <v>12</v>
      </c>
      <c r="K1172">
        <v>16378765</v>
      </c>
      <c r="L1172">
        <v>5570980</v>
      </c>
    </row>
    <row r="1173" spans="1:12" hidden="1" x14ac:dyDescent="0.2">
      <c r="A1173">
        <v>114637</v>
      </c>
      <c r="B1173" t="s">
        <v>23</v>
      </c>
      <c r="C1173" t="s">
        <v>24</v>
      </c>
      <c r="D1173" t="s">
        <v>15</v>
      </c>
      <c r="E1173" t="s">
        <v>18</v>
      </c>
      <c r="F1173" t="s">
        <v>22</v>
      </c>
      <c r="G1173" t="s">
        <v>11</v>
      </c>
      <c r="H1173" s="1">
        <v>43125</v>
      </c>
      <c r="I1173" s="2">
        <v>0.16666666666666666</v>
      </c>
      <c r="J1173" t="s">
        <v>12</v>
      </c>
      <c r="K1173">
        <v>16378798</v>
      </c>
      <c r="L1173">
        <v>5571024</v>
      </c>
    </row>
    <row r="1174" spans="1:12" hidden="1" x14ac:dyDescent="0.2">
      <c r="A1174">
        <v>114638</v>
      </c>
      <c r="B1174" t="s">
        <v>23</v>
      </c>
      <c r="C1174" t="s">
        <v>24</v>
      </c>
      <c r="D1174" t="s">
        <v>15</v>
      </c>
      <c r="E1174" t="s">
        <v>18</v>
      </c>
      <c r="F1174" t="s">
        <v>22</v>
      </c>
      <c r="G1174" t="s">
        <v>11</v>
      </c>
      <c r="H1174" s="1">
        <v>43125</v>
      </c>
      <c r="I1174" s="2">
        <v>0.33333333333333331</v>
      </c>
      <c r="J1174" t="s">
        <v>12</v>
      </c>
      <c r="K1174">
        <v>16379569</v>
      </c>
      <c r="L1174">
        <v>5571050</v>
      </c>
    </row>
    <row r="1175" spans="1:12" hidden="1" x14ac:dyDescent="0.2">
      <c r="A1175">
        <v>114639</v>
      </c>
      <c r="B1175" t="s">
        <v>23</v>
      </c>
      <c r="C1175" t="s">
        <v>24</v>
      </c>
      <c r="D1175" t="s">
        <v>15</v>
      </c>
      <c r="E1175" t="s">
        <v>18</v>
      </c>
      <c r="F1175" t="s">
        <v>22</v>
      </c>
      <c r="G1175" t="s">
        <v>11</v>
      </c>
      <c r="H1175" s="1">
        <v>43125</v>
      </c>
      <c r="I1175" s="2">
        <v>0.5</v>
      </c>
      <c r="J1175" t="s">
        <v>12</v>
      </c>
      <c r="K1175">
        <v>16380785</v>
      </c>
      <c r="L1175">
        <v>5571107</v>
      </c>
    </row>
    <row r="1176" spans="1:12" hidden="1" x14ac:dyDescent="0.2">
      <c r="A1176">
        <v>114640</v>
      </c>
      <c r="B1176" t="s">
        <v>23</v>
      </c>
      <c r="C1176" t="s">
        <v>24</v>
      </c>
      <c r="D1176" t="s">
        <v>15</v>
      </c>
      <c r="E1176" t="s">
        <v>18</v>
      </c>
      <c r="F1176" t="s">
        <v>22</v>
      </c>
      <c r="G1176" t="s">
        <v>11</v>
      </c>
      <c r="H1176" s="1">
        <v>43125</v>
      </c>
      <c r="I1176" s="2">
        <v>0.66666666666666663</v>
      </c>
      <c r="J1176" t="s">
        <v>12</v>
      </c>
      <c r="K1176">
        <v>16381475</v>
      </c>
      <c r="L1176">
        <v>5571206</v>
      </c>
    </row>
    <row r="1177" spans="1:12" hidden="1" x14ac:dyDescent="0.2">
      <c r="A1177">
        <v>114641</v>
      </c>
      <c r="B1177" t="s">
        <v>23</v>
      </c>
      <c r="C1177" t="s">
        <v>24</v>
      </c>
      <c r="D1177" t="s">
        <v>15</v>
      </c>
      <c r="E1177" t="s">
        <v>18</v>
      </c>
      <c r="F1177" t="s">
        <v>22</v>
      </c>
      <c r="G1177" t="s">
        <v>11</v>
      </c>
      <c r="H1177" s="1">
        <v>43125</v>
      </c>
      <c r="I1177" s="2">
        <v>0.83333333333333337</v>
      </c>
      <c r="J1177" t="s">
        <v>12</v>
      </c>
      <c r="K1177">
        <v>16382071</v>
      </c>
      <c r="L1177">
        <v>5571437</v>
      </c>
    </row>
    <row r="1178" spans="1:12" hidden="1" x14ac:dyDescent="0.2">
      <c r="A1178">
        <v>114642</v>
      </c>
      <c r="B1178" t="s">
        <v>23</v>
      </c>
      <c r="C1178" t="s">
        <v>24</v>
      </c>
      <c r="D1178" t="s">
        <v>15</v>
      </c>
      <c r="E1178" t="s">
        <v>18</v>
      </c>
      <c r="F1178" t="s">
        <v>22</v>
      </c>
      <c r="G1178" t="s">
        <v>11</v>
      </c>
      <c r="H1178" s="1">
        <v>43126</v>
      </c>
      <c r="I1178" s="2">
        <v>0</v>
      </c>
      <c r="J1178" t="s">
        <v>12</v>
      </c>
      <c r="K1178">
        <v>16382269</v>
      </c>
      <c r="L1178">
        <v>5571573</v>
      </c>
    </row>
    <row r="1179" spans="1:12" hidden="1" x14ac:dyDescent="0.2">
      <c r="A1179">
        <v>114643</v>
      </c>
      <c r="B1179" t="s">
        <v>23</v>
      </c>
      <c r="C1179" t="s">
        <v>24</v>
      </c>
      <c r="D1179" t="s">
        <v>15</v>
      </c>
      <c r="E1179" t="s">
        <v>18</v>
      </c>
      <c r="F1179" t="s">
        <v>22</v>
      </c>
      <c r="G1179" t="s">
        <v>11</v>
      </c>
      <c r="H1179" s="1">
        <v>43126</v>
      </c>
      <c r="I1179" s="2">
        <v>0.16666666666666666</v>
      </c>
      <c r="J1179" t="s">
        <v>12</v>
      </c>
      <c r="K1179">
        <v>16382311</v>
      </c>
      <c r="L1179">
        <v>5571615</v>
      </c>
    </row>
    <row r="1180" spans="1:12" hidden="1" x14ac:dyDescent="0.2">
      <c r="A1180">
        <v>114644</v>
      </c>
      <c r="B1180" t="s">
        <v>23</v>
      </c>
      <c r="C1180" t="s">
        <v>24</v>
      </c>
      <c r="D1180" t="s">
        <v>15</v>
      </c>
      <c r="E1180" t="s">
        <v>18</v>
      </c>
      <c r="F1180" t="s">
        <v>22</v>
      </c>
      <c r="G1180" t="s">
        <v>11</v>
      </c>
      <c r="H1180" s="1">
        <v>43126</v>
      </c>
      <c r="I1180" s="2">
        <v>0.33333333333333331</v>
      </c>
      <c r="J1180" t="s">
        <v>12</v>
      </c>
      <c r="K1180">
        <v>16383010</v>
      </c>
      <c r="L1180">
        <v>5571660</v>
      </c>
    </row>
    <row r="1181" spans="1:12" hidden="1" x14ac:dyDescent="0.2">
      <c r="A1181">
        <v>114645</v>
      </c>
      <c r="B1181" t="s">
        <v>23</v>
      </c>
      <c r="C1181" t="s">
        <v>24</v>
      </c>
      <c r="D1181" t="s">
        <v>15</v>
      </c>
      <c r="E1181" t="s">
        <v>18</v>
      </c>
      <c r="F1181" t="s">
        <v>22</v>
      </c>
      <c r="G1181" t="s">
        <v>11</v>
      </c>
      <c r="H1181" s="1">
        <v>43126</v>
      </c>
      <c r="I1181" s="2">
        <v>0.5</v>
      </c>
      <c r="J1181" t="s">
        <v>12</v>
      </c>
      <c r="K1181">
        <v>16384243</v>
      </c>
      <c r="L1181">
        <v>5571713</v>
      </c>
    </row>
    <row r="1182" spans="1:12" hidden="1" x14ac:dyDescent="0.2">
      <c r="A1182">
        <v>114646</v>
      </c>
      <c r="B1182" t="s">
        <v>23</v>
      </c>
      <c r="C1182" t="s">
        <v>24</v>
      </c>
      <c r="D1182" t="s">
        <v>15</v>
      </c>
      <c r="E1182" t="s">
        <v>18</v>
      </c>
      <c r="F1182" t="s">
        <v>22</v>
      </c>
      <c r="G1182" t="s">
        <v>11</v>
      </c>
      <c r="H1182" s="1">
        <v>43126</v>
      </c>
      <c r="I1182" s="2">
        <v>0.66666666666666663</v>
      </c>
      <c r="J1182" t="s">
        <v>12</v>
      </c>
      <c r="K1182">
        <v>16384925</v>
      </c>
      <c r="L1182">
        <v>5571823</v>
      </c>
    </row>
    <row r="1183" spans="1:12" hidden="1" x14ac:dyDescent="0.2">
      <c r="A1183">
        <v>114647</v>
      </c>
      <c r="B1183" t="s">
        <v>23</v>
      </c>
      <c r="C1183" t="s">
        <v>24</v>
      </c>
      <c r="D1183" t="s">
        <v>15</v>
      </c>
      <c r="E1183" t="s">
        <v>18</v>
      </c>
      <c r="F1183" t="s">
        <v>22</v>
      </c>
      <c r="G1183" t="s">
        <v>11</v>
      </c>
      <c r="H1183" s="1">
        <v>43126</v>
      </c>
      <c r="I1183" s="2">
        <v>0.83333333333333337</v>
      </c>
      <c r="J1183" t="s">
        <v>12</v>
      </c>
      <c r="K1183">
        <v>16385523</v>
      </c>
      <c r="L1183">
        <v>5572046</v>
      </c>
    </row>
    <row r="1184" spans="1:12" hidden="1" x14ac:dyDescent="0.2">
      <c r="A1184">
        <v>114774</v>
      </c>
      <c r="B1184" t="s">
        <v>25</v>
      </c>
      <c r="C1184" t="s">
        <v>26</v>
      </c>
      <c r="D1184" t="s">
        <v>13</v>
      </c>
      <c r="E1184" t="s">
        <v>27</v>
      </c>
      <c r="F1184" t="s">
        <v>22</v>
      </c>
      <c r="G1184" t="s">
        <v>11</v>
      </c>
      <c r="H1184" s="1">
        <v>43120</v>
      </c>
      <c r="I1184" s="2">
        <v>0</v>
      </c>
      <c r="J1184" t="s">
        <v>12</v>
      </c>
      <c r="K1184">
        <v>1913987</v>
      </c>
      <c r="L1184">
        <v>1571316</v>
      </c>
    </row>
    <row r="1185" spans="1:12" hidden="1" x14ac:dyDescent="0.2">
      <c r="A1185">
        <v>114775</v>
      </c>
      <c r="B1185" t="s">
        <v>25</v>
      </c>
      <c r="C1185" t="s">
        <v>26</v>
      </c>
      <c r="D1185" t="s">
        <v>13</v>
      </c>
      <c r="E1185" t="s">
        <v>27</v>
      </c>
      <c r="F1185" t="s">
        <v>22</v>
      </c>
      <c r="G1185" t="s">
        <v>11</v>
      </c>
      <c r="H1185" s="1">
        <v>43120</v>
      </c>
      <c r="I1185" s="2">
        <v>0.16666666666666666</v>
      </c>
      <c r="J1185" t="s">
        <v>12</v>
      </c>
      <c r="K1185">
        <v>1914007</v>
      </c>
      <c r="L1185">
        <v>1571320</v>
      </c>
    </row>
    <row r="1186" spans="1:12" hidden="1" x14ac:dyDescent="0.2">
      <c r="A1186">
        <v>114776</v>
      </c>
      <c r="B1186" t="s">
        <v>25</v>
      </c>
      <c r="C1186" t="s">
        <v>26</v>
      </c>
      <c r="D1186" t="s">
        <v>13</v>
      </c>
      <c r="E1186" t="s">
        <v>27</v>
      </c>
      <c r="F1186" t="s">
        <v>22</v>
      </c>
      <c r="G1186" t="s">
        <v>11</v>
      </c>
      <c r="H1186" s="1">
        <v>43120</v>
      </c>
      <c r="I1186" s="2">
        <v>0.33333333333333331</v>
      </c>
      <c r="J1186" t="s">
        <v>12</v>
      </c>
      <c r="K1186">
        <v>1914047</v>
      </c>
      <c r="L1186">
        <v>1571331</v>
      </c>
    </row>
    <row r="1187" spans="1:12" hidden="1" x14ac:dyDescent="0.2">
      <c r="A1187">
        <v>114777</v>
      </c>
      <c r="B1187" t="s">
        <v>25</v>
      </c>
      <c r="C1187" t="s">
        <v>26</v>
      </c>
      <c r="D1187" t="s">
        <v>13</v>
      </c>
      <c r="E1187" t="s">
        <v>27</v>
      </c>
      <c r="F1187" t="s">
        <v>22</v>
      </c>
      <c r="G1187" t="s">
        <v>11</v>
      </c>
      <c r="H1187" s="1">
        <v>43120</v>
      </c>
      <c r="I1187" s="2">
        <v>0.5</v>
      </c>
      <c r="J1187" t="s">
        <v>12</v>
      </c>
      <c r="K1187">
        <v>1914130</v>
      </c>
      <c r="L1187">
        <v>1571356</v>
      </c>
    </row>
    <row r="1188" spans="1:12" hidden="1" x14ac:dyDescent="0.2">
      <c r="A1188">
        <v>114778</v>
      </c>
      <c r="B1188" t="s">
        <v>25</v>
      </c>
      <c r="C1188" t="s">
        <v>26</v>
      </c>
      <c r="D1188" t="s">
        <v>13</v>
      </c>
      <c r="E1188" t="s">
        <v>27</v>
      </c>
      <c r="F1188" t="s">
        <v>22</v>
      </c>
      <c r="G1188" t="s">
        <v>11</v>
      </c>
      <c r="H1188" s="1">
        <v>43120</v>
      </c>
      <c r="I1188" s="2">
        <v>0.66666666666666663</v>
      </c>
      <c r="J1188" t="s">
        <v>12</v>
      </c>
      <c r="K1188">
        <v>1914224</v>
      </c>
      <c r="L1188">
        <v>1571396</v>
      </c>
    </row>
    <row r="1189" spans="1:12" hidden="1" x14ac:dyDescent="0.2">
      <c r="A1189">
        <v>114779</v>
      </c>
      <c r="B1189" t="s">
        <v>25</v>
      </c>
      <c r="C1189" t="s">
        <v>26</v>
      </c>
      <c r="D1189" t="s">
        <v>13</v>
      </c>
      <c r="E1189" t="s">
        <v>27</v>
      </c>
      <c r="F1189" t="s">
        <v>22</v>
      </c>
      <c r="G1189" t="s">
        <v>11</v>
      </c>
      <c r="H1189" s="1">
        <v>43120</v>
      </c>
      <c r="I1189" s="2">
        <v>0.83333333333333337</v>
      </c>
      <c r="J1189" t="s">
        <v>12</v>
      </c>
      <c r="K1189">
        <v>1914304</v>
      </c>
      <c r="L1189">
        <v>1571431</v>
      </c>
    </row>
    <row r="1190" spans="1:12" hidden="1" x14ac:dyDescent="0.2">
      <c r="A1190">
        <v>114780</v>
      </c>
      <c r="B1190" t="s">
        <v>25</v>
      </c>
      <c r="C1190" t="s">
        <v>26</v>
      </c>
      <c r="D1190" t="s">
        <v>13</v>
      </c>
      <c r="E1190" t="s">
        <v>27</v>
      </c>
      <c r="F1190" t="s">
        <v>22</v>
      </c>
      <c r="G1190" t="s">
        <v>11</v>
      </c>
      <c r="H1190" s="1">
        <v>43121</v>
      </c>
      <c r="I1190" s="2">
        <v>0</v>
      </c>
      <c r="J1190" t="s">
        <v>12</v>
      </c>
      <c r="K1190">
        <v>1914345</v>
      </c>
      <c r="L1190">
        <v>1571446</v>
      </c>
    </row>
    <row r="1191" spans="1:12" hidden="1" x14ac:dyDescent="0.2">
      <c r="A1191">
        <v>114781</v>
      </c>
      <c r="B1191" t="s">
        <v>25</v>
      </c>
      <c r="C1191" t="s">
        <v>26</v>
      </c>
      <c r="D1191" t="s">
        <v>13</v>
      </c>
      <c r="E1191" t="s">
        <v>27</v>
      </c>
      <c r="F1191" t="s">
        <v>22</v>
      </c>
      <c r="G1191" t="s">
        <v>11</v>
      </c>
      <c r="H1191" s="1">
        <v>43121</v>
      </c>
      <c r="I1191" s="2">
        <v>0.16666666666666666</v>
      </c>
      <c r="J1191" t="s">
        <v>12</v>
      </c>
      <c r="K1191">
        <v>1914358</v>
      </c>
      <c r="L1191">
        <v>1571450</v>
      </c>
    </row>
    <row r="1192" spans="1:12" hidden="1" x14ac:dyDescent="0.2">
      <c r="A1192">
        <v>114782</v>
      </c>
      <c r="B1192" t="s">
        <v>25</v>
      </c>
      <c r="C1192" t="s">
        <v>26</v>
      </c>
      <c r="D1192" t="s">
        <v>13</v>
      </c>
      <c r="E1192" t="s">
        <v>27</v>
      </c>
      <c r="F1192" t="s">
        <v>22</v>
      </c>
      <c r="G1192" t="s">
        <v>11</v>
      </c>
      <c r="H1192" s="1">
        <v>43121</v>
      </c>
      <c r="I1192" s="2">
        <v>0.33333333333333331</v>
      </c>
      <c r="J1192" t="s">
        <v>12</v>
      </c>
      <c r="K1192">
        <v>1914372</v>
      </c>
      <c r="L1192">
        <v>1571461</v>
      </c>
    </row>
    <row r="1193" spans="1:12" hidden="1" x14ac:dyDescent="0.2">
      <c r="A1193">
        <v>114783</v>
      </c>
      <c r="B1193" t="s">
        <v>25</v>
      </c>
      <c r="C1193" t="s">
        <v>26</v>
      </c>
      <c r="D1193" t="s">
        <v>13</v>
      </c>
      <c r="E1193" t="s">
        <v>27</v>
      </c>
      <c r="F1193" t="s">
        <v>22</v>
      </c>
      <c r="G1193" t="s">
        <v>11</v>
      </c>
      <c r="H1193" s="1">
        <v>43121</v>
      </c>
      <c r="I1193" s="2">
        <v>0.5</v>
      </c>
      <c r="J1193" t="s">
        <v>12</v>
      </c>
      <c r="K1193">
        <v>1914403</v>
      </c>
      <c r="L1193">
        <v>1571481</v>
      </c>
    </row>
    <row r="1194" spans="1:12" hidden="1" x14ac:dyDescent="0.2">
      <c r="A1194">
        <v>114784</v>
      </c>
      <c r="B1194" t="s">
        <v>25</v>
      </c>
      <c r="C1194" t="s">
        <v>26</v>
      </c>
      <c r="D1194" t="s">
        <v>13</v>
      </c>
      <c r="E1194" t="s">
        <v>27</v>
      </c>
      <c r="F1194" t="s">
        <v>22</v>
      </c>
      <c r="G1194" t="s">
        <v>11</v>
      </c>
      <c r="H1194" s="1">
        <v>43121</v>
      </c>
      <c r="I1194" s="2">
        <v>0.66666666666666663</v>
      </c>
      <c r="J1194" t="s">
        <v>12</v>
      </c>
      <c r="K1194">
        <v>1914448</v>
      </c>
      <c r="L1194">
        <v>1571505</v>
      </c>
    </row>
    <row r="1195" spans="1:12" hidden="1" x14ac:dyDescent="0.2">
      <c r="A1195">
        <v>114785</v>
      </c>
      <c r="B1195" t="s">
        <v>25</v>
      </c>
      <c r="C1195" t="s">
        <v>26</v>
      </c>
      <c r="D1195" t="s">
        <v>13</v>
      </c>
      <c r="E1195" t="s">
        <v>27</v>
      </c>
      <c r="F1195" t="s">
        <v>22</v>
      </c>
      <c r="G1195" t="s">
        <v>11</v>
      </c>
      <c r="H1195" s="1">
        <v>43121</v>
      </c>
      <c r="I1195" s="2">
        <v>0.83333333333333337</v>
      </c>
      <c r="J1195" t="s">
        <v>12</v>
      </c>
      <c r="K1195">
        <v>1914504</v>
      </c>
      <c r="L1195">
        <v>1571524</v>
      </c>
    </row>
    <row r="1196" spans="1:12" hidden="1" x14ac:dyDescent="0.2">
      <c r="A1196">
        <v>114786</v>
      </c>
      <c r="B1196" t="s">
        <v>25</v>
      </c>
      <c r="C1196" t="s">
        <v>26</v>
      </c>
      <c r="D1196" t="s">
        <v>13</v>
      </c>
      <c r="E1196" t="s">
        <v>27</v>
      </c>
      <c r="F1196" t="s">
        <v>22</v>
      </c>
      <c r="G1196" t="s">
        <v>11</v>
      </c>
      <c r="H1196" s="1">
        <v>43122</v>
      </c>
      <c r="I1196" s="2">
        <v>0</v>
      </c>
      <c r="J1196" t="s">
        <v>12</v>
      </c>
      <c r="K1196">
        <v>1914525</v>
      </c>
      <c r="L1196">
        <v>1571532</v>
      </c>
    </row>
    <row r="1197" spans="1:12" hidden="1" x14ac:dyDescent="0.2">
      <c r="A1197">
        <v>114787</v>
      </c>
      <c r="B1197" t="s">
        <v>25</v>
      </c>
      <c r="C1197" t="s">
        <v>26</v>
      </c>
      <c r="D1197" t="s">
        <v>13</v>
      </c>
      <c r="E1197" t="s">
        <v>27</v>
      </c>
      <c r="F1197" t="s">
        <v>22</v>
      </c>
      <c r="G1197" t="s">
        <v>11</v>
      </c>
      <c r="H1197" s="1">
        <v>43122</v>
      </c>
      <c r="I1197" s="2">
        <v>0.16666666666666666</v>
      </c>
      <c r="J1197" t="s">
        <v>12</v>
      </c>
      <c r="K1197">
        <v>1914530</v>
      </c>
      <c r="L1197">
        <v>1571534</v>
      </c>
    </row>
    <row r="1198" spans="1:12" hidden="1" x14ac:dyDescent="0.2">
      <c r="A1198">
        <v>114788</v>
      </c>
      <c r="B1198" t="s">
        <v>25</v>
      </c>
      <c r="C1198" t="s">
        <v>26</v>
      </c>
      <c r="D1198" t="s">
        <v>13</v>
      </c>
      <c r="E1198" t="s">
        <v>27</v>
      </c>
      <c r="F1198" t="s">
        <v>22</v>
      </c>
      <c r="G1198" t="s">
        <v>11</v>
      </c>
      <c r="H1198" s="1">
        <v>43122</v>
      </c>
      <c r="I1198" s="2">
        <v>0.33333333333333331</v>
      </c>
      <c r="J1198" t="s">
        <v>12</v>
      </c>
      <c r="K1198">
        <v>1914604</v>
      </c>
      <c r="L1198">
        <v>1571559</v>
      </c>
    </row>
    <row r="1199" spans="1:12" hidden="1" x14ac:dyDescent="0.2">
      <c r="A1199">
        <v>114789</v>
      </c>
      <c r="B1199" t="s">
        <v>25</v>
      </c>
      <c r="C1199" t="s">
        <v>26</v>
      </c>
      <c r="D1199" t="s">
        <v>13</v>
      </c>
      <c r="E1199" t="s">
        <v>27</v>
      </c>
      <c r="F1199" t="s">
        <v>22</v>
      </c>
      <c r="G1199" t="s">
        <v>11</v>
      </c>
      <c r="H1199" s="1">
        <v>43122</v>
      </c>
      <c r="I1199" s="2">
        <v>0.5</v>
      </c>
      <c r="J1199" t="s">
        <v>12</v>
      </c>
      <c r="K1199">
        <v>1914685</v>
      </c>
      <c r="L1199">
        <v>1571589</v>
      </c>
    </row>
    <row r="1200" spans="1:12" hidden="1" x14ac:dyDescent="0.2">
      <c r="A1200">
        <v>114790</v>
      </c>
      <c r="B1200" t="s">
        <v>25</v>
      </c>
      <c r="C1200" t="s">
        <v>26</v>
      </c>
      <c r="D1200" t="s">
        <v>13</v>
      </c>
      <c r="E1200" t="s">
        <v>27</v>
      </c>
      <c r="F1200" t="s">
        <v>22</v>
      </c>
      <c r="G1200" t="s">
        <v>11</v>
      </c>
      <c r="H1200" s="1">
        <v>43122</v>
      </c>
      <c r="I1200" s="2">
        <v>0.66666666666666663</v>
      </c>
      <c r="J1200" t="s">
        <v>12</v>
      </c>
      <c r="K1200">
        <v>1914766</v>
      </c>
      <c r="L1200">
        <v>1571640</v>
      </c>
    </row>
    <row r="1201" spans="1:12" hidden="1" x14ac:dyDescent="0.2">
      <c r="A1201">
        <v>114791</v>
      </c>
      <c r="B1201" t="s">
        <v>25</v>
      </c>
      <c r="C1201" t="s">
        <v>26</v>
      </c>
      <c r="D1201" t="s">
        <v>13</v>
      </c>
      <c r="E1201" t="s">
        <v>27</v>
      </c>
      <c r="F1201" t="s">
        <v>22</v>
      </c>
      <c r="G1201" t="s">
        <v>11</v>
      </c>
      <c r="H1201" s="1">
        <v>43122</v>
      </c>
      <c r="I1201" s="2">
        <v>0.83333333333333337</v>
      </c>
      <c r="J1201" t="s">
        <v>12</v>
      </c>
      <c r="K1201">
        <v>1914852</v>
      </c>
      <c r="L1201">
        <v>1571707</v>
      </c>
    </row>
    <row r="1202" spans="1:12" hidden="1" x14ac:dyDescent="0.2">
      <c r="A1202">
        <v>114792</v>
      </c>
      <c r="B1202" t="s">
        <v>25</v>
      </c>
      <c r="C1202" t="s">
        <v>26</v>
      </c>
      <c r="D1202" t="s">
        <v>13</v>
      </c>
      <c r="E1202" t="s">
        <v>27</v>
      </c>
      <c r="F1202" t="s">
        <v>22</v>
      </c>
      <c r="G1202" t="s">
        <v>11</v>
      </c>
      <c r="H1202" s="1">
        <v>43123</v>
      </c>
      <c r="I1202" s="2">
        <v>0</v>
      </c>
      <c r="J1202" t="s">
        <v>12</v>
      </c>
      <c r="K1202">
        <v>1914880</v>
      </c>
      <c r="L1202">
        <v>1571720</v>
      </c>
    </row>
    <row r="1203" spans="1:12" hidden="1" x14ac:dyDescent="0.2">
      <c r="A1203">
        <v>114793</v>
      </c>
      <c r="B1203" t="s">
        <v>25</v>
      </c>
      <c r="C1203" t="s">
        <v>26</v>
      </c>
      <c r="D1203" t="s">
        <v>13</v>
      </c>
      <c r="E1203" t="s">
        <v>27</v>
      </c>
      <c r="F1203" t="s">
        <v>22</v>
      </c>
      <c r="G1203" t="s">
        <v>11</v>
      </c>
      <c r="H1203" s="1">
        <v>43123</v>
      </c>
      <c r="I1203" s="2">
        <v>0.16666666666666666</v>
      </c>
      <c r="J1203" t="s">
        <v>12</v>
      </c>
      <c r="K1203">
        <v>1914886</v>
      </c>
      <c r="L1203">
        <v>1571726</v>
      </c>
    </row>
    <row r="1204" spans="1:12" hidden="1" x14ac:dyDescent="0.2">
      <c r="A1204">
        <v>114794</v>
      </c>
      <c r="B1204" t="s">
        <v>25</v>
      </c>
      <c r="C1204" t="s">
        <v>26</v>
      </c>
      <c r="D1204" t="s">
        <v>13</v>
      </c>
      <c r="E1204" t="s">
        <v>27</v>
      </c>
      <c r="F1204" t="s">
        <v>22</v>
      </c>
      <c r="G1204" t="s">
        <v>11</v>
      </c>
      <c r="H1204" s="1">
        <v>43123</v>
      </c>
      <c r="I1204" s="2">
        <v>0.33333333333333331</v>
      </c>
      <c r="J1204" t="s">
        <v>12</v>
      </c>
      <c r="K1204">
        <v>1914952</v>
      </c>
      <c r="L1204">
        <v>1571759</v>
      </c>
    </row>
    <row r="1205" spans="1:12" hidden="1" x14ac:dyDescent="0.2">
      <c r="A1205">
        <v>114795</v>
      </c>
      <c r="B1205" t="s">
        <v>25</v>
      </c>
      <c r="C1205" t="s">
        <v>26</v>
      </c>
      <c r="D1205" t="s">
        <v>13</v>
      </c>
      <c r="E1205" t="s">
        <v>27</v>
      </c>
      <c r="F1205" t="s">
        <v>22</v>
      </c>
      <c r="G1205" t="s">
        <v>11</v>
      </c>
      <c r="H1205" s="1">
        <v>43123</v>
      </c>
      <c r="I1205" s="2">
        <v>0.5</v>
      </c>
      <c r="J1205" t="s">
        <v>12</v>
      </c>
      <c r="K1205">
        <v>1915028</v>
      </c>
      <c r="L1205">
        <v>1571799</v>
      </c>
    </row>
    <row r="1206" spans="1:12" hidden="1" x14ac:dyDescent="0.2">
      <c r="A1206">
        <v>114796</v>
      </c>
      <c r="B1206" t="s">
        <v>25</v>
      </c>
      <c r="C1206" t="s">
        <v>26</v>
      </c>
      <c r="D1206" t="s">
        <v>13</v>
      </c>
      <c r="E1206" t="s">
        <v>27</v>
      </c>
      <c r="F1206" t="s">
        <v>22</v>
      </c>
      <c r="G1206" t="s">
        <v>11</v>
      </c>
      <c r="H1206" s="1">
        <v>43123</v>
      </c>
      <c r="I1206" s="2">
        <v>0.66666666666666663</v>
      </c>
      <c r="J1206" t="s">
        <v>12</v>
      </c>
      <c r="K1206">
        <v>1915086</v>
      </c>
      <c r="L1206">
        <v>1571837</v>
      </c>
    </row>
    <row r="1207" spans="1:12" hidden="1" x14ac:dyDescent="0.2">
      <c r="A1207">
        <v>114797</v>
      </c>
      <c r="B1207" t="s">
        <v>25</v>
      </c>
      <c r="C1207" t="s">
        <v>26</v>
      </c>
      <c r="D1207" t="s">
        <v>13</v>
      </c>
      <c r="E1207" t="s">
        <v>27</v>
      </c>
      <c r="F1207" t="s">
        <v>22</v>
      </c>
      <c r="G1207" t="s">
        <v>11</v>
      </c>
      <c r="H1207" s="1">
        <v>43123</v>
      </c>
      <c r="I1207" s="2">
        <v>0.83333333333333337</v>
      </c>
      <c r="J1207" t="s">
        <v>12</v>
      </c>
      <c r="K1207">
        <v>1915174</v>
      </c>
      <c r="L1207">
        <v>1571889</v>
      </c>
    </row>
    <row r="1208" spans="1:12" hidden="1" x14ac:dyDescent="0.2">
      <c r="A1208">
        <v>114798</v>
      </c>
      <c r="B1208" t="s">
        <v>25</v>
      </c>
      <c r="C1208" t="s">
        <v>26</v>
      </c>
      <c r="D1208" t="s">
        <v>13</v>
      </c>
      <c r="E1208" t="s">
        <v>27</v>
      </c>
      <c r="F1208" t="s">
        <v>22</v>
      </c>
      <c r="G1208" t="s">
        <v>11</v>
      </c>
      <c r="H1208" s="1">
        <v>43124</v>
      </c>
      <c r="I1208" s="2">
        <v>0</v>
      </c>
      <c r="J1208" t="s">
        <v>12</v>
      </c>
      <c r="K1208">
        <v>1915196</v>
      </c>
      <c r="L1208">
        <v>1571901</v>
      </c>
    </row>
    <row r="1209" spans="1:12" hidden="1" x14ac:dyDescent="0.2">
      <c r="A1209">
        <v>114799</v>
      </c>
      <c r="B1209" t="s">
        <v>25</v>
      </c>
      <c r="C1209" t="s">
        <v>26</v>
      </c>
      <c r="D1209" t="s">
        <v>13</v>
      </c>
      <c r="E1209" t="s">
        <v>27</v>
      </c>
      <c r="F1209" t="s">
        <v>22</v>
      </c>
      <c r="G1209" t="s">
        <v>11</v>
      </c>
      <c r="H1209" s="1">
        <v>43124</v>
      </c>
      <c r="I1209" s="2">
        <v>0.16666666666666666</v>
      </c>
      <c r="J1209" t="s">
        <v>12</v>
      </c>
      <c r="K1209">
        <v>1915206</v>
      </c>
      <c r="L1209">
        <v>1571904</v>
      </c>
    </row>
    <row r="1210" spans="1:12" hidden="1" x14ac:dyDescent="0.2">
      <c r="A1210">
        <v>114800</v>
      </c>
      <c r="B1210" t="s">
        <v>25</v>
      </c>
      <c r="C1210" t="s">
        <v>26</v>
      </c>
      <c r="D1210" t="s">
        <v>13</v>
      </c>
      <c r="E1210" t="s">
        <v>27</v>
      </c>
      <c r="F1210" t="s">
        <v>22</v>
      </c>
      <c r="G1210" t="s">
        <v>11</v>
      </c>
      <c r="H1210" s="1">
        <v>43124</v>
      </c>
      <c r="I1210" s="2">
        <v>0.33333333333333331</v>
      </c>
      <c r="J1210" t="s">
        <v>12</v>
      </c>
      <c r="K1210">
        <v>1915273</v>
      </c>
      <c r="L1210">
        <v>1571923</v>
      </c>
    </row>
    <row r="1211" spans="1:12" hidden="1" x14ac:dyDescent="0.2">
      <c r="A1211">
        <v>114801</v>
      </c>
      <c r="B1211" t="s">
        <v>25</v>
      </c>
      <c r="C1211" t="s">
        <v>26</v>
      </c>
      <c r="D1211" t="s">
        <v>13</v>
      </c>
      <c r="E1211" t="s">
        <v>27</v>
      </c>
      <c r="F1211" t="s">
        <v>22</v>
      </c>
      <c r="G1211" t="s">
        <v>11</v>
      </c>
      <c r="H1211" s="1">
        <v>43124</v>
      </c>
      <c r="I1211" s="2">
        <v>0.5</v>
      </c>
      <c r="J1211" t="s">
        <v>12</v>
      </c>
      <c r="K1211">
        <v>1915339</v>
      </c>
      <c r="L1211">
        <v>1571964</v>
      </c>
    </row>
    <row r="1212" spans="1:12" hidden="1" x14ac:dyDescent="0.2">
      <c r="A1212">
        <v>114802</v>
      </c>
      <c r="B1212" t="s">
        <v>25</v>
      </c>
      <c r="C1212" t="s">
        <v>26</v>
      </c>
      <c r="D1212" t="s">
        <v>13</v>
      </c>
      <c r="E1212" t="s">
        <v>27</v>
      </c>
      <c r="F1212" t="s">
        <v>22</v>
      </c>
      <c r="G1212" t="s">
        <v>11</v>
      </c>
      <c r="H1212" s="1">
        <v>43124</v>
      </c>
      <c r="I1212" s="2">
        <v>0.66666666666666663</v>
      </c>
      <c r="J1212" t="s">
        <v>12</v>
      </c>
      <c r="K1212">
        <v>1915413</v>
      </c>
      <c r="L1212">
        <v>1572001</v>
      </c>
    </row>
    <row r="1213" spans="1:12" hidden="1" x14ac:dyDescent="0.2">
      <c r="A1213">
        <v>114803</v>
      </c>
      <c r="B1213" t="s">
        <v>25</v>
      </c>
      <c r="C1213" t="s">
        <v>26</v>
      </c>
      <c r="D1213" t="s">
        <v>13</v>
      </c>
      <c r="E1213" t="s">
        <v>27</v>
      </c>
      <c r="F1213" t="s">
        <v>22</v>
      </c>
      <c r="G1213" t="s">
        <v>11</v>
      </c>
      <c r="H1213" s="1">
        <v>43124</v>
      </c>
      <c r="I1213" s="2">
        <v>0.83333333333333337</v>
      </c>
      <c r="J1213" t="s">
        <v>12</v>
      </c>
      <c r="K1213">
        <v>1915520</v>
      </c>
      <c r="L1213">
        <v>1572077</v>
      </c>
    </row>
    <row r="1214" spans="1:12" hidden="1" x14ac:dyDescent="0.2">
      <c r="A1214">
        <v>114804</v>
      </c>
      <c r="B1214" t="s">
        <v>25</v>
      </c>
      <c r="C1214" t="s">
        <v>26</v>
      </c>
      <c r="D1214" t="s">
        <v>13</v>
      </c>
      <c r="E1214" t="s">
        <v>27</v>
      </c>
      <c r="F1214" t="s">
        <v>22</v>
      </c>
      <c r="G1214" t="s">
        <v>11</v>
      </c>
      <c r="H1214" s="1">
        <v>43125</v>
      </c>
      <c r="I1214" s="2">
        <v>0</v>
      </c>
      <c r="J1214" t="s">
        <v>12</v>
      </c>
      <c r="K1214">
        <v>1915557</v>
      </c>
      <c r="L1214">
        <v>1572088</v>
      </c>
    </row>
    <row r="1215" spans="1:12" hidden="1" x14ac:dyDescent="0.2">
      <c r="A1215">
        <v>114805</v>
      </c>
      <c r="B1215" t="s">
        <v>25</v>
      </c>
      <c r="C1215" t="s">
        <v>26</v>
      </c>
      <c r="D1215" t="s">
        <v>13</v>
      </c>
      <c r="E1215" t="s">
        <v>27</v>
      </c>
      <c r="F1215" t="s">
        <v>22</v>
      </c>
      <c r="G1215" t="s">
        <v>11</v>
      </c>
      <c r="H1215" s="1">
        <v>43125</v>
      </c>
      <c r="I1215" s="2">
        <v>0.16666666666666666</v>
      </c>
      <c r="J1215" t="s">
        <v>12</v>
      </c>
      <c r="K1215">
        <v>1915564</v>
      </c>
      <c r="L1215">
        <v>1572094</v>
      </c>
    </row>
    <row r="1216" spans="1:12" hidden="1" x14ac:dyDescent="0.2">
      <c r="A1216">
        <v>114806</v>
      </c>
      <c r="B1216" t="s">
        <v>25</v>
      </c>
      <c r="C1216" t="s">
        <v>26</v>
      </c>
      <c r="D1216" t="s">
        <v>13</v>
      </c>
      <c r="E1216" t="s">
        <v>27</v>
      </c>
      <c r="F1216" t="s">
        <v>22</v>
      </c>
      <c r="G1216" t="s">
        <v>11</v>
      </c>
      <c r="H1216" s="1">
        <v>43125</v>
      </c>
      <c r="I1216" s="2">
        <v>0.33333333333333331</v>
      </c>
      <c r="J1216" t="s">
        <v>12</v>
      </c>
      <c r="K1216">
        <v>1915639</v>
      </c>
      <c r="L1216">
        <v>1572146</v>
      </c>
    </row>
    <row r="1217" spans="1:12" hidden="1" x14ac:dyDescent="0.2">
      <c r="A1217">
        <v>114807</v>
      </c>
      <c r="B1217" t="s">
        <v>25</v>
      </c>
      <c r="C1217" t="s">
        <v>26</v>
      </c>
      <c r="D1217" t="s">
        <v>13</v>
      </c>
      <c r="E1217" t="s">
        <v>27</v>
      </c>
      <c r="F1217" t="s">
        <v>22</v>
      </c>
      <c r="G1217" t="s">
        <v>11</v>
      </c>
      <c r="H1217" s="1">
        <v>43125</v>
      </c>
      <c r="I1217" s="2">
        <v>0.5</v>
      </c>
      <c r="J1217" t="s">
        <v>12</v>
      </c>
      <c r="K1217">
        <v>1915735</v>
      </c>
      <c r="L1217">
        <v>1572197</v>
      </c>
    </row>
    <row r="1218" spans="1:12" hidden="1" x14ac:dyDescent="0.2">
      <c r="A1218">
        <v>114808</v>
      </c>
      <c r="B1218" t="s">
        <v>25</v>
      </c>
      <c r="C1218" t="s">
        <v>26</v>
      </c>
      <c r="D1218" t="s">
        <v>13</v>
      </c>
      <c r="E1218" t="s">
        <v>27</v>
      </c>
      <c r="F1218" t="s">
        <v>22</v>
      </c>
      <c r="G1218" t="s">
        <v>11</v>
      </c>
      <c r="H1218" s="1">
        <v>43125</v>
      </c>
      <c r="I1218" s="2">
        <v>0.66666666666666663</v>
      </c>
      <c r="J1218" t="s">
        <v>12</v>
      </c>
      <c r="K1218">
        <v>1915825</v>
      </c>
      <c r="L1218">
        <v>1572240</v>
      </c>
    </row>
    <row r="1219" spans="1:12" hidden="1" x14ac:dyDescent="0.2">
      <c r="A1219">
        <v>114809</v>
      </c>
      <c r="B1219" t="s">
        <v>25</v>
      </c>
      <c r="C1219" t="s">
        <v>26</v>
      </c>
      <c r="D1219" t="s">
        <v>13</v>
      </c>
      <c r="E1219" t="s">
        <v>27</v>
      </c>
      <c r="F1219" t="s">
        <v>22</v>
      </c>
      <c r="G1219" t="s">
        <v>11</v>
      </c>
      <c r="H1219" s="1">
        <v>43125</v>
      </c>
      <c r="I1219" s="2">
        <v>0.83333333333333337</v>
      </c>
      <c r="J1219" t="s">
        <v>12</v>
      </c>
      <c r="K1219">
        <v>1915943</v>
      </c>
      <c r="L1219">
        <v>1572300</v>
      </c>
    </row>
    <row r="1220" spans="1:12" hidden="1" x14ac:dyDescent="0.2">
      <c r="A1220">
        <v>114810</v>
      </c>
      <c r="B1220" t="s">
        <v>25</v>
      </c>
      <c r="C1220" t="s">
        <v>26</v>
      </c>
      <c r="D1220" t="s">
        <v>13</v>
      </c>
      <c r="E1220" t="s">
        <v>27</v>
      </c>
      <c r="F1220" t="s">
        <v>22</v>
      </c>
      <c r="G1220" t="s">
        <v>11</v>
      </c>
      <c r="H1220" s="1">
        <v>43126</v>
      </c>
      <c r="I1220" s="2">
        <v>0</v>
      </c>
      <c r="J1220" t="s">
        <v>12</v>
      </c>
      <c r="K1220">
        <v>1915994</v>
      </c>
      <c r="L1220">
        <v>1572309</v>
      </c>
    </row>
    <row r="1221" spans="1:12" hidden="1" x14ac:dyDescent="0.2">
      <c r="A1221">
        <v>114811</v>
      </c>
      <c r="B1221" t="s">
        <v>25</v>
      </c>
      <c r="C1221" t="s">
        <v>26</v>
      </c>
      <c r="D1221" t="s">
        <v>13</v>
      </c>
      <c r="E1221" t="s">
        <v>27</v>
      </c>
      <c r="F1221" t="s">
        <v>22</v>
      </c>
      <c r="G1221" t="s">
        <v>11</v>
      </c>
      <c r="H1221" s="1">
        <v>43126</v>
      </c>
      <c r="I1221" s="2">
        <v>0.16666666666666666</v>
      </c>
      <c r="J1221" t="s">
        <v>12</v>
      </c>
      <c r="K1221">
        <v>1916003</v>
      </c>
      <c r="L1221">
        <v>1572310</v>
      </c>
    </row>
    <row r="1222" spans="1:12" hidden="1" x14ac:dyDescent="0.2">
      <c r="A1222">
        <v>114812</v>
      </c>
      <c r="B1222" t="s">
        <v>25</v>
      </c>
      <c r="C1222" t="s">
        <v>26</v>
      </c>
      <c r="D1222" t="s">
        <v>13</v>
      </c>
      <c r="E1222" t="s">
        <v>27</v>
      </c>
      <c r="F1222" t="s">
        <v>22</v>
      </c>
      <c r="G1222" t="s">
        <v>11</v>
      </c>
      <c r="H1222" s="1">
        <v>43126</v>
      </c>
      <c r="I1222" s="2">
        <v>0.33333333333333331</v>
      </c>
      <c r="J1222" t="s">
        <v>12</v>
      </c>
      <c r="K1222">
        <v>1916080</v>
      </c>
      <c r="L1222">
        <v>1572335</v>
      </c>
    </row>
    <row r="1223" spans="1:12" hidden="1" x14ac:dyDescent="0.2">
      <c r="A1223">
        <v>114813</v>
      </c>
      <c r="B1223" t="s">
        <v>25</v>
      </c>
      <c r="C1223" t="s">
        <v>26</v>
      </c>
      <c r="D1223" t="s">
        <v>13</v>
      </c>
      <c r="E1223" t="s">
        <v>27</v>
      </c>
      <c r="F1223" t="s">
        <v>22</v>
      </c>
      <c r="G1223" t="s">
        <v>11</v>
      </c>
      <c r="H1223" s="1">
        <v>43126</v>
      </c>
      <c r="I1223" s="2">
        <v>0.5</v>
      </c>
      <c r="J1223" t="s">
        <v>12</v>
      </c>
      <c r="K1223">
        <v>1916172</v>
      </c>
      <c r="L1223">
        <v>1572363</v>
      </c>
    </row>
    <row r="1224" spans="1:12" hidden="1" x14ac:dyDescent="0.2">
      <c r="A1224">
        <v>114814</v>
      </c>
      <c r="B1224" t="s">
        <v>25</v>
      </c>
      <c r="C1224" t="s">
        <v>26</v>
      </c>
      <c r="D1224" t="s">
        <v>13</v>
      </c>
      <c r="E1224" t="s">
        <v>27</v>
      </c>
      <c r="F1224" t="s">
        <v>22</v>
      </c>
      <c r="G1224" t="s">
        <v>11</v>
      </c>
      <c r="H1224" s="1">
        <v>43126</v>
      </c>
      <c r="I1224" s="2">
        <v>0.66666666666666663</v>
      </c>
      <c r="J1224" t="s">
        <v>12</v>
      </c>
      <c r="K1224">
        <v>1916265</v>
      </c>
      <c r="L1224">
        <v>1572402</v>
      </c>
    </row>
    <row r="1225" spans="1:12" hidden="1" x14ac:dyDescent="0.2">
      <c r="A1225">
        <v>114815</v>
      </c>
      <c r="B1225" t="s">
        <v>25</v>
      </c>
      <c r="C1225" t="s">
        <v>26</v>
      </c>
      <c r="D1225" t="s">
        <v>13</v>
      </c>
      <c r="E1225" t="s">
        <v>27</v>
      </c>
      <c r="F1225" t="s">
        <v>22</v>
      </c>
      <c r="G1225" t="s">
        <v>11</v>
      </c>
      <c r="H1225" s="1">
        <v>43126</v>
      </c>
      <c r="I1225" s="2">
        <v>0.83333333333333337</v>
      </c>
      <c r="J1225" t="s">
        <v>12</v>
      </c>
      <c r="K1225">
        <v>1916361</v>
      </c>
      <c r="L1225">
        <v>1572473</v>
      </c>
    </row>
    <row r="1226" spans="1:12" hidden="1" x14ac:dyDescent="0.2">
      <c r="A1226">
        <v>114816</v>
      </c>
      <c r="B1226" t="s">
        <v>25</v>
      </c>
      <c r="C1226" t="s">
        <v>26</v>
      </c>
      <c r="D1226" t="s">
        <v>14</v>
      </c>
      <c r="E1226" t="s">
        <v>27</v>
      </c>
      <c r="F1226" t="s">
        <v>22</v>
      </c>
      <c r="G1226" t="s">
        <v>11</v>
      </c>
      <c r="H1226" s="1">
        <v>43120</v>
      </c>
      <c r="I1226" s="2">
        <v>0</v>
      </c>
      <c r="J1226" t="s">
        <v>12</v>
      </c>
      <c r="K1226">
        <v>181603</v>
      </c>
      <c r="L1226">
        <v>174569</v>
      </c>
    </row>
    <row r="1227" spans="1:12" hidden="1" x14ac:dyDescent="0.2">
      <c r="A1227">
        <v>114817</v>
      </c>
      <c r="B1227" t="s">
        <v>25</v>
      </c>
      <c r="C1227" t="s">
        <v>26</v>
      </c>
      <c r="D1227" t="s">
        <v>14</v>
      </c>
      <c r="E1227" t="s">
        <v>27</v>
      </c>
      <c r="F1227" t="s">
        <v>22</v>
      </c>
      <c r="G1227" t="s">
        <v>11</v>
      </c>
      <c r="H1227" s="1">
        <v>43120</v>
      </c>
      <c r="I1227" s="2">
        <v>0.66666666666666663</v>
      </c>
      <c r="J1227" t="s">
        <v>12</v>
      </c>
      <c r="K1227">
        <v>181687</v>
      </c>
      <c r="L1227">
        <v>174653</v>
      </c>
    </row>
    <row r="1228" spans="1:12" hidden="1" x14ac:dyDescent="0.2">
      <c r="A1228">
        <v>114818</v>
      </c>
      <c r="B1228" t="s">
        <v>25</v>
      </c>
      <c r="C1228" t="s">
        <v>26</v>
      </c>
      <c r="D1228" t="s">
        <v>14</v>
      </c>
      <c r="E1228" t="s">
        <v>27</v>
      </c>
      <c r="F1228" t="s">
        <v>22</v>
      </c>
      <c r="G1228" t="s">
        <v>11</v>
      </c>
      <c r="H1228" s="1">
        <v>43120</v>
      </c>
      <c r="I1228" s="2">
        <v>0.83333333333333337</v>
      </c>
      <c r="J1228" t="s">
        <v>12</v>
      </c>
      <c r="K1228">
        <v>181773</v>
      </c>
      <c r="L1228">
        <v>174755</v>
      </c>
    </row>
    <row r="1229" spans="1:12" hidden="1" x14ac:dyDescent="0.2">
      <c r="A1229">
        <v>114819</v>
      </c>
      <c r="B1229" t="s">
        <v>25</v>
      </c>
      <c r="C1229" t="s">
        <v>26</v>
      </c>
      <c r="D1229" t="s">
        <v>14</v>
      </c>
      <c r="E1229" t="s">
        <v>27</v>
      </c>
      <c r="F1229" t="s">
        <v>22</v>
      </c>
      <c r="G1229" t="s">
        <v>11</v>
      </c>
      <c r="H1229" s="1">
        <v>43121</v>
      </c>
      <c r="I1229" s="2">
        <v>0</v>
      </c>
      <c r="J1229" t="s">
        <v>12</v>
      </c>
      <c r="K1229">
        <v>181835</v>
      </c>
      <c r="L1229">
        <v>174805</v>
      </c>
    </row>
    <row r="1230" spans="1:12" hidden="1" x14ac:dyDescent="0.2">
      <c r="A1230">
        <v>114820</v>
      </c>
      <c r="B1230" t="s">
        <v>25</v>
      </c>
      <c r="C1230" t="s">
        <v>26</v>
      </c>
      <c r="D1230" t="s">
        <v>14</v>
      </c>
      <c r="E1230" t="s">
        <v>27</v>
      </c>
      <c r="F1230" t="s">
        <v>22</v>
      </c>
      <c r="G1230" t="s">
        <v>11</v>
      </c>
      <c r="H1230" s="1">
        <v>43121</v>
      </c>
      <c r="I1230" s="2">
        <v>0.16666666666666666</v>
      </c>
      <c r="J1230" t="s">
        <v>12</v>
      </c>
      <c r="K1230">
        <v>181850</v>
      </c>
      <c r="L1230">
        <v>174814</v>
      </c>
    </row>
    <row r="1231" spans="1:12" hidden="1" x14ac:dyDescent="0.2">
      <c r="A1231">
        <v>114821</v>
      </c>
      <c r="B1231" t="s">
        <v>25</v>
      </c>
      <c r="C1231" t="s">
        <v>26</v>
      </c>
      <c r="D1231" t="s">
        <v>14</v>
      </c>
      <c r="E1231" t="s">
        <v>27</v>
      </c>
      <c r="F1231" t="s">
        <v>22</v>
      </c>
      <c r="G1231" t="s">
        <v>11</v>
      </c>
      <c r="H1231" s="1">
        <v>43121</v>
      </c>
      <c r="I1231" s="2">
        <v>0.33333333333333331</v>
      </c>
      <c r="J1231" t="s">
        <v>12</v>
      </c>
      <c r="K1231">
        <v>181879</v>
      </c>
      <c r="L1231">
        <v>174842</v>
      </c>
    </row>
    <row r="1232" spans="1:12" hidden="1" x14ac:dyDescent="0.2">
      <c r="A1232">
        <v>114822</v>
      </c>
      <c r="B1232" t="s">
        <v>25</v>
      </c>
      <c r="C1232" t="s">
        <v>26</v>
      </c>
      <c r="D1232" t="s">
        <v>14</v>
      </c>
      <c r="E1232" t="s">
        <v>27</v>
      </c>
      <c r="F1232" t="s">
        <v>22</v>
      </c>
      <c r="G1232" t="s">
        <v>11</v>
      </c>
      <c r="H1232" s="1">
        <v>43121</v>
      </c>
      <c r="I1232" s="2">
        <v>0.5</v>
      </c>
      <c r="J1232" t="s">
        <v>12</v>
      </c>
      <c r="K1232">
        <v>181941</v>
      </c>
      <c r="L1232">
        <v>174915</v>
      </c>
    </row>
    <row r="1233" spans="1:12" hidden="1" x14ac:dyDescent="0.2">
      <c r="A1233">
        <v>114823</v>
      </c>
      <c r="B1233" t="s">
        <v>25</v>
      </c>
      <c r="C1233" t="s">
        <v>26</v>
      </c>
      <c r="D1233" t="s">
        <v>14</v>
      </c>
      <c r="E1233" t="s">
        <v>27</v>
      </c>
      <c r="F1233" t="s">
        <v>22</v>
      </c>
      <c r="G1233" t="s">
        <v>11</v>
      </c>
      <c r="H1233" s="1">
        <v>43121</v>
      </c>
      <c r="I1233" s="2">
        <v>0.66666666666666663</v>
      </c>
      <c r="J1233" t="s">
        <v>12</v>
      </c>
      <c r="K1233">
        <v>182037</v>
      </c>
      <c r="L1233">
        <v>174965</v>
      </c>
    </row>
    <row r="1234" spans="1:12" hidden="1" x14ac:dyDescent="0.2">
      <c r="A1234">
        <v>114824</v>
      </c>
      <c r="B1234" t="s">
        <v>25</v>
      </c>
      <c r="C1234" t="s">
        <v>26</v>
      </c>
      <c r="D1234" t="s">
        <v>14</v>
      </c>
      <c r="E1234" t="s">
        <v>27</v>
      </c>
      <c r="F1234" t="s">
        <v>22</v>
      </c>
      <c r="G1234" t="s">
        <v>11</v>
      </c>
      <c r="H1234" s="1">
        <v>43121</v>
      </c>
      <c r="I1234" s="2">
        <v>0.83333333333333337</v>
      </c>
      <c r="J1234" t="s">
        <v>12</v>
      </c>
      <c r="K1234">
        <v>182105</v>
      </c>
      <c r="L1234">
        <v>175030</v>
      </c>
    </row>
    <row r="1235" spans="1:12" hidden="1" x14ac:dyDescent="0.2">
      <c r="A1235">
        <v>114825</v>
      </c>
      <c r="B1235" t="s">
        <v>25</v>
      </c>
      <c r="C1235" t="s">
        <v>26</v>
      </c>
      <c r="D1235" t="s">
        <v>14</v>
      </c>
      <c r="E1235" t="s">
        <v>27</v>
      </c>
      <c r="F1235" t="s">
        <v>22</v>
      </c>
      <c r="G1235" t="s">
        <v>11</v>
      </c>
      <c r="H1235" s="1">
        <v>43122</v>
      </c>
      <c r="I1235" s="2">
        <v>0</v>
      </c>
      <c r="J1235" t="s">
        <v>12</v>
      </c>
      <c r="K1235">
        <v>182131</v>
      </c>
      <c r="L1235">
        <v>175068</v>
      </c>
    </row>
    <row r="1236" spans="1:12" hidden="1" x14ac:dyDescent="0.2">
      <c r="A1236">
        <v>114826</v>
      </c>
      <c r="B1236" t="s">
        <v>25</v>
      </c>
      <c r="C1236" t="s">
        <v>26</v>
      </c>
      <c r="D1236" t="s">
        <v>14</v>
      </c>
      <c r="E1236" t="s">
        <v>27</v>
      </c>
      <c r="F1236" t="s">
        <v>22</v>
      </c>
      <c r="G1236" t="s">
        <v>11</v>
      </c>
      <c r="H1236" s="1">
        <v>43122</v>
      </c>
      <c r="I1236" s="2">
        <v>0.16666666666666666</v>
      </c>
      <c r="J1236" t="s">
        <v>12</v>
      </c>
      <c r="K1236">
        <v>182138</v>
      </c>
      <c r="L1236">
        <v>175076</v>
      </c>
    </row>
    <row r="1237" spans="1:12" hidden="1" x14ac:dyDescent="0.2">
      <c r="A1237">
        <v>114827</v>
      </c>
      <c r="B1237" t="s">
        <v>25</v>
      </c>
      <c r="C1237" t="s">
        <v>26</v>
      </c>
      <c r="D1237" t="s">
        <v>14</v>
      </c>
      <c r="E1237" t="s">
        <v>27</v>
      </c>
      <c r="F1237" t="s">
        <v>22</v>
      </c>
      <c r="G1237" t="s">
        <v>11</v>
      </c>
      <c r="H1237" s="1">
        <v>43122</v>
      </c>
      <c r="I1237" s="2">
        <v>0.33333333333333331</v>
      </c>
      <c r="J1237" t="s">
        <v>12</v>
      </c>
      <c r="K1237">
        <v>182234</v>
      </c>
      <c r="L1237">
        <v>175187</v>
      </c>
    </row>
    <row r="1238" spans="1:12" hidden="1" x14ac:dyDescent="0.2">
      <c r="A1238">
        <v>114828</v>
      </c>
      <c r="B1238" t="s">
        <v>25</v>
      </c>
      <c r="C1238" t="s">
        <v>26</v>
      </c>
      <c r="D1238" t="s">
        <v>14</v>
      </c>
      <c r="E1238" t="s">
        <v>27</v>
      </c>
      <c r="F1238" t="s">
        <v>22</v>
      </c>
      <c r="G1238" t="s">
        <v>11</v>
      </c>
      <c r="H1238" s="1">
        <v>43122</v>
      </c>
      <c r="I1238" s="2">
        <v>0.5</v>
      </c>
      <c r="J1238" t="s">
        <v>12</v>
      </c>
      <c r="K1238">
        <v>182363</v>
      </c>
      <c r="L1238">
        <v>175331</v>
      </c>
    </row>
    <row r="1239" spans="1:12" hidden="1" x14ac:dyDescent="0.2">
      <c r="A1239">
        <v>114829</v>
      </c>
      <c r="B1239" t="s">
        <v>25</v>
      </c>
      <c r="C1239" t="s">
        <v>26</v>
      </c>
      <c r="D1239" t="s">
        <v>14</v>
      </c>
      <c r="E1239" t="s">
        <v>27</v>
      </c>
      <c r="F1239" t="s">
        <v>22</v>
      </c>
      <c r="G1239" t="s">
        <v>11</v>
      </c>
      <c r="H1239" s="1">
        <v>43122</v>
      </c>
      <c r="I1239" s="2">
        <v>0.66666666666666663</v>
      </c>
      <c r="J1239" t="s">
        <v>12</v>
      </c>
      <c r="K1239">
        <v>182495</v>
      </c>
      <c r="L1239">
        <v>175452</v>
      </c>
    </row>
    <row r="1240" spans="1:12" hidden="1" x14ac:dyDescent="0.2">
      <c r="A1240">
        <v>114830</v>
      </c>
      <c r="B1240" t="s">
        <v>25</v>
      </c>
      <c r="C1240" t="s">
        <v>26</v>
      </c>
      <c r="D1240" t="s">
        <v>14</v>
      </c>
      <c r="E1240" t="s">
        <v>27</v>
      </c>
      <c r="F1240" t="s">
        <v>22</v>
      </c>
      <c r="G1240" t="s">
        <v>11</v>
      </c>
      <c r="H1240" s="1">
        <v>43122</v>
      </c>
      <c r="I1240" s="2">
        <v>0.83333333333333337</v>
      </c>
      <c r="J1240" t="s">
        <v>12</v>
      </c>
      <c r="K1240">
        <v>182653</v>
      </c>
      <c r="L1240">
        <v>175618</v>
      </c>
    </row>
    <row r="1241" spans="1:12" hidden="1" x14ac:dyDescent="0.2">
      <c r="A1241">
        <v>114831</v>
      </c>
      <c r="B1241" t="s">
        <v>25</v>
      </c>
      <c r="C1241" t="s">
        <v>26</v>
      </c>
      <c r="D1241" t="s">
        <v>14</v>
      </c>
      <c r="E1241" t="s">
        <v>27</v>
      </c>
      <c r="F1241" t="s">
        <v>22</v>
      </c>
      <c r="G1241" t="s">
        <v>11</v>
      </c>
      <c r="H1241" s="1">
        <v>43123</v>
      </c>
      <c r="I1241" s="2">
        <v>0</v>
      </c>
      <c r="J1241" t="s">
        <v>12</v>
      </c>
      <c r="K1241">
        <v>182703</v>
      </c>
      <c r="L1241">
        <v>175663</v>
      </c>
    </row>
    <row r="1242" spans="1:12" hidden="1" x14ac:dyDescent="0.2">
      <c r="A1242">
        <v>114832</v>
      </c>
      <c r="B1242" t="s">
        <v>25</v>
      </c>
      <c r="C1242" t="s">
        <v>26</v>
      </c>
      <c r="D1242" t="s">
        <v>14</v>
      </c>
      <c r="E1242" t="s">
        <v>27</v>
      </c>
      <c r="F1242" t="s">
        <v>22</v>
      </c>
      <c r="G1242" t="s">
        <v>11</v>
      </c>
      <c r="H1242" s="1">
        <v>43123</v>
      </c>
      <c r="I1242" s="2">
        <v>0.16666666666666666</v>
      </c>
      <c r="J1242" t="s">
        <v>12</v>
      </c>
      <c r="K1242">
        <v>182719</v>
      </c>
      <c r="L1242">
        <v>175670</v>
      </c>
    </row>
    <row r="1243" spans="1:12" hidden="1" x14ac:dyDescent="0.2">
      <c r="A1243">
        <v>114833</v>
      </c>
      <c r="B1243" t="s">
        <v>25</v>
      </c>
      <c r="C1243" t="s">
        <v>26</v>
      </c>
      <c r="D1243" t="s">
        <v>14</v>
      </c>
      <c r="E1243" t="s">
        <v>27</v>
      </c>
      <c r="F1243" t="s">
        <v>22</v>
      </c>
      <c r="G1243" t="s">
        <v>11</v>
      </c>
      <c r="H1243" s="1">
        <v>43123</v>
      </c>
      <c r="I1243" s="2">
        <v>0.33333333333333331</v>
      </c>
      <c r="J1243" t="s">
        <v>12</v>
      </c>
      <c r="K1243">
        <v>182829</v>
      </c>
      <c r="L1243">
        <v>175761</v>
      </c>
    </row>
    <row r="1244" spans="1:12" hidden="1" x14ac:dyDescent="0.2">
      <c r="A1244">
        <v>114834</v>
      </c>
      <c r="B1244" t="s">
        <v>25</v>
      </c>
      <c r="C1244" t="s">
        <v>26</v>
      </c>
      <c r="D1244" t="s">
        <v>14</v>
      </c>
      <c r="E1244" t="s">
        <v>27</v>
      </c>
      <c r="F1244" t="s">
        <v>22</v>
      </c>
      <c r="G1244" t="s">
        <v>11</v>
      </c>
      <c r="H1244" s="1">
        <v>43123</v>
      </c>
      <c r="I1244" s="2">
        <v>0.5</v>
      </c>
      <c r="J1244" t="s">
        <v>12</v>
      </c>
      <c r="K1244">
        <v>182937</v>
      </c>
      <c r="L1244">
        <v>175883</v>
      </c>
    </row>
    <row r="1245" spans="1:12" hidden="1" x14ac:dyDescent="0.2">
      <c r="A1245">
        <v>114835</v>
      </c>
      <c r="B1245" t="s">
        <v>25</v>
      </c>
      <c r="C1245" t="s">
        <v>26</v>
      </c>
      <c r="D1245" t="s">
        <v>14</v>
      </c>
      <c r="E1245" t="s">
        <v>27</v>
      </c>
      <c r="F1245" t="s">
        <v>22</v>
      </c>
      <c r="G1245" t="s">
        <v>11</v>
      </c>
      <c r="H1245" s="1">
        <v>43123</v>
      </c>
      <c r="I1245" s="2">
        <v>0.66666666666666663</v>
      </c>
      <c r="J1245" t="s">
        <v>12</v>
      </c>
      <c r="K1245">
        <v>183066</v>
      </c>
      <c r="L1245">
        <v>176018</v>
      </c>
    </row>
    <row r="1246" spans="1:12" hidden="1" x14ac:dyDescent="0.2">
      <c r="A1246">
        <v>114836</v>
      </c>
      <c r="B1246" t="s">
        <v>25</v>
      </c>
      <c r="C1246" t="s">
        <v>26</v>
      </c>
      <c r="D1246" t="s">
        <v>14</v>
      </c>
      <c r="E1246" t="s">
        <v>27</v>
      </c>
      <c r="F1246" t="s">
        <v>22</v>
      </c>
      <c r="G1246" t="s">
        <v>11</v>
      </c>
      <c r="H1246" s="1">
        <v>43123</v>
      </c>
      <c r="I1246" s="2">
        <v>0.83333333333333337</v>
      </c>
      <c r="J1246" t="s">
        <v>12</v>
      </c>
      <c r="K1246">
        <v>183220</v>
      </c>
      <c r="L1246">
        <v>176200</v>
      </c>
    </row>
    <row r="1247" spans="1:12" hidden="1" x14ac:dyDescent="0.2">
      <c r="A1247">
        <v>114837</v>
      </c>
      <c r="B1247" t="s">
        <v>25</v>
      </c>
      <c r="C1247" t="s">
        <v>26</v>
      </c>
      <c r="D1247" t="s">
        <v>14</v>
      </c>
      <c r="E1247" t="s">
        <v>27</v>
      </c>
      <c r="F1247" t="s">
        <v>22</v>
      </c>
      <c r="G1247" t="s">
        <v>11</v>
      </c>
      <c r="H1247" s="1">
        <v>43124</v>
      </c>
      <c r="I1247" s="2">
        <v>0</v>
      </c>
      <c r="J1247" t="s">
        <v>12</v>
      </c>
      <c r="K1247">
        <v>183260</v>
      </c>
      <c r="L1247">
        <v>176250</v>
      </c>
    </row>
    <row r="1248" spans="1:12" hidden="1" x14ac:dyDescent="0.2">
      <c r="A1248">
        <v>114838</v>
      </c>
      <c r="B1248" t="s">
        <v>25</v>
      </c>
      <c r="C1248" t="s">
        <v>26</v>
      </c>
      <c r="D1248" t="s">
        <v>14</v>
      </c>
      <c r="E1248" t="s">
        <v>27</v>
      </c>
      <c r="F1248" t="s">
        <v>22</v>
      </c>
      <c r="G1248" t="s">
        <v>11</v>
      </c>
      <c r="H1248" s="1">
        <v>43124</v>
      </c>
      <c r="I1248" s="2">
        <v>0.16666666666666666</v>
      </c>
      <c r="J1248" t="s">
        <v>12</v>
      </c>
      <c r="K1248">
        <v>183275</v>
      </c>
      <c r="L1248">
        <v>176270</v>
      </c>
    </row>
    <row r="1249" spans="1:12" hidden="1" x14ac:dyDescent="0.2">
      <c r="A1249">
        <v>114839</v>
      </c>
      <c r="B1249" t="s">
        <v>25</v>
      </c>
      <c r="C1249" t="s">
        <v>26</v>
      </c>
      <c r="D1249" t="s">
        <v>14</v>
      </c>
      <c r="E1249" t="s">
        <v>27</v>
      </c>
      <c r="F1249" t="s">
        <v>22</v>
      </c>
      <c r="G1249" t="s">
        <v>11</v>
      </c>
      <c r="H1249" s="1">
        <v>43124</v>
      </c>
      <c r="I1249" s="2">
        <v>0.33333333333333331</v>
      </c>
      <c r="J1249" t="s">
        <v>12</v>
      </c>
      <c r="K1249">
        <v>183385</v>
      </c>
      <c r="L1249">
        <v>176390</v>
      </c>
    </row>
    <row r="1250" spans="1:12" hidden="1" x14ac:dyDescent="0.2">
      <c r="A1250">
        <v>114840</v>
      </c>
      <c r="B1250" t="s">
        <v>25</v>
      </c>
      <c r="C1250" t="s">
        <v>26</v>
      </c>
      <c r="D1250" t="s">
        <v>14</v>
      </c>
      <c r="E1250" t="s">
        <v>27</v>
      </c>
      <c r="F1250" t="s">
        <v>22</v>
      </c>
      <c r="G1250" t="s">
        <v>11</v>
      </c>
      <c r="H1250" s="1">
        <v>43124</v>
      </c>
      <c r="I1250" s="2">
        <v>0.5</v>
      </c>
      <c r="J1250" t="s">
        <v>12</v>
      </c>
      <c r="K1250">
        <v>183504</v>
      </c>
      <c r="L1250">
        <v>176524</v>
      </c>
    </row>
    <row r="1251" spans="1:12" hidden="1" x14ac:dyDescent="0.2">
      <c r="A1251">
        <v>114841</v>
      </c>
      <c r="B1251" t="s">
        <v>25</v>
      </c>
      <c r="C1251" t="s">
        <v>26</v>
      </c>
      <c r="D1251" t="s">
        <v>14</v>
      </c>
      <c r="E1251" t="s">
        <v>27</v>
      </c>
      <c r="F1251" t="s">
        <v>22</v>
      </c>
      <c r="G1251" t="s">
        <v>11</v>
      </c>
      <c r="H1251" s="1">
        <v>43124</v>
      </c>
      <c r="I1251" s="2">
        <v>0.66666666666666663</v>
      </c>
      <c r="J1251" t="s">
        <v>12</v>
      </c>
      <c r="K1251">
        <v>183647</v>
      </c>
      <c r="L1251">
        <v>176637</v>
      </c>
    </row>
    <row r="1252" spans="1:12" hidden="1" x14ac:dyDescent="0.2">
      <c r="A1252">
        <v>114842</v>
      </c>
      <c r="B1252" t="s">
        <v>25</v>
      </c>
      <c r="C1252" t="s">
        <v>26</v>
      </c>
      <c r="D1252" t="s">
        <v>14</v>
      </c>
      <c r="E1252" t="s">
        <v>27</v>
      </c>
      <c r="F1252" t="s">
        <v>22</v>
      </c>
      <c r="G1252" t="s">
        <v>11</v>
      </c>
      <c r="H1252" s="1">
        <v>43124</v>
      </c>
      <c r="I1252" s="2">
        <v>0.83333333333333337</v>
      </c>
      <c r="J1252" t="s">
        <v>12</v>
      </c>
      <c r="K1252">
        <v>183817</v>
      </c>
      <c r="L1252">
        <v>176822</v>
      </c>
    </row>
    <row r="1253" spans="1:12" hidden="1" x14ac:dyDescent="0.2">
      <c r="A1253">
        <v>114843</v>
      </c>
      <c r="B1253" t="s">
        <v>25</v>
      </c>
      <c r="C1253" t="s">
        <v>26</v>
      </c>
      <c r="D1253" t="s">
        <v>14</v>
      </c>
      <c r="E1253" t="s">
        <v>27</v>
      </c>
      <c r="F1253" t="s">
        <v>22</v>
      </c>
      <c r="G1253" t="s">
        <v>11</v>
      </c>
      <c r="H1253" s="1">
        <v>43125</v>
      </c>
      <c r="I1253" s="2">
        <v>0</v>
      </c>
      <c r="J1253" t="s">
        <v>12</v>
      </c>
      <c r="K1253">
        <v>183880</v>
      </c>
      <c r="L1253">
        <v>176858</v>
      </c>
    </row>
    <row r="1254" spans="1:12" hidden="1" x14ac:dyDescent="0.2">
      <c r="A1254">
        <v>114844</v>
      </c>
      <c r="B1254" t="s">
        <v>25</v>
      </c>
      <c r="C1254" t="s">
        <v>26</v>
      </c>
      <c r="D1254" t="s">
        <v>14</v>
      </c>
      <c r="E1254" t="s">
        <v>27</v>
      </c>
      <c r="F1254" t="s">
        <v>22</v>
      </c>
      <c r="G1254" t="s">
        <v>11</v>
      </c>
      <c r="H1254" s="1">
        <v>43125</v>
      </c>
      <c r="I1254" s="2">
        <v>0.16666666666666666</v>
      </c>
      <c r="J1254" t="s">
        <v>12</v>
      </c>
      <c r="K1254">
        <v>183888</v>
      </c>
      <c r="L1254">
        <v>176868</v>
      </c>
    </row>
    <row r="1255" spans="1:12" hidden="1" x14ac:dyDescent="0.2">
      <c r="A1255">
        <v>114845</v>
      </c>
      <c r="B1255" t="s">
        <v>25</v>
      </c>
      <c r="C1255" t="s">
        <v>26</v>
      </c>
      <c r="D1255" t="s">
        <v>14</v>
      </c>
      <c r="E1255" t="s">
        <v>27</v>
      </c>
      <c r="F1255" t="s">
        <v>22</v>
      </c>
      <c r="G1255" t="s">
        <v>11</v>
      </c>
      <c r="H1255" s="1">
        <v>43125</v>
      </c>
      <c r="I1255" s="2">
        <v>0.33333333333333331</v>
      </c>
      <c r="J1255" t="s">
        <v>12</v>
      </c>
      <c r="K1255">
        <v>184000</v>
      </c>
      <c r="L1255">
        <v>176993</v>
      </c>
    </row>
    <row r="1256" spans="1:12" hidden="1" x14ac:dyDescent="0.2">
      <c r="A1256">
        <v>114846</v>
      </c>
      <c r="B1256" t="s">
        <v>25</v>
      </c>
      <c r="C1256" t="s">
        <v>26</v>
      </c>
      <c r="D1256" t="s">
        <v>14</v>
      </c>
      <c r="E1256" t="s">
        <v>27</v>
      </c>
      <c r="F1256" t="s">
        <v>22</v>
      </c>
      <c r="G1256" t="s">
        <v>11</v>
      </c>
      <c r="H1256" s="1">
        <v>43125</v>
      </c>
      <c r="I1256" s="2">
        <v>0.5</v>
      </c>
      <c r="J1256" t="s">
        <v>12</v>
      </c>
      <c r="K1256">
        <v>184111</v>
      </c>
      <c r="L1256">
        <v>177105</v>
      </c>
    </row>
    <row r="1257" spans="1:12" hidden="1" x14ac:dyDescent="0.2">
      <c r="A1257">
        <v>114847</v>
      </c>
      <c r="B1257" t="s">
        <v>25</v>
      </c>
      <c r="C1257" t="s">
        <v>26</v>
      </c>
      <c r="D1257" t="s">
        <v>14</v>
      </c>
      <c r="E1257" t="s">
        <v>27</v>
      </c>
      <c r="F1257" t="s">
        <v>22</v>
      </c>
      <c r="G1257" t="s">
        <v>11</v>
      </c>
      <c r="H1257" s="1">
        <v>43125</v>
      </c>
      <c r="I1257" s="2">
        <v>0.66666666666666663</v>
      </c>
      <c r="J1257" t="s">
        <v>12</v>
      </c>
      <c r="K1257">
        <v>184266</v>
      </c>
      <c r="L1257">
        <v>177239</v>
      </c>
    </row>
    <row r="1258" spans="1:12" hidden="1" x14ac:dyDescent="0.2">
      <c r="A1258">
        <v>114848</v>
      </c>
      <c r="B1258" t="s">
        <v>25</v>
      </c>
      <c r="C1258" t="s">
        <v>26</v>
      </c>
      <c r="D1258" t="s">
        <v>14</v>
      </c>
      <c r="E1258" t="s">
        <v>27</v>
      </c>
      <c r="F1258" t="s">
        <v>22</v>
      </c>
      <c r="G1258" t="s">
        <v>11</v>
      </c>
      <c r="H1258" s="1">
        <v>43125</v>
      </c>
      <c r="I1258" s="2">
        <v>0.83333333333333337</v>
      </c>
      <c r="J1258" t="s">
        <v>12</v>
      </c>
      <c r="K1258">
        <v>184447</v>
      </c>
      <c r="L1258">
        <v>177420</v>
      </c>
    </row>
    <row r="1259" spans="1:12" hidden="1" x14ac:dyDescent="0.2">
      <c r="A1259">
        <v>114849</v>
      </c>
      <c r="B1259" t="s">
        <v>25</v>
      </c>
      <c r="C1259" t="s">
        <v>26</v>
      </c>
      <c r="D1259" t="s">
        <v>14</v>
      </c>
      <c r="E1259" t="s">
        <v>27</v>
      </c>
      <c r="F1259" t="s">
        <v>22</v>
      </c>
      <c r="G1259" t="s">
        <v>11</v>
      </c>
      <c r="H1259" s="1">
        <v>43126</v>
      </c>
      <c r="I1259" s="2">
        <v>0</v>
      </c>
      <c r="J1259" t="s">
        <v>12</v>
      </c>
      <c r="K1259">
        <v>184503</v>
      </c>
      <c r="L1259">
        <v>177470</v>
      </c>
    </row>
    <row r="1260" spans="1:12" hidden="1" x14ac:dyDescent="0.2">
      <c r="A1260">
        <v>114850</v>
      </c>
      <c r="B1260" t="s">
        <v>25</v>
      </c>
      <c r="C1260" t="s">
        <v>26</v>
      </c>
      <c r="D1260" t="s">
        <v>14</v>
      </c>
      <c r="E1260" t="s">
        <v>27</v>
      </c>
      <c r="F1260" t="s">
        <v>22</v>
      </c>
      <c r="G1260" t="s">
        <v>11</v>
      </c>
      <c r="H1260" s="1">
        <v>43126</v>
      </c>
      <c r="I1260" s="2">
        <v>0.16666666666666666</v>
      </c>
      <c r="J1260" t="s">
        <v>12</v>
      </c>
      <c r="K1260">
        <v>184523</v>
      </c>
      <c r="L1260">
        <v>177481</v>
      </c>
    </row>
    <row r="1261" spans="1:12" hidden="1" x14ac:dyDescent="0.2">
      <c r="A1261">
        <v>114851</v>
      </c>
      <c r="B1261" t="s">
        <v>25</v>
      </c>
      <c r="C1261" t="s">
        <v>26</v>
      </c>
      <c r="D1261" t="s">
        <v>14</v>
      </c>
      <c r="E1261" t="s">
        <v>27</v>
      </c>
      <c r="F1261" t="s">
        <v>22</v>
      </c>
      <c r="G1261" t="s">
        <v>11</v>
      </c>
      <c r="H1261" s="1">
        <v>43126</v>
      </c>
      <c r="I1261" s="2">
        <v>0.33333333333333331</v>
      </c>
      <c r="J1261" t="s">
        <v>12</v>
      </c>
      <c r="K1261">
        <v>184615</v>
      </c>
      <c r="L1261">
        <v>177595</v>
      </c>
    </row>
    <row r="1262" spans="1:12" hidden="1" x14ac:dyDescent="0.2">
      <c r="A1262">
        <v>114852</v>
      </c>
      <c r="B1262" t="s">
        <v>25</v>
      </c>
      <c r="C1262" t="s">
        <v>26</v>
      </c>
      <c r="D1262" t="s">
        <v>14</v>
      </c>
      <c r="E1262" t="s">
        <v>27</v>
      </c>
      <c r="F1262" t="s">
        <v>22</v>
      </c>
      <c r="G1262" t="s">
        <v>11</v>
      </c>
      <c r="H1262" s="1">
        <v>43126</v>
      </c>
      <c r="I1262" s="2">
        <v>0.5</v>
      </c>
      <c r="J1262" t="s">
        <v>12</v>
      </c>
      <c r="K1262">
        <v>184751</v>
      </c>
      <c r="L1262">
        <v>177731</v>
      </c>
    </row>
    <row r="1263" spans="1:12" hidden="1" x14ac:dyDescent="0.2">
      <c r="A1263">
        <v>114853</v>
      </c>
      <c r="B1263" t="s">
        <v>25</v>
      </c>
      <c r="C1263" t="s">
        <v>26</v>
      </c>
      <c r="D1263" t="s">
        <v>14</v>
      </c>
      <c r="E1263" t="s">
        <v>27</v>
      </c>
      <c r="F1263" t="s">
        <v>22</v>
      </c>
      <c r="G1263" t="s">
        <v>11</v>
      </c>
      <c r="H1263" s="1">
        <v>43126</v>
      </c>
      <c r="I1263" s="2">
        <v>0.66666666666666663</v>
      </c>
      <c r="J1263" t="s">
        <v>12</v>
      </c>
      <c r="K1263">
        <v>184884</v>
      </c>
      <c r="L1263">
        <v>177865</v>
      </c>
    </row>
    <row r="1264" spans="1:12" hidden="1" x14ac:dyDescent="0.2">
      <c r="A1264">
        <v>114854</v>
      </c>
      <c r="B1264" t="s">
        <v>25</v>
      </c>
      <c r="C1264" t="s">
        <v>26</v>
      </c>
      <c r="D1264" t="s">
        <v>14</v>
      </c>
      <c r="E1264" t="s">
        <v>27</v>
      </c>
      <c r="F1264" t="s">
        <v>22</v>
      </c>
      <c r="G1264" t="s">
        <v>11</v>
      </c>
      <c r="H1264" s="1">
        <v>43126</v>
      </c>
      <c r="I1264" s="2">
        <v>0.83333333333333337</v>
      </c>
      <c r="J1264" t="s">
        <v>12</v>
      </c>
      <c r="K1264">
        <v>185058</v>
      </c>
      <c r="L1264">
        <v>177997</v>
      </c>
    </row>
    <row r="1265" spans="1:12" hidden="1" x14ac:dyDescent="0.2">
      <c r="A1265">
        <v>114855</v>
      </c>
      <c r="B1265" t="s">
        <v>25</v>
      </c>
      <c r="C1265" t="s">
        <v>26</v>
      </c>
      <c r="D1265" t="s">
        <v>15</v>
      </c>
      <c r="E1265" t="s">
        <v>27</v>
      </c>
      <c r="F1265" t="s">
        <v>22</v>
      </c>
      <c r="G1265" t="s">
        <v>11</v>
      </c>
      <c r="H1265" s="1">
        <v>43120</v>
      </c>
      <c r="I1265" s="2">
        <v>0</v>
      </c>
      <c r="J1265" t="s">
        <v>12</v>
      </c>
      <c r="K1265">
        <v>4909037</v>
      </c>
      <c r="L1265">
        <v>5867329</v>
      </c>
    </row>
    <row r="1266" spans="1:12" hidden="1" x14ac:dyDescent="0.2">
      <c r="A1266">
        <v>114856</v>
      </c>
      <c r="B1266" t="s">
        <v>25</v>
      </c>
      <c r="C1266" t="s">
        <v>26</v>
      </c>
      <c r="D1266" t="s">
        <v>15</v>
      </c>
      <c r="E1266" t="s">
        <v>27</v>
      </c>
      <c r="F1266" t="s">
        <v>22</v>
      </c>
      <c r="G1266" t="s">
        <v>11</v>
      </c>
      <c r="H1266" s="1">
        <v>43120</v>
      </c>
      <c r="I1266" s="2">
        <v>0.16666666666666666</v>
      </c>
      <c r="J1266" t="s">
        <v>12</v>
      </c>
      <c r="K1266">
        <v>4909078</v>
      </c>
      <c r="L1266">
        <v>5867397</v>
      </c>
    </row>
    <row r="1267" spans="1:12" hidden="1" x14ac:dyDescent="0.2">
      <c r="A1267">
        <v>114857</v>
      </c>
      <c r="B1267" t="s">
        <v>25</v>
      </c>
      <c r="C1267" t="s">
        <v>26</v>
      </c>
      <c r="D1267" t="s">
        <v>15</v>
      </c>
      <c r="E1267" t="s">
        <v>27</v>
      </c>
      <c r="F1267" t="s">
        <v>22</v>
      </c>
      <c r="G1267" t="s">
        <v>11</v>
      </c>
      <c r="H1267" s="1">
        <v>43120</v>
      </c>
      <c r="I1267" s="2">
        <v>0.33333333333333331</v>
      </c>
      <c r="J1267" t="s">
        <v>12</v>
      </c>
      <c r="K1267">
        <v>4909195</v>
      </c>
      <c r="L1267">
        <v>5867508</v>
      </c>
    </row>
    <row r="1268" spans="1:12" hidden="1" x14ac:dyDescent="0.2">
      <c r="A1268">
        <v>114858</v>
      </c>
      <c r="B1268" t="s">
        <v>25</v>
      </c>
      <c r="C1268" t="s">
        <v>26</v>
      </c>
      <c r="D1268" t="s">
        <v>15</v>
      </c>
      <c r="E1268" t="s">
        <v>27</v>
      </c>
      <c r="F1268" t="s">
        <v>22</v>
      </c>
      <c r="G1268" t="s">
        <v>11</v>
      </c>
      <c r="H1268" s="1">
        <v>43120</v>
      </c>
      <c r="I1268" s="2">
        <v>0.5</v>
      </c>
      <c r="J1268" t="s">
        <v>12</v>
      </c>
      <c r="K1268">
        <v>4909403</v>
      </c>
      <c r="L1268">
        <v>5867749</v>
      </c>
    </row>
    <row r="1269" spans="1:12" hidden="1" x14ac:dyDescent="0.2">
      <c r="A1269">
        <v>114859</v>
      </c>
      <c r="B1269" t="s">
        <v>25</v>
      </c>
      <c r="C1269" t="s">
        <v>26</v>
      </c>
      <c r="D1269" t="s">
        <v>15</v>
      </c>
      <c r="E1269" t="s">
        <v>27</v>
      </c>
      <c r="F1269" t="s">
        <v>22</v>
      </c>
      <c r="G1269" t="s">
        <v>11</v>
      </c>
      <c r="H1269" s="1">
        <v>43120</v>
      </c>
      <c r="I1269" s="2">
        <v>0.66666666666666663</v>
      </c>
      <c r="J1269" t="s">
        <v>12</v>
      </c>
      <c r="K1269">
        <v>4909623</v>
      </c>
      <c r="L1269">
        <v>5867959</v>
      </c>
    </row>
    <row r="1270" spans="1:12" hidden="1" x14ac:dyDescent="0.2">
      <c r="A1270">
        <v>114860</v>
      </c>
      <c r="B1270" t="s">
        <v>25</v>
      </c>
      <c r="C1270" t="s">
        <v>26</v>
      </c>
      <c r="D1270" t="s">
        <v>15</v>
      </c>
      <c r="E1270" t="s">
        <v>27</v>
      </c>
      <c r="F1270" t="s">
        <v>22</v>
      </c>
      <c r="G1270" t="s">
        <v>11</v>
      </c>
      <c r="H1270" s="1">
        <v>43120</v>
      </c>
      <c r="I1270" s="2">
        <v>0.83333333333333337</v>
      </c>
      <c r="J1270" t="s">
        <v>12</v>
      </c>
      <c r="K1270">
        <v>4909817</v>
      </c>
      <c r="L1270">
        <v>5868240</v>
      </c>
    </row>
    <row r="1271" spans="1:12" hidden="1" x14ac:dyDescent="0.2">
      <c r="A1271">
        <v>114861</v>
      </c>
      <c r="B1271" t="s">
        <v>25</v>
      </c>
      <c r="C1271" t="s">
        <v>26</v>
      </c>
      <c r="D1271" t="s">
        <v>15</v>
      </c>
      <c r="E1271" t="s">
        <v>27</v>
      </c>
      <c r="F1271" t="s">
        <v>22</v>
      </c>
      <c r="G1271" t="s">
        <v>11</v>
      </c>
      <c r="H1271" s="1">
        <v>43121</v>
      </c>
      <c r="I1271" s="2">
        <v>0</v>
      </c>
      <c r="J1271" t="s">
        <v>12</v>
      </c>
      <c r="K1271">
        <v>4909933</v>
      </c>
      <c r="L1271">
        <v>5868415</v>
      </c>
    </row>
    <row r="1272" spans="1:12" hidden="1" x14ac:dyDescent="0.2">
      <c r="A1272">
        <v>114862</v>
      </c>
      <c r="B1272" t="s">
        <v>25</v>
      </c>
      <c r="C1272" t="s">
        <v>26</v>
      </c>
      <c r="D1272" t="s">
        <v>15</v>
      </c>
      <c r="E1272" t="s">
        <v>27</v>
      </c>
      <c r="F1272" t="s">
        <v>22</v>
      </c>
      <c r="G1272" t="s">
        <v>11</v>
      </c>
      <c r="H1272" s="1">
        <v>43121</v>
      </c>
      <c r="I1272" s="2">
        <v>0.16666666666666666</v>
      </c>
      <c r="J1272" t="s">
        <v>12</v>
      </c>
      <c r="K1272">
        <v>4909972</v>
      </c>
      <c r="L1272">
        <v>5868476</v>
      </c>
    </row>
    <row r="1273" spans="1:12" hidden="1" x14ac:dyDescent="0.2">
      <c r="A1273">
        <v>114863</v>
      </c>
      <c r="B1273" t="s">
        <v>25</v>
      </c>
      <c r="C1273" t="s">
        <v>26</v>
      </c>
      <c r="D1273" t="s">
        <v>15</v>
      </c>
      <c r="E1273" t="s">
        <v>27</v>
      </c>
      <c r="F1273" t="s">
        <v>22</v>
      </c>
      <c r="G1273" t="s">
        <v>11</v>
      </c>
      <c r="H1273" s="1">
        <v>43121</v>
      </c>
      <c r="I1273" s="2">
        <v>0.33333333333333331</v>
      </c>
      <c r="J1273" t="s">
        <v>12</v>
      </c>
      <c r="K1273">
        <v>4910039</v>
      </c>
      <c r="L1273">
        <v>5868581</v>
      </c>
    </row>
    <row r="1274" spans="1:12" hidden="1" x14ac:dyDescent="0.2">
      <c r="A1274">
        <v>114864</v>
      </c>
      <c r="B1274" t="s">
        <v>25</v>
      </c>
      <c r="C1274" t="s">
        <v>26</v>
      </c>
      <c r="D1274" t="s">
        <v>15</v>
      </c>
      <c r="E1274" t="s">
        <v>27</v>
      </c>
      <c r="F1274" t="s">
        <v>22</v>
      </c>
      <c r="G1274" t="s">
        <v>11</v>
      </c>
      <c r="H1274" s="1">
        <v>43121</v>
      </c>
      <c r="I1274" s="2">
        <v>0.5</v>
      </c>
      <c r="J1274" t="s">
        <v>12</v>
      </c>
      <c r="K1274">
        <v>4910176</v>
      </c>
      <c r="L1274">
        <v>5868769</v>
      </c>
    </row>
    <row r="1275" spans="1:12" hidden="1" x14ac:dyDescent="0.2">
      <c r="A1275">
        <v>114865</v>
      </c>
      <c r="B1275" t="s">
        <v>25</v>
      </c>
      <c r="C1275" t="s">
        <v>26</v>
      </c>
      <c r="D1275" t="s">
        <v>15</v>
      </c>
      <c r="E1275" t="s">
        <v>27</v>
      </c>
      <c r="F1275" t="s">
        <v>22</v>
      </c>
      <c r="G1275" t="s">
        <v>11</v>
      </c>
      <c r="H1275" s="1">
        <v>43121</v>
      </c>
      <c r="I1275" s="2">
        <v>0.66666666666666663</v>
      </c>
      <c r="J1275" t="s">
        <v>12</v>
      </c>
      <c r="K1275">
        <v>4910340</v>
      </c>
      <c r="L1275">
        <v>5868971</v>
      </c>
    </row>
    <row r="1276" spans="1:12" hidden="1" x14ac:dyDescent="0.2">
      <c r="A1276">
        <v>114866</v>
      </c>
      <c r="B1276" t="s">
        <v>25</v>
      </c>
      <c r="C1276" t="s">
        <v>26</v>
      </c>
      <c r="D1276" t="s">
        <v>15</v>
      </c>
      <c r="E1276" t="s">
        <v>27</v>
      </c>
      <c r="F1276" t="s">
        <v>22</v>
      </c>
      <c r="G1276" t="s">
        <v>11</v>
      </c>
      <c r="H1276" s="1">
        <v>43121</v>
      </c>
      <c r="I1276" s="2">
        <v>0.83333333333333337</v>
      </c>
      <c r="J1276" t="s">
        <v>12</v>
      </c>
      <c r="K1276">
        <v>4910542</v>
      </c>
      <c r="L1276">
        <v>5869182</v>
      </c>
    </row>
    <row r="1277" spans="1:12" hidden="1" x14ac:dyDescent="0.2">
      <c r="A1277">
        <v>114867</v>
      </c>
      <c r="B1277" t="s">
        <v>25</v>
      </c>
      <c r="C1277" t="s">
        <v>26</v>
      </c>
      <c r="D1277" t="s">
        <v>15</v>
      </c>
      <c r="E1277" t="s">
        <v>27</v>
      </c>
      <c r="F1277" t="s">
        <v>22</v>
      </c>
      <c r="G1277" t="s">
        <v>11</v>
      </c>
      <c r="H1277" s="1">
        <v>43122</v>
      </c>
      <c r="I1277" s="2">
        <v>0</v>
      </c>
      <c r="J1277" t="s">
        <v>12</v>
      </c>
      <c r="K1277">
        <v>4910641</v>
      </c>
      <c r="L1277">
        <v>5869320</v>
      </c>
    </row>
    <row r="1278" spans="1:12" hidden="1" x14ac:dyDescent="0.2">
      <c r="A1278">
        <v>114868</v>
      </c>
      <c r="B1278" t="s">
        <v>25</v>
      </c>
      <c r="C1278" t="s">
        <v>26</v>
      </c>
      <c r="D1278" t="s">
        <v>15</v>
      </c>
      <c r="E1278" t="s">
        <v>27</v>
      </c>
      <c r="F1278" t="s">
        <v>22</v>
      </c>
      <c r="G1278" t="s">
        <v>11</v>
      </c>
      <c r="H1278" s="1">
        <v>43122</v>
      </c>
      <c r="I1278" s="2">
        <v>0.16666666666666666</v>
      </c>
      <c r="J1278" t="s">
        <v>12</v>
      </c>
      <c r="K1278">
        <v>4910680</v>
      </c>
      <c r="L1278">
        <v>5869362</v>
      </c>
    </row>
    <row r="1279" spans="1:12" hidden="1" x14ac:dyDescent="0.2">
      <c r="A1279">
        <v>114869</v>
      </c>
      <c r="B1279" t="s">
        <v>25</v>
      </c>
      <c r="C1279" t="s">
        <v>26</v>
      </c>
      <c r="D1279" t="s">
        <v>15</v>
      </c>
      <c r="E1279" t="s">
        <v>27</v>
      </c>
      <c r="F1279" t="s">
        <v>22</v>
      </c>
      <c r="G1279" t="s">
        <v>11</v>
      </c>
      <c r="H1279" s="1">
        <v>43122</v>
      </c>
      <c r="I1279" s="2">
        <v>0.33333333333333331</v>
      </c>
      <c r="J1279" t="s">
        <v>12</v>
      </c>
      <c r="K1279">
        <v>4910917</v>
      </c>
      <c r="L1279">
        <v>5869660</v>
      </c>
    </row>
    <row r="1280" spans="1:12" hidden="1" x14ac:dyDescent="0.2">
      <c r="A1280">
        <v>114870</v>
      </c>
      <c r="B1280" t="s">
        <v>25</v>
      </c>
      <c r="C1280" t="s">
        <v>26</v>
      </c>
      <c r="D1280" t="s">
        <v>15</v>
      </c>
      <c r="E1280" t="s">
        <v>27</v>
      </c>
      <c r="F1280" t="s">
        <v>22</v>
      </c>
      <c r="G1280" t="s">
        <v>11</v>
      </c>
      <c r="H1280" s="1">
        <v>43122</v>
      </c>
      <c r="I1280" s="2">
        <v>0.5</v>
      </c>
      <c r="J1280" t="s">
        <v>12</v>
      </c>
      <c r="K1280">
        <v>4911202</v>
      </c>
      <c r="L1280">
        <v>5869973</v>
      </c>
    </row>
    <row r="1281" spans="1:12" hidden="1" x14ac:dyDescent="0.2">
      <c r="A1281">
        <v>114871</v>
      </c>
      <c r="B1281" t="s">
        <v>25</v>
      </c>
      <c r="C1281" t="s">
        <v>26</v>
      </c>
      <c r="D1281" t="s">
        <v>15</v>
      </c>
      <c r="E1281" t="s">
        <v>27</v>
      </c>
      <c r="F1281" t="s">
        <v>22</v>
      </c>
      <c r="G1281" t="s">
        <v>11</v>
      </c>
      <c r="H1281" s="1">
        <v>43122</v>
      </c>
      <c r="I1281" s="2">
        <v>0.66666666666666663</v>
      </c>
      <c r="J1281" t="s">
        <v>12</v>
      </c>
      <c r="K1281">
        <v>4911531</v>
      </c>
      <c r="L1281">
        <v>5870277</v>
      </c>
    </row>
    <row r="1282" spans="1:12" hidden="1" x14ac:dyDescent="0.2">
      <c r="A1282">
        <v>114872</v>
      </c>
      <c r="B1282" t="s">
        <v>25</v>
      </c>
      <c r="C1282" t="s">
        <v>26</v>
      </c>
      <c r="D1282" t="s">
        <v>15</v>
      </c>
      <c r="E1282" t="s">
        <v>27</v>
      </c>
      <c r="F1282" t="s">
        <v>22</v>
      </c>
      <c r="G1282" t="s">
        <v>11</v>
      </c>
      <c r="H1282" s="1">
        <v>43122</v>
      </c>
      <c r="I1282" s="2">
        <v>0.83333333333333337</v>
      </c>
      <c r="J1282" t="s">
        <v>12</v>
      </c>
      <c r="K1282">
        <v>4911899</v>
      </c>
      <c r="L1282">
        <v>5870602</v>
      </c>
    </row>
    <row r="1283" spans="1:12" hidden="1" x14ac:dyDescent="0.2">
      <c r="A1283">
        <v>114873</v>
      </c>
      <c r="B1283" t="s">
        <v>25</v>
      </c>
      <c r="C1283" t="s">
        <v>26</v>
      </c>
      <c r="D1283" t="s">
        <v>15</v>
      </c>
      <c r="E1283" t="s">
        <v>27</v>
      </c>
      <c r="F1283" t="s">
        <v>22</v>
      </c>
      <c r="G1283" t="s">
        <v>11</v>
      </c>
      <c r="H1283" s="1">
        <v>43123</v>
      </c>
      <c r="I1283" s="2">
        <v>0</v>
      </c>
      <c r="J1283" t="s">
        <v>12</v>
      </c>
      <c r="K1283">
        <v>4912050</v>
      </c>
      <c r="L1283">
        <v>5870786</v>
      </c>
    </row>
    <row r="1284" spans="1:12" hidden="1" x14ac:dyDescent="0.2">
      <c r="A1284">
        <v>114874</v>
      </c>
      <c r="B1284" t="s">
        <v>25</v>
      </c>
      <c r="C1284" t="s">
        <v>26</v>
      </c>
      <c r="D1284" t="s">
        <v>15</v>
      </c>
      <c r="E1284" t="s">
        <v>27</v>
      </c>
      <c r="F1284" t="s">
        <v>22</v>
      </c>
      <c r="G1284" t="s">
        <v>11</v>
      </c>
      <c r="H1284" s="1">
        <v>43123</v>
      </c>
      <c r="I1284" s="2">
        <v>0.16666666666666666</v>
      </c>
      <c r="J1284" t="s">
        <v>12</v>
      </c>
      <c r="K1284">
        <v>4912089</v>
      </c>
      <c r="L1284">
        <v>5870841</v>
      </c>
    </row>
    <row r="1285" spans="1:12" hidden="1" x14ac:dyDescent="0.2">
      <c r="A1285">
        <v>114875</v>
      </c>
      <c r="B1285" t="s">
        <v>25</v>
      </c>
      <c r="C1285" t="s">
        <v>26</v>
      </c>
      <c r="D1285" t="s">
        <v>15</v>
      </c>
      <c r="E1285" t="s">
        <v>27</v>
      </c>
      <c r="F1285" t="s">
        <v>22</v>
      </c>
      <c r="G1285" t="s">
        <v>11</v>
      </c>
      <c r="H1285" s="1">
        <v>43123</v>
      </c>
      <c r="I1285" s="2">
        <v>0.33333333333333331</v>
      </c>
      <c r="J1285" t="s">
        <v>12</v>
      </c>
      <c r="K1285">
        <v>4912319</v>
      </c>
      <c r="L1285">
        <v>5871106</v>
      </c>
    </row>
    <row r="1286" spans="1:12" hidden="1" x14ac:dyDescent="0.2">
      <c r="A1286">
        <v>114876</v>
      </c>
      <c r="B1286" t="s">
        <v>25</v>
      </c>
      <c r="C1286" t="s">
        <v>26</v>
      </c>
      <c r="D1286" t="s">
        <v>15</v>
      </c>
      <c r="E1286" t="s">
        <v>27</v>
      </c>
      <c r="F1286" t="s">
        <v>22</v>
      </c>
      <c r="G1286" t="s">
        <v>11</v>
      </c>
      <c r="H1286" s="1">
        <v>43123</v>
      </c>
      <c r="I1286" s="2">
        <v>0.5</v>
      </c>
      <c r="J1286" t="s">
        <v>12</v>
      </c>
      <c r="K1286">
        <v>4912619</v>
      </c>
      <c r="L1286">
        <v>5871404</v>
      </c>
    </row>
    <row r="1287" spans="1:12" hidden="1" x14ac:dyDescent="0.2">
      <c r="A1287">
        <v>114877</v>
      </c>
      <c r="B1287" t="s">
        <v>25</v>
      </c>
      <c r="C1287" t="s">
        <v>26</v>
      </c>
      <c r="D1287" t="s">
        <v>15</v>
      </c>
      <c r="E1287" t="s">
        <v>27</v>
      </c>
      <c r="F1287" t="s">
        <v>22</v>
      </c>
      <c r="G1287" t="s">
        <v>11</v>
      </c>
      <c r="H1287" s="1">
        <v>43123</v>
      </c>
      <c r="I1287" s="2">
        <v>0.66666666666666663</v>
      </c>
      <c r="J1287" t="s">
        <v>12</v>
      </c>
      <c r="K1287">
        <v>4912922</v>
      </c>
      <c r="L1287">
        <v>5871674</v>
      </c>
    </row>
    <row r="1288" spans="1:12" hidden="1" x14ac:dyDescent="0.2">
      <c r="A1288">
        <v>114878</v>
      </c>
      <c r="B1288" t="s">
        <v>25</v>
      </c>
      <c r="C1288" t="s">
        <v>26</v>
      </c>
      <c r="D1288" t="s">
        <v>15</v>
      </c>
      <c r="E1288" t="s">
        <v>27</v>
      </c>
      <c r="F1288" t="s">
        <v>22</v>
      </c>
      <c r="G1288" t="s">
        <v>11</v>
      </c>
      <c r="H1288" s="1">
        <v>43123</v>
      </c>
      <c r="I1288" s="2">
        <v>0.83333333333333337</v>
      </c>
      <c r="J1288" t="s">
        <v>12</v>
      </c>
      <c r="K1288">
        <v>4913294</v>
      </c>
      <c r="L1288">
        <v>5872049</v>
      </c>
    </row>
    <row r="1289" spans="1:12" hidden="1" x14ac:dyDescent="0.2">
      <c r="A1289">
        <v>114879</v>
      </c>
      <c r="B1289" t="s">
        <v>25</v>
      </c>
      <c r="C1289" t="s">
        <v>26</v>
      </c>
      <c r="D1289" t="s">
        <v>15</v>
      </c>
      <c r="E1289" t="s">
        <v>27</v>
      </c>
      <c r="F1289" t="s">
        <v>22</v>
      </c>
      <c r="G1289" t="s">
        <v>11</v>
      </c>
      <c r="H1289" s="1">
        <v>43124</v>
      </c>
      <c r="I1289" s="2">
        <v>0</v>
      </c>
      <c r="J1289" t="s">
        <v>12</v>
      </c>
      <c r="K1289">
        <v>4913457</v>
      </c>
      <c r="L1289">
        <v>5872214</v>
      </c>
    </row>
    <row r="1290" spans="1:12" hidden="1" x14ac:dyDescent="0.2">
      <c r="A1290">
        <v>114880</v>
      </c>
      <c r="B1290" t="s">
        <v>25</v>
      </c>
      <c r="C1290" t="s">
        <v>26</v>
      </c>
      <c r="D1290" t="s">
        <v>15</v>
      </c>
      <c r="E1290" t="s">
        <v>27</v>
      </c>
      <c r="F1290" t="s">
        <v>22</v>
      </c>
      <c r="G1290" t="s">
        <v>11</v>
      </c>
      <c r="H1290" s="1">
        <v>43124</v>
      </c>
      <c r="I1290" s="2">
        <v>0.16666666666666666</v>
      </c>
      <c r="J1290" t="s">
        <v>12</v>
      </c>
      <c r="K1290">
        <v>4913495</v>
      </c>
      <c r="L1290">
        <v>5872273</v>
      </c>
    </row>
    <row r="1291" spans="1:12" hidden="1" x14ac:dyDescent="0.2">
      <c r="A1291">
        <v>114881</v>
      </c>
      <c r="B1291" t="s">
        <v>25</v>
      </c>
      <c r="C1291" t="s">
        <v>26</v>
      </c>
      <c r="D1291" t="s">
        <v>15</v>
      </c>
      <c r="E1291" t="s">
        <v>27</v>
      </c>
      <c r="F1291" t="s">
        <v>22</v>
      </c>
      <c r="G1291" t="s">
        <v>11</v>
      </c>
      <c r="H1291" s="1">
        <v>43124</v>
      </c>
      <c r="I1291" s="2">
        <v>0.33333333333333331</v>
      </c>
      <c r="J1291" t="s">
        <v>12</v>
      </c>
      <c r="K1291">
        <v>4913731</v>
      </c>
      <c r="L1291">
        <v>5872583</v>
      </c>
    </row>
    <row r="1292" spans="1:12" hidden="1" x14ac:dyDescent="0.2">
      <c r="A1292">
        <v>114882</v>
      </c>
      <c r="B1292" t="s">
        <v>25</v>
      </c>
      <c r="C1292" t="s">
        <v>26</v>
      </c>
      <c r="D1292" t="s">
        <v>15</v>
      </c>
      <c r="E1292" t="s">
        <v>27</v>
      </c>
      <c r="F1292" t="s">
        <v>22</v>
      </c>
      <c r="G1292" t="s">
        <v>11</v>
      </c>
      <c r="H1292" s="1">
        <v>43124</v>
      </c>
      <c r="I1292" s="2">
        <v>0.5</v>
      </c>
      <c r="J1292" t="s">
        <v>12</v>
      </c>
      <c r="K1292">
        <v>4914031</v>
      </c>
      <c r="L1292">
        <v>5872909</v>
      </c>
    </row>
    <row r="1293" spans="1:12" hidden="1" x14ac:dyDescent="0.2">
      <c r="A1293">
        <v>114883</v>
      </c>
      <c r="B1293" t="s">
        <v>25</v>
      </c>
      <c r="C1293" t="s">
        <v>26</v>
      </c>
      <c r="D1293" t="s">
        <v>15</v>
      </c>
      <c r="E1293" t="s">
        <v>27</v>
      </c>
      <c r="F1293" t="s">
        <v>22</v>
      </c>
      <c r="G1293" t="s">
        <v>11</v>
      </c>
      <c r="H1293" s="1">
        <v>43124</v>
      </c>
      <c r="I1293" s="2">
        <v>0.66666666666666663</v>
      </c>
      <c r="J1293" t="s">
        <v>12</v>
      </c>
      <c r="K1293">
        <v>4914332</v>
      </c>
      <c r="L1293">
        <v>5873214</v>
      </c>
    </row>
    <row r="1294" spans="1:12" hidden="1" x14ac:dyDescent="0.2">
      <c r="A1294">
        <v>114884</v>
      </c>
      <c r="B1294" t="s">
        <v>25</v>
      </c>
      <c r="C1294" t="s">
        <v>26</v>
      </c>
      <c r="D1294" t="s">
        <v>15</v>
      </c>
      <c r="E1294" t="s">
        <v>27</v>
      </c>
      <c r="F1294" t="s">
        <v>22</v>
      </c>
      <c r="G1294" t="s">
        <v>11</v>
      </c>
      <c r="H1294" s="1">
        <v>43124</v>
      </c>
      <c r="I1294" s="2">
        <v>0.83333333333333337</v>
      </c>
      <c r="J1294" t="s">
        <v>12</v>
      </c>
      <c r="K1294">
        <v>4914695</v>
      </c>
      <c r="L1294">
        <v>5873562</v>
      </c>
    </row>
    <row r="1295" spans="1:12" hidden="1" x14ac:dyDescent="0.2">
      <c r="A1295">
        <v>114885</v>
      </c>
      <c r="B1295" t="s">
        <v>25</v>
      </c>
      <c r="C1295" t="s">
        <v>26</v>
      </c>
      <c r="D1295" t="s">
        <v>15</v>
      </c>
      <c r="E1295" t="s">
        <v>27</v>
      </c>
      <c r="F1295" t="s">
        <v>22</v>
      </c>
      <c r="G1295" t="s">
        <v>11</v>
      </c>
      <c r="H1295" s="1">
        <v>43125</v>
      </c>
      <c r="I1295" s="2">
        <v>0</v>
      </c>
      <c r="J1295" t="s">
        <v>12</v>
      </c>
      <c r="K1295">
        <v>4914836</v>
      </c>
      <c r="L1295">
        <v>5873765</v>
      </c>
    </row>
    <row r="1296" spans="1:12" hidden="1" x14ac:dyDescent="0.2">
      <c r="A1296">
        <v>114886</v>
      </c>
      <c r="B1296" t="s">
        <v>25</v>
      </c>
      <c r="C1296" t="s">
        <v>26</v>
      </c>
      <c r="D1296" t="s">
        <v>15</v>
      </c>
      <c r="E1296" t="s">
        <v>27</v>
      </c>
      <c r="F1296" t="s">
        <v>22</v>
      </c>
      <c r="G1296" t="s">
        <v>11</v>
      </c>
      <c r="H1296" s="1">
        <v>43125</v>
      </c>
      <c r="I1296" s="2">
        <v>0.16666666666666666</v>
      </c>
      <c r="J1296" t="s">
        <v>12</v>
      </c>
      <c r="K1296">
        <v>4914883</v>
      </c>
      <c r="L1296">
        <v>5873810</v>
      </c>
    </row>
    <row r="1297" spans="1:12" hidden="1" x14ac:dyDescent="0.2">
      <c r="A1297">
        <v>114887</v>
      </c>
      <c r="B1297" t="s">
        <v>25</v>
      </c>
      <c r="C1297" t="s">
        <v>26</v>
      </c>
      <c r="D1297" t="s">
        <v>15</v>
      </c>
      <c r="E1297" t="s">
        <v>27</v>
      </c>
      <c r="F1297" t="s">
        <v>22</v>
      </c>
      <c r="G1297" t="s">
        <v>11</v>
      </c>
      <c r="H1297" s="1">
        <v>43125</v>
      </c>
      <c r="I1297" s="2">
        <v>0.33333333333333331</v>
      </c>
      <c r="J1297" t="s">
        <v>12</v>
      </c>
      <c r="K1297">
        <v>4915109</v>
      </c>
      <c r="L1297">
        <v>5874075</v>
      </c>
    </row>
    <row r="1298" spans="1:12" hidden="1" x14ac:dyDescent="0.2">
      <c r="A1298">
        <v>114888</v>
      </c>
      <c r="B1298" t="s">
        <v>25</v>
      </c>
      <c r="C1298" t="s">
        <v>26</v>
      </c>
      <c r="D1298" t="s">
        <v>15</v>
      </c>
      <c r="E1298" t="s">
        <v>27</v>
      </c>
      <c r="F1298" t="s">
        <v>22</v>
      </c>
      <c r="G1298" t="s">
        <v>11</v>
      </c>
      <c r="H1298" s="1">
        <v>43125</v>
      </c>
      <c r="I1298" s="2">
        <v>0.5</v>
      </c>
      <c r="J1298" t="s">
        <v>12</v>
      </c>
      <c r="K1298">
        <v>4915383</v>
      </c>
      <c r="L1298">
        <v>5874373</v>
      </c>
    </row>
    <row r="1299" spans="1:12" hidden="1" x14ac:dyDescent="0.2">
      <c r="A1299">
        <v>114889</v>
      </c>
      <c r="B1299" t="s">
        <v>25</v>
      </c>
      <c r="C1299" t="s">
        <v>26</v>
      </c>
      <c r="D1299" t="s">
        <v>15</v>
      </c>
      <c r="E1299" t="s">
        <v>27</v>
      </c>
      <c r="F1299" t="s">
        <v>22</v>
      </c>
      <c r="G1299" t="s">
        <v>11</v>
      </c>
      <c r="H1299" s="1">
        <v>43125</v>
      </c>
      <c r="I1299" s="2">
        <v>0.66666666666666663</v>
      </c>
      <c r="J1299" t="s">
        <v>12</v>
      </c>
      <c r="K1299">
        <v>4915615</v>
      </c>
      <c r="L1299">
        <v>5874678</v>
      </c>
    </row>
    <row r="1300" spans="1:12" hidden="1" x14ac:dyDescent="0.2">
      <c r="A1300">
        <v>114890</v>
      </c>
      <c r="B1300" t="s">
        <v>25</v>
      </c>
      <c r="C1300" t="s">
        <v>26</v>
      </c>
      <c r="D1300" t="s">
        <v>15</v>
      </c>
      <c r="E1300" t="s">
        <v>27</v>
      </c>
      <c r="F1300" t="s">
        <v>22</v>
      </c>
      <c r="G1300" t="s">
        <v>11</v>
      </c>
      <c r="H1300" s="1">
        <v>43125</v>
      </c>
      <c r="I1300" s="2">
        <v>0.83333333333333337</v>
      </c>
      <c r="J1300" t="s">
        <v>12</v>
      </c>
      <c r="K1300">
        <v>4915951</v>
      </c>
      <c r="L1300">
        <v>5875045</v>
      </c>
    </row>
    <row r="1301" spans="1:12" hidden="1" x14ac:dyDescent="0.2">
      <c r="A1301">
        <v>114891</v>
      </c>
      <c r="B1301" t="s">
        <v>25</v>
      </c>
      <c r="C1301" t="s">
        <v>26</v>
      </c>
      <c r="D1301" t="s">
        <v>15</v>
      </c>
      <c r="E1301" t="s">
        <v>27</v>
      </c>
      <c r="F1301" t="s">
        <v>22</v>
      </c>
      <c r="G1301" t="s">
        <v>11</v>
      </c>
      <c r="H1301" s="1">
        <v>43126</v>
      </c>
      <c r="I1301" s="2">
        <v>0</v>
      </c>
      <c r="J1301" t="s">
        <v>12</v>
      </c>
      <c r="K1301">
        <v>4916082</v>
      </c>
      <c r="L1301">
        <v>5875252</v>
      </c>
    </row>
    <row r="1302" spans="1:12" hidden="1" x14ac:dyDescent="0.2">
      <c r="A1302">
        <v>114892</v>
      </c>
      <c r="B1302" t="s">
        <v>25</v>
      </c>
      <c r="C1302" t="s">
        <v>26</v>
      </c>
      <c r="D1302" t="s">
        <v>15</v>
      </c>
      <c r="E1302" t="s">
        <v>27</v>
      </c>
      <c r="F1302" t="s">
        <v>22</v>
      </c>
      <c r="G1302" t="s">
        <v>11</v>
      </c>
      <c r="H1302" s="1">
        <v>43126</v>
      </c>
      <c r="I1302" s="2">
        <v>0.16666666666666666</v>
      </c>
      <c r="J1302" t="s">
        <v>12</v>
      </c>
      <c r="K1302">
        <v>4916124</v>
      </c>
      <c r="L1302">
        <v>5875300</v>
      </c>
    </row>
    <row r="1303" spans="1:12" hidden="1" x14ac:dyDescent="0.2">
      <c r="A1303">
        <v>114893</v>
      </c>
      <c r="B1303" t="s">
        <v>25</v>
      </c>
      <c r="C1303" t="s">
        <v>26</v>
      </c>
      <c r="D1303" t="s">
        <v>15</v>
      </c>
      <c r="E1303" t="s">
        <v>27</v>
      </c>
      <c r="F1303" t="s">
        <v>22</v>
      </c>
      <c r="G1303" t="s">
        <v>11</v>
      </c>
      <c r="H1303" s="1">
        <v>43126</v>
      </c>
      <c r="I1303" s="2">
        <v>0.33333333333333331</v>
      </c>
      <c r="J1303" t="s">
        <v>12</v>
      </c>
      <c r="K1303">
        <v>4916337</v>
      </c>
      <c r="L1303">
        <v>5875578</v>
      </c>
    </row>
    <row r="1304" spans="1:12" hidden="1" x14ac:dyDescent="0.2">
      <c r="A1304">
        <v>114894</v>
      </c>
      <c r="B1304" t="s">
        <v>25</v>
      </c>
      <c r="C1304" t="s">
        <v>26</v>
      </c>
      <c r="D1304" t="s">
        <v>15</v>
      </c>
      <c r="E1304" t="s">
        <v>27</v>
      </c>
      <c r="F1304" t="s">
        <v>22</v>
      </c>
      <c r="G1304" t="s">
        <v>11</v>
      </c>
      <c r="H1304" s="1">
        <v>43126</v>
      </c>
      <c r="I1304" s="2">
        <v>0.5</v>
      </c>
      <c r="J1304" t="s">
        <v>12</v>
      </c>
      <c r="K1304">
        <v>4916615</v>
      </c>
      <c r="L1304">
        <v>5875855</v>
      </c>
    </row>
    <row r="1305" spans="1:12" hidden="1" x14ac:dyDescent="0.2">
      <c r="A1305">
        <v>114895</v>
      </c>
      <c r="B1305" t="s">
        <v>25</v>
      </c>
      <c r="C1305" t="s">
        <v>26</v>
      </c>
      <c r="D1305" t="s">
        <v>15</v>
      </c>
      <c r="E1305" t="s">
        <v>27</v>
      </c>
      <c r="F1305" t="s">
        <v>22</v>
      </c>
      <c r="G1305" t="s">
        <v>11</v>
      </c>
      <c r="H1305" s="1">
        <v>43126</v>
      </c>
      <c r="I1305" s="2">
        <v>0.66666666666666663</v>
      </c>
      <c r="J1305" t="s">
        <v>12</v>
      </c>
      <c r="K1305">
        <v>4916893</v>
      </c>
      <c r="L1305">
        <v>5876108</v>
      </c>
    </row>
    <row r="1306" spans="1:12" hidden="1" x14ac:dyDescent="0.2">
      <c r="A1306">
        <v>114896</v>
      </c>
      <c r="B1306" t="s">
        <v>25</v>
      </c>
      <c r="C1306" t="s">
        <v>26</v>
      </c>
      <c r="D1306" t="s">
        <v>15</v>
      </c>
      <c r="E1306" t="s">
        <v>27</v>
      </c>
      <c r="F1306" t="s">
        <v>22</v>
      </c>
      <c r="G1306" t="s">
        <v>11</v>
      </c>
      <c r="H1306" s="1">
        <v>43126</v>
      </c>
      <c r="I1306" s="2">
        <v>0.83333333333333337</v>
      </c>
      <c r="J1306" t="s">
        <v>12</v>
      </c>
      <c r="K1306">
        <v>4917198</v>
      </c>
      <c r="L1306">
        <v>5876466</v>
      </c>
    </row>
    <row r="1307" spans="1:12" hidden="1" x14ac:dyDescent="0.2">
      <c r="A1307">
        <v>115023</v>
      </c>
      <c r="B1307" t="s">
        <v>28</v>
      </c>
      <c r="C1307" t="s">
        <v>29</v>
      </c>
      <c r="D1307" t="s">
        <v>13</v>
      </c>
      <c r="E1307" t="s">
        <v>30</v>
      </c>
      <c r="F1307" t="s">
        <v>22</v>
      </c>
      <c r="G1307" t="s">
        <v>11</v>
      </c>
      <c r="H1307" s="1">
        <v>43120</v>
      </c>
      <c r="I1307" s="2">
        <v>0</v>
      </c>
      <c r="J1307" t="s">
        <v>12</v>
      </c>
      <c r="K1307">
        <v>3948462</v>
      </c>
      <c r="L1307">
        <v>4227055</v>
      </c>
    </row>
    <row r="1308" spans="1:12" hidden="1" x14ac:dyDescent="0.2">
      <c r="A1308">
        <v>115024</v>
      </c>
      <c r="B1308" t="s">
        <v>28</v>
      </c>
      <c r="C1308" t="s">
        <v>29</v>
      </c>
      <c r="D1308" t="s">
        <v>13</v>
      </c>
      <c r="E1308" t="s">
        <v>30</v>
      </c>
      <c r="F1308" t="s">
        <v>22</v>
      </c>
      <c r="G1308" t="s">
        <v>11</v>
      </c>
      <c r="H1308" s="1">
        <v>43120</v>
      </c>
      <c r="I1308" s="2">
        <v>0.16666666666666666</v>
      </c>
      <c r="J1308" t="s">
        <v>12</v>
      </c>
      <c r="K1308">
        <v>3948476</v>
      </c>
      <c r="L1308">
        <v>4227153</v>
      </c>
    </row>
    <row r="1309" spans="1:12" hidden="1" x14ac:dyDescent="0.2">
      <c r="A1309">
        <v>115025</v>
      </c>
      <c r="B1309" t="s">
        <v>28</v>
      </c>
      <c r="C1309" t="s">
        <v>29</v>
      </c>
      <c r="D1309" t="s">
        <v>13</v>
      </c>
      <c r="E1309" t="s">
        <v>30</v>
      </c>
      <c r="F1309" t="s">
        <v>22</v>
      </c>
      <c r="G1309" t="s">
        <v>11</v>
      </c>
      <c r="H1309" s="1">
        <v>43120</v>
      </c>
      <c r="I1309" s="2">
        <v>0.33333333333333331</v>
      </c>
      <c r="J1309" t="s">
        <v>12</v>
      </c>
      <c r="K1309">
        <v>3948679</v>
      </c>
      <c r="L1309">
        <v>4227200</v>
      </c>
    </row>
    <row r="1310" spans="1:12" hidden="1" x14ac:dyDescent="0.2">
      <c r="A1310">
        <v>115026</v>
      </c>
      <c r="B1310" t="s">
        <v>28</v>
      </c>
      <c r="C1310" t="s">
        <v>29</v>
      </c>
      <c r="D1310" t="s">
        <v>13</v>
      </c>
      <c r="E1310" t="s">
        <v>30</v>
      </c>
      <c r="F1310" t="s">
        <v>22</v>
      </c>
      <c r="G1310" t="s">
        <v>11</v>
      </c>
      <c r="H1310" s="1">
        <v>43120</v>
      </c>
      <c r="I1310" s="2">
        <v>0.5</v>
      </c>
      <c r="J1310" t="s">
        <v>12</v>
      </c>
      <c r="K1310">
        <v>3949000</v>
      </c>
      <c r="L1310">
        <v>4227363</v>
      </c>
    </row>
    <row r="1311" spans="1:12" hidden="1" x14ac:dyDescent="0.2">
      <c r="A1311">
        <v>115027</v>
      </c>
      <c r="B1311" t="s">
        <v>28</v>
      </c>
      <c r="C1311" t="s">
        <v>29</v>
      </c>
      <c r="D1311" t="s">
        <v>13</v>
      </c>
      <c r="E1311" t="s">
        <v>30</v>
      </c>
      <c r="F1311" t="s">
        <v>22</v>
      </c>
      <c r="G1311" t="s">
        <v>11</v>
      </c>
      <c r="H1311" s="1">
        <v>43120</v>
      </c>
      <c r="I1311" s="2">
        <v>0.66666666666666663</v>
      </c>
      <c r="J1311" t="s">
        <v>12</v>
      </c>
      <c r="K1311">
        <v>3949271</v>
      </c>
      <c r="L1311">
        <v>4227687</v>
      </c>
    </row>
    <row r="1312" spans="1:12" hidden="1" x14ac:dyDescent="0.2">
      <c r="A1312">
        <v>115028</v>
      </c>
      <c r="B1312" t="s">
        <v>28</v>
      </c>
      <c r="C1312" t="s">
        <v>29</v>
      </c>
      <c r="D1312" t="s">
        <v>13</v>
      </c>
      <c r="E1312" t="s">
        <v>30</v>
      </c>
      <c r="F1312" t="s">
        <v>22</v>
      </c>
      <c r="G1312" t="s">
        <v>11</v>
      </c>
      <c r="H1312" s="1">
        <v>43120</v>
      </c>
      <c r="I1312" s="2">
        <v>0.83333333333333337</v>
      </c>
      <c r="J1312" t="s">
        <v>12</v>
      </c>
      <c r="K1312">
        <v>3949488</v>
      </c>
      <c r="L1312">
        <v>4228118</v>
      </c>
    </row>
    <row r="1313" spans="1:12" hidden="1" x14ac:dyDescent="0.2">
      <c r="A1313">
        <v>115029</v>
      </c>
      <c r="B1313" t="s">
        <v>28</v>
      </c>
      <c r="C1313" t="s">
        <v>29</v>
      </c>
      <c r="D1313" t="s">
        <v>13</v>
      </c>
      <c r="E1313" t="s">
        <v>30</v>
      </c>
      <c r="F1313" t="s">
        <v>22</v>
      </c>
      <c r="G1313" t="s">
        <v>11</v>
      </c>
      <c r="H1313" s="1">
        <v>43121</v>
      </c>
      <c r="I1313" s="2">
        <v>0</v>
      </c>
      <c r="J1313" t="s">
        <v>12</v>
      </c>
      <c r="K1313">
        <v>3949576</v>
      </c>
      <c r="L1313">
        <v>4228414</v>
      </c>
    </row>
    <row r="1314" spans="1:12" hidden="1" x14ac:dyDescent="0.2">
      <c r="A1314">
        <v>115030</v>
      </c>
      <c r="B1314" t="s">
        <v>28</v>
      </c>
      <c r="C1314" t="s">
        <v>29</v>
      </c>
      <c r="D1314" t="s">
        <v>13</v>
      </c>
      <c r="E1314" t="s">
        <v>30</v>
      </c>
      <c r="F1314" t="s">
        <v>22</v>
      </c>
      <c r="G1314" t="s">
        <v>11</v>
      </c>
      <c r="H1314" s="1">
        <v>43121</v>
      </c>
      <c r="I1314" s="2">
        <v>0.16666666666666666</v>
      </c>
      <c r="J1314" t="s">
        <v>12</v>
      </c>
      <c r="K1314">
        <v>3949598</v>
      </c>
      <c r="L1314">
        <v>4228512</v>
      </c>
    </row>
    <row r="1315" spans="1:12" hidden="1" x14ac:dyDescent="0.2">
      <c r="A1315">
        <v>115031</v>
      </c>
      <c r="B1315" t="s">
        <v>28</v>
      </c>
      <c r="C1315" t="s">
        <v>29</v>
      </c>
      <c r="D1315" t="s">
        <v>13</v>
      </c>
      <c r="E1315" t="s">
        <v>30</v>
      </c>
      <c r="F1315" t="s">
        <v>22</v>
      </c>
      <c r="G1315" t="s">
        <v>11</v>
      </c>
      <c r="H1315" s="1">
        <v>43121</v>
      </c>
      <c r="I1315" s="2">
        <v>0.33333333333333331</v>
      </c>
      <c r="J1315" t="s">
        <v>12</v>
      </c>
      <c r="K1315">
        <v>3949709</v>
      </c>
      <c r="L1315">
        <v>4228557</v>
      </c>
    </row>
    <row r="1316" spans="1:12" hidden="1" x14ac:dyDescent="0.2">
      <c r="A1316">
        <v>115032</v>
      </c>
      <c r="B1316" t="s">
        <v>28</v>
      </c>
      <c r="C1316" t="s">
        <v>29</v>
      </c>
      <c r="D1316" t="s">
        <v>13</v>
      </c>
      <c r="E1316" t="s">
        <v>30</v>
      </c>
      <c r="F1316" t="s">
        <v>22</v>
      </c>
      <c r="G1316" t="s">
        <v>11</v>
      </c>
      <c r="H1316" s="1">
        <v>43121</v>
      </c>
      <c r="I1316" s="2">
        <v>0.5</v>
      </c>
      <c r="J1316" t="s">
        <v>12</v>
      </c>
      <c r="K1316">
        <v>3949920</v>
      </c>
      <c r="L1316">
        <v>4228684</v>
      </c>
    </row>
    <row r="1317" spans="1:12" hidden="1" x14ac:dyDescent="0.2">
      <c r="A1317">
        <v>115033</v>
      </c>
      <c r="B1317" t="s">
        <v>28</v>
      </c>
      <c r="C1317" t="s">
        <v>29</v>
      </c>
      <c r="D1317" t="s">
        <v>13</v>
      </c>
      <c r="E1317" t="s">
        <v>30</v>
      </c>
      <c r="F1317" t="s">
        <v>22</v>
      </c>
      <c r="G1317" t="s">
        <v>11</v>
      </c>
      <c r="H1317" s="1">
        <v>43121</v>
      </c>
      <c r="I1317" s="2">
        <v>0.66666666666666663</v>
      </c>
      <c r="J1317" t="s">
        <v>12</v>
      </c>
      <c r="K1317">
        <v>3950154</v>
      </c>
      <c r="L1317">
        <v>4228911</v>
      </c>
    </row>
    <row r="1318" spans="1:12" hidden="1" x14ac:dyDescent="0.2">
      <c r="A1318">
        <v>115034</v>
      </c>
      <c r="B1318" t="s">
        <v>28</v>
      </c>
      <c r="C1318" t="s">
        <v>29</v>
      </c>
      <c r="D1318" t="s">
        <v>13</v>
      </c>
      <c r="E1318" t="s">
        <v>30</v>
      </c>
      <c r="F1318" t="s">
        <v>22</v>
      </c>
      <c r="G1318" t="s">
        <v>11</v>
      </c>
      <c r="H1318" s="1">
        <v>43121</v>
      </c>
      <c r="I1318" s="2">
        <v>0.83333333333333337</v>
      </c>
      <c r="J1318" t="s">
        <v>12</v>
      </c>
      <c r="K1318">
        <v>3950293</v>
      </c>
      <c r="L1318">
        <v>4229219</v>
      </c>
    </row>
    <row r="1319" spans="1:12" hidden="1" x14ac:dyDescent="0.2">
      <c r="A1319">
        <v>115035</v>
      </c>
      <c r="B1319" t="s">
        <v>28</v>
      </c>
      <c r="C1319" t="s">
        <v>29</v>
      </c>
      <c r="D1319" t="s">
        <v>13</v>
      </c>
      <c r="E1319" t="s">
        <v>30</v>
      </c>
      <c r="F1319" t="s">
        <v>22</v>
      </c>
      <c r="G1319" t="s">
        <v>11</v>
      </c>
      <c r="H1319" s="1">
        <v>43122</v>
      </c>
      <c r="I1319" s="2">
        <v>0</v>
      </c>
      <c r="J1319" t="s">
        <v>12</v>
      </c>
      <c r="K1319">
        <v>3950353</v>
      </c>
      <c r="L1319">
        <v>4229406</v>
      </c>
    </row>
    <row r="1320" spans="1:12" hidden="1" x14ac:dyDescent="0.2">
      <c r="A1320">
        <v>115036</v>
      </c>
      <c r="B1320" t="s">
        <v>28</v>
      </c>
      <c r="C1320" t="s">
        <v>29</v>
      </c>
      <c r="D1320" t="s">
        <v>13</v>
      </c>
      <c r="E1320" t="s">
        <v>30</v>
      </c>
      <c r="F1320" t="s">
        <v>22</v>
      </c>
      <c r="G1320" t="s">
        <v>11</v>
      </c>
      <c r="H1320" s="1">
        <v>43122</v>
      </c>
      <c r="I1320" s="2">
        <v>0.16666666666666666</v>
      </c>
      <c r="J1320" t="s">
        <v>12</v>
      </c>
      <c r="K1320">
        <v>3950373</v>
      </c>
      <c r="L1320">
        <v>4229468</v>
      </c>
    </row>
    <row r="1321" spans="1:12" hidden="1" x14ac:dyDescent="0.2">
      <c r="A1321">
        <v>115037</v>
      </c>
      <c r="B1321" t="s">
        <v>28</v>
      </c>
      <c r="C1321" t="s">
        <v>29</v>
      </c>
      <c r="D1321" t="s">
        <v>13</v>
      </c>
      <c r="E1321" t="s">
        <v>30</v>
      </c>
      <c r="F1321" t="s">
        <v>22</v>
      </c>
      <c r="G1321" t="s">
        <v>11</v>
      </c>
      <c r="H1321" s="1">
        <v>43122</v>
      </c>
      <c r="I1321" s="2">
        <v>0.33333333333333331</v>
      </c>
      <c r="J1321" t="s">
        <v>12</v>
      </c>
      <c r="K1321">
        <v>3950894</v>
      </c>
      <c r="L1321">
        <v>4229620</v>
      </c>
    </row>
    <row r="1322" spans="1:12" hidden="1" x14ac:dyDescent="0.2">
      <c r="A1322">
        <v>115038</v>
      </c>
      <c r="B1322" t="s">
        <v>28</v>
      </c>
      <c r="C1322" t="s">
        <v>29</v>
      </c>
      <c r="D1322" t="s">
        <v>13</v>
      </c>
      <c r="E1322" t="s">
        <v>30</v>
      </c>
      <c r="F1322" t="s">
        <v>22</v>
      </c>
      <c r="G1322" t="s">
        <v>11</v>
      </c>
      <c r="H1322" s="1">
        <v>43122</v>
      </c>
      <c r="I1322" s="2">
        <v>0.5</v>
      </c>
      <c r="J1322" t="s">
        <v>12</v>
      </c>
      <c r="K1322">
        <v>3951396</v>
      </c>
      <c r="L1322">
        <v>4229839</v>
      </c>
    </row>
    <row r="1323" spans="1:12" hidden="1" x14ac:dyDescent="0.2">
      <c r="A1323">
        <v>115039</v>
      </c>
      <c r="B1323" t="s">
        <v>28</v>
      </c>
      <c r="C1323" t="s">
        <v>29</v>
      </c>
      <c r="D1323" t="s">
        <v>13</v>
      </c>
      <c r="E1323" t="s">
        <v>30</v>
      </c>
      <c r="F1323" t="s">
        <v>22</v>
      </c>
      <c r="G1323" t="s">
        <v>11</v>
      </c>
      <c r="H1323" s="1">
        <v>43122</v>
      </c>
      <c r="I1323" s="2">
        <v>0.66666666666666663</v>
      </c>
      <c r="J1323" t="s">
        <v>12</v>
      </c>
      <c r="K1323">
        <v>3951689</v>
      </c>
      <c r="L1323">
        <v>4230328</v>
      </c>
    </row>
    <row r="1324" spans="1:12" hidden="1" x14ac:dyDescent="0.2">
      <c r="A1324">
        <v>115040</v>
      </c>
      <c r="B1324" t="s">
        <v>28</v>
      </c>
      <c r="C1324" t="s">
        <v>29</v>
      </c>
      <c r="D1324" t="s">
        <v>13</v>
      </c>
      <c r="E1324" t="s">
        <v>30</v>
      </c>
      <c r="F1324" t="s">
        <v>22</v>
      </c>
      <c r="G1324" t="s">
        <v>11</v>
      </c>
      <c r="H1324" s="1">
        <v>43122</v>
      </c>
      <c r="I1324" s="2">
        <v>0.83333333333333337</v>
      </c>
      <c r="J1324" t="s">
        <v>12</v>
      </c>
      <c r="K1324">
        <v>3951909</v>
      </c>
      <c r="L1324">
        <v>4231073</v>
      </c>
    </row>
    <row r="1325" spans="1:12" hidden="1" x14ac:dyDescent="0.2">
      <c r="A1325">
        <v>115041</v>
      </c>
      <c r="B1325" t="s">
        <v>28</v>
      </c>
      <c r="C1325" t="s">
        <v>29</v>
      </c>
      <c r="D1325" t="s">
        <v>13</v>
      </c>
      <c r="E1325" t="s">
        <v>30</v>
      </c>
      <c r="F1325" t="s">
        <v>22</v>
      </c>
      <c r="G1325" t="s">
        <v>11</v>
      </c>
      <c r="H1325" s="1">
        <v>43123</v>
      </c>
      <c r="I1325" s="2">
        <v>0</v>
      </c>
      <c r="J1325" t="s">
        <v>12</v>
      </c>
      <c r="K1325">
        <v>3951995</v>
      </c>
      <c r="L1325">
        <v>4231323</v>
      </c>
    </row>
    <row r="1326" spans="1:12" hidden="1" x14ac:dyDescent="0.2">
      <c r="A1326">
        <v>115042</v>
      </c>
      <c r="B1326" t="s">
        <v>28</v>
      </c>
      <c r="C1326" t="s">
        <v>29</v>
      </c>
      <c r="D1326" t="s">
        <v>13</v>
      </c>
      <c r="E1326" t="s">
        <v>30</v>
      </c>
      <c r="F1326" t="s">
        <v>22</v>
      </c>
      <c r="G1326" t="s">
        <v>11</v>
      </c>
      <c r="H1326" s="1">
        <v>43123</v>
      </c>
      <c r="I1326" s="2">
        <v>0.16666666666666666</v>
      </c>
      <c r="J1326" t="s">
        <v>12</v>
      </c>
      <c r="K1326">
        <v>3952013</v>
      </c>
      <c r="L1326">
        <v>4231389</v>
      </c>
    </row>
    <row r="1327" spans="1:12" hidden="1" x14ac:dyDescent="0.2">
      <c r="A1327">
        <v>115043</v>
      </c>
      <c r="B1327" t="s">
        <v>28</v>
      </c>
      <c r="C1327" t="s">
        <v>29</v>
      </c>
      <c r="D1327" t="s">
        <v>13</v>
      </c>
      <c r="E1327" t="s">
        <v>30</v>
      </c>
      <c r="F1327" t="s">
        <v>22</v>
      </c>
      <c r="G1327" t="s">
        <v>11</v>
      </c>
      <c r="H1327" s="1">
        <v>43123</v>
      </c>
      <c r="I1327" s="2">
        <v>0.33333333333333331</v>
      </c>
      <c r="J1327" t="s">
        <v>12</v>
      </c>
      <c r="K1327">
        <v>3952588</v>
      </c>
      <c r="L1327">
        <v>4231534</v>
      </c>
    </row>
    <row r="1328" spans="1:12" hidden="1" x14ac:dyDescent="0.2">
      <c r="A1328">
        <v>115044</v>
      </c>
      <c r="B1328" t="s">
        <v>28</v>
      </c>
      <c r="C1328" t="s">
        <v>29</v>
      </c>
      <c r="D1328" t="s">
        <v>13</v>
      </c>
      <c r="E1328" t="s">
        <v>30</v>
      </c>
      <c r="F1328" t="s">
        <v>22</v>
      </c>
      <c r="G1328" t="s">
        <v>11</v>
      </c>
      <c r="H1328" s="1">
        <v>43123</v>
      </c>
      <c r="I1328" s="2">
        <v>0.5</v>
      </c>
      <c r="J1328" t="s">
        <v>12</v>
      </c>
      <c r="K1328">
        <v>3953075</v>
      </c>
      <c r="L1328">
        <v>4231802</v>
      </c>
    </row>
    <row r="1329" spans="1:12" hidden="1" x14ac:dyDescent="0.2">
      <c r="A1329">
        <v>115045</v>
      </c>
      <c r="B1329" t="s">
        <v>28</v>
      </c>
      <c r="C1329" t="s">
        <v>29</v>
      </c>
      <c r="D1329" t="s">
        <v>13</v>
      </c>
      <c r="E1329" t="s">
        <v>30</v>
      </c>
      <c r="F1329" t="s">
        <v>22</v>
      </c>
      <c r="G1329" t="s">
        <v>11</v>
      </c>
      <c r="H1329" s="1">
        <v>43123</v>
      </c>
      <c r="I1329" s="2">
        <v>0.66666666666666663</v>
      </c>
      <c r="J1329" t="s">
        <v>12</v>
      </c>
      <c r="K1329">
        <v>3953412</v>
      </c>
      <c r="L1329">
        <v>4232211</v>
      </c>
    </row>
    <row r="1330" spans="1:12" hidden="1" x14ac:dyDescent="0.2">
      <c r="A1330">
        <v>115046</v>
      </c>
      <c r="B1330" t="s">
        <v>28</v>
      </c>
      <c r="C1330" t="s">
        <v>29</v>
      </c>
      <c r="D1330" t="s">
        <v>13</v>
      </c>
      <c r="E1330" t="s">
        <v>30</v>
      </c>
      <c r="F1330" t="s">
        <v>22</v>
      </c>
      <c r="G1330" t="s">
        <v>11</v>
      </c>
      <c r="H1330" s="1">
        <v>43123</v>
      </c>
      <c r="I1330" s="2">
        <v>0.83333333333333337</v>
      </c>
      <c r="J1330" t="s">
        <v>12</v>
      </c>
      <c r="K1330">
        <v>3953685</v>
      </c>
      <c r="L1330">
        <v>4233014</v>
      </c>
    </row>
    <row r="1331" spans="1:12" hidden="1" x14ac:dyDescent="0.2">
      <c r="A1331">
        <v>115047</v>
      </c>
      <c r="B1331" t="s">
        <v>28</v>
      </c>
      <c r="C1331" t="s">
        <v>29</v>
      </c>
      <c r="D1331" t="s">
        <v>13</v>
      </c>
      <c r="E1331" t="s">
        <v>30</v>
      </c>
      <c r="F1331" t="s">
        <v>22</v>
      </c>
      <c r="G1331" t="s">
        <v>11</v>
      </c>
      <c r="H1331" s="1">
        <v>43124</v>
      </c>
      <c r="I1331" s="2">
        <v>0</v>
      </c>
      <c r="J1331" t="s">
        <v>12</v>
      </c>
      <c r="K1331">
        <v>3953770</v>
      </c>
      <c r="L1331">
        <v>4233273</v>
      </c>
    </row>
    <row r="1332" spans="1:12" hidden="1" x14ac:dyDescent="0.2">
      <c r="A1332">
        <v>115048</v>
      </c>
      <c r="B1332" t="s">
        <v>28</v>
      </c>
      <c r="C1332" t="s">
        <v>29</v>
      </c>
      <c r="D1332" t="s">
        <v>13</v>
      </c>
      <c r="E1332" t="s">
        <v>30</v>
      </c>
      <c r="F1332" t="s">
        <v>22</v>
      </c>
      <c r="G1332" t="s">
        <v>11</v>
      </c>
      <c r="H1332" s="1">
        <v>43124</v>
      </c>
      <c r="I1332" s="2">
        <v>0.16666666666666666</v>
      </c>
      <c r="J1332" t="s">
        <v>12</v>
      </c>
      <c r="K1332">
        <v>3953794</v>
      </c>
      <c r="L1332">
        <v>4233351</v>
      </c>
    </row>
    <row r="1333" spans="1:12" hidden="1" x14ac:dyDescent="0.2">
      <c r="A1333">
        <v>115049</v>
      </c>
      <c r="B1333" t="s">
        <v>28</v>
      </c>
      <c r="C1333" t="s">
        <v>29</v>
      </c>
      <c r="D1333" t="s">
        <v>13</v>
      </c>
      <c r="E1333" t="s">
        <v>30</v>
      </c>
      <c r="F1333" t="s">
        <v>22</v>
      </c>
      <c r="G1333" t="s">
        <v>11</v>
      </c>
      <c r="H1333" s="1">
        <v>43124</v>
      </c>
      <c r="I1333" s="2">
        <v>0.33333333333333331</v>
      </c>
      <c r="J1333" t="s">
        <v>12</v>
      </c>
      <c r="K1333">
        <v>3954304</v>
      </c>
      <c r="L1333">
        <v>4233515</v>
      </c>
    </row>
    <row r="1334" spans="1:12" hidden="1" x14ac:dyDescent="0.2">
      <c r="A1334">
        <v>115050</v>
      </c>
      <c r="B1334" t="s">
        <v>28</v>
      </c>
      <c r="C1334" t="s">
        <v>29</v>
      </c>
      <c r="D1334" t="s">
        <v>13</v>
      </c>
      <c r="E1334" t="s">
        <v>30</v>
      </c>
      <c r="F1334" t="s">
        <v>22</v>
      </c>
      <c r="G1334" t="s">
        <v>11</v>
      </c>
      <c r="H1334" s="1">
        <v>43124</v>
      </c>
      <c r="I1334" s="2">
        <v>0.5</v>
      </c>
      <c r="J1334" t="s">
        <v>12</v>
      </c>
      <c r="K1334">
        <v>3954778</v>
      </c>
      <c r="L1334">
        <v>4233740</v>
      </c>
    </row>
    <row r="1335" spans="1:12" hidden="1" x14ac:dyDescent="0.2">
      <c r="A1335">
        <v>115051</v>
      </c>
      <c r="B1335" t="s">
        <v>28</v>
      </c>
      <c r="C1335" t="s">
        <v>29</v>
      </c>
      <c r="D1335" t="s">
        <v>13</v>
      </c>
      <c r="E1335" t="s">
        <v>30</v>
      </c>
      <c r="F1335" t="s">
        <v>22</v>
      </c>
      <c r="G1335" t="s">
        <v>11</v>
      </c>
      <c r="H1335" s="1">
        <v>43124</v>
      </c>
      <c r="I1335" s="2">
        <v>0.66666666666666663</v>
      </c>
      <c r="J1335" t="s">
        <v>12</v>
      </c>
      <c r="K1335">
        <v>3955140</v>
      </c>
      <c r="L1335">
        <v>4234184</v>
      </c>
    </row>
    <row r="1336" spans="1:12" hidden="1" x14ac:dyDescent="0.2">
      <c r="A1336">
        <v>115052</v>
      </c>
      <c r="B1336" t="s">
        <v>28</v>
      </c>
      <c r="C1336" t="s">
        <v>29</v>
      </c>
      <c r="D1336" t="s">
        <v>13</v>
      </c>
      <c r="E1336" t="s">
        <v>30</v>
      </c>
      <c r="F1336" t="s">
        <v>22</v>
      </c>
      <c r="G1336" t="s">
        <v>11</v>
      </c>
      <c r="H1336" s="1">
        <v>43124</v>
      </c>
      <c r="I1336" s="2">
        <v>0.83333333333333337</v>
      </c>
      <c r="J1336" t="s">
        <v>12</v>
      </c>
      <c r="K1336">
        <v>3955425</v>
      </c>
      <c r="L1336">
        <v>4235064</v>
      </c>
    </row>
    <row r="1337" spans="1:12" hidden="1" x14ac:dyDescent="0.2">
      <c r="A1337">
        <v>115053</v>
      </c>
      <c r="B1337" t="s">
        <v>28</v>
      </c>
      <c r="C1337" t="s">
        <v>29</v>
      </c>
      <c r="D1337" t="s">
        <v>13</v>
      </c>
      <c r="E1337" t="s">
        <v>30</v>
      </c>
      <c r="F1337" t="s">
        <v>22</v>
      </c>
      <c r="G1337" t="s">
        <v>11</v>
      </c>
      <c r="H1337" s="1">
        <v>43125</v>
      </c>
      <c r="I1337" s="2">
        <v>0</v>
      </c>
      <c r="J1337" t="s">
        <v>12</v>
      </c>
      <c r="K1337">
        <v>3955503</v>
      </c>
      <c r="L1337">
        <v>4235330</v>
      </c>
    </row>
    <row r="1338" spans="1:12" hidden="1" x14ac:dyDescent="0.2">
      <c r="A1338">
        <v>115054</v>
      </c>
      <c r="B1338" t="s">
        <v>28</v>
      </c>
      <c r="C1338" t="s">
        <v>29</v>
      </c>
      <c r="D1338" t="s">
        <v>13</v>
      </c>
      <c r="E1338" t="s">
        <v>30</v>
      </c>
      <c r="F1338" t="s">
        <v>22</v>
      </c>
      <c r="G1338" t="s">
        <v>11</v>
      </c>
      <c r="H1338" s="1">
        <v>43125</v>
      </c>
      <c r="I1338" s="2">
        <v>0.16666666666666666</v>
      </c>
      <c r="J1338" t="s">
        <v>12</v>
      </c>
      <c r="K1338">
        <v>3955527</v>
      </c>
      <c r="L1338">
        <v>4235395</v>
      </c>
    </row>
    <row r="1339" spans="1:12" hidden="1" x14ac:dyDescent="0.2">
      <c r="A1339">
        <v>115055</v>
      </c>
      <c r="B1339" t="s">
        <v>28</v>
      </c>
      <c r="C1339" t="s">
        <v>29</v>
      </c>
      <c r="D1339" t="s">
        <v>13</v>
      </c>
      <c r="E1339" t="s">
        <v>30</v>
      </c>
      <c r="F1339" t="s">
        <v>22</v>
      </c>
      <c r="G1339" t="s">
        <v>11</v>
      </c>
      <c r="H1339" s="1">
        <v>43125</v>
      </c>
      <c r="I1339" s="2">
        <v>0.33333333333333331</v>
      </c>
      <c r="J1339" t="s">
        <v>12</v>
      </c>
      <c r="K1339">
        <v>3956060</v>
      </c>
      <c r="L1339">
        <v>4235562</v>
      </c>
    </row>
    <row r="1340" spans="1:12" hidden="1" x14ac:dyDescent="0.2">
      <c r="A1340">
        <v>115056</v>
      </c>
      <c r="B1340" t="s">
        <v>28</v>
      </c>
      <c r="C1340" t="s">
        <v>29</v>
      </c>
      <c r="D1340" t="s">
        <v>13</v>
      </c>
      <c r="E1340" t="s">
        <v>30</v>
      </c>
      <c r="F1340" t="s">
        <v>22</v>
      </c>
      <c r="G1340" t="s">
        <v>11</v>
      </c>
      <c r="H1340" s="1">
        <v>43125</v>
      </c>
      <c r="I1340" s="2">
        <v>0.5</v>
      </c>
      <c r="J1340" t="s">
        <v>12</v>
      </c>
      <c r="K1340">
        <v>3956500</v>
      </c>
      <c r="L1340">
        <v>4235800</v>
      </c>
    </row>
    <row r="1341" spans="1:12" hidden="1" x14ac:dyDescent="0.2">
      <c r="A1341">
        <v>115057</v>
      </c>
      <c r="B1341" t="s">
        <v>28</v>
      </c>
      <c r="C1341" t="s">
        <v>29</v>
      </c>
      <c r="D1341" t="s">
        <v>13</v>
      </c>
      <c r="E1341" t="s">
        <v>30</v>
      </c>
      <c r="F1341" t="s">
        <v>22</v>
      </c>
      <c r="G1341" t="s">
        <v>11</v>
      </c>
      <c r="H1341" s="1">
        <v>43125</v>
      </c>
      <c r="I1341" s="2">
        <v>0.66666666666666663</v>
      </c>
      <c r="J1341" t="s">
        <v>12</v>
      </c>
      <c r="K1341">
        <v>3956852</v>
      </c>
      <c r="L1341">
        <v>4236228</v>
      </c>
    </row>
    <row r="1342" spans="1:12" hidden="1" x14ac:dyDescent="0.2">
      <c r="A1342">
        <v>115058</v>
      </c>
      <c r="B1342" t="s">
        <v>28</v>
      </c>
      <c r="C1342" t="s">
        <v>29</v>
      </c>
      <c r="D1342" t="s">
        <v>13</v>
      </c>
      <c r="E1342" t="s">
        <v>30</v>
      </c>
      <c r="F1342" t="s">
        <v>22</v>
      </c>
      <c r="G1342" t="s">
        <v>11</v>
      </c>
      <c r="H1342" s="1">
        <v>43125</v>
      </c>
      <c r="I1342" s="2">
        <v>0.83333333333333337</v>
      </c>
      <c r="J1342" t="s">
        <v>12</v>
      </c>
      <c r="K1342">
        <v>3957125</v>
      </c>
      <c r="L1342">
        <v>4236967</v>
      </c>
    </row>
    <row r="1343" spans="1:12" hidden="1" x14ac:dyDescent="0.2">
      <c r="A1343">
        <v>115059</v>
      </c>
      <c r="B1343" t="s">
        <v>28</v>
      </c>
      <c r="C1343" t="s">
        <v>29</v>
      </c>
      <c r="D1343" t="s">
        <v>13</v>
      </c>
      <c r="E1343" t="s">
        <v>30</v>
      </c>
      <c r="F1343" t="s">
        <v>22</v>
      </c>
      <c r="G1343" t="s">
        <v>11</v>
      </c>
      <c r="H1343" s="1">
        <v>43126</v>
      </c>
      <c r="I1343" s="2">
        <v>0</v>
      </c>
      <c r="J1343" t="s">
        <v>12</v>
      </c>
      <c r="K1343">
        <v>3957211</v>
      </c>
      <c r="L1343">
        <v>4237250</v>
      </c>
    </row>
    <row r="1344" spans="1:12" hidden="1" x14ac:dyDescent="0.2">
      <c r="A1344">
        <v>115060</v>
      </c>
      <c r="B1344" t="s">
        <v>28</v>
      </c>
      <c r="C1344" t="s">
        <v>29</v>
      </c>
      <c r="D1344" t="s">
        <v>13</v>
      </c>
      <c r="E1344" t="s">
        <v>30</v>
      </c>
      <c r="F1344" t="s">
        <v>22</v>
      </c>
      <c r="G1344" t="s">
        <v>11</v>
      </c>
      <c r="H1344" s="1">
        <v>43126</v>
      </c>
      <c r="I1344" s="2">
        <v>0.16666666666666666</v>
      </c>
      <c r="J1344" t="s">
        <v>12</v>
      </c>
      <c r="K1344">
        <v>3957228</v>
      </c>
      <c r="L1344">
        <v>4237321</v>
      </c>
    </row>
    <row r="1345" spans="1:12" hidden="1" x14ac:dyDescent="0.2">
      <c r="A1345">
        <v>115061</v>
      </c>
      <c r="B1345" t="s">
        <v>28</v>
      </c>
      <c r="C1345" t="s">
        <v>29</v>
      </c>
      <c r="D1345" t="s">
        <v>13</v>
      </c>
      <c r="E1345" t="s">
        <v>30</v>
      </c>
      <c r="F1345" t="s">
        <v>22</v>
      </c>
      <c r="G1345" t="s">
        <v>11</v>
      </c>
      <c r="H1345" s="1">
        <v>43126</v>
      </c>
      <c r="I1345" s="2">
        <v>0.33333333333333331</v>
      </c>
      <c r="J1345" t="s">
        <v>12</v>
      </c>
      <c r="K1345">
        <v>3957742</v>
      </c>
      <c r="L1345">
        <v>4237449</v>
      </c>
    </row>
    <row r="1346" spans="1:12" hidden="1" x14ac:dyDescent="0.2">
      <c r="A1346">
        <v>115062</v>
      </c>
      <c r="B1346" t="s">
        <v>28</v>
      </c>
      <c r="C1346" t="s">
        <v>29</v>
      </c>
      <c r="D1346" t="s">
        <v>13</v>
      </c>
      <c r="E1346" t="s">
        <v>30</v>
      </c>
      <c r="F1346" t="s">
        <v>22</v>
      </c>
      <c r="G1346" t="s">
        <v>11</v>
      </c>
      <c r="H1346" s="1">
        <v>43126</v>
      </c>
      <c r="I1346" s="2">
        <v>0.5</v>
      </c>
      <c r="J1346" t="s">
        <v>12</v>
      </c>
      <c r="K1346">
        <v>3958212</v>
      </c>
      <c r="L1346">
        <v>4237684</v>
      </c>
    </row>
    <row r="1347" spans="1:12" hidden="1" x14ac:dyDescent="0.2">
      <c r="A1347">
        <v>115063</v>
      </c>
      <c r="B1347" t="s">
        <v>28</v>
      </c>
      <c r="C1347" t="s">
        <v>29</v>
      </c>
      <c r="D1347" t="s">
        <v>13</v>
      </c>
      <c r="E1347" t="s">
        <v>30</v>
      </c>
      <c r="F1347" t="s">
        <v>22</v>
      </c>
      <c r="G1347" t="s">
        <v>11</v>
      </c>
      <c r="H1347" s="1">
        <v>43126</v>
      </c>
      <c r="I1347" s="2">
        <v>0.66666666666666663</v>
      </c>
      <c r="J1347" t="s">
        <v>12</v>
      </c>
      <c r="K1347">
        <v>3958555</v>
      </c>
      <c r="L1347">
        <v>4238141</v>
      </c>
    </row>
    <row r="1348" spans="1:12" hidden="1" x14ac:dyDescent="0.2">
      <c r="A1348">
        <v>115064</v>
      </c>
      <c r="B1348" t="s">
        <v>28</v>
      </c>
      <c r="C1348" t="s">
        <v>29</v>
      </c>
      <c r="D1348" t="s">
        <v>13</v>
      </c>
      <c r="E1348" t="s">
        <v>30</v>
      </c>
      <c r="F1348" t="s">
        <v>22</v>
      </c>
      <c r="G1348" t="s">
        <v>11</v>
      </c>
      <c r="H1348" s="1">
        <v>43126</v>
      </c>
      <c r="I1348" s="2">
        <v>0.83333333333333337</v>
      </c>
      <c r="J1348" t="s">
        <v>12</v>
      </c>
      <c r="K1348">
        <v>3958842</v>
      </c>
      <c r="L1348">
        <v>4238861</v>
      </c>
    </row>
    <row r="1349" spans="1:12" hidden="1" x14ac:dyDescent="0.2">
      <c r="A1349">
        <v>115065</v>
      </c>
      <c r="B1349" t="s">
        <v>28</v>
      </c>
      <c r="C1349" t="s">
        <v>29</v>
      </c>
      <c r="D1349" t="s">
        <v>14</v>
      </c>
      <c r="E1349" t="s">
        <v>30</v>
      </c>
      <c r="F1349" t="s">
        <v>22</v>
      </c>
      <c r="G1349" t="s">
        <v>11</v>
      </c>
      <c r="H1349" s="1">
        <v>43120</v>
      </c>
      <c r="I1349" s="2">
        <v>0</v>
      </c>
      <c r="J1349" t="s">
        <v>12</v>
      </c>
      <c r="K1349">
        <v>4645599</v>
      </c>
      <c r="L1349">
        <v>4221708</v>
      </c>
    </row>
    <row r="1350" spans="1:12" hidden="1" x14ac:dyDescent="0.2">
      <c r="A1350">
        <v>115066</v>
      </c>
      <c r="B1350" t="s">
        <v>28</v>
      </c>
      <c r="C1350" t="s">
        <v>29</v>
      </c>
      <c r="D1350" t="s">
        <v>14</v>
      </c>
      <c r="E1350" t="s">
        <v>30</v>
      </c>
      <c r="F1350" t="s">
        <v>22</v>
      </c>
      <c r="G1350" t="s">
        <v>11</v>
      </c>
      <c r="H1350" s="1">
        <v>43120</v>
      </c>
      <c r="I1350" s="2">
        <v>0.16666666666666666</v>
      </c>
      <c r="J1350" t="s">
        <v>12</v>
      </c>
      <c r="K1350">
        <v>4645616</v>
      </c>
      <c r="L1350">
        <v>4221769</v>
      </c>
    </row>
    <row r="1351" spans="1:12" hidden="1" x14ac:dyDescent="0.2">
      <c r="A1351">
        <v>115067</v>
      </c>
      <c r="B1351" t="s">
        <v>28</v>
      </c>
      <c r="C1351" t="s">
        <v>29</v>
      </c>
      <c r="D1351" t="s">
        <v>14</v>
      </c>
      <c r="E1351" t="s">
        <v>30</v>
      </c>
      <c r="F1351" t="s">
        <v>22</v>
      </c>
      <c r="G1351" t="s">
        <v>11</v>
      </c>
      <c r="H1351" s="1">
        <v>43120</v>
      </c>
      <c r="I1351" s="2">
        <v>0.33333333333333331</v>
      </c>
      <c r="J1351" t="s">
        <v>12</v>
      </c>
      <c r="K1351">
        <v>4645728</v>
      </c>
      <c r="L1351">
        <v>4221790</v>
      </c>
    </row>
    <row r="1352" spans="1:12" hidden="1" x14ac:dyDescent="0.2">
      <c r="A1352">
        <v>115068</v>
      </c>
      <c r="B1352" t="s">
        <v>28</v>
      </c>
      <c r="C1352" t="s">
        <v>29</v>
      </c>
      <c r="D1352" t="s">
        <v>14</v>
      </c>
      <c r="E1352" t="s">
        <v>30</v>
      </c>
      <c r="F1352" t="s">
        <v>22</v>
      </c>
      <c r="G1352" t="s">
        <v>11</v>
      </c>
      <c r="H1352" s="1">
        <v>43120</v>
      </c>
      <c r="I1352" s="2">
        <v>0.5</v>
      </c>
      <c r="J1352" t="s">
        <v>12</v>
      </c>
      <c r="K1352">
        <v>4645940</v>
      </c>
      <c r="L1352">
        <v>4221880</v>
      </c>
    </row>
    <row r="1353" spans="1:12" hidden="1" x14ac:dyDescent="0.2">
      <c r="A1353">
        <v>115069</v>
      </c>
      <c r="B1353" t="s">
        <v>28</v>
      </c>
      <c r="C1353" t="s">
        <v>29</v>
      </c>
      <c r="D1353" t="s">
        <v>14</v>
      </c>
      <c r="E1353" t="s">
        <v>30</v>
      </c>
      <c r="F1353" t="s">
        <v>22</v>
      </c>
      <c r="G1353" t="s">
        <v>11</v>
      </c>
      <c r="H1353" s="1">
        <v>43120</v>
      </c>
      <c r="I1353" s="2">
        <v>0.66666666666666663</v>
      </c>
      <c r="J1353" t="s">
        <v>12</v>
      </c>
      <c r="K1353">
        <v>4646165</v>
      </c>
      <c r="L1353">
        <v>4222066</v>
      </c>
    </row>
    <row r="1354" spans="1:12" hidden="1" x14ac:dyDescent="0.2">
      <c r="A1354">
        <v>115070</v>
      </c>
      <c r="B1354" t="s">
        <v>28</v>
      </c>
      <c r="C1354" t="s">
        <v>29</v>
      </c>
      <c r="D1354" t="s">
        <v>14</v>
      </c>
      <c r="E1354" t="s">
        <v>30</v>
      </c>
      <c r="F1354" t="s">
        <v>22</v>
      </c>
      <c r="G1354" t="s">
        <v>11</v>
      </c>
      <c r="H1354" s="1">
        <v>43120</v>
      </c>
      <c r="I1354" s="2">
        <v>0.83333333333333337</v>
      </c>
      <c r="J1354" t="s">
        <v>12</v>
      </c>
      <c r="K1354">
        <v>4646324</v>
      </c>
      <c r="L1354">
        <v>4222280</v>
      </c>
    </row>
    <row r="1355" spans="1:12" hidden="1" x14ac:dyDescent="0.2">
      <c r="A1355">
        <v>115071</v>
      </c>
      <c r="B1355" t="s">
        <v>28</v>
      </c>
      <c r="C1355" t="s">
        <v>29</v>
      </c>
      <c r="D1355" t="s">
        <v>14</v>
      </c>
      <c r="E1355" t="s">
        <v>30</v>
      </c>
      <c r="F1355" t="s">
        <v>22</v>
      </c>
      <c r="G1355" t="s">
        <v>11</v>
      </c>
      <c r="H1355" s="1">
        <v>43121</v>
      </c>
      <c r="I1355" s="2">
        <v>0</v>
      </c>
      <c r="J1355" t="s">
        <v>12</v>
      </c>
      <c r="K1355">
        <v>4646400</v>
      </c>
      <c r="L1355">
        <v>4222446</v>
      </c>
    </row>
    <row r="1356" spans="1:12" hidden="1" x14ac:dyDescent="0.2">
      <c r="A1356">
        <v>115072</v>
      </c>
      <c r="B1356" t="s">
        <v>28</v>
      </c>
      <c r="C1356" t="s">
        <v>29</v>
      </c>
      <c r="D1356" t="s">
        <v>14</v>
      </c>
      <c r="E1356" t="s">
        <v>30</v>
      </c>
      <c r="F1356" t="s">
        <v>22</v>
      </c>
      <c r="G1356" t="s">
        <v>11</v>
      </c>
      <c r="H1356" s="1">
        <v>43121</v>
      </c>
      <c r="I1356" s="2">
        <v>0.16666666666666666</v>
      </c>
      <c r="J1356" t="s">
        <v>12</v>
      </c>
      <c r="K1356">
        <v>4646420</v>
      </c>
      <c r="L1356">
        <v>4222496</v>
      </c>
    </row>
    <row r="1357" spans="1:12" hidden="1" x14ac:dyDescent="0.2">
      <c r="A1357">
        <v>115073</v>
      </c>
      <c r="B1357" t="s">
        <v>28</v>
      </c>
      <c r="C1357" t="s">
        <v>29</v>
      </c>
      <c r="D1357" t="s">
        <v>14</v>
      </c>
      <c r="E1357" t="s">
        <v>30</v>
      </c>
      <c r="F1357" t="s">
        <v>22</v>
      </c>
      <c r="G1357" t="s">
        <v>11</v>
      </c>
      <c r="H1357" s="1">
        <v>43121</v>
      </c>
      <c r="I1357" s="2">
        <v>0.33333333333333331</v>
      </c>
      <c r="J1357" t="s">
        <v>12</v>
      </c>
      <c r="K1357">
        <v>4646495</v>
      </c>
      <c r="L1357">
        <v>4222516</v>
      </c>
    </row>
    <row r="1358" spans="1:12" hidden="1" x14ac:dyDescent="0.2">
      <c r="A1358">
        <v>115074</v>
      </c>
      <c r="B1358" t="s">
        <v>28</v>
      </c>
      <c r="C1358" t="s">
        <v>29</v>
      </c>
      <c r="D1358" t="s">
        <v>14</v>
      </c>
      <c r="E1358" t="s">
        <v>30</v>
      </c>
      <c r="F1358" t="s">
        <v>22</v>
      </c>
      <c r="G1358" t="s">
        <v>11</v>
      </c>
      <c r="H1358" s="1">
        <v>43121</v>
      </c>
      <c r="I1358" s="2">
        <v>0.5</v>
      </c>
      <c r="J1358" t="s">
        <v>12</v>
      </c>
      <c r="K1358">
        <v>4646672</v>
      </c>
      <c r="L1358">
        <v>4222590</v>
      </c>
    </row>
    <row r="1359" spans="1:12" hidden="1" x14ac:dyDescent="0.2">
      <c r="A1359">
        <v>115075</v>
      </c>
      <c r="B1359" t="s">
        <v>28</v>
      </c>
      <c r="C1359" t="s">
        <v>29</v>
      </c>
      <c r="D1359" t="s">
        <v>14</v>
      </c>
      <c r="E1359" t="s">
        <v>30</v>
      </c>
      <c r="F1359" t="s">
        <v>22</v>
      </c>
      <c r="G1359" t="s">
        <v>11</v>
      </c>
      <c r="H1359" s="1">
        <v>43121</v>
      </c>
      <c r="I1359" s="2">
        <v>0.66666666666666663</v>
      </c>
      <c r="J1359" t="s">
        <v>12</v>
      </c>
      <c r="K1359">
        <v>4646833</v>
      </c>
      <c r="L1359">
        <v>4222697</v>
      </c>
    </row>
    <row r="1360" spans="1:12" hidden="1" x14ac:dyDescent="0.2">
      <c r="A1360">
        <v>115076</v>
      </c>
      <c r="B1360" t="s">
        <v>28</v>
      </c>
      <c r="C1360" t="s">
        <v>29</v>
      </c>
      <c r="D1360" t="s">
        <v>14</v>
      </c>
      <c r="E1360" t="s">
        <v>30</v>
      </c>
      <c r="F1360" t="s">
        <v>22</v>
      </c>
      <c r="G1360" t="s">
        <v>11</v>
      </c>
      <c r="H1360" s="1">
        <v>43121</v>
      </c>
      <c r="I1360" s="2">
        <v>0.83333333333333337</v>
      </c>
      <c r="J1360" t="s">
        <v>12</v>
      </c>
      <c r="K1360">
        <v>4646957</v>
      </c>
      <c r="L1360">
        <v>4222899</v>
      </c>
    </row>
    <row r="1361" spans="1:12" hidden="1" x14ac:dyDescent="0.2">
      <c r="A1361">
        <v>115077</v>
      </c>
      <c r="B1361" t="s">
        <v>28</v>
      </c>
      <c r="C1361" t="s">
        <v>29</v>
      </c>
      <c r="D1361" t="s">
        <v>14</v>
      </c>
      <c r="E1361" t="s">
        <v>30</v>
      </c>
      <c r="F1361" t="s">
        <v>22</v>
      </c>
      <c r="G1361" t="s">
        <v>11</v>
      </c>
      <c r="H1361" s="1">
        <v>43122</v>
      </c>
      <c r="I1361" s="2">
        <v>0</v>
      </c>
      <c r="J1361" t="s">
        <v>12</v>
      </c>
      <c r="K1361">
        <v>4647004</v>
      </c>
      <c r="L1361">
        <v>4223031</v>
      </c>
    </row>
    <row r="1362" spans="1:12" hidden="1" x14ac:dyDescent="0.2">
      <c r="A1362">
        <v>115078</v>
      </c>
      <c r="B1362" t="s">
        <v>28</v>
      </c>
      <c r="C1362" t="s">
        <v>29</v>
      </c>
      <c r="D1362" t="s">
        <v>14</v>
      </c>
      <c r="E1362" t="s">
        <v>30</v>
      </c>
      <c r="F1362" t="s">
        <v>22</v>
      </c>
      <c r="G1362" t="s">
        <v>11</v>
      </c>
      <c r="H1362" s="1">
        <v>43122</v>
      </c>
      <c r="I1362" s="2">
        <v>0.16666666666666666</v>
      </c>
      <c r="J1362" t="s">
        <v>12</v>
      </c>
      <c r="K1362">
        <v>4647025</v>
      </c>
      <c r="L1362">
        <v>4223069</v>
      </c>
    </row>
    <row r="1363" spans="1:12" hidden="1" x14ac:dyDescent="0.2">
      <c r="A1363">
        <v>115079</v>
      </c>
      <c r="B1363" t="s">
        <v>28</v>
      </c>
      <c r="C1363" t="s">
        <v>29</v>
      </c>
      <c r="D1363" t="s">
        <v>14</v>
      </c>
      <c r="E1363" t="s">
        <v>30</v>
      </c>
      <c r="F1363" t="s">
        <v>22</v>
      </c>
      <c r="G1363" t="s">
        <v>11</v>
      </c>
      <c r="H1363" s="1">
        <v>43122</v>
      </c>
      <c r="I1363" s="2">
        <v>0.33333333333333331</v>
      </c>
      <c r="J1363" t="s">
        <v>12</v>
      </c>
      <c r="K1363">
        <v>4647464</v>
      </c>
      <c r="L1363">
        <v>4223122</v>
      </c>
    </row>
    <row r="1364" spans="1:12" hidden="1" x14ac:dyDescent="0.2">
      <c r="A1364">
        <v>115080</v>
      </c>
      <c r="B1364" t="s">
        <v>28</v>
      </c>
      <c r="C1364" t="s">
        <v>29</v>
      </c>
      <c r="D1364" t="s">
        <v>14</v>
      </c>
      <c r="E1364" t="s">
        <v>30</v>
      </c>
      <c r="F1364" t="s">
        <v>22</v>
      </c>
      <c r="G1364" t="s">
        <v>11</v>
      </c>
      <c r="H1364" s="1">
        <v>43122</v>
      </c>
      <c r="I1364" s="2">
        <v>0.5</v>
      </c>
      <c r="J1364" t="s">
        <v>12</v>
      </c>
      <c r="K1364">
        <v>4647859</v>
      </c>
      <c r="L1364">
        <v>4223254</v>
      </c>
    </row>
    <row r="1365" spans="1:12" hidden="1" x14ac:dyDescent="0.2">
      <c r="A1365">
        <v>115081</v>
      </c>
      <c r="B1365" t="s">
        <v>28</v>
      </c>
      <c r="C1365" t="s">
        <v>29</v>
      </c>
      <c r="D1365" t="s">
        <v>14</v>
      </c>
      <c r="E1365" t="s">
        <v>30</v>
      </c>
      <c r="F1365" t="s">
        <v>22</v>
      </c>
      <c r="G1365" t="s">
        <v>11</v>
      </c>
      <c r="H1365" s="1">
        <v>43122</v>
      </c>
      <c r="I1365" s="2">
        <v>0.66666666666666663</v>
      </c>
      <c r="J1365" t="s">
        <v>12</v>
      </c>
      <c r="K1365">
        <v>4648142</v>
      </c>
      <c r="L1365">
        <v>4223519</v>
      </c>
    </row>
    <row r="1366" spans="1:12" hidden="1" x14ac:dyDescent="0.2">
      <c r="A1366">
        <v>115082</v>
      </c>
      <c r="B1366" t="s">
        <v>28</v>
      </c>
      <c r="C1366" t="s">
        <v>29</v>
      </c>
      <c r="D1366" t="s">
        <v>14</v>
      </c>
      <c r="E1366" t="s">
        <v>30</v>
      </c>
      <c r="F1366" t="s">
        <v>22</v>
      </c>
      <c r="G1366" t="s">
        <v>11</v>
      </c>
      <c r="H1366" s="1">
        <v>43122</v>
      </c>
      <c r="I1366" s="2">
        <v>0.83333333333333337</v>
      </c>
      <c r="J1366" t="s">
        <v>12</v>
      </c>
      <c r="K1366">
        <v>4648381</v>
      </c>
      <c r="L1366">
        <v>4223989</v>
      </c>
    </row>
    <row r="1367" spans="1:12" hidden="1" x14ac:dyDescent="0.2">
      <c r="A1367">
        <v>115083</v>
      </c>
      <c r="B1367" t="s">
        <v>28</v>
      </c>
      <c r="C1367" t="s">
        <v>29</v>
      </c>
      <c r="D1367" t="s">
        <v>14</v>
      </c>
      <c r="E1367" t="s">
        <v>30</v>
      </c>
      <c r="F1367" t="s">
        <v>22</v>
      </c>
      <c r="G1367" t="s">
        <v>11</v>
      </c>
      <c r="H1367" s="1">
        <v>43123</v>
      </c>
      <c r="I1367" s="2">
        <v>0</v>
      </c>
      <c r="J1367" t="s">
        <v>12</v>
      </c>
      <c r="K1367">
        <v>4648445</v>
      </c>
      <c r="L1367">
        <v>4224133</v>
      </c>
    </row>
    <row r="1368" spans="1:12" hidden="1" x14ac:dyDescent="0.2">
      <c r="A1368">
        <v>115084</v>
      </c>
      <c r="B1368" t="s">
        <v>28</v>
      </c>
      <c r="C1368" t="s">
        <v>29</v>
      </c>
      <c r="D1368" t="s">
        <v>14</v>
      </c>
      <c r="E1368" t="s">
        <v>30</v>
      </c>
      <c r="F1368" t="s">
        <v>22</v>
      </c>
      <c r="G1368" t="s">
        <v>11</v>
      </c>
      <c r="H1368" s="1">
        <v>43123</v>
      </c>
      <c r="I1368" s="2">
        <v>0.16666666666666666</v>
      </c>
      <c r="J1368" t="s">
        <v>12</v>
      </c>
      <c r="K1368">
        <v>4648459</v>
      </c>
      <c r="L1368">
        <v>4224186</v>
      </c>
    </row>
    <row r="1369" spans="1:12" hidden="1" x14ac:dyDescent="0.2">
      <c r="A1369">
        <v>115085</v>
      </c>
      <c r="B1369" t="s">
        <v>28</v>
      </c>
      <c r="C1369" t="s">
        <v>29</v>
      </c>
      <c r="D1369" t="s">
        <v>14</v>
      </c>
      <c r="E1369" t="s">
        <v>30</v>
      </c>
      <c r="F1369" t="s">
        <v>22</v>
      </c>
      <c r="G1369" t="s">
        <v>11</v>
      </c>
      <c r="H1369" s="1">
        <v>43123</v>
      </c>
      <c r="I1369" s="2">
        <v>0.33333333333333331</v>
      </c>
      <c r="J1369" t="s">
        <v>12</v>
      </c>
      <c r="K1369">
        <v>4648863</v>
      </c>
      <c r="L1369">
        <v>4224246</v>
      </c>
    </row>
    <row r="1370" spans="1:12" hidden="1" x14ac:dyDescent="0.2">
      <c r="A1370">
        <v>115086</v>
      </c>
      <c r="B1370" t="s">
        <v>28</v>
      </c>
      <c r="C1370" t="s">
        <v>29</v>
      </c>
      <c r="D1370" t="s">
        <v>14</v>
      </c>
      <c r="E1370" t="s">
        <v>30</v>
      </c>
      <c r="F1370" t="s">
        <v>22</v>
      </c>
      <c r="G1370" t="s">
        <v>11</v>
      </c>
      <c r="H1370" s="1">
        <v>43123</v>
      </c>
      <c r="I1370" s="2">
        <v>0.5</v>
      </c>
      <c r="J1370" t="s">
        <v>12</v>
      </c>
      <c r="K1370">
        <v>4649200</v>
      </c>
      <c r="L1370">
        <v>4224370</v>
      </c>
    </row>
    <row r="1371" spans="1:12" hidden="1" x14ac:dyDescent="0.2">
      <c r="A1371">
        <v>115087</v>
      </c>
      <c r="B1371" t="s">
        <v>28</v>
      </c>
      <c r="C1371" t="s">
        <v>29</v>
      </c>
      <c r="D1371" t="s">
        <v>14</v>
      </c>
      <c r="E1371" t="s">
        <v>30</v>
      </c>
      <c r="F1371" t="s">
        <v>22</v>
      </c>
      <c r="G1371" t="s">
        <v>11</v>
      </c>
      <c r="H1371" s="1">
        <v>43123</v>
      </c>
      <c r="I1371" s="2">
        <v>0.66666666666666663</v>
      </c>
      <c r="J1371" t="s">
        <v>12</v>
      </c>
      <c r="K1371">
        <v>4649467</v>
      </c>
      <c r="L1371">
        <v>4224588</v>
      </c>
    </row>
    <row r="1372" spans="1:12" hidden="1" x14ac:dyDescent="0.2">
      <c r="A1372">
        <v>115088</v>
      </c>
      <c r="B1372" t="s">
        <v>28</v>
      </c>
      <c r="C1372" t="s">
        <v>29</v>
      </c>
      <c r="D1372" t="s">
        <v>14</v>
      </c>
      <c r="E1372" t="s">
        <v>30</v>
      </c>
      <c r="F1372" t="s">
        <v>22</v>
      </c>
      <c r="G1372" t="s">
        <v>11</v>
      </c>
      <c r="H1372" s="1">
        <v>43123</v>
      </c>
      <c r="I1372" s="2">
        <v>0.83333333333333337</v>
      </c>
      <c r="J1372" t="s">
        <v>12</v>
      </c>
      <c r="K1372">
        <v>4649730</v>
      </c>
      <c r="L1372">
        <v>4225039</v>
      </c>
    </row>
    <row r="1373" spans="1:12" hidden="1" x14ac:dyDescent="0.2">
      <c r="A1373">
        <v>115089</v>
      </c>
      <c r="B1373" t="s">
        <v>28</v>
      </c>
      <c r="C1373" t="s">
        <v>29</v>
      </c>
      <c r="D1373" t="s">
        <v>14</v>
      </c>
      <c r="E1373" t="s">
        <v>30</v>
      </c>
      <c r="F1373" t="s">
        <v>22</v>
      </c>
      <c r="G1373" t="s">
        <v>11</v>
      </c>
      <c r="H1373" s="1">
        <v>43124</v>
      </c>
      <c r="I1373" s="2">
        <v>0</v>
      </c>
      <c r="J1373" t="s">
        <v>12</v>
      </c>
      <c r="K1373">
        <v>4649796</v>
      </c>
      <c r="L1373">
        <v>4225238</v>
      </c>
    </row>
    <row r="1374" spans="1:12" hidden="1" x14ac:dyDescent="0.2">
      <c r="A1374">
        <v>115090</v>
      </c>
      <c r="B1374" t="s">
        <v>28</v>
      </c>
      <c r="C1374" t="s">
        <v>29</v>
      </c>
      <c r="D1374" t="s">
        <v>14</v>
      </c>
      <c r="E1374" t="s">
        <v>30</v>
      </c>
      <c r="F1374" t="s">
        <v>22</v>
      </c>
      <c r="G1374" t="s">
        <v>11</v>
      </c>
      <c r="H1374" s="1">
        <v>43124</v>
      </c>
      <c r="I1374" s="2">
        <v>0.16666666666666666</v>
      </c>
      <c r="J1374" t="s">
        <v>12</v>
      </c>
      <c r="K1374">
        <v>4649809</v>
      </c>
      <c r="L1374">
        <v>4225299</v>
      </c>
    </row>
    <row r="1375" spans="1:12" hidden="1" x14ac:dyDescent="0.2">
      <c r="A1375">
        <v>115091</v>
      </c>
      <c r="B1375" t="s">
        <v>28</v>
      </c>
      <c r="C1375" t="s">
        <v>29</v>
      </c>
      <c r="D1375" t="s">
        <v>14</v>
      </c>
      <c r="E1375" t="s">
        <v>30</v>
      </c>
      <c r="F1375" t="s">
        <v>22</v>
      </c>
      <c r="G1375" t="s">
        <v>11</v>
      </c>
      <c r="H1375" s="1">
        <v>43124</v>
      </c>
      <c r="I1375" s="2">
        <v>0.33333333333333331</v>
      </c>
      <c r="J1375" t="s">
        <v>12</v>
      </c>
      <c r="K1375">
        <v>4650244</v>
      </c>
      <c r="L1375">
        <v>4225358</v>
      </c>
    </row>
    <row r="1376" spans="1:12" hidden="1" x14ac:dyDescent="0.2">
      <c r="A1376">
        <v>115092</v>
      </c>
      <c r="B1376" t="s">
        <v>28</v>
      </c>
      <c r="C1376" t="s">
        <v>29</v>
      </c>
      <c r="D1376" t="s">
        <v>14</v>
      </c>
      <c r="E1376" t="s">
        <v>30</v>
      </c>
      <c r="F1376" t="s">
        <v>22</v>
      </c>
      <c r="G1376" t="s">
        <v>11</v>
      </c>
      <c r="H1376" s="1">
        <v>43124</v>
      </c>
      <c r="I1376" s="2">
        <v>0.5</v>
      </c>
      <c r="J1376" t="s">
        <v>12</v>
      </c>
      <c r="K1376">
        <v>4650641</v>
      </c>
      <c r="L1376">
        <v>4225486</v>
      </c>
    </row>
    <row r="1377" spans="1:12" hidden="1" x14ac:dyDescent="0.2">
      <c r="A1377">
        <v>115093</v>
      </c>
      <c r="B1377" t="s">
        <v>28</v>
      </c>
      <c r="C1377" t="s">
        <v>29</v>
      </c>
      <c r="D1377" t="s">
        <v>14</v>
      </c>
      <c r="E1377" t="s">
        <v>30</v>
      </c>
      <c r="F1377" t="s">
        <v>22</v>
      </c>
      <c r="G1377" t="s">
        <v>11</v>
      </c>
      <c r="H1377" s="1">
        <v>43124</v>
      </c>
      <c r="I1377" s="2">
        <v>0.66666666666666663</v>
      </c>
      <c r="J1377" t="s">
        <v>12</v>
      </c>
      <c r="K1377">
        <v>4650913</v>
      </c>
      <c r="L1377">
        <v>4225692</v>
      </c>
    </row>
    <row r="1378" spans="1:12" hidden="1" x14ac:dyDescent="0.2">
      <c r="A1378">
        <v>115094</v>
      </c>
      <c r="B1378" t="s">
        <v>28</v>
      </c>
      <c r="C1378" t="s">
        <v>29</v>
      </c>
      <c r="D1378" t="s">
        <v>14</v>
      </c>
      <c r="E1378" t="s">
        <v>30</v>
      </c>
      <c r="F1378" t="s">
        <v>22</v>
      </c>
      <c r="G1378" t="s">
        <v>11</v>
      </c>
      <c r="H1378" s="1">
        <v>43124</v>
      </c>
      <c r="I1378" s="2">
        <v>0.83333333333333337</v>
      </c>
      <c r="J1378" t="s">
        <v>12</v>
      </c>
      <c r="K1378">
        <v>4651147</v>
      </c>
      <c r="L1378">
        <v>4226215</v>
      </c>
    </row>
    <row r="1379" spans="1:12" hidden="1" x14ac:dyDescent="0.2">
      <c r="A1379">
        <v>115095</v>
      </c>
      <c r="B1379" t="s">
        <v>28</v>
      </c>
      <c r="C1379" t="s">
        <v>29</v>
      </c>
      <c r="D1379" t="s">
        <v>14</v>
      </c>
      <c r="E1379" t="s">
        <v>30</v>
      </c>
      <c r="F1379" t="s">
        <v>22</v>
      </c>
      <c r="G1379" t="s">
        <v>11</v>
      </c>
      <c r="H1379" s="1">
        <v>43125</v>
      </c>
      <c r="I1379" s="2">
        <v>0</v>
      </c>
      <c r="J1379" t="s">
        <v>12</v>
      </c>
      <c r="K1379">
        <v>4651199</v>
      </c>
      <c r="L1379">
        <v>4226417</v>
      </c>
    </row>
    <row r="1380" spans="1:12" hidden="1" x14ac:dyDescent="0.2">
      <c r="A1380">
        <v>115096</v>
      </c>
      <c r="B1380" t="s">
        <v>28</v>
      </c>
      <c r="C1380" t="s">
        <v>29</v>
      </c>
      <c r="D1380" t="s">
        <v>14</v>
      </c>
      <c r="E1380" t="s">
        <v>30</v>
      </c>
      <c r="F1380" t="s">
        <v>22</v>
      </c>
      <c r="G1380" t="s">
        <v>11</v>
      </c>
      <c r="H1380" s="1">
        <v>43125</v>
      </c>
      <c r="I1380" s="2">
        <v>0.16666666666666666</v>
      </c>
      <c r="J1380" t="s">
        <v>12</v>
      </c>
      <c r="K1380">
        <v>4651212</v>
      </c>
      <c r="L1380">
        <v>4226457</v>
      </c>
    </row>
    <row r="1381" spans="1:12" hidden="1" x14ac:dyDescent="0.2">
      <c r="A1381">
        <v>115097</v>
      </c>
      <c r="B1381" t="s">
        <v>28</v>
      </c>
      <c r="C1381" t="s">
        <v>29</v>
      </c>
      <c r="D1381" t="s">
        <v>14</v>
      </c>
      <c r="E1381" t="s">
        <v>30</v>
      </c>
      <c r="F1381" t="s">
        <v>22</v>
      </c>
      <c r="G1381" t="s">
        <v>11</v>
      </c>
      <c r="H1381" s="1">
        <v>43125</v>
      </c>
      <c r="I1381" s="2">
        <v>0.33333333333333331</v>
      </c>
      <c r="J1381" t="s">
        <v>12</v>
      </c>
      <c r="K1381">
        <v>4651661</v>
      </c>
      <c r="L1381">
        <v>4226527</v>
      </c>
    </row>
    <row r="1382" spans="1:12" hidden="1" x14ac:dyDescent="0.2">
      <c r="A1382">
        <v>115098</v>
      </c>
      <c r="B1382" t="s">
        <v>28</v>
      </c>
      <c r="C1382" t="s">
        <v>29</v>
      </c>
      <c r="D1382" t="s">
        <v>14</v>
      </c>
      <c r="E1382" t="s">
        <v>30</v>
      </c>
      <c r="F1382" t="s">
        <v>22</v>
      </c>
      <c r="G1382" t="s">
        <v>11</v>
      </c>
      <c r="H1382" s="1">
        <v>43125</v>
      </c>
      <c r="I1382" s="2">
        <v>0.5</v>
      </c>
      <c r="J1382" t="s">
        <v>12</v>
      </c>
      <c r="K1382">
        <v>4652027</v>
      </c>
      <c r="L1382">
        <v>4226652</v>
      </c>
    </row>
    <row r="1383" spans="1:12" hidden="1" x14ac:dyDescent="0.2">
      <c r="A1383">
        <v>115099</v>
      </c>
      <c r="B1383" t="s">
        <v>28</v>
      </c>
      <c r="C1383" t="s">
        <v>29</v>
      </c>
      <c r="D1383" t="s">
        <v>14</v>
      </c>
      <c r="E1383" t="s">
        <v>30</v>
      </c>
      <c r="F1383" t="s">
        <v>22</v>
      </c>
      <c r="G1383" t="s">
        <v>11</v>
      </c>
      <c r="H1383" s="1">
        <v>43125</v>
      </c>
      <c r="I1383" s="2">
        <v>0.66666666666666663</v>
      </c>
      <c r="J1383" t="s">
        <v>12</v>
      </c>
      <c r="K1383">
        <v>4652284</v>
      </c>
      <c r="L1383">
        <v>4226906</v>
      </c>
    </row>
    <row r="1384" spans="1:12" hidden="1" x14ac:dyDescent="0.2">
      <c r="A1384">
        <v>115100</v>
      </c>
      <c r="B1384" t="s">
        <v>28</v>
      </c>
      <c r="C1384" t="s">
        <v>29</v>
      </c>
      <c r="D1384" t="s">
        <v>14</v>
      </c>
      <c r="E1384" t="s">
        <v>30</v>
      </c>
      <c r="F1384" t="s">
        <v>22</v>
      </c>
      <c r="G1384" t="s">
        <v>11</v>
      </c>
      <c r="H1384" s="1">
        <v>43125</v>
      </c>
      <c r="I1384" s="2">
        <v>0.83333333333333337</v>
      </c>
      <c r="J1384" t="s">
        <v>12</v>
      </c>
      <c r="K1384">
        <v>4652499</v>
      </c>
      <c r="L1384">
        <v>4227367</v>
      </c>
    </row>
    <row r="1385" spans="1:12" hidden="1" x14ac:dyDescent="0.2">
      <c r="A1385">
        <v>115101</v>
      </c>
      <c r="B1385" t="s">
        <v>28</v>
      </c>
      <c r="C1385" t="s">
        <v>29</v>
      </c>
      <c r="D1385" t="s">
        <v>14</v>
      </c>
      <c r="E1385" t="s">
        <v>30</v>
      </c>
      <c r="F1385" t="s">
        <v>22</v>
      </c>
      <c r="G1385" t="s">
        <v>11</v>
      </c>
      <c r="H1385" s="1">
        <v>43126</v>
      </c>
      <c r="I1385" s="2">
        <v>0</v>
      </c>
      <c r="J1385" t="s">
        <v>12</v>
      </c>
      <c r="K1385">
        <v>4652568</v>
      </c>
      <c r="L1385">
        <v>4227551</v>
      </c>
    </row>
    <row r="1386" spans="1:12" hidden="1" x14ac:dyDescent="0.2">
      <c r="A1386">
        <v>115102</v>
      </c>
      <c r="B1386" t="s">
        <v>28</v>
      </c>
      <c r="C1386" t="s">
        <v>29</v>
      </c>
      <c r="D1386" t="s">
        <v>14</v>
      </c>
      <c r="E1386" t="s">
        <v>30</v>
      </c>
      <c r="F1386" t="s">
        <v>22</v>
      </c>
      <c r="G1386" t="s">
        <v>11</v>
      </c>
      <c r="H1386" s="1">
        <v>43126</v>
      </c>
      <c r="I1386" s="2">
        <v>0.16666666666666666</v>
      </c>
      <c r="J1386" t="s">
        <v>12</v>
      </c>
      <c r="K1386">
        <v>4652580</v>
      </c>
      <c r="L1386">
        <v>4227598</v>
      </c>
    </row>
    <row r="1387" spans="1:12" hidden="1" x14ac:dyDescent="0.2">
      <c r="A1387">
        <v>115103</v>
      </c>
      <c r="B1387" t="s">
        <v>28</v>
      </c>
      <c r="C1387" t="s">
        <v>29</v>
      </c>
      <c r="D1387" t="s">
        <v>14</v>
      </c>
      <c r="E1387" t="s">
        <v>30</v>
      </c>
      <c r="F1387" t="s">
        <v>22</v>
      </c>
      <c r="G1387" t="s">
        <v>11</v>
      </c>
      <c r="H1387" s="1">
        <v>43126</v>
      </c>
      <c r="I1387" s="2">
        <v>0.33333333333333331</v>
      </c>
      <c r="J1387" t="s">
        <v>12</v>
      </c>
      <c r="K1387">
        <v>4652976</v>
      </c>
      <c r="L1387">
        <v>4227669</v>
      </c>
    </row>
    <row r="1388" spans="1:12" hidden="1" x14ac:dyDescent="0.2">
      <c r="A1388">
        <v>115104</v>
      </c>
      <c r="B1388" t="s">
        <v>28</v>
      </c>
      <c r="C1388" t="s">
        <v>29</v>
      </c>
      <c r="D1388" t="s">
        <v>14</v>
      </c>
      <c r="E1388" t="s">
        <v>30</v>
      </c>
      <c r="F1388" t="s">
        <v>22</v>
      </c>
      <c r="G1388" t="s">
        <v>11</v>
      </c>
      <c r="H1388" s="1">
        <v>43126</v>
      </c>
      <c r="I1388" s="2">
        <v>0.5</v>
      </c>
      <c r="J1388" t="s">
        <v>12</v>
      </c>
      <c r="K1388">
        <v>4653349</v>
      </c>
      <c r="L1388">
        <v>4227782</v>
      </c>
    </row>
    <row r="1389" spans="1:12" hidden="1" x14ac:dyDescent="0.2">
      <c r="A1389">
        <v>115105</v>
      </c>
      <c r="B1389" t="s">
        <v>28</v>
      </c>
      <c r="C1389" t="s">
        <v>29</v>
      </c>
      <c r="D1389" t="s">
        <v>14</v>
      </c>
      <c r="E1389" t="s">
        <v>30</v>
      </c>
      <c r="F1389" t="s">
        <v>22</v>
      </c>
      <c r="G1389" t="s">
        <v>11</v>
      </c>
      <c r="H1389" s="1">
        <v>43126</v>
      </c>
      <c r="I1389" s="2">
        <v>0.66666666666666663</v>
      </c>
      <c r="J1389" t="s">
        <v>12</v>
      </c>
      <c r="K1389">
        <v>4653606</v>
      </c>
      <c r="L1389">
        <v>4228008</v>
      </c>
    </row>
    <row r="1390" spans="1:12" hidden="1" x14ac:dyDescent="0.2">
      <c r="A1390">
        <v>115106</v>
      </c>
      <c r="B1390" t="s">
        <v>28</v>
      </c>
      <c r="C1390" t="s">
        <v>29</v>
      </c>
      <c r="D1390" t="s">
        <v>14</v>
      </c>
      <c r="E1390" t="s">
        <v>30</v>
      </c>
      <c r="F1390" t="s">
        <v>22</v>
      </c>
      <c r="G1390" t="s">
        <v>11</v>
      </c>
      <c r="H1390" s="1">
        <v>43126</v>
      </c>
      <c r="I1390" s="2">
        <v>0.83333333333333337</v>
      </c>
      <c r="J1390" t="s">
        <v>12</v>
      </c>
      <c r="K1390">
        <v>4653826</v>
      </c>
      <c r="L1390">
        <v>4228491</v>
      </c>
    </row>
    <row r="1391" spans="1:12" hidden="1" x14ac:dyDescent="0.2">
      <c r="A1391">
        <v>115359</v>
      </c>
      <c r="B1391" t="s">
        <v>31</v>
      </c>
      <c r="C1391" t="s">
        <v>32</v>
      </c>
      <c r="D1391" t="s">
        <v>13</v>
      </c>
      <c r="E1391" t="s">
        <v>33</v>
      </c>
      <c r="F1391" t="s">
        <v>22</v>
      </c>
      <c r="G1391" t="s">
        <v>11</v>
      </c>
      <c r="H1391" s="1">
        <v>43120</v>
      </c>
      <c r="I1391" s="2">
        <v>0.125</v>
      </c>
      <c r="J1391" t="s">
        <v>12</v>
      </c>
      <c r="K1391">
        <v>346293</v>
      </c>
      <c r="L1391">
        <v>411636</v>
      </c>
    </row>
    <row r="1392" spans="1:12" hidden="1" x14ac:dyDescent="0.2">
      <c r="A1392">
        <v>115360</v>
      </c>
      <c r="B1392" t="s">
        <v>31</v>
      </c>
      <c r="C1392" t="s">
        <v>32</v>
      </c>
      <c r="D1392" t="s">
        <v>13</v>
      </c>
      <c r="E1392" t="s">
        <v>33</v>
      </c>
      <c r="F1392" t="s">
        <v>22</v>
      </c>
      <c r="G1392" t="s">
        <v>11</v>
      </c>
      <c r="H1392" s="1">
        <v>43120</v>
      </c>
      <c r="I1392" s="2">
        <v>0.29166666666666669</v>
      </c>
      <c r="J1392" t="s">
        <v>12</v>
      </c>
      <c r="K1392">
        <v>346307</v>
      </c>
      <c r="L1392">
        <v>411650</v>
      </c>
    </row>
    <row r="1393" spans="1:12" hidden="1" x14ac:dyDescent="0.2">
      <c r="A1393">
        <v>115361</v>
      </c>
      <c r="B1393" t="s">
        <v>31</v>
      </c>
      <c r="C1393" t="s">
        <v>32</v>
      </c>
      <c r="D1393" t="s">
        <v>13</v>
      </c>
      <c r="E1393" t="s">
        <v>33</v>
      </c>
      <c r="F1393" t="s">
        <v>22</v>
      </c>
      <c r="G1393" t="s">
        <v>11</v>
      </c>
      <c r="H1393" s="1">
        <v>43120</v>
      </c>
      <c r="I1393" s="2">
        <v>0.45833333333333331</v>
      </c>
      <c r="J1393" t="s">
        <v>12</v>
      </c>
      <c r="K1393">
        <v>346365</v>
      </c>
      <c r="L1393">
        <v>411673</v>
      </c>
    </row>
    <row r="1394" spans="1:12" hidden="1" x14ac:dyDescent="0.2">
      <c r="A1394">
        <v>115362</v>
      </c>
      <c r="B1394" t="s">
        <v>31</v>
      </c>
      <c r="C1394" t="s">
        <v>32</v>
      </c>
      <c r="D1394" t="s">
        <v>13</v>
      </c>
      <c r="E1394" t="s">
        <v>33</v>
      </c>
      <c r="F1394" t="s">
        <v>22</v>
      </c>
      <c r="G1394" t="s">
        <v>11</v>
      </c>
      <c r="H1394" s="1">
        <v>43120</v>
      </c>
      <c r="I1394" s="2">
        <v>0.625</v>
      </c>
      <c r="J1394" t="s">
        <v>12</v>
      </c>
      <c r="K1394">
        <v>346397</v>
      </c>
      <c r="L1394">
        <v>411720</v>
      </c>
    </row>
    <row r="1395" spans="1:12" hidden="1" x14ac:dyDescent="0.2">
      <c r="A1395">
        <v>115363</v>
      </c>
      <c r="B1395" t="s">
        <v>31</v>
      </c>
      <c r="C1395" t="s">
        <v>32</v>
      </c>
      <c r="D1395" t="s">
        <v>13</v>
      </c>
      <c r="E1395" t="s">
        <v>33</v>
      </c>
      <c r="F1395" t="s">
        <v>22</v>
      </c>
      <c r="G1395" t="s">
        <v>11</v>
      </c>
      <c r="H1395" s="1">
        <v>43120</v>
      </c>
      <c r="I1395" s="2">
        <v>0.79166666666666663</v>
      </c>
      <c r="J1395" t="s">
        <v>12</v>
      </c>
      <c r="K1395">
        <v>346437</v>
      </c>
      <c r="L1395">
        <v>411781</v>
      </c>
    </row>
    <row r="1396" spans="1:12" hidden="1" x14ac:dyDescent="0.2">
      <c r="A1396">
        <v>115364</v>
      </c>
      <c r="B1396" t="s">
        <v>31</v>
      </c>
      <c r="C1396" t="s">
        <v>32</v>
      </c>
      <c r="D1396" t="s">
        <v>13</v>
      </c>
      <c r="E1396" t="s">
        <v>33</v>
      </c>
      <c r="F1396" t="s">
        <v>22</v>
      </c>
      <c r="G1396" t="s">
        <v>11</v>
      </c>
      <c r="H1396" s="1">
        <v>43120</v>
      </c>
      <c r="I1396" s="2">
        <v>0.95833333333333337</v>
      </c>
      <c r="J1396" t="s">
        <v>12</v>
      </c>
      <c r="K1396">
        <v>346458</v>
      </c>
      <c r="L1396">
        <v>411827</v>
      </c>
    </row>
    <row r="1397" spans="1:12" hidden="1" x14ac:dyDescent="0.2">
      <c r="A1397">
        <v>115365</v>
      </c>
      <c r="B1397" t="s">
        <v>31</v>
      </c>
      <c r="C1397" t="s">
        <v>32</v>
      </c>
      <c r="D1397" t="s">
        <v>13</v>
      </c>
      <c r="E1397" t="s">
        <v>33</v>
      </c>
      <c r="F1397" t="s">
        <v>22</v>
      </c>
      <c r="G1397" t="s">
        <v>11</v>
      </c>
      <c r="H1397" s="1">
        <v>43121</v>
      </c>
      <c r="I1397" s="2">
        <v>0.125</v>
      </c>
      <c r="J1397" t="s">
        <v>12</v>
      </c>
      <c r="K1397">
        <v>346461</v>
      </c>
      <c r="L1397">
        <v>411840</v>
      </c>
    </row>
    <row r="1398" spans="1:12" hidden="1" x14ac:dyDescent="0.2">
      <c r="A1398">
        <v>115366</v>
      </c>
      <c r="B1398" t="s">
        <v>31</v>
      </c>
      <c r="C1398" t="s">
        <v>32</v>
      </c>
      <c r="D1398" t="s">
        <v>13</v>
      </c>
      <c r="E1398" t="s">
        <v>33</v>
      </c>
      <c r="F1398" t="s">
        <v>22</v>
      </c>
      <c r="G1398" t="s">
        <v>11</v>
      </c>
      <c r="H1398" s="1">
        <v>43121</v>
      </c>
      <c r="I1398" s="2">
        <v>0.29166666666666669</v>
      </c>
      <c r="J1398" t="s">
        <v>12</v>
      </c>
      <c r="K1398">
        <v>346474</v>
      </c>
      <c r="L1398">
        <v>411845</v>
      </c>
    </row>
    <row r="1399" spans="1:12" hidden="1" x14ac:dyDescent="0.2">
      <c r="A1399">
        <v>115367</v>
      </c>
      <c r="B1399" t="s">
        <v>31</v>
      </c>
      <c r="C1399" t="s">
        <v>32</v>
      </c>
      <c r="D1399" t="s">
        <v>13</v>
      </c>
      <c r="E1399" t="s">
        <v>33</v>
      </c>
      <c r="F1399" t="s">
        <v>22</v>
      </c>
      <c r="G1399" t="s">
        <v>11</v>
      </c>
      <c r="H1399" s="1">
        <v>43121</v>
      </c>
      <c r="I1399" s="2">
        <v>0.45833333333333331</v>
      </c>
      <c r="J1399" t="s">
        <v>12</v>
      </c>
      <c r="K1399">
        <v>346505</v>
      </c>
      <c r="L1399">
        <v>411862</v>
      </c>
    </row>
    <row r="1400" spans="1:12" hidden="1" x14ac:dyDescent="0.2">
      <c r="A1400">
        <v>115368</v>
      </c>
      <c r="B1400" t="s">
        <v>31</v>
      </c>
      <c r="C1400" t="s">
        <v>32</v>
      </c>
      <c r="D1400" t="s">
        <v>13</v>
      </c>
      <c r="E1400" t="s">
        <v>33</v>
      </c>
      <c r="F1400" t="s">
        <v>22</v>
      </c>
      <c r="G1400" t="s">
        <v>11</v>
      </c>
      <c r="H1400" s="1">
        <v>43121</v>
      </c>
      <c r="I1400" s="2">
        <v>0.625</v>
      </c>
      <c r="J1400" t="s">
        <v>12</v>
      </c>
      <c r="K1400">
        <v>346556</v>
      </c>
      <c r="L1400">
        <v>411896</v>
      </c>
    </row>
    <row r="1401" spans="1:12" hidden="1" x14ac:dyDescent="0.2">
      <c r="A1401">
        <v>115369</v>
      </c>
      <c r="B1401" t="s">
        <v>31</v>
      </c>
      <c r="C1401" t="s">
        <v>32</v>
      </c>
      <c r="D1401" t="s">
        <v>13</v>
      </c>
      <c r="E1401" t="s">
        <v>33</v>
      </c>
      <c r="F1401" t="s">
        <v>22</v>
      </c>
      <c r="G1401" t="s">
        <v>11</v>
      </c>
      <c r="H1401" s="1">
        <v>43121</v>
      </c>
      <c r="I1401" s="2">
        <v>0.79166666666666663</v>
      </c>
      <c r="J1401" t="s">
        <v>12</v>
      </c>
      <c r="K1401">
        <v>346580</v>
      </c>
      <c r="L1401">
        <v>411949</v>
      </c>
    </row>
    <row r="1402" spans="1:12" hidden="1" x14ac:dyDescent="0.2">
      <c r="A1402">
        <v>115370</v>
      </c>
      <c r="B1402" t="s">
        <v>31</v>
      </c>
      <c r="C1402" t="s">
        <v>32</v>
      </c>
      <c r="D1402" t="s">
        <v>13</v>
      </c>
      <c r="E1402" t="s">
        <v>33</v>
      </c>
      <c r="F1402" t="s">
        <v>22</v>
      </c>
      <c r="G1402" t="s">
        <v>11</v>
      </c>
      <c r="H1402" s="1">
        <v>43121</v>
      </c>
      <c r="I1402" s="2">
        <v>0.95833333333333337</v>
      </c>
      <c r="J1402" t="s">
        <v>12</v>
      </c>
      <c r="K1402">
        <v>346591</v>
      </c>
      <c r="L1402">
        <v>411987</v>
      </c>
    </row>
    <row r="1403" spans="1:12" hidden="1" x14ac:dyDescent="0.2">
      <c r="A1403">
        <v>115371</v>
      </c>
      <c r="B1403" t="s">
        <v>31</v>
      </c>
      <c r="C1403" t="s">
        <v>32</v>
      </c>
      <c r="D1403" t="s">
        <v>13</v>
      </c>
      <c r="E1403" t="s">
        <v>33</v>
      </c>
      <c r="F1403" t="s">
        <v>22</v>
      </c>
      <c r="G1403" t="s">
        <v>11</v>
      </c>
      <c r="H1403" s="1">
        <v>43122</v>
      </c>
      <c r="I1403" s="2">
        <v>0.125</v>
      </c>
      <c r="J1403" t="s">
        <v>12</v>
      </c>
      <c r="K1403">
        <v>346597</v>
      </c>
      <c r="L1403">
        <v>411993</v>
      </c>
    </row>
    <row r="1404" spans="1:12" hidden="1" x14ac:dyDescent="0.2">
      <c r="A1404">
        <v>115372</v>
      </c>
      <c r="B1404" t="s">
        <v>31</v>
      </c>
      <c r="C1404" t="s">
        <v>32</v>
      </c>
      <c r="D1404" t="s">
        <v>13</v>
      </c>
      <c r="E1404" t="s">
        <v>33</v>
      </c>
      <c r="F1404" t="s">
        <v>22</v>
      </c>
      <c r="G1404" t="s">
        <v>11</v>
      </c>
      <c r="H1404" s="1">
        <v>43122</v>
      </c>
      <c r="I1404" s="2">
        <v>0.29166666666666669</v>
      </c>
      <c r="J1404" t="s">
        <v>12</v>
      </c>
      <c r="K1404">
        <v>346679</v>
      </c>
      <c r="L1404">
        <v>412015</v>
      </c>
    </row>
    <row r="1405" spans="1:12" hidden="1" x14ac:dyDescent="0.2">
      <c r="A1405">
        <v>115373</v>
      </c>
      <c r="B1405" t="s">
        <v>31</v>
      </c>
      <c r="C1405" t="s">
        <v>32</v>
      </c>
      <c r="D1405" t="s">
        <v>13</v>
      </c>
      <c r="E1405" t="s">
        <v>33</v>
      </c>
      <c r="F1405" t="s">
        <v>22</v>
      </c>
      <c r="G1405" t="s">
        <v>11</v>
      </c>
      <c r="H1405" s="1">
        <v>43122</v>
      </c>
      <c r="I1405" s="2">
        <v>0.45833333333333331</v>
      </c>
      <c r="J1405" t="s">
        <v>12</v>
      </c>
      <c r="K1405">
        <v>346839</v>
      </c>
      <c r="L1405">
        <v>412085</v>
      </c>
    </row>
    <row r="1406" spans="1:12" hidden="1" x14ac:dyDescent="0.2">
      <c r="A1406">
        <v>115374</v>
      </c>
      <c r="B1406" t="s">
        <v>31</v>
      </c>
      <c r="C1406" t="s">
        <v>32</v>
      </c>
      <c r="D1406" t="s">
        <v>13</v>
      </c>
      <c r="E1406" t="s">
        <v>33</v>
      </c>
      <c r="F1406" t="s">
        <v>22</v>
      </c>
      <c r="G1406" t="s">
        <v>11</v>
      </c>
      <c r="H1406" s="1">
        <v>43122</v>
      </c>
      <c r="I1406" s="2">
        <v>0.625</v>
      </c>
      <c r="J1406" t="s">
        <v>12</v>
      </c>
      <c r="K1406">
        <v>346888</v>
      </c>
      <c r="L1406">
        <v>412139</v>
      </c>
    </row>
    <row r="1407" spans="1:12" hidden="1" x14ac:dyDescent="0.2">
      <c r="A1407">
        <v>115375</v>
      </c>
      <c r="B1407" t="s">
        <v>31</v>
      </c>
      <c r="C1407" t="s">
        <v>32</v>
      </c>
      <c r="D1407" t="s">
        <v>13</v>
      </c>
      <c r="E1407" t="s">
        <v>33</v>
      </c>
      <c r="F1407" t="s">
        <v>22</v>
      </c>
      <c r="G1407" t="s">
        <v>11</v>
      </c>
      <c r="H1407" s="1">
        <v>43122</v>
      </c>
      <c r="I1407" s="2">
        <v>0.79166666666666663</v>
      </c>
      <c r="J1407" t="s">
        <v>12</v>
      </c>
      <c r="K1407">
        <v>346945</v>
      </c>
      <c r="L1407">
        <v>412271</v>
      </c>
    </row>
    <row r="1408" spans="1:12" hidden="1" x14ac:dyDescent="0.2">
      <c r="A1408">
        <v>115376</v>
      </c>
      <c r="B1408" t="s">
        <v>31</v>
      </c>
      <c r="C1408" t="s">
        <v>32</v>
      </c>
      <c r="D1408" t="s">
        <v>13</v>
      </c>
      <c r="E1408" t="s">
        <v>33</v>
      </c>
      <c r="F1408" t="s">
        <v>22</v>
      </c>
      <c r="G1408" t="s">
        <v>11</v>
      </c>
      <c r="H1408" s="1">
        <v>43122</v>
      </c>
      <c r="I1408" s="2">
        <v>0.95833333333333337</v>
      </c>
      <c r="J1408" t="s">
        <v>12</v>
      </c>
      <c r="K1408">
        <v>346965</v>
      </c>
      <c r="L1408">
        <v>412331</v>
      </c>
    </row>
    <row r="1409" spans="1:12" hidden="1" x14ac:dyDescent="0.2">
      <c r="A1409">
        <v>115377</v>
      </c>
      <c r="B1409" t="s">
        <v>31</v>
      </c>
      <c r="C1409" t="s">
        <v>32</v>
      </c>
      <c r="D1409" t="s">
        <v>13</v>
      </c>
      <c r="E1409" t="s">
        <v>33</v>
      </c>
      <c r="F1409" t="s">
        <v>22</v>
      </c>
      <c r="G1409" t="s">
        <v>11</v>
      </c>
      <c r="H1409" s="1">
        <v>43123</v>
      </c>
      <c r="I1409" s="2">
        <v>0.125</v>
      </c>
      <c r="J1409" t="s">
        <v>12</v>
      </c>
      <c r="K1409">
        <v>346972</v>
      </c>
      <c r="L1409">
        <v>412346</v>
      </c>
    </row>
    <row r="1410" spans="1:12" hidden="1" x14ac:dyDescent="0.2">
      <c r="A1410">
        <v>115378</v>
      </c>
      <c r="B1410" t="s">
        <v>31</v>
      </c>
      <c r="C1410" t="s">
        <v>32</v>
      </c>
      <c r="D1410" t="s">
        <v>13</v>
      </c>
      <c r="E1410" t="s">
        <v>33</v>
      </c>
      <c r="F1410" t="s">
        <v>22</v>
      </c>
      <c r="G1410" t="s">
        <v>11</v>
      </c>
      <c r="H1410" s="1">
        <v>43123</v>
      </c>
      <c r="I1410" s="2">
        <v>0.29166666666666669</v>
      </c>
      <c r="J1410" t="s">
        <v>12</v>
      </c>
      <c r="K1410">
        <v>347046</v>
      </c>
      <c r="L1410">
        <v>412371</v>
      </c>
    </row>
    <row r="1411" spans="1:12" hidden="1" x14ac:dyDescent="0.2">
      <c r="A1411">
        <v>115379</v>
      </c>
      <c r="B1411" t="s">
        <v>31</v>
      </c>
      <c r="C1411" t="s">
        <v>32</v>
      </c>
      <c r="D1411" t="s">
        <v>13</v>
      </c>
      <c r="E1411" t="s">
        <v>33</v>
      </c>
      <c r="F1411" t="s">
        <v>22</v>
      </c>
      <c r="G1411" t="s">
        <v>11</v>
      </c>
      <c r="H1411" s="1">
        <v>43123</v>
      </c>
      <c r="I1411" s="2">
        <v>0.45833333333333331</v>
      </c>
      <c r="J1411" t="s">
        <v>12</v>
      </c>
      <c r="K1411">
        <v>347210</v>
      </c>
      <c r="L1411">
        <v>412430</v>
      </c>
    </row>
    <row r="1412" spans="1:12" hidden="1" x14ac:dyDescent="0.2">
      <c r="A1412">
        <v>115380</v>
      </c>
      <c r="B1412" t="s">
        <v>31</v>
      </c>
      <c r="C1412" t="s">
        <v>32</v>
      </c>
      <c r="D1412" t="s">
        <v>13</v>
      </c>
      <c r="E1412" t="s">
        <v>33</v>
      </c>
      <c r="F1412" t="s">
        <v>22</v>
      </c>
      <c r="G1412" t="s">
        <v>11</v>
      </c>
      <c r="H1412" s="1">
        <v>43123</v>
      </c>
      <c r="I1412" s="2">
        <v>0.625</v>
      </c>
      <c r="J1412" t="s">
        <v>12</v>
      </c>
      <c r="K1412">
        <v>347271</v>
      </c>
      <c r="L1412">
        <v>412483</v>
      </c>
    </row>
    <row r="1413" spans="1:12" hidden="1" x14ac:dyDescent="0.2">
      <c r="A1413">
        <v>115381</v>
      </c>
      <c r="B1413" t="s">
        <v>31</v>
      </c>
      <c r="C1413" t="s">
        <v>32</v>
      </c>
      <c r="D1413" t="s">
        <v>13</v>
      </c>
      <c r="E1413" t="s">
        <v>33</v>
      </c>
      <c r="F1413" t="s">
        <v>22</v>
      </c>
      <c r="G1413" t="s">
        <v>11</v>
      </c>
      <c r="H1413" s="1">
        <v>43123</v>
      </c>
      <c r="I1413" s="2">
        <v>0.79166666666666663</v>
      </c>
      <c r="J1413" t="s">
        <v>12</v>
      </c>
      <c r="K1413">
        <v>347334</v>
      </c>
      <c r="L1413">
        <v>412656</v>
      </c>
    </row>
    <row r="1414" spans="1:12" hidden="1" x14ac:dyDescent="0.2">
      <c r="A1414">
        <v>115382</v>
      </c>
      <c r="B1414" t="s">
        <v>31</v>
      </c>
      <c r="C1414" t="s">
        <v>32</v>
      </c>
      <c r="D1414" t="s">
        <v>13</v>
      </c>
      <c r="E1414" t="s">
        <v>33</v>
      </c>
      <c r="F1414" t="s">
        <v>22</v>
      </c>
      <c r="G1414" t="s">
        <v>11</v>
      </c>
      <c r="H1414" s="1">
        <v>43123</v>
      </c>
      <c r="I1414" s="2">
        <v>0.95833333333333337</v>
      </c>
      <c r="J1414" t="s">
        <v>12</v>
      </c>
      <c r="K1414">
        <v>347355</v>
      </c>
      <c r="L1414">
        <v>412713</v>
      </c>
    </row>
    <row r="1415" spans="1:12" hidden="1" x14ac:dyDescent="0.2">
      <c r="A1415">
        <v>115383</v>
      </c>
      <c r="B1415" t="s">
        <v>31</v>
      </c>
      <c r="C1415" t="s">
        <v>32</v>
      </c>
      <c r="D1415" t="s">
        <v>13</v>
      </c>
      <c r="E1415" t="s">
        <v>33</v>
      </c>
      <c r="F1415" t="s">
        <v>22</v>
      </c>
      <c r="G1415" t="s">
        <v>11</v>
      </c>
      <c r="H1415" s="1">
        <v>43124</v>
      </c>
      <c r="I1415" s="2">
        <v>0.125</v>
      </c>
      <c r="J1415" t="s">
        <v>12</v>
      </c>
      <c r="K1415">
        <v>347361</v>
      </c>
      <c r="L1415">
        <v>412726</v>
      </c>
    </row>
    <row r="1416" spans="1:12" hidden="1" x14ac:dyDescent="0.2">
      <c r="A1416">
        <v>115384</v>
      </c>
      <c r="B1416" t="s">
        <v>31</v>
      </c>
      <c r="C1416" t="s">
        <v>32</v>
      </c>
      <c r="D1416" t="s">
        <v>13</v>
      </c>
      <c r="E1416" t="s">
        <v>33</v>
      </c>
      <c r="F1416" t="s">
        <v>22</v>
      </c>
      <c r="G1416" t="s">
        <v>11</v>
      </c>
      <c r="H1416" s="1">
        <v>43124</v>
      </c>
      <c r="I1416" s="2">
        <v>0.29166666666666669</v>
      </c>
      <c r="J1416" t="s">
        <v>12</v>
      </c>
      <c r="K1416">
        <v>347446</v>
      </c>
      <c r="L1416">
        <v>412750</v>
      </c>
    </row>
    <row r="1417" spans="1:12" hidden="1" x14ac:dyDescent="0.2">
      <c r="A1417">
        <v>115385</v>
      </c>
      <c r="B1417" t="s">
        <v>31</v>
      </c>
      <c r="C1417" t="s">
        <v>32</v>
      </c>
      <c r="D1417" t="s">
        <v>13</v>
      </c>
      <c r="E1417" t="s">
        <v>33</v>
      </c>
      <c r="F1417" t="s">
        <v>22</v>
      </c>
      <c r="G1417" t="s">
        <v>11</v>
      </c>
      <c r="H1417" s="1">
        <v>43124</v>
      </c>
      <c r="I1417" s="2">
        <v>0.45833333333333331</v>
      </c>
      <c r="J1417" t="s">
        <v>12</v>
      </c>
      <c r="K1417">
        <v>347611</v>
      </c>
      <c r="L1417">
        <v>412836</v>
      </c>
    </row>
    <row r="1418" spans="1:12" hidden="1" x14ac:dyDescent="0.2">
      <c r="A1418">
        <v>115386</v>
      </c>
      <c r="B1418" t="s">
        <v>31</v>
      </c>
      <c r="C1418" t="s">
        <v>32</v>
      </c>
      <c r="D1418" t="s">
        <v>13</v>
      </c>
      <c r="E1418" t="s">
        <v>33</v>
      </c>
      <c r="F1418" t="s">
        <v>22</v>
      </c>
      <c r="G1418" t="s">
        <v>11</v>
      </c>
      <c r="H1418" s="1">
        <v>43124</v>
      </c>
      <c r="I1418" s="2">
        <v>0.625</v>
      </c>
      <c r="J1418" t="s">
        <v>12</v>
      </c>
      <c r="K1418">
        <v>347674</v>
      </c>
      <c r="L1418">
        <v>412903</v>
      </c>
    </row>
    <row r="1419" spans="1:12" hidden="1" x14ac:dyDescent="0.2">
      <c r="A1419">
        <v>115387</v>
      </c>
      <c r="B1419" t="s">
        <v>31</v>
      </c>
      <c r="C1419" t="s">
        <v>32</v>
      </c>
      <c r="D1419" t="s">
        <v>13</v>
      </c>
      <c r="E1419" t="s">
        <v>33</v>
      </c>
      <c r="F1419" t="s">
        <v>22</v>
      </c>
      <c r="G1419" t="s">
        <v>11</v>
      </c>
      <c r="H1419" s="1">
        <v>43124</v>
      </c>
      <c r="I1419" s="2">
        <v>0.79166666666666663</v>
      </c>
      <c r="J1419" t="s">
        <v>12</v>
      </c>
      <c r="K1419">
        <v>347757</v>
      </c>
      <c r="L1419">
        <v>413061</v>
      </c>
    </row>
    <row r="1420" spans="1:12" hidden="1" x14ac:dyDescent="0.2">
      <c r="A1420">
        <v>115388</v>
      </c>
      <c r="B1420" t="s">
        <v>31</v>
      </c>
      <c r="C1420" t="s">
        <v>32</v>
      </c>
      <c r="D1420" t="s">
        <v>13</v>
      </c>
      <c r="E1420" t="s">
        <v>33</v>
      </c>
      <c r="F1420" t="s">
        <v>22</v>
      </c>
      <c r="G1420" t="s">
        <v>11</v>
      </c>
      <c r="H1420" s="1">
        <v>43124</v>
      </c>
      <c r="I1420" s="2">
        <v>0.95833333333333337</v>
      </c>
      <c r="J1420" t="s">
        <v>12</v>
      </c>
      <c r="K1420">
        <v>347780</v>
      </c>
      <c r="L1420">
        <v>413131</v>
      </c>
    </row>
    <row r="1421" spans="1:12" hidden="1" x14ac:dyDescent="0.2">
      <c r="A1421">
        <v>115389</v>
      </c>
      <c r="B1421" t="s">
        <v>31</v>
      </c>
      <c r="C1421" t="s">
        <v>32</v>
      </c>
      <c r="D1421" t="s">
        <v>13</v>
      </c>
      <c r="E1421" t="s">
        <v>33</v>
      </c>
      <c r="F1421" t="s">
        <v>22</v>
      </c>
      <c r="G1421" t="s">
        <v>11</v>
      </c>
      <c r="H1421" s="1">
        <v>43125</v>
      </c>
      <c r="I1421" s="2">
        <v>0.125</v>
      </c>
      <c r="J1421" t="s">
        <v>12</v>
      </c>
      <c r="K1421">
        <v>347787</v>
      </c>
      <c r="L1421">
        <v>413149</v>
      </c>
    </row>
    <row r="1422" spans="1:12" hidden="1" x14ac:dyDescent="0.2">
      <c r="A1422">
        <v>115390</v>
      </c>
      <c r="B1422" t="s">
        <v>31</v>
      </c>
      <c r="C1422" t="s">
        <v>32</v>
      </c>
      <c r="D1422" t="s">
        <v>13</v>
      </c>
      <c r="E1422" t="s">
        <v>33</v>
      </c>
      <c r="F1422" t="s">
        <v>22</v>
      </c>
      <c r="G1422" t="s">
        <v>11</v>
      </c>
      <c r="H1422" s="1">
        <v>43125</v>
      </c>
      <c r="I1422" s="2">
        <v>0.29166666666666669</v>
      </c>
      <c r="J1422" t="s">
        <v>12</v>
      </c>
      <c r="K1422">
        <v>347860</v>
      </c>
      <c r="L1422">
        <v>413173</v>
      </c>
    </row>
    <row r="1423" spans="1:12" hidden="1" x14ac:dyDescent="0.2">
      <c r="A1423">
        <v>115391</v>
      </c>
      <c r="B1423" t="s">
        <v>31</v>
      </c>
      <c r="C1423" t="s">
        <v>32</v>
      </c>
      <c r="D1423" t="s">
        <v>13</v>
      </c>
      <c r="E1423" t="s">
        <v>33</v>
      </c>
      <c r="F1423" t="s">
        <v>22</v>
      </c>
      <c r="G1423" t="s">
        <v>11</v>
      </c>
      <c r="H1423" s="1">
        <v>43125</v>
      </c>
      <c r="I1423" s="2">
        <v>0.45833333333333331</v>
      </c>
      <c r="J1423" t="s">
        <v>12</v>
      </c>
      <c r="K1423">
        <v>348048</v>
      </c>
      <c r="L1423">
        <v>413236</v>
      </c>
    </row>
    <row r="1424" spans="1:12" hidden="1" x14ac:dyDescent="0.2">
      <c r="A1424">
        <v>115392</v>
      </c>
      <c r="B1424" t="s">
        <v>31</v>
      </c>
      <c r="C1424" t="s">
        <v>32</v>
      </c>
      <c r="D1424" t="s">
        <v>13</v>
      </c>
      <c r="E1424" t="s">
        <v>33</v>
      </c>
      <c r="F1424" t="s">
        <v>22</v>
      </c>
      <c r="G1424" t="s">
        <v>11</v>
      </c>
      <c r="H1424" s="1">
        <v>43125</v>
      </c>
      <c r="I1424" s="2">
        <v>0.625</v>
      </c>
      <c r="J1424" t="s">
        <v>12</v>
      </c>
      <c r="K1424">
        <v>348118</v>
      </c>
      <c r="L1424">
        <v>413297</v>
      </c>
    </row>
    <row r="1425" spans="1:12" hidden="1" x14ac:dyDescent="0.2">
      <c r="A1425">
        <v>115393</v>
      </c>
      <c r="B1425" t="s">
        <v>31</v>
      </c>
      <c r="C1425" t="s">
        <v>32</v>
      </c>
      <c r="D1425" t="s">
        <v>13</v>
      </c>
      <c r="E1425" t="s">
        <v>33</v>
      </c>
      <c r="F1425" t="s">
        <v>22</v>
      </c>
      <c r="G1425" t="s">
        <v>11</v>
      </c>
      <c r="H1425" s="1">
        <v>43125</v>
      </c>
      <c r="I1425" s="2">
        <v>0.79166666666666663</v>
      </c>
      <c r="J1425" t="s">
        <v>12</v>
      </c>
      <c r="K1425">
        <v>348181</v>
      </c>
      <c r="L1425">
        <v>413459</v>
      </c>
    </row>
    <row r="1426" spans="1:12" hidden="1" x14ac:dyDescent="0.2">
      <c r="A1426">
        <v>115394</v>
      </c>
      <c r="B1426" t="s">
        <v>31</v>
      </c>
      <c r="C1426" t="s">
        <v>32</v>
      </c>
      <c r="D1426" t="s">
        <v>13</v>
      </c>
      <c r="E1426" t="s">
        <v>33</v>
      </c>
      <c r="F1426" t="s">
        <v>22</v>
      </c>
      <c r="G1426" t="s">
        <v>11</v>
      </c>
      <c r="H1426" s="1">
        <v>43125</v>
      </c>
      <c r="I1426" s="2">
        <v>0.95833333333333337</v>
      </c>
      <c r="J1426" t="s">
        <v>12</v>
      </c>
      <c r="K1426">
        <v>348201</v>
      </c>
      <c r="L1426">
        <v>413510</v>
      </c>
    </row>
    <row r="1427" spans="1:12" hidden="1" x14ac:dyDescent="0.2">
      <c r="A1427">
        <v>115395</v>
      </c>
      <c r="B1427" t="s">
        <v>31</v>
      </c>
      <c r="C1427" t="s">
        <v>32</v>
      </c>
      <c r="D1427" t="s">
        <v>13</v>
      </c>
      <c r="E1427" t="s">
        <v>33</v>
      </c>
      <c r="F1427" t="s">
        <v>22</v>
      </c>
      <c r="G1427" t="s">
        <v>11</v>
      </c>
      <c r="H1427" s="1">
        <v>43126</v>
      </c>
      <c r="I1427" s="2">
        <v>0.125</v>
      </c>
      <c r="J1427" t="s">
        <v>12</v>
      </c>
      <c r="K1427">
        <v>348206</v>
      </c>
      <c r="L1427">
        <v>413520</v>
      </c>
    </row>
    <row r="1428" spans="1:12" hidden="1" x14ac:dyDescent="0.2">
      <c r="A1428">
        <v>115396</v>
      </c>
      <c r="B1428" t="s">
        <v>31</v>
      </c>
      <c r="C1428" t="s">
        <v>32</v>
      </c>
      <c r="D1428" t="s">
        <v>13</v>
      </c>
      <c r="E1428" t="s">
        <v>33</v>
      </c>
      <c r="F1428" t="s">
        <v>22</v>
      </c>
      <c r="G1428" t="s">
        <v>11</v>
      </c>
      <c r="H1428" s="1">
        <v>43126</v>
      </c>
      <c r="I1428" s="2">
        <v>0.29166666666666669</v>
      </c>
      <c r="J1428" t="s">
        <v>12</v>
      </c>
      <c r="K1428">
        <v>348282</v>
      </c>
      <c r="L1428">
        <v>413552</v>
      </c>
    </row>
    <row r="1429" spans="1:12" hidden="1" x14ac:dyDescent="0.2">
      <c r="A1429">
        <v>115397</v>
      </c>
      <c r="B1429" t="s">
        <v>31</v>
      </c>
      <c r="C1429" t="s">
        <v>32</v>
      </c>
      <c r="D1429" t="s">
        <v>13</v>
      </c>
      <c r="E1429" t="s">
        <v>33</v>
      </c>
      <c r="F1429" t="s">
        <v>22</v>
      </c>
      <c r="G1429" t="s">
        <v>11</v>
      </c>
      <c r="H1429" s="1">
        <v>43126</v>
      </c>
      <c r="I1429" s="2">
        <v>0.45833333333333331</v>
      </c>
      <c r="J1429" t="s">
        <v>12</v>
      </c>
      <c r="K1429">
        <v>348456</v>
      </c>
      <c r="L1429">
        <v>413620</v>
      </c>
    </row>
    <row r="1430" spans="1:12" hidden="1" x14ac:dyDescent="0.2">
      <c r="A1430">
        <v>115398</v>
      </c>
      <c r="B1430" t="s">
        <v>31</v>
      </c>
      <c r="C1430" t="s">
        <v>32</v>
      </c>
      <c r="D1430" t="s">
        <v>13</v>
      </c>
      <c r="E1430" t="s">
        <v>33</v>
      </c>
      <c r="F1430" t="s">
        <v>22</v>
      </c>
      <c r="G1430" t="s">
        <v>11</v>
      </c>
      <c r="H1430" s="1">
        <v>43126</v>
      </c>
      <c r="I1430" s="2">
        <v>0.625</v>
      </c>
      <c r="J1430" t="s">
        <v>12</v>
      </c>
      <c r="K1430">
        <v>348533</v>
      </c>
      <c r="L1430">
        <v>413690</v>
      </c>
    </row>
    <row r="1431" spans="1:12" hidden="1" x14ac:dyDescent="0.2">
      <c r="A1431">
        <v>115399</v>
      </c>
      <c r="B1431" t="s">
        <v>31</v>
      </c>
      <c r="C1431" t="s">
        <v>32</v>
      </c>
      <c r="D1431" t="s">
        <v>13</v>
      </c>
      <c r="E1431" t="s">
        <v>33</v>
      </c>
      <c r="F1431" t="s">
        <v>22</v>
      </c>
      <c r="G1431" t="s">
        <v>11</v>
      </c>
      <c r="H1431" s="1">
        <v>43126</v>
      </c>
      <c r="I1431" s="2">
        <v>0.79166666666666663</v>
      </c>
      <c r="J1431" t="s">
        <v>12</v>
      </c>
      <c r="K1431">
        <v>348598</v>
      </c>
      <c r="L1431">
        <v>413831</v>
      </c>
    </row>
    <row r="1432" spans="1:12" hidden="1" x14ac:dyDescent="0.2">
      <c r="A1432">
        <v>115400</v>
      </c>
      <c r="B1432" t="s">
        <v>31</v>
      </c>
      <c r="C1432" t="s">
        <v>32</v>
      </c>
      <c r="D1432" t="s">
        <v>13</v>
      </c>
      <c r="E1432" t="s">
        <v>33</v>
      </c>
      <c r="F1432" t="s">
        <v>22</v>
      </c>
      <c r="G1432" t="s">
        <v>11</v>
      </c>
      <c r="H1432" s="1">
        <v>43126</v>
      </c>
      <c r="I1432" s="2">
        <v>0.95833333333333337</v>
      </c>
      <c r="J1432" t="s">
        <v>12</v>
      </c>
      <c r="K1432">
        <v>348622</v>
      </c>
      <c r="L1432">
        <v>413901</v>
      </c>
    </row>
    <row r="1433" spans="1:12" hidden="1" x14ac:dyDescent="0.2">
      <c r="A1433">
        <v>115401</v>
      </c>
      <c r="B1433" t="s">
        <v>31</v>
      </c>
      <c r="C1433" t="s">
        <v>32</v>
      </c>
      <c r="D1433" t="s">
        <v>14</v>
      </c>
      <c r="E1433" t="s">
        <v>33</v>
      </c>
      <c r="F1433" t="s">
        <v>22</v>
      </c>
      <c r="G1433" t="s">
        <v>11</v>
      </c>
      <c r="H1433" s="1">
        <v>43120</v>
      </c>
      <c r="I1433" s="2">
        <v>0.125</v>
      </c>
      <c r="J1433" t="s">
        <v>12</v>
      </c>
      <c r="K1433">
        <v>1760719</v>
      </c>
      <c r="L1433">
        <v>741245</v>
      </c>
    </row>
    <row r="1434" spans="1:12" hidden="1" x14ac:dyDescent="0.2">
      <c r="A1434">
        <v>115402</v>
      </c>
      <c r="B1434" t="s">
        <v>31</v>
      </c>
      <c r="C1434" t="s">
        <v>32</v>
      </c>
      <c r="D1434" t="s">
        <v>14</v>
      </c>
      <c r="E1434" t="s">
        <v>33</v>
      </c>
      <c r="F1434" t="s">
        <v>22</v>
      </c>
      <c r="G1434" t="s">
        <v>11</v>
      </c>
      <c r="H1434" s="1">
        <v>43120</v>
      </c>
      <c r="I1434" s="2">
        <v>0.29166666666666669</v>
      </c>
      <c r="J1434" t="s">
        <v>12</v>
      </c>
      <c r="K1434">
        <v>1760729</v>
      </c>
      <c r="L1434">
        <v>741249</v>
      </c>
    </row>
    <row r="1435" spans="1:12" hidden="1" x14ac:dyDescent="0.2">
      <c r="A1435">
        <v>115403</v>
      </c>
      <c r="B1435" t="s">
        <v>31</v>
      </c>
      <c r="C1435" t="s">
        <v>32</v>
      </c>
      <c r="D1435" t="s">
        <v>14</v>
      </c>
      <c r="E1435" t="s">
        <v>33</v>
      </c>
      <c r="F1435" t="s">
        <v>22</v>
      </c>
      <c r="G1435" t="s">
        <v>11</v>
      </c>
      <c r="H1435" s="1">
        <v>43120</v>
      </c>
      <c r="I1435" s="2">
        <v>0.45833333333333331</v>
      </c>
      <c r="J1435" t="s">
        <v>12</v>
      </c>
      <c r="K1435">
        <v>1760764</v>
      </c>
      <c r="L1435">
        <v>741254</v>
      </c>
    </row>
    <row r="1436" spans="1:12" hidden="1" x14ac:dyDescent="0.2">
      <c r="A1436">
        <v>115404</v>
      </c>
      <c r="B1436" t="s">
        <v>31</v>
      </c>
      <c r="C1436" t="s">
        <v>32</v>
      </c>
      <c r="D1436" t="s">
        <v>14</v>
      </c>
      <c r="E1436" t="s">
        <v>33</v>
      </c>
      <c r="F1436" t="s">
        <v>22</v>
      </c>
      <c r="G1436" t="s">
        <v>11</v>
      </c>
      <c r="H1436" s="1">
        <v>43120</v>
      </c>
      <c r="I1436" s="2">
        <v>0.625</v>
      </c>
      <c r="J1436" t="s">
        <v>12</v>
      </c>
      <c r="K1436">
        <v>1760808</v>
      </c>
      <c r="L1436">
        <v>741282</v>
      </c>
    </row>
    <row r="1437" spans="1:12" hidden="1" x14ac:dyDescent="0.2">
      <c r="A1437">
        <v>115405</v>
      </c>
      <c r="B1437" t="s">
        <v>31</v>
      </c>
      <c r="C1437" t="s">
        <v>32</v>
      </c>
      <c r="D1437" t="s">
        <v>14</v>
      </c>
      <c r="E1437" t="s">
        <v>33</v>
      </c>
      <c r="F1437" t="s">
        <v>22</v>
      </c>
      <c r="G1437" t="s">
        <v>11</v>
      </c>
      <c r="H1437" s="1">
        <v>43120</v>
      </c>
      <c r="I1437" s="2">
        <v>0.79166666666666663</v>
      </c>
      <c r="J1437" t="s">
        <v>12</v>
      </c>
      <c r="K1437">
        <v>1760839</v>
      </c>
      <c r="L1437">
        <v>741304</v>
      </c>
    </row>
    <row r="1438" spans="1:12" hidden="1" x14ac:dyDescent="0.2">
      <c r="A1438">
        <v>115406</v>
      </c>
      <c r="B1438" t="s">
        <v>31</v>
      </c>
      <c r="C1438" t="s">
        <v>32</v>
      </c>
      <c r="D1438" t="s">
        <v>14</v>
      </c>
      <c r="E1438" t="s">
        <v>33</v>
      </c>
      <c r="F1438" t="s">
        <v>22</v>
      </c>
      <c r="G1438" t="s">
        <v>11</v>
      </c>
      <c r="H1438" s="1">
        <v>43120</v>
      </c>
      <c r="I1438" s="2">
        <v>0.95833333333333337</v>
      </c>
      <c r="J1438" t="s">
        <v>12</v>
      </c>
      <c r="K1438">
        <v>1760858</v>
      </c>
      <c r="L1438">
        <v>741333</v>
      </c>
    </row>
    <row r="1439" spans="1:12" hidden="1" x14ac:dyDescent="0.2">
      <c r="A1439">
        <v>115407</v>
      </c>
      <c r="B1439" t="s">
        <v>31</v>
      </c>
      <c r="C1439" t="s">
        <v>32</v>
      </c>
      <c r="D1439" t="s">
        <v>14</v>
      </c>
      <c r="E1439" t="s">
        <v>33</v>
      </c>
      <c r="F1439" t="s">
        <v>22</v>
      </c>
      <c r="G1439" t="s">
        <v>11</v>
      </c>
      <c r="H1439" s="1">
        <v>43121</v>
      </c>
      <c r="I1439" s="2">
        <v>0.125</v>
      </c>
      <c r="J1439" t="s">
        <v>12</v>
      </c>
      <c r="K1439">
        <v>1760861</v>
      </c>
      <c r="L1439">
        <v>741335</v>
      </c>
    </row>
    <row r="1440" spans="1:12" hidden="1" x14ac:dyDescent="0.2">
      <c r="A1440">
        <v>115408</v>
      </c>
      <c r="B1440" t="s">
        <v>31</v>
      </c>
      <c r="C1440" t="s">
        <v>32</v>
      </c>
      <c r="D1440" t="s">
        <v>14</v>
      </c>
      <c r="E1440" t="s">
        <v>33</v>
      </c>
      <c r="F1440" t="s">
        <v>22</v>
      </c>
      <c r="G1440" t="s">
        <v>11</v>
      </c>
      <c r="H1440" s="1">
        <v>43121</v>
      </c>
      <c r="I1440" s="2">
        <v>0.29166666666666669</v>
      </c>
      <c r="J1440" t="s">
        <v>12</v>
      </c>
      <c r="K1440">
        <v>1760870</v>
      </c>
      <c r="L1440">
        <v>741341</v>
      </c>
    </row>
    <row r="1441" spans="1:12" hidden="1" x14ac:dyDescent="0.2">
      <c r="A1441">
        <v>115409</v>
      </c>
      <c r="B1441" t="s">
        <v>31</v>
      </c>
      <c r="C1441" t="s">
        <v>32</v>
      </c>
      <c r="D1441" t="s">
        <v>14</v>
      </c>
      <c r="E1441" t="s">
        <v>33</v>
      </c>
      <c r="F1441" t="s">
        <v>22</v>
      </c>
      <c r="G1441" t="s">
        <v>11</v>
      </c>
      <c r="H1441" s="1">
        <v>43121</v>
      </c>
      <c r="I1441" s="2">
        <v>0.45833333333333331</v>
      </c>
      <c r="J1441" t="s">
        <v>12</v>
      </c>
      <c r="K1441">
        <v>1760901</v>
      </c>
      <c r="L1441">
        <v>741347</v>
      </c>
    </row>
    <row r="1442" spans="1:12" hidden="1" x14ac:dyDescent="0.2">
      <c r="A1442">
        <v>115410</v>
      </c>
      <c r="B1442" t="s">
        <v>31</v>
      </c>
      <c r="C1442" t="s">
        <v>32</v>
      </c>
      <c r="D1442" t="s">
        <v>14</v>
      </c>
      <c r="E1442" t="s">
        <v>33</v>
      </c>
      <c r="F1442" t="s">
        <v>22</v>
      </c>
      <c r="G1442" t="s">
        <v>11</v>
      </c>
      <c r="H1442" s="1">
        <v>43121</v>
      </c>
      <c r="I1442" s="2">
        <v>0.625</v>
      </c>
      <c r="J1442" t="s">
        <v>12</v>
      </c>
      <c r="K1442">
        <v>1760939</v>
      </c>
      <c r="L1442">
        <v>741361</v>
      </c>
    </row>
    <row r="1443" spans="1:12" hidden="1" x14ac:dyDescent="0.2">
      <c r="A1443">
        <v>115411</v>
      </c>
      <c r="B1443" t="s">
        <v>31</v>
      </c>
      <c r="C1443" t="s">
        <v>32</v>
      </c>
      <c r="D1443" t="s">
        <v>14</v>
      </c>
      <c r="E1443" t="s">
        <v>33</v>
      </c>
      <c r="F1443" t="s">
        <v>22</v>
      </c>
      <c r="G1443" t="s">
        <v>11</v>
      </c>
      <c r="H1443" s="1">
        <v>43121</v>
      </c>
      <c r="I1443" s="2">
        <v>0.79166666666666663</v>
      </c>
      <c r="J1443" t="s">
        <v>12</v>
      </c>
      <c r="K1443">
        <v>1760964</v>
      </c>
      <c r="L1443">
        <v>741383</v>
      </c>
    </row>
    <row r="1444" spans="1:12" hidden="1" x14ac:dyDescent="0.2">
      <c r="A1444">
        <v>115412</v>
      </c>
      <c r="B1444" t="s">
        <v>31</v>
      </c>
      <c r="C1444" t="s">
        <v>32</v>
      </c>
      <c r="D1444" t="s">
        <v>14</v>
      </c>
      <c r="E1444" t="s">
        <v>33</v>
      </c>
      <c r="F1444" t="s">
        <v>22</v>
      </c>
      <c r="G1444" t="s">
        <v>11</v>
      </c>
      <c r="H1444" s="1">
        <v>43121</v>
      </c>
      <c r="I1444" s="2">
        <v>0.95833333333333337</v>
      </c>
      <c r="J1444" t="s">
        <v>12</v>
      </c>
      <c r="K1444">
        <v>1760976</v>
      </c>
      <c r="L1444">
        <v>741398</v>
      </c>
    </row>
    <row r="1445" spans="1:12" hidden="1" x14ac:dyDescent="0.2">
      <c r="A1445">
        <v>115413</v>
      </c>
      <c r="B1445" t="s">
        <v>31</v>
      </c>
      <c r="C1445" t="s">
        <v>32</v>
      </c>
      <c r="D1445" t="s">
        <v>14</v>
      </c>
      <c r="E1445" t="s">
        <v>33</v>
      </c>
      <c r="F1445" t="s">
        <v>22</v>
      </c>
      <c r="G1445" t="s">
        <v>11</v>
      </c>
      <c r="H1445" s="1">
        <v>43122</v>
      </c>
      <c r="I1445" s="2">
        <v>0.125</v>
      </c>
      <c r="J1445" t="s">
        <v>12</v>
      </c>
      <c r="K1445">
        <v>1760981</v>
      </c>
      <c r="L1445">
        <v>741401</v>
      </c>
    </row>
    <row r="1446" spans="1:12" hidden="1" x14ac:dyDescent="0.2">
      <c r="A1446">
        <v>115414</v>
      </c>
      <c r="B1446" t="s">
        <v>31</v>
      </c>
      <c r="C1446" t="s">
        <v>32</v>
      </c>
      <c r="D1446" t="s">
        <v>14</v>
      </c>
      <c r="E1446" t="s">
        <v>33</v>
      </c>
      <c r="F1446" t="s">
        <v>22</v>
      </c>
      <c r="G1446" t="s">
        <v>11</v>
      </c>
      <c r="H1446" s="1">
        <v>43122</v>
      </c>
      <c r="I1446" s="2">
        <v>0.29166666666666669</v>
      </c>
      <c r="J1446" t="s">
        <v>12</v>
      </c>
      <c r="K1446">
        <v>1761043</v>
      </c>
      <c r="L1446">
        <v>741407</v>
      </c>
    </row>
    <row r="1447" spans="1:12" hidden="1" x14ac:dyDescent="0.2">
      <c r="A1447">
        <v>115415</v>
      </c>
      <c r="B1447" t="s">
        <v>31</v>
      </c>
      <c r="C1447" t="s">
        <v>32</v>
      </c>
      <c r="D1447" t="s">
        <v>14</v>
      </c>
      <c r="E1447" t="s">
        <v>33</v>
      </c>
      <c r="F1447" t="s">
        <v>22</v>
      </c>
      <c r="G1447" t="s">
        <v>11</v>
      </c>
      <c r="H1447" s="1">
        <v>43122</v>
      </c>
      <c r="I1447" s="2">
        <v>0.45833333333333331</v>
      </c>
      <c r="J1447" t="s">
        <v>12</v>
      </c>
      <c r="K1447">
        <v>1761209</v>
      </c>
      <c r="L1447">
        <v>741438</v>
      </c>
    </row>
    <row r="1448" spans="1:12" hidden="1" x14ac:dyDescent="0.2">
      <c r="A1448">
        <v>115416</v>
      </c>
      <c r="B1448" t="s">
        <v>31</v>
      </c>
      <c r="C1448" t="s">
        <v>32</v>
      </c>
      <c r="D1448" t="s">
        <v>14</v>
      </c>
      <c r="E1448" t="s">
        <v>33</v>
      </c>
      <c r="F1448" t="s">
        <v>22</v>
      </c>
      <c r="G1448" t="s">
        <v>11</v>
      </c>
      <c r="H1448" s="1">
        <v>43122</v>
      </c>
      <c r="I1448" s="2">
        <v>0.625</v>
      </c>
      <c r="J1448" t="s">
        <v>12</v>
      </c>
      <c r="K1448">
        <v>1761276</v>
      </c>
      <c r="L1448">
        <v>741457</v>
      </c>
    </row>
    <row r="1449" spans="1:12" hidden="1" x14ac:dyDescent="0.2">
      <c r="A1449">
        <v>115417</v>
      </c>
      <c r="B1449" t="s">
        <v>31</v>
      </c>
      <c r="C1449" t="s">
        <v>32</v>
      </c>
      <c r="D1449" t="s">
        <v>14</v>
      </c>
      <c r="E1449" t="s">
        <v>33</v>
      </c>
      <c r="F1449" t="s">
        <v>22</v>
      </c>
      <c r="G1449" t="s">
        <v>11</v>
      </c>
      <c r="H1449" s="1">
        <v>43122</v>
      </c>
      <c r="I1449" s="2">
        <v>0.79166666666666663</v>
      </c>
      <c r="J1449" t="s">
        <v>12</v>
      </c>
      <c r="K1449">
        <v>1761328</v>
      </c>
      <c r="L1449">
        <v>741534</v>
      </c>
    </row>
    <row r="1450" spans="1:12" hidden="1" x14ac:dyDescent="0.2">
      <c r="A1450">
        <v>115418</v>
      </c>
      <c r="B1450" t="s">
        <v>31</v>
      </c>
      <c r="C1450" t="s">
        <v>32</v>
      </c>
      <c r="D1450" t="s">
        <v>14</v>
      </c>
      <c r="E1450" t="s">
        <v>33</v>
      </c>
      <c r="F1450" t="s">
        <v>22</v>
      </c>
      <c r="G1450" t="s">
        <v>11</v>
      </c>
      <c r="H1450" s="1">
        <v>43122</v>
      </c>
      <c r="I1450" s="2">
        <v>0.95833333333333337</v>
      </c>
      <c r="J1450" t="s">
        <v>12</v>
      </c>
      <c r="K1450">
        <v>1761336</v>
      </c>
      <c r="L1450">
        <v>741565</v>
      </c>
    </row>
    <row r="1451" spans="1:12" hidden="1" x14ac:dyDescent="0.2">
      <c r="A1451">
        <v>115419</v>
      </c>
      <c r="B1451" t="s">
        <v>31</v>
      </c>
      <c r="C1451" t="s">
        <v>32</v>
      </c>
      <c r="D1451" t="s">
        <v>14</v>
      </c>
      <c r="E1451" t="s">
        <v>33</v>
      </c>
      <c r="F1451" t="s">
        <v>22</v>
      </c>
      <c r="G1451" t="s">
        <v>11</v>
      </c>
      <c r="H1451" s="1">
        <v>43123</v>
      </c>
      <c r="I1451" s="2">
        <v>0.125</v>
      </c>
      <c r="J1451" t="s">
        <v>12</v>
      </c>
      <c r="K1451">
        <v>1761340</v>
      </c>
      <c r="L1451">
        <v>741570</v>
      </c>
    </row>
    <row r="1452" spans="1:12" hidden="1" x14ac:dyDescent="0.2">
      <c r="A1452">
        <v>115420</v>
      </c>
      <c r="B1452" t="s">
        <v>31</v>
      </c>
      <c r="C1452" t="s">
        <v>32</v>
      </c>
      <c r="D1452" t="s">
        <v>14</v>
      </c>
      <c r="E1452" t="s">
        <v>33</v>
      </c>
      <c r="F1452" t="s">
        <v>22</v>
      </c>
      <c r="G1452" t="s">
        <v>11</v>
      </c>
      <c r="H1452" s="1">
        <v>43123</v>
      </c>
      <c r="I1452" s="2">
        <v>0.29166666666666669</v>
      </c>
      <c r="J1452" t="s">
        <v>12</v>
      </c>
      <c r="K1452">
        <v>1761401</v>
      </c>
      <c r="L1452">
        <v>741580</v>
      </c>
    </row>
    <row r="1453" spans="1:12" hidden="1" x14ac:dyDescent="0.2">
      <c r="A1453">
        <v>115421</v>
      </c>
      <c r="B1453" t="s">
        <v>31</v>
      </c>
      <c r="C1453" t="s">
        <v>32</v>
      </c>
      <c r="D1453" t="s">
        <v>14</v>
      </c>
      <c r="E1453" t="s">
        <v>33</v>
      </c>
      <c r="F1453" t="s">
        <v>22</v>
      </c>
      <c r="G1453" t="s">
        <v>11</v>
      </c>
      <c r="H1453" s="1">
        <v>43123</v>
      </c>
      <c r="I1453" s="2">
        <v>0.45833333333333331</v>
      </c>
      <c r="J1453" t="s">
        <v>12</v>
      </c>
      <c r="K1453">
        <v>1761538</v>
      </c>
      <c r="L1453">
        <v>741611</v>
      </c>
    </row>
    <row r="1454" spans="1:12" hidden="1" x14ac:dyDescent="0.2">
      <c r="A1454">
        <v>115422</v>
      </c>
      <c r="B1454" t="s">
        <v>31</v>
      </c>
      <c r="C1454" t="s">
        <v>32</v>
      </c>
      <c r="D1454" t="s">
        <v>14</v>
      </c>
      <c r="E1454" t="s">
        <v>33</v>
      </c>
      <c r="F1454" t="s">
        <v>22</v>
      </c>
      <c r="G1454" t="s">
        <v>11</v>
      </c>
      <c r="H1454" s="1">
        <v>43123</v>
      </c>
      <c r="I1454" s="2">
        <v>0.625</v>
      </c>
      <c r="J1454" t="s">
        <v>12</v>
      </c>
      <c r="K1454">
        <v>1761600</v>
      </c>
      <c r="L1454">
        <v>741633</v>
      </c>
    </row>
    <row r="1455" spans="1:12" hidden="1" x14ac:dyDescent="0.2">
      <c r="A1455">
        <v>115423</v>
      </c>
      <c r="B1455" t="s">
        <v>31</v>
      </c>
      <c r="C1455" t="s">
        <v>32</v>
      </c>
      <c r="D1455" t="s">
        <v>14</v>
      </c>
      <c r="E1455" t="s">
        <v>33</v>
      </c>
      <c r="F1455" t="s">
        <v>22</v>
      </c>
      <c r="G1455" t="s">
        <v>11</v>
      </c>
      <c r="H1455" s="1">
        <v>43123</v>
      </c>
      <c r="I1455" s="2">
        <v>0.79166666666666663</v>
      </c>
      <c r="J1455" t="s">
        <v>12</v>
      </c>
      <c r="K1455">
        <v>1761658</v>
      </c>
      <c r="L1455">
        <v>741700</v>
      </c>
    </row>
    <row r="1456" spans="1:12" hidden="1" x14ac:dyDescent="0.2">
      <c r="A1456">
        <v>115424</v>
      </c>
      <c r="B1456" t="s">
        <v>31</v>
      </c>
      <c r="C1456" t="s">
        <v>32</v>
      </c>
      <c r="D1456" t="s">
        <v>14</v>
      </c>
      <c r="E1456" t="s">
        <v>33</v>
      </c>
      <c r="F1456" t="s">
        <v>22</v>
      </c>
      <c r="G1456" t="s">
        <v>11</v>
      </c>
      <c r="H1456" s="1">
        <v>43123</v>
      </c>
      <c r="I1456" s="2">
        <v>0.95833333333333337</v>
      </c>
      <c r="J1456" t="s">
        <v>12</v>
      </c>
      <c r="K1456">
        <v>1761673</v>
      </c>
      <c r="L1456">
        <v>741728</v>
      </c>
    </row>
    <row r="1457" spans="1:12" hidden="1" x14ac:dyDescent="0.2">
      <c r="A1457">
        <v>115425</v>
      </c>
      <c r="B1457" t="s">
        <v>31</v>
      </c>
      <c r="C1457" t="s">
        <v>32</v>
      </c>
      <c r="D1457" t="s">
        <v>14</v>
      </c>
      <c r="E1457" t="s">
        <v>33</v>
      </c>
      <c r="F1457" t="s">
        <v>22</v>
      </c>
      <c r="G1457" t="s">
        <v>11</v>
      </c>
      <c r="H1457" s="1">
        <v>43124</v>
      </c>
      <c r="I1457" s="2">
        <v>0.125</v>
      </c>
      <c r="J1457" t="s">
        <v>12</v>
      </c>
      <c r="K1457">
        <v>1761676</v>
      </c>
      <c r="L1457">
        <v>741730</v>
      </c>
    </row>
    <row r="1458" spans="1:12" hidden="1" x14ac:dyDescent="0.2">
      <c r="A1458">
        <v>115426</v>
      </c>
      <c r="B1458" t="s">
        <v>31</v>
      </c>
      <c r="C1458" t="s">
        <v>32</v>
      </c>
      <c r="D1458" t="s">
        <v>14</v>
      </c>
      <c r="E1458" t="s">
        <v>33</v>
      </c>
      <c r="F1458" t="s">
        <v>22</v>
      </c>
      <c r="G1458" t="s">
        <v>11</v>
      </c>
      <c r="H1458" s="1">
        <v>43124</v>
      </c>
      <c r="I1458" s="2">
        <v>0.29166666666666669</v>
      </c>
      <c r="J1458" t="s">
        <v>12</v>
      </c>
      <c r="K1458">
        <v>1761739</v>
      </c>
      <c r="L1458">
        <v>741740</v>
      </c>
    </row>
    <row r="1459" spans="1:12" hidden="1" x14ac:dyDescent="0.2">
      <c r="A1459">
        <v>115427</v>
      </c>
      <c r="B1459" t="s">
        <v>31</v>
      </c>
      <c r="C1459" t="s">
        <v>32</v>
      </c>
      <c r="D1459" t="s">
        <v>14</v>
      </c>
      <c r="E1459" t="s">
        <v>33</v>
      </c>
      <c r="F1459" t="s">
        <v>22</v>
      </c>
      <c r="G1459" t="s">
        <v>11</v>
      </c>
      <c r="H1459" s="1">
        <v>43124</v>
      </c>
      <c r="I1459" s="2">
        <v>0.45833333333333331</v>
      </c>
      <c r="J1459" t="s">
        <v>12</v>
      </c>
      <c r="K1459">
        <v>1761901</v>
      </c>
      <c r="L1459">
        <v>741767</v>
      </c>
    </row>
    <row r="1460" spans="1:12" hidden="1" x14ac:dyDescent="0.2">
      <c r="A1460">
        <v>115428</v>
      </c>
      <c r="B1460" t="s">
        <v>31</v>
      </c>
      <c r="C1460" t="s">
        <v>32</v>
      </c>
      <c r="D1460" t="s">
        <v>14</v>
      </c>
      <c r="E1460" t="s">
        <v>33</v>
      </c>
      <c r="F1460" t="s">
        <v>22</v>
      </c>
      <c r="G1460" t="s">
        <v>11</v>
      </c>
      <c r="H1460" s="1">
        <v>43124</v>
      </c>
      <c r="I1460" s="2">
        <v>0.625</v>
      </c>
      <c r="J1460" t="s">
        <v>12</v>
      </c>
      <c r="K1460">
        <v>1761967</v>
      </c>
      <c r="L1460">
        <v>741787</v>
      </c>
    </row>
    <row r="1461" spans="1:12" hidden="1" x14ac:dyDescent="0.2">
      <c r="A1461">
        <v>115429</v>
      </c>
      <c r="B1461" t="s">
        <v>31</v>
      </c>
      <c r="C1461" t="s">
        <v>32</v>
      </c>
      <c r="D1461" t="s">
        <v>14</v>
      </c>
      <c r="E1461" t="s">
        <v>33</v>
      </c>
      <c r="F1461" t="s">
        <v>22</v>
      </c>
      <c r="G1461" t="s">
        <v>11</v>
      </c>
      <c r="H1461" s="1">
        <v>43124</v>
      </c>
      <c r="I1461" s="2">
        <v>0.79166666666666663</v>
      </c>
      <c r="J1461" t="s">
        <v>12</v>
      </c>
      <c r="K1461">
        <v>1762020</v>
      </c>
      <c r="L1461">
        <v>741855</v>
      </c>
    </row>
    <row r="1462" spans="1:12" hidden="1" x14ac:dyDescent="0.2">
      <c r="A1462">
        <v>115430</v>
      </c>
      <c r="B1462" t="s">
        <v>31</v>
      </c>
      <c r="C1462" t="s">
        <v>32</v>
      </c>
      <c r="D1462" t="s">
        <v>14</v>
      </c>
      <c r="E1462" t="s">
        <v>33</v>
      </c>
      <c r="F1462" t="s">
        <v>22</v>
      </c>
      <c r="G1462" t="s">
        <v>11</v>
      </c>
      <c r="H1462" s="1">
        <v>43124</v>
      </c>
      <c r="I1462" s="2">
        <v>0.95833333333333337</v>
      </c>
      <c r="J1462" t="s">
        <v>12</v>
      </c>
      <c r="K1462">
        <v>1762034</v>
      </c>
      <c r="L1462">
        <v>741870</v>
      </c>
    </row>
    <row r="1463" spans="1:12" hidden="1" x14ac:dyDescent="0.2">
      <c r="A1463">
        <v>115431</v>
      </c>
      <c r="B1463" t="s">
        <v>31</v>
      </c>
      <c r="C1463" t="s">
        <v>32</v>
      </c>
      <c r="D1463" t="s">
        <v>14</v>
      </c>
      <c r="E1463" t="s">
        <v>33</v>
      </c>
      <c r="F1463" t="s">
        <v>22</v>
      </c>
      <c r="G1463" t="s">
        <v>11</v>
      </c>
      <c r="H1463" s="1">
        <v>43125</v>
      </c>
      <c r="I1463" s="2">
        <v>0.125</v>
      </c>
      <c r="J1463" t="s">
        <v>12</v>
      </c>
      <c r="K1463">
        <v>1762037</v>
      </c>
      <c r="L1463">
        <v>741878</v>
      </c>
    </row>
    <row r="1464" spans="1:12" hidden="1" x14ac:dyDescent="0.2">
      <c r="A1464">
        <v>115432</v>
      </c>
      <c r="B1464" t="s">
        <v>31</v>
      </c>
      <c r="C1464" t="s">
        <v>32</v>
      </c>
      <c r="D1464" t="s">
        <v>14</v>
      </c>
      <c r="E1464" t="s">
        <v>33</v>
      </c>
      <c r="F1464" t="s">
        <v>22</v>
      </c>
      <c r="G1464" t="s">
        <v>11</v>
      </c>
      <c r="H1464" s="1">
        <v>43125</v>
      </c>
      <c r="I1464" s="2">
        <v>0.29166666666666669</v>
      </c>
      <c r="J1464" t="s">
        <v>12</v>
      </c>
      <c r="K1464">
        <v>1762112</v>
      </c>
      <c r="L1464">
        <v>741884</v>
      </c>
    </row>
    <row r="1465" spans="1:12" hidden="1" x14ac:dyDescent="0.2">
      <c r="A1465">
        <v>115433</v>
      </c>
      <c r="B1465" t="s">
        <v>31</v>
      </c>
      <c r="C1465" t="s">
        <v>32</v>
      </c>
      <c r="D1465" t="s">
        <v>14</v>
      </c>
      <c r="E1465" t="s">
        <v>33</v>
      </c>
      <c r="F1465" t="s">
        <v>22</v>
      </c>
      <c r="G1465" t="s">
        <v>11</v>
      </c>
      <c r="H1465" s="1">
        <v>43125</v>
      </c>
      <c r="I1465" s="2">
        <v>0.45833333333333331</v>
      </c>
      <c r="J1465" t="s">
        <v>12</v>
      </c>
      <c r="K1465">
        <v>1762265</v>
      </c>
      <c r="L1465">
        <v>741922</v>
      </c>
    </row>
    <row r="1466" spans="1:12" hidden="1" x14ac:dyDescent="0.2">
      <c r="A1466">
        <v>115434</v>
      </c>
      <c r="B1466" t="s">
        <v>31</v>
      </c>
      <c r="C1466" t="s">
        <v>32</v>
      </c>
      <c r="D1466" t="s">
        <v>14</v>
      </c>
      <c r="E1466" t="s">
        <v>33</v>
      </c>
      <c r="F1466" t="s">
        <v>22</v>
      </c>
      <c r="G1466" t="s">
        <v>11</v>
      </c>
      <c r="H1466" s="1">
        <v>43125</v>
      </c>
      <c r="I1466" s="2">
        <v>0.625</v>
      </c>
      <c r="J1466" t="s">
        <v>12</v>
      </c>
      <c r="K1466">
        <v>1762318</v>
      </c>
      <c r="L1466">
        <v>741943</v>
      </c>
    </row>
    <row r="1467" spans="1:12" hidden="1" x14ac:dyDescent="0.2">
      <c r="A1467">
        <v>115435</v>
      </c>
      <c r="B1467" t="s">
        <v>31</v>
      </c>
      <c r="C1467" t="s">
        <v>32</v>
      </c>
      <c r="D1467" t="s">
        <v>14</v>
      </c>
      <c r="E1467" t="s">
        <v>33</v>
      </c>
      <c r="F1467" t="s">
        <v>22</v>
      </c>
      <c r="G1467" t="s">
        <v>11</v>
      </c>
      <c r="H1467" s="1">
        <v>43125</v>
      </c>
      <c r="I1467" s="2">
        <v>0.79166666666666663</v>
      </c>
      <c r="J1467" t="s">
        <v>12</v>
      </c>
      <c r="K1467">
        <v>1762386</v>
      </c>
      <c r="L1467">
        <v>742022</v>
      </c>
    </row>
    <row r="1468" spans="1:12" hidden="1" x14ac:dyDescent="0.2">
      <c r="A1468">
        <v>115436</v>
      </c>
      <c r="B1468" t="s">
        <v>31</v>
      </c>
      <c r="C1468" t="s">
        <v>32</v>
      </c>
      <c r="D1468" t="s">
        <v>14</v>
      </c>
      <c r="E1468" t="s">
        <v>33</v>
      </c>
      <c r="F1468" t="s">
        <v>22</v>
      </c>
      <c r="G1468" t="s">
        <v>11</v>
      </c>
      <c r="H1468" s="1">
        <v>43125</v>
      </c>
      <c r="I1468" s="2">
        <v>0.95833333333333337</v>
      </c>
      <c r="J1468" t="s">
        <v>12</v>
      </c>
      <c r="K1468">
        <v>1762402</v>
      </c>
      <c r="L1468">
        <v>742044</v>
      </c>
    </row>
    <row r="1469" spans="1:12" hidden="1" x14ac:dyDescent="0.2">
      <c r="A1469">
        <v>115437</v>
      </c>
      <c r="B1469" t="s">
        <v>31</v>
      </c>
      <c r="C1469" t="s">
        <v>32</v>
      </c>
      <c r="D1469" t="s">
        <v>14</v>
      </c>
      <c r="E1469" t="s">
        <v>33</v>
      </c>
      <c r="F1469" t="s">
        <v>22</v>
      </c>
      <c r="G1469" t="s">
        <v>11</v>
      </c>
      <c r="H1469" s="1">
        <v>43126</v>
      </c>
      <c r="I1469" s="2">
        <v>0.125</v>
      </c>
      <c r="J1469" t="s">
        <v>12</v>
      </c>
      <c r="K1469">
        <v>1762403</v>
      </c>
      <c r="L1469">
        <v>742047</v>
      </c>
    </row>
    <row r="1470" spans="1:12" hidden="1" x14ac:dyDescent="0.2">
      <c r="A1470">
        <v>115438</v>
      </c>
      <c r="B1470" t="s">
        <v>31</v>
      </c>
      <c r="C1470" t="s">
        <v>32</v>
      </c>
      <c r="D1470" t="s">
        <v>14</v>
      </c>
      <c r="E1470" t="s">
        <v>33</v>
      </c>
      <c r="F1470" t="s">
        <v>22</v>
      </c>
      <c r="G1470" t="s">
        <v>11</v>
      </c>
      <c r="H1470" s="1">
        <v>43126</v>
      </c>
      <c r="I1470" s="2">
        <v>0.29166666666666669</v>
      </c>
      <c r="J1470" t="s">
        <v>12</v>
      </c>
      <c r="K1470">
        <v>1762463</v>
      </c>
      <c r="L1470">
        <v>742055</v>
      </c>
    </row>
    <row r="1471" spans="1:12" hidden="1" x14ac:dyDescent="0.2">
      <c r="A1471">
        <v>115439</v>
      </c>
      <c r="B1471" t="s">
        <v>31</v>
      </c>
      <c r="C1471" t="s">
        <v>32</v>
      </c>
      <c r="D1471" t="s">
        <v>14</v>
      </c>
      <c r="E1471" t="s">
        <v>33</v>
      </c>
      <c r="F1471" t="s">
        <v>22</v>
      </c>
      <c r="G1471" t="s">
        <v>11</v>
      </c>
      <c r="H1471" s="1">
        <v>43126</v>
      </c>
      <c r="I1471" s="2">
        <v>0.45833333333333331</v>
      </c>
      <c r="J1471" t="s">
        <v>12</v>
      </c>
      <c r="K1471">
        <v>1762622</v>
      </c>
      <c r="L1471">
        <v>742081</v>
      </c>
    </row>
    <row r="1472" spans="1:12" hidden="1" x14ac:dyDescent="0.2">
      <c r="A1472">
        <v>115440</v>
      </c>
      <c r="B1472" t="s">
        <v>31</v>
      </c>
      <c r="C1472" t="s">
        <v>32</v>
      </c>
      <c r="D1472" t="s">
        <v>14</v>
      </c>
      <c r="E1472" t="s">
        <v>33</v>
      </c>
      <c r="F1472" t="s">
        <v>22</v>
      </c>
      <c r="G1472" t="s">
        <v>11</v>
      </c>
      <c r="H1472" s="1">
        <v>43126</v>
      </c>
      <c r="I1472" s="2">
        <v>0.625</v>
      </c>
      <c r="J1472" t="s">
        <v>12</v>
      </c>
      <c r="K1472">
        <v>1762689</v>
      </c>
      <c r="L1472">
        <v>742110</v>
      </c>
    </row>
    <row r="1473" spans="1:12" hidden="1" x14ac:dyDescent="0.2">
      <c r="A1473">
        <v>115441</v>
      </c>
      <c r="B1473" t="s">
        <v>31</v>
      </c>
      <c r="C1473" t="s">
        <v>32</v>
      </c>
      <c r="D1473" t="s">
        <v>14</v>
      </c>
      <c r="E1473" t="s">
        <v>33</v>
      </c>
      <c r="F1473" t="s">
        <v>22</v>
      </c>
      <c r="G1473" t="s">
        <v>11</v>
      </c>
      <c r="H1473" s="1">
        <v>43126</v>
      </c>
      <c r="I1473" s="2">
        <v>0.79166666666666663</v>
      </c>
      <c r="J1473" t="s">
        <v>12</v>
      </c>
      <c r="K1473">
        <v>1762752</v>
      </c>
      <c r="L1473">
        <v>742165</v>
      </c>
    </row>
    <row r="1474" spans="1:12" hidden="1" x14ac:dyDescent="0.2">
      <c r="A1474">
        <v>115442</v>
      </c>
      <c r="B1474" t="s">
        <v>31</v>
      </c>
      <c r="C1474" t="s">
        <v>32</v>
      </c>
      <c r="D1474" t="s">
        <v>14</v>
      </c>
      <c r="E1474" t="s">
        <v>33</v>
      </c>
      <c r="F1474" t="s">
        <v>22</v>
      </c>
      <c r="G1474" t="s">
        <v>11</v>
      </c>
      <c r="H1474" s="1">
        <v>43126</v>
      </c>
      <c r="I1474" s="2">
        <v>0.95833333333333337</v>
      </c>
      <c r="J1474" t="s">
        <v>12</v>
      </c>
      <c r="K1474">
        <v>1762777</v>
      </c>
      <c r="L1474">
        <v>742202</v>
      </c>
    </row>
    <row r="1475" spans="1:12" hidden="1" x14ac:dyDescent="0.2">
      <c r="A1475">
        <v>115443</v>
      </c>
      <c r="B1475" t="s">
        <v>31</v>
      </c>
      <c r="C1475" t="s">
        <v>32</v>
      </c>
      <c r="D1475" t="s">
        <v>15</v>
      </c>
      <c r="E1475" t="s">
        <v>33</v>
      </c>
      <c r="F1475" t="s">
        <v>22</v>
      </c>
      <c r="G1475" t="s">
        <v>11</v>
      </c>
      <c r="H1475" s="1">
        <v>43120</v>
      </c>
      <c r="I1475" s="2">
        <v>0.125</v>
      </c>
      <c r="J1475" t="s">
        <v>12</v>
      </c>
      <c r="K1475">
        <v>4443447</v>
      </c>
      <c r="L1475">
        <v>2724789</v>
      </c>
    </row>
    <row r="1476" spans="1:12" hidden="1" x14ac:dyDescent="0.2">
      <c r="A1476">
        <v>115444</v>
      </c>
      <c r="B1476" t="s">
        <v>31</v>
      </c>
      <c r="C1476" t="s">
        <v>32</v>
      </c>
      <c r="D1476" t="s">
        <v>15</v>
      </c>
      <c r="E1476" t="s">
        <v>33</v>
      </c>
      <c r="F1476" t="s">
        <v>22</v>
      </c>
      <c r="G1476" t="s">
        <v>11</v>
      </c>
      <c r="H1476" s="1">
        <v>43120</v>
      </c>
      <c r="I1476" s="2">
        <v>0.29166666666666669</v>
      </c>
      <c r="J1476" t="s">
        <v>12</v>
      </c>
      <c r="K1476">
        <v>4443475</v>
      </c>
      <c r="L1476">
        <v>2724795</v>
      </c>
    </row>
    <row r="1477" spans="1:12" hidden="1" x14ac:dyDescent="0.2">
      <c r="A1477">
        <v>115445</v>
      </c>
      <c r="B1477" t="s">
        <v>31</v>
      </c>
      <c r="C1477" t="s">
        <v>32</v>
      </c>
      <c r="D1477" t="s">
        <v>15</v>
      </c>
      <c r="E1477" t="s">
        <v>33</v>
      </c>
      <c r="F1477" t="s">
        <v>22</v>
      </c>
      <c r="G1477" t="s">
        <v>11</v>
      </c>
      <c r="H1477" s="1">
        <v>43120</v>
      </c>
      <c r="I1477" s="2">
        <v>0.45833333333333331</v>
      </c>
      <c r="J1477" t="s">
        <v>12</v>
      </c>
      <c r="K1477">
        <v>4443575</v>
      </c>
      <c r="L1477">
        <v>2724813</v>
      </c>
    </row>
    <row r="1478" spans="1:12" hidden="1" x14ac:dyDescent="0.2">
      <c r="A1478">
        <v>115446</v>
      </c>
      <c r="B1478" t="s">
        <v>31</v>
      </c>
      <c r="C1478" t="s">
        <v>32</v>
      </c>
      <c r="D1478" t="s">
        <v>15</v>
      </c>
      <c r="E1478" t="s">
        <v>33</v>
      </c>
      <c r="F1478" t="s">
        <v>22</v>
      </c>
      <c r="G1478" t="s">
        <v>11</v>
      </c>
      <c r="H1478" s="1">
        <v>43120</v>
      </c>
      <c r="I1478" s="2">
        <v>0.625</v>
      </c>
      <c r="J1478" t="s">
        <v>12</v>
      </c>
      <c r="K1478">
        <v>4443662</v>
      </c>
      <c r="L1478">
        <v>2724839</v>
      </c>
    </row>
    <row r="1479" spans="1:12" hidden="1" x14ac:dyDescent="0.2">
      <c r="A1479">
        <v>115447</v>
      </c>
      <c r="B1479" t="s">
        <v>31</v>
      </c>
      <c r="C1479" t="s">
        <v>32</v>
      </c>
      <c r="D1479" t="s">
        <v>15</v>
      </c>
      <c r="E1479" t="s">
        <v>33</v>
      </c>
      <c r="F1479" t="s">
        <v>22</v>
      </c>
      <c r="G1479" t="s">
        <v>11</v>
      </c>
      <c r="H1479" s="1">
        <v>43120</v>
      </c>
      <c r="I1479" s="2">
        <v>0.79166666666666663</v>
      </c>
      <c r="J1479" t="s">
        <v>12</v>
      </c>
      <c r="K1479">
        <v>4443733</v>
      </c>
      <c r="L1479">
        <v>2724902</v>
      </c>
    </row>
    <row r="1480" spans="1:12" hidden="1" x14ac:dyDescent="0.2">
      <c r="A1480">
        <v>115448</v>
      </c>
      <c r="B1480" t="s">
        <v>31</v>
      </c>
      <c r="C1480" t="s">
        <v>32</v>
      </c>
      <c r="D1480" t="s">
        <v>15</v>
      </c>
      <c r="E1480" t="s">
        <v>33</v>
      </c>
      <c r="F1480" t="s">
        <v>22</v>
      </c>
      <c r="G1480" t="s">
        <v>11</v>
      </c>
      <c r="H1480" s="1">
        <v>43120</v>
      </c>
      <c r="I1480" s="2">
        <v>0.95833333333333337</v>
      </c>
      <c r="J1480" t="s">
        <v>12</v>
      </c>
      <c r="K1480">
        <v>4443770</v>
      </c>
      <c r="L1480">
        <v>2724942</v>
      </c>
    </row>
    <row r="1481" spans="1:12" hidden="1" x14ac:dyDescent="0.2">
      <c r="A1481">
        <v>115449</v>
      </c>
      <c r="B1481" t="s">
        <v>31</v>
      </c>
      <c r="C1481" t="s">
        <v>32</v>
      </c>
      <c r="D1481" t="s">
        <v>15</v>
      </c>
      <c r="E1481" t="s">
        <v>33</v>
      </c>
      <c r="F1481" t="s">
        <v>22</v>
      </c>
      <c r="G1481" t="s">
        <v>11</v>
      </c>
      <c r="H1481" s="1">
        <v>43121</v>
      </c>
      <c r="I1481" s="2">
        <v>0.125</v>
      </c>
      <c r="J1481" t="s">
        <v>12</v>
      </c>
      <c r="K1481">
        <v>4443781</v>
      </c>
      <c r="L1481">
        <v>2724957</v>
      </c>
    </row>
    <row r="1482" spans="1:12" hidden="1" x14ac:dyDescent="0.2">
      <c r="A1482">
        <v>115450</v>
      </c>
      <c r="B1482" t="s">
        <v>31</v>
      </c>
      <c r="C1482" t="s">
        <v>32</v>
      </c>
      <c r="D1482" t="s">
        <v>15</v>
      </c>
      <c r="E1482" t="s">
        <v>33</v>
      </c>
      <c r="F1482" t="s">
        <v>22</v>
      </c>
      <c r="G1482" t="s">
        <v>11</v>
      </c>
      <c r="H1482" s="1">
        <v>43121</v>
      </c>
      <c r="I1482" s="2">
        <v>0.29166666666666669</v>
      </c>
      <c r="J1482" t="s">
        <v>12</v>
      </c>
      <c r="K1482">
        <v>4443797</v>
      </c>
      <c r="L1482">
        <v>2724973</v>
      </c>
    </row>
    <row r="1483" spans="1:12" hidden="1" x14ac:dyDescent="0.2">
      <c r="A1483">
        <v>115451</v>
      </c>
      <c r="B1483" t="s">
        <v>31</v>
      </c>
      <c r="C1483" t="s">
        <v>32</v>
      </c>
      <c r="D1483" t="s">
        <v>15</v>
      </c>
      <c r="E1483" t="s">
        <v>33</v>
      </c>
      <c r="F1483" t="s">
        <v>22</v>
      </c>
      <c r="G1483" t="s">
        <v>11</v>
      </c>
      <c r="H1483" s="1">
        <v>43121</v>
      </c>
      <c r="I1483" s="2">
        <v>0.45833333333333331</v>
      </c>
      <c r="J1483" t="s">
        <v>12</v>
      </c>
      <c r="K1483">
        <v>4443868</v>
      </c>
      <c r="L1483">
        <v>2724985</v>
      </c>
    </row>
    <row r="1484" spans="1:12" hidden="1" x14ac:dyDescent="0.2">
      <c r="A1484">
        <v>115452</v>
      </c>
      <c r="B1484" t="s">
        <v>31</v>
      </c>
      <c r="C1484" t="s">
        <v>32</v>
      </c>
      <c r="D1484" t="s">
        <v>15</v>
      </c>
      <c r="E1484" t="s">
        <v>33</v>
      </c>
      <c r="F1484" t="s">
        <v>22</v>
      </c>
      <c r="G1484" t="s">
        <v>11</v>
      </c>
      <c r="H1484" s="1">
        <v>43121</v>
      </c>
      <c r="I1484" s="2">
        <v>0.625</v>
      </c>
      <c r="J1484" t="s">
        <v>12</v>
      </c>
      <c r="K1484">
        <v>4443934</v>
      </c>
      <c r="L1484">
        <v>2725024</v>
      </c>
    </row>
    <row r="1485" spans="1:12" hidden="1" x14ac:dyDescent="0.2">
      <c r="A1485">
        <v>115453</v>
      </c>
      <c r="B1485" t="s">
        <v>31</v>
      </c>
      <c r="C1485" t="s">
        <v>32</v>
      </c>
      <c r="D1485" t="s">
        <v>15</v>
      </c>
      <c r="E1485" t="s">
        <v>33</v>
      </c>
      <c r="F1485" t="s">
        <v>22</v>
      </c>
      <c r="G1485" t="s">
        <v>11</v>
      </c>
      <c r="H1485" s="1">
        <v>43121</v>
      </c>
      <c r="I1485" s="2">
        <v>0.79166666666666663</v>
      </c>
      <c r="J1485" t="s">
        <v>12</v>
      </c>
      <c r="K1485">
        <v>4443986</v>
      </c>
      <c r="L1485">
        <v>2725067</v>
      </c>
    </row>
    <row r="1486" spans="1:12" hidden="1" x14ac:dyDescent="0.2">
      <c r="A1486">
        <v>115454</v>
      </c>
      <c r="B1486" t="s">
        <v>31</v>
      </c>
      <c r="C1486" t="s">
        <v>32</v>
      </c>
      <c r="D1486" t="s">
        <v>15</v>
      </c>
      <c r="E1486" t="s">
        <v>33</v>
      </c>
      <c r="F1486" t="s">
        <v>22</v>
      </c>
      <c r="G1486" t="s">
        <v>11</v>
      </c>
      <c r="H1486" s="1">
        <v>43121</v>
      </c>
      <c r="I1486" s="2">
        <v>0.95833333333333337</v>
      </c>
      <c r="J1486" t="s">
        <v>12</v>
      </c>
      <c r="K1486">
        <v>4444013</v>
      </c>
      <c r="L1486">
        <v>2725108</v>
      </c>
    </row>
    <row r="1487" spans="1:12" hidden="1" x14ac:dyDescent="0.2">
      <c r="A1487">
        <v>115455</v>
      </c>
      <c r="B1487" t="s">
        <v>31</v>
      </c>
      <c r="C1487" t="s">
        <v>32</v>
      </c>
      <c r="D1487" t="s">
        <v>15</v>
      </c>
      <c r="E1487" t="s">
        <v>33</v>
      </c>
      <c r="F1487" t="s">
        <v>22</v>
      </c>
      <c r="G1487" t="s">
        <v>11</v>
      </c>
      <c r="H1487" s="1">
        <v>43122</v>
      </c>
      <c r="I1487" s="2">
        <v>0.125</v>
      </c>
      <c r="J1487" t="s">
        <v>12</v>
      </c>
      <c r="K1487">
        <v>4444020</v>
      </c>
      <c r="L1487">
        <v>2725124</v>
      </c>
    </row>
    <row r="1488" spans="1:12" hidden="1" x14ac:dyDescent="0.2">
      <c r="A1488">
        <v>115456</v>
      </c>
      <c r="B1488" t="s">
        <v>31</v>
      </c>
      <c r="C1488" t="s">
        <v>32</v>
      </c>
      <c r="D1488" t="s">
        <v>15</v>
      </c>
      <c r="E1488" t="s">
        <v>33</v>
      </c>
      <c r="F1488" t="s">
        <v>22</v>
      </c>
      <c r="G1488" t="s">
        <v>11</v>
      </c>
      <c r="H1488" s="1">
        <v>43122</v>
      </c>
      <c r="I1488" s="2">
        <v>0.29166666666666669</v>
      </c>
      <c r="J1488" t="s">
        <v>12</v>
      </c>
      <c r="K1488">
        <v>4444147</v>
      </c>
      <c r="L1488">
        <v>2725130</v>
      </c>
    </row>
    <row r="1489" spans="1:12" hidden="1" x14ac:dyDescent="0.2">
      <c r="A1489">
        <v>115457</v>
      </c>
      <c r="B1489" t="s">
        <v>31</v>
      </c>
      <c r="C1489" t="s">
        <v>32</v>
      </c>
      <c r="D1489" t="s">
        <v>15</v>
      </c>
      <c r="E1489" t="s">
        <v>33</v>
      </c>
      <c r="F1489" t="s">
        <v>22</v>
      </c>
      <c r="G1489" t="s">
        <v>11</v>
      </c>
      <c r="H1489" s="1">
        <v>43122</v>
      </c>
      <c r="I1489" s="2">
        <v>0.45833333333333331</v>
      </c>
      <c r="J1489" t="s">
        <v>12</v>
      </c>
      <c r="K1489">
        <v>4444457</v>
      </c>
      <c r="L1489">
        <v>2725189</v>
      </c>
    </row>
    <row r="1490" spans="1:12" hidden="1" x14ac:dyDescent="0.2">
      <c r="A1490">
        <v>115458</v>
      </c>
      <c r="B1490" t="s">
        <v>31</v>
      </c>
      <c r="C1490" t="s">
        <v>32</v>
      </c>
      <c r="D1490" t="s">
        <v>15</v>
      </c>
      <c r="E1490" t="s">
        <v>33</v>
      </c>
      <c r="F1490" t="s">
        <v>22</v>
      </c>
      <c r="G1490" t="s">
        <v>11</v>
      </c>
      <c r="H1490" s="1">
        <v>43122</v>
      </c>
      <c r="I1490" s="2">
        <v>0.625</v>
      </c>
      <c r="J1490" t="s">
        <v>12</v>
      </c>
      <c r="K1490">
        <v>4444593</v>
      </c>
      <c r="L1490">
        <v>2725249</v>
      </c>
    </row>
    <row r="1491" spans="1:12" hidden="1" x14ac:dyDescent="0.2">
      <c r="A1491">
        <v>115459</v>
      </c>
      <c r="B1491" t="s">
        <v>31</v>
      </c>
      <c r="C1491" t="s">
        <v>32</v>
      </c>
      <c r="D1491" t="s">
        <v>15</v>
      </c>
      <c r="E1491" t="s">
        <v>33</v>
      </c>
      <c r="F1491" t="s">
        <v>22</v>
      </c>
      <c r="G1491" t="s">
        <v>11</v>
      </c>
      <c r="H1491" s="1">
        <v>43122</v>
      </c>
      <c r="I1491" s="2">
        <v>0.79166666666666663</v>
      </c>
      <c r="J1491" t="s">
        <v>12</v>
      </c>
      <c r="K1491">
        <v>4444736</v>
      </c>
      <c r="L1491">
        <v>2725380</v>
      </c>
    </row>
    <row r="1492" spans="1:12" hidden="1" x14ac:dyDescent="0.2">
      <c r="A1492">
        <v>115460</v>
      </c>
      <c r="B1492" t="s">
        <v>31</v>
      </c>
      <c r="C1492" t="s">
        <v>32</v>
      </c>
      <c r="D1492" t="s">
        <v>15</v>
      </c>
      <c r="E1492" t="s">
        <v>33</v>
      </c>
      <c r="F1492" t="s">
        <v>22</v>
      </c>
      <c r="G1492" t="s">
        <v>11</v>
      </c>
      <c r="H1492" s="1">
        <v>43122</v>
      </c>
      <c r="I1492" s="2">
        <v>0.95833333333333337</v>
      </c>
      <c r="J1492" t="s">
        <v>12</v>
      </c>
      <c r="K1492">
        <v>4444774</v>
      </c>
      <c r="L1492">
        <v>2725469</v>
      </c>
    </row>
    <row r="1493" spans="1:12" hidden="1" x14ac:dyDescent="0.2">
      <c r="A1493">
        <v>115461</v>
      </c>
      <c r="B1493" t="s">
        <v>31</v>
      </c>
      <c r="C1493" t="s">
        <v>32</v>
      </c>
      <c r="D1493" t="s">
        <v>15</v>
      </c>
      <c r="E1493" t="s">
        <v>33</v>
      </c>
      <c r="F1493" t="s">
        <v>22</v>
      </c>
      <c r="G1493" t="s">
        <v>11</v>
      </c>
      <c r="H1493" s="1">
        <v>43123</v>
      </c>
      <c r="I1493" s="2">
        <v>0.125</v>
      </c>
      <c r="J1493" t="s">
        <v>12</v>
      </c>
      <c r="K1493">
        <v>4444781</v>
      </c>
      <c r="L1493">
        <v>2725486</v>
      </c>
    </row>
    <row r="1494" spans="1:12" hidden="1" x14ac:dyDescent="0.2">
      <c r="A1494">
        <v>115462</v>
      </c>
      <c r="B1494" t="s">
        <v>31</v>
      </c>
      <c r="C1494" t="s">
        <v>32</v>
      </c>
      <c r="D1494" t="s">
        <v>15</v>
      </c>
      <c r="E1494" t="s">
        <v>33</v>
      </c>
      <c r="F1494" t="s">
        <v>22</v>
      </c>
      <c r="G1494" t="s">
        <v>11</v>
      </c>
      <c r="H1494" s="1">
        <v>43123</v>
      </c>
      <c r="I1494" s="2">
        <v>0.29166666666666669</v>
      </c>
      <c r="J1494" t="s">
        <v>12</v>
      </c>
      <c r="K1494">
        <v>4444910</v>
      </c>
      <c r="L1494">
        <v>2725495</v>
      </c>
    </row>
    <row r="1495" spans="1:12" hidden="1" x14ac:dyDescent="0.2">
      <c r="A1495">
        <v>115463</v>
      </c>
      <c r="B1495" t="s">
        <v>31</v>
      </c>
      <c r="C1495" t="s">
        <v>32</v>
      </c>
      <c r="D1495" t="s">
        <v>15</v>
      </c>
      <c r="E1495" t="s">
        <v>33</v>
      </c>
      <c r="F1495" t="s">
        <v>22</v>
      </c>
      <c r="G1495" t="s">
        <v>11</v>
      </c>
      <c r="H1495" s="1">
        <v>43123</v>
      </c>
      <c r="I1495" s="2">
        <v>0.45833333333333331</v>
      </c>
      <c r="J1495" t="s">
        <v>12</v>
      </c>
      <c r="K1495">
        <v>4445208</v>
      </c>
      <c r="L1495">
        <v>2725552</v>
      </c>
    </row>
    <row r="1496" spans="1:12" hidden="1" x14ac:dyDescent="0.2">
      <c r="A1496">
        <v>115464</v>
      </c>
      <c r="B1496" t="s">
        <v>31</v>
      </c>
      <c r="C1496" t="s">
        <v>32</v>
      </c>
      <c r="D1496" t="s">
        <v>15</v>
      </c>
      <c r="E1496" t="s">
        <v>33</v>
      </c>
      <c r="F1496" t="s">
        <v>22</v>
      </c>
      <c r="G1496" t="s">
        <v>11</v>
      </c>
      <c r="H1496" s="1">
        <v>43123</v>
      </c>
      <c r="I1496" s="2">
        <v>0.625</v>
      </c>
      <c r="J1496" t="s">
        <v>12</v>
      </c>
      <c r="K1496">
        <v>4445333</v>
      </c>
      <c r="L1496">
        <v>2725608</v>
      </c>
    </row>
    <row r="1497" spans="1:12" hidden="1" x14ac:dyDescent="0.2">
      <c r="A1497">
        <v>115465</v>
      </c>
      <c r="B1497" t="s">
        <v>31</v>
      </c>
      <c r="C1497" t="s">
        <v>32</v>
      </c>
      <c r="D1497" t="s">
        <v>15</v>
      </c>
      <c r="E1497" t="s">
        <v>33</v>
      </c>
      <c r="F1497" t="s">
        <v>22</v>
      </c>
      <c r="G1497" t="s">
        <v>11</v>
      </c>
      <c r="H1497" s="1">
        <v>43123</v>
      </c>
      <c r="I1497" s="2">
        <v>0.79166666666666663</v>
      </c>
      <c r="J1497" t="s">
        <v>12</v>
      </c>
      <c r="K1497">
        <v>4445477</v>
      </c>
      <c r="L1497">
        <v>2725751</v>
      </c>
    </row>
    <row r="1498" spans="1:12" hidden="1" x14ac:dyDescent="0.2">
      <c r="A1498">
        <v>115466</v>
      </c>
      <c r="B1498" t="s">
        <v>31</v>
      </c>
      <c r="C1498" t="s">
        <v>32</v>
      </c>
      <c r="D1498" t="s">
        <v>15</v>
      </c>
      <c r="E1498" t="s">
        <v>33</v>
      </c>
      <c r="F1498" t="s">
        <v>22</v>
      </c>
      <c r="G1498" t="s">
        <v>11</v>
      </c>
      <c r="H1498" s="1">
        <v>43123</v>
      </c>
      <c r="I1498" s="2">
        <v>0.95833333333333337</v>
      </c>
      <c r="J1498" t="s">
        <v>12</v>
      </c>
      <c r="K1498">
        <v>4445523</v>
      </c>
      <c r="L1498">
        <v>2725821</v>
      </c>
    </row>
    <row r="1499" spans="1:12" hidden="1" x14ac:dyDescent="0.2">
      <c r="A1499">
        <v>115467</v>
      </c>
      <c r="B1499" t="s">
        <v>31</v>
      </c>
      <c r="C1499" t="s">
        <v>32</v>
      </c>
      <c r="D1499" t="s">
        <v>15</v>
      </c>
      <c r="E1499" t="s">
        <v>33</v>
      </c>
      <c r="F1499" t="s">
        <v>22</v>
      </c>
      <c r="G1499" t="s">
        <v>11</v>
      </c>
      <c r="H1499" s="1">
        <v>43124</v>
      </c>
      <c r="I1499" s="2">
        <v>0.125</v>
      </c>
      <c r="J1499" t="s">
        <v>12</v>
      </c>
      <c r="K1499">
        <v>4445532</v>
      </c>
      <c r="L1499">
        <v>2725840</v>
      </c>
    </row>
    <row r="1500" spans="1:12" hidden="1" x14ac:dyDescent="0.2">
      <c r="A1500">
        <v>115468</v>
      </c>
      <c r="B1500" t="s">
        <v>31</v>
      </c>
      <c r="C1500" t="s">
        <v>32</v>
      </c>
      <c r="D1500" t="s">
        <v>15</v>
      </c>
      <c r="E1500" t="s">
        <v>33</v>
      </c>
      <c r="F1500" t="s">
        <v>22</v>
      </c>
      <c r="G1500" t="s">
        <v>11</v>
      </c>
      <c r="H1500" s="1">
        <v>43124</v>
      </c>
      <c r="I1500" s="2">
        <v>0.29166666666666669</v>
      </c>
      <c r="J1500" t="s">
        <v>12</v>
      </c>
      <c r="K1500">
        <v>4445658</v>
      </c>
      <c r="L1500">
        <v>2725847</v>
      </c>
    </row>
    <row r="1501" spans="1:12" hidden="1" x14ac:dyDescent="0.2">
      <c r="A1501">
        <v>115469</v>
      </c>
      <c r="B1501" t="s">
        <v>31</v>
      </c>
      <c r="C1501" t="s">
        <v>32</v>
      </c>
      <c r="D1501" t="s">
        <v>15</v>
      </c>
      <c r="E1501" t="s">
        <v>33</v>
      </c>
      <c r="F1501" t="s">
        <v>22</v>
      </c>
      <c r="G1501" t="s">
        <v>11</v>
      </c>
      <c r="H1501" s="1">
        <v>43124</v>
      </c>
      <c r="I1501" s="2">
        <v>0.45833333333333331</v>
      </c>
      <c r="J1501" t="s">
        <v>12</v>
      </c>
      <c r="K1501">
        <v>4445966</v>
      </c>
      <c r="L1501">
        <v>2725884</v>
      </c>
    </row>
    <row r="1502" spans="1:12" hidden="1" x14ac:dyDescent="0.2">
      <c r="A1502">
        <v>115470</v>
      </c>
      <c r="B1502" t="s">
        <v>31</v>
      </c>
      <c r="C1502" t="s">
        <v>32</v>
      </c>
      <c r="D1502" t="s">
        <v>15</v>
      </c>
      <c r="E1502" t="s">
        <v>33</v>
      </c>
      <c r="F1502" t="s">
        <v>22</v>
      </c>
      <c r="G1502" t="s">
        <v>11</v>
      </c>
      <c r="H1502" s="1">
        <v>43124</v>
      </c>
      <c r="I1502" s="2">
        <v>0.625</v>
      </c>
      <c r="J1502" t="s">
        <v>12</v>
      </c>
      <c r="K1502">
        <v>4446105</v>
      </c>
      <c r="L1502">
        <v>2725944</v>
      </c>
    </row>
    <row r="1503" spans="1:12" hidden="1" x14ac:dyDescent="0.2">
      <c r="A1503">
        <v>115471</v>
      </c>
      <c r="B1503" t="s">
        <v>31</v>
      </c>
      <c r="C1503" t="s">
        <v>32</v>
      </c>
      <c r="D1503" t="s">
        <v>15</v>
      </c>
      <c r="E1503" t="s">
        <v>33</v>
      </c>
      <c r="F1503" t="s">
        <v>22</v>
      </c>
      <c r="G1503" t="s">
        <v>11</v>
      </c>
      <c r="H1503" s="1">
        <v>43124</v>
      </c>
      <c r="I1503" s="2">
        <v>0.79166666666666663</v>
      </c>
      <c r="J1503" t="s">
        <v>12</v>
      </c>
      <c r="K1503">
        <v>4446249</v>
      </c>
      <c r="L1503">
        <v>2726080</v>
      </c>
    </row>
    <row r="1504" spans="1:12" hidden="1" x14ac:dyDescent="0.2">
      <c r="A1504">
        <v>115472</v>
      </c>
      <c r="B1504" t="s">
        <v>31</v>
      </c>
      <c r="C1504" t="s">
        <v>32</v>
      </c>
      <c r="D1504" t="s">
        <v>15</v>
      </c>
      <c r="E1504" t="s">
        <v>33</v>
      </c>
      <c r="F1504" t="s">
        <v>22</v>
      </c>
      <c r="G1504" t="s">
        <v>11</v>
      </c>
      <c r="H1504" s="1">
        <v>43124</v>
      </c>
      <c r="I1504" s="2">
        <v>0.95833333333333337</v>
      </c>
      <c r="J1504" t="s">
        <v>12</v>
      </c>
      <c r="K1504">
        <v>4446289</v>
      </c>
      <c r="L1504">
        <v>2726175</v>
      </c>
    </row>
    <row r="1505" spans="1:12" hidden="1" x14ac:dyDescent="0.2">
      <c r="A1505">
        <v>115473</v>
      </c>
      <c r="B1505" t="s">
        <v>31</v>
      </c>
      <c r="C1505" t="s">
        <v>32</v>
      </c>
      <c r="D1505" t="s">
        <v>15</v>
      </c>
      <c r="E1505" t="s">
        <v>33</v>
      </c>
      <c r="F1505" t="s">
        <v>22</v>
      </c>
      <c r="G1505" t="s">
        <v>11</v>
      </c>
      <c r="H1505" s="1">
        <v>43125</v>
      </c>
      <c r="I1505" s="2">
        <v>0.125</v>
      </c>
      <c r="J1505" t="s">
        <v>12</v>
      </c>
      <c r="K1505">
        <v>4446295</v>
      </c>
      <c r="L1505">
        <v>2726195</v>
      </c>
    </row>
    <row r="1506" spans="1:12" hidden="1" x14ac:dyDescent="0.2">
      <c r="A1506">
        <v>115474</v>
      </c>
      <c r="B1506" t="s">
        <v>31</v>
      </c>
      <c r="C1506" t="s">
        <v>32</v>
      </c>
      <c r="D1506" t="s">
        <v>15</v>
      </c>
      <c r="E1506" t="s">
        <v>33</v>
      </c>
      <c r="F1506" t="s">
        <v>22</v>
      </c>
      <c r="G1506" t="s">
        <v>11</v>
      </c>
      <c r="H1506" s="1">
        <v>43125</v>
      </c>
      <c r="I1506" s="2">
        <v>0.29166666666666669</v>
      </c>
      <c r="J1506" t="s">
        <v>12</v>
      </c>
      <c r="K1506">
        <v>4446420</v>
      </c>
      <c r="L1506">
        <v>2726204</v>
      </c>
    </row>
    <row r="1507" spans="1:12" hidden="1" x14ac:dyDescent="0.2">
      <c r="A1507">
        <v>115475</v>
      </c>
      <c r="B1507" t="s">
        <v>31</v>
      </c>
      <c r="C1507" t="s">
        <v>32</v>
      </c>
      <c r="D1507" t="s">
        <v>15</v>
      </c>
      <c r="E1507" t="s">
        <v>33</v>
      </c>
      <c r="F1507" t="s">
        <v>22</v>
      </c>
      <c r="G1507" t="s">
        <v>11</v>
      </c>
      <c r="H1507" s="1">
        <v>43125</v>
      </c>
      <c r="I1507" s="2">
        <v>0.45833333333333331</v>
      </c>
      <c r="J1507" t="s">
        <v>12</v>
      </c>
      <c r="K1507">
        <v>4446685</v>
      </c>
      <c r="L1507">
        <v>2726258</v>
      </c>
    </row>
    <row r="1508" spans="1:12" hidden="1" x14ac:dyDescent="0.2">
      <c r="A1508">
        <v>115476</v>
      </c>
      <c r="B1508" t="s">
        <v>31</v>
      </c>
      <c r="C1508" t="s">
        <v>32</v>
      </c>
      <c r="D1508" t="s">
        <v>15</v>
      </c>
      <c r="E1508" t="s">
        <v>33</v>
      </c>
      <c r="F1508" t="s">
        <v>22</v>
      </c>
      <c r="G1508" t="s">
        <v>11</v>
      </c>
      <c r="H1508" s="1">
        <v>43125</v>
      </c>
      <c r="I1508" s="2">
        <v>0.625</v>
      </c>
      <c r="J1508" t="s">
        <v>12</v>
      </c>
      <c r="K1508">
        <v>4446777</v>
      </c>
      <c r="L1508">
        <v>2726303</v>
      </c>
    </row>
    <row r="1509" spans="1:12" hidden="1" x14ac:dyDescent="0.2">
      <c r="A1509">
        <v>115477</v>
      </c>
      <c r="B1509" t="s">
        <v>31</v>
      </c>
      <c r="C1509" t="s">
        <v>32</v>
      </c>
      <c r="D1509" t="s">
        <v>15</v>
      </c>
      <c r="E1509" t="s">
        <v>33</v>
      </c>
      <c r="F1509" t="s">
        <v>22</v>
      </c>
      <c r="G1509" t="s">
        <v>11</v>
      </c>
      <c r="H1509" s="1">
        <v>43125</v>
      </c>
      <c r="I1509" s="2">
        <v>0.79166666666666663</v>
      </c>
      <c r="J1509" t="s">
        <v>12</v>
      </c>
      <c r="K1509">
        <v>4446925</v>
      </c>
      <c r="L1509">
        <v>2726445</v>
      </c>
    </row>
    <row r="1510" spans="1:12" hidden="1" x14ac:dyDescent="0.2">
      <c r="A1510">
        <v>115478</v>
      </c>
      <c r="B1510" t="s">
        <v>31</v>
      </c>
      <c r="C1510" t="s">
        <v>32</v>
      </c>
      <c r="D1510" t="s">
        <v>15</v>
      </c>
      <c r="E1510" t="s">
        <v>33</v>
      </c>
      <c r="F1510" t="s">
        <v>22</v>
      </c>
      <c r="G1510" t="s">
        <v>11</v>
      </c>
      <c r="H1510" s="1">
        <v>43125</v>
      </c>
      <c r="I1510" s="2">
        <v>0.95833333333333337</v>
      </c>
      <c r="J1510" t="s">
        <v>12</v>
      </c>
      <c r="K1510">
        <v>4446975</v>
      </c>
      <c r="L1510">
        <v>2726533</v>
      </c>
    </row>
    <row r="1511" spans="1:12" hidden="1" x14ac:dyDescent="0.2">
      <c r="A1511">
        <v>115479</v>
      </c>
      <c r="B1511" t="s">
        <v>31</v>
      </c>
      <c r="C1511" t="s">
        <v>32</v>
      </c>
      <c r="D1511" t="s">
        <v>15</v>
      </c>
      <c r="E1511" t="s">
        <v>33</v>
      </c>
      <c r="F1511" t="s">
        <v>22</v>
      </c>
      <c r="G1511" t="s">
        <v>11</v>
      </c>
      <c r="H1511" s="1">
        <v>43126</v>
      </c>
      <c r="I1511" s="2">
        <v>0.125</v>
      </c>
      <c r="J1511" t="s">
        <v>12</v>
      </c>
      <c r="K1511">
        <v>4446982</v>
      </c>
      <c r="L1511">
        <v>2726550</v>
      </c>
    </row>
    <row r="1512" spans="1:12" hidden="1" x14ac:dyDescent="0.2">
      <c r="A1512">
        <v>115480</v>
      </c>
      <c r="B1512" t="s">
        <v>31</v>
      </c>
      <c r="C1512" t="s">
        <v>32</v>
      </c>
      <c r="D1512" t="s">
        <v>15</v>
      </c>
      <c r="E1512" t="s">
        <v>33</v>
      </c>
      <c r="F1512" t="s">
        <v>22</v>
      </c>
      <c r="G1512" t="s">
        <v>11</v>
      </c>
      <c r="H1512" s="1">
        <v>43126</v>
      </c>
      <c r="I1512" s="2">
        <v>0.29166666666666669</v>
      </c>
      <c r="J1512" t="s">
        <v>12</v>
      </c>
      <c r="K1512">
        <v>4447091</v>
      </c>
      <c r="L1512">
        <v>2726556</v>
      </c>
    </row>
    <row r="1513" spans="1:12" hidden="1" x14ac:dyDescent="0.2">
      <c r="A1513">
        <v>115481</v>
      </c>
      <c r="B1513" t="s">
        <v>31</v>
      </c>
      <c r="C1513" t="s">
        <v>32</v>
      </c>
      <c r="D1513" t="s">
        <v>15</v>
      </c>
      <c r="E1513" t="s">
        <v>33</v>
      </c>
      <c r="F1513" t="s">
        <v>22</v>
      </c>
      <c r="G1513" t="s">
        <v>11</v>
      </c>
      <c r="H1513" s="1">
        <v>43126</v>
      </c>
      <c r="I1513" s="2">
        <v>0.45833333333333331</v>
      </c>
      <c r="J1513" t="s">
        <v>12</v>
      </c>
      <c r="K1513">
        <v>4447338</v>
      </c>
      <c r="L1513">
        <v>2726603</v>
      </c>
    </row>
    <row r="1514" spans="1:12" hidden="1" x14ac:dyDescent="0.2">
      <c r="A1514">
        <v>115482</v>
      </c>
      <c r="B1514" t="s">
        <v>31</v>
      </c>
      <c r="C1514" t="s">
        <v>32</v>
      </c>
      <c r="D1514" t="s">
        <v>15</v>
      </c>
      <c r="E1514" t="s">
        <v>33</v>
      </c>
      <c r="F1514" t="s">
        <v>22</v>
      </c>
      <c r="G1514" t="s">
        <v>11</v>
      </c>
      <c r="H1514" s="1">
        <v>43126</v>
      </c>
      <c r="I1514" s="2">
        <v>0.625</v>
      </c>
      <c r="J1514" t="s">
        <v>12</v>
      </c>
      <c r="K1514">
        <v>4447455</v>
      </c>
      <c r="L1514">
        <v>2726657</v>
      </c>
    </row>
    <row r="1515" spans="1:12" hidden="1" x14ac:dyDescent="0.2">
      <c r="A1515">
        <v>115483</v>
      </c>
      <c r="B1515" t="s">
        <v>31</v>
      </c>
      <c r="C1515" t="s">
        <v>32</v>
      </c>
      <c r="D1515" t="s">
        <v>15</v>
      </c>
      <c r="E1515" t="s">
        <v>33</v>
      </c>
      <c r="F1515" t="s">
        <v>22</v>
      </c>
      <c r="G1515" t="s">
        <v>11</v>
      </c>
      <c r="H1515" s="1">
        <v>43126</v>
      </c>
      <c r="I1515" s="2">
        <v>0.79166666666666663</v>
      </c>
      <c r="J1515" t="s">
        <v>12</v>
      </c>
      <c r="K1515">
        <v>4447592</v>
      </c>
      <c r="L1515">
        <v>2726763</v>
      </c>
    </row>
    <row r="1516" spans="1:12" hidden="1" x14ac:dyDescent="0.2">
      <c r="A1516">
        <v>115484</v>
      </c>
      <c r="B1516" t="s">
        <v>31</v>
      </c>
      <c r="C1516" t="s">
        <v>32</v>
      </c>
      <c r="D1516" t="s">
        <v>15</v>
      </c>
      <c r="E1516" t="s">
        <v>33</v>
      </c>
      <c r="F1516" t="s">
        <v>22</v>
      </c>
      <c r="G1516" t="s">
        <v>11</v>
      </c>
      <c r="H1516" s="1">
        <v>43126</v>
      </c>
      <c r="I1516" s="2">
        <v>0.95833333333333337</v>
      </c>
      <c r="J1516" t="s">
        <v>12</v>
      </c>
      <c r="K1516">
        <v>4447638</v>
      </c>
      <c r="L1516">
        <v>2726831</v>
      </c>
    </row>
    <row r="1517" spans="1:12" hidden="1" x14ac:dyDescent="0.2">
      <c r="A1517">
        <v>115695</v>
      </c>
      <c r="B1517" t="s">
        <v>34</v>
      </c>
      <c r="C1517" t="s">
        <v>35</v>
      </c>
      <c r="D1517" t="s">
        <v>13</v>
      </c>
      <c r="E1517" t="s">
        <v>36</v>
      </c>
      <c r="F1517" t="s">
        <v>22</v>
      </c>
      <c r="G1517" t="s">
        <v>11</v>
      </c>
      <c r="H1517" s="1">
        <v>43120</v>
      </c>
      <c r="I1517" s="2">
        <v>0.125</v>
      </c>
      <c r="J1517" t="s">
        <v>12</v>
      </c>
      <c r="K1517">
        <v>7376916</v>
      </c>
      <c r="L1517">
        <v>7011385</v>
      </c>
    </row>
    <row r="1518" spans="1:12" hidden="1" x14ac:dyDescent="0.2">
      <c r="A1518">
        <v>115696</v>
      </c>
      <c r="B1518" t="s">
        <v>34</v>
      </c>
      <c r="C1518" t="s">
        <v>35</v>
      </c>
      <c r="D1518" t="s">
        <v>13</v>
      </c>
      <c r="E1518" t="s">
        <v>36</v>
      </c>
      <c r="F1518" t="s">
        <v>22</v>
      </c>
      <c r="G1518" t="s">
        <v>11</v>
      </c>
      <c r="H1518" s="1">
        <v>43120</v>
      </c>
      <c r="I1518" s="2">
        <v>0.29166666666666669</v>
      </c>
      <c r="J1518" t="s">
        <v>12</v>
      </c>
      <c r="K1518">
        <v>7377008</v>
      </c>
      <c r="L1518">
        <v>7011398</v>
      </c>
    </row>
    <row r="1519" spans="1:12" hidden="1" x14ac:dyDescent="0.2">
      <c r="A1519">
        <v>115697</v>
      </c>
      <c r="B1519" t="s">
        <v>34</v>
      </c>
      <c r="C1519" t="s">
        <v>35</v>
      </c>
      <c r="D1519" t="s">
        <v>13</v>
      </c>
      <c r="E1519" t="s">
        <v>36</v>
      </c>
      <c r="F1519" t="s">
        <v>22</v>
      </c>
      <c r="G1519" t="s">
        <v>11</v>
      </c>
      <c r="H1519" s="1">
        <v>43120</v>
      </c>
      <c r="I1519" s="2">
        <v>0.45833333333333331</v>
      </c>
      <c r="J1519" t="s">
        <v>12</v>
      </c>
      <c r="K1519">
        <v>7377237</v>
      </c>
      <c r="L1519">
        <v>7011428</v>
      </c>
    </row>
    <row r="1520" spans="1:12" hidden="1" x14ac:dyDescent="0.2">
      <c r="A1520">
        <v>115698</v>
      </c>
      <c r="B1520" t="s">
        <v>34</v>
      </c>
      <c r="C1520" t="s">
        <v>35</v>
      </c>
      <c r="D1520" t="s">
        <v>13</v>
      </c>
      <c r="E1520" t="s">
        <v>36</v>
      </c>
      <c r="F1520" t="s">
        <v>22</v>
      </c>
      <c r="G1520" t="s">
        <v>11</v>
      </c>
      <c r="H1520" s="1">
        <v>43120</v>
      </c>
      <c r="I1520" s="2">
        <v>0.625</v>
      </c>
      <c r="J1520" t="s">
        <v>12</v>
      </c>
      <c r="K1520">
        <v>7377419</v>
      </c>
      <c r="L1520">
        <v>7011497</v>
      </c>
    </row>
    <row r="1521" spans="1:12" hidden="1" x14ac:dyDescent="0.2">
      <c r="A1521">
        <v>115699</v>
      </c>
      <c r="B1521" t="s">
        <v>34</v>
      </c>
      <c r="C1521" t="s">
        <v>35</v>
      </c>
      <c r="D1521" t="s">
        <v>13</v>
      </c>
      <c r="E1521" t="s">
        <v>36</v>
      </c>
      <c r="F1521" t="s">
        <v>22</v>
      </c>
      <c r="G1521" t="s">
        <v>11</v>
      </c>
      <c r="H1521" s="1">
        <v>43120</v>
      </c>
      <c r="I1521" s="2">
        <v>0.79166666666666663</v>
      </c>
      <c r="J1521" t="s">
        <v>12</v>
      </c>
      <c r="K1521">
        <v>7377541</v>
      </c>
      <c r="L1521">
        <v>7011615</v>
      </c>
    </row>
    <row r="1522" spans="1:12" hidden="1" x14ac:dyDescent="0.2">
      <c r="A1522">
        <v>115700</v>
      </c>
      <c r="B1522" t="s">
        <v>34</v>
      </c>
      <c r="C1522" t="s">
        <v>35</v>
      </c>
      <c r="D1522" t="s">
        <v>13</v>
      </c>
      <c r="E1522" t="s">
        <v>36</v>
      </c>
      <c r="F1522" t="s">
        <v>22</v>
      </c>
      <c r="G1522" t="s">
        <v>11</v>
      </c>
      <c r="H1522" s="1">
        <v>43120</v>
      </c>
      <c r="I1522" s="2">
        <v>0.95833333333333337</v>
      </c>
      <c r="J1522" t="s">
        <v>12</v>
      </c>
      <c r="K1522">
        <v>7377644</v>
      </c>
      <c r="L1522">
        <v>7011696</v>
      </c>
    </row>
    <row r="1523" spans="1:12" hidden="1" x14ac:dyDescent="0.2">
      <c r="A1523">
        <v>115701</v>
      </c>
      <c r="B1523" t="s">
        <v>34</v>
      </c>
      <c r="C1523" t="s">
        <v>35</v>
      </c>
      <c r="D1523" t="s">
        <v>13</v>
      </c>
      <c r="E1523" t="s">
        <v>36</v>
      </c>
      <c r="F1523" t="s">
        <v>22</v>
      </c>
      <c r="G1523" t="s">
        <v>11</v>
      </c>
      <c r="H1523" s="1">
        <v>43121</v>
      </c>
      <c r="I1523" s="2">
        <v>0.125</v>
      </c>
      <c r="J1523" t="s">
        <v>12</v>
      </c>
      <c r="K1523">
        <v>7377652</v>
      </c>
      <c r="L1523">
        <v>7011741</v>
      </c>
    </row>
    <row r="1524" spans="1:12" hidden="1" x14ac:dyDescent="0.2">
      <c r="A1524">
        <v>115702</v>
      </c>
      <c r="B1524" t="s">
        <v>34</v>
      </c>
      <c r="C1524" t="s">
        <v>35</v>
      </c>
      <c r="D1524" t="s">
        <v>13</v>
      </c>
      <c r="E1524" t="s">
        <v>36</v>
      </c>
      <c r="F1524" t="s">
        <v>22</v>
      </c>
      <c r="G1524" t="s">
        <v>11</v>
      </c>
      <c r="H1524" s="1">
        <v>43121</v>
      </c>
      <c r="I1524" s="2">
        <v>0.29166666666666669</v>
      </c>
      <c r="J1524" t="s">
        <v>12</v>
      </c>
      <c r="K1524">
        <v>7377697</v>
      </c>
      <c r="L1524">
        <v>7011759</v>
      </c>
    </row>
    <row r="1525" spans="1:12" hidden="1" x14ac:dyDescent="0.2">
      <c r="A1525">
        <v>115703</v>
      </c>
      <c r="B1525" t="s">
        <v>34</v>
      </c>
      <c r="C1525" t="s">
        <v>35</v>
      </c>
      <c r="D1525" t="s">
        <v>13</v>
      </c>
      <c r="E1525" t="s">
        <v>36</v>
      </c>
      <c r="F1525" t="s">
        <v>22</v>
      </c>
      <c r="G1525" t="s">
        <v>11</v>
      </c>
      <c r="H1525" s="1">
        <v>43121</v>
      </c>
      <c r="I1525" s="2">
        <v>0.45833333333333331</v>
      </c>
      <c r="J1525" t="s">
        <v>12</v>
      </c>
      <c r="K1525">
        <v>7377862</v>
      </c>
      <c r="L1525">
        <v>7011781</v>
      </c>
    </row>
    <row r="1526" spans="1:12" hidden="1" x14ac:dyDescent="0.2">
      <c r="A1526">
        <v>115704</v>
      </c>
      <c r="B1526" t="s">
        <v>34</v>
      </c>
      <c r="C1526" t="s">
        <v>35</v>
      </c>
      <c r="D1526" t="s">
        <v>13</v>
      </c>
      <c r="E1526" t="s">
        <v>36</v>
      </c>
      <c r="F1526" t="s">
        <v>22</v>
      </c>
      <c r="G1526" t="s">
        <v>11</v>
      </c>
      <c r="H1526" s="1">
        <v>43121</v>
      </c>
      <c r="I1526" s="2">
        <v>0.625</v>
      </c>
      <c r="J1526" t="s">
        <v>12</v>
      </c>
      <c r="K1526">
        <v>7378004</v>
      </c>
      <c r="L1526">
        <v>7011823</v>
      </c>
    </row>
    <row r="1527" spans="1:12" hidden="1" x14ac:dyDescent="0.2">
      <c r="A1527">
        <v>115705</v>
      </c>
      <c r="B1527" t="s">
        <v>34</v>
      </c>
      <c r="C1527" t="s">
        <v>35</v>
      </c>
      <c r="D1527" t="s">
        <v>13</v>
      </c>
      <c r="E1527" t="s">
        <v>36</v>
      </c>
      <c r="F1527" t="s">
        <v>22</v>
      </c>
      <c r="G1527" t="s">
        <v>11</v>
      </c>
      <c r="H1527" s="1">
        <v>43121</v>
      </c>
      <c r="I1527" s="2">
        <v>0.79166666666666663</v>
      </c>
      <c r="J1527" t="s">
        <v>12</v>
      </c>
      <c r="K1527">
        <v>7378090</v>
      </c>
      <c r="L1527">
        <v>7011897</v>
      </c>
    </row>
    <row r="1528" spans="1:12" hidden="1" x14ac:dyDescent="0.2">
      <c r="A1528">
        <v>115706</v>
      </c>
      <c r="B1528" t="s">
        <v>34</v>
      </c>
      <c r="C1528" t="s">
        <v>35</v>
      </c>
      <c r="D1528" t="s">
        <v>13</v>
      </c>
      <c r="E1528" t="s">
        <v>36</v>
      </c>
      <c r="F1528" t="s">
        <v>22</v>
      </c>
      <c r="G1528" t="s">
        <v>11</v>
      </c>
      <c r="H1528" s="1">
        <v>43121</v>
      </c>
      <c r="I1528" s="2">
        <v>0.95833333333333337</v>
      </c>
      <c r="J1528" t="s">
        <v>12</v>
      </c>
      <c r="K1528">
        <v>7378150</v>
      </c>
      <c r="L1528">
        <v>7011970</v>
      </c>
    </row>
    <row r="1529" spans="1:12" hidden="1" x14ac:dyDescent="0.2">
      <c r="A1529">
        <v>115707</v>
      </c>
      <c r="B1529" t="s">
        <v>34</v>
      </c>
      <c r="C1529" t="s">
        <v>35</v>
      </c>
      <c r="D1529" t="s">
        <v>13</v>
      </c>
      <c r="E1529" t="s">
        <v>36</v>
      </c>
      <c r="F1529" t="s">
        <v>22</v>
      </c>
      <c r="G1529" t="s">
        <v>11</v>
      </c>
      <c r="H1529" s="1">
        <v>43122</v>
      </c>
      <c r="I1529" s="2">
        <v>0.125</v>
      </c>
      <c r="J1529" t="s">
        <v>12</v>
      </c>
      <c r="K1529">
        <v>7378158</v>
      </c>
      <c r="L1529">
        <v>7012010</v>
      </c>
    </row>
    <row r="1530" spans="1:12" hidden="1" x14ac:dyDescent="0.2">
      <c r="A1530">
        <v>115708</v>
      </c>
      <c r="B1530" t="s">
        <v>34</v>
      </c>
      <c r="C1530" t="s">
        <v>35</v>
      </c>
      <c r="D1530" t="s">
        <v>13</v>
      </c>
      <c r="E1530" t="s">
        <v>36</v>
      </c>
      <c r="F1530" t="s">
        <v>22</v>
      </c>
      <c r="G1530" t="s">
        <v>11</v>
      </c>
      <c r="H1530" s="1">
        <v>43122</v>
      </c>
      <c r="I1530" s="2">
        <v>0.29166666666666669</v>
      </c>
      <c r="J1530" t="s">
        <v>12</v>
      </c>
      <c r="K1530">
        <v>7378406</v>
      </c>
      <c r="L1530">
        <v>7012026</v>
      </c>
    </row>
    <row r="1531" spans="1:12" hidden="1" x14ac:dyDescent="0.2">
      <c r="A1531">
        <v>115709</v>
      </c>
      <c r="B1531" t="s">
        <v>34</v>
      </c>
      <c r="C1531" t="s">
        <v>35</v>
      </c>
      <c r="D1531" t="s">
        <v>13</v>
      </c>
      <c r="E1531" t="s">
        <v>36</v>
      </c>
      <c r="F1531" t="s">
        <v>22</v>
      </c>
      <c r="G1531" t="s">
        <v>11</v>
      </c>
      <c r="H1531" s="1">
        <v>43122</v>
      </c>
      <c r="I1531" s="2">
        <v>0.45833333333333331</v>
      </c>
      <c r="J1531" t="s">
        <v>12</v>
      </c>
      <c r="K1531">
        <v>7378888</v>
      </c>
      <c r="L1531">
        <v>7012101</v>
      </c>
    </row>
    <row r="1532" spans="1:12" hidden="1" x14ac:dyDescent="0.2">
      <c r="A1532">
        <v>115710</v>
      </c>
      <c r="B1532" t="s">
        <v>34</v>
      </c>
      <c r="C1532" t="s">
        <v>35</v>
      </c>
      <c r="D1532" t="s">
        <v>13</v>
      </c>
      <c r="E1532" t="s">
        <v>36</v>
      </c>
      <c r="F1532" t="s">
        <v>22</v>
      </c>
      <c r="G1532" t="s">
        <v>11</v>
      </c>
      <c r="H1532" s="1">
        <v>43122</v>
      </c>
      <c r="I1532" s="2">
        <v>0.625</v>
      </c>
      <c r="J1532" t="s">
        <v>12</v>
      </c>
      <c r="K1532">
        <v>7379092</v>
      </c>
      <c r="L1532">
        <v>7012204</v>
      </c>
    </row>
    <row r="1533" spans="1:12" hidden="1" x14ac:dyDescent="0.2">
      <c r="A1533">
        <v>115711</v>
      </c>
      <c r="B1533" t="s">
        <v>34</v>
      </c>
      <c r="C1533" t="s">
        <v>35</v>
      </c>
      <c r="D1533" t="s">
        <v>13</v>
      </c>
      <c r="E1533" t="s">
        <v>36</v>
      </c>
      <c r="F1533" t="s">
        <v>22</v>
      </c>
      <c r="G1533" t="s">
        <v>11</v>
      </c>
      <c r="H1533" s="1">
        <v>43122</v>
      </c>
      <c r="I1533" s="2">
        <v>0.79166666666666663</v>
      </c>
      <c r="J1533" t="s">
        <v>12</v>
      </c>
      <c r="K1533">
        <v>7379265</v>
      </c>
      <c r="L1533">
        <v>7012449</v>
      </c>
    </row>
    <row r="1534" spans="1:12" hidden="1" x14ac:dyDescent="0.2">
      <c r="A1534">
        <v>115712</v>
      </c>
      <c r="B1534" t="s">
        <v>34</v>
      </c>
      <c r="C1534" t="s">
        <v>35</v>
      </c>
      <c r="D1534" t="s">
        <v>13</v>
      </c>
      <c r="E1534" t="s">
        <v>36</v>
      </c>
      <c r="F1534" t="s">
        <v>22</v>
      </c>
      <c r="G1534" t="s">
        <v>11</v>
      </c>
      <c r="H1534" s="1">
        <v>43122</v>
      </c>
      <c r="I1534" s="2">
        <v>0.95833333333333337</v>
      </c>
      <c r="J1534" t="s">
        <v>12</v>
      </c>
      <c r="K1534">
        <v>7379348</v>
      </c>
      <c r="L1534">
        <v>7012601</v>
      </c>
    </row>
    <row r="1535" spans="1:12" hidden="1" x14ac:dyDescent="0.2">
      <c r="A1535">
        <v>115713</v>
      </c>
      <c r="B1535" t="s">
        <v>34</v>
      </c>
      <c r="C1535" t="s">
        <v>35</v>
      </c>
      <c r="D1535" t="s">
        <v>13</v>
      </c>
      <c r="E1535" t="s">
        <v>36</v>
      </c>
      <c r="F1535" t="s">
        <v>22</v>
      </c>
      <c r="G1535" t="s">
        <v>11</v>
      </c>
      <c r="H1535" s="1">
        <v>43123</v>
      </c>
      <c r="I1535" s="2">
        <v>0.125</v>
      </c>
      <c r="J1535" t="s">
        <v>12</v>
      </c>
      <c r="K1535">
        <v>7379366</v>
      </c>
      <c r="L1535">
        <v>7012641</v>
      </c>
    </row>
    <row r="1536" spans="1:12" hidden="1" x14ac:dyDescent="0.2">
      <c r="A1536">
        <v>115714</v>
      </c>
      <c r="B1536" t="s">
        <v>34</v>
      </c>
      <c r="C1536" t="s">
        <v>35</v>
      </c>
      <c r="D1536" t="s">
        <v>13</v>
      </c>
      <c r="E1536" t="s">
        <v>36</v>
      </c>
      <c r="F1536" t="s">
        <v>22</v>
      </c>
      <c r="G1536" t="s">
        <v>11</v>
      </c>
      <c r="H1536" s="1">
        <v>43123</v>
      </c>
      <c r="I1536" s="2">
        <v>0.29166666666666669</v>
      </c>
      <c r="J1536" t="s">
        <v>12</v>
      </c>
      <c r="K1536">
        <v>7379630</v>
      </c>
      <c r="L1536">
        <v>7012654</v>
      </c>
    </row>
    <row r="1537" spans="1:12" hidden="1" x14ac:dyDescent="0.2">
      <c r="A1537">
        <v>115715</v>
      </c>
      <c r="B1537" t="s">
        <v>34</v>
      </c>
      <c r="C1537" t="s">
        <v>35</v>
      </c>
      <c r="D1537" t="s">
        <v>13</v>
      </c>
      <c r="E1537" t="s">
        <v>36</v>
      </c>
      <c r="F1537" t="s">
        <v>22</v>
      </c>
      <c r="G1537" t="s">
        <v>11</v>
      </c>
      <c r="H1537" s="1">
        <v>43123</v>
      </c>
      <c r="I1537" s="2">
        <v>0.45833333333333331</v>
      </c>
      <c r="J1537" t="s">
        <v>12</v>
      </c>
      <c r="K1537">
        <v>7380102</v>
      </c>
      <c r="L1537">
        <v>7012728</v>
      </c>
    </row>
    <row r="1538" spans="1:12" hidden="1" x14ac:dyDescent="0.2">
      <c r="A1538">
        <v>115716</v>
      </c>
      <c r="B1538" t="s">
        <v>34</v>
      </c>
      <c r="C1538" t="s">
        <v>35</v>
      </c>
      <c r="D1538" t="s">
        <v>13</v>
      </c>
      <c r="E1538" t="s">
        <v>36</v>
      </c>
      <c r="F1538" t="s">
        <v>22</v>
      </c>
      <c r="G1538" t="s">
        <v>11</v>
      </c>
      <c r="H1538" s="1">
        <v>43123</v>
      </c>
      <c r="I1538" s="2">
        <v>0.625</v>
      </c>
      <c r="J1538" t="s">
        <v>12</v>
      </c>
      <c r="K1538">
        <v>7380328</v>
      </c>
      <c r="L1538">
        <v>7012819</v>
      </c>
    </row>
    <row r="1539" spans="1:12" hidden="1" x14ac:dyDescent="0.2">
      <c r="A1539">
        <v>115717</v>
      </c>
      <c r="B1539" t="s">
        <v>34</v>
      </c>
      <c r="C1539" t="s">
        <v>35</v>
      </c>
      <c r="D1539" t="s">
        <v>13</v>
      </c>
      <c r="E1539" t="s">
        <v>36</v>
      </c>
      <c r="F1539" t="s">
        <v>22</v>
      </c>
      <c r="G1539" t="s">
        <v>11</v>
      </c>
      <c r="H1539" s="1">
        <v>43123</v>
      </c>
      <c r="I1539" s="2">
        <v>0.79166666666666663</v>
      </c>
      <c r="J1539" t="s">
        <v>12</v>
      </c>
      <c r="K1539">
        <v>7380481</v>
      </c>
      <c r="L1539">
        <v>7013068</v>
      </c>
    </row>
    <row r="1540" spans="1:12" hidden="1" x14ac:dyDescent="0.2">
      <c r="A1540">
        <v>115718</v>
      </c>
      <c r="B1540" t="s">
        <v>34</v>
      </c>
      <c r="C1540" t="s">
        <v>35</v>
      </c>
      <c r="D1540" t="s">
        <v>13</v>
      </c>
      <c r="E1540" t="s">
        <v>36</v>
      </c>
      <c r="F1540" t="s">
        <v>22</v>
      </c>
      <c r="G1540" t="s">
        <v>11</v>
      </c>
      <c r="H1540" s="1">
        <v>43123</v>
      </c>
      <c r="I1540" s="2">
        <v>0.95833333333333337</v>
      </c>
      <c r="J1540" t="s">
        <v>12</v>
      </c>
      <c r="K1540">
        <v>7380560</v>
      </c>
      <c r="L1540">
        <v>7013203</v>
      </c>
    </row>
    <row r="1541" spans="1:12" hidden="1" x14ac:dyDescent="0.2">
      <c r="A1541">
        <v>115719</v>
      </c>
      <c r="B1541" t="s">
        <v>34</v>
      </c>
      <c r="C1541" t="s">
        <v>35</v>
      </c>
      <c r="D1541" t="s">
        <v>13</v>
      </c>
      <c r="E1541" t="s">
        <v>36</v>
      </c>
      <c r="F1541" t="s">
        <v>22</v>
      </c>
      <c r="G1541" t="s">
        <v>11</v>
      </c>
      <c r="H1541" s="1">
        <v>43124</v>
      </c>
      <c r="I1541" s="2">
        <v>0.125</v>
      </c>
      <c r="J1541" t="s">
        <v>12</v>
      </c>
      <c r="K1541">
        <v>7380571</v>
      </c>
      <c r="L1541">
        <v>7013245</v>
      </c>
    </row>
    <row r="1542" spans="1:12" hidden="1" x14ac:dyDescent="0.2">
      <c r="A1542">
        <v>115720</v>
      </c>
      <c r="B1542" t="s">
        <v>34</v>
      </c>
      <c r="C1542" t="s">
        <v>35</v>
      </c>
      <c r="D1542" t="s">
        <v>13</v>
      </c>
      <c r="E1542" t="s">
        <v>36</v>
      </c>
      <c r="F1542" t="s">
        <v>22</v>
      </c>
      <c r="G1542" t="s">
        <v>11</v>
      </c>
      <c r="H1542" s="1">
        <v>43124</v>
      </c>
      <c r="I1542" s="2">
        <v>0.29166666666666669</v>
      </c>
      <c r="J1542" t="s">
        <v>12</v>
      </c>
      <c r="K1542">
        <v>7380834</v>
      </c>
      <c r="L1542">
        <v>7013264</v>
      </c>
    </row>
    <row r="1543" spans="1:12" hidden="1" x14ac:dyDescent="0.2">
      <c r="A1543">
        <v>115721</v>
      </c>
      <c r="B1543" t="s">
        <v>34</v>
      </c>
      <c r="C1543" t="s">
        <v>35</v>
      </c>
      <c r="D1543" t="s">
        <v>13</v>
      </c>
      <c r="E1543" t="s">
        <v>36</v>
      </c>
      <c r="F1543" t="s">
        <v>22</v>
      </c>
      <c r="G1543" t="s">
        <v>11</v>
      </c>
      <c r="H1543" s="1">
        <v>43124</v>
      </c>
      <c r="I1543" s="2">
        <v>0.45833333333333331</v>
      </c>
      <c r="J1543" t="s">
        <v>12</v>
      </c>
      <c r="K1543">
        <v>7381284</v>
      </c>
      <c r="L1543">
        <v>7013323</v>
      </c>
    </row>
    <row r="1544" spans="1:12" hidden="1" x14ac:dyDescent="0.2">
      <c r="A1544">
        <v>115722</v>
      </c>
      <c r="B1544" t="s">
        <v>34</v>
      </c>
      <c r="C1544" t="s">
        <v>35</v>
      </c>
      <c r="D1544" t="s">
        <v>13</v>
      </c>
      <c r="E1544" t="s">
        <v>36</v>
      </c>
      <c r="F1544" t="s">
        <v>22</v>
      </c>
      <c r="G1544" t="s">
        <v>11</v>
      </c>
      <c r="H1544" s="1">
        <v>43124</v>
      </c>
      <c r="I1544" s="2">
        <v>0.625</v>
      </c>
      <c r="J1544" t="s">
        <v>12</v>
      </c>
      <c r="K1544">
        <v>7381498</v>
      </c>
      <c r="L1544">
        <v>7013412</v>
      </c>
    </row>
    <row r="1545" spans="1:12" hidden="1" x14ac:dyDescent="0.2">
      <c r="A1545">
        <v>115723</v>
      </c>
      <c r="B1545" t="s">
        <v>34</v>
      </c>
      <c r="C1545" t="s">
        <v>35</v>
      </c>
      <c r="D1545" t="s">
        <v>13</v>
      </c>
      <c r="E1545" t="s">
        <v>36</v>
      </c>
      <c r="F1545" t="s">
        <v>22</v>
      </c>
      <c r="G1545" t="s">
        <v>11</v>
      </c>
      <c r="H1545" s="1">
        <v>43124</v>
      </c>
      <c r="I1545" s="2">
        <v>0.79166666666666663</v>
      </c>
      <c r="J1545" t="s">
        <v>12</v>
      </c>
      <c r="K1545">
        <v>7381708</v>
      </c>
      <c r="L1545">
        <v>7013668</v>
      </c>
    </row>
    <row r="1546" spans="1:12" hidden="1" x14ac:dyDescent="0.2">
      <c r="A1546">
        <v>115724</v>
      </c>
      <c r="B1546" t="s">
        <v>34</v>
      </c>
      <c r="C1546" t="s">
        <v>35</v>
      </c>
      <c r="D1546" t="s">
        <v>13</v>
      </c>
      <c r="E1546" t="s">
        <v>36</v>
      </c>
      <c r="F1546" t="s">
        <v>22</v>
      </c>
      <c r="G1546" t="s">
        <v>11</v>
      </c>
      <c r="H1546" s="1">
        <v>43124</v>
      </c>
      <c r="I1546" s="2">
        <v>0.95833333333333337</v>
      </c>
      <c r="J1546" t="s">
        <v>12</v>
      </c>
      <c r="K1546">
        <v>7381787</v>
      </c>
      <c r="L1546">
        <v>7013799</v>
      </c>
    </row>
    <row r="1547" spans="1:12" hidden="1" x14ac:dyDescent="0.2">
      <c r="A1547">
        <v>115725</v>
      </c>
      <c r="B1547" t="s">
        <v>34</v>
      </c>
      <c r="C1547" t="s">
        <v>35</v>
      </c>
      <c r="D1547" t="s">
        <v>13</v>
      </c>
      <c r="E1547" t="s">
        <v>36</v>
      </c>
      <c r="F1547" t="s">
        <v>22</v>
      </c>
      <c r="G1547" t="s">
        <v>11</v>
      </c>
      <c r="H1547" s="1">
        <v>43125</v>
      </c>
      <c r="I1547" s="2">
        <v>0.125</v>
      </c>
      <c r="J1547" t="s">
        <v>12</v>
      </c>
      <c r="K1547">
        <v>7381804</v>
      </c>
      <c r="L1547">
        <v>7013841</v>
      </c>
    </row>
    <row r="1548" spans="1:12" hidden="1" x14ac:dyDescent="0.2">
      <c r="A1548">
        <v>115726</v>
      </c>
      <c r="B1548" t="s">
        <v>34</v>
      </c>
      <c r="C1548" t="s">
        <v>35</v>
      </c>
      <c r="D1548" t="s">
        <v>13</v>
      </c>
      <c r="E1548" t="s">
        <v>36</v>
      </c>
      <c r="F1548" t="s">
        <v>22</v>
      </c>
      <c r="G1548" t="s">
        <v>11</v>
      </c>
      <c r="H1548" s="1">
        <v>43125</v>
      </c>
      <c r="I1548" s="2">
        <v>0.29166666666666669</v>
      </c>
      <c r="J1548" t="s">
        <v>12</v>
      </c>
      <c r="K1548">
        <v>7382042</v>
      </c>
      <c r="L1548">
        <v>7013860</v>
      </c>
    </row>
    <row r="1549" spans="1:12" hidden="1" x14ac:dyDescent="0.2">
      <c r="A1549">
        <v>115727</v>
      </c>
      <c r="B1549" t="s">
        <v>34</v>
      </c>
      <c r="C1549" t="s">
        <v>35</v>
      </c>
      <c r="D1549" t="s">
        <v>13</v>
      </c>
      <c r="E1549" t="s">
        <v>36</v>
      </c>
      <c r="F1549" t="s">
        <v>22</v>
      </c>
      <c r="G1549" t="s">
        <v>11</v>
      </c>
      <c r="H1549" s="1">
        <v>43125</v>
      </c>
      <c r="I1549" s="2">
        <v>0.45833333333333331</v>
      </c>
      <c r="J1549" t="s">
        <v>12</v>
      </c>
      <c r="K1549">
        <v>7382515</v>
      </c>
      <c r="L1549">
        <v>7013911</v>
      </c>
    </row>
    <row r="1550" spans="1:12" hidden="1" x14ac:dyDescent="0.2">
      <c r="A1550">
        <v>115728</v>
      </c>
      <c r="B1550" t="s">
        <v>34</v>
      </c>
      <c r="C1550" t="s">
        <v>35</v>
      </c>
      <c r="D1550" t="s">
        <v>13</v>
      </c>
      <c r="E1550" t="s">
        <v>36</v>
      </c>
      <c r="F1550" t="s">
        <v>22</v>
      </c>
      <c r="G1550" t="s">
        <v>11</v>
      </c>
      <c r="H1550" s="1">
        <v>43125</v>
      </c>
      <c r="I1550" s="2">
        <v>0.625</v>
      </c>
      <c r="J1550" t="s">
        <v>12</v>
      </c>
      <c r="K1550">
        <v>7382732</v>
      </c>
      <c r="L1550">
        <v>7014005</v>
      </c>
    </row>
    <row r="1551" spans="1:12" hidden="1" x14ac:dyDescent="0.2">
      <c r="A1551">
        <v>115729</v>
      </c>
      <c r="B1551" t="s">
        <v>34</v>
      </c>
      <c r="C1551" t="s">
        <v>35</v>
      </c>
      <c r="D1551" t="s">
        <v>13</v>
      </c>
      <c r="E1551" t="s">
        <v>36</v>
      </c>
      <c r="F1551" t="s">
        <v>22</v>
      </c>
      <c r="G1551" t="s">
        <v>11</v>
      </c>
      <c r="H1551" s="1">
        <v>43125</v>
      </c>
      <c r="I1551" s="2">
        <v>0.79166666666666663</v>
      </c>
      <c r="J1551" t="s">
        <v>12</v>
      </c>
      <c r="K1551">
        <v>7382898</v>
      </c>
      <c r="L1551">
        <v>7014248</v>
      </c>
    </row>
    <row r="1552" spans="1:12" hidden="1" x14ac:dyDescent="0.2">
      <c r="A1552">
        <v>115730</v>
      </c>
      <c r="B1552" t="s">
        <v>34</v>
      </c>
      <c r="C1552" t="s">
        <v>35</v>
      </c>
      <c r="D1552" t="s">
        <v>13</v>
      </c>
      <c r="E1552" t="s">
        <v>36</v>
      </c>
      <c r="F1552" t="s">
        <v>22</v>
      </c>
      <c r="G1552" t="s">
        <v>11</v>
      </c>
      <c r="H1552" s="1">
        <v>43125</v>
      </c>
      <c r="I1552" s="2">
        <v>0.95833333333333337</v>
      </c>
      <c r="J1552" t="s">
        <v>12</v>
      </c>
      <c r="K1552">
        <v>7382978</v>
      </c>
      <c r="L1552">
        <v>7014397</v>
      </c>
    </row>
    <row r="1553" spans="1:12" hidden="1" x14ac:dyDescent="0.2">
      <c r="A1553">
        <v>115731</v>
      </c>
      <c r="B1553" t="s">
        <v>34</v>
      </c>
      <c r="C1553" t="s">
        <v>35</v>
      </c>
      <c r="D1553" t="s">
        <v>13</v>
      </c>
      <c r="E1553" t="s">
        <v>36</v>
      </c>
      <c r="F1553" t="s">
        <v>22</v>
      </c>
      <c r="G1553" t="s">
        <v>11</v>
      </c>
      <c r="H1553" s="1">
        <v>43126</v>
      </c>
      <c r="I1553" s="2">
        <v>0.125</v>
      </c>
      <c r="J1553" t="s">
        <v>12</v>
      </c>
      <c r="K1553">
        <v>7382986</v>
      </c>
      <c r="L1553">
        <v>7014440</v>
      </c>
    </row>
    <row r="1554" spans="1:12" hidden="1" x14ac:dyDescent="0.2">
      <c r="A1554">
        <v>115732</v>
      </c>
      <c r="B1554" t="s">
        <v>34</v>
      </c>
      <c r="C1554" t="s">
        <v>35</v>
      </c>
      <c r="D1554" t="s">
        <v>13</v>
      </c>
      <c r="E1554" t="s">
        <v>36</v>
      </c>
      <c r="F1554" t="s">
        <v>22</v>
      </c>
      <c r="G1554" t="s">
        <v>11</v>
      </c>
      <c r="H1554" s="1">
        <v>43126</v>
      </c>
      <c r="I1554" s="2">
        <v>0.29166666666666669</v>
      </c>
      <c r="J1554" t="s">
        <v>12</v>
      </c>
      <c r="K1554">
        <v>7383244</v>
      </c>
      <c r="L1554">
        <v>7014468</v>
      </c>
    </row>
    <row r="1555" spans="1:12" hidden="1" x14ac:dyDescent="0.2">
      <c r="A1555">
        <v>115733</v>
      </c>
      <c r="B1555" t="s">
        <v>34</v>
      </c>
      <c r="C1555" t="s">
        <v>35</v>
      </c>
      <c r="D1555" t="s">
        <v>13</v>
      </c>
      <c r="E1555" t="s">
        <v>36</v>
      </c>
      <c r="F1555" t="s">
        <v>22</v>
      </c>
      <c r="G1555" t="s">
        <v>11</v>
      </c>
      <c r="H1555" s="1">
        <v>43126</v>
      </c>
      <c r="I1555" s="2">
        <v>0.45833333333333331</v>
      </c>
      <c r="J1555" t="s">
        <v>12</v>
      </c>
      <c r="K1555">
        <v>7383672</v>
      </c>
      <c r="L1555">
        <v>7014519</v>
      </c>
    </row>
    <row r="1556" spans="1:12" hidden="1" x14ac:dyDescent="0.2">
      <c r="A1556">
        <v>115734</v>
      </c>
      <c r="B1556" t="s">
        <v>34</v>
      </c>
      <c r="C1556" t="s">
        <v>35</v>
      </c>
      <c r="D1556" t="s">
        <v>13</v>
      </c>
      <c r="E1556" t="s">
        <v>36</v>
      </c>
      <c r="F1556" t="s">
        <v>22</v>
      </c>
      <c r="G1556" t="s">
        <v>11</v>
      </c>
      <c r="H1556" s="1">
        <v>43126</v>
      </c>
      <c r="I1556" s="2">
        <v>0.625</v>
      </c>
      <c r="J1556" t="s">
        <v>12</v>
      </c>
      <c r="K1556">
        <v>7383902</v>
      </c>
      <c r="L1556">
        <v>7014608</v>
      </c>
    </row>
    <row r="1557" spans="1:12" hidden="1" x14ac:dyDescent="0.2">
      <c r="A1557">
        <v>115735</v>
      </c>
      <c r="B1557" t="s">
        <v>34</v>
      </c>
      <c r="C1557" t="s">
        <v>35</v>
      </c>
      <c r="D1557" t="s">
        <v>13</v>
      </c>
      <c r="E1557" t="s">
        <v>36</v>
      </c>
      <c r="F1557" t="s">
        <v>22</v>
      </c>
      <c r="G1557" t="s">
        <v>11</v>
      </c>
      <c r="H1557" s="1">
        <v>43126</v>
      </c>
      <c r="I1557" s="2">
        <v>0.79166666666666663</v>
      </c>
      <c r="J1557" t="s">
        <v>12</v>
      </c>
      <c r="K1557">
        <v>7384066</v>
      </c>
      <c r="L1557">
        <v>7014854</v>
      </c>
    </row>
    <row r="1558" spans="1:12" hidden="1" x14ac:dyDescent="0.2">
      <c r="A1558">
        <v>115736</v>
      </c>
      <c r="B1558" t="s">
        <v>34</v>
      </c>
      <c r="C1558" t="s">
        <v>35</v>
      </c>
      <c r="D1558" t="s">
        <v>13</v>
      </c>
      <c r="E1558" t="s">
        <v>36</v>
      </c>
      <c r="F1558" t="s">
        <v>22</v>
      </c>
      <c r="G1558" t="s">
        <v>11</v>
      </c>
      <c r="H1558" s="1">
        <v>43126</v>
      </c>
      <c r="I1558" s="2">
        <v>0.95833333333333337</v>
      </c>
      <c r="J1558" t="s">
        <v>12</v>
      </c>
      <c r="K1558">
        <v>7384155</v>
      </c>
      <c r="L1558">
        <v>7014969</v>
      </c>
    </row>
    <row r="1559" spans="1:12" hidden="1" x14ac:dyDescent="0.2">
      <c r="A1559">
        <v>115737</v>
      </c>
      <c r="B1559" t="s">
        <v>34</v>
      </c>
      <c r="C1559" t="s">
        <v>35</v>
      </c>
      <c r="D1559" t="s">
        <v>14</v>
      </c>
      <c r="E1559" t="s">
        <v>36</v>
      </c>
      <c r="F1559" t="s">
        <v>22</v>
      </c>
      <c r="G1559" t="s">
        <v>11</v>
      </c>
      <c r="H1559" s="1">
        <v>43120</v>
      </c>
      <c r="I1559" s="2">
        <v>0.125</v>
      </c>
      <c r="J1559" t="s">
        <v>12</v>
      </c>
      <c r="K1559">
        <v>4772144</v>
      </c>
      <c r="L1559">
        <v>2878616</v>
      </c>
    </row>
    <row r="1560" spans="1:12" hidden="1" x14ac:dyDescent="0.2">
      <c r="A1560">
        <v>115738</v>
      </c>
      <c r="B1560" t="s">
        <v>34</v>
      </c>
      <c r="C1560" t="s">
        <v>35</v>
      </c>
      <c r="D1560" t="s">
        <v>14</v>
      </c>
      <c r="E1560" t="s">
        <v>36</v>
      </c>
      <c r="F1560" t="s">
        <v>22</v>
      </c>
      <c r="G1560" t="s">
        <v>11</v>
      </c>
      <c r="H1560" s="1">
        <v>43120</v>
      </c>
      <c r="I1560" s="2">
        <v>0.29166666666666669</v>
      </c>
      <c r="J1560" t="s">
        <v>12</v>
      </c>
      <c r="K1560">
        <v>4772183</v>
      </c>
      <c r="L1560">
        <v>2878617</v>
      </c>
    </row>
    <row r="1561" spans="1:12" hidden="1" x14ac:dyDescent="0.2">
      <c r="A1561">
        <v>115739</v>
      </c>
      <c r="B1561" t="s">
        <v>34</v>
      </c>
      <c r="C1561" t="s">
        <v>35</v>
      </c>
      <c r="D1561" t="s">
        <v>14</v>
      </c>
      <c r="E1561" t="s">
        <v>36</v>
      </c>
      <c r="F1561" t="s">
        <v>22</v>
      </c>
      <c r="G1561" t="s">
        <v>11</v>
      </c>
      <c r="H1561" s="1">
        <v>43120</v>
      </c>
      <c r="I1561" s="2">
        <v>0.45833333333333331</v>
      </c>
      <c r="J1561" t="s">
        <v>12</v>
      </c>
      <c r="K1561">
        <v>4772336</v>
      </c>
      <c r="L1561">
        <v>2878630</v>
      </c>
    </row>
    <row r="1562" spans="1:12" hidden="1" x14ac:dyDescent="0.2">
      <c r="A1562">
        <v>115740</v>
      </c>
      <c r="B1562" t="s">
        <v>34</v>
      </c>
      <c r="C1562" t="s">
        <v>35</v>
      </c>
      <c r="D1562" t="s">
        <v>14</v>
      </c>
      <c r="E1562" t="s">
        <v>36</v>
      </c>
      <c r="F1562" t="s">
        <v>22</v>
      </c>
      <c r="G1562" t="s">
        <v>11</v>
      </c>
      <c r="H1562" s="1">
        <v>43120</v>
      </c>
      <c r="I1562" s="2">
        <v>0.625</v>
      </c>
      <c r="J1562" t="s">
        <v>12</v>
      </c>
      <c r="K1562">
        <v>4772433</v>
      </c>
      <c r="L1562">
        <v>2878655</v>
      </c>
    </row>
    <row r="1563" spans="1:12" hidden="1" x14ac:dyDescent="0.2">
      <c r="A1563">
        <v>115741</v>
      </c>
      <c r="B1563" t="s">
        <v>34</v>
      </c>
      <c r="C1563" t="s">
        <v>35</v>
      </c>
      <c r="D1563" t="s">
        <v>14</v>
      </c>
      <c r="E1563" t="s">
        <v>36</v>
      </c>
      <c r="F1563" t="s">
        <v>22</v>
      </c>
      <c r="G1563" t="s">
        <v>11</v>
      </c>
      <c r="H1563" s="1">
        <v>43120</v>
      </c>
      <c r="I1563" s="2">
        <v>0.79166666666666663</v>
      </c>
      <c r="J1563" t="s">
        <v>12</v>
      </c>
      <c r="K1563">
        <v>4772520</v>
      </c>
      <c r="L1563">
        <v>2878706</v>
      </c>
    </row>
    <row r="1564" spans="1:12" hidden="1" x14ac:dyDescent="0.2">
      <c r="A1564">
        <v>115742</v>
      </c>
      <c r="B1564" t="s">
        <v>34</v>
      </c>
      <c r="C1564" t="s">
        <v>35</v>
      </c>
      <c r="D1564" t="s">
        <v>14</v>
      </c>
      <c r="E1564" t="s">
        <v>36</v>
      </c>
      <c r="F1564" t="s">
        <v>22</v>
      </c>
      <c r="G1564" t="s">
        <v>11</v>
      </c>
      <c r="H1564" s="1">
        <v>43120</v>
      </c>
      <c r="I1564" s="2">
        <v>0.95833333333333337</v>
      </c>
      <c r="J1564" t="s">
        <v>12</v>
      </c>
      <c r="K1564">
        <v>4772563</v>
      </c>
      <c r="L1564">
        <v>2878752</v>
      </c>
    </row>
    <row r="1565" spans="1:12" hidden="1" x14ac:dyDescent="0.2">
      <c r="A1565">
        <v>115743</v>
      </c>
      <c r="B1565" t="s">
        <v>34</v>
      </c>
      <c r="C1565" t="s">
        <v>35</v>
      </c>
      <c r="D1565" t="s">
        <v>14</v>
      </c>
      <c r="E1565" t="s">
        <v>36</v>
      </c>
      <c r="F1565" t="s">
        <v>22</v>
      </c>
      <c r="G1565" t="s">
        <v>11</v>
      </c>
      <c r="H1565" s="1">
        <v>43121</v>
      </c>
      <c r="I1565" s="2">
        <v>0.125</v>
      </c>
      <c r="J1565" t="s">
        <v>12</v>
      </c>
      <c r="K1565">
        <v>4772576</v>
      </c>
      <c r="L1565">
        <v>2878769</v>
      </c>
    </row>
    <row r="1566" spans="1:12" hidden="1" x14ac:dyDescent="0.2">
      <c r="A1566">
        <v>115744</v>
      </c>
      <c r="B1566" t="s">
        <v>34</v>
      </c>
      <c r="C1566" t="s">
        <v>35</v>
      </c>
      <c r="D1566" t="s">
        <v>14</v>
      </c>
      <c r="E1566" t="s">
        <v>36</v>
      </c>
      <c r="F1566" t="s">
        <v>22</v>
      </c>
      <c r="G1566" t="s">
        <v>11</v>
      </c>
      <c r="H1566" s="1">
        <v>43121</v>
      </c>
      <c r="I1566" s="2">
        <v>0.29166666666666669</v>
      </c>
      <c r="J1566" t="s">
        <v>12</v>
      </c>
      <c r="K1566">
        <v>4772593</v>
      </c>
      <c r="L1566">
        <v>2878771</v>
      </c>
    </row>
    <row r="1567" spans="1:12" hidden="1" x14ac:dyDescent="0.2">
      <c r="A1567">
        <v>115745</v>
      </c>
      <c r="B1567" t="s">
        <v>34</v>
      </c>
      <c r="C1567" t="s">
        <v>35</v>
      </c>
      <c r="D1567" t="s">
        <v>14</v>
      </c>
      <c r="E1567" t="s">
        <v>36</v>
      </c>
      <c r="F1567" t="s">
        <v>22</v>
      </c>
      <c r="G1567" t="s">
        <v>11</v>
      </c>
      <c r="H1567" s="1">
        <v>43121</v>
      </c>
      <c r="I1567" s="2">
        <v>0.45833333333333331</v>
      </c>
      <c r="J1567" t="s">
        <v>12</v>
      </c>
      <c r="K1567">
        <v>4772702</v>
      </c>
      <c r="L1567">
        <v>2878787</v>
      </c>
    </row>
    <row r="1568" spans="1:12" hidden="1" x14ac:dyDescent="0.2">
      <c r="A1568">
        <v>115746</v>
      </c>
      <c r="B1568" t="s">
        <v>34</v>
      </c>
      <c r="C1568" t="s">
        <v>35</v>
      </c>
      <c r="D1568" t="s">
        <v>14</v>
      </c>
      <c r="E1568" t="s">
        <v>36</v>
      </c>
      <c r="F1568" t="s">
        <v>22</v>
      </c>
      <c r="G1568" t="s">
        <v>11</v>
      </c>
      <c r="H1568" s="1">
        <v>43121</v>
      </c>
      <c r="I1568" s="2">
        <v>0.625</v>
      </c>
      <c r="J1568" t="s">
        <v>12</v>
      </c>
      <c r="K1568">
        <v>4772794</v>
      </c>
      <c r="L1568">
        <v>2878802</v>
      </c>
    </row>
    <row r="1569" spans="1:12" hidden="1" x14ac:dyDescent="0.2">
      <c r="A1569">
        <v>115747</v>
      </c>
      <c r="B1569" t="s">
        <v>34</v>
      </c>
      <c r="C1569" t="s">
        <v>35</v>
      </c>
      <c r="D1569" t="s">
        <v>14</v>
      </c>
      <c r="E1569" t="s">
        <v>36</v>
      </c>
      <c r="F1569" t="s">
        <v>22</v>
      </c>
      <c r="G1569" t="s">
        <v>11</v>
      </c>
      <c r="H1569" s="1">
        <v>43121</v>
      </c>
      <c r="I1569" s="2">
        <v>0.79166666666666663</v>
      </c>
      <c r="J1569" t="s">
        <v>12</v>
      </c>
      <c r="K1569">
        <v>4772842</v>
      </c>
      <c r="L1569">
        <v>2878844</v>
      </c>
    </row>
    <row r="1570" spans="1:12" hidden="1" x14ac:dyDescent="0.2">
      <c r="A1570">
        <v>115748</v>
      </c>
      <c r="B1570" t="s">
        <v>34</v>
      </c>
      <c r="C1570" t="s">
        <v>35</v>
      </c>
      <c r="D1570" t="s">
        <v>14</v>
      </c>
      <c r="E1570" t="s">
        <v>36</v>
      </c>
      <c r="F1570" t="s">
        <v>22</v>
      </c>
      <c r="G1570" t="s">
        <v>11</v>
      </c>
      <c r="H1570" s="1">
        <v>43121</v>
      </c>
      <c r="I1570" s="2">
        <v>0.95833333333333337</v>
      </c>
      <c r="J1570" t="s">
        <v>12</v>
      </c>
      <c r="K1570">
        <v>4772877</v>
      </c>
      <c r="L1570">
        <v>2878874</v>
      </c>
    </row>
    <row r="1571" spans="1:12" hidden="1" x14ac:dyDescent="0.2">
      <c r="A1571">
        <v>115749</v>
      </c>
      <c r="B1571" t="s">
        <v>34</v>
      </c>
      <c r="C1571" t="s">
        <v>35</v>
      </c>
      <c r="D1571" t="s">
        <v>14</v>
      </c>
      <c r="E1571" t="s">
        <v>36</v>
      </c>
      <c r="F1571" t="s">
        <v>22</v>
      </c>
      <c r="G1571" t="s">
        <v>11</v>
      </c>
      <c r="H1571" s="1">
        <v>43122</v>
      </c>
      <c r="I1571" s="2">
        <v>0.125</v>
      </c>
      <c r="J1571" t="s">
        <v>12</v>
      </c>
      <c r="K1571">
        <v>4772883</v>
      </c>
      <c r="L1571">
        <v>2878881</v>
      </c>
    </row>
    <row r="1572" spans="1:12" hidden="1" x14ac:dyDescent="0.2">
      <c r="A1572">
        <v>115750</v>
      </c>
      <c r="B1572" t="s">
        <v>34</v>
      </c>
      <c r="C1572" t="s">
        <v>35</v>
      </c>
      <c r="D1572" t="s">
        <v>14</v>
      </c>
      <c r="E1572" t="s">
        <v>36</v>
      </c>
      <c r="F1572" t="s">
        <v>22</v>
      </c>
      <c r="G1572" t="s">
        <v>11</v>
      </c>
      <c r="H1572" s="1">
        <v>43122</v>
      </c>
      <c r="I1572" s="2">
        <v>0.29166666666666669</v>
      </c>
      <c r="J1572" t="s">
        <v>12</v>
      </c>
      <c r="K1572">
        <v>4773035</v>
      </c>
      <c r="L1572">
        <v>2878890</v>
      </c>
    </row>
    <row r="1573" spans="1:12" hidden="1" x14ac:dyDescent="0.2">
      <c r="A1573">
        <v>115751</v>
      </c>
      <c r="B1573" t="s">
        <v>34</v>
      </c>
      <c r="C1573" t="s">
        <v>35</v>
      </c>
      <c r="D1573" t="s">
        <v>14</v>
      </c>
      <c r="E1573" t="s">
        <v>36</v>
      </c>
      <c r="F1573" t="s">
        <v>22</v>
      </c>
      <c r="G1573" t="s">
        <v>11</v>
      </c>
      <c r="H1573" s="1">
        <v>43122</v>
      </c>
      <c r="I1573" s="2">
        <v>0.45833333333333331</v>
      </c>
      <c r="J1573" t="s">
        <v>12</v>
      </c>
      <c r="K1573">
        <v>4773360</v>
      </c>
      <c r="L1573">
        <v>2878912</v>
      </c>
    </row>
    <row r="1574" spans="1:12" hidden="1" x14ac:dyDescent="0.2">
      <c r="A1574">
        <v>115752</v>
      </c>
      <c r="B1574" t="s">
        <v>34</v>
      </c>
      <c r="C1574" t="s">
        <v>35</v>
      </c>
      <c r="D1574" t="s">
        <v>14</v>
      </c>
      <c r="E1574" t="s">
        <v>36</v>
      </c>
      <c r="F1574" t="s">
        <v>22</v>
      </c>
      <c r="G1574" t="s">
        <v>11</v>
      </c>
      <c r="H1574" s="1">
        <v>43122</v>
      </c>
      <c r="I1574" s="2">
        <v>0.625</v>
      </c>
      <c r="J1574" t="s">
        <v>12</v>
      </c>
      <c r="K1574">
        <v>4773491</v>
      </c>
      <c r="L1574">
        <v>2878950</v>
      </c>
    </row>
    <row r="1575" spans="1:12" hidden="1" x14ac:dyDescent="0.2">
      <c r="A1575">
        <v>115753</v>
      </c>
      <c r="B1575" t="s">
        <v>34</v>
      </c>
      <c r="C1575" t="s">
        <v>35</v>
      </c>
      <c r="D1575" t="s">
        <v>14</v>
      </c>
      <c r="E1575" t="s">
        <v>36</v>
      </c>
      <c r="F1575" t="s">
        <v>22</v>
      </c>
      <c r="G1575" t="s">
        <v>11</v>
      </c>
      <c r="H1575" s="1">
        <v>43122</v>
      </c>
      <c r="I1575" s="2">
        <v>0.79166666666666663</v>
      </c>
      <c r="J1575" t="s">
        <v>12</v>
      </c>
      <c r="K1575">
        <v>4773580</v>
      </c>
      <c r="L1575">
        <v>2879128</v>
      </c>
    </row>
    <row r="1576" spans="1:12" hidden="1" x14ac:dyDescent="0.2">
      <c r="A1576">
        <v>115754</v>
      </c>
      <c r="B1576" t="s">
        <v>34</v>
      </c>
      <c r="C1576" t="s">
        <v>35</v>
      </c>
      <c r="D1576" t="s">
        <v>14</v>
      </c>
      <c r="E1576" t="s">
        <v>36</v>
      </c>
      <c r="F1576" t="s">
        <v>22</v>
      </c>
      <c r="G1576" t="s">
        <v>11</v>
      </c>
      <c r="H1576" s="1">
        <v>43122</v>
      </c>
      <c r="I1576" s="2">
        <v>0.95833333333333337</v>
      </c>
      <c r="J1576" t="s">
        <v>12</v>
      </c>
      <c r="K1576">
        <v>4773631</v>
      </c>
      <c r="L1576">
        <v>2879205</v>
      </c>
    </row>
    <row r="1577" spans="1:12" hidden="1" x14ac:dyDescent="0.2">
      <c r="A1577">
        <v>115755</v>
      </c>
      <c r="B1577" t="s">
        <v>34</v>
      </c>
      <c r="C1577" t="s">
        <v>35</v>
      </c>
      <c r="D1577" t="s">
        <v>14</v>
      </c>
      <c r="E1577" t="s">
        <v>36</v>
      </c>
      <c r="F1577" t="s">
        <v>22</v>
      </c>
      <c r="G1577" t="s">
        <v>11</v>
      </c>
      <c r="H1577" s="1">
        <v>43123</v>
      </c>
      <c r="I1577" s="2">
        <v>0.125</v>
      </c>
      <c r="J1577" t="s">
        <v>12</v>
      </c>
      <c r="K1577">
        <v>4773636</v>
      </c>
      <c r="L1577">
        <v>2879218</v>
      </c>
    </row>
    <row r="1578" spans="1:12" hidden="1" x14ac:dyDescent="0.2">
      <c r="A1578">
        <v>115756</v>
      </c>
      <c r="B1578" t="s">
        <v>34</v>
      </c>
      <c r="C1578" t="s">
        <v>35</v>
      </c>
      <c r="D1578" t="s">
        <v>14</v>
      </c>
      <c r="E1578" t="s">
        <v>36</v>
      </c>
      <c r="F1578" t="s">
        <v>22</v>
      </c>
      <c r="G1578" t="s">
        <v>11</v>
      </c>
      <c r="H1578" s="1">
        <v>43123</v>
      </c>
      <c r="I1578" s="2">
        <v>0.29166666666666669</v>
      </c>
      <c r="J1578" t="s">
        <v>12</v>
      </c>
      <c r="K1578">
        <v>4773800</v>
      </c>
      <c r="L1578">
        <v>2879222</v>
      </c>
    </row>
    <row r="1579" spans="1:12" hidden="1" x14ac:dyDescent="0.2">
      <c r="A1579">
        <v>115757</v>
      </c>
      <c r="B1579" t="s">
        <v>34</v>
      </c>
      <c r="C1579" t="s">
        <v>35</v>
      </c>
      <c r="D1579" t="s">
        <v>14</v>
      </c>
      <c r="E1579" t="s">
        <v>36</v>
      </c>
      <c r="F1579" t="s">
        <v>22</v>
      </c>
      <c r="G1579" t="s">
        <v>11</v>
      </c>
      <c r="H1579" s="1">
        <v>43123</v>
      </c>
      <c r="I1579" s="2">
        <v>0.45833333333333331</v>
      </c>
      <c r="J1579" t="s">
        <v>12</v>
      </c>
      <c r="K1579">
        <v>4774093</v>
      </c>
      <c r="L1579">
        <v>2879253</v>
      </c>
    </row>
    <row r="1580" spans="1:12" hidden="1" x14ac:dyDescent="0.2">
      <c r="A1580">
        <v>115758</v>
      </c>
      <c r="B1580" t="s">
        <v>34</v>
      </c>
      <c r="C1580" t="s">
        <v>35</v>
      </c>
      <c r="D1580" t="s">
        <v>14</v>
      </c>
      <c r="E1580" t="s">
        <v>36</v>
      </c>
      <c r="F1580" t="s">
        <v>22</v>
      </c>
      <c r="G1580" t="s">
        <v>11</v>
      </c>
      <c r="H1580" s="1">
        <v>43123</v>
      </c>
      <c r="I1580" s="2">
        <v>0.625</v>
      </c>
      <c r="J1580" t="s">
        <v>12</v>
      </c>
      <c r="K1580">
        <v>4774208</v>
      </c>
      <c r="L1580">
        <v>2879296</v>
      </c>
    </row>
    <row r="1581" spans="1:12" hidden="1" x14ac:dyDescent="0.2">
      <c r="A1581">
        <v>115759</v>
      </c>
      <c r="B1581" t="s">
        <v>34</v>
      </c>
      <c r="C1581" t="s">
        <v>35</v>
      </c>
      <c r="D1581" t="s">
        <v>14</v>
      </c>
      <c r="E1581" t="s">
        <v>36</v>
      </c>
      <c r="F1581" t="s">
        <v>22</v>
      </c>
      <c r="G1581" t="s">
        <v>11</v>
      </c>
      <c r="H1581" s="1">
        <v>43123</v>
      </c>
      <c r="I1581" s="2">
        <v>0.79166666666666663</v>
      </c>
      <c r="J1581" t="s">
        <v>12</v>
      </c>
      <c r="K1581">
        <v>4774276</v>
      </c>
      <c r="L1581">
        <v>2879428</v>
      </c>
    </row>
    <row r="1582" spans="1:12" hidden="1" x14ac:dyDescent="0.2">
      <c r="A1582">
        <v>115760</v>
      </c>
      <c r="B1582" t="s">
        <v>34</v>
      </c>
      <c r="C1582" t="s">
        <v>35</v>
      </c>
      <c r="D1582" t="s">
        <v>14</v>
      </c>
      <c r="E1582" t="s">
        <v>36</v>
      </c>
      <c r="F1582" t="s">
        <v>22</v>
      </c>
      <c r="G1582" t="s">
        <v>11</v>
      </c>
      <c r="H1582" s="1">
        <v>43123</v>
      </c>
      <c r="I1582" s="2">
        <v>0.95833333333333337</v>
      </c>
      <c r="J1582" t="s">
        <v>12</v>
      </c>
      <c r="K1582">
        <v>4774311</v>
      </c>
      <c r="L1582">
        <v>2879502</v>
      </c>
    </row>
    <row r="1583" spans="1:12" hidden="1" x14ac:dyDescent="0.2">
      <c r="A1583">
        <v>115761</v>
      </c>
      <c r="B1583" t="s">
        <v>34</v>
      </c>
      <c r="C1583" t="s">
        <v>35</v>
      </c>
      <c r="D1583" t="s">
        <v>14</v>
      </c>
      <c r="E1583" t="s">
        <v>36</v>
      </c>
      <c r="F1583" t="s">
        <v>22</v>
      </c>
      <c r="G1583" t="s">
        <v>11</v>
      </c>
      <c r="H1583" s="1">
        <v>43124</v>
      </c>
      <c r="I1583" s="2">
        <v>0.125</v>
      </c>
      <c r="J1583" t="s">
        <v>12</v>
      </c>
      <c r="K1583">
        <v>4774317</v>
      </c>
      <c r="L1583">
        <v>2879516</v>
      </c>
    </row>
    <row r="1584" spans="1:12" hidden="1" x14ac:dyDescent="0.2">
      <c r="A1584">
        <v>115762</v>
      </c>
      <c r="B1584" t="s">
        <v>34</v>
      </c>
      <c r="C1584" t="s">
        <v>35</v>
      </c>
      <c r="D1584" t="s">
        <v>14</v>
      </c>
      <c r="E1584" t="s">
        <v>36</v>
      </c>
      <c r="F1584" t="s">
        <v>22</v>
      </c>
      <c r="G1584" t="s">
        <v>11</v>
      </c>
      <c r="H1584" s="1">
        <v>43124</v>
      </c>
      <c r="I1584" s="2">
        <v>0.29166666666666669</v>
      </c>
      <c r="J1584" t="s">
        <v>12</v>
      </c>
      <c r="K1584">
        <v>4774483</v>
      </c>
      <c r="L1584">
        <v>2879521</v>
      </c>
    </row>
    <row r="1585" spans="1:12" hidden="1" x14ac:dyDescent="0.2">
      <c r="A1585">
        <v>115763</v>
      </c>
      <c r="B1585" t="s">
        <v>34</v>
      </c>
      <c r="C1585" t="s">
        <v>35</v>
      </c>
      <c r="D1585" t="s">
        <v>14</v>
      </c>
      <c r="E1585" t="s">
        <v>36</v>
      </c>
      <c r="F1585" t="s">
        <v>22</v>
      </c>
      <c r="G1585" t="s">
        <v>11</v>
      </c>
      <c r="H1585" s="1">
        <v>43124</v>
      </c>
      <c r="I1585" s="2">
        <v>0.45833333333333331</v>
      </c>
      <c r="J1585" t="s">
        <v>12</v>
      </c>
      <c r="K1585">
        <v>4774796</v>
      </c>
      <c r="L1585">
        <v>2879551</v>
      </c>
    </row>
    <row r="1586" spans="1:12" hidden="1" x14ac:dyDescent="0.2">
      <c r="A1586">
        <v>115764</v>
      </c>
      <c r="B1586" t="s">
        <v>34</v>
      </c>
      <c r="C1586" t="s">
        <v>35</v>
      </c>
      <c r="D1586" t="s">
        <v>14</v>
      </c>
      <c r="E1586" t="s">
        <v>36</v>
      </c>
      <c r="F1586" t="s">
        <v>22</v>
      </c>
      <c r="G1586" t="s">
        <v>11</v>
      </c>
      <c r="H1586" s="1">
        <v>43124</v>
      </c>
      <c r="I1586" s="2">
        <v>0.625</v>
      </c>
      <c r="J1586" t="s">
        <v>12</v>
      </c>
      <c r="K1586">
        <v>4774902</v>
      </c>
      <c r="L1586">
        <v>2879591</v>
      </c>
    </row>
    <row r="1587" spans="1:12" hidden="1" x14ac:dyDescent="0.2">
      <c r="A1587">
        <v>115765</v>
      </c>
      <c r="B1587" t="s">
        <v>34</v>
      </c>
      <c r="C1587" t="s">
        <v>35</v>
      </c>
      <c r="D1587" t="s">
        <v>14</v>
      </c>
      <c r="E1587" t="s">
        <v>36</v>
      </c>
      <c r="F1587" t="s">
        <v>22</v>
      </c>
      <c r="G1587" t="s">
        <v>11</v>
      </c>
      <c r="H1587" s="1">
        <v>43124</v>
      </c>
      <c r="I1587" s="2">
        <v>0.79166666666666663</v>
      </c>
      <c r="J1587" t="s">
        <v>12</v>
      </c>
      <c r="K1587">
        <v>4774984</v>
      </c>
      <c r="L1587">
        <v>2879758</v>
      </c>
    </row>
    <row r="1588" spans="1:12" hidden="1" x14ac:dyDescent="0.2">
      <c r="A1588">
        <v>115766</v>
      </c>
      <c r="B1588" t="s">
        <v>34</v>
      </c>
      <c r="C1588" t="s">
        <v>35</v>
      </c>
      <c r="D1588" t="s">
        <v>14</v>
      </c>
      <c r="E1588" t="s">
        <v>36</v>
      </c>
      <c r="F1588" t="s">
        <v>22</v>
      </c>
      <c r="G1588" t="s">
        <v>11</v>
      </c>
      <c r="H1588" s="1">
        <v>43124</v>
      </c>
      <c r="I1588" s="2">
        <v>0.95833333333333337</v>
      </c>
      <c r="J1588" t="s">
        <v>12</v>
      </c>
      <c r="K1588">
        <v>4775024</v>
      </c>
      <c r="L1588">
        <v>2879837</v>
      </c>
    </row>
    <row r="1589" spans="1:12" hidden="1" x14ac:dyDescent="0.2">
      <c r="A1589">
        <v>115767</v>
      </c>
      <c r="B1589" t="s">
        <v>34</v>
      </c>
      <c r="C1589" t="s">
        <v>35</v>
      </c>
      <c r="D1589" t="s">
        <v>14</v>
      </c>
      <c r="E1589" t="s">
        <v>36</v>
      </c>
      <c r="F1589" t="s">
        <v>22</v>
      </c>
      <c r="G1589" t="s">
        <v>11</v>
      </c>
      <c r="H1589" s="1">
        <v>43125</v>
      </c>
      <c r="I1589" s="2">
        <v>0.125</v>
      </c>
      <c r="J1589" t="s">
        <v>12</v>
      </c>
      <c r="K1589">
        <v>4775031</v>
      </c>
      <c r="L1589">
        <v>2879851</v>
      </c>
    </row>
    <row r="1590" spans="1:12" hidden="1" x14ac:dyDescent="0.2">
      <c r="A1590">
        <v>115768</v>
      </c>
      <c r="B1590" t="s">
        <v>34</v>
      </c>
      <c r="C1590" t="s">
        <v>35</v>
      </c>
      <c r="D1590" t="s">
        <v>14</v>
      </c>
      <c r="E1590" t="s">
        <v>36</v>
      </c>
      <c r="F1590" t="s">
        <v>22</v>
      </c>
      <c r="G1590" t="s">
        <v>11</v>
      </c>
      <c r="H1590" s="1">
        <v>43125</v>
      </c>
      <c r="I1590" s="2">
        <v>0.29166666666666669</v>
      </c>
      <c r="J1590" t="s">
        <v>12</v>
      </c>
      <c r="K1590">
        <v>4775218</v>
      </c>
      <c r="L1590">
        <v>2879855</v>
      </c>
    </row>
    <row r="1591" spans="1:12" hidden="1" x14ac:dyDescent="0.2">
      <c r="A1591">
        <v>115769</v>
      </c>
      <c r="B1591" t="s">
        <v>34</v>
      </c>
      <c r="C1591" t="s">
        <v>35</v>
      </c>
      <c r="D1591" t="s">
        <v>14</v>
      </c>
      <c r="E1591" t="s">
        <v>36</v>
      </c>
      <c r="F1591" t="s">
        <v>22</v>
      </c>
      <c r="G1591" t="s">
        <v>11</v>
      </c>
      <c r="H1591" s="1">
        <v>43125</v>
      </c>
      <c r="I1591" s="2">
        <v>0.45833333333333331</v>
      </c>
      <c r="J1591" t="s">
        <v>12</v>
      </c>
      <c r="K1591">
        <v>4775540</v>
      </c>
      <c r="L1591">
        <v>2879882</v>
      </c>
    </row>
    <row r="1592" spans="1:12" hidden="1" x14ac:dyDescent="0.2">
      <c r="A1592">
        <v>115770</v>
      </c>
      <c r="B1592" t="s">
        <v>34</v>
      </c>
      <c r="C1592" t="s">
        <v>35</v>
      </c>
      <c r="D1592" t="s">
        <v>14</v>
      </c>
      <c r="E1592" t="s">
        <v>36</v>
      </c>
      <c r="F1592" t="s">
        <v>22</v>
      </c>
      <c r="G1592" t="s">
        <v>11</v>
      </c>
      <c r="H1592" s="1">
        <v>43125</v>
      </c>
      <c r="I1592" s="2">
        <v>0.625</v>
      </c>
      <c r="J1592" t="s">
        <v>12</v>
      </c>
      <c r="K1592">
        <v>4775637</v>
      </c>
      <c r="L1592">
        <v>2879924</v>
      </c>
    </row>
    <row r="1593" spans="1:12" hidden="1" x14ac:dyDescent="0.2">
      <c r="A1593">
        <v>115771</v>
      </c>
      <c r="B1593" t="s">
        <v>34</v>
      </c>
      <c r="C1593" t="s">
        <v>35</v>
      </c>
      <c r="D1593" t="s">
        <v>14</v>
      </c>
      <c r="E1593" t="s">
        <v>36</v>
      </c>
      <c r="F1593" t="s">
        <v>22</v>
      </c>
      <c r="G1593" t="s">
        <v>11</v>
      </c>
      <c r="H1593" s="1">
        <v>43125</v>
      </c>
      <c r="I1593" s="2">
        <v>0.79166666666666663</v>
      </c>
      <c r="J1593" t="s">
        <v>12</v>
      </c>
      <c r="K1593">
        <v>4775726</v>
      </c>
      <c r="L1593">
        <v>2880070</v>
      </c>
    </row>
    <row r="1594" spans="1:12" hidden="1" x14ac:dyDescent="0.2">
      <c r="A1594">
        <v>115772</v>
      </c>
      <c r="B1594" t="s">
        <v>34</v>
      </c>
      <c r="C1594" t="s">
        <v>35</v>
      </c>
      <c r="D1594" t="s">
        <v>14</v>
      </c>
      <c r="E1594" t="s">
        <v>36</v>
      </c>
      <c r="F1594" t="s">
        <v>22</v>
      </c>
      <c r="G1594" t="s">
        <v>11</v>
      </c>
      <c r="H1594" s="1">
        <v>43125</v>
      </c>
      <c r="I1594" s="2">
        <v>0.95833333333333337</v>
      </c>
      <c r="J1594" t="s">
        <v>12</v>
      </c>
      <c r="K1594">
        <v>4775771</v>
      </c>
      <c r="L1594">
        <v>2880147</v>
      </c>
    </row>
    <row r="1595" spans="1:12" hidden="1" x14ac:dyDescent="0.2">
      <c r="A1595">
        <v>115773</v>
      </c>
      <c r="B1595" t="s">
        <v>34</v>
      </c>
      <c r="C1595" t="s">
        <v>35</v>
      </c>
      <c r="D1595" t="s">
        <v>14</v>
      </c>
      <c r="E1595" t="s">
        <v>36</v>
      </c>
      <c r="F1595" t="s">
        <v>22</v>
      </c>
      <c r="G1595" t="s">
        <v>11</v>
      </c>
      <c r="H1595" s="1">
        <v>43126</v>
      </c>
      <c r="I1595" s="2">
        <v>0.125</v>
      </c>
      <c r="J1595" t="s">
        <v>12</v>
      </c>
      <c r="K1595">
        <v>4775777</v>
      </c>
      <c r="L1595">
        <v>2880161</v>
      </c>
    </row>
    <row r="1596" spans="1:12" hidden="1" x14ac:dyDescent="0.2">
      <c r="A1596">
        <v>115774</v>
      </c>
      <c r="B1596" t="s">
        <v>34</v>
      </c>
      <c r="C1596" t="s">
        <v>35</v>
      </c>
      <c r="D1596" t="s">
        <v>14</v>
      </c>
      <c r="E1596" t="s">
        <v>36</v>
      </c>
      <c r="F1596" t="s">
        <v>22</v>
      </c>
      <c r="G1596" t="s">
        <v>11</v>
      </c>
      <c r="H1596" s="1">
        <v>43126</v>
      </c>
      <c r="I1596" s="2">
        <v>0.29166666666666669</v>
      </c>
      <c r="J1596" t="s">
        <v>12</v>
      </c>
      <c r="K1596">
        <v>4775938</v>
      </c>
      <c r="L1596">
        <v>2880166</v>
      </c>
    </row>
    <row r="1597" spans="1:12" hidden="1" x14ac:dyDescent="0.2">
      <c r="A1597">
        <v>115775</v>
      </c>
      <c r="B1597" t="s">
        <v>34</v>
      </c>
      <c r="C1597" t="s">
        <v>35</v>
      </c>
      <c r="D1597" t="s">
        <v>14</v>
      </c>
      <c r="E1597" t="s">
        <v>36</v>
      </c>
      <c r="F1597" t="s">
        <v>22</v>
      </c>
      <c r="G1597" t="s">
        <v>11</v>
      </c>
      <c r="H1597" s="1">
        <v>43126</v>
      </c>
      <c r="I1597" s="2">
        <v>0.45833333333333331</v>
      </c>
      <c r="J1597" t="s">
        <v>12</v>
      </c>
      <c r="K1597">
        <v>4776250</v>
      </c>
      <c r="L1597">
        <v>2880194</v>
      </c>
    </row>
    <row r="1598" spans="1:12" hidden="1" x14ac:dyDescent="0.2">
      <c r="A1598">
        <v>115776</v>
      </c>
      <c r="B1598" t="s">
        <v>34</v>
      </c>
      <c r="C1598" t="s">
        <v>35</v>
      </c>
      <c r="D1598" t="s">
        <v>14</v>
      </c>
      <c r="E1598" t="s">
        <v>36</v>
      </c>
      <c r="F1598" t="s">
        <v>22</v>
      </c>
      <c r="G1598" t="s">
        <v>11</v>
      </c>
      <c r="H1598" s="1">
        <v>43126</v>
      </c>
      <c r="I1598" s="2">
        <v>0.625</v>
      </c>
      <c r="J1598" t="s">
        <v>12</v>
      </c>
      <c r="K1598">
        <v>4776376</v>
      </c>
      <c r="L1598">
        <v>2880242</v>
      </c>
    </row>
    <row r="1599" spans="1:12" hidden="1" x14ac:dyDescent="0.2">
      <c r="A1599">
        <v>115777</v>
      </c>
      <c r="B1599" t="s">
        <v>34</v>
      </c>
      <c r="C1599" t="s">
        <v>35</v>
      </c>
      <c r="D1599" t="s">
        <v>14</v>
      </c>
      <c r="E1599" t="s">
        <v>36</v>
      </c>
      <c r="F1599" t="s">
        <v>22</v>
      </c>
      <c r="G1599" t="s">
        <v>11</v>
      </c>
      <c r="H1599" s="1">
        <v>43126</v>
      </c>
      <c r="I1599" s="2">
        <v>0.79166666666666663</v>
      </c>
      <c r="J1599" t="s">
        <v>12</v>
      </c>
      <c r="K1599">
        <v>4776448</v>
      </c>
      <c r="L1599">
        <v>2880381</v>
      </c>
    </row>
    <row r="1600" spans="1:12" hidden="1" x14ac:dyDescent="0.2">
      <c r="A1600">
        <v>115778</v>
      </c>
      <c r="B1600" t="s">
        <v>34</v>
      </c>
      <c r="C1600" t="s">
        <v>35</v>
      </c>
      <c r="D1600" t="s">
        <v>14</v>
      </c>
      <c r="E1600" t="s">
        <v>36</v>
      </c>
      <c r="F1600" t="s">
        <v>22</v>
      </c>
      <c r="G1600" t="s">
        <v>11</v>
      </c>
      <c r="H1600" s="1">
        <v>43126</v>
      </c>
      <c r="I1600" s="2">
        <v>0.95833333333333337</v>
      </c>
      <c r="J1600" t="s">
        <v>12</v>
      </c>
      <c r="K1600">
        <v>4776494</v>
      </c>
      <c r="L1600">
        <v>2880454</v>
      </c>
    </row>
    <row r="1601" spans="1:12" hidden="1" x14ac:dyDescent="0.2">
      <c r="A1601">
        <v>115779</v>
      </c>
      <c r="B1601" t="s">
        <v>34</v>
      </c>
      <c r="C1601" t="s">
        <v>35</v>
      </c>
      <c r="D1601" t="s">
        <v>15</v>
      </c>
      <c r="E1601" t="s">
        <v>36</v>
      </c>
      <c r="F1601" t="s">
        <v>22</v>
      </c>
      <c r="G1601" t="s">
        <v>11</v>
      </c>
      <c r="H1601" s="1">
        <v>43120</v>
      </c>
      <c r="I1601" s="2">
        <v>0.125</v>
      </c>
      <c r="J1601" t="s">
        <v>12</v>
      </c>
      <c r="K1601">
        <v>127337</v>
      </c>
      <c r="L1601">
        <v>70696</v>
      </c>
    </row>
    <row r="1602" spans="1:12" hidden="1" x14ac:dyDescent="0.2">
      <c r="A1602">
        <v>115780</v>
      </c>
      <c r="B1602" t="s">
        <v>34</v>
      </c>
      <c r="C1602" t="s">
        <v>35</v>
      </c>
      <c r="D1602" t="s">
        <v>15</v>
      </c>
      <c r="E1602" t="s">
        <v>36</v>
      </c>
      <c r="F1602" t="s">
        <v>22</v>
      </c>
      <c r="G1602" t="s">
        <v>11</v>
      </c>
      <c r="H1602" s="1">
        <v>43120</v>
      </c>
      <c r="I1602" s="2">
        <v>0.29166666666666669</v>
      </c>
      <c r="J1602" t="s">
        <v>12</v>
      </c>
      <c r="K1602">
        <v>127384</v>
      </c>
      <c r="L1602">
        <v>70704</v>
      </c>
    </row>
    <row r="1603" spans="1:12" hidden="1" x14ac:dyDescent="0.2">
      <c r="A1603">
        <v>115781</v>
      </c>
      <c r="B1603" t="s">
        <v>34</v>
      </c>
      <c r="C1603" t="s">
        <v>35</v>
      </c>
      <c r="D1603" t="s">
        <v>15</v>
      </c>
      <c r="E1603" t="s">
        <v>36</v>
      </c>
      <c r="F1603" t="s">
        <v>22</v>
      </c>
      <c r="G1603" t="s">
        <v>11</v>
      </c>
      <c r="H1603" s="1">
        <v>43120</v>
      </c>
      <c r="I1603" s="2">
        <v>0.45833333333333331</v>
      </c>
      <c r="J1603" t="s">
        <v>12</v>
      </c>
      <c r="K1603">
        <v>127487</v>
      </c>
      <c r="L1603">
        <v>70716</v>
      </c>
    </row>
    <row r="1604" spans="1:12" hidden="1" x14ac:dyDescent="0.2">
      <c r="A1604">
        <v>115782</v>
      </c>
      <c r="B1604" t="s">
        <v>34</v>
      </c>
      <c r="C1604" t="s">
        <v>35</v>
      </c>
      <c r="D1604" t="s">
        <v>15</v>
      </c>
      <c r="E1604" t="s">
        <v>36</v>
      </c>
      <c r="F1604" t="s">
        <v>22</v>
      </c>
      <c r="G1604" t="s">
        <v>11</v>
      </c>
      <c r="H1604" s="1">
        <v>43120</v>
      </c>
      <c r="I1604" s="2">
        <v>0.625</v>
      </c>
      <c r="J1604" t="s">
        <v>12</v>
      </c>
      <c r="K1604">
        <v>127578</v>
      </c>
      <c r="L1604">
        <v>70755</v>
      </c>
    </row>
    <row r="1605" spans="1:12" hidden="1" x14ac:dyDescent="0.2">
      <c r="A1605">
        <v>115783</v>
      </c>
      <c r="B1605" t="s">
        <v>34</v>
      </c>
      <c r="C1605" t="s">
        <v>35</v>
      </c>
      <c r="D1605" t="s">
        <v>15</v>
      </c>
      <c r="E1605" t="s">
        <v>36</v>
      </c>
      <c r="F1605" t="s">
        <v>22</v>
      </c>
      <c r="G1605" t="s">
        <v>11</v>
      </c>
      <c r="H1605" s="1">
        <v>43120</v>
      </c>
      <c r="I1605" s="2">
        <v>0.79166666666666663</v>
      </c>
      <c r="J1605" t="s">
        <v>12</v>
      </c>
      <c r="K1605">
        <v>127629</v>
      </c>
      <c r="L1605">
        <v>70818</v>
      </c>
    </row>
    <row r="1606" spans="1:12" hidden="1" x14ac:dyDescent="0.2">
      <c r="A1606">
        <v>115784</v>
      </c>
      <c r="B1606" t="s">
        <v>34</v>
      </c>
      <c r="C1606" t="s">
        <v>35</v>
      </c>
      <c r="D1606" t="s">
        <v>15</v>
      </c>
      <c r="E1606" t="s">
        <v>36</v>
      </c>
      <c r="F1606" t="s">
        <v>22</v>
      </c>
      <c r="G1606" t="s">
        <v>11</v>
      </c>
      <c r="H1606" s="1">
        <v>43120</v>
      </c>
      <c r="I1606" s="2">
        <v>0.95833333333333337</v>
      </c>
      <c r="J1606" t="s">
        <v>12</v>
      </c>
      <c r="K1606">
        <v>127667</v>
      </c>
      <c r="L1606">
        <v>70868</v>
      </c>
    </row>
    <row r="1607" spans="1:12" hidden="1" x14ac:dyDescent="0.2">
      <c r="A1607">
        <v>115785</v>
      </c>
      <c r="B1607" t="s">
        <v>34</v>
      </c>
      <c r="C1607" t="s">
        <v>35</v>
      </c>
      <c r="D1607" t="s">
        <v>15</v>
      </c>
      <c r="E1607" t="s">
        <v>36</v>
      </c>
      <c r="F1607" t="s">
        <v>22</v>
      </c>
      <c r="G1607" t="s">
        <v>11</v>
      </c>
      <c r="H1607" s="1">
        <v>43121</v>
      </c>
      <c r="I1607" s="2">
        <v>0.125</v>
      </c>
      <c r="J1607" t="s">
        <v>12</v>
      </c>
      <c r="K1607">
        <v>127669</v>
      </c>
      <c r="L1607">
        <v>70880</v>
      </c>
    </row>
    <row r="1608" spans="1:12" hidden="1" x14ac:dyDescent="0.2">
      <c r="A1608">
        <v>115786</v>
      </c>
      <c r="B1608" t="s">
        <v>34</v>
      </c>
      <c r="C1608" t="s">
        <v>35</v>
      </c>
      <c r="D1608" t="s">
        <v>15</v>
      </c>
      <c r="E1608" t="s">
        <v>36</v>
      </c>
      <c r="F1608" t="s">
        <v>22</v>
      </c>
      <c r="G1608" t="s">
        <v>11</v>
      </c>
      <c r="H1608" s="1">
        <v>43121</v>
      </c>
      <c r="I1608" s="2">
        <v>0.29166666666666669</v>
      </c>
      <c r="J1608" t="s">
        <v>12</v>
      </c>
      <c r="K1608">
        <v>127692</v>
      </c>
      <c r="L1608">
        <v>70890</v>
      </c>
    </row>
    <row r="1609" spans="1:12" hidden="1" x14ac:dyDescent="0.2">
      <c r="A1609">
        <v>115787</v>
      </c>
      <c r="B1609" t="s">
        <v>34</v>
      </c>
      <c r="C1609" t="s">
        <v>35</v>
      </c>
      <c r="D1609" t="s">
        <v>15</v>
      </c>
      <c r="E1609" t="s">
        <v>36</v>
      </c>
      <c r="F1609" t="s">
        <v>22</v>
      </c>
      <c r="G1609" t="s">
        <v>11</v>
      </c>
      <c r="H1609" s="1">
        <v>43121</v>
      </c>
      <c r="I1609" s="2">
        <v>0.45833333333333331</v>
      </c>
      <c r="J1609" t="s">
        <v>12</v>
      </c>
      <c r="K1609">
        <v>127786</v>
      </c>
      <c r="L1609">
        <v>70915</v>
      </c>
    </row>
    <row r="1610" spans="1:12" hidden="1" x14ac:dyDescent="0.2">
      <c r="A1610">
        <v>115788</v>
      </c>
      <c r="B1610" t="s">
        <v>34</v>
      </c>
      <c r="C1610" t="s">
        <v>35</v>
      </c>
      <c r="D1610" t="s">
        <v>15</v>
      </c>
      <c r="E1610" t="s">
        <v>36</v>
      </c>
      <c r="F1610" t="s">
        <v>22</v>
      </c>
      <c r="G1610" t="s">
        <v>11</v>
      </c>
      <c r="H1610" s="1">
        <v>43121</v>
      </c>
      <c r="I1610" s="2">
        <v>0.625</v>
      </c>
      <c r="J1610" t="s">
        <v>12</v>
      </c>
      <c r="K1610">
        <v>127851</v>
      </c>
      <c r="L1610">
        <v>70943</v>
      </c>
    </row>
    <row r="1611" spans="1:12" hidden="1" x14ac:dyDescent="0.2">
      <c r="A1611">
        <v>115789</v>
      </c>
      <c r="B1611" t="s">
        <v>34</v>
      </c>
      <c r="C1611" t="s">
        <v>35</v>
      </c>
      <c r="D1611" t="s">
        <v>15</v>
      </c>
      <c r="E1611" t="s">
        <v>36</v>
      </c>
      <c r="F1611" t="s">
        <v>22</v>
      </c>
      <c r="G1611" t="s">
        <v>11</v>
      </c>
      <c r="H1611" s="1">
        <v>43121</v>
      </c>
      <c r="I1611" s="2">
        <v>0.79166666666666663</v>
      </c>
      <c r="J1611" t="s">
        <v>12</v>
      </c>
      <c r="K1611">
        <v>127915</v>
      </c>
      <c r="L1611">
        <v>70993</v>
      </c>
    </row>
    <row r="1612" spans="1:12" hidden="1" x14ac:dyDescent="0.2">
      <c r="A1612">
        <v>115790</v>
      </c>
      <c r="B1612" t="s">
        <v>34</v>
      </c>
      <c r="C1612" t="s">
        <v>35</v>
      </c>
      <c r="D1612" t="s">
        <v>15</v>
      </c>
      <c r="E1612" t="s">
        <v>36</v>
      </c>
      <c r="F1612" t="s">
        <v>22</v>
      </c>
      <c r="G1612" t="s">
        <v>11</v>
      </c>
      <c r="H1612" s="1">
        <v>43121</v>
      </c>
      <c r="I1612" s="2">
        <v>0.95833333333333337</v>
      </c>
      <c r="J1612" t="s">
        <v>12</v>
      </c>
      <c r="K1612">
        <v>127939</v>
      </c>
      <c r="L1612">
        <v>71010</v>
      </c>
    </row>
    <row r="1613" spans="1:12" hidden="1" x14ac:dyDescent="0.2">
      <c r="A1613">
        <v>115791</v>
      </c>
      <c r="B1613" t="s">
        <v>34</v>
      </c>
      <c r="C1613" t="s">
        <v>35</v>
      </c>
      <c r="D1613" t="s">
        <v>15</v>
      </c>
      <c r="E1613" t="s">
        <v>36</v>
      </c>
      <c r="F1613" t="s">
        <v>22</v>
      </c>
      <c r="G1613" t="s">
        <v>11</v>
      </c>
      <c r="H1613" s="1">
        <v>43122</v>
      </c>
      <c r="I1613" s="2">
        <v>0.125</v>
      </c>
      <c r="J1613" t="s">
        <v>12</v>
      </c>
      <c r="K1613">
        <v>127944</v>
      </c>
      <c r="L1613">
        <v>71022</v>
      </c>
    </row>
    <row r="1614" spans="1:12" hidden="1" x14ac:dyDescent="0.2">
      <c r="A1614">
        <v>115792</v>
      </c>
      <c r="B1614" t="s">
        <v>34</v>
      </c>
      <c r="C1614" t="s">
        <v>35</v>
      </c>
      <c r="D1614" t="s">
        <v>15</v>
      </c>
      <c r="E1614" t="s">
        <v>36</v>
      </c>
      <c r="F1614" t="s">
        <v>22</v>
      </c>
      <c r="G1614" t="s">
        <v>11</v>
      </c>
      <c r="H1614" s="1">
        <v>43122</v>
      </c>
      <c r="I1614" s="2">
        <v>0.29166666666666669</v>
      </c>
      <c r="J1614" t="s">
        <v>12</v>
      </c>
      <c r="K1614">
        <v>128106</v>
      </c>
      <c r="L1614">
        <v>71028</v>
      </c>
    </row>
    <row r="1615" spans="1:12" hidden="1" x14ac:dyDescent="0.2">
      <c r="A1615">
        <v>115793</v>
      </c>
      <c r="B1615" t="s">
        <v>34</v>
      </c>
      <c r="C1615" t="s">
        <v>35</v>
      </c>
      <c r="D1615" t="s">
        <v>15</v>
      </c>
      <c r="E1615" t="s">
        <v>36</v>
      </c>
      <c r="F1615" t="s">
        <v>22</v>
      </c>
      <c r="G1615" t="s">
        <v>11</v>
      </c>
      <c r="H1615" s="1">
        <v>43122</v>
      </c>
      <c r="I1615" s="2">
        <v>0.45833333333333331</v>
      </c>
      <c r="J1615" t="s">
        <v>12</v>
      </c>
      <c r="K1615">
        <v>128393</v>
      </c>
      <c r="L1615">
        <v>71077</v>
      </c>
    </row>
    <row r="1616" spans="1:12" hidden="1" x14ac:dyDescent="0.2">
      <c r="A1616">
        <v>115794</v>
      </c>
      <c r="B1616" t="s">
        <v>34</v>
      </c>
      <c r="C1616" t="s">
        <v>35</v>
      </c>
      <c r="D1616" t="s">
        <v>15</v>
      </c>
      <c r="E1616" t="s">
        <v>36</v>
      </c>
      <c r="F1616" t="s">
        <v>22</v>
      </c>
      <c r="G1616" t="s">
        <v>11</v>
      </c>
      <c r="H1616" s="1">
        <v>43122</v>
      </c>
      <c r="I1616" s="2">
        <v>0.625</v>
      </c>
      <c r="J1616" t="s">
        <v>12</v>
      </c>
      <c r="K1616">
        <v>128502</v>
      </c>
      <c r="L1616">
        <v>71130</v>
      </c>
    </row>
    <row r="1617" spans="1:12" hidden="1" x14ac:dyDescent="0.2">
      <c r="A1617">
        <v>115795</v>
      </c>
      <c r="B1617" t="s">
        <v>34</v>
      </c>
      <c r="C1617" t="s">
        <v>35</v>
      </c>
      <c r="D1617" t="s">
        <v>15</v>
      </c>
      <c r="E1617" t="s">
        <v>36</v>
      </c>
      <c r="F1617" t="s">
        <v>22</v>
      </c>
      <c r="G1617" t="s">
        <v>11</v>
      </c>
      <c r="H1617" s="1">
        <v>43122</v>
      </c>
      <c r="I1617" s="2">
        <v>0.79166666666666663</v>
      </c>
      <c r="J1617" t="s">
        <v>12</v>
      </c>
      <c r="K1617">
        <v>128591</v>
      </c>
      <c r="L1617">
        <v>71282</v>
      </c>
    </row>
    <row r="1618" spans="1:12" hidden="1" x14ac:dyDescent="0.2">
      <c r="A1618">
        <v>115796</v>
      </c>
      <c r="B1618" t="s">
        <v>34</v>
      </c>
      <c r="C1618" t="s">
        <v>35</v>
      </c>
      <c r="D1618" t="s">
        <v>15</v>
      </c>
      <c r="E1618" t="s">
        <v>36</v>
      </c>
      <c r="F1618" t="s">
        <v>22</v>
      </c>
      <c r="G1618" t="s">
        <v>11</v>
      </c>
      <c r="H1618" s="1">
        <v>43122</v>
      </c>
      <c r="I1618" s="2">
        <v>0.95833333333333337</v>
      </c>
      <c r="J1618" t="s">
        <v>12</v>
      </c>
      <c r="K1618">
        <v>128626</v>
      </c>
      <c r="L1618">
        <v>71396</v>
      </c>
    </row>
    <row r="1619" spans="1:12" hidden="1" x14ac:dyDescent="0.2">
      <c r="A1619">
        <v>115797</v>
      </c>
      <c r="B1619" t="s">
        <v>34</v>
      </c>
      <c r="C1619" t="s">
        <v>35</v>
      </c>
      <c r="D1619" t="s">
        <v>15</v>
      </c>
      <c r="E1619" t="s">
        <v>36</v>
      </c>
      <c r="F1619" t="s">
        <v>22</v>
      </c>
      <c r="G1619" t="s">
        <v>11</v>
      </c>
      <c r="H1619" s="1">
        <v>43123</v>
      </c>
      <c r="I1619" s="2">
        <v>0.125</v>
      </c>
      <c r="J1619" t="s">
        <v>12</v>
      </c>
      <c r="K1619">
        <v>128633</v>
      </c>
      <c r="L1619">
        <v>71413</v>
      </c>
    </row>
    <row r="1620" spans="1:12" hidden="1" x14ac:dyDescent="0.2">
      <c r="A1620">
        <v>115798</v>
      </c>
      <c r="B1620" t="s">
        <v>34</v>
      </c>
      <c r="C1620" t="s">
        <v>35</v>
      </c>
      <c r="D1620" t="s">
        <v>15</v>
      </c>
      <c r="E1620" t="s">
        <v>36</v>
      </c>
      <c r="F1620" t="s">
        <v>22</v>
      </c>
      <c r="G1620" t="s">
        <v>11</v>
      </c>
      <c r="H1620" s="1">
        <v>43123</v>
      </c>
      <c r="I1620" s="2">
        <v>0.29166666666666669</v>
      </c>
      <c r="J1620" t="s">
        <v>12</v>
      </c>
      <c r="K1620">
        <v>128774</v>
      </c>
      <c r="L1620">
        <v>71419</v>
      </c>
    </row>
    <row r="1621" spans="1:12" hidden="1" x14ac:dyDescent="0.2">
      <c r="A1621">
        <v>115799</v>
      </c>
      <c r="B1621" t="s">
        <v>34</v>
      </c>
      <c r="C1621" t="s">
        <v>35</v>
      </c>
      <c r="D1621" t="s">
        <v>15</v>
      </c>
      <c r="E1621" t="s">
        <v>36</v>
      </c>
      <c r="F1621" t="s">
        <v>22</v>
      </c>
      <c r="G1621" t="s">
        <v>11</v>
      </c>
      <c r="H1621" s="1">
        <v>43123</v>
      </c>
      <c r="I1621" s="2">
        <v>0.45833333333333331</v>
      </c>
      <c r="J1621" t="s">
        <v>12</v>
      </c>
      <c r="K1621">
        <v>129047</v>
      </c>
      <c r="L1621">
        <v>71457</v>
      </c>
    </row>
    <row r="1622" spans="1:12" hidden="1" x14ac:dyDescent="0.2">
      <c r="A1622">
        <v>115800</v>
      </c>
      <c r="B1622" t="s">
        <v>34</v>
      </c>
      <c r="C1622" t="s">
        <v>35</v>
      </c>
      <c r="D1622" t="s">
        <v>15</v>
      </c>
      <c r="E1622" t="s">
        <v>36</v>
      </c>
      <c r="F1622" t="s">
        <v>22</v>
      </c>
      <c r="G1622" t="s">
        <v>11</v>
      </c>
      <c r="H1622" s="1">
        <v>43123</v>
      </c>
      <c r="I1622" s="2">
        <v>0.625</v>
      </c>
      <c r="J1622" t="s">
        <v>12</v>
      </c>
      <c r="K1622">
        <v>129131</v>
      </c>
      <c r="L1622">
        <v>71495</v>
      </c>
    </row>
    <row r="1623" spans="1:12" hidden="1" x14ac:dyDescent="0.2">
      <c r="A1623">
        <v>115801</v>
      </c>
      <c r="B1623" t="s">
        <v>34</v>
      </c>
      <c r="C1623" t="s">
        <v>35</v>
      </c>
      <c r="D1623" t="s">
        <v>15</v>
      </c>
      <c r="E1623" t="s">
        <v>36</v>
      </c>
      <c r="F1623" t="s">
        <v>22</v>
      </c>
      <c r="G1623" t="s">
        <v>11</v>
      </c>
      <c r="H1623" s="1">
        <v>43123</v>
      </c>
      <c r="I1623" s="2">
        <v>0.79166666666666663</v>
      </c>
      <c r="J1623" t="s">
        <v>12</v>
      </c>
      <c r="K1623">
        <v>129184</v>
      </c>
      <c r="L1623">
        <v>71660</v>
      </c>
    </row>
    <row r="1624" spans="1:12" hidden="1" x14ac:dyDescent="0.2">
      <c r="A1624">
        <v>115802</v>
      </c>
      <c r="B1624" t="s">
        <v>34</v>
      </c>
      <c r="C1624" t="s">
        <v>35</v>
      </c>
      <c r="D1624" t="s">
        <v>15</v>
      </c>
      <c r="E1624" t="s">
        <v>36</v>
      </c>
      <c r="F1624" t="s">
        <v>22</v>
      </c>
      <c r="G1624" t="s">
        <v>11</v>
      </c>
      <c r="H1624" s="1">
        <v>43123</v>
      </c>
      <c r="I1624" s="2">
        <v>0.95833333333333337</v>
      </c>
      <c r="J1624" t="s">
        <v>12</v>
      </c>
      <c r="K1624">
        <v>129217</v>
      </c>
      <c r="L1624">
        <v>71750</v>
      </c>
    </row>
    <row r="1625" spans="1:12" hidden="1" x14ac:dyDescent="0.2">
      <c r="A1625">
        <v>115803</v>
      </c>
      <c r="B1625" t="s">
        <v>34</v>
      </c>
      <c r="C1625" t="s">
        <v>35</v>
      </c>
      <c r="D1625" t="s">
        <v>15</v>
      </c>
      <c r="E1625" t="s">
        <v>36</v>
      </c>
      <c r="F1625" t="s">
        <v>22</v>
      </c>
      <c r="G1625" t="s">
        <v>11</v>
      </c>
      <c r="H1625" s="1">
        <v>43124</v>
      </c>
      <c r="I1625" s="2">
        <v>0.125</v>
      </c>
      <c r="J1625" t="s">
        <v>12</v>
      </c>
      <c r="K1625">
        <v>129222</v>
      </c>
      <c r="L1625">
        <v>71764</v>
      </c>
    </row>
    <row r="1626" spans="1:12" hidden="1" x14ac:dyDescent="0.2">
      <c r="A1626">
        <v>115804</v>
      </c>
      <c r="B1626" t="s">
        <v>34</v>
      </c>
      <c r="C1626" t="s">
        <v>35</v>
      </c>
      <c r="D1626" t="s">
        <v>15</v>
      </c>
      <c r="E1626" t="s">
        <v>36</v>
      </c>
      <c r="F1626" t="s">
        <v>22</v>
      </c>
      <c r="G1626" t="s">
        <v>11</v>
      </c>
      <c r="H1626" s="1">
        <v>43124</v>
      </c>
      <c r="I1626" s="2">
        <v>0.29166666666666669</v>
      </c>
      <c r="J1626" t="s">
        <v>12</v>
      </c>
      <c r="K1626">
        <v>129373</v>
      </c>
      <c r="L1626">
        <v>71769</v>
      </c>
    </row>
    <row r="1627" spans="1:12" hidden="1" x14ac:dyDescent="0.2">
      <c r="A1627">
        <v>115805</v>
      </c>
      <c r="B1627" t="s">
        <v>34</v>
      </c>
      <c r="C1627" t="s">
        <v>35</v>
      </c>
      <c r="D1627" t="s">
        <v>15</v>
      </c>
      <c r="E1627" t="s">
        <v>36</v>
      </c>
      <c r="F1627" t="s">
        <v>22</v>
      </c>
      <c r="G1627" t="s">
        <v>11</v>
      </c>
      <c r="H1627" s="1">
        <v>43124</v>
      </c>
      <c r="I1627" s="2">
        <v>0.45833333333333331</v>
      </c>
      <c r="J1627" t="s">
        <v>12</v>
      </c>
      <c r="K1627">
        <v>129659</v>
      </c>
      <c r="L1627">
        <v>71812</v>
      </c>
    </row>
    <row r="1628" spans="1:12" hidden="1" x14ac:dyDescent="0.2">
      <c r="A1628">
        <v>115806</v>
      </c>
      <c r="B1628" t="s">
        <v>34</v>
      </c>
      <c r="C1628" t="s">
        <v>35</v>
      </c>
      <c r="D1628" t="s">
        <v>15</v>
      </c>
      <c r="E1628" t="s">
        <v>36</v>
      </c>
      <c r="F1628" t="s">
        <v>22</v>
      </c>
      <c r="G1628" t="s">
        <v>11</v>
      </c>
      <c r="H1628" s="1">
        <v>43124</v>
      </c>
      <c r="I1628" s="2">
        <v>0.625</v>
      </c>
      <c r="J1628" t="s">
        <v>12</v>
      </c>
      <c r="K1628">
        <v>129765</v>
      </c>
      <c r="L1628">
        <v>71878</v>
      </c>
    </row>
    <row r="1629" spans="1:12" hidden="1" x14ac:dyDescent="0.2">
      <c r="A1629">
        <v>115807</v>
      </c>
      <c r="B1629" t="s">
        <v>34</v>
      </c>
      <c r="C1629" t="s">
        <v>35</v>
      </c>
      <c r="D1629" t="s">
        <v>15</v>
      </c>
      <c r="E1629" t="s">
        <v>36</v>
      </c>
      <c r="F1629" t="s">
        <v>22</v>
      </c>
      <c r="G1629" t="s">
        <v>11</v>
      </c>
      <c r="H1629" s="1">
        <v>43124</v>
      </c>
      <c r="I1629" s="2">
        <v>0.79166666666666663</v>
      </c>
      <c r="J1629" t="s">
        <v>12</v>
      </c>
      <c r="K1629">
        <v>129851</v>
      </c>
      <c r="L1629">
        <v>72071</v>
      </c>
    </row>
    <row r="1630" spans="1:12" hidden="1" x14ac:dyDescent="0.2">
      <c r="A1630">
        <v>115808</v>
      </c>
      <c r="B1630" t="s">
        <v>34</v>
      </c>
      <c r="C1630" t="s">
        <v>35</v>
      </c>
      <c r="D1630" t="s">
        <v>15</v>
      </c>
      <c r="E1630" t="s">
        <v>36</v>
      </c>
      <c r="F1630" t="s">
        <v>22</v>
      </c>
      <c r="G1630" t="s">
        <v>11</v>
      </c>
      <c r="H1630" s="1">
        <v>43124</v>
      </c>
      <c r="I1630" s="2">
        <v>0.95833333333333337</v>
      </c>
      <c r="J1630" t="s">
        <v>12</v>
      </c>
      <c r="K1630">
        <v>129884</v>
      </c>
      <c r="L1630">
        <v>72174</v>
      </c>
    </row>
    <row r="1631" spans="1:12" hidden="1" x14ac:dyDescent="0.2">
      <c r="A1631">
        <v>115809</v>
      </c>
      <c r="B1631" t="s">
        <v>34</v>
      </c>
      <c r="C1631" t="s">
        <v>35</v>
      </c>
      <c r="D1631" t="s">
        <v>15</v>
      </c>
      <c r="E1631" t="s">
        <v>36</v>
      </c>
      <c r="F1631" t="s">
        <v>22</v>
      </c>
      <c r="G1631" t="s">
        <v>11</v>
      </c>
      <c r="H1631" s="1">
        <v>43125</v>
      </c>
      <c r="I1631" s="2">
        <v>0.125</v>
      </c>
      <c r="J1631" t="s">
        <v>12</v>
      </c>
      <c r="K1631">
        <v>129891</v>
      </c>
      <c r="L1631">
        <v>72194</v>
      </c>
    </row>
    <row r="1632" spans="1:12" hidden="1" x14ac:dyDescent="0.2">
      <c r="A1632">
        <v>115810</v>
      </c>
      <c r="B1632" t="s">
        <v>34</v>
      </c>
      <c r="C1632" t="s">
        <v>35</v>
      </c>
      <c r="D1632" t="s">
        <v>15</v>
      </c>
      <c r="E1632" t="s">
        <v>36</v>
      </c>
      <c r="F1632" t="s">
        <v>22</v>
      </c>
      <c r="G1632" t="s">
        <v>11</v>
      </c>
      <c r="H1632" s="1">
        <v>43125</v>
      </c>
      <c r="I1632" s="2">
        <v>0.29166666666666669</v>
      </c>
      <c r="J1632" t="s">
        <v>12</v>
      </c>
      <c r="K1632">
        <v>130035</v>
      </c>
      <c r="L1632">
        <v>72199</v>
      </c>
    </row>
    <row r="1633" spans="1:12" hidden="1" x14ac:dyDescent="0.2">
      <c r="A1633">
        <v>115811</v>
      </c>
      <c r="B1633" t="s">
        <v>34</v>
      </c>
      <c r="C1633" t="s">
        <v>35</v>
      </c>
      <c r="D1633" t="s">
        <v>15</v>
      </c>
      <c r="E1633" t="s">
        <v>36</v>
      </c>
      <c r="F1633" t="s">
        <v>22</v>
      </c>
      <c r="G1633" t="s">
        <v>11</v>
      </c>
      <c r="H1633" s="1">
        <v>43125</v>
      </c>
      <c r="I1633" s="2">
        <v>0.45833333333333331</v>
      </c>
      <c r="J1633" t="s">
        <v>12</v>
      </c>
      <c r="K1633">
        <v>130354</v>
      </c>
      <c r="L1633">
        <v>72239</v>
      </c>
    </row>
    <row r="1634" spans="1:12" hidden="1" x14ac:dyDescent="0.2">
      <c r="A1634">
        <v>115812</v>
      </c>
      <c r="B1634" t="s">
        <v>34</v>
      </c>
      <c r="C1634" t="s">
        <v>35</v>
      </c>
      <c r="D1634" t="s">
        <v>15</v>
      </c>
      <c r="E1634" t="s">
        <v>36</v>
      </c>
      <c r="F1634" t="s">
        <v>22</v>
      </c>
      <c r="G1634" t="s">
        <v>11</v>
      </c>
      <c r="H1634" s="1">
        <v>43125</v>
      </c>
      <c r="I1634" s="2">
        <v>0.625</v>
      </c>
      <c r="J1634" t="s">
        <v>12</v>
      </c>
      <c r="K1634">
        <v>130456</v>
      </c>
      <c r="L1634">
        <v>72302</v>
      </c>
    </row>
    <row r="1635" spans="1:12" hidden="1" x14ac:dyDescent="0.2">
      <c r="A1635">
        <v>115813</v>
      </c>
      <c r="B1635" t="s">
        <v>34</v>
      </c>
      <c r="C1635" t="s">
        <v>35</v>
      </c>
      <c r="D1635" t="s">
        <v>15</v>
      </c>
      <c r="E1635" t="s">
        <v>36</v>
      </c>
      <c r="F1635" t="s">
        <v>22</v>
      </c>
      <c r="G1635" t="s">
        <v>11</v>
      </c>
      <c r="H1635" s="1">
        <v>43125</v>
      </c>
      <c r="I1635" s="2">
        <v>0.79166666666666663</v>
      </c>
      <c r="J1635" t="s">
        <v>12</v>
      </c>
      <c r="K1635">
        <v>130533</v>
      </c>
      <c r="L1635">
        <v>72465</v>
      </c>
    </row>
    <row r="1636" spans="1:12" hidden="1" x14ac:dyDescent="0.2">
      <c r="A1636">
        <v>115814</v>
      </c>
      <c r="B1636" t="s">
        <v>34</v>
      </c>
      <c r="C1636" t="s">
        <v>35</v>
      </c>
      <c r="D1636" t="s">
        <v>15</v>
      </c>
      <c r="E1636" t="s">
        <v>36</v>
      </c>
      <c r="F1636" t="s">
        <v>22</v>
      </c>
      <c r="G1636" t="s">
        <v>11</v>
      </c>
      <c r="H1636" s="1">
        <v>43125</v>
      </c>
      <c r="I1636" s="2">
        <v>0.95833333333333337</v>
      </c>
      <c r="J1636" t="s">
        <v>12</v>
      </c>
      <c r="K1636">
        <v>130576</v>
      </c>
      <c r="L1636">
        <v>72555</v>
      </c>
    </row>
    <row r="1637" spans="1:12" hidden="1" x14ac:dyDescent="0.2">
      <c r="A1637">
        <v>115815</v>
      </c>
      <c r="B1637" t="s">
        <v>34</v>
      </c>
      <c r="C1637" t="s">
        <v>35</v>
      </c>
      <c r="D1637" t="s">
        <v>15</v>
      </c>
      <c r="E1637" t="s">
        <v>36</v>
      </c>
      <c r="F1637" t="s">
        <v>22</v>
      </c>
      <c r="G1637" t="s">
        <v>11</v>
      </c>
      <c r="H1637" s="1">
        <v>43126</v>
      </c>
      <c r="I1637" s="2">
        <v>0.125</v>
      </c>
      <c r="J1637" t="s">
        <v>12</v>
      </c>
      <c r="K1637">
        <v>130578</v>
      </c>
      <c r="L1637">
        <v>72573</v>
      </c>
    </row>
    <row r="1638" spans="1:12" hidden="1" x14ac:dyDescent="0.2">
      <c r="A1638">
        <v>115816</v>
      </c>
      <c r="B1638" t="s">
        <v>34</v>
      </c>
      <c r="C1638" t="s">
        <v>35</v>
      </c>
      <c r="D1638" t="s">
        <v>15</v>
      </c>
      <c r="E1638" t="s">
        <v>36</v>
      </c>
      <c r="F1638" t="s">
        <v>22</v>
      </c>
      <c r="G1638" t="s">
        <v>11</v>
      </c>
      <c r="H1638" s="1">
        <v>43126</v>
      </c>
      <c r="I1638" s="2">
        <v>0.29166666666666669</v>
      </c>
      <c r="J1638" t="s">
        <v>12</v>
      </c>
      <c r="K1638">
        <v>130740</v>
      </c>
      <c r="L1638">
        <v>72578</v>
      </c>
    </row>
    <row r="1639" spans="1:12" hidden="1" x14ac:dyDescent="0.2">
      <c r="A1639">
        <v>115817</v>
      </c>
      <c r="B1639" t="s">
        <v>34</v>
      </c>
      <c r="C1639" t="s">
        <v>35</v>
      </c>
      <c r="D1639" t="s">
        <v>15</v>
      </c>
      <c r="E1639" t="s">
        <v>36</v>
      </c>
      <c r="F1639" t="s">
        <v>22</v>
      </c>
      <c r="G1639" t="s">
        <v>11</v>
      </c>
      <c r="H1639" s="1">
        <v>43126</v>
      </c>
      <c r="I1639" s="2">
        <v>0.45833333333333331</v>
      </c>
      <c r="J1639" t="s">
        <v>12</v>
      </c>
      <c r="K1639">
        <v>131027</v>
      </c>
      <c r="L1639">
        <v>72616</v>
      </c>
    </row>
    <row r="1640" spans="1:12" hidden="1" x14ac:dyDescent="0.2">
      <c r="A1640">
        <v>115818</v>
      </c>
      <c r="B1640" t="s">
        <v>34</v>
      </c>
      <c r="C1640" t="s">
        <v>35</v>
      </c>
      <c r="D1640" t="s">
        <v>15</v>
      </c>
      <c r="E1640" t="s">
        <v>36</v>
      </c>
      <c r="F1640" t="s">
        <v>22</v>
      </c>
      <c r="G1640" t="s">
        <v>11</v>
      </c>
      <c r="H1640" s="1">
        <v>43126</v>
      </c>
      <c r="I1640" s="2">
        <v>0.625</v>
      </c>
      <c r="J1640" t="s">
        <v>12</v>
      </c>
      <c r="K1640">
        <v>131110</v>
      </c>
      <c r="L1640">
        <v>72657</v>
      </c>
    </row>
    <row r="1641" spans="1:12" hidden="1" x14ac:dyDescent="0.2">
      <c r="A1641">
        <v>115819</v>
      </c>
      <c r="B1641" t="s">
        <v>34</v>
      </c>
      <c r="C1641" t="s">
        <v>35</v>
      </c>
      <c r="D1641" t="s">
        <v>15</v>
      </c>
      <c r="E1641" t="s">
        <v>36</v>
      </c>
      <c r="F1641" t="s">
        <v>22</v>
      </c>
      <c r="G1641" t="s">
        <v>11</v>
      </c>
      <c r="H1641" s="1">
        <v>43126</v>
      </c>
      <c r="I1641" s="2">
        <v>0.79166666666666663</v>
      </c>
      <c r="J1641" t="s">
        <v>12</v>
      </c>
      <c r="K1641">
        <v>131195</v>
      </c>
      <c r="L1641">
        <v>72815</v>
      </c>
    </row>
    <row r="1642" spans="1:12" hidden="1" x14ac:dyDescent="0.2">
      <c r="A1642">
        <v>115820</v>
      </c>
      <c r="B1642" t="s">
        <v>34</v>
      </c>
      <c r="C1642" t="s">
        <v>35</v>
      </c>
      <c r="D1642" t="s">
        <v>15</v>
      </c>
      <c r="E1642" t="s">
        <v>36</v>
      </c>
      <c r="F1642" t="s">
        <v>22</v>
      </c>
      <c r="G1642" t="s">
        <v>11</v>
      </c>
      <c r="H1642" s="1">
        <v>43126</v>
      </c>
      <c r="I1642" s="2">
        <v>0.95833333333333337</v>
      </c>
      <c r="J1642" t="s">
        <v>12</v>
      </c>
      <c r="K1642">
        <v>131235</v>
      </c>
      <c r="L1642">
        <v>72905</v>
      </c>
    </row>
    <row r="1643" spans="1:12" hidden="1" x14ac:dyDescent="0.2">
      <c r="A1643">
        <v>115821</v>
      </c>
      <c r="B1643" t="s">
        <v>34</v>
      </c>
      <c r="C1643" t="s">
        <v>35</v>
      </c>
      <c r="D1643" t="s">
        <v>16</v>
      </c>
      <c r="E1643" t="s">
        <v>36</v>
      </c>
      <c r="F1643" t="s">
        <v>22</v>
      </c>
      <c r="G1643" t="s">
        <v>11</v>
      </c>
      <c r="H1643" s="1">
        <v>43120</v>
      </c>
      <c r="I1643" s="2">
        <v>0.125</v>
      </c>
      <c r="J1643" t="s">
        <v>12</v>
      </c>
      <c r="K1643">
        <v>7051904</v>
      </c>
      <c r="L1643">
        <v>6155147</v>
      </c>
    </row>
    <row r="1644" spans="1:12" hidden="1" x14ac:dyDescent="0.2">
      <c r="A1644">
        <v>115822</v>
      </c>
      <c r="B1644" t="s">
        <v>34</v>
      </c>
      <c r="C1644" t="s">
        <v>35</v>
      </c>
      <c r="D1644" t="s">
        <v>16</v>
      </c>
      <c r="E1644" t="s">
        <v>36</v>
      </c>
      <c r="F1644" t="s">
        <v>22</v>
      </c>
      <c r="G1644" t="s">
        <v>11</v>
      </c>
      <c r="H1644" s="1">
        <v>43120</v>
      </c>
      <c r="I1644" s="2">
        <v>0.29166666666666669</v>
      </c>
      <c r="J1644" t="s">
        <v>12</v>
      </c>
      <c r="K1644">
        <v>7051993</v>
      </c>
      <c r="L1644">
        <v>6155156</v>
      </c>
    </row>
    <row r="1645" spans="1:12" hidden="1" x14ac:dyDescent="0.2">
      <c r="A1645">
        <v>115823</v>
      </c>
      <c r="B1645" t="s">
        <v>34</v>
      </c>
      <c r="C1645" t="s">
        <v>35</v>
      </c>
      <c r="D1645" t="s">
        <v>16</v>
      </c>
      <c r="E1645" t="s">
        <v>36</v>
      </c>
      <c r="F1645" t="s">
        <v>22</v>
      </c>
      <c r="G1645" t="s">
        <v>11</v>
      </c>
      <c r="H1645" s="1">
        <v>43120</v>
      </c>
      <c r="I1645" s="2">
        <v>0.45833333333333331</v>
      </c>
      <c r="J1645" t="s">
        <v>12</v>
      </c>
      <c r="K1645">
        <v>7052194</v>
      </c>
      <c r="L1645">
        <v>6155202</v>
      </c>
    </row>
    <row r="1646" spans="1:12" hidden="1" x14ac:dyDescent="0.2">
      <c r="A1646">
        <v>115824</v>
      </c>
      <c r="B1646" t="s">
        <v>34</v>
      </c>
      <c r="C1646" t="s">
        <v>35</v>
      </c>
      <c r="D1646" t="s">
        <v>16</v>
      </c>
      <c r="E1646" t="s">
        <v>36</v>
      </c>
      <c r="F1646" t="s">
        <v>22</v>
      </c>
      <c r="G1646" t="s">
        <v>11</v>
      </c>
      <c r="H1646" s="1">
        <v>43120</v>
      </c>
      <c r="I1646" s="2">
        <v>0.625</v>
      </c>
      <c r="J1646" t="s">
        <v>12</v>
      </c>
      <c r="K1646">
        <v>7052351</v>
      </c>
      <c r="L1646">
        <v>6155254</v>
      </c>
    </row>
    <row r="1647" spans="1:12" hidden="1" x14ac:dyDescent="0.2">
      <c r="A1647">
        <v>115825</v>
      </c>
      <c r="B1647" t="s">
        <v>34</v>
      </c>
      <c r="C1647" t="s">
        <v>35</v>
      </c>
      <c r="D1647" t="s">
        <v>16</v>
      </c>
      <c r="E1647" t="s">
        <v>36</v>
      </c>
      <c r="F1647" t="s">
        <v>22</v>
      </c>
      <c r="G1647" t="s">
        <v>11</v>
      </c>
      <c r="H1647" s="1">
        <v>43120</v>
      </c>
      <c r="I1647" s="2">
        <v>0.79166666666666663</v>
      </c>
      <c r="J1647" t="s">
        <v>12</v>
      </c>
      <c r="K1647">
        <v>7052477</v>
      </c>
      <c r="L1647">
        <v>6155364</v>
      </c>
    </row>
    <row r="1648" spans="1:12" hidden="1" x14ac:dyDescent="0.2">
      <c r="A1648">
        <v>115826</v>
      </c>
      <c r="B1648" t="s">
        <v>34</v>
      </c>
      <c r="C1648" t="s">
        <v>35</v>
      </c>
      <c r="D1648" t="s">
        <v>16</v>
      </c>
      <c r="E1648" t="s">
        <v>36</v>
      </c>
      <c r="F1648" t="s">
        <v>22</v>
      </c>
      <c r="G1648" t="s">
        <v>11</v>
      </c>
      <c r="H1648" s="1">
        <v>43120</v>
      </c>
      <c r="I1648" s="2">
        <v>0.95833333333333337</v>
      </c>
      <c r="J1648" t="s">
        <v>12</v>
      </c>
      <c r="K1648">
        <v>7052535</v>
      </c>
      <c r="L1648">
        <v>6155442</v>
      </c>
    </row>
    <row r="1649" spans="1:12" hidden="1" x14ac:dyDescent="0.2">
      <c r="A1649">
        <v>115827</v>
      </c>
      <c r="B1649" t="s">
        <v>34</v>
      </c>
      <c r="C1649" t="s">
        <v>35</v>
      </c>
      <c r="D1649" t="s">
        <v>16</v>
      </c>
      <c r="E1649" t="s">
        <v>36</v>
      </c>
      <c r="F1649" t="s">
        <v>22</v>
      </c>
      <c r="G1649" t="s">
        <v>11</v>
      </c>
      <c r="H1649" s="1">
        <v>43121</v>
      </c>
      <c r="I1649" s="2">
        <v>0.125</v>
      </c>
      <c r="J1649" t="s">
        <v>12</v>
      </c>
      <c r="K1649">
        <v>7052547</v>
      </c>
      <c r="L1649">
        <v>6155486</v>
      </c>
    </row>
    <row r="1650" spans="1:12" hidden="1" x14ac:dyDescent="0.2">
      <c r="A1650">
        <v>115828</v>
      </c>
      <c r="B1650" t="s">
        <v>34</v>
      </c>
      <c r="C1650" t="s">
        <v>35</v>
      </c>
      <c r="D1650" t="s">
        <v>16</v>
      </c>
      <c r="E1650" t="s">
        <v>36</v>
      </c>
      <c r="F1650" t="s">
        <v>22</v>
      </c>
      <c r="G1650" t="s">
        <v>11</v>
      </c>
      <c r="H1650" s="1">
        <v>43121</v>
      </c>
      <c r="I1650" s="2">
        <v>0.29166666666666669</v>
      </c>
      <c r="J1650" t="s">
        <v>12</v>
      </c>
      <c r="K1650">
        <v>7052590</v>
      </c>
      <c r="L1650">
        <v>6155505</v>
      </c>
    </row>
    <row r="1651" spans="1:12" hidden="1" x14ac:dyDescent="0.2">
      <c r="A1651">
        <v>115829</v>
      </c>
      <c r="B1651" t="s">
        <v>34</v>
      </c>
      <c r="C1651" t="s">
        <v>35</v>
      </c>
      <c r="D1651" t="s">
        <v>16</v>
      </c>
      <c r="E1651" t="s">
        <v>36</v>
      </c>
      <c r="F1651" t="s">
        <v>22</v>
      </c>
      <c r="G1651" t="s">
        <v>11</v>
      </c>
      <c r="H1651" s="1">
        <v>43121</v>
      </c>
      <c r="I1651" s="2">
        <v>0.45833333333333331</v>
      </c>
      <c r="J1651" t="s">
        <v>12</v>
      </c>
      <c r="K1651">
        <v>7052740</v>
      </c>
      <c r="L1651">
        <v>6155537</v>
      </c>
    </row>
    <row r="1652" spans="1:12" hidden="1" x14ac:dyDescent="0.2">
      <c r="A1652">
        <v>115830</v>
      </c>
      <c r="B1652" t="s">
        <v>34</v>
      </c>
      <c r="C1652" t="s">
        <v>35</v>
      </c>
      <c r="D1652" t="s">
        <v>16</v>
      </c>
      <c r="E1652" t="s">
        <v>36</v>
      </c>
      <c r="F1652" t="s">
        <v>22</v>
      </c>
      <c r="G1652" t="s">
        <v>11</v>
      </c>
      <c r="H1652" s="1">
        <v>43121</v>
      </c>
      <c r="I1652" s="2">
        <v>0.625</v>
      </c>
      <c r="J1652" t="s">
        <v>12</v>
      </c>
      <c r="K1652">
        <v>7052875</v>
      </c>
      <c r="L1652">
        <v>6155583</v>
      </c>
    </row>
    <row r="1653" spans="1:12" hidden="1" x14ac:dyDescent="0.2">
      <c r="A1653">
        <v>115831</v>
      </c>
      <c r="B1653" t="s">
        <v>34</v>
      </c>
      <c r="C1653" t="s">
        <v>35</v>
      </c>
      <c r="D1653" t="s">
        <v>16</v>
      </c>
      <c r="E1653" t="s">
        <v>36</v>
      </c>
      <c r="F1653" t="s">
        <v>22</v>
      </c>
      <c r="G1653" t="s">
        <v>11</v>
      </c>
      <c r="H1653" s="1">
        <v>43121</v>
      </c>
      <c r="I1653" s="2">
        <v>0.79166666666666663</v>
      </c>
      <c r="J1653" t="s">
        <v>12</v>
      </c>
      <c r="K1653">
        <v>7052973</v>
      </c>
      <c r="L1653">
        <v>6155679</v>
      </c>
    </row>
    <row r="1654" spans="1:12" hidden="1" x14ac:dyDescent="0.2">
      <c r="A1654">
        <v>115832</v>
      </c>
      <c r="B1654" t="s">
        <v>34</v>
      </c>
      <c r="C1654" t="s">
        <v>35</v>
      </c>
      <c r="D1654" t="s">
        <v>16</v>
      </c>
      <c r="E1654" t="s">
        <v>36</v>
      </c>
      <c r="F1654" t="s">
        <v>22</v>
      </c>
      <c r="G1654" t="s">
        <v>11</v>
      </c>
      <c r="H1654" s="1">
        <v>43121</v>
      </c>
      <c r="I1654" s="2">
        <v>0.95833333333333337</v>
      </c>
      <c r="J1654" t="s">
        <v>12</v>
      </c>
      <c r="K1654">
        <v>7053010</v>
      </c>
      <c r="L1654">
        <v>6155760</v>
      </c>
    </row>
    <row r="1655" spans="1:12" hidden="1" x14ac:dyDescent="0.2">
      <c r="A1655">
        <v>115833</v>
      </c>
      <c r="B1655" t="s">
        <v>34</v>
      </c>
      <c r="C1655" t="s">
        <v>35</v>
      </c>
      <c r="D1655" t="s">
        <v>16</v>
      </c>
      <c r="E1655" t="s">
        <v>36</v>
      </c>
      <c r="F1655" t="s">
        <v>22</v>
      </c>
      <c r="G1655" t="s">
        <v>11</v>
      </c>
      <c r="H1655" s="1">
        <v>43122</v>
      </c>
      <c r="I1655" s="2">
        <v>0.125</v>
      </c>
      <c r="J1655" t="s">
        <v>12</v>
      </c>
      <c r="K1655">
        <v>7053022</v>
      </c>
      <c r="L1655">
        <v>6155788</v>
      </c>
    </row>
    <row r="1656" spans="1:12" hidden="1" x14ac:dyDescent="0.2">
      <c r="A1656">
        <v>115834</v>
      </c>
      <c r="B1656" t="s">
        <v>34</v>
      </c>
      <c r="C1656" t="s">
        <v>35</v>
      </c>
      <c r="D1656" t="s">
        <v>16</v>
      </c>
      <c r="E1656" t="s">
        <v>36</v>
      </c>
      <c r="F1656" t="s">
        <v>22</v>
      </c>
      <c r="G1656" t="s">
        <v>11</v>
      </c>
      <c r="H1656" s="1">
        <v>43122</v>
      </c>
      <c r="I1656" s="2">
        <v>0.29166666666666669</v>
      </c>
      <c r="J1656" t="s">
        <v>12</v>
      </c>
      <c r="K1656">
        <v>7053270</v>
      </c>
      <c r="L1656">
        <v>6155801</v>
      </c>
    </row>
    <row r="1657" spans="1:12" hidden="1" x14ac:dyDescent="0.2">
      <c r="A1657">
        <v>115835</v>
      </c>
      <c r="B1657" t="s">
        <v>34</v>
      </c>
      <c r="C1657" t="s">
        <v>35</v>
      </c>
      <c r="D1657" t="s">
        <v>16</v>
      </c>
      <c r="E1657" t="s">
        <v>36</v>
      </c>
      <c r="F1657" t="s">
        <v>22</v>
      </c>
      <c r="G1657" t="s">
        <v>11</v>
      </c>
      <c r="H1657" s="1">
        <v>43122</v>
      </c>
      <c r="I1657" s="2">
        <v>0.45833333333333331</v>
      </c>
      <c r="J1657" t="s">
        <v>12</v>
      </c>
      <c r="K1657">
        <v>7053727</v>
      </c>
      <c r="L1657">
        <v>6155851</v>
      </c>
    </row>
    <row r="1658" spans="1:12" hidden="1" x14ac:dyDescent="0.2">
      <c r="A1658">
        <v>115836</v>
      </c>
      <c r="B1658" t="s">
        <v>34</v>
      </c>
      <c r="C1658" t="s">
        <v>35</v>
      </c>
      <c r="D1658" t="s">
        <v>16</v>
      </c>
      <c r="E1658" t="s">
        <v>36</v>
      </c>
      <c r="F1658" t="s">
        <v>22</v>
      </c>
      <c r="G1658" t="s">
        <v>11</v>
      </c>
      <c r="H1658" s="1">
        <v>43122</v>
      </c>
      <c r="I1658" s="2">
        <v>0.625</v>
      </c>
      <c r="J1658" t="s">
        <v>12</v>
      </c>
      <c r="K1658">
        <v>7053922</v>
      </c>
      <c r="L1658">
        <v>6155951</v>
      </c>
    </row>
    <row r="1659" spans="1:12" hidden="1" x14ac:dyDescent="0.2">
      <c r="A1659">
        <v>115837</v>
      </c>
      <c r="B1659" t="s">
        <v>34</v>
      </c>
      <c r="C1659" t="s">
        <v>35</v>
      </c>
      <c r="D1659" t="s">
        <v>16</v>
      </c>
      <c r="E1659" t="s">
        <v>36</v>
      </c>
      <c r="F1659" t="s">
        <v>22</v>
      </c>
      <c r="G1659" t="s">
        <v>11</v>
      </c>
      <c r="H1659" s="1">
        <v>43122</v>
      </c>
      <c r="I1659" s="2">
        <v>0.79166666666666663</v>
      </c>
      <c r="J1659" t="s">
        <v>12</v>
      </c>
      <c r="K1659">
        <v>7054068</v>
      </c>
      <c r="L1659">
        <v>6156202</v>
      </c>
    </row>
    <row r="1660" spans="1:12" hidden="1" x14ac:dyDescent="0.2">
      <c r="A1660">
        <v>115838</v>
      </c>
      <c r="B1660" t="s">
        <v>34</v>
      </c>
      <c r="C1660" t="s">
        <v>35</v>
      </c>
      <c r="D1660" t="s">
        <v>16</v>
      </c>
      <c r="E1660" t="s">
        <v>36</v>
      </c>
      <c r="F1660" t="s">
        <v>22</v>
      </c>
      <c r="G1660" t="s">
        <v>11</v>
      </c>
      <c r="H1660" s="1">
        <v>43122</v>
      </c>
      <c r="I1660" s="2">
        <v>0.95833333333333337</v>
      </c>
      <c r="J1660" t="s">
        <v>12</v>
      </c>
      <c r="K1660">
        <v>7054125</v>
      </c>
      <c r="L1660">
        <v>6156368</v>
      </c>
    </row>
    <row r="1661" spans="1:12" hidden="1" x14ac:dyDescent="0.2">
      <c r="A1661">
        <v>115839</v>
      </c>
      <c r="B1661" t="s">
        <v>34</v>
      </c>
      <c r="C1661" t="s">
        <v>35</v>
      </c>
      <c r="D1661" t="s">
        <v>16</v>
      </c>
      <c r="E1661" t="s">
        <v>36</v>
      </c>
      <c r="F1661" t="s">
        <v>22</v>
      </c>
      <c r="G1661" t="s">
        <v>11</v>
      </c>
      <c r="H1661" s="1">
        <v>43123</v>
      </c>
      <c r="I1661" s="2">
        <v>0.125</v>
      </c>
      <c r="J1661" t="s">
        <v>12</v>
      </c>
      <c r="K1661">
        <v>7054136</v>
      </c>
      <c r="L1661">
        <v>6156391</v>
      </c>
    </row>
    <row r="1662" spans="1:12" hidden="1" x14ac:dyDescent="0.2">
      <c r="A1662">
        <v>115840</v>
      </c>
      <c r="B1662" t="s">
        <v>34</v>
      </c>
      <c r="C1662" t="s">
        <v>35</v>
      </c>
      <c r="D1662" t="s">
        <v>16</v>
      </c>
      <c r="E1662" t="s">
        <v>36</v>
      </c>
      <c r="F1662" t="s">
        <v>22</v>
      </c>
      <c r="G1662" t="s">
        <v>11</v>
      </c>
      <c r="H1662" s="1">
        <v>43123</v>
      </c>
      <c r="I1662" s="2">
        <v>0.29166666666666669</v>
      </c>
      <c r="J1662" t="s">
        <v>12</v>
      </c>
      <c r="K1662">
        <v>7054378</v>
      </c>
      <c r="L1662">
        <v>6156406</v>
      </c>
    </row>
    <row r="1663" spans="1:12" hidden="1" x14ac:dyDescent="0.2">
      <c r="A1663">
        <v>115841</v>
      </c>
      <c r="B1663" t="s">
        <v>34</v>
      </c>
      <c r="C1663" t="s">
        <v>35</v>
      </c>
      <c r="D1663" t="s">
        <v>16</v>
      </c>
      <c r="E1663" t="s">
        <v>36</v>
      </c>
      <c r="F1663" t="s">
        <v>22</v>
      </c>
      <c r="G1663" t="s">
        <v>11</v>
      </c>
      <c r="H1663" s="1">
        <v>43123</v>
      </c>
      <c r="I1663" s="2">
        <v>0.45833333333333331</v>
      </c>
      <c r="J1663" t="s">
        <v>12</v>
      </c>
      <c r="K1663">
        <v>7054836</v>
      </c>
      <c r="L1663">
        <v>6156482</v>
      </c>
    </row>
    <row r="1664" spans="1:12" hidden="1" x14ac:dyDescent="0.2">
      <c r="A1664">
        <v>115842</v>
      </c>
      <c r="B1664" t="s">
        <v>34</v>
      </c>
      <c r="C1664" t="s">
        <v>35</v>
      </c>
      <c r="D1664" t="s">
        <v>16</v>
      </c>
      <c r="E1664" t="s">
        <v>36</v>
      </c>
      <c r="F1664" t="s">
        <v>22</v>
      </c>
      <c r="G1664" t="s">
        <v>11</v>
      </c>
      <c r="H1664" s="1">
        <v>43123</v>
      </c>
      <c r="I1664" s="2">
        <v>0.625</v>
      </c>
      <c r="J1664" t="s">
        <v>12</v>
      </c>
      <c r="K1664">
        <v>7055018</v>
      </c>
      <c r="L1664">
        <v>6156574</v>
      </c>
    </row>
    <row r="1665" spans="1:12" hidden="1" x14ac:dyDescent="0.2">
      <c r="A1665">
        <v>115843</v>
      </c>
      <c r="B1665" t="s">
        <v>34</v>
      </c>
      <c r="C1665" t="s">
        <v>35</v>
      </c>
      <c r="D1665" t="s">
        <v>16</v>
      </c>
      <c r="E1665" t="s">
        <v>36</v>
      </c>
      <c r="F1665" t="s">
        <v>22</v>
      </c>
      <c r="G1665" t="s">
        <v>11</v>
      </c>
      <c r="H1665" s="1">
        <v>43123</v>
      </c>
      <c r="I1665" s="2">
        <v>0.79166666666666663</v>
      </c>
      <c r="J1665" t="s">
        <v>12</v>
      </c>
      <c r="K1665">
        <v>7055159</v>
      </c>
      <c r="L1665">
        <v>6156807</v>
      </c>
    </row>
    <row r="1666" spans="1:12" hidden="1" x14ac:dyDescent="0.2">
      <c r="A1666">
        <v>115844</v>
      </c>
      <c r="B1666" t="s">
        <v>34</v>
      </c>
      <c r="C1666" t="s">
        <v>35</v>
      </c>
      <c r="D1666" t="s">
        <v>16</v>
      </c>
      <c r="E1666" t="s">
        <v>36</v>
      </c>
      <c r="F1666" t="s">
        <v>22</v>
      </c>
      <c r="G1666" t="s">
        <v>11</v>
      </c>
      <c r="H1666" s="1">
        <v>43123</v>
      </c>
      <c r="I1666" s="2">
        <v>0.95833333333333337</v>
      </c>
      <c r="J1666" t="s">
        <v>12</v>
      </c>
      <c r="K1666">
        <v>7055206</v>
      </c>
      <c r="L1666">
        <v>6156972</v>
      </c>
    </row>
    <row r="1667" spans="1:12" hidden="1" x14ac:dyDescent="0.2">
      <c r="A1667">
        <v>115845</v>
      </c>
      <c r="B1667" t="s">
        <v>34</v>
      </c>
      <c r="C1667" t="s">
        <v>35</v>
      </c>
      <c r="D1667" t="s">
        <v>16</v>
      </c>
      <c r="E1667" t="s">
        <v>36</v>
      </c>
      <c r="F1667" t="s">
        <v>22</v>
      </c>
      <c r="G1667" t="s">
        <v>11</v>
      </c>
      <c r="H1667" s="1">
        <v>43124</v>
      </c>
      <c r="I1667" s="2">
        <v>0.125</v>
      </c>
      <c r="J1667" t="s">
        <v>12</v>
      </c>
      <c r="K1667">
        <v>7055213</v>
      </c>
      <c r="L1667">
        <v>6157001</v>
      </c>
    </row>
    <row r="1668" spans="1:12" hidden="1" x14ac:dyDescent="0.2">
      <c r="A1668">
        <v>115846</v>
      </c>
      <c r="B1668" t="s">
        <v>34</v>
      </c>
      <c r="C1668" t="s">
        <v>35</v>
      </c>
      <c r="D1668" t="s">
        <v>16</v>
      </c>
      <c r="E1668" t="s">
        <v>36</v>
      </c>
      <c r="F1668" t="s">
        <v>22</v>
      </c>
      <c r="G1668" t="s">
        <v>11</v>
      </c>
      <c r="H1668" s="1">
        <v>43124</v>
      </c>
      <c r="I1668" s="2">
        <v>0.29166666666666669</v>
      </c>
      <c r="J1668" t="s">
        <v>12</v>
      </c>
      <c r="K1668">
        <v>7055460</v>
      </c>
      <c r="L1668">
        <v>6157021</v>
      </c>
    </row>
    <row r="1669" spans="1:12" hidden="1" x14ac:dyDescent="0.2">
      <c r="A1669">
        <v>115847</v>
      </c>
      <c r="B1669" t="s">
        <v>34</v>
      </c>
      <c r="C1669" t="s">
        <v>35</v>
      </c>
      <c r="D1669" t="s">
        <v>16</v>
      </c>
      <c r="E1669" t="s">
        <v>36</v>
      </c>
      <c r="F1669" t="s">
        <v>22</v>
      </c>
      <c r="G1669" t="s">
        <v>11</v>
      </c>
      <c r="H1669" s="1">
        <v>43124</v>
      </c>
      <c r="I1669" s="2">
        <v>0.45833333333333331</v>
      </c>
      <c r="J1669" t="s">
        <v>12</v>
      </c>
      <c r="K1669">
        <v>7055919</v>
      </c>
      <c r="L1669">
        <v>6157090</v>
      </c>
    </row>
    <row r="1670" spans="1:12" hidden="1" x14ac:dyDescent="0.2">
      <c r="A1670">
        <v>115848</v>
      </c>
      <c r="B1670" t="s">
        <v>34</v>
      </c>
      <c r="C1670" t="s">
        <v>35</v>
      </c>
      <c r="D1670" t="s">
        <v>16</v>
      </c>
      <c r="E1670" t="s">
        <v>36</v>
      </c>
      <c r="F1670" t="s">
        <v>22</v>
      </c>
      <c r="G1670" t="s">
        <v>11</v>
      </c>
      <c r="H1670" s="1">
        <v>43124</v>
      </c>
      <c r="I1670" s="2">
        <v>0.625</v>
      </c>
      <c r="J1670" t="s">
        <v>12</v>
      </c>
      <c r="K1670">
        <v>7056090</v>
      </c>
      <c r="L1670">
        <v>6157201</v>
      </c>
    </row>
    <row r="1671" spans="1:12" hidden="1" x14ac:dyDescent="0.2">
      <c r="A1671">
        <v>115849</v>
      </c>
      <c r="B1671" t="s">
        <v>34</v>
      </c>
      <c r="C1671" t="s">
        <v>35</v>
      </c>
      <c r="D1671" t="s">
        <v>16</v>
      </c>
      <c r="E1671" t="s">
        <v>36</v>
      </c>
      <c r="F1671" t="s">
        <v>22</v>
      </c>
      <c r="G1671" t="s">
        <v>11</v>
      </c>
      <c r="H1671" s="1">
        <v>43124</v>
      </c>
      <c r="I1671" s="2">
        <v>0.79166666666666663</v>
      </c>
      <c r="J1671" t="s">
        <v>12</v>
      </c>
      <c r="K1671">
        <v>7056243</v>
      </c>
      <c r="L1671">
        <v>6157481</v>
      </c>
    </row>
    <row r="1672" spans="1:12" hidden="1" x14ac:dyDescent="0.2">
      <c r="A1672">
        <v>115850</v>
      </c>
      <c r="B1672" t="s">
        <v>34</v>
      </c>
      <c r="C1672" t="s">
        <v>35</v>
      </c>
      <c r="D1672" t="s">
        <v>16</v>
      </c>
      <c r="E1672" t="s">
        <v>36</v>
      </c>
      <c r="F1672" t="s">
        <v>22</v>
      </c>
      <c r="G1672" t="s">
        <v>11</v>
      </c>
      <c r="H1672" s="1">
        <v>43124</v>
      </c>
      <c r="I1672" s="2">
        <v>0.95833333333333337</v>
      </c>
      <c r="J1672" t="s">
        <v>12</v>
      </c>
      <c r="K1672">
        <v>7056308</v>
      </c>
      <c r="L1672">
        <v>6157651</v>
      </c>
    </row>
    <row r="1673" spans="1:12" hidden="1" x14ac:dyDescent="0.2">
      <c r="A1673">
        <v>115851</v>
      </c>
      <c r="B1673" t="s">
        <v>34</v>
      </c>
      <c r="C1673" t="s">
        <v>35</v>
      </c>
      <c r="D1673" t="s">
        <v>16</v>
      </c>
      <c r="E1673" t="s">
        <v>36</v>
      </c>
      <c r="F1673" t="s">
        <v>22</v>
      </c>
      <c r="G1673" t="s">
        <v>11</v>
      </c>
      <c r="H1673" s="1">
        <v>43125</v>
      </c>
      <c r="I1673" s="2">
        <v>0.125</v>
      </c>
      <c r="J1673" t="s">
        <v>12</v>
      </c>
      <c r="K1673">
        <v>7056319</v>
      </c>
      <c r="L1673">
        <v>6157681</v>
      </c>
    </row>
    <row r="1674" spans="1:12" hidden="1" x14ac:dyDescent="0.2">
      <c r="A1674">
        <v>115852</v>
      </c>
      <c r="B1674" t="s">
        <v>34</v>
      </c>
      <c r="C1674" t="s">
        <v>35</v>
      </c>
      <c r="D1674" t="s">
        <v>16</v>
      </c>
      <c r="E1674" t="s">
        <v>36</v>
      </c>
      <c r="F1674" t="s">
        <v>22</v>
      </c>
      <c r="G1674" t="s">
        <v>11</v>
      </c>
      <c r="H1674" s="1">
        <v>43125</v>
      </c>
      <c r="I1674" s="2">
        <v>0.29166666666666669</v>
      </c>
      <c r="J1674" t="s">
        <v>12</v>
      </c>
      <c r="K1674">
        <v>7056582</v>
      </c>
      <c r="L1674">
        <v>6157694</v>
      </c>
    </row>
    <row r="1675" spans="1:12" hidden="1" x14ac:dyDescent="0.2">
      <c r="A1675">
        <v>115853</v>
      </c>
      <c r="B1675" t="s">
        <v>34</v>
      </c>
      <c r="C1675" t="s">
        <v>35</v>
      </c>
      <c r="D1675" t="s">
        <v>16</v>
      </c>
      <c r="E1675" t="s">
        <v>36</v>
      </c>
      <c r="F1675" t="s">
        <v>22</v>
      </c>
      <c r="G1675" t="s">
        <v>11</v>
      </c>
      <c r="H1675" s="1">
        <v>43125</v>
      </c>
      <c r="I1675" s="2">
        <v>0.45833333333333331</v>
      </c>
      <c r="J1675" t="s">
        <v>12</v>
      </c>
      <c r="K1675">
        <v>7057027</v>
      </c>
      <c r="L1675">
        <v>6157765</v>
      </c>
    </row>
    <row r="1676" spans="1:12" hidden="1" x14ac:dyDescent="0.2">
      <c r="A1676">
        <v>115854</v>
      </c>
      <c r="B1676" t="s">
        <v>34</v>
      </c>
      <c r="C1676" t="s">
        <v>35</v>
      </c>
      <c r="D1676" t="s">
        <v>16</v>
      </c>
      <c r="E1676" t="s">
        <v>36</v>
      </c>
      <c r="F1676" t="s">
        <v>22</v>
      </c>
      <c r="G1676" t="s">
        <v>11</v>
      </c>
      <c r="H1676" s="1">
        <v>43125</v>
      </c>
      <c r="I1676" s="2">
        <v>0.625</v>
      </c>
      <c r="J1676" t="s">
        <v>12</v>
      </c>
      <c r="K1676">
        <v>7057197</v>
      </c>
      <c r="L1676">
        <v>6157846</v>
      </c>
    </row>
    <row r="1677" spans="1:12" hidden="1" x14ac:dyDescent="0.2">
      <c r="A1677">
        <v>115855</v>
      </c>
      <c r="B1677" t="s">
        <v>34</v>
      </c>
      <c r="C1677" t="s">
        <v>35</v>
      </c>
      <c r="D1677" t="s">
        <v>16</v>
      </c>
      <c r="E1677" t="s">
        <v>36</v>
      </c>
      <c r="F1677" t="s">
        <v>22</v>
      </c>
      <c r="G1677" t="s">
        <v>11</v>
      </c>
      <c r="H1677" s="1">
        <v>43125</v>
      </c>
      <c r="I1677" s="2">
        <v>0.79166666666666663</v>
      </c>
      <c r="J1677" t="s">
        <v>12</v>
      </c>
      <c r="K1677">
        <v>7057339</v>
      </c>
      <c r="L1677">
        <v>6158108</v>
      </c>
    </row>
    <row r="1678" spans="1:12" hidden="1" x14ac:dyDescent="0.2">
      <c r="A1678">
        <v>115856</v>
      </c>
      <c r="B1678" t="s">
        <v>34</v>
      </c>
      <c r="C1678" t="s">
        <v>35</v>
      </c>
      <c r="D1678" t="s">
        <v>16</v>
      </c>
      <c r="E1678" t="s">
        <v>36</v>
      </c>
      <c r="F1678" t="s">
        <v>22</v>
      </c>
      <c r="G1678" t="s">
        <v>11</v>
      </c>
      <c r="H1678" s="1">
        <v>43125</v>
      </c>
      <c r="I1678" s="2">
        <v>0.95833333333333337</v>
      </c>
      <c r="J1678" t="s">
        <v>12</v>
      </c>
      <c r="K1678">
        <v>7057401</v>
      </c>
      <c r="L1678">
        <v>6158236</v>
      </c>
    </row>
    <row r="1679" spans="1:12" hidden="1" x14ac:dyDescent="0.2">
      <c r="A1679">
        <v>115857</v>
      </c>
      <c r="B1679" t="s">
        <v>34</v>
      </c>
      <c r="C1679" t="s">
        <v>35</v>
      </c>
      <c r="D1679" t="s">
        <v>16</v>
      </c>
      <c r="E1679" t="s">
        <v>36</v>
      </c>
      <c r="F1679" t="s">
        <v>22</v>
      </c>
      <c r="G1679" t="s">
        <v>11</v>
      </c>
      <c r="H1679" s="1">
        <v>43126</v>
      </c>
      <c r="I1679" s="2">
        <v>0.125</v>
      </c>
      <c r="J1679" t="s">
        <v>12</v>
      </c>
      <c r="K1679">
        <v>7057407</v>
      </c>
      <c r="L1679">
        <v>6158263</v>
      </c>
    </row>
    <row r="1680" spans="1:12" hidden="1" x14ac:dyDescent="0.2">
      <c r="A1680">
        <v>115858</v>
      </c>
      <c r="B1680" t="s">
        <v>34</v>
      </c>
      <c r="C1680" t="s">
        <v>35</v>
      </c>
      <c r="D1680" t="s">
        <v>16</v>
      </c>
      <c r="E1680" t="s">
        <v>36</v>
      </c>
      <c r="F1680" t="s">
        <v>22</v>
      </c>
      <c r="G1680" t="s">
        <v>11</v>
      </c>
      <c r="H1680" s="1">
        <v>43126</v>
      </c>
      <c r="I1680" s="2">
        <v>0.29166666666666669</v>
      </c>
      <c r="J1680" t="s">
        <v>12</v>
      </c>
      <c r="K1680">
        <v>7057641</v>
      </c>
      <c r="L1680">
        <v>6158283</v>
      </c>
    </row>
    <row r="1681" spans="1:12" hidden="1" x14ac:dyDescent="0.2">
      <c r="A1681">
        <v>115859</v>
      </c>
      <c r="B1681" t="s">
        <v>34</v>
      </c>
      <c r="C1681" t="s">
        <v>35</v>
      </c>
      <c r="D1681" t="s">
        <v>16</v>
      </c>
      <c r="E1681" t="s">
        <v>36</v>
      </c>
      <c r="F1681" t="s">
        <v>22</v>
      </c>
      <c r="G1681" t="s">
        <v>11</v>
      </c>
      <c r="H1681" s="1">
        <v>43126</v>
      </c>
      <c r="I1681" s="2">
        <v>0.45833333333333331</v>
      </c>
      <c r="J1681" t="s">
        <v>12</v>
      </c>
      <c r="K1681">
        <v>7058076</v>
      </c>
      <c r="L1681">
        <v>6158336</v>
      </c>
    </row>
    <row r="1682" spans="1:12" hidden="1" x14ac:dyDescent="0.2">
      <c r="A1682">
        <v>115860</v>
      </c>
      <c r="B1682" t="s">
        <v>34</v>
      </c>
      <c r="C1682" t="s">
        <v>35</v>
      </c>
      <c r="D1682" t="s">
        <v>16</v>
      </c>
      <c r="E1682" t="s">
        <v>36</v>
      </c>
      <c r="F1682" t="s">
        <v>22</v>
      </c>
      <c r="G1682" t="s">
        <v>11</v>
      </c>
      <c r="H1682" s="1">
        <v>43126</v>
      </c>
      <c r="I1682" s="2">
        <v>0.625</v>
      </c>
      <c r="J1682" t="s">
        <v>12</v>
      </c>
      <c r="K1682">
        <v>7058277</v>
      </c>
      <c r="L1682">
        <v>6158442</v>
      </c>
    </row>
    <row r="1683" spans="1:12" hidden="1" x14ac:dyDescent="0.2">
      <c r="A1683">
        <v>115861</v>
      </c>
      <c r="B1683" t="s">
        <v>34</v>
      </c>
      <c r="C1683" t="s">
        <v>35</v>
      </c>
      <c r="D1683" t="s">
        <v>16</v>
      </c>
      <c r="E1683" t="s">
        <v>36</v>
      </c>
      <c r="F1683" t="s">
        <v>22</v>
      </c>
      <c r="G1683" t="s">
        <v>11</v>
      </c>
      <c r="H1683" s="1">
        <v>43126</v>
      </c>
      <c r="I1683" s="2">
        <v>0.79166666666666663</v>
      </c>
      <c r="J1683" t="s">
        <v>12</v>
      </c>
      <c r="K1683">
        <v>7058442</v>
      </c>
      <c r="L1683">
        <v>6158659</v>
      </c>
    </row>
    <row r="1684" spans="1:12" hidden="1" x14ac:dyDescent="0.2">
      <c r="A1684">
        <v>115862</v>
      </c>
      <c r="B1684" t="s">
        <v>34</v>
      </c>
      <c r="C1684" t="s">
        <v>35</v>
      </c>
      <c r="D1684" t="s">
        <v>16</v>
      </c>
      <c r="E1684" t="s">
        <v>36</v>
      </c>
      <c r="F1684" t="s">
        <v>22</v>
      </c>
      <c r="G1684" t="s">
        <v>11</v>
      </c>
      <c r="H1684" s="1">
        <v>43126</v>
      </c>
      <c r="I1684" s="2">
        <v>0.95833333333333337</v>
      </c>
      <c r="J1684" t="s">
        <v>12</v>
      </c>
      <c r="K1684">
        <v>7058513</v>
      </c>
      <c r="L1684">
        <v>6158788</v>
      </c>
    </row>
    <row r="1685" spans="1:12" x14ac:dyDescent="0.2">
      <c r="A1685">
        <v>116402</v>
      </c>
      <c r="B1685" t="s">
        <v>37</v>
      </c>
      <c r="C1685" t="s">
        <v>38</v>
      </c>
      <c r="D1685" t="s">
        <v>13</v>
      </c>
      <c r="E1685" t="s">
        <v>39</v>
      </c>
      <c r="F1685" t="s">
        <v>22</v>
      </c>
      <c r="G1685" t="s">
        <v>11</v>
      </c>
      <c r="H1685" s="1">
        <v>43120</v>
      </c>
      <c r="I1685" s="2">
        <v>0.125</v>
      </c>
      <c r="J1685" t="s">
        <v>12</v>
      </c>
      <c r="K1685">
        <v>3537793</v>
      </c>
      <c r="L1685">
        <v>5065491</v>
      </c>
    </row>
    <row r="1686" spans="1:12" x14ac:dyDescent="0.2">
      <c r="A1686">
        <v>116403</v>
      </c>
      <c r="B1686" t="s">
        <v>37</v>
      </c>
      <c r="C1686" t="s">
        <v>38</v>
      </c>
      <c r="D1686" t="s">
        <v>13</v>
      </c>
      <c r="E1686" t="s">
        <v>39</v>
      </c>
      <c r="F1686" t="s">
        <v>22</v>
      </c>
      <c r="G1686" t="s">
        <v>11</v>
      </c>
      <c r="H1686" s="1">
        <v>43120</v>
      </c>
      <c r="I1686" s="2">
        <v>0.29166666666666669</v>
      </c>
      <c r="J1686" t="s">
        <v>12</v>
      </c>
      <c r="K1686">
        <v>3537844</v>
      </c>
      <c r="L1686">
        <v>5065503</v>
      </c>
    </row>
    <row r="1687" spans="1:12" x14ac:dyDescent="0.2">
      <c r="A1687">
        <v>116404</v>
      </c>
      <c r="B1687" t="s">
        <v>37</v>
      </c>
      <c r="C1687" t="s">
        <v>38</v>
      </c>
      <c r="D1687" t="s">
        <v>13</v>
      </c>
      <c r="E1687" t="s">
        <v>39</v>
      </c>
      <c r="F1687" t="s">
        <v>22</v>
      </c>
      <c r="G1687" t="s">
        <v>11</v>
      </c>
      <c r="H1687" s="1">
        <v>43120</v>
      </c>
      <c r="I1687" s="2">
        <v>0.45833333333333331</v>
      </c>
      <c r="J1687" t="s">
        <v>12</v>
      </c>
      <c r="K1687">
        <v>3537952</v>
      </c>
      <c r="L1687">
        <v>5065551</v>
      </c>
    </row>
    <row r="1688" spans="1:12" x14ac:dyDescent="0.2">
      <c r="A1688">
        <v>116405</v>
      </c>
      <c r="B1688" t="s">
        <v>37</v>
      </c>
      <c r="C1688" t="s">
        <v>38</v>
      </c>
      <c r="D1688" t="s">
        <v>13</v>
      </c>
      <c r="E1688" t="s">
        <v>39</v>
      </c>
      <c r="F1688" t="s">
        <v>22</v>
      </c>
      <c r="G1688" t="s">
        <v>11</v>
      </c>
      <c r="H1688" s="1">
        <v>43120</v>
      </c>
      <c r="I1688" s="2">
        <v>0.625</v>
      </c>
      <c r="J1688" t="s">
        <v>12</v>
      </c>
      <c r="K1688">
        <v>3538044</v>
      </c>
      <c r="L1688">
        <v>5065602</v>
      </c>
    </row>
    <row r="1689" spans="1:12" x14ac:dyDescent="0.2">
      <c r="A1689">
        <v>116406</v>
      </c>
      <c r="B1689" t="s">
        <v>37</v>
      </c>
      <c r="C1689" t="s">
        <v>38</v>
      </c>
      <c r="D1689" t="s">
        <v>13</v>
      </c>
      <c r="E1689" t="s">
        <v>39</v>
      </c>
      <c r="F1689" t="s">
        <v>22</v>
      </c>
      <c r="G1689" t="s">
        <v>11</v>
      </c>
      <c r="H1689" s="1">
        <v>43120</v>
      </c>
      <c r="I1689" s="2">
        <v>0.79166666666666663</v>
      </c>
      <c r="J1689" t="s">
        <v>12</v>
      </c>
      <c r="K1689">
        <v>3538133</v>
      </c>
      <c r="L1689">
        <v>5065688</v>
      </c>
    </row>
    <row r="1690" spans="1:12" x14ac:dyDescent="0.2">
      <c r="A1690">
        <v>116407</v>
      </c>
      <c r="B1690" t="s">
        <v>37</v>
      </c>
      <c r="C1690" t="s">
        <v>38</v>
      </c>
      <c r="D1690" t="s">
        <v>13</v>
      </c>
      <c r="E1690" t="s">
        <v>39</v>
      </c>
      <c r="F1690" t="s">
        <v>22</v>
      </c>
      <c r="G1690" t="s">
        <v>11</v>
      </c>
      <c r="H1690" s="1">
        <v>43120</v>
      </c>
      <c r="I1690" s="2">
        <v>0.95833333333333337</v>
      </c>
      <c r="J1690" t="s">
        <v>12</v>
      </c>
      <c r="K1690">
        <v>3538176</v>
      </c>
      <c r="L1690">
        <v>5065740</v>
      </c>
    </row>
    <row r="1691" spans="1:12" x14ac:dyDescent="0.2">
      <c r="A1691">
        <v>116408</v>
      </c>
      <c r="B1691" t="s">
        <v>37</v>
      </c>
      <c r="C1691" t="s">
        <v>38</v>
      </c>
      <c r="D1691" t="s">
        <v>13</v>
      </c>
      <c r="E1691" t="s">
        <v>39</v>
      </c>
      <c r="F1691" t="s">
        <v>22</v>
      </c>
      <c r="G1691" t="s">
        <v>11</v>
      </c>
      <c r="H1691" s="1">
        <v>43121</v>
      </c>
      <c r="I1691" s="2">
        <v>0.125</v>
      </c>
      <c r="J1691" t="s">
        <v>12</v>
      </c>
      <c r="K1691">
        <v>3538187</v>
      </c>
      <c r="L1691">
        <v>5065769</v>
      </c>
    </row>
    <row r="1692" spans="1:12" x14ac:dyDescent="0.2">
      <c r="A1692">
        <v>116409</v>
      </c>
      <c r="B1692" t="s">
        <v>37</v>
      </c>
      <c r="C1692" t="s">
        <v>38</v>
      </c>
      <c r="D1692" t="s">
        <v>13</v>
      </c>
      <c r="E1692" t="s">
        <v>39</v>
      </c>
      <c r="F1692" t="s">
        <v>22</v>
      </c>
      <c r="G1692" t="s">
        <v>11</v>
      </c>
      <c r="H1692" s="1">
        <v>43121</v>
      </c>
      <c r="I1692" s="2">
        <v>0.29166666666666669</v>
      </c>
      <c r="J1692" t="s">
        <v>12</v>
      </c>
      <c r="K1692">
        <v>3538213</v>
      </c>
      <c r="L1692">
        <v>5065780</v>
      </c>
    </row>
    <row r="1693" spans="1:12" x14ac:dyDescent="0.2">
      <c r="A1693">
        <v>116410</v>
      </c>
      <c r="B1693" t="s">
        <v>37</v>
      </c>
      <c r="C1693" t="s">
        <v>38</v>
      </c>
      <c r="D1693" t="s">
        <v>13</v>
      </c>
      <c r="E1693" t="s">
        <v>39</v>
      </c>
      <c r="F1693" t="s">
        <v>22</v>
      </c>
      <c r="G1693" t="s">
        <v>11</v>
      </c>
      <c r="H1693" s="1">
        <v>43121</v>
      </c>
      <c r="I1693" s="2">
        <v>0.45833333333333331</v>
      </c>
      <c r="J1693" t="s">
        <v>12</v>
      </c>
      <c r="K1693">
        <v>3538293</v>
      </c>
      <c r="L1693">
        <v>5065803</v>
      </c>
    </row>
    <row r="1694" spans="1:12" x14ac:dyDescent="0.2">
      <c r="A1694">
        <v>116411</v>
      </c>
      <c r="B1694" t="s">
        <v>37</v>
      </c>
      <c r="C1694" t="s">
        <v>38</v>
      </c>
      <c r="D1694" t="s">
        <v>13</v>
      </c>
      <c r="E1694" t="s">
        <v>39</v>
      </c>
      <c r="F1694" t="s">
        <v>22</v>
      </c>
      <c r="G1694" t="s">
        <v>11</v>
      </c>
      <c r="H1694" s="1">
        <v>43121</v>
      </c>
      <c r="I1694" s="2">
        <v>0.625</v>
      </c>
      <c r="J1694" t="s">
        <v>12</v>
      </c>
      <c r="K1694">
        <v>3538388</v>
      </c>
      <c r="L1694">
        <v>5065862</v>
      </c>
    </row>
    <row r="1695" spans="1:12" x14ac:dyDescent="0.2">
      <c r="A1695">
        <v>116412</v>
      </c>
      <c r="B1695" t="s">
        <v>37</v>
      </c>
      <c r="C1695" t="s">
        <v>38</v>
      </c>
      <c r="D1695" t="s">
        <v>13</v>
      </c>
      <c r="E1695" t="s">
        <v>39</v>
      </c>
      <c r="F1695" t="s">
        <v>22</v>
      </c>
      <c r="G1695" t="s">
        <v>11</v>
      </c>
      <c r="H1695" s="1">
        <v>43121</v>
      </c>
      <c r="I1695" s="2">
        <v>0.79166666666666663</v>
      </c>
      <c r="J1695" t="s">
        <v>12</v>
      </c>
      <c r="K1695">
        <v>3538467</v>
      </c>
      <c r="L1695">
        <v>5065931</v>
      </c>
    </row>
    <row r="1696" spans="1:12" x14ac:dyDescent="0.2">
      <c r="A1696">
        <v>116413</v>
      </c>
      <c r="B1696" t="s">
        <v>37</v>
      </c>
      <c r="C1696" t="s">
        <v>38</v>
      </c>
      <c r="D1696" t="s">
        <v>13</v>
      </c>
      <c r="E1696" t="s">
        <v>39</v>
      </c>
      <c r="F1696" t="s">
        <v>22</v>
      </c>
      <c r="G1696" t="s">
        <v>11</v>
      </c>
      <c r="H1696" s="1">
        <v>43121</v>
      </c>
      <c r="I1696" s="2">
        <v>0.95833333333333337</v>
      </c>
      <c r="J1696" t="s">
        <v>12</v>
      </c>
      <c r="K1696">
        <v>3538507</v>
      </c>
      <c r="L1696">
        <v>5065976</v>
      </c>
    </row>
    <row r="1697" spans="1:12" x14ac:dyDescent="0.2">
      <c r="A1697">
        <v>116414</v>
      </c>
      <c r="B1697" t="s">
        <v>37</v>
      </c>
      <c r="C1697" t="s">
        <v>38</v>
      </c>
      <c r="D1697" t="s">
        <v>13</v>
      </c>
      <c r="E1697" t="s">
        <v>39</v>
      </c>
      <c r="F1697" t="s">
        <v>22</v>
      </c>
      <c r="G1697" t="s">
        <v>11</v>
      </c>
      <c r="H1697" s="1">
        <v>43122</v>
      </c>
      <c r="I1697" s="2">
        <v>0.125</v>
      </c>
      <c r="J1697" t="s">
        <v>12</v>
      </c>
      <c r="K1697">
        <v>3538514</v>
      </c>
      <c r="L1697">
        <v>5065995</v>
      </c>
    </row>
    <row r="1698" spans="1:12" x14ac:dyDescent="0.2">
      <c r="A1698">
        <v>116415</v>
      </c>
      <c r="B1698" t="s">
        <v>37</v>
      </c>
      <c r="C1698" t="s">
        <v>38</v>
      </c>
      <c r="D1698" t="s">
        <v>13</v>
      </c>
      <c r="E1698" t="s">
        <v>39</v>
      </c>
      <c r="F1698" t="s">
        <v>22</v>
      </c>
      <c r="G1698" t="s">
        <v>11</v>
      </c>
      <c r="H1698" s="1">
        <v>43122</v>
      </c>
      <c r="I1698" s="2">
        <v>0.29166666666666669</v>
      </c>
      <c r="J1698" t="s">
        <v>12</v>
      </c>
      <c r="K1698">
        <v>3538661</v>
      </c>
      <c r="L1698">
        <v>5066006</v>
      </c>
    </row>
    <row r="1699" spans="1:12" x14ac:dyDescent="0.2">
      <c r="A1699">
        <v>116416</v>
      </c>
      <c r="B1699" t="s">
        <v>37</v>
      </c>
      <c r="C1699" t="s">
        <v>38</v>
      </c>
      <c r="D1699" t="s">
        <v>13</v>
      </c>
      <c r="E1699" t="s">
        <v>39</v>
      </c>
      <c r="F1699" t="s">
        <v>22</v>
      </c>
      <c r="G1699" t="s">
        <v>11</v>
      </c>
      <c r="H1699" s="1">
        <v>43122</v>
      </c>
      <c r="I1699" s="2">
        <v>0.45833333333333331</v>
      </c>
      <c r="J1699" t="s">
        <v>12</v>
      </c>
      <c r="K1699">
        <v>3538979</v>
      </c>
      <c r="L1699">
        <v>5066097</v>
      </c>
    </row>
    <row r="1700" spans="1:12" x14ac:dyDescent="0.2">
      <c r="A1700">
        <v>116417</v>
      </c>
      <c r="B1700" t="s">
        <v>37</v>
      </c>
      <c r="C1700" t="s">
        <v>38</v>
      </c>
      <c r="D1700" t="s">
        <v>13</v>
      </c>
      <c r="E1700" t="s">
        <v>39</v>
      </c>
      <c r="F1700" t="s">
        <v>22</v>
      </c>
      <c r="G1700" t="s">
        <v>11</v>
      </c>
      <c r="H1700" s="1">
        <v>43122</v>
      </c>
      <c r="I1700" s="2">
        <v>0.625</v>
      </c>
      <c r="J1700" t="s">
        <v>12</v>
      </c>
      <c r="K1700">
        <v>3539113</v>
      </c>
      <c r="L1700">
        <v>5066201</v>
      </c>
    </row>
    <row r="1701" spans="1:12" x14ac:dyDescent="0.2">
      <c r="A1701">
        <v>116418</v>
      </c>
      <c r="B1701" t="s">
        <v>37</v>
      </c>
      <c r="C1701" t="s">
        <v>38</v>
      </c>
      <c r="D1701" t="s">
        <v>13</v>
      </c>
      <c r="E1701" t="s">
        <v>39</v>
      </c>
      <c r="F1701" t="s">
        <v>22</v>
      </c>
      <c r="G1701" t="s">
        <v>11</v>
      </c>
      <c r="H1701" s="1">
        <v>43122</v>
      </c>
      <c r="I1701" s="2">
        <v>0.79166666666666663</v>
      </c>
      <c r="J1701" t="s">
        <v>12</v>
      </c>
      <c r="K1701">
        <v>3539264</v>
      </c>
      <c r="L1701">
        <v>5066463</v>
      </c>
    </row>
    <row r="1702" spans="1:12" x14ac:dyDescent="0.2">
      <c r="A1702">
        <v>116419</v>
      </c>
      <c r="B1702" t="s">
        <v>37</v>
      </c>
      <c r="C1702" t="s">
        <v>38</v>
      </c>
      <c r="D1702" t="s">
        <v>13</v>
      </c>
      <c r="E1702" t="s">
        <v>39</v>
      </c>
      <c r="F1702" t="s">
        <v>22</v>
      </c>
      <c r="G1702" t="s">
        <v>11</v>
      </c>
      <c r="H1702" s="1">
        <v>43122</v>
      </c>
      <c r="I1702" s="2">
        <v>0.95833333333333337</v>
      </c>
      <c r="J1702" t="s">
        <v>12</v>
      </c>
      <c r="K1702">
        <v>3539314</v>
      </c>
      <c r="L1702">
        <v>5066568</v>
      </c>
    </row>
    <row r="1703" spans="1:12" x14ac:dyDescent="0.2">
      <c r="A1703">
        <v>116420</v>
      </c>
      <c r="B1703" t="s">
        <v>37</v>
      </c>
      <c r="C1703" t="s">
        <v>38</v>
      </c>
      <c r="D1703" t="s">
        <v>13</v>
      </c>
      <c r="E1703" t="s">
        <v>39</v>
      </c>
      <c r="F1703" t="s">
        <v>22</v>
      </c>
      <c r="G1703" t="s">
        <v>11</v>
      </c>
      <c r="H1703" s="1">
        <v>43123</v>
      </c>
      <c r="I1703" s="2">
        <v>0.125</v>
      </c>
      <c r="J1703" t="s">
        <v>12</v>
      </c>
      <c r="K1703">
        <v>3539321</v>
      </c>
      <c r="L1703">
        <v>5066593</v>
      </c>
    </row>
    <row r="1704" spans="1:12" x14ac:dyDescent="0.2">
      <c r="A1704">
        <v>116421</v>
      </c>
      <c r="B1704" t="s">
        <v>37</v>
      </c>
      <c r="C1704" t="s">
        <v>38</v>
      </c>
      <c r="D1704" t="s">
        <v>13</v>
      </c>
      <c r="E1704" t="s">
        <v>39</v>
      </c>
      <c r="F1704" t="s">
        <v>22</v>
      </c>
      <c r="G1704" t="s">
        <v>11</v>
      </c>
      <c r="H1704" s="1">
        <v>43123</v>
      </c>
      <c r="I1704" s="2">
        <v>0.29166666666666669</v>
      </c>
      <c r="J1704" t="s">
        <v>12</v>
      </c>
      <c r="K1704">
        <v>3539462</v>
      </c>
      <c r="L1704">
        <v>5066608</v>
      </c>
    </row>
    <row r="1705" spans="1:12" x14ac:dyDescent="0.2">
      <c r="A1705">
        <v>116422</v>
      </c>
      <c r="B1705" t="s">
        <v>37</v>
      </c>
      <c r="C1705" t="s">
        <v>38</v>
      </c>
      <c r="D1705" t="s">
        <v>13</v>
      </c>
      <c r="E1705" t="s">
        <v>39</v>
      </c>
      <c r="F1705" t="s">
        <v>22</v>
      </c>
      <c r="G1705" t="s">
        <v>11</v>
      </c>
      <c r="H1705" s="1">
        <v>43123</v>
      </c>
      <c r="I1705" s="2">
        <v>0.45833333333333331</v>
      </c>
      <c r="J1705" t="s">
        <v>12</v>
      </c>
      <c r="K1705">
        <v>3539775</v>
      </c>
      <c r="L1705">
        <v>5066715</v>
      </c>
    </row>
    <row r="1706" spans="1:12" x14ac:dyDescent="0.2">
      <c r="A1706">
        <v>116423</v>
      </c>
      <c r="B1706" t="s">
        <v>37</v>
      </c>
      <c r="C1706" t="s">
        <v>38</v>
      </c>
      <c r="D1706" t="s">
        <v>13</v>
      </c>
      <c r="E1706" t="s">
        <v>39</v>
      </c>
      <c r="F1706" t="s">
        <v>22</v>
      </c>
      <c r="G1706" t="s">
        <v>11</v>
      </c>
      <c r="H1706" s="1">
        <v>43123</v>
      </c>
      <c r="I1706" s="2">
        <v>0.625</v>
      </c>
      <c r="J1706" t="s">
        <v>12</v>
      </c>
      <c r="K1706">
        <v>3539891</v>
      </c>
      <c r="L1706">
        <v>5066837</v>
      </c>
    </row>
    <row r="1707" spans="1:12" x14ac:dyDescent="0.2">
      <c r="A1707">
        <v>116424</v>
      </c>
      <c r="B1707" t="s">
        <v>37</v>
      </c>
      <c r="C1707" t="s">
        <v>38</v>
      </c>
      <c r="D1707" t="s">
        <v>13</v>
      </c>
      <c r="E1707" t="s">
        <v>39</v>
      </c>
      <c r="F1707" t="s">
        <v>22</v>
      </c>
      <c r="G1707" t="s">
        <v>11</v>
      </c>
      <c r="H1707" s="1">
        <v>43123</v>
      </c>
      <c r="I1707" s="2">
        <v>0.79166666666666663</v>
      </c>
      <c r="J1707" t="s">
        <v>12</v>
      </c>
      <c r="K1707">
        <v>3540039</v>
      </c>
      <c r="L1707">
        <v>5067116</v>
      </c>
    </row>
    <row r="1708" spans="1:12" x14ac:dyDescent="0.2">
      <c r="A1708">
        <v>116425</v>
      </c>
      <c r="B1708" t="s">
        <v>37</v>
      </c>
      <c r="C1708" t="s">
        <v>38</v>
      </c>
      <c r="D1708" t="s">
        <v>13</v>
      </c>
      <c r="E1708" t="s">
        <v>39</v>
      </c>
      <c r="F1708" t="s">
        <v>22</v>
      </c>
      <c r="G1708" t="s">
        <v>11</v>
      </c>
      <c r="H1708" s="1">
        <v>43123</v>
      </c>
      <c r="I1708" s="2">
        <v>0.95833333333333337</v>
      </c>
      <c r="J1708" t="s">
        <v>12</v>
      </c>
      <c r="K1708">
        <v>3540082</v>
      </c>
      <c r="L1708">
        <v>5067244</v>
      </c>
    </row>
    <row r="1709" spans="1:12" x14ac:dyDescent="0.2">
      <c r="A1709">
        <v>116426</v>
      </c>
      <c r="B1709" t="s">
        <v>37</v>
      </c>
      <c r="C1709" t="s">
        <v>38</v>
      </c>
      <c r="D1709" t="s">
        <v>13</v>
      </c>
      <c r="E1709" t="s">
        <v>39</v>
      </c>
      <c r="F1709" t="s">
        <v>22</v>
      </c>
      <c r="G1709" t="s">
        <v>11</v>
      </c>
      <c r="H1709" s="1">
        <v>43124</v>
      </c>
      <c r="I1709" s="2">
        <v>0.125</v>
      </c>
      <c r="J1709" t="s">
        <v>12</v>
      </c>
      <c r="K1709">
        <v>3540093</v>
      </c>
      <c r="L1709">
        <v>5067273</v>
      </c>
    </row>
    <row r="1710" spans="1:12" x14ac:dyDescent="0.2">
      <c r="A1710">
        <v>116427</v>
      </c>
      <c r="B1710" t="s">
        <v>37</v>
      </c>
      <c r="C1710" t="s">
        <v>38</v>
      </c>
      <c r="D1710" t="s">
        <v>13</v>
      </c>
      <c r="E1710" t="s">
        <v>39</v>
      </c>
      <c r="F1710" t="s">
        <v>22</v>
      </c>
      <c r="G1710" t="s">
        <v>11</v>
      </c>
      <c r="H1710" s="1">
        <v>43124</v>
      </c>
      <c r="I1710" s="2">
        <v>0.29166666666666669</v>
      </c>
      <c r="J1710" t="s">
        <v>12</v>
      </c>
      <c r="K1710">
        <v>3540255</v>
      </c>
      <c r="L1710">
        <v>5067290</v>
      </c>
    </row>
    <row r="1711" spans="1:12" x14ac:dyDescent="0.2">
      <c r="A1711">
        <v>116428</v>
      </c>
      <c r="B1711" t="s">
        <v>37</v>
      </c>
      <c r="C1711" t="s">
        <v>38</v>
      </c>
      <c r="D1711" t="s">
        <v>13</v>
      </c>
      <c r="E1711" t="s">
        <v>39</v>
      </c>
      <c r="F1711" t="s">
        <v>22</v>
      </c>
      <c r="G1711" t="s">
        <v>11</v>
      </c>
      <c r="H1711" s="1">
        <v>43124</v>
      </c>
      <c r="I1711" s="2">
        <v>0.45833333333333331</v>
      </c>
      <c r="J1711" t="s">
        <v>12</v>
      </c>
      <c r="K1711">
        <v>3540574</v>
      </c>
      <c r="L1711">
        <v>5067396</v>
      </c>
    </row>
    <row r="1712" spans="1:12" x14ac:dyDescent="0.2">
      <c r="A1712">
        <v>116429</v>
      </c>
      <c r="B1712" t="s">
        <v>37</v>
      </c>
      <c r="C1712" t="s">
        <v>38</v>
      </c>
      <c r="D1712" t="s">
        <v>13</v>
      </c>
      <c r="E1712" t="s">
        <v>39</v>
      </c>
      <c r="F1712" t="s">
        <v>22</v>
      </c>
      <c r="G1712" t="s">
        <v>11</v>
      </c>
      <c r="H1712" s="1">
        <v>43124</v>
      </c>
      <c r="I1712" s="2">
        <v>0.625</v>
      </c>
      <c r="J1712" t="s">
        <v>12</v>
      </c>
      <c r="K1712">
        <v>3540697</v>
      </c>
      <c r="L1712">
        <v>5067518</v>
      </c>
    </row>
    <row r="1713" spans="1:12" x14ac:dyDescent="0.2">
      <c r="A1713">
        <v>116430</v>
      </c>
      <c r="B1713" t="s">
        <v>37</v>
      </c>
      <c r="C1713" t="s">
        <v>38</v>
      </c>
      <c r="D1713" t="s">
        <v>13</v>
      </c>
      <c r="E1713" t="s">
        <v>39</v>
      </c>
      <c r="F1713" t="s">
        <v>22</v>
      </c>
      <c r="G1713" t="s">
        <v>11</v>
      </c>
      <c r="H1713" s="1">
        <v>43124</v>
      </c>
      <c r="I1713" s="2">
        <v>0.79166666666666663</v>
      </c>
      <c r="J1713" t="s">
        <v>12</v>
      </c>
      <c r="K1713">
        <v>3540850</v>
      </c>
      <c r="L1713">
        <v>5067764</v>
      </c>
    </row>
    <row r="1714" spans="1:12" x14ac:dyDescent="0.2">
      <c r="A1714">
        <v>116431</v>
      </c>
      <c r="B1714" t="s">
        <v>37</v>
      </c>
      <c r="C1714" t="s">
        <v>38</v>
      </c>
      <c r="D1714" t="s">
        <v>13</v>
      </c>
      <c r="E1714" t="s">
        <v>39</v>
      </c>
      <c r="F1714" t="s">
        <v>22</v>
      </c>
      <c r="G1714" t="s">
        <v>11</v>
      </c>
      <c r="H1714" s="1">
        <v>43124</v>
      </c>
      <c r="I1714" s="2">
        <v>0.95833333333333337</v>
      </c>
      <c r="J1714" t="s">
        <v>12</v>
      </c>
      <c r="K1714">
        <v>3540899</v>
      </c>
      <c r="L1714">
        <v>5067900</v>
      </c>
    </row>
    <row r="1715" spans="1:12" x14ac:dyDescent="0.2">
      <c r="A1715">
        <v>116432</v>
      </c>
      <c r="B1715" t="s">
        <v>37</v>
      </c>
      <c r="C1715" t="s">
        <v>38</v>
      </c>
      <c r="D1715" t="s">
        <v>13</v>
      </c>
      <c r="E1715" t="s">
        <v>39</v>
      </c>
      <c r="F1715" t="s">
        <v>22</v>
      </c>
      <c r="G1715" t="s">
        <v>11</v>
      </c>
      <c r="H1715" s="1">
        <v>43125</v>
      </c>
      <c r="I1715" s="2">
        <v>0.125</v>
      </c>
      <c r="J1715" t="s">
        <v>12</v>
      </c>
      <c r="K1715">
        <v>3540916</v>
      </c>
      <c r="L1715">
        <v>5067927</v>
      </c>
    </row>
    <row r="1716" spans="1:12" x14ac:dyDescent="0.2">
      <c r="A1716">
        <v>116433</v>
      </c>
      <c r="B1716" t="s">
        <v>37</v>
      </c>
      <c r="C1716" t="s">
        <v>38</v>
      </c>
      <c r="D1716" t="s">
        <v>13</v>
      </c>
      <c r="E1716" t="s">
        <v>39</v>
      </c>
      <c r="F1716" t="s">
        <v>22</v>
      </c>
      <c r="G1716" t="s">
        <v>11</v>
      </c>
      <c r="H1716" s="1">
        <v>43125</v>
      </c>
      <c r="I1716" s="2">
        <v>0.29166666666666669</v>
      </c>
      <c r="J1716" t="s">
        <v>12</v>
      </c>
      <c r="K1716">
        <v>3541063</v>
      </c>
      <c r="L1716">
        <v>5067946</v>
      </c>
    </row>
    <row r="1717" spans="1:12" x14ac:dyDescent="0.2">
      <c r="A1717">
        <v>116434</v>
      </c>
      <c r="B1717" t="s">
        <v>37</v>
      </c>
      <c r="C1717" t="s">
        <v>38</v>
      </c>
      <c r="D1717" t="s">
        <v>13</v>
      </c>
      <c r="E1717" t="s">
        <v>39</v>
      </c>
      <c r="F1717" t="s">
        <v>22</v>
      </c>
      <c r="G1717" t="s">
        <v>11</v>
      </c>
      <c r="H1717" s="1">
        <v>43125</v>
      </c>
      <c r="I1717" s="2">
        <v>0.45833333333333331</v>
      </c>
      <c r="J1717" t="s">
        <v>12</v>
      </c>
      <c r="K1717">
        <v>3541414</v>
      </c>
      <c r="L1717">
        <v>5068026</v>
      </c>
    </row>
    <row r="1718" spans="1:12" x14ac:dyDescent="0.2">
      <c r="A1718">
        <v>116435</v>
      </c>
      <c r="B1718" t="s">
        <v>37</v>
      </c>
      <c r="C1718" t="s">
        <v>38</v>
      </c>
      <c r="D1718" t="s">
        <v>13</v>
      </c>
      <c r="E1718" t="s">
        <v>39</v>
      </c>
      <c r="F1718" t="s">
        <v>22</v>
      </c>
      <c r="G1718" t="s">
        <v>11</v>
      </c>
      <c r="H1718" s="1">
        <v>43125</v>
      </c>
      <c r="I1718" s="2">
        <v>0.625</v>
      </c>
      <c r="J1718" t="s">
        <v>12</v>
      </c>
      <c r="K1718">
        <v>3541537</v>
      </c>
      <c r="L1718">
        <v>5068111</v>
      </c>
    </row>
    <row r="1719" spans="1:12" x14ac:dyDescent="0.2">
      <c r="A1719">
        <v>116436</v>
      </c>
      <c r="B1719" t="s">
        <v>37</v>
      </c>
      <c r="C1719" t="s">
        <v>38</v>
      </c>
      <c r="D1719" t="s">
        <v>13</v>
      </c>
      <c r="E1719" t="s">
        <v>39</v>
      </c>
      <c r="F1719" t="s">
        <v>22</v>
      </c>
      <c r="G1719" t="s">
        <v>11</v>
      </c>
      <c r="H1719" s="1">
        <v>43125</v>
      </c>
      <c r="I1719" s="2">
        <v>0.79166666666666663</v>
      </c>
      <c r="J1719" t="s">
        <v>12</v>
      </c>
      <c r="K1719">
        <v>3541687</v>
      </c>
      <c r="L1719">
        <v>5068338</v>
      </c>
    </row>
    <row r="1720" spans="1:12" x14ac:dyDescent="0.2">
      <c r="A1720">
        <v>116437</v>
      </c>
      <c r="B1720" t="s">
        <v>37</v>
      </c>
      <c r="C1720" t="s">
        <v>38</v>
      </c>
      <c r="D1720" t="s">
        <v>13</v>
      </c>
      <c r="E1720" t="s">
        <v>39</v>
      </c>
      <c r="F1720" t="s">
        <v>22</v>
      </c>
      <c r="G1720" t="s">
        <v>11</v>
      </c>
      <c r="H1720" s="1">
        <v>43125</v>
      </c>
      <c r="I1720" s="2">
        <v>0.95833333333333337</v>
      </c>
      <c r="J1720" t="s">
        <v>12</v>
      </c>
      <c r="K1720">
        <v>3541737</v>
      </c>
      <c r="L1720">
        <v>5068464</v>
      </c>
    </row>
    <row r="1721" spans="1:12" x14ac:dyDescent="0.2">
      <c r="A1721">
        <v>116438</v>
      </c>
      <c r="B1721" t="s">
        <v>37</v>
      </c>
      <c r="C1721" t="s">
        <v>38</v>
      </c>
      <c r="D1721" t="s">
        <v>13</v>
      </c>
      <c r="E1721" t="s">
        <v>39</v>
      </c>
      <c r="F1721" t="s">
        <v>22</v>
      </c>
      <c r="G1721" t="s">
        <v>11</v>
      </c>
      <c r="H1721" s="1">
        <v>43126</v>
      </c>
      <c r="I1721" s="2">
        <v>0.125</v>
      </c>
      <c r="J1721" t="s">
        <v>12</v>
      </c>
      <c r="K1721">
        <v>3541747</v>
      </c>
      <c r="L1721">
        <v>5068482</v>
      </c>
    </row>
    <row r="1722" spans="1:12" x14ac:dyDescent="0.2">
      <c r="A1722">
        <v>116439</v>
      </c>
      <c r="B1722" t="s">
        <v>37</v>
      </c>
      <c r="C1722" t="s">
        <v>38</v>
      </c>
      <c r="D1722" t="s">
        <v>13</v>
      </c>
      <c r="E1722" t="s">
        <v>39</v>
      </c>
      <c r="F1722" t="s">
        <v>22</v>
      </c>
      <c r="G1722" t="s">
        <v>11</v>
      </c>
      <c r="H1722" s="1">
        <v>43126</v>
      </c>
      <c r="I1722" s="2">
        <v>0.29166666666666669</v>
      </c>
      <c r="J1722" t="s">
        <v>12</v>
      </c>
      <c r="K1722">
        <v>3541900</v>
      </c>
      <c r="L1722">
        <v>5068507</v>
      </c>
    </row>
    <row r="1723" spans="1:12" x14ac:dyDescent="0.2">
      <c r="A1723">
        <v>116440</v>
      </c>
      <c r="B1723" t="s">
        <v>37</v>
      </c>
      <c r="C1723" t="s">
        <v>38</v>
      </c>
      <c r="D1723" t="s">
        <v>13</v>
      </c>
      <c r="E1723" t="s">
        <v>39</v>
      </c>
      <c r="F1723" t="s">
        <v>22</v>
      </c>
      <c r="G1723" t="s">
        <v>11</v>
      </c>
      <c r="H1723" s="1">
        <v>43126</v>
      </c>
      <c r="I1723" s="2">
        <v>0.45833333333333331</v>
      </c>
      <c r="J1723" t="s">
        <v>12</v>
      </c>
      <c r="K1723">
        <v>3542213</v>
      </c>
      <c r="L1723">
        <v>5068597</v>
      </c>
    </row>
    <row r="1724" spans="1:12" x14ac:dyDescent="0.2">
      <c r="A1724">
        <v>116441</v>
      </c>
      <c r="B1724" t="s">
        <v>37</v>
      </c>
      <c r="C1724" t="s">
        <v>38</v>
      </c>
      <c r="D1724" t="s">
        <v>13</v>
      </c>
      <c r="E1724" t="s">
        <v>39</v>
      </c>
      <c r="F1724" t="s">
        <v>22</v>
      </c>
      <c r="G1724" t="s">
        <v>11</v>
      </c>
      <c r="H1724" s="1">
        <v>43126</v>
      </c>
      <c r="I1724" s="2">
        <v>0.625</v>
      </c>
      <c r="J1724" t="s">
        <v>12</v>
      </c>
      <c r="K1724">
        <v>3542354</v>
      </c>
      <c r="L1724">
        <v>5068691</v>
      </c>
    </row>
    <row r="1725" spans="1:12" x14ac:dyDescent="0.2">
      <c r="A1725">
        <v>116442</v>
      </c>
      <c r="B1725" t="s">
        <v>37</v>
      </c>
      <c r="C1725" t="s">
        <v>38</v>
      </c>
      <c r="D1725" t="s">
        <v>13</v>
      </c>
      <c r="E1725" t="s">
        <v>39</v>
      </c>
      <c r="F1725" t="s">
        <v>22</v>
      </c>
      <c r="G1725" t="s">
        <v>11</v>
      </c>
      <c r="H1725" s="1">
        <v>43126</v>
      </c>
      <c r="I1725" s="2">
        <v>0.79166666666666663</v>
      </c>
      <c r="J1725" t="s">
        <v>12</v>
      </c>
      <c r="K1725">
        <v>3542486</v>
      </c>
      <c r="L1725">
        <v>5068903</v>
      </c>
    </row>
    <row r="1726" spans="1:12" x14ac:dyDescent="0.2">
      <c r="A1726">
        <v>116443</v>
      </c>
      <c r="B1726" t="s">
        <v>37</v>
      </c>
      <c r="C1726" t="s">
        <v>38</v>
      </c>
      <c r="D1726" t="s">
        <v>13</v>
      </c>
      <c r="E1726" t="s">
        <v>39</v>
      </c>
      <c r="F1726" t="s">
        <v>22</v>
      </c>
      <c r="G1726" t="s">
        <v>11</v>
      </c>
      <c r="H1726" s="1">
        <v>43126</v>
      </c>
      <c r="I1726" s="2">
        <v>0.95833333333333337</v>
      </c>
      <c r="J1726" t="s">
        <v>12</v>
      </c>
      <c r="K1726">
        <v>3542535</v>
      </c>
      <c r="L1726">
        <v>5069025</v>
      </c>
    </row>
    <row r="1727" spans="1:12" x14ac:dyDescent="0.2">
      <c r="A1727">
        <v>116444</v>
      </c>
      <c r="B1727" t="s">
        <v>37</v>
      </c>
      <c r="C1727" t="s">
        <v>38</v>
      </c>
      <c r="D1727" t="s">
        <v>14</v>
      </c>
      <c r="E1727" t="s">
        <v>39</v>
      </c>
      <c r="F1727" t="s">
        <v>22</v>
      </c>
      <c r="G1727" t="s">
        <v>11</v>
      </c>
      <c r="H1727" s="1">
        <v>43120</v>
      </c>
      <c r="I1727" s="2">
        <v>0.125</v>
      </c>
      <c r="J1727" t="s">
        <v>12</v>
      </c>
      <c r="K1727">
        <v>3136977</v>
      </c>
      <c r="L1727">
        <v>2935588</v>
      </c>
    </row>
    <row r="1728" spans="1:12" x14ac:dyDescent="0.2">
      <c r="A1728">
        <v>116445</v>
      </c>
      <c r="B1728" t="s">
        <v>37</v>
      </c>
      <c r="C1728" t="s">
        <v>38</v>
      </c>
      <c r="D1728" t="s">
        <v>14</v>
      </c>
      <c r="E1728" t="s">
        <v>39</v>
      </c>
      <c r="F1728" t="s">
        <v>22</v>
      </c>
      <c r="G1728" t="s">
        <v>11</v>
      </c>
      <c r="H1728" s="1">
        <v>43120</v>
      </c>
      <c r="I1728" s="2">
        <v>0.29166666666666669</v>
      </c>
      <c r="J1728" t="s">
        <v>12</v>
      </c>
      <c r="K1728">
        <v>3136998</v>
      </c>
      <c r="L1728">
        <v>2935591</v>
      </c>
    </row>
    <row r="1729" spans="1:12" x14ac:dyDescent="0.2">
      <c r="A1729">
        <v>116446</v>
      </c>
      <c r="B1729" t="s">
        <v>37</v>
      </c>
      <c r="C1729" t="s">
        <v>38</v>
      </c>
      <c r="D1729" t="s">
        <v>14</v>
      </c>
      <c r="E1729" t="s">
        <v>39</v>
      </c>
      <c r="F1729" t="s">
        <v>22</v>
      </c>
      <c r="G1729" t="s">
        <v>11</v>
      </c>
      <c r="H1729" s="1">
        <v>43120</v>
      </c>
      <c r="I1729" s="2">
        <v>0.45833333333333331</v>
      </c>
      <c r="J1729" t="s">
        <v>12</v>
      </c>
      <c r="K1729">
        <v>3137059</v>
      </c>
      <c r="L1729">
        <v>2935620</v>
      </c>
    </row>
    <row r="1730" spans="1:12" x14ac:dyDescent="0.2">
      <c r="A1730">
        <v>116447</v>
      </c>
      <c r="B1730" t="s">
        <v>37</v>
      </c>
      <c r="C1730" t="s">
        <v>38</v>
      </c>
      <c r="D1730" t="s">
        <v>14</v>
      </c>
      <c r="E1730" t="s">
        <v>39</v>
      </c>
      <c r="F1730" t="s">
        <v>22</v>
      </c>
      <c r="G1730" t="s">
        <v>11</v>
      </c>
      <c r="H1730" s="1">
        <v>43120</v>
      </c>
      <c r="I1730" s="2">
        <v>0.625</v>
      </c>
      <c r="J1730" t="s">
        <v>12</v>
      </c>
      <c r="K1730">
        <v>3137123</v>
      </c>
      <c r="L1730">
        <v>2935634</v>
      </c>
    </row>
    <row r="1731" spans="1:12" x14ac:dyDescent="0.2">
      <c r="A1731">
        <v>116448</v>
      </c>
      <c r="B1731" t="s">
        <v>37</v>
      </c>
      <c r="C1731" t="s">
        <v>38</v>
      </c>
      <c r="D1731" t="s">
        <v>14</v>
      </c>
      <c r="E1731" t="s">
        <v>39</v>
      </c>
      <c r="F1731" t="s">
        <v>22</v>
      </c>
      <c r="G1731" t="s">
        <v>11</v>
      </c>
      <c r="H1731" s="1">
        <v>43120</v>
      </c>
      <c r="I1731" s="2">
        <v>0.79166666666666663</v>
      </c>
      <c r="J1731" t="s">
        <v>12</v>
      </c>
      <c r="K1731">
        <v>3137176</v>
      </c>
      <c r="L1731">
        <v>2935671</v>
      </c>
    </row>
    <row r="1732" spans="1:12" x14ac:dyDescent="0.2">
      <c r="A1732">
        <v>116449</v>
      </c>
      <c r="B1732" t="s">
        <v>37</v>
      </c>
      <c r="C1732" t="s">
        <v>38</v>
      </c>
      <c r="D1732" t="s">
        <v>14</v>
      </c>
      <c r="E1732" t="s">
        <v>39</v>
      </c>
      <c r="F1732" t="s">
        <v>22</v>
      </c>
      <c r="G1732" t="s">
        <v>11</v>
      </c>
      <c r="H1732" s="1">
        <v>43120</v>
      </c>
      <c r="I1732" s="2">
        <v>0.95833333333333337</v>
      </c>
      <c r="J1732" t="s">
        <v>12</v>
      </c>
      <c r="K1732">
        <v>3137205</v>
      </c>
      <c r="L1732">
        <v>2935698</v>
      </c>
    </row>
    <row r="1733" spans="1:12" x14ac:dyDescent="0.2">
      <c r="A1733">
        <v>116450</v>
      </c>
      <c r="B1733" t="s">
        <v>37</v>
      </c>
      <c r="C1733" t="s">
        <v>38</v>
      </c>
      <c r="D1733" t="s">
        <v>14</v>
      </c>
      <c r="E1733" t="s">
        <v>39</v>
      </c>
      <c r="F1733" t="s">
        <v>22</v>
      </c>
      <c r="G1733" t="s">
        <v>11</v>
      </c>
      <c r="H1733" s="1">
        <v>43121</v>
      </c>
      <c r="I1733" s="2">
        <v>0.125</v>
      </c>
      <c r="J1733" t="s">
        <v>12</v>
      </c>
      <c r="K1733">
        <v>3137217</v>
      </c>
      <c r="L1733">
        <v>2935713</v>
      </c>
    </row>
    <row r="1734" spans="1:12" x14ac:dyDescent="0.2">
      <c r="A1734">
        <v>116451</v>
      </c>
      <c r="B1734" t="s">
        <v>37</v>
      </c>
      <c r="C1734" t="s">
        <v>38</v>
      </c>
      <c r="D1734" t="s">
        <v>14</v>
      </c>
      <c r="E1734" t="s">
        <v>39</v>
      </c>
      <c r="F1734" t="s">
        <v>22</v>
      </c>
      <c r="G1734" t="s">
        <v>11</v>
      </c>
      <c r="H1734" s="1">
        <v>43121</v>
      </c>
      <c r="I1734" s="2">
        <v>0.29166666666666669</v>
      </c>
      <c r="J1734" t="s">
        <v>12</v>
      </c>
      <c r="K1734">
        <v>3137226</v>
      </c>
      <c r="L1734">
        <v>2935716</v>
      </c>
    </row>
    <row r="1735" spans="1:12" x14ac:dyDescent="0.2">
      <c r="A1735">
        <v>116452</v>
      </c>
      <c r="B1735" t="s">
        <v>37</v>
      </c>
      <c r="C1735" t="s">
        <v>38</v>
      </c>
      <c r="D1735" t="s">
        <v>14</v>
      </c>
      <c r="E1735" t="s">
        <v>39</v>
      </c>
      <c r="F1735" t="s">
        <v>22</v>
      </c>
      <c r="G1735" t="s">
        <v>11</v>
      </c>
      <c r="H1735" s="1">
        <v>43121</v>
      </c>
      <c r="I1735" s="2">
        <v>0.45833333333333331</v>
      </c>
      <c r="J1735" t="s">
        <v>12</v>
      </c>
      <c r="K1735">
        <v>3137266</v>
      </c>
      <c r="L1735">
        <v>2935730</v>
      </c>
    </row>
    <row r="1736" spans="1:12" x14ac:dyDescent="0.2">
      <c r="A1736">
        <v>116453</v>
      </c>
      <c r="B1736" t="s">
        <v>37</v>
      </c>
      <c r="C1736" t="s">
        <v>38</v>
      </c>
      <c r="D1736" t="s">
        <v>14</v>
      </c>
      <c r="E1736" t="s">
        <v>39</v>
      </c>
      <c r="F1736" t="s">
        <v>22</v>
      </c>
      <c r="G1736" t="s">
        <v>11</v>
      </c>
      <c r="H1736" s="1">
        <v>43121</v>
      </c>
      <c r="I1736" s="2">
        <v>0.625</v>
      </c>
      <c r="J1736" t="s">
        <v>12</v>
      </c>
      <c r="K1736">
        <v>3137320</v>
      </c>
      <c r="L1736">
        <v>2935748</v>
      </c>
    </row>
    <row r="1737" spans="1:12" x14ac:dyDescent="0.2">
      <c r="A1737">
        <v>116454</v>
      </c>
      <c r="B1737" t="s">
        <v>37</v>
      </c>
      <c r="C1737" t="s">
        <v>38</v>
      </c>
      <c r="D1737" t="s">
        <v>14</v>
      </c>
      <c r="E1737" t="s">
        <v>39</v>
      </c>
      <c r="F1737" t="s">
        <v>22</v>
      </c>
      <c r="G1737" t="s">
        <v>11</v>
      </c>
      <c r="H1737" s="1">
        <v>43121</v>
      </c>
      <c r="I1737" s="2">
        <v>0.79166666666666663</v>
      </c>
      <c r="J1737" t="s">
        <v>12</v>
      </c>
      <c r="K1737">
        <v>3137365</v>
      </c>
      <c r="L1737">
        <v>2935777</v>
      </c>
    </row>
    <row r="1738" spans="1:12" x14ac:dyDescent="0.2">
      <c r="A1738">
        <v>116455</v>
      </c>
      <c r="B1738" t="s">
        <v>37</v>
      </c>
      <c r="C1738" t="s">
        <v>38</v>
      </c>
      <c r="D1738" t="s">
        <v>14</v>
      </c>
      <c r="E1738" t="s">
        <v>39</v>
      </c>
      <c r="F1738" t="s">
        <v>22</v>
      </c>
      <c r="G1738" t="s">
        <v>11</v>
      </c>
      <c r="H1738" s="1">
        <v>43121</v>
      </c>
      <c r="I1738" s="2">
        <v>0.95833333333333337</v>
      </c>
      <c r="J1738" t="s">
        <v>12</v>
      </c>
      <c r="K1738">
        <v>3137381</v>
      </c>
      <c r="L1738">
        <v>2935801</v>
      </c>
    </row>
    <row r="1739" spans="1:12" x14ac:dyDescent="0.2">
      <c r="A1739">
        <v>116456</v>
      </c>
      <c r="B1739" t="s">
        <v>37</v>
      </c>
      <c r="C1739" t="s">
        <v>38</v>
      </c>
      <c r="D1739" t="s">
        <v>14</v>
      </c>
      <c r="E1739" t="s">
        <v>39</v>
      </c>
      <c r="F1739" t="s">
        <v>22</v>
      </c>
      <c r="G1739" t="s">
        <v>11</v>
      </c>
      <c r="H1739" s="1">
        <v>43122</v>
      </c>
      <c r="I1739" s="2">
        <v>0.125</v>
      </c>
      <c r="J1739" t="s">
        <v>12</v>
      </c>
      <c r="K1739">
        <v>3137384</v>
      </c>
      <c r="L1739">
        <v>2935811</v>
      </c>
    </row>
    <row r="1740" spans="1:12" x14ac:dyDescent="0.2">
      <c r="A1740">
        <v>116457</v>
      </c>
      <c r="B1740" t="s">
        <v>37</v>
      </c>
      <c r="C1740" t="s">
        <v>38</v>
      </c>
      <c r="D1740" t="s">
        <v>14</v>
      </c>
      <c r="E1740" t="s">
        <v>39</v>
      </c>
      <c r="F1740" t="s">
        <v>22</v>
      </c>
      <c r="G1740" t="s">
        <v>11</v>
      </c>
      <c r="H1740" s="1">
        <v>43122</v>
      </c>
      <c r="I1740" s="2">
        <v>0.29166666666666669</v>
      </c>
      <c r="J1740" t="s">
        <v>12</v>
      </c>
      <c r="K1740">
        <v>3137454</v>
      </c>
      <c r="L1740">
        <v>2935816</v>
      </c>
    </row>
    <row r="1741" spans="1:12" x14ac:dyDescent="0.2">
      <c r="A1741">
        <v>116458</v>
      </c>
      <c r="B1741" t="s">
        <v>37</v>
      </c>
      <c r="C1741" t="s">
        <v>38</v>
      </c>
      <c r="D1741" t="s">
        <v>14</v>
      </c>
      <c r="E1741" t="s">
        <v>39</v>
      </c>
      <c r="F1741" t="s">
        <v>22</v>
      </c>
      <c r="G1741" t="s">
        <v>11</v>
      </c>
      <c r="H1741" s="1">
        <v>43122</v>
      </c>
      <c r="I1741" s="2">
        <v>0.45833333333333331</v>
      </c>
      <c r="J1741" t="s">
        <v>12</v>
      </c>
      <c r="K1741">
        <v>3137633</v>
      </c>
      <c r="L1741">
        <v>2935863</v>
      </c>
    </row>
    <row r="1742" spans="1:12" x14ac:dyDescent="0.2">
      <c r="A1742">
        <v>116459</v>
      </c>
      <c r="B1742" t="s">
        <v>37</v>
      </c>
      <c r="C1742" t="s">
        <v>38</v>
      </c>
      <c r="D1742" t="s">
        <v>14</v>
      </c>
      <c r="E1742" t="s">
        <v>39</v>
      </c>
      <c r="F1742" t="s">
        <v>22</v>
      </c>
      <c r="G1742" t="s">
        <v>11</v>
      </c>
      <c r="H1742" s="1">
        <v>43122</v>
      </c>
      <c r="I1742" s="2">
        <v>0.625</v>
      </c>
      <c r="J1742" t="s">
        <v>12</v>
      </c>
      <c r="K1742">
        <v>3137694</v>
      </c>
      <c r="L1742">
        <v>2935912</v>
      </c>
    </row>
    <row r="1743" spans="1:12" x14ac:dyDescent="0.2">
      <c r="A1743">
        <v>116460</v>
      </c>
      <c r="B1743" t="s">
        <v>37</v>
      </c>
      <c r="C1743" t="s">
        <v>38</v>
      </c>
      <c r="D1743" t="s">
        <v>14</v>
      </c>
      <c r="E1743" t="s">
        <v>39</v>
      </c>
      <c r="F1743" t="s">
        <v>22</v>
      </c>
      <c r="G1743" t="s">
        <v>11</v>
      </c>
      <c r="H1743" s="1">
        <v>43122</v>
      </c>
      <c r="I1743" s="2">
        <v>0.79166666666666663</v>
      </c>
      <c r="J1743" t="s">
        <v>12</v>
      </c>
      <c r="K1743">
        <v>3137779</v>
      </c>
      <c r="L1743">
        <v>2936037</v>
      </c>
    </row>
    <row r="1744" spans="1:12" x14ac:dyDescent="0.2">
      <c r="A1744">
        <v>116461</v>
      </c>
      <c r="B1744" t="s">
        <v>37</v>
      </c>
      <c r="C1744" t="s">
        <v>38</v>
      </c>
      <c r="D1744" t="s">
        <v>14</v>
      </c>
      <c r="E1744" t="s">
        <v>39</v>
      </c>
      <c r="F1744" t="s">
        <v>22</v>
      </c>
      <c r="G1744" t="s">
        <v>11</v>
      </c>
      <c r="H1744" s="1">
        <v>43122</v>
      </c>
      <c r="I1744" s="2">
        <v>0.95833333333333337</v>
      </c>
      <c r="J1744" t="s">
        <v>12</v>
      </c>
      <c r="K1744">
        <v>3137796</v>
      </c>
      <c r="L1744">
        <v>2936097</v>
      </c>
    </row>
    <row r="1745" spans="1:12" x14ac:dyDescent="0.2">
      <c r="A1745">
        <v>116462</v>
      </c>
      <c r="B1745" t="s">
        <v>37</v>
      </c>
      <c r="C1745" t="s">
        <v>38</v>
      </c>
      <c r="D1745" t="s">
        <v>14</v>
      </c>
      <c r="E1745" t="s">
        <v>39</v>
      </c>
      <c r="F1745" t="s">
        <v>22</v>
      </c>
      <c r="G1745" t="s">
        <v>11</v>
      </c>
      <c r="H1745" s="1">
        <v>43123</v>
      </c>
      <c r="I1745" s="2">
        <v>0.125</v>
      </c>
      <c r="J1745" t="s">
        <v>12</v>
      </c>
      <c r="K1745">
        <v>3137801</v>
      </c>
      <c r="L1745">
        <v>2936104</v>
      </c>
    </row>
    <row r="1746" spans="1:12" x14ac:dyDescent="0.2">
      <c r="A1746">
        <v>116463</v>
      </c>
      <c r="B1746" t="s">
        <v>37</v>
      </c>
      <c r="C1746" t="s">
        <v>38</v>
      </c>
      <c r="D1746" t="s">
        <v>14</v>
      </c>
      <c r="E1746" t="s">
        <v>39</v>
      </c>
      <c r="F1746" t="s">
        <v>22</v>
      </c>
      <c r="G1746" t="s">
        <v>11</v>
      </c>
      <c r="H1746" s="1">
        <v>43123</v>
      </c>
      <c r="I1746" s="2">
        <v>0.29166666666666669</v>
      </c>
      <c r="J1746" t="s">
        <v>12</v>
      </c>
      <c r="K1746">
        <v>3137893</v>
      </c>
      <c r="L1746">
        <v>2936109</v>
      </c>
    </row>
    <row r="1747" spans="1:12" x14ac:dyDescent="0.2">
      <c r="A1747">
        <v>116464</v>
      </c>
      <c r="B1747" t="s">
        <v>37</v>
      </c>
      <c r="C1747" t="s">
        <v>38</v>
      </c>
      <c r="D1747" t="s">
        <v>14</v>
      </c>
      <c r="E1747" t="s">
        <v>39</v>
      </c>
      <c r="F1747" t="s">
        <v>22</v>
      </c>
      <c r="G1747" t="s">
        <v>11</v>
      </c>
      <c r="H1747" s="1">
        <v>43123</v>
      </c>
      <c r="I1747" s="2">
        <v>0.45833333333333331</v>
      </c>
      <c r="J1747" t="s">
        <v>12</v>
      </c>
      <c r="K1747">
        <v>3138056</v>
      </c>
      <c r="L1747">
        <v>2936144</v>
      </c>
    </row>
    <row r="1748" spans="1:12" x14ac:dyDescent="0.2">
      <c r="A1748">
        <v>116465</v>
      </c>
      <c r="B1748" t="s">
        <v>37</v>
      </c>
      <c r="C1748" t="s">
        <v>38</v>
      </c>
      <c r="D1748" t="s">
        <v>14</v>
      </c>
      <c r="E1748" t="s">
        <v>39</v>
      </c>
      <c r="F1748" t="s">
        <v>22</v>
      </c>
      <c r="G1748" t="s">
        <v>11</v>
      </c>
      <c r="H1748" s="1">
        <v>43123</v>
      </c>
      <c r="I1748" s="2">
        <v>0.625</v>
      </c>
      <c r="J1748" t="s">
        <v>12</v>
      </c>
      <c r="K1748">
        <v>3138119</v>
      </c>
      <c r="L1748">
        <v>2936190</v>
      </c>
    </row>
    <row r="1749" spans="1:12" x14ac:dyDescent="0.2">
      <c r="A1749">
        <v>116466</v>
      </c>
      <c r="B1749" t="s">
        <v>37</v>
      </c>
      <c r="C1749" t="s">
        <v>38</v>
      </c>
      <c r="D1749" t="s">
        <v>14</v>
      </c>
      <c r="E1749" t="s">
        <v>39</v>
      </c>
      <c r="F1749" t="s">
        <v>22</v>
      </c>
      <c r="G1749" t="s">
        <v>11</v>
      </c>
      <c r="H1749" s="1">
        <v>43123</v>
      </c>
      <c r="I1749" s="2">
        <v>0.79166666666666663</v>
      </c>
      <c r="J1749" t="s">
        <v>12</v>
      </c>
      <c r="K1749">
        <v>3138211</v>
      </c>
      <c r="L1749">
        <v>2936321</v>
      </c>
    </row>
    <row r="1750" spans="1:12" x14ac:dyDescent="0.2">
      <c r="A1750">
        <v>116467</v>
      </c>
      <c r="B1750" t="s">
        <v>37</v>
      </c>
      <c r="C1750" t="s">
        <v>38</v>
      </c>
      <c r="D1750" t="s">
        <v>14</v>
      </c>
      <c r="E1750" t="s">
        <v>39</v>
      </c>
      <c r="F1750" t="s">
        <v>22</v>
      </c>
      <c r="G1750" t="s">
        <v>11</v>
      </c>
      <c r="H1750" s="1">
        <v>43123</v>
      </c>
      <c r="I1750" s="2">
        <v>0.95833333333333337</v>
      </c>
      <c r="J1750" t="s">
        <v>12</v>
      </c>
      <c r="K1750">
        <v>3138241</v>
      </c>
      <c r="L1750">
        <v>2936388</v>
      </c>
    </row>
    <row r="1751" spans="1:12" x14ac:dyDescent="0.2">
      <c r="A1751">
        <v>116468</v>
      </c>
      <c r="B1751" t="s">
        <v>37</v>
      </c>
      <c r="C1751" t="s">
        <v>38</v>
      </c>
      <c r="D1751" t="s">
        <v>14</v>
      </c>
      <c r="E1751" t="s">
        <v>39</v>
      </c>
      <c r="F1751" t="s">
        <v>22</v>
      </c>
      <c r="G1751" t="s">
        <v>11</v>
      </c>
      <c r="H1751" s="1">
        <v>43124</v>
      </c>
      <c r="I1751" s="2">
        <v>0.125</v>
      </c>
      <c r="J1751" t="s">
        <v>12</v>
      </c>
      <c r="K1751">
        <v>3138252</v>
      </c>
      <c r="L1751">
        <v>2936405</v>
      </c>
    </row>
    <row r="1752" spans="1:12" x14ac:dyDescent="0.2">
      <c r="A1752">
        <v>116469</v>
      </c>
      <c r="B1752" t="s">
        <v>37</v>
      </c>
      <c r="C1752" t="s">
        <v>38</v>
      </c>
      <c r="D1752" t="s">
        <v>14</v>
      </c>
      <c r="E1752" t="s">
        <v>39</v>
      </c>
      <c r="F1752" t="s">
        <v>22</v>
      </c>
      <c r="G1752" t="s">
        <v>11</v>
      </c>
      <c r="H1752" s="1">
        <v>43124</v>
      </c>
      <c r="I1752" s="2">
        <v>0.29166666666666669</v>
      </c>
      <c r="J1752" t="s">
        <v>12</v>
      </c>
      <c r="K1752">
        <v>3138315</v>
      </c>
      <c r="L1752">
        <v>2936418</v>
      </c>
    </row>
    <row r="1753" spans="1:12" x14ac:dyDescent="0.2">
      <c r="A1753">
        <v>116470</v>
      </c>
      <c r="B1753" t="s">
        <v>37</v>
      </c>
      <c r="C1753" t="s">
        <v>38</v>
      </c>
      <c r="D1753" t="s">
        <v>14</v>
      </c>
      <c r="E1753" t="s">
        <v>39</v>
      </c>
      <c r="F1753" t="s">
        <v>22</v>
      </c>
      <c r="G1753" t="s">
        <v>11</v>
      </c>
      <c r="H1753" s="1">
        <v>43124</v>
      </c>
      <c r="I1753" s="2">
        <v>0.45833333333333331</v>
      </c>
      <c r="J1753" t="s">
        <v>12</v>
      </c>
      <c r="K1753">
        <v>3138488</v>
      </c>
      <c r="L1753">
        <v>2936462</v>
      </c>
    </row>
    <row r="1754" spans="1:12" x14ac:dyDescent="0.2">
      <c r="A1754">
        <v>116471</v>
      </c>
      <c r="B1754" t="s">
        <v>37</v>
      </c>
      <c r="C1754" t="s">
        <v>38</v>
      </c>
      <c r="D1754" t="s">
        <v>14</v>
      </c>
      <c r="E1754" t="s">
        <v>39</v>
      </c>
      <c r="F1754" t="s">
        <v>22</v>
      </c>
      <c r="G1754" t="s">
        <v>11</v>
      </c>
      <c r="H1754" s="1">
        <v>43124</v>
      </c>
      <c r="I1754" s="2">
        <v>0.625</v>
      </c>
      <c r="J1754" t="s">
        <v>12</v>
      </c>
      <c r="K1754">
        <v>3138576</v>
      </c>
      <c r="L1754">
        <v>2936519</v>
      </c>
    </row>
    <row r="1755" spans="1:12" x14ac:dyDescent="0.2">
      <c r="A1755">
        <v>116472</v>
      </c>
      <c r="B1755" t="s">
        <v>37</v>
      </c>
      <c r="C1755" t="s">
        <v>38</v>
      </c>
      <c r="D1755" t="s">
        <v>14</v>
      </c>
      <c r="E1755" t="s">
        <v>39</v>
      </c>
      <c r="F1755" t="s">
        <v>22</v>
      </c>
      <c r="G1755" t="s">
        <v>11</v>
      </c>
      <c r="H1755" s="1">
        <v>43124</v>
      </c>
      <c r="I1755" s="2">
        <v>0.79166666666666663</v>
      </c>
      <c r="J1755" t="s">
        <v>12</v>
      </c>
      <c r="K1755">
        <v>3138663</v>
      </c>
      <c r="L1755">
        <v>2936659</v>
      </c>
    </row>
    <row r="1756" spans="1:12" x14ac:dyDescent="0.2">
      <c r="A1756">
        <v>116473</v>
      </c>
      <c r="B1756" t="s">
        <v>37</v>
      </c>
      <c r="C1756" t="s">
        <v>38</v>
      </c>
      <c r="D1756" t="s">
        <v>14</v>
      </c>
      <c r="E1756" t="s">
        <v>39</v>
      </c>
      <c r="F1756" t="s">
        <v>22</v>
      </c>
      <c r="G1756" t="s">
        <v>11</v>
      </c>
      <c r="H1756" s="1">
        <v>43124</v>
      </c>
      <c r="I1756" s="2">
        <v>0.95833333333333337</v>
      </c>
      <c r="J1756" t="s">
        <v>12</v>
      </c>
      <c r="K1756">
        <v>3138699</v>
      </c>
      <c r="L1756">
        <v>2936726</v>
      </c>
    </row>
    <row r="1757" spans="1:12" x14ac:dyDescent="0.2">
      <c r="A1757">
        <v>116474</v>
      </c>
      <c r="B1757" t="s">
        <v>37</v>
      </c>
      <c r="C1757" t="s">
        <v>38</v>
      </c>
      <c r="D1757" t="s">
        <v>14</v>
      </c>
      <c r="E1757" t="s">
        <v>39</v>
      </c>
      <c r="F1757" t="s">
        <v>22</v>
      </c>
      <c r="G1757" t="s">
        <v>11</v>
      </c>
      <c r="H1757" s="1">
        <v>43125</v>
      </c>
      <c r="I1757" s="2">
        <v>0.125</v>
      </c>
      <c r="J1757" t="s">
        <v>12</v>
      </c>
      <c r="K1757">
        <v>3138705</v>
      </c>
      <c r="L1757">
        <v>2936736</v>
      </c>
    </row>
    <row r="1758" spans="1:12" x14ac:dyDescent="0.2">
      <c r="A1758">
        <v>116475</v>
      </c>
      <c r="B1758" t="s">
        <v>37</v>
      </c>
      <c r="C1758" t="s">
        <v>38</v>
      </c>
      <c r="D1758" t="s">
        <v>14</v>
      </c>
      <c r="E1758" t="s">
        <v>39</v>
      </c>
      <c r="F1758" t="s">
        <v>22</v>
      </c>
      <c r="G1758" t="s">
        <v>11</v>
      </c>
      <c r="H1758" s="1">
        <v>43125</v>
      </c>
      <c r="I1758" s="2">
        <v>0.29166666666666669</v>
      </c>
      <c r="J1758" t="s">
        <v>12</v>
      </c>
      <c r="K1758">
        <v>3138785</v>
      </c>
      <c r="L1758">
        <v>2936744</v>
      </c>
    </row>
    <row r="1759" spans="1:12" x14ac:dyDescent="0.2">
      <c r="A1759">
        <v>116476</v>
      </c>
      <c r="B1759" t="s">
        <v>37</v>
      </c>
      <c r="C1759" t="s">
        <v>38</v>
      </c>
      <c r="D1759" t="s">
        <v>14</v>
      </c>
      <c r="E1759" t="s">
        <v>39</v>
      </c>
      <c r="F1759" t="s">
        <v>22</v>
      </c>
      <c r="G1759" t="s">
        <v>11</v>
      </c>
      <c r="H1759" s="1">
        <v>43125</v>
      </c>
      <c r="I1759" s="2">
        <v>0.45833333333333331</v>
      </c>
      <c r="J1759" t="s">
        <v>12</v>
      </c>
      <c r="K1759">
        <v>3138979</v>
      </c>
      <c r="L1759">
        <v>2936776</v>
      </c>
    </row>
    <row r="1760" spans="1:12" x14ac:dyDescent="0.2">
      <c r="A1760">
        <v>116477</v>
      </c>
      <c r="B1760" t="s">
        <v>37</v>
      </c>
      <c r="C1760" t="s">
        <v>38</v>
      </c>
      <c r="D1760" t="s">
        <v>14</v>
      </c>
      <c r="E1760" t="s">
        <v>39</v>
      </c>
      <c r="F1760" t="s">
        <v>22</v>
      </c>
      <c r="G1760" t="s">
        <v>11</v>
      </c>
      <c r="H1760" s="1">
        <v>43125</v>
      </c>
      <c r="I1760" s="2">
        <v>0.625</v>
      </c>
      <c r="J1760" t="s">
        <v>12</v>
      </c>
      <c r="K1760">
        <v>3139054</v>
      </c>
      <c r="L1760">
        <v>2936825</v>
      </c>
    </row>
    <row r="1761" spans="1:12" x14ac:dyDescent="0.2">
      <c r="A1761">
        <v>116478</v>
      </c>
      <c r="B1761" t="s">
        <v>37</v>
      </c>
      <c r="C1761" t="s">
        <v>38</v>
      </c>
      <c r="D1761" t="s">
        <v>14</v>
      </c>
      <c r="E1761" t="s">
        <v>39</v>
      </c>
      <c r="F1761" t="s">
        <v>22</v>
      </c>
      <c r="G1761" t="s">
        <v>11</v>
      </c>
      <c r="H1761" s="1">
        <v>43125</v>
      </c>
      <c r="I1761" s="2">
        <v>0.79166666666666663</v>
      </c>
      <c r="J1761" t="s">
        <v>12</v>
      </c>
      <c r="K1761">
        <v>3139132</v>
      </c>
      <c r="L1761">
        <v>2936951</v>
      </c>
    </row>
    <row r="1762" spans="1:12" x14ac:dyDescent="0.2">
      <c r="A1762">
        <v>116479</v>
      </c>
      <c r="B1762" t="s">
        <v>37</v>
      </c>
      <c r="C1762" t="s">
        <v>38</v>
      </c>
      <c r="D1762" t="s">
        <v>14</v>
      </c>
      <c r="E1762" t="s">
        <v>39</v>
      </c>
      <c r="F1762" t="s">
        <v>22</v>
      </c>
      <c r="G1762" t="s">
        <v>11</v>
      </c>
      <c r="H1762" s="1">
        <v>43125</v>
      </c>
      <c r="I1762" s="2">
        <v>0.95833333333333337</v>
      </c>
      <c r="J1762" t="s">
        <v>12</v>
      </c>
      <c r="K1762">
        <v>3139160</v>
      </c>
      <c r="L1762">
        <v>2937012</v>
      </c>
    </row>
    <row r="1763" spans="1:12" x14ac:dyDescent="0.2">
      <c r="A1763">
        <v>116480</v>
      </c>
      <c r="B1763" t="s">
        <v>37</v>
      </c>
      <c r="C1763" t="s">
        <v>38</v>
      </c>
      <c r="D1763" t="s">
        <v>14</v>
      </c>
      <c r="E1763" t="s">
        <v>39</v>
      </c>
      <c r="F1763" t="s">
        <v>22</v>
      </c>
      <c r="G1763" t="s">
        <v>11</v>
      </c>
      <c r="H1763" s="1">
        <v>43126</v>
      </c>
      <c r="I1763" s="2">
        <v>0.125</v>
      </c>
      <c r="J1763" t="s">
        <v>12</v>
      </c>
      <c r="K1763">
        <v>3139162</v>
      </c>
      <c r="L1763">
        <v>2937016</v>
      </c>
    </row>
    <row r="1764" spans="1:12" x14ac:dyDescent="0.2">
      <c r="A1764">
        <v>116481</v>
      </c>
      <c r="B1764" t="s">
        <v>37</v>
      </c>
      <c r="C1764" t="s">
        <v>38</v>
      </c>
      <c r="D1764" t="s">
        <v>14</v>
      </c>
      <c r="E1764" t="s">
        <v>39</v>
      </c>
      <c r="F1764" t="s">
        <v>22</v>
      </c>
      <c r="G1764" t="s">
        <v>11</v>
      </c>
      <c r="H1764" s="1">
        <v>43126</v>
      </c>
      <c r="I1764" s="2">
        <v>0.29166666666666669</v>
      </c>
      <c r="J1764" t="s">
        <v>12</v>
      </c>
      <c r="K1764">
        <v>3139243</v>
      </c>
      <c r="L1764">
        <v>2937023</v>
      </c>
    </row>
    <row r="1765" spans="1:12" x14ac:dyDescent="0.2">
      <c r="A1765">
        <v>116482</v>
      </c>
      <c r="B1765" t="s">
        <v>37</v>
      </c>
      <c r="C1765" t="s">
        <v>38</v>
      </c>
      <c r="D1765" t="s">
        <v>14</v>
      </c>
      <c r="E1765" t="s">
        <v>39</v>
      </c>
      <c r="F1765" t="s">
        <v>22</v>
      </c>
      <c r="G1765" t="s">
        <v>11</v>
      </c>
      <c r="H1765" s="1">
        <v>43126</v>
      </c>
      <c r="I1765" s="2">
        <v>0.45833333333333331</v>
      </c>
      <c r="J1765" t="s">
        <v>12</v>
      </c>
      <c r="K1765">
        <v>3139407</v>
      </c>
      <c r="L1765">
        <v>2937070</v>
      </c>
    </row>
    <row r="1766" spans="1:12" x14ac:dyDescent="0.2">
      <c r="A1766">
        <v>116483</v>
      </c>
      <c r="B1766" t="s">
        <v>37</v>
      </c>
      <c r="C1766" t="s">
        <v>38</v>
      </c>
      <c r="D1766" t="s">
        <v>14</v>
      </c>
      <c r="E1766" t="s">
        <v>39</v>
      </c>
      <c r="F1766" t="s">
        <v>22</v>
      </c>
      <c r="G1766" t="s">
        <v>11</v>
      </c>
      <c r="H1766" s="1">
        <v>43126</v>
      </c>
      <c r="I1766" s="2">
        <v>0.625</v>
      </c>
      <c r="J1766" t="s">
        <v>12</v>
      </c>
      <c r="K1766">
        <v>3139490</v>
      </c>
      <c r="L1766">
        <v>2937111</v>
      </c>
    </row>
    <row r="1767" spans="1:12" x14ac:dyDescent="0.2">
      <c r="A1767">
        <v>116484</v>
      </c>
      <c r="B1767" t="s">
        <v>37</v>
      </c>
      <c r="C1767" t="s">
        <v>38</v>
      </c>
      <c r="D1767" t="s">
        <v>14</v>
      </c>
      <c r="E1767" t="s">
        <v>39</v>
      </c>
      <c r="F1767" t="s">
        <v>22</v>
      </c>
      <c r="G1767" t="s">
        <v>11</v>
      </c>
      <c r="H1767" s="1">
        <v>43126</v>
      </c>
      <c r="I1767" s="2">
        <v>0.79166666666666663</v>
      </c>
      <c r="J1767" t="s">
        <v>12</v>
      </c>
      <c r="K1767">
        <v>3139570</v>
      </c>
      <c r="L1767">
        <v>2937215</v>
      </c>
    </row>
    <row r="1768" spans="1:12" x14ac:dyDescent="0.2">
      <c r="A1768">
        <v>116485</v>
      </c>
      <c r="B1768" t="s">
        <v>37</v>
      </c>
      <c r="C1768" t="s">
        <v>38</v>
      </c>
      <c r="D1768" t="s">
        <v>14</v>
      </c>
      <c r="E1768" t="s">
        <v>39</v>
      </c>
      <c r="F1768" t="s">
        <v>22</v>
      </c>
      <c r="G1768" t="s">
        <v>11</v>
      </c>
      <c r="H1768" s="1">
        <v>43126</v>
      </c>
      <c r="I1768" s="2">
        <v>0.95833333333333337</v>
      </c>
      <c r="J1768" t="s">
        <v>12</v>
      </c>
      <c r="K1768">
        <v>3139606</v>
      </c>
      <c r="L1768">
        <v>2937297</v>
      </c>
    </row>
    <row r="1769" spans="1:12" x14ac:dyDescent="0.2">
      <c r="A1769">
        <v>116486</v>
      </c>
      <c r="B1769" t="s">
        <v>37</v>
      </c>
      <c r="C1769" t="s">
        <v>38</v>
      </c>
      <c r="D1769" t="s">
        <v>15</v>
      </c>
      <c r="E1769" t="s">
        <v>39</v>
      </c>
      <c r="F1769" t="s">
        <v>22</v>
      </c>
      <c r="G1769" t="s">
        <v>11</v>
      </c>
      <c r="H1769" s="1">
        <v>43120</v>
      </c>
      <c r="I1769" s="2">
        <v>0.125</v>
      </c>
      <c r="J1769" t="s">
        <v>12</v>
      </c>
      <c r="K1769">
        <v>3643675</v>
      </c>
      <c r="L1769">
        <v>2111556</v>
      </c>
    </row>
    <row r="1770" spans="1:12" x14ac:dyDescent="0.2">
      <c r="A1770">
        <v>116487</v>
      </c>
      <c r="B1770" t="s">
        <v>37</v>
      </c>
      <c r="C1770" t="s">
        <v>38</v>
      </c>
      <c r="D1770" t="s">
        <v>15</v>
      </c>
      <c r="E1770" t="s">
        <v>39</v>
      </c>
      <c r="F1770" t="s">
        <v>22</v>
      </c>
      <c r="G1770" t="s">
        <v>11</v>
      </c>
      <c r="H1770" s="1">
        <v>43120</v>
      </c>
      <c r="I1770" s="2">
        <v>0.29166666666666669</v>
      </c>
      <c r="J1770" t="s">
        <v>12</v>
      </c>
      <c r="K1770">
        <v>3643701</v>
      </c>
      <c r="L1770">
        <v>2111557</v>
      </c>
    </row>
    <row r="1771" spans="1:12" x14ac:dyDescent="0.2">
      <c r="A1771">
        <v>116488</v>
      </c>
      <c r="B1771" t="s">
        <v>37</v>
      </c>
      <c r="C1771" t="s">
        <v>38</v>
      </c>
      <c r="D1771" t="s">
        <v>15</v>
      </c>
      <c r="E1771" t="s">
        <v>39</v>
      </c>
      <c r="F1771" t="s">
        <v>22</v>
      </c>
      <c r="G1771" t="s">
        <v>11</v>
      </c>
      <c r="H1771" s="1">
        <v>43120</v>
      </c>
      <c r="I1771" s="2">
        <v>0.45833333333333331</v>
      </c>
      <c r="J1771" t="s">
        <v>12</v>
      </c>
      <c r="K1771">
        <v>3643771</v>
      </c>
      <c r="L1771">
        <v>2111574</v>
      </c>
    </row>
    <row r="1772" spans="1:12" x14ac:dyDescent="0.2">
      <c r="A1772">
        <v>116489</v>
      </c>
      <c r="B1772" t="s">
        <v>37</v>
      </c>
      <c r="C1772" t="s">
        <v>38</v>
      </c>
      <c r="D1772" t="s">
        <v>15</v>
      </c>
      <c r="E1772" t="s">
        <v>39</v>
      </c>
      <c r="F1772" t="s">
        <v>22</v>
      </c>
      <c r="G1772" t="s">
        <v>11</v>
      </c>
      <c r="H1772" s="1">
        <v>43120</v>
      </c>
      <c r="I1772" s="2">
        <v>0.625</v>
      </c>
      <c r="J1772" t="s">
        <v>12</v>
      </c>
      <c r="K1772">
        <v>3643857</v>
      </c>
      <c r="L1772">
        <v>2111591</v>
      </c>
    </row>
    <row r="1773" spans="1:12" x14ac:dyDescent="0.2">
      <c r="A1773">
        <v>116490</v>
      </c>
      <c r="B1773" t="s">
        <v>37</v>
      </c>
      <c r="C1773" t="s">
        <v>38</v>
      </c>
      <c r="D1773" t="s">
        <v>15</v>
      </c>
      <c r="E1773" t="s">
        <v>39</v>
      </c>
      <c r="F1773" t="s">
        <v>22</v>
      </c>
      <c r="G1773" t="s">
        <v>11</v>
      </c>
      <c r="H1773" s="1">
        <v>43120</v>
      </c>
      <c r="I1773" s="2">
        <v>0.79166666666666663</v>
      </c>
      <c r="J1773" t="s">
        <v>12</v>
      </c>
      <c r="K1773">
        <v>3643934</v>
      </c>
      <c r="L1773">
        <v>2111627</v>
      </c>
    </row>
    <row r="1774" spans="1:12" x14ac:dyDescent="0.2">
      <c r="A1774">
        <v>116491</v>
      </c>
      <c r="B1774" t="s">
        <v>37</v>
      </c>
      <c r="C1774" t="s">
        <v>38</v>
      </c>
      <c r="D1774" t="s">
        <v>15</v>
      </c>
      <c r="E1774" t="s">
        <v>39</v>
      </c>
      <c r="F1774" t="s">
        <v>22</v>
      </c>
      <c r="G1774" t="s">
        <v>11</v>
      </c>
      <c r="H1774" s="1">
        <v>43120</v>
      </c>
      <c r="I1774" s="2">
        <v>0.95833333333333337</v>
      </c>
      <c r="J1774" t="s">
        <v>12</v>
      </c>
      <c r="K1774">
        <v>3643972</v>
      </c>
      <c r="L1774">
        <v>2111649</v>
      </c>
    </row>
    <row r="1775" spans="1:12" x14ac:dyDescent="0.2">
      <c r="A1775">
        <v>116492</v>
      </c>
      <c r="B1775" t="s">
        <v>37</v>
      </c>
      <c r="C1775" t="s">
        <v>38</v>
      </c>
      <c r="D1775" t="s">
        <v>15</v>
      </c>
      <c r="E1775" t="s">
        <v>39</v>
      </c>
      <c r="F1775" t="s">
        <v>22</v>
      </c>
      <c r="G1775" t="s">
        <v>11</v>
      </c>
      <c r="H1775" s="1">
        <v>43121</v>
      </c>
      <c r="I1775" s="2">
        <v>0.125</v>
      </c>
      <c r="J1775" t="s">
        <v>12</v>
      </c>
      <c r="K1775">
        <v>3643980</v>
      </c>
      <c r="L1775">
        <v>2111658</v>
      </c>
    </row>
    <row r="1776" spans="1:12" x14ac:dyDescent="0.2">
      <c r="A1776">
        <v>116493</v>
      </c>
      <c r="B1776" t="s">
        <v>37</v>
      </c>
      <c r="C1776" t="s">
        <v>38</v>
      </c>
      <c r="D1776" t="s">
        <v>15</v>
      </c>
      <c r="E1776" t="s">
        <v>39</v>
      </c>
      <c r="F1776" t="s">
        <v>22</v>
      </c>
      <c r="G1776" t="s">
        <v>11</v>
      </c>
      <c r="H1776" s="1">
        <v>43121</v>
      </c>
      <c r="I1776" s="2">
        <v>0.29166666666666669</v>
      </c>
      <c r="J1776" t="s">
        <v>12</v>
      </c>
      <c r="K1776">
        <v>3644003</v>
      </c>
      <c r="L1776">
        <v>2111660</v>
      </c>
    </row>
    <row r="1777" spans="1:12" x14ac:dyDescent="0.2">
      <c r="A1777">
        <v>116494</v>
      </c>
      <c r="B1777" t="s">
        <v>37</v>
      </c>
      <c r="C1777" t="s">
        <v>38</v>
      </c>
      <c r="D1777" t="s">
        <v>15</v>
      </c>
      <c r="E1777" t="s">
        <v>39</v>
      </c>
      <c r="F1777" t="s">
        <v>22</v>
      </c>
      <c r="G1777" t="s">
        <v>11</v>
      </c>
      <c r="H1777" s="1">
        <v>43121</v>
      </c>
      <c r="I1777" s="2">
        <v>0.45833333333333331</v>
      </c>
      <c r="J1777" t="s">
        <v>12</v>
      </c>
      <c r="K1777">
        <v>3644044</v>
      </c>
      <c r="L1777">
        <v>2111676</v>
      </c>
    </row>
    <row r="1778" spans="1:12" x14ac:dyDescent="0.2">
      <c r="A1778">
        <v>116495</v>
      </c>
      <c r="B1778" t="s">
        <v>37</v>
      </c>
      <c r="C1778" t="s">
        <v>38</v>
      </c>
      <c r="D1778" t="s">
        <v>15</v>
      </c>
      <c r="E1778" t="s">
        <v>39</v>
      </c>
      <c r="F1778" t="s">
        <v>22</v>
      </c>
      <c r="G1778" t="s">
        <v>11</v>
      </c>
      <c r="H1778" s="1">
        <v>43121</v>
      </c>
      <c r="I1778" s="2">
        <v>0.625</v>
      </c>
      <c r="J1778" t="s">
        <v>12</v>
      </c>
      <c r="K1778">
        <v>3644113</v>
      </c>
      <c r="L1778">
        <v>2111689</v>
      </c>
    </row>
    <row r="1779" spans="1:12" x14ac:dyDescent="0.2">
      <c r="A1779">
        <v>116496</v>
      </c>
      <c r="B1779" t="s">
        <v>37</v>
      </c>
      <c r="C1779" t="s">
        <v>38</v>
      </c>
      <c r="D1779" t="s">
        <v>15</v>
      </c>
      <c r="E1779" t="s">
        <v>39</v>
      </c>
      <c r="F1779" t="s">
        <v>22</v>
      </c>
      <c r="G1779" t="s">
        <v>11</v>
      </c>
      <c r="H1779" s="1">
        <v>43121</v>
      </c>
      <c r="I1779" s="2">
        <v>0.79166666666666663</v>
      </c>
      <c r="J1779" t="s">
        <v>12</v>
      </c>
      <c r="K1779">
        <v>3644166</v>
      </c>
      <c r="L1779">
        <v>2111723</v>
      </c>
    </row>
    <row r="1780" spans="1:12" x14ac:dyDescent="0.2">
      <c r="A1780">
        <v>116497</v>
      </c>
      <c r="B1780" t="s">
        <v>37</v>
      </c>
      <c r="C1780" t="s">
        <v>38</v>
      </c>
      <c r="D1780" t="s">
        <v>15</v>
      </c>
      <c r="E1780" t="s">
        <v>39</v>
      </c>
      <c r="F1780" t="s">
        <v>22</v>
      </c>
      <c r="G1780" t="s">
        <v>11</v>
      </c>
      <c r="H1780" s="1">
        <v>43121</v>
      </c>
      <c r="I1780" s="2">
        <v>0.95833333333333337</v>
      </c>
      <c r="J1780" t="s">
        <v>12</v>
      </c>
      <c r="K1780">
        <v>3644195</v>
      </c>
      <c r="L1780">
        <v>2111740</v>
      </c>
    </row>
    <row r="1781" spans="1:12" x14ac:dyDescent="0.2">
      <c r="A1781">
        <v>116498</v>
      </c>
      <c r="B1781" t="s">
        <v>37</v>
      </c>
      <c r="C1781" t="s">
        <v>38</v>
      </c>
      <c r="D1781" t="s">
        <v>15</v>
      </c>
      <c r="E1781" t="s">
        <v>39</v>
      </c>
      <c r="F1781" t="s">
        <v>22</v>
      </c>
      <c r="G1781" t="s">
        <v>11</v>
      </c>
      <c r="H1781" s="1">
        <v>43122</v>
      </c>
      <c r="I1781" s="2">
        <v>0.125</v>
      </c>
      <c r="J1781" t="s">
        <v>12</v>
      </c>
      <c r="K1781">
        <v>3644198</v>
      </c>
      <c r="L1781">
        <v>2111747</v>
      </c>
    </row>
    <row r="1782" spans="1:12" x14ac:dyDescent="0.2">
      <c r="A1782">
        <v>116499</v>
      </c>
      <c r="B1782" t="s">
        <v>37</v>
      </c>
      <c r="C1782" t="s">
        <v>38</v>
      </c>
      <c r="D1782" t="s">
        <v>15</v>
      </c>
      <c r="E1782" t="s">
        <v>39</v>
      </c>
      <c r="F1782" t="s">
        <v>22</v>
      </c>
      <c r="G1782" t="s">
        <v>11</v>
      </c>
      <c r="H1782" s="1">
        <v>43122</v>
      </c>
      <c r="I1782" s="2">
        <v>0.29166666666666669</v>
      </c>
      <c r="J1782" t="s">
        <v>12</v>
      </c>
      <c r="K1782">
        <v>3644294</v>
      </c>
      <c r="L1782">
        <v>2111751</v>
      </c>
    </row>
    <row r="1783" spans="1:12" x14ac:dyDescent="0.2">
      <c r="A1783">
        <v>116500</v>
      </c>
      <c r="B1783" t="s">
        <v>37</v>
      </c>
      <c r="C1783" t="s">
        <v>38</v>
      </c>
      <c r="D1783" t="s">
        <v>15</v>
      </c>
      <c r="E1783" t="s">
        <v>39</v>
      </c>
      <c r="F1783" t="s">
        <v>22</v>
      </c>
      <c r="G1783" t="s">
        <v>11</v>
      </c>
      <c r="H1783" s="1">
        <v>43122</v>
      </c>
      <c r="I1783" s="2">
        <v>0.45833333333333331</v>
      </c>
      <c r="J1783" t="s">
        <v>12</v>
      </c>
      <c r="K1783">
        <v>3644516</v>
      </c>
      <c r="L1783">
        <v>2111785</v>
      </c>
    </row>
    <row r="1784" spans="1:12" x14ac:dyDescent="0.2">
      <c r="A1784">
        <v>116501</v>
      </c>
      <c r="B1784" t="s">
        <v>37</v>
      </c>
      <c r="C1784" t="s">
        <v>38</v>
      </c>
      <c r="D1784" t="s">
        <v>15</v>
      </c>
      <c r="E1784" t="s">
        <v>39</v>
      </c>
      <c r="F1784" t="s">
        <v>22</v>
      </c>
      <c r="G1784" t="s">
        <v>11</v>
      </c>
      <c r="H1784" s="1">
        <v>43122</v>
      </c>
      <c r="I1784" s="2">
        <v>0.625</v>
      </c>
      <c r="J1784" t="s">
        <v>12</v>
      </c>
      <c r="K1784">
        <v>3644621</v>
      </c>
      <c r="L1784">
        <v>2111817</v>
      </c>
    </row>
    <row r="1785" spans="1:12" x14ac:dyDescent="0.2">
      <c r="A1785">
        <v>116502</v>
      </c>
      <c r="B1785" t="s">
        <v>37</v>
      </c>
      <c r="C1785" t="s">
        <v>38</v>
      </c>
      <c r="D1785" t="s">
        <v>15</v>
      </c>
      <c r="E1785" t="s">
        <v>39</v>
      </c>
      <c r="F1785" t="s">
        <v>22</v>
      </c>
      <c r="G1785" t="s">
        <v>11</v>
      </c>
      <c r="H1785" s="1">
        <v>43122</v>
      </c>
      <c r="I1785" s="2">
        <v>0.79166666666666663</v>
      </c>
      <c r="J1785" t="s">
        <v>12</v>
      </c>
      <c r="K1785">
        <v>3644729</v>
      </c>
      <c r="L1785">
        <v>2111906</v>
      </c>
    </row>
    <row r="1786" spans="1:12" x14ac:dyDescent="0.2">
      <c r="A1786">
        <v>116503</v>
      </c>
      <c r="B1786" t="s">
        <v>37</v>
      </c>
      <c r="C1786" t="s">
        <v>38</v>
      </c>
      <c r="D1786" t="s">
        <v>15</v>
      </c>
      <c r="E1786" t="s">
        <v>39</v>
      </c>
      <c r="F1786" t="s">
        <v>22</v>
      </c>
      <c r="G1786" t="s">
        <v>11</v>
      </c>
      <c r="H1786" s="1">
        <v>43122</v>
      </c>
      <c r="I1786" s="2">
        <v>0.95833333333333337</v>
      </c>
      <c r="J1786" t="s">
        <v>12</v>
      </c>
      <c r="K1786">
        <v>3644763</v>
      </c>
      <c r="L1786">
        <v>2111958</v>
      </c>
    </row>
    <row r="1787" spans="1:12" x14ac:dyDescent="0.2">
      <c r="A1787">
        <v>116504</v>
      </c>
      <c r="B1787" t="s">
        <v>37</v>
      </c>
      <c r="C1787" t="s">
        <v>38</v>
      </c>
      <c r="D1787" t="s">
        <v>15</v>
      </c>
      <c r="E1787" t="s">
        <v>39</v>
      </c>
      <c r="F1787" t="s">
        <v>22</v>
      </c>
      <c r="G1787" t="s">
        <v>11</v>
      </c>
      <c r="H1787" s="1">
        <v>43123</v>
      </c>
      <c r="I1787" s="2">
        <v>0.125</v>
      </c>
      <c r="J1787" t="s">
        <v>12</v>
      </c>
      <c r="K1787">
        <v>3644768</v>
      </c>
      <c r="L1787">
        <v>2111964</v>
      </c>
    </row>
    <row r="1788" spans="1:12" x14ac:dyDescent="0.2">
      <c r="A1788">
        <v>116505</v>
      </c>
      <c r="B1788" t="s">
        <v>37</v>
      </c>
      <c r="C1788" t="s">
        <v>38</v>
      </c>
      <c r="D1788" t="s">
        <v>15</v>
      </c>
      <c r="E1788" t="s">
        <v>39</v>
      </c>
      <c r="F1788" t="s">
        <v>22</v>
      </c>
      <c r="G1788" t="s">
        <v>11</v>
      </c>
      <c r="H1788" s="1">
        <v>43123</v>
      </c>
      <c r="I1788" s="2">
        <v>0.29166666666666669</v>
      </c>
      <c r="J1788" t="s">
        <v>12</v>
      </c>
      <c r="K1788">
        <v>3644851</v>
      </c>
      <c r="L1788">
        <v>2111971</v>
      </c>
    </row>
    <row r="1789" spans="1:12" x14ac:dyDescent="0.2">
      <c r="A1789">
        <v>116506</v>
      </c>
      <c r="B1789" t="s">
        <v>37</v>
      </c>
      <c r="C1789" t="s">
        <v>38</v>
      </c>
      <c r="D1789" t="s">
        <v>15</v>
      </c>
      <c r="E1789" t="s">
        <v>39</v>
      </c>
      <c r="F1789" t="s">
        <v>22</v>
      </c>
      <c r="G1789" t="s">
        <v>11</v>
      </c>
      <c r="H1789" s="1">
        <v>43123</v>
      </c>
      <c r="I1789" s="2">
        <v>0.45833333333333331</v>
      </c>
      <c r="J1789" t="s">
        <v>12</v>
      </c>
      <c r="K1789">
        <v>3645046</v>
      </c>
      <c r="L1789">
        <v>2112000</v>
      </c>
    </row>
    <row r="1790" spans="1:12" x14ac:dyDescent="0.2">
      <c r="A1790">
        <v>116507</v>
      </c>
      <c r="B1790" t="s">
        <v>37</v>
      </c>
      <c r="C1790" t="s">
        <v>38</v>
      </c>
      <c r="D1790" t="s">
        <v>15</v>
      </c>
      <c r="E1790" t="s">
        <v>39</v>
      </c>
      <c r="F1790" t="s">
        <v>22</v>
      </c>
      <c r="G1790" t="s">
        <v>11</v>
      </c>
      <c r="H1790" s="1">
        <v>43123</v>
      </c>
      <c r="I1790" s="2">
        <v>0.625</v>
      </c>
      <c r="J1790" t="s">
        <v>12</v>
      </c>
      <c r="K1790">
        <v>3645131</v>
      </c>
      <c r="L1790">
        <v>2112027</v>
      </c>
    </row>
    <row r="1791" spans="1:12" x14ac:dyDescent="0.2">
      <c r="A1791">
        <v>116508</v>
      </c>
      <c r="B1791" t="s">
        <v>37</v>
      </c>
      <c r="C1791" t="s">
        <v>38</v>
      </c>
      <c r="D1791" t="s">
        <v>15</v>
      </c>
      <c r="E1791" t="s">
        <v>39</v>
      </c>
      <c r="F1791" t="s">
        <v>22</v>
      </c>
      <c r="G1791" t="s">
        <v>11</v>
      </c>
      <c r="H1791" s="1">
        <v>43123</v>
      </c>
      <c r="I1791" s="2">
        <v>0.79166666666666663</v>
      </c>
      <c r="J1791" t="s">
        <v>12</v>
      </c>
      <c r="K1791">
        <v>3645231</v>
      </c>
      <c r="L1791">
        <v>2112121</v>
      </c>
    </row>
    <row r="1792" spans="1:12" x14ac:dyDescent="0.2">
      <c r="A1792">
        <v>116509</v>
      </c>
      <c r="B1792" t="s">
        <v>37</v>
      </c>
      <c r="C1792" t="s">
        <v>38</v>
      </c>
      <c r="D1792" t="s">
        <v>15</v>
      </c>
      <c r="E1792" t="s">
        <v>39</v>
      </c>
      <c r="F1792" t="s">
        <v>22</v>
      </c>
      <c r="G1792" t="s">
        <v>11</v>
      </c>
      <c r="H1792" s="1">
        <v>43123</v>
      </c>
      <c r="I1792" s="2">
        <v>0.95833333333333337</v>
      </c>
      <c r="J1792" t="s">
        <v>12</v>
      </c>
      <c r="K1792">
        <v>3645259</v>
      </c>
      <c r="L1792">
        <v>2112172</v>
      </c>
    </row>
    <row r="1793" spans="1:12" x14ac:dyDescent="0.2">
      <c r="A1793">
        <v>116510</v>
      </c>
      <c r="B1793" t="s">
        <v>37</v>
      </c>
      <c r="C1793" t="s">
        <v>38</v>
      </c>
      <c r="D1793" t="s">
        <v>15</v>
      </c>
      <c r="E1793" t="s">
        <v>39</v>
      </c>
      <c r="F1793" t="s">
        <v>22</v>
      </c>
      <c r="G1793" t="s">
        <v>11</v>
      </c>
      <c r="H1793" s="1">
        <v>43124</v>
      </c>
      <c r="I1793" s="2">
        <v>0.125</v>
      </c>
      <c r="J1793" t="s">
        <v>12</v>
      </c>
      <c r="K1793">
        <v>3645263</v>
      </c>
      <c r="L1793">
        <v>2112183</v>
      </c>
    </row>
    <row r="1794" spans="1:12" x14ac:dyDescent="0.2">
      <c r="A1794">
        <v>116511</v>
      </c>
      <c r="B1794" t="s">
        <v>37</v>
      </c>
      <c r="C1794" t="s">
        <v>38</v>
      </c>
      <c r="D1794" t="s">
        <v>15</v>
      </c>
      <c r="E1794" t="s">
        <v>39</v>
      </c>
      <c r="F1794" t="s">
        <v>22</v>
      </c>
      <c r="G1794" t="s">
        <v>11</v>
      </c>
      <c r="H1794" s="1">
        <v>43124</v>
      </c>
      <c r="I1794" s="2">
        <v>0.29166666666666669</v>
      </c>
      <c r="J1794" t="s">
        <v>12</v>
      </c>
      <c r="K1794">
        <v>3645363</v>
      </c>
      <c r="L1794">
        <v>2112185</v>
      </c>
    </row>
    <row r="1795" spans="1:12" x14ac:dyDescent="0.2">
      <c r="A1795">
        <v>116512</v>
      </c>
      <c r="B1795" t="s">
        <v>37</v>
      </c>
      <c r="C1795" t="s">
        <v>38</v>
      </c>
      <c r="D1795" t="s">
        <v>15</v>
      </c>
      <c r="E1795" t="s">
        <v>39</v>
      </c>
      <c r="F1795" t="s">
        <v>22</v>
      </c>
      <c r="G1795" t="s">
        <v>11</v>
      </c>
      <c r="H1795" s="1">
        <v>43124</v>
      </c>
      <c r="I1795" s="2">
        <v>0.45833333333333331</v>
      </c>
      <c r="J1795" t="s">
        <v>12</v>
      </c>
      <c r="K1795">
        <v>3645570</v>
      </c>
      <c r="L1795">
        <v>2112219</v>
      </c>
    </row>
    <row r="1796" spans="1:12" x14ac:dyDescent="0.2">
      <c r="A1796">
        <v>116513</v>
      </c>
      <c r="B1796" t="s">
        <v>37</v>
      </c>
      <c r="C1796" t="s">
        <v>38</v>
      </c>
      <c r="D1796" t="s">
        <v>15</v>
      </c>
      <c r="E1796" t="s">
        <v>39</v>
      </c>
      <c r="F1796" t="s">
        <v>22</v>
      </c>
      <c r="G1796" t="s">
        <v>11</v>
      </c>
      <c r="H1796" s="1">
        <v>43124</v>
      </c>
      <c r="I1796" s="2">
        <v>0.625</v>
      </c>
      <c r="J1796" t="s">
        <v>12</v>
      </c>
      <c r="K1796">
        <v>3645668</v>
      </c>
      <c r="L1796">
        <v>2112249</v>
      </c>
    </row>
    <row r="1797" spans="1:12" x14ac:dyDescent="0.2">
      <c r="A1797">
        <v>116514</v>
      </c>
      <c r="B1797" t="s">
        <v>37</v>
      </c>
      <c r="C1797" t="s">
        <v>38</v>
      </c>
      <c r="D1797" t="s">
        <v>15</v>
      </c>
      <c r="E1797" t="s">
        <v>39</v>
      </c>
      <c r="F1797" t="s">
        <v>22</v>
      </c>
      <c r="G1797" t="s">
        <v>11</v>
      </c>
      <c r="H1797" s="1">
        <v>43124</v>
      </c>
      <c r="I1797" s="2">
        <v>0.79166666666666663</v>
      </c>
      <c r="J1797" t="s">
        <v>12</v>
      </c>
      <c r="K1797">
        <v>3645759</v>
      </c>
      <c r="L1797">
        <v>2112379</v>
      </c>
    </row>
    <row r="1798" spans="1:12" x14ac:dyDescent="0.2">
      <c r="A1798">
        <v>116515</v>
      </c>
      <c r="B1798" t="s">
        <v>37</v>
      </c>
      <c r="C1798" t="s">
        <v>38</v>
      </c>
      <c r="D1798" t="s">
        <v>15</v>
      </c>
      <c r="E1798" t="s">
        <v>39</v>
      </c>
      <c r="F1798" t="s">
        <v>22</v>
      </c>
      <c r="G1798" t="s">
        <v>11</v>
      </c>
      <c r="H1798" s="1">
        <v>43124</v>
      </c>
      <c r="I1798" s="2">
        <v>0.95833333333333337</v>
      </c>
      <c r="J1798" t="s">
        <v>12</v>
      </c>
      <c r="K1798">
        <v>3645794</v>
      </c>
      <c r="L1798">
        <v>2112427</v>
      </c>
    </row>
    <row r="1799" spans="1:12" x14ac:dyDescent="0.2">
      <c r="A1799">
        <v>116516</v>
      </c>
      <c r="B1799" t="s">
        <v>37</v>
      </c>
      <c r="C1799" t="s">
        <v>38</v>
      </c>
      <c r="D1799" t="s">
        <v>15</v>
      </c>
      <c r="E1799" t="s">
        <v>39</v>
      </c>
      <c r="F1799" t="s">
        <v>22</v>
      </c>
      <c r="G1799" t="s">
        <v>11</v>
      </c>
      <c r="H1799" s="1">
        <v>43125</v>
      </c>
      <c r="I1799" s="2">
        <v>0.125</v>
      </c>
      <c r="J1799" t="s">
        <v>12</v>
      </c>
      <c r="K1799">
        <v>3645798</v>
      </c>
      <c r="L1799">
        <v>2112434</v>
      </c>
    </row>
    <row r="1800" spans="1:12" x14ac:dyDescent="0.2">
      <c r="A1800">
        <v>116517</v>
      </c>
      <c r="B1800" t="s">
        <v>37</v>
      </c>
      <c r="C1800" t="s">
        <v>38</v>
      </c>
      <c r="D1800" t="s">
        <v>15</v>
      </c>
      <c r="E1800" t="s">
        <v>39</v>
      </c>
      <c r="F1800" t="s">
        <v>22</v>
      </c>
      <c r="G1800" t="s">
        <v>11</v>
      </c>
      <c r="H1800" s="1">
        <v>43125</v>
      </c>
      <c r="I1800" s="2">
        <v>0.29166666666666669</v>
      </c>
      <c r="J1800" t="s">
        <v>12</v>
      </c>
      <c r="K1800">
        <v>3645893</v>
      </c>
      <c r="L1800">
        <v>2112442</v>
      </c>
    </row>
    <row r="1801" spans="1:12" x14ac:dyDescent="0.2">
      <c r="A1801">
        <v>116518</v>
      </c>
      <c r="B1801" t="s">
        <v>37</v>
      </c>
      <c r="C1801" t="s">
        <v>38</v>
      </c>
      <c r="D1801" t="s">
        <v>15</v>
      </c>
      <c r="E1801" t="s">
        <v>39</v>
      </c>
      <c r="F1801" t="s">
        <v>22</v>
      </c>
      <c r="G1801" t="s">
        <v>11</v>
      </c>
      <c r="H1801" s="1">
        <v>43125</v>
      </c>
      <c r="I1801" s="2">
        <v>0.45833333333333331</v>
      </c>
      <c r="J1801" t="s">
        <v>12</v>
      </c>
      <c r="K1801">
        <v>3646095</v>
      </c>
      <c r="L1801">
        <v>2112479</v>
      </c>
    </row>
    <row r="1802" spans="1:12" x14ac:dyDescent="0.2">
      <c r="A1802">
        <v>116519</v>
      </c>
      <c r="B1802" t="s">
        <v>37</v>
      </c>
      <c r="C1802" t="s">
        <v>38</v>
      </c>
      <c r="D1802" t="s">
        <v>15</v>
      </c>
      <c r="E1802" t="s">
        <v>39</v>
      </c>
      <c r="F1802" t="s">
        <v>22</v>
      </c>
      <c r="G1802" t="s">
        <v>11</v>
      </c>
      <c r="H1802" s="1">
        <v>43125</v>
      </c>
      <c r="I1802" s="2">
        <v>0.625</v>
      </c>
      <c r="J1802" t="s">
        <v>12</v>
      </c>
      <c r="K1802">
        <v>3646187</v>
      </c>
      <c r="L1802">
        <v>2112518</v>
      </c>
    </row>
    <row r="1803" spans="1:12" x14ac:dyDescent="0.2">
      <c r="A1803">
        <v>116520</v>
      </c>
      <c r="B1803" t="s">
        <v>37</v>
      </c>
      <c r="C1803" t="s">
        <v>38</v>
      </c>
      <c r="D1803" t="s">
        <v>15</v>
      </c>
      <c r="E1803" t="s">
        <v>39</v>
      </c>
      <c r="F1803" t="s">
        <v>22</v>
      </c>
      <c r="G1803" t="s">
        <v>11</v>
      </c>
      <c r="H1803" s="1">
        <v>43125</v>
      </c>
      <c r="I1803" s="2">
        <v>0.79166666666666663</v>
      </c>
      <c r="J1803" t="s">
        <v>12</v>
      </c>
      <c r="K1803">
        <v>3646265</v>
      </c>
      <c r="L1803">
        <v>2112601</v>
      </c>
    </row>
    <row r="1804" spans="1:12" x14ac:dyDescent="0.2">
      <c r="A1804">
        <v>116521</v>
      </c>
      <c r="B1804" t="s">
        <v>37</v>
      </c>
      <c r="C1804" t="s">
        <v>38</v>
      </c>
      <c r="D1804" t="s">
        <v>15</v>
      </c>
      <c r="E1804" t="s">
        <v>39</v>
      </c>
      <c r="F1804" t="s">
        <v>22</v>
      </c>
      <c r="G1804" t="s">
        <v>11</v>
      </c>
      <c r="H1804" s="1">
        <v>43125</v>
      </c>
      <c r="I1804" s="2">
        <v>0.95833333333333337</v>
      </c>
      <c r="J1804" t="s">
        <v>12</v>
      </c>
      <c r="K1804">
        <v>3646311</v>
      </c>
      <c r="L1804">
        <v>2112655</v>
      </c>
    </row>
    <row r="1805" spans="1:12" x14ac:dyDescent="0.2">
      <c r="A1805">
        <v>116522</v>
      </c>
      <c r="B1805" t="s">
        <v>37</v>
      </c>
      <c r="C1805" t="s">
        <v>38</v>
      </c>
      <c r="D1805" t="s">
        <v>15</v>
      </c>
      <c r="E1805" t="s">
        <v>39</v>
      </c>
      <c r="F1805" t="s">
        <v>22</v>
      </c>
      <c r="G1805" t="s">
        <v>11</v>
      </c>
      <c r="H1805" s="1">
        <v>43126</v>
      </c>
      <c r="I1805" s="2">
        <v>0.125</v>
      </c>
      <c r="J1805" t="s">
        <v>12</v>
      </c>
      <c r="K1805">
        <v>3646316</v>
      </c>
      <c r="L1805">
        <v>2112669</v>
      </c>
    </row>
    <row r="1806" spans="1:12" x14ac:dyDescent="0.2">
      <c r="A1806">
        <v>116523</v>
      </c>
      <c r="B1806" t="s">
        <v>37</v>
      </c>
      <c r="C1806" t="s">
        <v>38</v>
      </c>
      <c r="D1806" t="s">
        <v>15</v>
      </c>
      <c r="E1806" t="s">
        <v>39</v>
      </c>
      <c r="F1806" t="s">
        <v>22</v>
      </c>
      <c r="G1806" t="s">
        <v>11</v>
      </c>
      <c r="H1806" s="1">
        <v>43126</v>
      </c>
      <c r="I1806" s="2">
        <v>0.29166666666666669</v>
      </c>
      <c r="J1806" t="s">
        <v>12</v>
      </c>
      <c r="K1806">
        <v>3646406</v>
      </c>
      <c r="L1806">
        <v>2112674</v>
      </c>
    </row>
    <row r="1807" spans="1:12" x14ac:dyDescent="0.2">
      <c r="A1807">
        <v>116524</v>
      </c>
      <c r="B1807" t="s">
        <v>37</v>
      </c>
      <c r="C1807" t="s">
        <v>38</v>
      </c>
      <c r="D1807" t="s">
        <v>15</v>
      </c>
      <c r="E1807" t="s">
        <v>39</v>
      </c>
      <c r="F1807" t="s">
        <v>22</v>
      </c>
      <c r="G1807" t="s">
        <v>11</v>
      </c>
      <c r="H1807" s="1">
        <v>43126</v>
      </c>
      <c r="I1807" s="2">
        <v>0.45833333333333331</v>
      </c>
      <c r="J1807" t="s">
        <v>12</v>
      </c>
      <c r="K1807">
        <v>3646602</v>
      </c>
      <c r="L1807">
        <v>2112697</v>
      </c>
    </row>
    <row r="1808" spans="1:12" x14ac:dyDescent="0.2">
      <c r="A1808">
        <v>116525</v>
      </c>
      <c r="B1808" t="s">
        <v>37</v>
      </c>
      <c r="C1808" t="s">
        <v>38</v>
      </c>
      <c r="D1808" t="s">
        <v>15</v>
      </c>
      <c r="E1808" t="s">
        <v>39</v>
      </c>
      <c r="F1808" t="s">
        <v>22</v>
      </c>
      <c r="G1808" t="s">
        <v>11</v>
      </c>
      <c r="H1808" s="1">
        <v>43126</v>
      </c>
      <c r="I1808" s="2">
        <v>0.625</v>
      </c>
      <c r="J1808" t="s">
        <v>12</v>
      </c>
      <c r="K1808">
        <v>3646693</v>
      </c>
      <c r="L1808">
        <v>2112740</v>
      </c>
    </row>
    <row r="1809" spans="1:12" x14ac:dyDescent="0.2">
      <c r="A1809">
        <v>116526</v>
      </c>
      <c r="B1809" t="s">
        <v>37</v>
      </c>
      <c r="C1809" t="s">
        <v>38</v>
      </c>
      <c r="D1809" t="s">
        <v>15</v>
      </c>
      <c r="E1809" t="s">
        <v>39</v>
      </c>
      <c r="F1809" t="s">
        <v>22</v>
      </c>
      <c r="G1809" t="s">
        <v>11</v>
      </c>
      <c r="H1809" s="1">
        <v>43126</v>
      </c>
      <c r="I1809" s="2">
        <v>0.79166666666666663</v>
      </c>
      <c r="J1809" t="s">
        <v>12</v>
      </c>
      <c r="K1809">
        <v>3646783</v>
      </c>
      <c r="L1809">
        <v>2112847</v>
      </c>
    </row>
    <row r="1810" spans="1:12" x14ac:dyDescent="0.2">
      <c r="A1810">
        <v>116527</v>
      </c>
      <c r="B1810" t="s">
        <v>37</v>
      </c>
      <c r="C1810" t="s">
        <v>38</v>
      </c>
      <c r="D1810" t="s">
        <v>15</v>
      </c>
      <c r="E1810" t="s">
        <v>39</v>
      </c>
      <c r="F1810" t="s">
        <v>22</v>
      </c>
      <c r="G1810" t="s">
        <v>11</v>
      </c>
      <c r="H1810" s="1">
        <v>43126</v>
      </c>
      <c r="I1810" s="2">
        <v>0.95833333333333337</v>
      </c>
      <c r="J1810" t="s">
        <v>12</v>
      </c>
      <c r="K1810">
        <v>3646829</v>
      </c>
      <c r="L1810">
        <v>2112891</v>
      </c>
    </row>
    <row r="1811" spans="1:12" x14ac:dyDescent="0.2">
      <c r="A1811">
        <v>116528</v>
      </c>
      <c r="B1811" t="s">
        <v>37</v>
      </c>
      <c r="C1811" t="s">
        <v>38</v>
      </c>
      <c r="D1811" t="s">
        <v>16</v>
      </c>
      <c r="E1811" t="s">
        <v>39</v>
      </c>
      <c r="F1811" t="s">
        <v>22</v>
      </c>
      <c r="G1811" t="s">
        <v>11</v>
      </c>
      <c r="H1811" s="1">
        <v>43120</v>
      </c>
      <c r="I1811" s="2">
        <v>0.125</v>
      </c>
      <c r="J1811" t="s">
        <v>12</v>
      </c>
      <c r="K1811">
        <v>6514026</v>
      </c>
      <c r="L1811">
        <v>4870448</v>
      </c>
    </row>
    <row r="1812" spans="1:12" x14ac:dyDescent="0.2">
      <c r="A1812">
        <v>116529</v>
      </c>
      <c r="B1812" t="s">
        <v>37</v>
      </c>
      <c r="C1812" t="s">
        <v>38</v>
      </c>
      <c r="D1812" t="s">
        <v>16</v>
      </c>
      <c r="E1812" t="s">
        <v>39</v>
      </c>
      <c r="F1812" t="s">
        <v>22</v>
      </c>
      <c r="G1812" t="s">
        <v>11</v>
      </c>
      <c r="H1812" s="1">
        <v>43120</v>
      </c>
      <c r="I1812" s="2">
        <v>0.29166666666666669</v>
      </c>
      <c r="J1812" t="s">
        <v>12</v>
      </c>
      <c r="K1812">
        <v>6514096</v>
      </c>
      <c r="L1812">
        <v>4870459</v>
      </c>
    </row>
    <row r="1813" spans="1:12" x14ac:dyDescent="0.2">
      <c r="A1813">
        <v>116530</v>
      </c>
      <c r="B1813" t="s">
        <v>37</v>
      </c>
      <c r="C1813" t="s">
        <v>38</v>
      </c>
      <c r="D1813" t="s">
        <v>16</v>
      </c>
      <c r="E1813" t="s">
        <v>39</v>
      </c>
      <c r="F1813" t="s">
        <v>22</v>
      </c>
      <c r="G1813" t="s">
        <v>11</v>
      </c>
      <c r="H1813" s="1">
        <v>43120</v>
      </c>
      <c r="I1813" s="2">
        <v>0.45833333333333331</v>
      </c>
      <c r="J1813" t="s">
        <v>12</v>
      </c>
      <c r="K1813">
        <v>6514245</v>
      </c>
      <c r="L1813">
        <v>4870501</v>
      </c>
    </row>
    <row r="1814" spans="1:12" x14ac:dyDescent="0.2">
      <c r="A1814">
        <v>116531</v>
      </c>
      <c r="B1814" t="s">
        <v>37</v>
      </c>
      <c r="C1814" t="s">
        <v>38</v>
      </c>
      <c r="D1814" t="s">
        <v>16</v>
      </c>
      <c r="E1814" t="s">
        <v>39</v>
      </c>
      <c r="F1814" t="s">
        <v>22</v>
      </c>
      <c r="G1814" t="s">
        <v>11</v>
      </c>
      <c r="H1814" s="1">
        <v>43120</v>
      </c>
      <c r="I1814" s="2">
        <v>0.625</v>
      </c>
      <c r="J1814" t="s">
        <v>12</v>
      </c>
      <c r="K1814">
        <v>6514392</v>
      </c>
      <c r="L1814">
        <v>4870557</v>
      </c>
    </row>
    <row r="1815" spans="1:12" x14ac:dyDescent="0.2">
      <c r="A1815">
        <v>116532</v>
      </c>
      <c r="B1815" t="s">
        <v>37</v>
      </c>
      <c r="C1815" t="s">
        <v>38</v>
      </c>
      <c r="D1815" t="s">
        <v>16</v>
      </c>
      <c r="E1815" t="s">
        <v>39</v>
      </c>
      <c r="F1815" t="s">
        <v>22</v>
      </c>
      <c r="G1815" t="s">
        <v>11</v>
      </c>
      <c r="H1815" s="1">
        <v>43120</v>
      </c>
      <c r="I1815" s="2">
        <v>0.79166666666666663</v>
      </c>
      <c r="J1815" t="s">
        <v>12</v>
      </c>
      <c r="K1815">
        <v>6514525</v>
      </c>
      <c r="L1815">
        <v>4870649</v>
      </c>
    </row>
    <row r="1816" spans="1:12" x14ac:dyDescent="0.2">
      <c r="A1816">
        <v>116533</v>
      </c>
      <c r="B1816" t="s">
        <v>37</v>
      </c>
      <c r="C1816" t="s">
        <v>38</v>
      </c>
      <c r="D1816" t="s">
        <v>16</v>
      </c>
      <c r="E1816" t="s">
        <v>39</v>
      </c>
      <c r="F1816" t="s">
        <v>22</v>
      </c>
      <c r="G1816" t="s">
        <v>11</v>
      </c>
      <c r="H1816" s="1">
        <v>43120</v>
      </c>
      <c r="I1816" s="2">
        <v>0.95833333333333337</v>
      </c>
      <c r="J1816" t="s">
        <v>12</v>
      </c>
      <c r="K1816">
        <v>6514587</v>
      </c>
      <c r="L1816">
        <v>4870701</v>
      </c>
    </row>
    <row r="1817" spans="1:12" x14ac:dyDescent="0.2">
      <c r="A1817">
        <v>116534</v>
      </c>
      <c r="B1817" t="s">
        <v>37</v>
      </c>
      <c r="C1817" t="s">
        <v>38</v>
      </c>
      <c r="D1817" t="s">
        <v>16</v>
      </c>
      <c r="E1817" t="s">
        <v>39</v>
      </c>
      <c r="F1817" t="s">
        <v>22</v>
      </c>
      <c r="G1817" t="s">
        <v>11</v>
      </c>
      <c r="H1817" s="1">
        <v>43121</v>
      </c>
      <c r="I1817" s="2">
        <v>0.125</v>
      </c>
      <c r="J1817" t="s">
        <v>12</v>
      </c>
      <c r="K1817">
        <v>6514612</v>
      </c>
      <c r="L1817">
        <v>4870736</v>
      </c>
    </row>
    <row r="1818" spans="1:12" x14ac:dyDescent="0.2">
      <c r="A1818">
        <v>116535</v>
      </c>
      <c r="B1818" t="s">
        <v>37</v>
      </c>
      <c r="C1818" t="s">
        <v>38</v>
      </c>
      <c r="D1818" t="s">
        <v>16</v>
      </c>
      <c r="E1818" t="s">
        <v>39</v>
      </c>
      <c r="F1818" t="s">
        <v>22</v>
      </c>
      <c r="G1818" t="s">
        <v>11</v>
      </c>
      <c r="H1818" s="1">
        <v>43121</v>
      </c>
      <c r="I1818" s="2">
        <v>0.29166666666666669</v>
      </c>
      <c r="J1818" t="s">
        <v>12</v>
      </c>
      <c r="K1818">
        <v>6514653</v>
      </c>
      <c r="L1818">
        <v>4870752</v>
      </c>
    </row>
    <row r="1819" spans="1:12" x14ac:dyDescent="0.2">
      <c r="A1819">
        <v>116536</v>
      </c>
      <c r="B1819" t="s">
        <v>37</v>
      </c>
      <c r="C1819" t="s">
        <v>38</v>
      </c>
      <c r="D1819" t="s">
        <v>16</v>
      </c>
      <c r="E1819" t="s">
        <v>39</v>
      </c>
      <c r="F1819" t="s">
        <v>22</v>
      </c>
      <c r="G1819" t="s">
        <v>11</v>
      </c>
      <c r="H1819" s="1">
        <v>43121</v>
      </c>
      <c r="I1819" s="2">
        <v>0.45833333333333331</v>
      </c>
      <c r="J1819" t="s">
        <v>12</v>
      </c>
      <c r="K1819">
        <v>6514752</v>
      </c>
      <c r="L1819">
        <v>4870786</v>
      </c>
    </row>
    <row r="1820" spans="1:12" x14ac:dyDescent="0.2">
      <c r="A1820">
        <v>116537</v>
      </c>
      <c r="B1820" t="s">
        <v>37</v>
      </c>
      <c r="C1820" t="s">
        <v>38</v>
      </c>
      <c r="D1820" t="s">
        <v>16</v>
      </c>
      <c r="E1820" t="s">
        <v>39</v>
      </c>
      <c r="F1820" t="s">
        <v>22</v>
      </c>
      <c r="G1820" t="s">
        <v>11</v>
      </c>
      <c r="H1820" s="1">
        <v>43121</v>
      </c>
      <c r="I1820" s="2">
        <v>0.625</v>
      </c>
      <c r="J1820" t="s">
        <v>12</v>
      </c>
      <c r="K1820">
        <v>6514870</v>
      </c>
      <c r="L1820">
        <v>4870827</v>
      </c>
    </row>
    <row r="1821" spans="1:12" x14ac:dyDescent="0.2">
      <c r="A1821">
        <v>116538</v>
      </c>
      <c r="B1821" t="s">
        <v>37</v>
      </c>
      <c r="C1821" t="s">
        <v>38</v>
      </c>
      <c r="D1821" t="s">
        <v>16</v>
      </c>
      <c r="E1821" t="s">
        <v>39</v>
      </c>
      <c r="F1821" t="s">
        <v>22</v>
      </c>
      <c r="G1821" t="s">
        <v>11</v>
      </c>
      <c r="H1821" s="1">
        <v>43121</v>
      </c>
      <c r="I1821" s="2">
        <v>0.79166666666666663</v>
      </c>
      <c r="J1821" t="s">
        <v>12</v>
      </c>
      <c r="K1821">
        <v>6514986</v>
      </c>
      <c r="L1821">
        <v>4870886</v>
      </c>
    </row>
    <row r="1822" spans="1:12" x14ac:dyDescent="0.2">
      <c r="A1822">
        <v>116539</v>
      </c>
      <c r="B1822" t="s">
        <v>37</v>
      </c>
      <c r="C1822" t="s">
        <v>38</v>
      </c>
      <c r="D1822" t="s">
        <v>16</v>
      </c>
      <c r="E1822" t="s">
        <v>39</v>
      </c>
      <c r="F1822" t="s">
        <v>22</v>
      </c>
      <c r="G1822" t="s">
        <v>11</v>
      </c>
      <c r="H1822" s="1">
        <v>43121</v>
      </c>
      <c r="I1822" s="2">
        <v>0.95833333333333337</v>
      </c>
      <c r="J1822" t="s">
        <v>12</v>
      </c>
      <c r="K1822">
        <v>6515031</v>
      </c>
      <c r="L1822">
        <v>4870935</v>
      </c>
    </row>
    <row r="1823" spans="1:12" x14ac:dyDescent="0.2">
      <c r="A1823">
        <v>116540</v>
      </c>
      <c r="B1823" t="s">
        <v>37</v>
      </c>
      <c r="C1823" t="s">
        <v>38</v>
      </c>
      <c r="D1823" t="s">
        <v>16</v>
      </c>
      <c r="E1823" t="s">
        <v>39</v>
      </c>
      <c r="F1823" t="s">
        <v>22</v>
      </c>
      <c r="G1823" t="s">
        <v>11</v>
      </c>
      <c r="H1823" s="1">
        <v>43122</v>
      </c>
      <c r="I1823" s="2">
        <v>0.125</v>
      </c>
      <c r="J1823" t="s">
        <v>12</v>
      </c>
      <c r="K1823">
        <v>6515048</v>
      </c>
      <c r="L1823">
        <v>4870958</v>
      </c>
    </row>
    <row r="1824" spans="1:12" x14ac:dyDescent="0.2">
      <c r="A1824">
        <v>116541</v>
      </c>
      <c r="B1824" t="s">
        <v>37</v>
      </c>
      <c r="C1824" t="s">
        <v>38</v>
      </c>
      <c r="D1824" t="s">
        <v>16</v>
      </c>
      <c r="E1824" t="s">
        <v>39</v>
      </c>
      <c r="F1824" t="s">
        <v>22</v>
      </c>
      <c r="G1824" t="s">
        <v>11</v>
      </c>
      <c r="H1824" s="1">
        <v>43122</v>
      </c>
      <c r="I1824" s="2">
        <v>0.29166666666666669</v>
      </c>
      <c r="J1824" t="s">
        <v>12</v>
      </c>
      <c r="K1824">
        <v>6515214</v>
      </c>
      <c r="L1824">
        <v>4870972</v>
      </c>
    </row>
    <row r="1825" spans="1:12" x14ac:dyDescent="0.2">
      <c r="A1825">
        <v>116542</v>
      </c>
      <c r="B1825" t="s">
        <v>37</v>
      </c>
      <c r="C1825" t="s">
        <v>38</v>
      </c>
      <c r="D1825" t="s">
        <v>16</v>
      </c>
      <c r="E1825" t="s">
        <v>39</v>
      </c>
      <c r="F1825" t="s">
        <v>22</v>
      </c>
      <c r="G1825" t="s">
        <v>11</v>
      </c>
      <c r="H1825" s="1">
        <v>43122</v>
      </c>
      <c r="I1825" s="2">
        <v>0.45833333333333331</v>
      </c>
      <c r="J1825" t="s">
        <v>12</v>
      </c>
      <c r="K1825">
        <v>6515571</v>
      </c>
      <c r="L1825">
        <v>4871039</v>
      </c>
    </row>
    <row r="1826" spans="1:12" x14ac:dyDescent="0.2">
      <c r="A1826">
        <v>116543</v>
      </c>
      <c r="B1826" t="s">
        <v>37</v>
      </c>
      <c r="C1826" t="s">
        <v>38</v>
      </c>
      <c r="D1826" t="s">
        <v>16</v>
      </c>
      <c r="E1826" t="s">
        <v>39</v>
      </c>
      <c r="F1826" t="s">
        <v>22</v>
      </c>
      <c r="G1826" t="s">
        <v>11</v>
      </c>
      <c r="H1826" s="1">
        <v>43122</v>
      </c>
      <c r="I1826" s="2">
        <v>0.625</v>
      </c>
      <c r="J1826" t="s">
        <v>12</v>
      </c>
      <c r="K1826">
        <v>6515768</v>
      </c>
      <c r="L1826">
        <v>4871108</v>
      </c>
    </row>
    <row r="1827" spans="1:12" x14ac:dyDescent="0.2">
      <c r="A1827">
        <v>116544</v>
      </c>
      <c r="B1827" t="s">
        <v>37</v>
      </c>
      <c r="C1827" t="s">
        <v>38</v>
      </c>
      <c r="D1827" t="s">
        <v>16</v>
      </c>
      <c r="E1827" t="s">
        <v>39</v>
      </c>
      <c r="F1827" t="s">
        <v>22</v>
      </c>
      <c r="G1827" t="s">
        <v>11</v>
      </c>
      <c r="H1827" s="1">
        <v>43122</v>
      </c>
      <c r="I1827" s="2">
        <v>0.79166666666666663</v>
      </c>
      <c r="J1827" t="s">
        <v>12</v>
      </c>
      <c r="K1827">
        <v>6515948</v>
      </c>
      <c r="L1827">
        <v>4871274</v>
      </c>
    </row>
    <row r="1828" spans="1:12" x14ac:dyDescent="0.2">
      <c r="A1828">
        <v>116545</v>
      </c>
      <c r="B1828" t="s">
        <v>37</v>
      </c>
      <c r="C1828" t="s">
        <v>38</v>
      </c>
      <c r="D1828" t="s">
        <v>16</v>
      </c>
      <c r="E1828" t="s">
        <v>39</v>
      </c>
      <c r="F1828" t="s">
        <v>22</v>
      </c>
      <c r="G1828" t="s">
        <v>11</v>
      </c>
      <c r="H1828" s="1">
        <v>43122</v>
      </c>
      <c r="I1828" s="2">
        <v>0.95833333333333337</v>
      </c>
      <c r="J1828" t="s">
        <v>12</v>
      </c>
      <c r="K1828">
        <v>6516023</v>
      </c>
      <c r="L1828">
        <v>4871359</v>
      </c>
    </row>
    <row r="1829" spans="1:12" x14ac:dyDescent="0.2">
      <c r="A1829">
        <v>116546</v>
      </c>
      <c r="B1829" t="s">
        <v>37</v>
      </c>
      <c r="C1829" t="s">
        <v>38</v>
      </c>
      <c r="D1829" t="s">
        <v>16</v>
      </c>
      <c r="E1829" t="s">
        <v>39</v>
      </c>
      <c r="F1829" t="s">
        <v>22</v>
      </c>
      <c r="G1829" t="s">
        <v>11</v>
      </c>
      <c r="H1829" s="1">
        <v>43123</v>
      </c>
      <c r="I1829" s="2">
        <v>0.125</v>
      </c>
      <c r="J1829" t="s">
        <v>12</v>
      </c>
      <c r="K1829">
        <v>6516040</v>
      </c>
      <c r="L1829">
        <v>4871384</v>
      </c>
    </row>
    <row r="1830" spans="1:12" x14ac:dyDescent="0.2">
      <c r="A1830">
        <v>116547</v>
      </c>
      <c r="B1830" t="s">
        <v>37</v>
      </c>
      <c r="C1830" t="s">
        <v>38</v>
      </c>
      <c r="D1830" t="s">
        <v>16</v>
      </c>
      <c r="E1830" t="s">
        <v>39</v>
      </c>
      <c r="F1830" t="s">
        <v>22</v>
      </c>
      <c r="G1830" t="s">
        <v>11</v>
      </c>
      <c r="H1830" s="1">
        <v>43123</v>
      </c>
      <c r="I1830" s="2">
        <v>0.29166666666666669</v>
      </c>
      <c r="J1830" t="s">
        <v>12</v>
      </c>
      <c r="K1830">
        <v>6516208</v>
      </c>
      <c r="L1830">
        <v>4871399</v>
      </c>
    </row>
    <row r="1831" spans="1:12" x14ac:dyDescent="0.2">
      <c r="A1831">
        <v>116548</v>
      </c>
      <c r="B1831" t="s">
        <v>37</v>
      </c>
      <c r="C1831" t="s">
        <v>38</v>
      </c>
      <c r="D1831" t="s">
        <v>16</v>
      </c>
      <c r="E1831" t="s">
        <v>39</v>
      </c>
      <c r="F1831" t="s">
        <v>22</v>
      </c>
      <c r="G1831" t="s">
        <v>11</v>
      </c>
      <c r="H1831" s="1">
        <v>43123</v>
      </c>
      <c r="I1831" s="2">
        <v>0.45833333333333331</v>
      </c>
      <c r="J1831" t="s">
        <v>12</v>
      </c>
      <c r="K1831">
        <v>6516584</v>
      </c>
      <c r="L1831">
        <v>4871450</v>
      </c>
    </row>
    <row r="1832" spans="1:12" x14ac:dyDescent="0.2">
      <c r="A1832">
        <v>116549</v>
      </c>
      <c r="B1832" t="s">
        <v>37</v>
      </c>
      <c r="C1832" t="s">
        <v>38</v>
      </c>
      <c r="D1832" t="s">
        <v>16</v>
      </c>
      <c r="E1832" t="s">
        <v>39</v>
      </c>
      <c r="F1832" t="s">
        <v>22</v>
      </c>
      <c r="G1832" t="s">
        <v>11</v>
      </c>
      <c r="H1832" s="1">
        <v>43123</v>
      </c>
      <c r="I1832" s="2">
        <v>0.625</v>
      </c>
      <c r="J1832" t="s">
        <v>12</v>
      </c>
      <c r="K1832">
        <v>6516765</v>
      </c>
      <c r="L1832">
        <v>4871512</v>
      </c>
    </row>
    <row r="1833" spans="1:12" x14ac:dyDescent="0.2">
      <c r="A1833">
        <v>116550</v>
      </c>
      <c r="B1833" t="s">
        <v>37</v>
      </c>
      <c r="C1833" t="s">
        <v>38</v>
      </c>
      <c r="D1833" t="s">
        <v>16</v>
      </c>
      <c r="E1833" t="s">
        <v>39</v>
      </c>
      <c r="F1833" t="s">
        <v>22</v>
      </c>
      <c r="G1833" t="s">
        <v>11</v>
      </c>
      <c r="H1833" s="1">
        <v>43123</v>
      </c>
      <c r="I1833" s="2">
        <v>0.79166666666666663</v>
      </c>
      <c r="J1833" t="s">
        <v>12</v>
      </c>
      <c r="K1833">
        <v>6516969</v>
      </c>
      <c r="L1833">
        <v>4871675</v>
      </c>
    </row>
    <row r="1834" spans="1:12" x14ac:dyDescent="0.2">
      <c r="A1834">
        <v>116551</v>
      </c>
      <c r="B1834" t="s">
        <v>37</v>
      </c>
      <c r="C1834" t="s">
        <v>38</v>
      </c>
      <c r="D1834" t="s">
        <v>16</v>
      </c>
      <c r="E1834" t="s">
        <v>39</v>
      </c>
      <c r="F1834" t="s">
        <v>22</v>
      </c>
      <c r="G1834" t="s">
        <v>11</v>
      </c>
      <c r="H1834" s="1">
        <v>43123</v>
      </c>
      <c r="I1834" s="2">
        <v>0.95833333333333337</v>
      </c>
      <c r="J1834" t="s">
        <v>12</v>
      </c>
      <c r="K1834">
        <v>6517047</v>
      </c>
      <c r="L1834">
        <v>4871770</v>
      </c>
    </row>
    <row r="1835" spans="1:12" x14ac:dyDescent="0.2">
      <c r="A1835">
        <v>116552</v>
      </c>
      <c r="B1835" t="s">
        <v>37</v>
      </c>
      <c r="C1835" t="s">
        <v>38</v>
      </c>
      <c r="D1835" t="s">
        <v>16</v>
      </c>
      <c r="E1835" t="s">
        <v>39</v>
      </c>
      <c r="F1835" t="s">
        <v>22</v>
      </c>
      <c r="G1835" t="s">
        <v>11</v>
      </c>
      <c r="H1835" s="1">
        <v>43124</v>
      </c>
      <c r="I1835" s="2">
        <v>0.125</v>
      </c>
      <c r="J1835" t="s">
        <v>12</v>
      </c>
      <c r="K1835">
        <v>6517069</v>
      </c>
      <c r="L1835">
        <v>4871802</v>
      </c>
    </row>
    <row r="1836" spans="1:12" x14ac:dyDescent="0.2">
      <c r="A1836">
        <v>116553</v>
      </c>
      <c r="B1836" t="s">
        <v>37</v>
      </c>
      <c r="C1836" t="s">
        <v>38</v>
      </c>
      <c r="D1836" t="s">
        <v>16</v>
      </c>
      <c r="E1836" t="s">
        <v>39</v>
      </c>
      <c r="F1836" t="s">
        <v>22</v>
      </c>
      <c r="G1836" t="s">
        <v>11</v>
      </c>
      <c r="H1836" s="1">
        <v>43124</v>
      </c>
      <c r="I1836" s="2">
        <v>0.29166666666666669</v>
      </c>
      <c r="J1836" t="s">
        <v>12</v>
      </c>
      <c r="K1836">
        <v>6517233</v>
      </c>
      <c r="L1836">
        <v>4871820</v>
      </c>
    </row>
    <row r="1837" spans="1:12" x14ac:dyDescent="0.2">
      <c r="A1837">
        <v>116554</v>
      </c>
      <c r="B1837" t="s">
        <v>37</v>
      </c>
      <c r="C1837" t="s">
        <v>38</v>
      </c>
      <c r="D1837" t="s">
        <v>16</v>
      </c>
      <c r="E1837" t="s">
        <v>39</v>
      </c>
      <c r="F1837" t="s">
        <v>22</v>
      </c>
      <c r="G1837" t="s">
        <v>11</v>
      </c>
      <c r="H1837" s="1">
        <v>43124</v>
      </c>
      <c r="I1837" s="2">
        <v>0.45833333333333331</v>
      </c>
      <c r="J1837" t="s">
        <v>12</v>
      </c>
      <c r="K1837">
        <v>6517619</v>
      </c>
      <c r="L1837">
        <v>4871874</v>
      </c>
    </row>
    <row r="1838" spans="1:12" x14ac:dyDescent="0.2">
      <c r="A1838">
        <v>116555</v>
      </c>
      <c r="B1838" t="s">
        <v>37</v>
      </c>
      <c r="C1838" t="s">
        <v>38</v>
      </c>
      <c r="D1838" t="s">
        <v>16</v>
      </c>
      <c r="E1838" t="s">
        <v>39</v>
      </c>
      <c r="F1838" t="s">
        <v>22</v>
      </c>
      <c r="G1838" t="s">
        <v>11</v>
      </c>
      <c r="H1838" s="1">
        <v>43124</v>
      </c>
      <c r="I1838" s="2">
        <v>0.625</v>
      </c>
      <c r="J1838" t="s">
        <v>12</v>
      </c>
      <c r="K1838">
        <v>6517834</v>
      </c>
      <c r="L1838">
        <v>4871936</v>
      </c>
    </row>
    <row r="1839" spans="1:12" x14ac:dyDescent="0.2">
      <c r="A1839">
        <v>116556</v>
      </c>
      <c r="B1839" t="s">
        <v>37</v>
      </c>
      <c r="C1839" t="s">
        <v>38</v>
      </c>
      <c r="D1839" t="s">
        <v>16</v>
      </c>
      <c r="E1839" t="s">
        <v>39</v>
      </c>
      <c r="F1839" t="s">
        <v>22</v>
      </c>
      <c r="G1839" t="s">
        <v>11</v>
      </c>
      <c r="H1839" s="1">
        <v>43124</v>
      </c>
      <c r="I1839" s="2">
        <v>0.79166666666666663</v>
      </c>
      <c r="J1839" t="s">
        <v>12</v>
      </c>
      <c r="K1839">
        <v>6517997</v>
      </c>
      <c r="L1839">
        <v>4872094</v>
      </c>
    </row>
    <row r="1840" spans="1:12" x14ac:dyDescent="0.2">
      <c r="A1840">
        <v>116557</v>
      </c>
      <c r="B1840" t="s">
        <v>37</v>
      </c>
      <c r="C1840" t="s">
        <v>38</v>
      </c>
      <c r="D1840" t="s">
        <v>16</v>
      </c>
      <c r="E1840" t="s">
        <v>39</v>
      </c>
      <c r="F1840" t="s">
        <v>22</v>
      </c>
      <c r="G1840" t="s">
        <v>11</v>
      </c>
      <c r="H1840" s="1">
        <v>43124</v>
      </c>
      <c r="I1840" s="2">
        <v>0.95833333333333337</v>
      </c>
      <c r="J1840" t="s">
        <v>12</v>
      </c>
      <c r="K1840">
        <v>6518075</v>
      </c>
      <c r="L1840">
        <v>4872185</v>
      </c>
    </row>
    <row r="1841" spans="1:12" x14ac:dyDescent="0.2">
      <c r="A1841">
        <v>116558</v>
      </c>
      <c r="B1841" t="s">
        <v>37</v>
      </c>
      <c r="C1841" t="s">
        <v>38</v>
      </c>
      <c r="D1841" t="s">
        <v>16</v>
      </c>
      <c r="E1841" t="s">
        <v>39</v>
      </c>
      <c r="F1841" t="s">
        <v>22</v>
      </c>
      <c r="G1841" t="s">
        <v>11</v>
      </c>
      <c r="H1841" s="1">
        <v>43125</v>
      </c>
      <c r="I1841" s="2">
        <v>0.125</v>
      </c>
      <c r="J1841" t="s">
        <v>12</v>
      </c>
      <c r="K1841">
        <v>6518102</v>
      </c>
      <c r="L1841">
        <v>4872215</v>
      </c>
    </row>
    <row r="1842" spans="1:12" x14ac:dyDescent="0.2">
      <c r="A1842">
        <v>116559</v>
      </c>
      <c r="B1842" t="s">
        <v>37</v>
      </c>
      <c r="C1842" t="s">
        <v>38</v>
      </c>
      <c r="D1842" t="s">
        <v>16</v>
      </c>
      <c r="E1842" t="s">
        <v>39</v>
      </c>
      <c r="F1842" t="s">
        <v>22</v>
      </c>
      <c r="G1842" t="s">
        <v>11</v>
      </c>
      <c r="H1842" s="1">
        <v>43125</v>
      </c>
      <c r="I1842" s="2">
        <v>0.29166666666666669</v>
      </c>
      <c r="J1842" t="s">
        <v>12</v>
      </c>
      <c r="K1842">
        <v>6518280</v>
      </c>
      <c r="L1842">
        <v>4872228</v>
      </c>
    </row>
    <row r="1843" spans="1:12" x14ac:dyDescent="0.2">
      <c r="A1843">
        <v>116560</v>
      </c>
      <c r="B1843" t="s">
        <v>37</v>
      </c>
      <c r="C1843" t="s">
        <v>38</v>
      </c>
      <c r="D1843" t="s">
        <v>16</v>
      </c>
      <c r="E1843" t="s">
        <v>39</v>
      </c>
      <c r="F1843" t="s">
        <v>22</v>
      </c>
      <c r="G1843" t="s">
        <v>11</v>
      </c>
      <c r="H1843" s="1">
        <v>43125</v>
      </c>
      <c r="I1843" s="2">
        <v>0.45833333333333331</v>
      </c>
      <c r="J1843" t="s">
        <v>12</v>
      </c>
      <c r="K1843">
        <v>6518639</v>
      </c>
      <c r="L1843">
        <v>4872297</v>
      </c>
    </row>
    <row r="1844" spans="1:12" x14ac:dyDescent="0.2">
      <c r="A1844">
        <v>116561</v>
      </c>
      <c r="B1844" t="s">
        <v>37</v>
      </c>
      <c r="C1844" t="s">
        <v>38</v>
      </c>
      <c r="D1844" t="s">
        <v>16</v>
      </c>
      <c r="E1844" t="s">
        <v>39</v>
      </c>
      <c r="F1844" t="s">
        <v>22</v>
      </c>
      <c r="G1844" t="s">
        <v>11</v>
      </c>
      <c r="H1844" s="1">
        <v>43125</v>
      </c>
      <c r="I1844" s="2">
        <v>0.625</v>
      </c>
      <c r="J1844" t="s">
        <v>12</v>
      </c>
      <c r="K1844">
        <v>6518817</v>
      </c>
      <c r="L1844">
        <v>4872365</v>
      </c>
    </row>
    <row r="1845" spans="1:12" x14ac:dyDescent="0.2">
      <c r="A1845">
        <v>116562</v>
      </c>
      <c r="B1845" t="s">
        <v>37</v>
      </c>
      <c r="C1845" t="s">
        <v>38</v>
      </c>
      <c r="D1845" t="s">
        <v>16</v>
      </c>
      <c r="E1845" t="s">
        <v>39</v>
      </c>
      <c r="F1845" t="s">
        <v>22</v>
      </c>
      <c r="G1845" t="s">
        <v>11</v>
      </c>
      <c r="H1845" s="1">
        <v>43125</v>
      </c>
      <c r="I1845" s="2">
        <v>0.79166666666666663</v>
      </c>
      <c r="J1845" t="s">
        <v>12</v>
      </c>
      <c r="K1845">
        <v>6518978</v>
      </c>
      <c r="L1845">
        <v>4872517</v>
      </c>
    </row>
    <row r="1846" spans="1:12" x14ac:dyDescent="0.2">
      <c r="A1846">
        <v>116563</v>
      </c>
      <c r="B1846" t="s">
        <v>37</v>
      </c>
      <c r="C1846" t="s">
        <v>38</v>
      </c>
      <c r="D1846" t="s">
        <v>16</v>
      </c>
      <c r="E1846" t="s">
        <v>39</v>
      </c>
      <c r="F1846" t="s">
        <v>22</v>
      </c>
      <c r="G1846" t="s">
        <v>11</v>
      </c>
      <c r="H1846" s="1">
        <v>43125</v>
      </c>
      <c r="I1846" s="2">
        <v>0.95833333333333337</v>
      </c>
      <c r="J1846" t="s">
        <v>12</v>
      </c>
      <c r="K1846">
        <v>6519060</v>
      </c>
      <c r="L1846">
        <v>4872612</v>
      </c>
    </row>
    <row r="1847" spans="1:12" x14ac:dyDescent="0.2">
      <c r="A1847">
        <v>116564</v>
      </c>
      <c r="B1847" t="s">
        <v>37</v>
      </c>
      <c r="C1847" t="s">
        <v>38</v>
      </c>
      <c r="D1847" t="s">
        <v>16</v>
      </c>
      <c r="E1847" t="s">
        <v>39</v>
      </c>
      <c r="F1847" t="s">
        <v>22</v>
      </c>
      <c r="G1847" t="s">
        <v>11</v>
      </c>
      <c r="H1847" s="1">
        <v>43126</v>
      </c>
      <c r="I1847" s="2">
        <v>0.125</v>
      </c>
      <c r="J1847" t="s">
        <v>12</v>
      </c>
      <c r="K1847">
        <v>6519076</v>
      </c>
      <c r="L1847">
        <v>4872637</v>
      </c>
    </row>
    <row r="1848" spans="1:12" x14ac:dyDescent="0.2">
      <c r="A1848">
        <v>116565</v>
      </c>
      <c r="B1848" t="s">
        <v>37</v>
      </c>
      <c r="C1848" t="s">
        <v>38</v>
      </c>
      <c r="D1848" t="s">
        <v>16</v>
      </c>
      <c r="E1848" t="s">
        <v>39</v>
      </c>
      <c r="F1848" t="s">
        <v>22</v>
      </c>
      <c r="G1848" t="s">
        <v>11</v>
      </c>
      <c r="H1848" s="1">
        <v>43126</v>
      </c>
      <c r="I1848" s="2">
        <v>0.29166666666666669</v>
      </c>
      <c r="J1848" t="s">
        <v>12</v>
      </c>
      <c r="K1848">
        <v>6519221</v>
      </c>
      <c r="L1848">
        <v>4872651</v>
      </c>
    </row>
    <row r="1849" spans="1:12" x14ac:dyDescent="0.2">
      <c r="A1849">
        <v>116566</v>
      </c>
      <c r="B1849" t="s">
        <v>37</v>
      </c>
      <c r="C1849" t="s">
        <v>38</v>
      </c>
      <c r="D1849" t="s">
        <v>16</v>
      </c>
      <c r="E1849" t="s">
        <v>39</v>
      </c>
      <c r="F1849" t="s">
        <v>22</v>
      </c>
      <c r="G1849" t="s">
        <v>11</v>
      </c>
      <c r="H1849" s="1">
        <v>43126</v>
      </c>
      <c r="I1849" s="2">
        <v>0.45833333333333331</v>
      </c>
      <c r="J1849" t="s">
        <v>12</v>
      </c>
      <c r="K1849">
        <v>6519568</v>
      </c>
      <c r="L1849">
        <v>4872706</v>
      </c>
    </row>
    <row r="1850" spans="1:12" x14ac:dyDescent="0.2">
      <c r="A1850">
        <v>116567</v>
      </c>
      <c r="B1850" t="s">
        <v>37</v>
      </c>
      <c r="C1850" t="s">
        <v>38</v>
      </c>
      <c r="D1850" t="s">
        <v>16</v>
      </c>
      <c r="E1850" t="s">
        <v>39</v>
      </c>
      <c r="F1850" t="s">
        <v>22</v>
      </c>
      <c r="G1850" t="s">
        <v>11</v>
      </c>
      <c r="H1850" s="1">
        <v>43126</v>
      </c>
      <c r="I1850" s="2">
        <v>0.625</v>
      </c>
      <c r="J1850" t="s">
        <v>12</v>
      </c>
      <c r="K1850">
        <v>6519770</v>
      </c>
      <c r="L1850">
        <v>4872773</v>
      </c>
    </row>
    <row r="1851" spans="1:12" x14ac:dyDescent="0.2">
      <c r="A1851">
        <v>116568</v>
      </c>
      <c r="B1851" t="s">
        <v>37</v>
      </c>
      <c r="C1851" t="s">
        <v>38</v>
      </c>
      <c r="D1851" t="s">
        <v>16</v>
      </c>
      <c r="E1851" t="s">
        <v>39</v>
      </c>
      <c r="F1851" t="s">
        <v>22</v>
      </c>
      <c r="G1851" t="s">
        <v>11</v>
      </c>
      <c r="H1851" s="1">
        <v>43126</v>
      </c>
      <c r="I1851" s="2">
        <v>0.79166666666666663</v>
      </c>
      <c r="J1851" t="s">
        <v>12</v>
      </c>
      <c r="K1851">
        <v>6519980</v>
      </c>
      <c r="L1851">
        <v>4872930</v>
      </c>
    </row>
    <row r="1852" spans="1:12" x14ac:dyDescent="0.2">
      <c r="A1852">
        <v>116569</v>
      </c>
      <c r="B1852" t="s">
        <v>37</v>
      </c>
      <c r="C1852" t="s">
        <v>38</v>
      </c>
      <c r="D1852" t="s">
        <v>16</v>
      </c>
      <c r="E1852" t="s">
        <v>39</v>
      </c>
      <c r="F1852" t="s">
        <v>22</v>
      </c>
      <c r="G1852" t="s">
        <v>11</v>
      </c>
      <c r="H1852" s="1">
        <v>43126</v>
      </c>
      <c r="I1852" s="2">
        <v>0.95833333333333337</v>
      </c>
      <c r="J1852" t="s">
        <v>12</v>
      </c>
      <c r="K1852">
        <v>6520088</v>
      </c>
      <c r="L1852">
        <v>4873002</v>
      </c>
    </row>
    <row r="1853" spans="1:12" hidden="1" x14ac:dyDescent="0.2">
      <c r="A1853">
        <v>190090</v>
      </c>
      <c r="B1853" t="s">
        <v>19</v>
      </c>
      <c r="C1853" t="s">
        <v>20</v>
      </c>
      <c r="D1853" t="s">
        <v>13</v>
      </c>
      <c r="E1853" t="s">
        <v>21</v>
      </c>
      <c r="F1853" t="s">
        <v>22</v>
      </c>
      <c r="G1853" t="s">
        <v>11</v>
      </c>
      <c r="H1853" s="1">
        <v>43127</v>
      </c>
      <c r="I1853" s="2">
        <v>0</v>
      </c>
      <c r="J1853" t="s">
        <v>12</v>
      </c>
      <c r="K1853">
        <v>3140921</v>
      </c>
      <c r="L1853">
        <v>1924922</v>
      </c>
    </row>
    <row r="1854" spans="1:12" hidden="1" x14ac:dyDescent="0.2">
      <c r="A1854">
        <v>190091</v>
      </c>
      <c r="B1854" t="s">
        <v>19</v>
      </c>
      <c r="C1854" t="s">
        <v>20</v>
      </c>
      <c r="D1854" t="s">
        <v>13</v>
      </c>
      <c r="E1854" t="s">
        <v>21</v>
      </c>
      <c r="F1854" t="s">
        <v>22</v>
      </c>
      <c r="G1854" t="s">
        <v>11</v>
      </c>
      <c r="H1854" s="1">
        <v>43127</v>
      </c>
      <c r="I1854" s="2">
        <v>0.16666666666666666</v>
      </c>
      <c r="J1854" t="s">
        <v>12</v>
      </c>
      <c r="K1854">
        <v>3140999</v>
      </c>
      <c r="L1854">
        <v>1925033</v>
      </c>
    </row>
    <row r="1855" spans="1:12" hidden="1" x14ac:dyDescent="0.2">
      <c r="A1855">
        <v>190092</v>
      </c>
      <c r="B1855" t="s">
        <v>19</v>
      </c>
      <c r="C1855" t="s">
        <v>20</v>
      </c>
      <c r="D1855" t="s">
        <v>13</v>
      </c>
      <c r="E1855" t="s">
        <v>21</v>
      </c>
      <c r="F1855" t="s">
        <v>22</v>
      </c>
      <c r="G1855" t="s">
        <v>11</v>
      </c>
      <c r="H1855" s="1">
        <v>43127</v>
      </c>
      <c r="I1855" s="2">
        <v>0.33333333333333331</v>
      </c>
      <c r="J1855" t="s">
        <v>12</v>
      </c>
      <c r="K1855">
        <v>3141147</v>
      </c>
      <c r="L1855">
        <v>1925100</v>
      </c>
    </row>
    <row r="1856" spans="1:12" hidden="1" x14ac:dyDescent="0.2">
      <c r="A1856">
        <v>190093</v>
      </c>
      <c r="B1856" t="s">
        <v>19</v>
      </c>
      <c r="C1856" t="s">
        <v>20</v>
      </c>
      <c r="D1856" t="s">
        <v>13</v>
      </c>
      <c r="E1856" t="s">
        <v>21</v>
      </c>
      <c r="F1856" t="s">
        <v>22</v>
      </c>
      <c r="G1856" t="s">
        <v>11</v>
      </c>
      <c r="H1856" s="1">
        <v>43127</v>
      </c>
      <c r="I1856" s="2">
        <v>0.5</v>
      </c>
      <c r="J1856" t="s">
        <v>12</v>
      </c>
      <c r="K1856">
        <v>3141562</v>
      </c>
      <c r="L1856">
        <v>1925185</v>
      </c>
    </row>
    <row r="1857" spans="1:12" hidden="1" x14ac:dyDescent="0.2">
      <c r="A1857">
        <v>190094</v>
      </c>
      <c r="B1857" t="s">
        <v>19</v>
      </c>
      <c r="C1857" t="s">
        <v>20</v>
      </c>
      <c r="D1857" t="s">
        <v>13</v>
      </c>
      <c r="E1857" t="s">
        <v>21</v>
      </c>
      <c r="F1857" t="s">
        <v>22</v>
      </c>
      <c r="G1857" t="s">
        <v>11</v>
      </c>
      <c r="H1857" s="1">
        <v>43127</v>
      </c>
      <c r="I1857" s="2">
        <v>0.66666666666666663</v>
      </c>
      <c r="J1857" t="s">
        <v>12</v>
      </c>
      <c r="K1857">
        <v>3142034</v>
      </c>
      <c r="L1857">
        <v>1925354</v>
      </c>
    </row>
    <row r="1858" spans="1:12" hidden="1" x14ac:dyDescent="0.2">
      <c r="A1858">
        <v>190095</v>
      </c>
      <c r="B1858" t="s">
        <v>19</v>
      </c>
      <c r="C1858" t="s">
        <v>20</v>
      </c>
      <c r="D1858" t="s">
        <v>13</v>
      </c>
      <c r="E1858" t="s">
        <v>21</v>
      </c>
      <c r="F1858" t="s">
        <v>22</v>
      </c>
      <c r="G1858" t="s">
        <v>11</v>
      </c>
      <c r="H1858" s="1">
        <v>43127</v>
      </c>
      <c r="I1858" s="2">
        <v>0.83333333333333337</v>
      </c>
      <c r="J1858" t="s">
        <v>12</v>
      </c>
      <c r="K1858">
        <v>3142398</v>
      </c>
      <c r="L1858">
        <v>1925575</v>
      </c>
    </row>
    <row r="1859" spans="1:12" hidden="1" x14ac:dyDescent="0.2">
      <c r="A1859">
        <v>190096</v>
      </c>
      <c r="B1859" t="s">
        <v>19</v>
      </c>
      <c r="C1859" t="s">
        <v>20</v>
      </c>
      <c r="D1859" t="s">
        <v>13</v>
      </c>
      <c r="E1859" t="s">
        <v>21</v>
      </c>
      <c r="F1859" t="s">
        <v>22</v>
      </c>
      <c r="G1859" t="s">
        <v>11</v>
      </c>
      <c r="H1859" s="1">
        <v>43128</v>
      </c>
      <c r="I1859" s="2">
        <v>0</v>
      </c>
      <c r="J1859" t="s">
        <v>12</v>
      </c>
      <c r="K1859">
        <v>3142593</v>
      </c>
      <c r="L1859">
        <v>1925759</v>
      </c>
    </row>
    <row r="1860" spans="1:12" hidden="1" x14ac:dyDescent="0.2">
      <c r="A1860">
        <v>190097</v>
      </c>
      <c r="B1860" t="s">
        <v>19</v>
      </c>
      <c r="C1860" t="s">
        <v>20</v>
      </c>
      <c r="D1860" t="s">
        <v>13</v>
      </c>
      <c r="E1860" t="s">
        <v>21</v>
      </c>
      <c r="F1860" t="s">
        <v>22</v>
      </c>
      <c r="G1860" t="s">
        <v>11</v>
      </c>
      <c r="H1860" s="1">
        <v>43128</v>
      </c>
      <c r="I1860" s="2">
        <v>0.16666666666666666</v>
      </c>
      <c r="J1860" t="s">
        <v>12</v>
      </c>
      <c r="K1860">
        <v>3142682</v>
      </c>
      <c r="L1860">
        <v>1925863</v>
      </c>
    </row>
    <row r="1861" spans="1:12" hidden="1" x14ac:dyDescent="0.2">
      <c r="A1861">
        <v>190098</v>
      </c>
      <c r="B1861" t="s">
        <v>19</v>
      </c>
      <c r="C1861" t="s">
        <v>20</v>
      </c>
      <c r="D1861" t="s">
        <v>13</v>
      </c>
      <c r="E1861" t="s">
        <v>21</v>
      </c>
      <c r="F1861" t="s">
        <v>22</v>
      </c>
      <c r="G1861" t="s">
        <v>11</v>
      </c>
      <c r="H1861" s="1">
        <v>43128</v>
      </c>
      <c r="I1861" s="2">
        <v>0.33333333333333331</v>
      </c>
      <c r="J1861" t="s">
        <v>12</v>
      </c>
      <c r="K1861">
        <v>3142787</v>
      </c>
      <c r="L1861">
        <v>1925903</v>
      </c>
    </row>
    <row r="1862" spans="1:12" hidden="1" x14ac:dyDescent="0.2">
      <c r="A1862">
        <v>190099</v>
      </c>
      <c r="B1862" t="s">
        <v>19</v>
      </c>
      <c r="C1862" t="s">
        <v>20</v>
      </c>
      <c r="D1862" t="s">
        <v>13</v>
      </c>
      <c r="E1862" t="s">
        <v>21</v>
      </c>
      <c r="F1862" t="s">
        <v>22</v>
      </c>
      <c r="G1862" t="s">
        <v>11</v>
      </c>
      <c r="H1862" s="1">
        <v>43128</v>
      </c>
      <c r="I1862" s="2">
        <v>0.5</v>
      </c>
      <c r="J1862" t="s">
        <v>12</v>
      </c>
      <c r="K1862">
        <v>3143096</v>
      </c>
      <c r="L1862">
        <v>1925990</v>
      </c>
    </row>
    <row r="1863" spans="1:12" hidden="1" x14ac:dyDescent="0.2">
      <c r="A1863">
        <v>190100</v>
      </c>
      <c r="B1863" t="s">
        <v>19</v>
      </c>
      <c r="C1863" t="s">
        <v>20</v>
      </c>
      <c r="D1863" t="s">
        <v>13</v>
      </c>
      <c r="E1863" t="s">
        <v>21</v>
      </c>
      <c r="F1863" t="s">
        <v>22</v>
      </c>
      <c r="G1863" t="s">
        <v>11</v>
      </c>
      <c r="H1863" s="1">
        <v>43128</v>
      </c>
      <c r="I1863" s="2">
        <v>0.66666666666666663</v>
      </c>
      <c r="J1863" t="s">
        <v>12</v>
      </c>
      <c r="K1863">
        <v>3143450</v>
      </c>
      <c r="L1863">
        <v>1926154</v>
      </c>
    </row>
    <row r="1864" spans="1:12" hidden="1" x14ac:dyDescent="0.2">
      <c r="A1864">
        <v>190101</v>
      </c>
      <c r="B1864" t="s">
        <v>19</v>
      </c>
      <c r="C1864" t="s">
        <v>20</v>
      </c>
      <c r="D1864" t="s">
        <v>13</v>
      </c>
      <c r="E1864" t="s">
        <v>21</v>
      </c>
      <c r="F1864" t="s">
        <v>22</v>
      </c>
      <c r="G1864" t="s">
        <v>11</v>
      </c>
      <c r="H1864" s="1">
        <v>43128</v>
      </c>
      <c r="I1864" s="2">
        <v>0.83333333333333337</v>
      </c>
      <c r="J1864" t="s">
        <v>12</v>
      </c>
      <c r="K1864">
        <v>3143723</v>
      </c>
      <c r="L1864">
        <v>1926384</v>
      </c>
    </row>
    <row r="1865" spans="1:12" hidden="1" x14ac:dyDescent="0.2">
      <c r="A1865">
        <v>190102</v>
      </c>
      <c r="B1865" t="s">
        <v>19</v>
      </c>
      <c r="C1865" t="s">
        <v>20</v>
      </c>
      <c r="D1865" t="s">
        <v>13</v>
      </c>
      <c r="E1865" t="s">
        <v>21</v>
      </c>
      <c r="F1865" t="s">
        <v>22</v>
      </c>
      <c r="G1865" t="s">
        <v>11</v>
      </c>
      <c r="H1865" s="1">
        <v>43129</v>
      </c>
      <c r="I1865" s="2">
        <v>0</v>
      </c>
      <c r="J1865" t="s">
        <v>12</v>
      </c>
      <c r="K1865">
        <v>3143872</v>
      </c>
      <c r="L1865">
        <v>1926566</v>
      </c>
    </row>
    <row r="1866" spans="1:12" hidden="1" x14ac:dyDescent="0.2">
      <c r="A1866">
        <v>190103</v>
      </c>
      <c r="B1866" t="s">
        <v>19</v>
      </c>
      <c r="C1866" t="s">
        <v>20</v>
      </c>
      <c r="D1866" t="s">
        <v>13</v>
      </c>
      <c r="E1866" t="s">
        <v>21</v>
      </c>
      <c r="F1866" t="s">
        <v>22</v>
      </c>
      <c r="G1866" t="s">
        <v>11</v>
      </c>
      <c r="H1866" s="1">
        <v>43129</v>
      </c>
      <c r="I1866" s="2">
        <v>0.16666666666666666</v>
      </c>
      <c r="J1866" t="s">
        <v>12</v>
      </c>
      <c r="K1866">
        <v>3143911</v>
      </c>
      <c r="L1866">
        <v>1926620</v>
      </c>
    </row>
    <row r="1867" spans="1:12" hidden="1" x14ac:dyDescent="0.2">
      <c r="A1867">
        <v>190104</v>
      </c>
      <c r="B1867" t="s">
        <v>19</v>
      </c>
      <c r="C1867" t="s">
        <v>20</v>
      </c>
      <c r="D1867" t="s">
        <v>13</v>
      </c>
      <c r="E1867" t="s">
        <v>21</v>
      </c>
      <c r="F1867" t="s">
        <v>22</v>
      </c>
      <c r="G1867" t="s">
        <v>11</v>
      </c>
      <c r="H1867" s="1">
        <v>43129</v>
      </c>
      <c r="I1867" s="2">
        <v>0.33333333333333331</v>
      </c>
      <c r="J1867" t="s">
        <v>12</v>
      </c>
      <c r="K1867">
        <v>3144416</v>
      </c>
      <c r="L1867">
        <v>1926747</v>
      </c>
    </row>
    <row r="1868" spans="1:12" hidden="1" x14ac:dyDescent="0.2">
      <c r="A1868">
        <v>190105</v>
      </c>
      <c r="B1868" t="s">
        <v>19</v>
      </c>
      <c r="C1868" t="s">
        <v>20</v>
      </c>
      <c r="D1868" t="s">
        <v>13</v>
      </c>
      <c r="E1868" t="s">
        <v>21</v>
      </c>
      <c r="F1868" t="s">
        <v>22</v>
      </c>
      <c r="G1868" t="s">
        <v>11</v>
      </c>
      <c r="H1868" s="1">
        <v>43129</v>
      </c>
      <c r="I1868" s="2">
        <v>0.5</v>
      </c>
      <c r="J1868" t="s">
        <v>12</v>
      </c>
      <c r="K1868">
        <v>3145430</v>
      </c>
      <c r="L1868">
        <v>1926906</v>
      </c>
    </row>
    <row r="1869" spans="1:12" hidden="1" x14ac:dyDescent="0.2">
      <c r="A1869">
        <v>190106</v>
      </c>
      <c r="B1869" t="s">
        <v>19</v>
      </c>
      <c r="C1869" t="s">
        <v>20</v>
      </c>
      <c r="D1869" t="s">
        <v>13</v>
      </c>
      <c r="E1869" t="s">
        <v>21</v>
      </c>
      <c r="F1869" t="s">
        <v>22</v>
      </c>
      <c r="G1869" t="s">
        <v>11</v>
      </c>
      <c r="H1869" s="1">
        <v>43129</v>
      </c>
      <c r="I1869" s="2">
        <v>0.66666666666666663</v>
      </c>
      <c r="J1869" t="s">
        <v>12</v>
      </c>
      <c r="K1869">
        <v>3145847</v>
      </c>
      <c r="L1869">
        <v>1927159</v>
      </c>
    </row>
    <row r="1870" spans="1:12" hidden="1" x14ac:dyDescent="0.2">
      <c r="A1870">
        <v>190107</v>
      </c>
      <c r="B1870" t="s">
        <v>19</v>
      </c>
      <c r="C1870" t="s">
        <v>20</v>
      </c>
      <c r="D1870" t="s">
        <v>13</v>
      </c>
      <c r="E1870" t="s">
        <v>21</v>
      </c>
      <c r="F1870" t="s">
        <v>22</v>
      </c>
      <c r="G1870" t="s">
        <v>11</v>
      </c>
      <c r="H1870" s="1">
        <v>43129</v>
      </c>
      <c r="I1870" s="2">
        <v>0.83333333333333337</v>
      </c>
      <c r="J1870" t="s">
        <v>12</v>
      </c>
      <c r="K1870">
        <v>3146237</v>
      </c>
      <c r="L1870">
        <v>1927631</v>
      </c>
    </row>
    <row r="1871" spans="1:12" hidden="1" x14ac:dyDescent="0.2">
      <c r="A1871">
        <v>190108</v>
      </c>
      <c r="B1871" t="s">
        <v>19</v>
      </c>
      <c r="C1871" t="s">
        <v>20</v>
      </c>
      <c r="D1871" t="s">
        <v>13</v>
      </c>
      <c r="E1871" t="s">
        <v>21</v>
      </c>
      <c r="F1871" t="s">
        <v>22</v>
      </c>
      <c r="G1871" t="s">
        <v>11</v>
      </c>
      <c r="H1871" s="1">
        <v>43130</v>
      </c>
      <c r="I1871" s="2">
        <v>0</v>
      </c>
      <c r="J1871" t="s">
        <v>12</v>
      </c>
      <c r="K1871">
        <v>3146396</v>
      </c>
      <c r="L1871">
        <v>1927988</v>
      </c>
    </row>
    <row r="1872" spans="1:12" hidden="1" x14ac:dyDescent="0.2">
      <c r="A1872">
        <v>190109</v>
      </c>
      <c r="B1872" t="s">
        <v>19</v>
      </c>
      <c r="C1872" t="s">
        <v>20</v>
      </c>
      <c r="D1872" t="s">
        <v>13</v>
      </c>
      <c r="E1872" t="s">
        <v>21</v>
      </c>
      <c r="F1872" t="s">
        <v>22</v>
      </c>
      <c r="G1872" t="s">
        <v>11</v>
      </c>
      <c r="H1872" s="1">
        <v>43130</v>
      </c>
      <c r="I1872" s="2">
        <v>0.16666666666666666</v>
      </c>
      <c r="J1872" t="s">
        <v>12</v>
      </c>
      <c r="K1872">
        <v>3146427</v>
      </c>
      <c r="L1872">
        <v>1928060</v>
      </c>
    </row>
    <row r="1873" spans="1:12" hidden="1" x14ac:dyDescent="0.2">
      <c r="A1873">
        <v>190110</v>
      </c>
      <c r="B1873" t="s">
        <v>19</v>
      </c>
      <c r="C1873" t="s">
        <v>20</v>
      </c>
      <c r="D1873" t="s">
        <v>13</v>
      </c>
      <c r="E1873" t="s">
        <v>21</v>
      </c>
      <c r="F1873" t="s">
        <v>22</v>
      </c>
      <c r="G1873" t="s">
        <v>11</v>
      </c>
      <c r="H1873" s="1">
        <v>43130</v>
      </c>
      <c r="I1873" s="2">
        <v>0.33333333333333331</v>
      </c>
      <c r="J1873" t="s">
        <v>12</v>
      </c>
      <c r="K1873">
        <v>3146946</v>
      </c>
      <c r="L1873">
        <v>1928158</v>
      </c>
    </row>
    <row r="1874" spans="1:12" hidden="1" x14ac:dyDescent="0.2">
      <c r="A1874">
        <v>190111</v>
      </c>
      <c r="B1874" t="s">
        <v>19</v>
      </c>
      <c r="C1874" t="s">
        <v>20</v>
      </c>
      <c r="D1874" t="s">
        <v>13</v>
      </c>
      <c r="E1874" t="s">
        <v>21</v>
      </c>
      <c r="F1874" t="s">
        <v>22</v>
      </c>
      <c r="G1874" t="s">
        <v>11</v>
      </c>
      <c r="H1874" s="1">
        <v>43130</v>
      </c>
      <c r="I1874" s="2">
        <v>0.5</v>
      </c>
      <c r="J1874" t="s">
        <v>12</v>
      </c>
      <c r="K1874">
        <v>3147959</v>
      </c>
      <c r="L1874">
        <v>1928315</v>
      </c>
    </row>
    <row r="1875" spans="1:12" hidden="1" x14ac:dyDescent="0.2">
      <c r="A1875">
        <v>190112</v>
      </c>
      <c r="B1875" t="s">
        <v>19</v>
      </c>
      <c r="C1875" t="s">
        <v>20</v>
      </c>
      <c r="D1875" t="s">
        <v>13</v>
      </c>
      <c r="E1875" t="s">
        <v>21</v>
      </c>
      <c r="F1875" t="s">
        <v>22</v>
      </c>
      <c r="G1875" t="s">
        <v>11</v>
      </c>
      <c r="H1875" s="1">
        <v>43130</v>
      </c>
      <c r="I1875" s="2">
        <v>0.66666666666666663</v>
      </c>
      <c r="J1875" t="s">
        <v>12</v>
      </c>
      <c r="K1875">
        <v>3148420</v>
      </c>
      <c r="L1875">
        <v>1928580</v>
      </c>
    </row>
    <row r="1876" spans="1:12" hidden="1" x14ac:dyDescent="0.2">
      <c r="A1876">
        <v>190113</v>
      </c>
      <c r="B1876" t="s">
        <v>19</v>
      </c>
      <c r="C1876" t="s">
        <v>20</v>
      </c>
      <c r="D1876" t="s">
        <v>13</v>
      </c>
      <c r="E1876" t="s">
        <v>21</v>
      </c>
      <c r="F1876" t="s">
        <v>22</v>
      </c>
      <c r="G1876" t="s">
        <v>11</v>
      </c>
      <c r="H1876" s="1">
        <v>43130</v>
      </c>
      <c r="I1876" s="2">
        <v>0.83333333333333337</v>
      </c>
      <c r="J1876" t="s">
        <v>12</v>
      </c>
      <c r="K1876">
        <v>3148861</v>
      </c>
      <c r="L1876">
        <v>1928960</v>
      </c>
    </row>
    <row r="1877" spans="1:12" hidden="1" x14ac:dyDescent="0.2">
      <c r="A1877">
        <v>190114</v>
      </c>
      <c r="B1877" t="s">
        <v>19</v>
      </c>
      <c r="C1877" t="s">
        <v>20</v>
      </c>
      <c r="D1877" t="s">
        <v>13</v>
      </c>
      <c r="E1877" t="s">
        <v>21</v>
      </c>
      <c r="F1877" t="s">
        <v>22</v>
      </c>
      <c r="G1877" t="s">
        <v>11</v>
      </c>
      <c r="H1877" s="1">
        <v>43131</v>
      </c>
      <c r="I1877" s="2">
        <v>0</v>
      </c>
      <c r="J1877" t="s">
        <v>12</v>
      </c>
      <c r="K1877">
        <v>3149000</v>
      </c>
      <c r="L1877">
        <v>1929275</v>
      </c>
    </row>
    <row r="1878" spans="1:12" hidden="1" x14ac:dyDescent="0.2">
      <c r="A1878">
        <v>190115</v>
      </c>
      <c r="B1878" t="s">
        <v>19</v>
      </c>
      <c r="C1878" t="s">
        <v>20</v>
      </c>
      <c r="D1878" t="s">
        <v>13</v>
      </c>
      <c r="E1878" t="s">
        <v>21</v>
      </c>
      <c r="F1878" t="s">
        <v>22</v>
      </c>
      <c r="G1878" t="s">
        <v>11</v>
      </c>
      <c r="H1878" s="1">
        <v>43131</v>
      </c>
      <c r="I1878" s="2">
        <v>0.16666666666666666</v>
      </c>
      <c r="J1878" t="s">
        <v>12</v>
      </c>
      <c r="K1878">
        <v>3149028</v>
      </c>
      <c r="L1878">
        <v>1929353</v>
      </c>
    </row>
    <row r="1879" spans="1:12" hidden="1" x14ac:dyDescent="0.2">
      <c r="A1879">
        <v>190116</v>
      </c>
      <c r="B1879" t="s">
        <v>19</v>
      </c>
      <c r="C1879" t="s">
        <v>20</v>
      </c>
      <c r="D1879" t="s">
        <v>13</v>
      </c>
      <c r="E1879" t="s">
        <v>21</v>
      </c>
      <c r="F1879" t="s">
        <v>22</v>
      </c>
      <c r="G1879" t="s">
        <v>11</v>
      </c>
      <c r="H1879" s="1">
        <v>43131</v>
      </c>
      <c r="I1879" s="2">
        <v>0.33333333333333331</v>
      </c>
      <c r="J1879" t="s">
        <v>12</v>
      </c>
      <c r="K1879">
        <v>3149495</v>
      </c>
      <c r="L1879">
        <v>1929474</v>
      </c>
    </row>
    <row r="1880" spans="1:12" hidden="1" x14ac:dyDescent="0.2">
      <c r="A1880">
        <v>190117</v>
      </c>
      <c r="B1880" t="s">
        <v>19</v>
      </c>
      <c r="C1880" t="s">
        <v>20</v>
      </c>
      <c r="D1880" t="s">
        <v>13</v>
      </c>
      <c r="E1880" t="s">
        <v>21</v>
      </c>
      <c r="F1880" t="s">
        <v>22</v>
      </c>
      <c r="G1880" t="s">
        <v>11</v>
      </c>
      <c r="H1880" s="1">
        <v>43131</v>
      </c>
      <c r="I1880" s="2">
        <v>0.5</v>
      </c>
      <c r="J1880" t="s">
        <v>12</v>
      </c>
      <c r="K1880">
        <v>3150536</v>
      </c>
      <c r="L1880">
        <v>1929646</v>
      </c>
    </row>
    <row r="1881" spans="1:12" hidden="1" x14ac:dyDescent="0.2">
      <c r="A1881">
        <v>190118</v>
      </c>
      <c r="B1881" t="s">
        <v>19</v>
      </c>
      <c r="C1881" t="s">
        <v>20</v>
      </c>
      <c r="D1881" t="s">
        <v>13</v>
      </c>
      <c r="E1881" t="s">
        <v>21</v>
      </c>
      <c r="F1881" t="s">
        <v>22</v>
      </c>
      <c r="G1881" t="s">
        <v>11</v>
      </c>
      <c r="H1881" s="1">
        <v>43131</v>
      </c>
      <c r="I1881" s="2">
        <v>0.66666666666666663</v>
      </c>
      <c r="J1881" t="s">
        <v>12</v>
      </c>
      <c r="K1881">
        <v>3150982</v>
      </c>
      <c r="L1881">
        <v>1929913</v>
      </c>
    </row>
    <row r="1882" spans="1:12" hidden="1" x14ac:dyDescent="0.2">
      <c r="A1882">
        <v>190119</v>
      </c>
      <c r="B1882" t="s">
        <v>19</v>
      </c>
      <c r="C1882" t="s">
        <v>20</v>
      </c>
      <c r="D1882" t="s">
        <v>13</v>
      </c>
      <c r="E1882" t="s">
        <v>21</v>
      </c>
      <c r="F1882" t="s">
        <v>22</v>
      </c>
      <c r="G1882" t="s">
        <v>11</v>
      </c>
      <c r="H1882" s="1">
        <v>43131</v>
      </c>
      <c r="I1882" s="2">
        <v>0.83333333333333337</v>
      </c>
      <c r="J1882" t="s">
        <v>12</v>
      </c>
      <c r="K1882">
        <v>3151440</v>
      </c>
      <c r="L1882">
        <v>1930331</v>
      </c>
    </row>
    <row r="1883" spans="1:12" hidden="1" x14ac:dyDescent="0.2">
      <c r="A1883">
        <v>190120</v>
      </c>
      <c r="B1883" t="s">
        <v>19</v>
      </c>
      <c r="C1883" t="s">
        <v>20</v>
      </c>
      <c r="D1883" t="s">
        <v>13</v>
      </c>
      <c r="E1883" t="s">
        <v>21</v>
      </c>
      <c r="F1883" t="s">
        <v>22</v>
      </c>
      <c r="G1883" t="s">
        <v>11</v>
      </c>
      <c r="H1883" s="1">
        <v>43132</v>
      </c>
      <c r="I1883" s="2">
        <v>0</v>
      </c>
      <c r="J1883" t="s">
        <v>12</v>
      </c>
      <c r="K1883">
        <v>3151579</v>
      </c>
      <c r="L1883">
        <v>1930616</v>
      </c>
    </row>
    <row r="1884" spans="1:12" hidden="1" x14ac:dyDescent="0.2">
      <c r="A1884">
        <v>190121</v>
      </c>
      <c r="B1884" t="s">
        <v>19</v>
      </c>
      <c r="C1884" t="s">
        <v>20</v>
      </c>
      <c r="D1884" t="s">
        <v>13</v>
      </c>
      <c r="E1884" t="s">
        <v>21</v>
      </c>
      <c r="F1884" t="s">
        <v>22</v>
      </c>
      <c r="G1884" t="s">
        <v>11</v>
      </c>
      <c r="H1884" s="1">
        <v>43132</v>
      </c>
      <c r="I1884" s="2">
        <v>0.16666666666666666</v>
      </c>
      <c r="J1884" t="s">
        <v>12</v>
      </c>
      <c r="K1884">
        <v>3151620</v>
      </c>
      <c r="L1884">
        <v>1930704</v>
      </c>
    </row>
    <row r="1885" spans="1:12" hidden="1" x14ac:dyDescent="0.2">
      <c r="A1885">
        <v>190122</v>
      </c>
      <c r="B1885" t="s">
        <v>19</v>
      </c>
      <c r="C1885" t="s">
        <v>20</v>
      </c>
      <c r="D1885" t="s">
        <v>13</v>
      </c>
      <c r="E1885" t="s">
        <v>21</v>
      </c>
      <c r="F1885" t="s">
        <v>22</v>
      </c>
      <c r="G1885" t="s">
        <v>11</v>
      </c>
      <c r="H1885" s="1">
        <v>43132</v>
      </c>
      <c r="I1885" s="2">
        <v>0.33333333333333331</v>
      </c>
      <c r="J1885" t="s">
        <v>12</v>
      </c>
      <c r="K1885">
        <v>3152085</v>
      </c>
      <c r="L1885">
        <v>1930806</v>
      </c>
    </row>
    <row r="1886" spans="1:12" hidden="1" x14ac:dyDescent="0.2">
      <c r="A1886">
        <v>190123</v>
      </c>
      <c r="B1886" t="s">
        <v>19</v>
      </c>
      <c r="C1886" t="s">
        <v>20</v>
      </c>
      <c r="D1886" t="s">
        <v>13</v>
      </c>
      <c r="E1886" t="s">
        <v>21</v>
      </c>
      <c r="F1886" t="s">
        <v>22</v>
      </c>
      <c r="G1886" t="s">
        <v>11</v>
      </c>
      <c r="H1886" s="1">
        <v>43132</v>
      </c>
      <c r="I1886" s="2">
        <v>0.5</v>
      </c>
      <c r="J1886" t="s">
        <v>12</v>
      </c>
      <c r="K1886">
        <v>3153081</v>
      </c>
      <c r="L1886">
        <v>1930998</v>
      </c>
    </row>
    <row r="1887" spans="1:12" hidden="1" x14ac:dyDescent="0.2">
      <c r="A1887">
        <v>190124</v>
      </c>
      <c r="B1887" t="s">
        <v>19</v>
      </c>
      <c r="C1887" t="s">
        <v>20</v>
      </c>
      <c r="D1887" t="s">
        <v>13</v>
      </c>
      <c r="E1887" t="s">
        <v>21</v>
      </c>
      <c r="F1887" t="s">
        <v>22</v>
      </c>
      <c r="G1887" t="s">
        <v>11</v>
      </c>
      <c r="H1887" s="1">
        <v>43132</v>
      </c>
      <c r="I1887" s="2">
        <v>0.66666666666666663</v>
      </c>
      <c r="J1887" t="s">
        <v>12</v>
      </c>
      <c r="K1887">
        <v>3153535</v>
      </c>
      <c r="L1887">
        <v>1931255</v>
      </c>
    </row>
    <row r="1888" spans="1:12" hidden="1" x14ac:dyDescent="0.2">
      <c r="A1888">
        <v>190125</v>
      </c>
      <c r="B1888" t="s">
        <v>19</v>
      </c>
      <c r="C1888" t="s">
        <v>20</v>
      </c>
      <c r="D1888" t="s">
        <v>13</v>
      </c>
      <c r="E1888" t="s">
        <v>21</v>
      </c>
      <c r="F1888" t="s">
        <v>22</v>
      </c>
      <c r="G1888" t="s">
        <v>11</v>
      </c>
      <c r="H1888" s="1">
        <v>43132</v>
      </c>
      <c r="I1888" s="2">
        <v>0.83333333333333337</v>
      </c>
      <c r="J1888" t="s">
        <v>12</v>
      </c>
      <c r="K1888">
        <v>3153987</v>
      </c>
      <c r="L1888">
        <v>1931676</v>
      </c>
    </row>
    <row r="1889" spans="1:12" hidden="1" x14ac:dyDescent="0.2">
      <c r="A1889">
        <v>190126</v>
      </c>
      <c r="B1889" t="s">
        <v>19</v>
      </c>
      <c r="C1889" t="s">
        <v>20</v>
      </c>
      <c r="D1889" t="s">
        <v>13</v>
      </c>
      <c r="E1889" t="s">
        <v>21</v>
      </c>
      <c r="F1889" t="s">
        <v>22</v>
      </c>
      <c r="G1889" t="s">
        <v>11</v>
      </c>
      <c r="H1889" s="1">
        <v>43133</v>
      </c>
      <c r="I1889" s="2">
        <v>0</v>
      </c>
      <c r="J1889" t="s">
        <v>12</v>
      </c>
      <c r="K1889">
        <v>3154157</v>
      </c>
      <c r="L1889">
        <v>1932015</v>
      </c>
    </row>
    <row r="1890" spans="1:12" hidden="1" x14ac:dyDescent="0.2">
      <c r="A1890">
        <v>190127</v>
      </c>
      <c r="B1890" t="s">
        <v>19</v>
      </c>
      <c r="C1890" t="s">
        <v>20</v>
      </c>
      <c r="D1890" t="s">
        <v>13</v>
      </c>
      <c r="E1890" t="s">
        <v>21</v>
      </c>
      <c r="F1890" t="s">
        <v>22</v>
      </c>
      <c r="G1890" t="s">
        <v>11</v>
      </c>
      <c r="H1890" s="1">
        <v>43133</v>
      </c>
      <c r="I1890" s="2">
        <v>0.16666666666666666</v>
      </c>
      <c r="J1890" t="s">
        <v>12</v>
      </c>
      <c r="K1890">
        <v>3154181</v>
      </c>
      <c r="L1890">
        <v>1932100</v>
      </c>
    </row>
    <row r="1891" spans="1:12" hidden="1" x14ac:dyDescent="0.2">
      <c r="A1891">
        <v>190128</v>
      </c>
      <c r="B1891" t="s">
        <v>19</v>
      </c>
      <c r="C1891" t="s">
        <v>20</v>
      </c>
      <c r="D1891" t="s">
        <v>13</v>
      </c>
      <c r="E1891" t="s">
        <v>21</v>
      </c>
      <c r="F1891" t="s">
        <v>22</v>
      </c>
      <c r="G1891" t="s">
        <v>11</v>
      </c>
      <c r="H1891" s="1">
        <v>43133</v>
      </c>
      <c r="I1891" s="2">
        <v>0.33333333333333331</v>
      </c>
      <c r="J1891" t="s">
        <v>12</v>
      </c>
      <c r="K1891">
        <v>3154636</v>
      </c>
      <c r="L1891">
        <v>1932218</v>
      </c>
    </row>
    <row r="1892" spans="1:12" hidden="1" x14ac:dyDescent="0.2">
      <c r="A1892">
        <v>190129</v>
      </c>
      <c r="B1892" t="s">
        <v>19</v>
      </c>
      <c r="C1892" t="s">
        <v>20</v>
      </c>
      <c r="D1892" t="s">
        <v>13</v>
      </c>
      <c r="E1892" t="s">
        <v>21</v>
      </c>
      <c r="F1892" t="s">
        <v>22</v>
      </c>
      <c r="G1892" t="s">
        <v>11</v>
      </c>
      <c r="H1892" s="1">
        <v>43133</v>
      </c>
      <c r="I1892" s="2">
        <v>0.5</v>
      </c>
      <c r="J1892" t="s">
        <v>12</v>
      </c>
      <c r="K1892">
        <v>3155733</v>
      </c>
      <c r="L1892">
        <v>1932358</v>
      </c>
    </row>
    <row r="1893" spans="1:12" hidden="1" x14ac:dyDescent="0.2">
      <c r="A1893">
        <v>190130</v>
      </c>
      <c r="B1893" t="s">
        <v>19</v>
      </c>
      <c r="C1893" t="s">
        <v>20</v>
      </c>
      <c r="D1893" t="s">
        <v>13</v>
      </c>
      <c r="E1893" t="s">
        <v>21</v>
      </c>
      <c r="F1893" t="s">
        <v>22</v>
      </c>
      <c r="G1893" t="s">
        <v>11</v>
      </c>
      <c r="H1893" s="1">
        <v>43133</v>
      </c>
      <c r="I1893" s="2">
        <v>0.66666666666666663</v>
      </c>
      <c r="J1893" t="s">
        <v>12</v>
      </c>
      <c r="K1893">
        <v>3156230</v>
      </c>
      <c r="L1893">
        <v>1932621</v>
      </c>
    </row>
    <row r="1894" spans="1:12" hidden="1" x14ac:dyDescent="0.2">
      <c r="A1894">
        <v>190131</v>
      </c>
      <c r="B1894" t="s">
        <v>19</v>
      </c>
      <c r="C1894" t="s">
        <v>20</v>
      </c>
      <c r="D1894" t="s">
        <v>13</v>
      </c>
      <c r="E1894" t="s">
        <v>21</v>
      </c>
      <c r="F1894" t="s">
        <v>22</v>
      </c>
      <c r="G1894" t="s">
        <v>11</v>
      </c>
      <c r="H1894" s="1">
        <v>43133</v>
      </c>
      <c r="I1894" s="2">
        <v>0.83333333333333337</v>
      </c>
      <c r="J1894" t="s">
        <v>12</v>
      </c>
      <c r="K1894">
        <v>3156654</v>
      </c>
      <c r="L1894">
        <v>1933024</v>
      </c>
    </row>
    <row r="1895" spans="1:12" hidden="1" x14ac:dyDescent="0.2">
      <c r="A1895">
        <v>190132</v>
      </c>
      <c r="B1895" t="s">
        <v>19</v>
      </c>
      <c r="C1895" t="s">
        <v>20</v>
      </c>
      <c r="D1895" t="s">
        <v>14</v>
      </c>
      <c r="E1895" t="s">
        <v>21</v>
      </c>
      <c r="F1895" t="s">
        <v>22</v>
      </c>
      <c r="G1895" t="s">
        <v>11</v>
      </c>
      <c r="H1895" s="1">
        <v>43127</v>
      </c>
      <c r="I1895" s="2">
        <v>0</v>
      </c>
      <c r="J1895" t="s">
        <v>12</v>
      </c>
      <c r="K1895">
        <v>586001</v>
      </c>
      <c r="L1895">
        <v>200399</v>
      </c>
    </row>
    <row r="1896" spans="1:12" hidden="1" x14ac:dyDescent="0.2">
      <c r="A1896">
        <v>190133</v>
      </c>
      <c r="B1896" t="s">
        <v>19</v>
      </c>
      <c r="C1896" t="s">
        <v>20</v>
      </c>
      <c r="D1896" t="s">
        <v>14</v>
      </c>
      <c r="E1896" t="s">
        <v>21</v>
      </c>
      <c r="F1896" t="s">
        <v>22</v>
      </c>
      <c r="G1896" t="s">
        <v>11</v>
      </c>
      <c r="H1896" s="1">
        <v>43127</v>
      </c>
      <c r="I1896" s="2">
        <v>0.16666666666666666</v>
      </c>
      <c r="J1896" t="s">
        <v>12</v>
      </c>
      <c r="K1896">
        <v>586038</v>
      </c>
      <c r="L1896">
        <v>200436</v>
      </c>
    </row>
    <row r="1897" spans="1:12" hidden="1" x14ac:dyDescent="0.2">
      <c r="A1897">
        <v>190134</v>
      </c>
      <c r="B1897" t="s">
        <v>19</v>
      </c>
      <c r="C1897" t="s">
        <v>20</v>
      </c>
      <c r="D1897" t="s">
        <v>14</v>
      </c>
      <c r="E1897" t="s">
        <v>21</v>
      </c>
      <c r="F1897" t="s">
        <v>22</v>
      </c>
      <c r="G1897" t="s">
        <v>11</v>
      </c>
      <c r="H1897" s="1">
        <v>43127</v>
      </c>
      <c r="I1897" s="2">
        <v>0.33333333333333331</v>
      </c>
      <c r="J1897" t="s">
        <v>12</v>
      </c>
      <c r="K1897">
        <v>586141</v>
      </c>
      <c r="L1897">
        <v>200449</v>
      </c>
    </row>
    <row r="1898" spans="1:12" hidden="1" x14ac:dyDescent="0.2">
      <c r="A1898">
        <v>190135</v>
      </c>
      <c r="B1898" t="s">
        <v>19</v>
      </c>
      <c r="C1898" t="s">
        <v>20</v>
      </c>
      <c r="D1898" t="s">
        <v>14</v>
      </c>
      <c r="E1898" t="s">
        <v>21</v>
      </c>
      <c r="F1898" t="s">
        <v>22</v>
      </c>
      <c r="G1898" t="s">
        <v>11</v>
      </c>
      <c r="H1898" s="1">
        <v>43127</v>
      </c>
      <c r="I1898" s="2">
        <v>0.5</v>
      </c>
      <c r="J1898" t="s">
        <v>12</v>
      </c>
      <c r="K1898">
        <v>586464</v>
      </c>
      <c r="L1898">
        <v>200506</v>
      </c>
    </row>
    <row r="1899" spans="1:12" hidden="1" x14ac:dyDescent="0.2">
      <c r="A1899">
        <v>190136</v>
      </c>
      <c r="B1899" t="s">
        <v>19</v>
      </c>
      <c r="C1899" t="s">
        <v>20</v>
      </c>
      <c r="D1899" t="s">
        <v>14</v>
      </c>
      <c r="E1899" t="s">
        <v>21</v>
      </c>
      <c r="F1899" t="s">
        <v>22</v>
      </c>
      <c r="G1899" t="s">
        <v>11</v>
      </c>
      <c r="H1899" s="1">
        <v>43127</v>
      </c>
      <c r="I1899" s="2">
        <v>0.66666666666666663</v>
      </c>
      <c r="J1899" t="s">
        <v>12</v>
      </c>
      <c r="K1899">
        <v>586787</v>
      </c>
      <c r="L1899">
        <v>200578</v>
      </c>
    </row>
    <row r="1900" spans="1:12" hidden="1" x14ac:dyDescent="0.2">
      <c r="A1900">
        <v>190137</v>
      </c>
      <c r="B1900" t="s">
        <v>19</v>
      </c>
      <c r="C1900" t="s">
        <v>20</v>
      </c>
      <c r="D1900" t="s">
        <v>14</v>
      </c>
      <c r="E1900" t="s">
        <v>21</v>
      </c>
      <c r="F1900" t="s">
        <v>22</v>
      </c>
      <c r="G1900" t="s">
        <v>11</v>
      </c>
      <c r="H1900" s="1">
        <v>43127</v>
      </c>
      <c r="I1900" s="2">
        <v>0.83333333333333337</v>
      </c>
      <c r="J1900" t="s">
        <v>12</v>
      </c>
      <c r="K1900">
        <v>587061</v>
      </c>
      <c r="L1900">
        <v>200675</v>
      </c>
    </row>
    <row r="1901" spans="1:12" hidden="1" x14ac:dyDescent="0.2">
      <c r="A1901">
        <v>190138</v>
      </c>
      <c r="B1901" t="s">
        <v>19</v>
      </c>
      <c r="C1901" t="s">
        <v>20</v>
      </c>
      <c r="D1901" t="s">
        <v>14</v>
      </c>
      <c r="E1901" t="s">
        <v>21</v>
      </c>
      <c r="F1901" t="s">
        <v>22</v>
      </c>
      <c r="G1901" t="s">
        <v>11</v>
      </c>
      <c r="H1901" s="1">
        <v>43128</v>
      </c>
      <c r="I1901" s="2">
        <v>0</v>
      </c>
      <c r="J1901" t="s">
        <v>12</v>
      </c>
      <c r="K1901">
        <v>587221</v>
      </c>
      <c r="L1901">
        <v>200755</v>
      </c>
    </row>
    <row r="1902" spans="1:12" hidden="1" x14ac:dyDescent="0.2">
      <c r="A1902">
        <v>190139</v>
      </c>
      <c r="B1902" t="s">
        <v>19</v>
      </c>
      <c r="C1902" t="s">
        <v>20</v>
      </c>
      <c r="D1902" t="s">
        <v>14</v>
      </c>
      <c r="E1902" t="s">
        <v>21</v>
      </c>
      <c r="F1902" t="s">
        <v>22</v>
      </c>
      <c r="G1902" t="s">
        <v>11</v>
      </c>
      <c r="H1902" s="1">
        <v>43128</v>
      </c>
      <c r="I1902" s="2">
        <v>0.16666666666666666</v>
      </c>
      <c r="J1902" t="s">
        <v>12</v>
      </c>
      <c r="K1902">
        <v>587275</v>
      </c>
      <c r="L1902">
        <v>200804</v>
      </c>
    </row>
    <row r="1903" spans="1:12" hidden="1" x14ac:dyDescent="0.2">
      <c r="A1903">
        <v>190140</v>
      </c>
      <c r="B1903" t="s">
        <v>19</v>
      </c>
      <c r="C1903" t="s">
        <v>20</v>
      </c>
      <c r="D1903" t="s">
        <v>14</v>
      </c>
      <c r="E1903" t="s">
        <v>21</v>
      </c>
      <c r="F1903" t="s">
        <v>22</v>
      </c>
      <c r="G1903" t="s">
        <v>11</v>
      </c>
      <c r="H1903" s="1">
        <v>43128</v>
      </c>
      <c r="I1903" s="2">
        <v>0.33333333333333331</v>
      </c>
      <c r="J1903" t="s">
        <v>12</v>
      </c>
      <c r="K1903">
        <v>587338</v>
      </c>
      <c r="L1903">
        <v>200816</v>
      </c>
    </row>
    <row r="1904" spans="1:12" hidden="1" x14ac:dyDescent="0.2">
      <c r="A1904">
        <v>190141</v>
      </c>
      <c r="B1904" t="s">
        <v>19</v>
      </c>
      <c r="C1904" t="s">
        <v>20</v>
      </c>
      <c r="D1904" t="s">
        <v>14</v>
      </c>
      <c r="E1904" t="s">
        <v>21</v>
      </c>
      <c r="F1904" t="s">
        <v>22</v>
      </c>
      <c r="G1904" t="s">
        <v>11</v>
      </c>
      <c r="H1904" s="1">
        <v>43128</v>
      </c>
      <c r="I1904" s="2">
        <v>0.5</v>
      </c>
      <c r="J1904" t="s">
        <v>12</v>
      </c>
      <c r="K1904">
        <v>587532</v>
      </c>
      <c r="L1904">
        <v>200852</v>
      </c>
    </row>
    <row r="1905" spans="1:12" hidden="1" x14ac:dyDescent="0.2">
      <c r="A1905">
        <v>190142</v>
      </c>
      <c r="B1905" t="s">
        <v>19</v>
      </c>
      <c r="C1905" t="s">
        <v>20</v>
      </c>
      <c r="D1905" t="s">
        <v>14</v>
      </c>
      <c r="E1905" t="s">
        <v>21</v>
      </c>
      <c r="F1905" t="s">
        <v>22</v>
      </c>
      <c r="G1905" t="s">
        <v>11</v>
      </c>
      <c r="H1905" s="1">
        <v>43128</v>
      </c>
      <c r="I1905" s="2">
        <v>0.66666666666666663</v>
      </c>
      <c r="J1905" t="s">
        <v>12</v>
      </c>
      <c r="K1905">
        <v>587790</v>
      </c>
      <c r="L1905">
        <v>200921</v>
      </c>
    </row>
    <row r="1906" spans="1:12" hidden="1" x14ac:dyDescent="0.2">
      <c r="A1906">
        <v>190143</v>
      </c>
      <c r="B1906" t="s">
        <v>19</v>
      </c>
      <c r="C1906" t="s">
        <v>20</v>
      </c>
      <c r="D1906" t="s">
        <v>14</v>
      </c>
      <c r="E1906" t="s">
        <v>21</v>
      </c>
      <c r="F1906" t="s">
        <v>22</v>
      </c>
      <c r="G1906" t="s">
        <v>11</v>
      </c>
      <c r="H1906" s="1">
        <v>43128</v>
      </c>
      <c r="I1906" s="2">
        <v>0.83333333333333337</v>
      </c>
      <c r="J1906" t="s">
        <v>12</v>
      </c>
      <c r="K1906">
        <v>587965</v>
      </c>
      <c r="L1906">
        <v>201044</v>
      </c>
    </row>
    <row r="1907" spans="1:12" hidden="1" x14ac:dyDescent="0.2">
      <c r="A1907">
        <v>190144</v>
      </c>
      <c r="B1907" t="s">
        <v>19</v>
      </c>
      <c r="C1907" t="s">
        <v>20</v>
      </c>
      <c r="D1907" t="s">
        <v>14</v>
      </c>
      <c r="E1907" t="s">
        <v>21</v>
      </c>
      <c r="F1907" t="s">
        <v>22</v>
      </c>
      <c r="G1907" t="s">
        <v>11</v>
      </c>
      <c r="H1907" s="1">
        <v>43129</v>
      </c>
      <c r="I1907" s="2">
        <v>0</v>
      </c>
      <c r="J1907" t="s">
        <v>12</v>
      </c>
      <c r="K1907">
        <v>588072</v>
      </c>
      <c r="L1907">
        <v>201114</v>
      </c>
    </row>
    <row r="1908" spans="1:12" hidden="1" x14ac:dyDescent="0.2">
      <c r="A1908">
        <v>190145</v>
      </c>
      <c r="B1908" t="s">
        <v>19</v>
      </c>
      <c r="C1908" t="s">
        <v>20</v>
      </c>
      <c r="D1908" t="s">
        <v>14</v>
      </c>
      <c r="E1908" t="s">
        <v>21</v>
      </c>
      <c r="F1908" t="s">
        <v>22</v>
      </c>
      <c r="G1908" t="s">
        <v>11</v>
      </c>
      <c r="H1908" s="1">
        <v>43129</v>
      </c>
      <c r="I1908" s="2">
        <v>0.16666666666666666</v>
      </c>
      <c r="J1908" t="s">
        <v>12</v>
      </c>
      <c r="K1908">
        <v>588087</v>
      </c>
      <c r="L1908">
        <v>201126</v>
      </c>
    </row>
    <row r="1909" spans="1:12" hidden="1" x14ac:dyDescent="0.2">
      <c r="A1909">
        <v>190146</v>
      </c>
      <c r="B1909" t="s">
        <v>19</v>
      </c>
      <c r="C1909" t="s">
        <v>20</v>
      </c>
      <c r="D1909" t="s">
        <v>14</v>
      </c>
      <c r="E1909" t="s">
        <v>21</v>
      </c>
      <c r="F1909" t="s">
        <v>22</v>
      </c>
      <c r="G1909" t="s">
        <v>11</v>
      </c>
      <c r="H1909" s="1">
        <v>43129</v>
      </c>
      <c r="I1909" s="2">
        <v>0.33333333333333331</v>
      </c>
      <c r="J1909" t="s">
        <v>12</v>
      </c>
      <c r="K1909">
        <v>588479</v>
      </c>
      <c r="L1909">
        <v>201176</v>
      </c>
    </row>
    <row r="1910" spans="1:12" hidden="1" x14ac:dyDescent="0.2">
      <c r="A1910">
        <v>190147</v>
      </c>
      <c r="B1910" t="s">
        <v>19</v>
      </c>
      <c r="C1910" t="s">
        <v>20</v>
      </c>
      <c r="D1910" t="s">
        <v>14</v>
      </c>
      <c r="E1910" t="s">
        <v>21</v>
      </c>
      <c r="F1910" t="s">
        <v>22</v>
      </c>
      <c r="G1910" t="s">
        <v>11</v>
      </c>
      <c r="H1910" s="1">
        <v>43129</v>
      </c>
      <c r="I1910" s="2">
        <v>0.5</v>
      </c>
      <c r="J1910" t="s">
        <v>12</v>
      </c>
      <c r="K1910">
        <v>589309</v>
      </c>
      <c r="L1910">
        <v>201268</v>
      </c>
    </row>
    <row r="1911" spans="1:12" hidden="1" x14ac:dyDescent="0.2">
      <c r="A1911">
        <v>190148</v>
      </c>
      <c r="B1911" t="s">
        <v>19</v>
      </c>
      <c r="C1911" t="s">
        <v>20</v>
      </c>
      <c r="D1911" t="s">
        <v>14</v>
      </c>
      <c r="E1911" t="s">
        <v>21</v>
      </c>
      <c r="F1911" t="s">
        <v>22</v>
      </c>
      <c r="G1911" t="s">
        <v>11</v>
      </c>
      <c r="H1911" s="1">
        <v>43129</v>
      </c>
      <c r="I1911" s="2">
        <v>0.66666666666666663</v>
      </c>
      <c r="J1911" t="s">
        <v>12</v>
      </c>
      <c r="K1911">
        <v>589615</v>
      </c>
      <c r="L1911">
        <v>201372</v>
      </c>
    </row>
    <row r="1912" spans="1:12" hidden="1" x14ac:dyDescent="0.2">
      <c r="A1912">
        <v>190149</v>
      </c>
      <c r="B1912" t="s">
        <v>19</v>
      </c>
      <c r="C1912" t="s">
        <v>20</v>
      </c>
      <c r="D1912" t="s">
        <v>14</v>
      </c>
      <c r="E1912" t="s">
        <v>21</v>
      </c>
      <c r="F1912" t="s">
        <v>22</v>
      </c>
      <c r="G1912" t="s">
        <v>11</v>
      </c>
      <c r="H1912" s="1">
        <v>43129</v>
      </c>
      <c r="I1912" s="2">
        <v>0.83333333333333337</v>
      </c>
      <c r="J1912" t="s">
        <v>12</v>
      </c>
      <c r="K1912">
        <v>589941</v>
      </c>
      <c r="L1912">
        <v>201652</v>
      </c>
    </row>
    <row r="1913" spans="1:12" hidden="1" x14ac:dyDescent="0.2">
      <c r="A1913">
        <v>190150</v>
      </c>
      <c r="B1913" t="s">
        <v>19</v>
      </c>
      <c r="C1913" t="s">
        <v>20</v>
      </c>
      <c r="D1913" t="s">
        <v>14</v>
      </c>
      <c r="E1913" t="s">
        <v>21</v>
      </c>
      <c r="F1913" t="s">
        <v>22</v>
      </c>
      <c r="G1913" t="s">
        <v>11</v>
      </c>
      <c r="H1913" s="1">
        <v>43130</v>
      </c>
      <c r="I1913" s="2">
        <v>0</v>
      </c>
      <c r="J1913" t="s">
        <v>12</v>
      </c>
      <c r="K1913">
        <v>590045</v>
      </c>
      <c r="L1913">
        <v>201772</v>
      </c>
    </row>
    <row r="1914" spans="1:12" hidden="1" x14ac:dyDescent="0.2">
      <c r="A1914">
        <v>190151</v>
      </c>
      <c r="B1914" t="s">
        <v>19</v>
      </c>
      <c r="C1914" t="s">
        <v>20</v>
      </c>
      <c r="D1914" t="s">
        <v>14</v>
      </c>
      <c r="E1914" t="s">
        <v>21</v>
      </c>
      <c r="F1914" t="s">
        <v>22</v>
      </c>
      <c r="G1914" t="s">
        <v>11</v>
      </c>
      <c r="H1914" s="1">
        <v>43130</v>
      </c>
      <c r="I1914" s="2">
        <v>0.16666666666666666</v>
      </c>
      <c r="J1914" t="s">
        <v>12</v>
      </c>
      <c r="K1914">
        <v>590063</v>
      </c>
      <c r="L1914">
        <v>201790</v>
      </c>
    </row>
    <row r="1915" spans="1:12" hidden="1" x14ac:dyDescent="0.2">
      <c r="A1915">
        <v>190152</v>
      </c>
      <c r="B1915" t="s">
        <v>19</v>
      </c>
      <c r="C1915" t="s">
        <v>20</v>
      </c>
      <c r="D1915" t="s">
        <v>14</v>
      </c>
      <c r="E1915" t="s">
        <v>21</v>
      </c>
      <c r="F1915" t="s">
        <v>22</v>
      </c>
      <c r="G1915" t="s">
        <v>11</v>
      </c>
      <c r="H1915" s="1">
        <v>43130</v>
      </c>
      <c r="I1915" s="2">
        <v>0.33333333333333331</v>
      </c>
      <c r="J1915" t="s">
        <v>12</v>
      </c>
      <c r="K1915">
        <v>590449</v>
      </c>
      <c r="L1915">
        <v>201853</v>
      </c>
    </row>
    <row r="1916" spans="1:12" hidden="1" x14ac:dyDescent="0.2">
      <c r="A1916">
        <v>190153</v>
      </c>
      <c r="B1916" t="s">
        <v>19</v>
      </c>
      <c r="C1916" t="s">
        <v>20</v>
      </c>
      <c r="D1916" t="s">
        <v>14</v>
      </c>
      <c r="E1916" t="s">
        <v>21</v>
      </c>
      <c r="F1916" t="s">
        <v>22</v>
      </c>
      <c r="G1916" t="s">
        <v>11</v>
      </c>
      <c r="H1916" s="1">
        <v>43130</v>
      </c>
      <c r="I1916" s="2">
        <v>0.5</v>
      </c>
      <c r="J1916" t="s">
        <v>12</v>
      </c>
      <c r="K1916">
        <v>591355</v>
      </c>
      <c r="L1916">
        <v>201921</v>
      </c>
    </row>
    <row r="1917" spans="1:12" hidden="1" x14ac:dyDescent="0.2">
      <c r="A1917">
        <v>190154</v>
      </c>
      <c r="B1917" t="s">
        <v>19</v>
      </c>
      <c r="C1917" t="s">
        <v>20</v>
      </c>
      <c r="D1917" t="s">
        <v>14</v>
      </c>
      <c r="E1917" t="s">
        <v>21</v>
      </c>
      <c r="F1917" t="s">
        <v>22</v>
      </c>
      <c r="G1917" t="s">
        <v>11</v>
      </c>
      <c r="H1917" s="1">
        <v>43130</v>
      </c>
      <c r="I1917" s="2">
        <v>0.66666666666666663</v>
      </c>
      <c r="J1917" t="s">
        <v>12</v>
      </c>
      <c r="K1917">
        <v>591713</v>
      </c>
      <c r="L1917">
        <v>202018</v>
      </c>
    </row>
    <row r="1918" spans="1:12" hidden="1" x14ac:dyDescent="0.2">
      <c r="A1918">
        <v>190155</v>
      </c>
      <c r="B1918" t="s">
        <v>19</v>
      </c>
      <c r="C1918" t="s">
        <v>20</v>
      </c>
      <c r="D1918" t="s">
        <v>14</v>
      </c>
      <c r="E1918" t="s">
        <v>21</v>
      </c>
      <c r="F1918" t="s">
        <v>22</v>
      </c>
      <c r="G1918" t="s">
        <v>11</v>
      </c>
      <c r="H1918" s="1">
        <v>43130</v>
      </c>
      <c r="I1918" s="2">
        <v>0.83333333333333337</v>
      </c>
      <c r="J1918" t="s">
        <v>12</v>
      </c>
      <c r="K1918">
        <v>592112</v>
      </c>
      <c r="L1918">
        <v>202253</v>
      </c>
    </row>
    <row r="1919" spans="1:12" hidden="1" x14ac:dyDescent="0.2">
      <c r="A1919">
        <v>190156</v>
      </c>
      <c r="B1919" t="s">
        <v>19</v>
      </c>
      <c r="C1919" t="s">
        <v>20</v>
      </c>
      <c r="D1919" t="s">
        <v>14</v>
      </c>
      <c r="E1919" t="s">
        <v>21</v>
      </c>
      <c r="F1919" t="s">
        <v>22</v>
      </c>
      <c r="G1919" t="s">
        <v>11</v>
      </c>
      <c r="H1919" s="1">
        <v>43131</v>
      </c>
      <c r="I1919" s="2">
        <v>0</v>
      </c>
      <c r="J1919" t="s">
        <v>12</v>
      </c>
      <c r="K1919">
        <v>592200</v>
      </c>
      <c r="L1919">
        <v>202386</v>
      </c>
    </row>
    <row r="1920" spans="1:12" hidden="1" x14ac:dyDescent="0.2">
      <c r="A1920">
        <v>190157</v>
      </c>
      <c r="B1920" t="s">
        <v>19</v>
      </c>
      <c r="C1920" t="s">
        <v>20</v>
      </c>
      <c r="D1920" t="s">
        <v>14</v>
      </c>
      <c r="E1920" t="s">
        <v>21</v>
      </c>
      <c r="F1920" t="s">
        <v>22</v>
      </c>
      <c r="G1920" t="s">
        <v>11</v>
      </c>
      <c r="H1920" s="1">
        <v>43131</v>
      </c>
      <c r="I1920" s="2">
        <v>0.16666666666666666</v>
      </c>
      <c r="J1920" t="s">
        <v>12</v>
      </c>
      <c r="K1920">
        <v>592219</v>
      </c>
      <c r="L1920">
        <v>202403</v>
      </c>
    </row>
    <row r="1921" spans="1:12" hidden="1" x14ac:dyDescent="0.2">
      <c r="A1921">
        <v>190158</v>
      </c>
      <c r="B1921" t="s">
        <v>19</v>
      </c>
      <c r="C1921" t="s">
        <v>20</v>
      </c>
      <c r="D1921" t="s">
        <v>14</v>
      </c>
      <c r="E1921" t="s">
        <v>21</v>
      </c>
      <c r="F1921" t="s">
        <v>22</v>
      </c>
      <c r="G1921" t="s">
        <v>11</v>
      </c>
      <c r="H1921" s="1">
        <v>43131</v>
      </c>
      <c r="I1921" s="2">
        <v>0.33333333333333331</v>
      </c>
      <c r="J1921" t="s">
        <v>12</v>
      </c>
      <c r="K1921">
        <v>592600</v>
      </c>
      <c r="L1921">
        <v>202466</v>
      </c>
    </row>
    <row r="1922" spans="1:12" hidden="1" x14ac:dyDescent="0.2">
      <c r="A1922">
        <v>190159</v>
      </c>
      <c r="B1922" t="s">
        <v>19</v>
      </c>
      <c r="C1922" t="s">
        <v>20</v>
      </c>
      <c r="D1922" t="s">
        <v>14</v>
      </c>
      <c r="E1922" t="s">
        <v>21</v>
      </c>
      <c r="F1922" t="s">
        <v>22</v>
      </c>
      <c r="G1922" t="s">
        <v>11</v>
      </c>
      <c r="H1922" s="1">
        <v>43131</v>
      </c>
      <c r="I1922" s="2">
        <v>0.5</v>
      </c>
      <c r="J1922" t="s">
        <v>12</v>
      </c>
      <c r="K1922">
        <v>593461</v>
      </c>
      <c r="L1922">
        <v>202547</v>
      </c>
    </row>
    <row r="1923" spans="1:12" hidden="1" x14ac:dyDescent="0.2">
      <c r="A1923">
        <v>190160</v>
      </c>
      <c r="B1923" t="s">
        <v>19</v>
      </c>
      <c r="C1923" t="s">
        <v>20</v>
      </c>
      <c r="D1923" t="s">
        <v>14</v>
      </c>
      <c r="E1923" t="s">
        <v>21</v>
      </c>
      <c r="F1923" t="s">
        <v>22</v>
      </c>
      <c r="G1923" t="s">
        <v>11</v>
      </c>
      <c r="H1923" s="1">
        <v>43131</v>
      </c>
      <c r="I1923" s="2">
        <v>0.66666666666666663</v>
      </c>
      <c r="J1923" t="s">
        <v>12</v>
      </c>
      <c r="K1923">
        <v>593779</v>
      </c>
      <c r="L1923">
        <v>202658</v>
      </c>
    </row>
    <row r="1924" spans="1:12" hidden="1" x14ac:dyDescent="0.2">
      <c r="A1924">
        <v>190161</v>
      </c>
      <c r="B1924" t="s">
        <v>19</v>
      </c>
      <c r="C1924" t="s">
        <v>20</v>
      </c>
      <c r="D1924" t="s">
        <v>14</v>
      </c>
      <c r="E1924" t="s">
        <v>21</v>
      </c>
      <c r="F1924" t="s">
        <v>22</v>
      </c>
      <c r="G1924" t="s">
        <v>11</v>
      </c>
      <c r="H1924" s="1">
        <v>43131</v>
      </c>
      <c r="I1924" s="2">
        <v>0.83333333333333337</v>
      </c>
      <c r="J1924" t="s">
        <v>12</v>
      </c>
      <c r="K1924">
        <v>594172</v>
      </c>
      <c r="L1924">
        <v>202907</v>
      </c>
    </row>
    <row r="1925" spans="1:12" hidden="1" x14ac:dyDescent="0.2">
      <c r="A1925">
        <v>190162</v>
      </c>
      <c r="B1925" t="s">
        <v>19</v>
      </c>
      <c r="C1925" t="s">
        <v>20</v>
      </c>
      <c r="D1925" t="s">
        <v>14</v>
      </c>
      <c r="E1925" t="s">
        <v>21</v>
      </c>
      <c r="F1925" t="s">
        <v>22</v>
      </c>
      <c r="G1925" t="s">
        <v>11</v>
      </c>
      <c r="H1925" s="1">
        <v>43132</v>
      </c>
      <c r="I1925" s="2">
        <v>0</v>
      </c>
      <c r="J1925" t="s">
        <v>12</v>
      </c>
      <c r="K1925">
        <v>594260</v>
      </c>
      <c r="L1925">
        <v>203022</v>
      </c>
    </row>
    <row r="1926" spans="1:12" hidden="1" x14ac:dyDescent="0.2">
      <c r="A1926">
        <v>190163</v>
      </c>
      <c r="B1926" t="s">
        <v>19</v>
      </c>
      <c r="C1926" t="s">
        <v>20</v>
      </c>
      <c r="D1926" t="s">
        <v>14</v>
      </c>
      <c r="E1926" t="s">
        <v>21</v>
      </c>
      <c r="F1926" t="s">
        <v>22</v>
      </c>
      <c r="G1926" t="s">
        <v>11</v>
      </c>
      <c r="H1926" s="1">
        <v>43132</v>
      </c>
      <c r="I1926" s="2">
        <v>0.16666666666666666</v>
      </c>
      <c r="J1926" t="s">
        <v>12</v>
      </c>
      <c r="K1926">
        <v>594279</v>
      </c>
      <c r="L1926">
        <v>203047</v>
      </c>
    </row>
    <row r="1927" spans="1:12" hidden="1" x14ac:dyDescent="0.2">
      <c r="A1927">
        <v>190164</v>
      </c>
      <c r="B1927" t="s">
        <v>19</v>
      </c>
      <c r="C1927" t="s">
        <v>20</v>
      </c>
      <c r="D1927" t="s">
        <v>14</v>
      </c>
      <c r="E1927" t="s">
        <v>21</v>
      </c>
      <c r="F1927" t="s">
        <v>22</v>
      </c>
      <c r="G1927" t="s">
        <v>11</v>
      </c>
      <c r="H1927" s="1">
        <v>43132</v>
      </c>
      <c r="I1927" s="2">
        <v>0.33333333333333331</v>
      </c>
      <c r="J1927" t="s">
        <v>12</v>
      </c>
      <c r="K1927">
        <v>594663</v>
      </c>
      <c r="L1927">
        <v>203107</v>
      </c>
    </row>
    <row r="1928" spans="1:12" hidden="1" x14ac:dyDescent="0.2">
      <c r="A1928">
        <v>190165</v>
      </c>
      <c r="B1928" t="s">
        <v>19</v>
      </c>
      <c r="C1928" t="s">
        <v>20</v>
      </c>
      <c r="D1928" t="s">
        <v>14</v>
      </c>
      <c r="E1928" t="s">
        <v>21</v>
      </c>
      <c r="F1928" t="s">
        <v>22</v>
      </c>
      <c r="G1928" t="s">
        <v>11</v>
      </c>
      <c r="H1928" s="1">
        <v>43132</v>
      </c>
      <c r="I1928" s="2">
        <v>0.5</v>
      </c>
      <c r="J1928" t="s">
        <v>12</v>
      </c>
      <c r="K1928">
        <v>595557</v>
      </c>
      <c r="L1928">
        <v>203195</v>
      </c>
    </row>
    <row r="1929" spans="1:12" hidden="1" x14ac:dyDescent="0.2">
      <c r="A1929">
        <v>190166</v>
      </c>
      <c r="B1929" t="s">
        <v>19</v>
      </c>
      <c r="C1929" t="s">
        <v>20</v>
      </c>
      <c r="D1929" t="s">
        <v>14</v>
      </c>
      <c r="E1929" t="s">
        <v>21</v>
      </c>
      <c r="F1929" t="s">
        <v>22</v>
      </c>
      <c r="G1929" t="s">
        <v>11</v>
      </c>
      <c r="H1929" s="1">
        <v>43132</v>
      </c>
      <c r="I1929" s="2">
        <v>0.66666666666666663</v>
      </c>
      <c r="J1929" t="s">
        <v>12</v>
      </c>
      <c r="K1929">
        <v>595943</v>
      </c>
      <c r="L1929">
        <v>203301</v>
      </c>
    </row>
    <row r="1930" spans="1:12" hidden="1" x14ac:dyDescent="0.2">
      <c r="A1930">
        <v>190167</v>
      </c>
      <c r="B1930" t="s">
        <v>19</v>
      </c>
      <c r="C1930" t="s">
        <v>20</v>
      </c>
      <c r="D1930" t="s">
        <v>14</v>
      </c>
      <c r="E1930" t="s">
        <v>21</v>
      </c>
      <c r="F1930" t="s">
        <v>22</v>
      </c>
      <c r="G1930" t="s">
        <v>11</v>
      </c>
      <c r="H1930" s="1">
        <v>43132</v>
      </c>
      <c r="I1930" s="2">
        <v>0.83333333333333337</v>
      </c>
      <c r="J1930" t="s">
        <v>12</v>
      </c>
      <c r="K1930">
        <v>596330</v>
      </c>
      <c r="L1930">
        <v>203553</v>
      </c>
    </row>
    <row r="1931" spans="1:12" hidden="1" x14ac:dyDescent="0.2">
      <c r="A1931">
        <v>190168</v>
      </c>
      <c r="B1931" t="s">
        <v>19</v>
      </c>
      <c r="C1931" t="s">
        <v>20</v>
      </c>
      <c r="D1931" t="s">
        <v>14</v>
      </c>
      <c r="E1931" t="s">
        <v>21</v>
      </c>
      <c r="F1931" t="s">
        <v>22</v>
      </c>
      <c r="G1931" t="s">
        <v>11</v>
      </c>
      <c r="H1931" s="1">
        <v>43133</v>
      </c>
      <c r="I1931" s="2">
        <v>0</v>
      </c>
      <c r="J1931" t="s">
        <v>12</v>
      </c>
      <c r="K1931">
        <v>596425</v>
      </c>
      <c r="L1931">
        <v>203654</v>
      </c>
    </row>
    <row r="1932" spans="1:12" hidden="1" x14ac:dyDescent="0.2">
      <c r="A1932">
        <v>190169</v>
      </c>
      <c r="B1932" t="s">
        <v>19</v>
      </c>
      <c r="C1932" t="s">
        <v>20</v>
      </c>
      <c r="D1932" t="s">
        <v>14</v>
      </c>
      <c r="E1932" t="s">
        <v>21</v>
      </c>
      <c r="F1932" t="s">
        <v>22</v>
      </c>
      <c r="G1932" t="s">
        <v>11</v>
      </c>
      <c r="H1932" s="1">
        <v>43133</v>
      </c>
      <c r="I1932" s="2">
        <v>0.16666666666666666</v>
      </c>
      <c r="J1932" t="s">
        <v>12</v>
      </c>
      <c r="K1932">
        <v>596449</v>
      </c>
      <c r="L1932">
        <v>203691</v>
      </c>
    </row>
    <row r="1933" spans="1:12" hidden="1" x14ac:dyDescent="0.2">
      <c r="A1933">
        <v>190170</v>
      </c>
      <c r="B1933" t="s">
        <v>19</v>
      </c>
      <c r="C1933" t="s">
        <v>20</v>
      </c>
      <c r="D1933" t="s">
        <v>14</v>
      </c>
      <c r="E1933" t="s">
        <v>21</v>
      </c>
      <c r="F1933" t="s">
        <v>22</v>
      </c>
      <c r="G1933" t="s">
        <v>11</v>
      </c>
      <c r="H1933" s="1">
        <v>43133</v>
      </c>
      <c r="I1933" s="2">
        <v>0.33333333333333331</v>
      </c>
      <c r="J1933" t="s">
        <v>12</v>
      </c>
      <c r="K1933">
        <v>596811</v>
      </c>
      <c r="L1933">
        <v>203742</v>
      </c>
    </row>
    <row r="1934" spans="1:12" hidden="1" x14ac:dyDescent="0.2">
      <c r="A1934">
        <v>190171</v>
      </c>
      <c r="B1934" t="s">
        <v>19</v>
      </c>
      <c r="C1934" t="s">
        <v>20</v>
      </c>
      <c r="D1934" t="s">
        <v>14</v>
      </c>
      <c r="E1934" t="s">
        <v>21</v>
      </c>
      <c r="F1934" t="s">
        <v>22</v>
      </c>
      <c r="G1934" t="s">
        <v>11</v>
      </c>
      <c r="H1934" s="1">
        <v>43133</v>
      </c>
      <c r="I1934" s="2">
        <v>0.5</v>
      </c>
      <c r="J1934" t="s">
        <v>12</v>
      </c>
      <c r="K1934">
        <v>597702</v>
      </c>
      <c r="L1934">
        <v>203846</v>
      </c>
    </row>
    <row r="1935" spans="1:12" hidden="1" x14ac:dyDescent="0.2">
      <c r="A1935">
        <v>190172</v>
      </c>
      <c r="B1935" t="s">
        <v>19</v>
      </c>
      <c r="C1935" t="s">
        <v>20</v>
      </c>
      <c r="D1935" t="s">
        <v>14</v>
      </c>
      <c r="E1935" t="s">
        <v>21</v>
      </c>
      <c r="F1935" t="s">
        <v>22</v>
      </c>
      <c r="G1935" t="s">
        <v>11</v>
      </c>
      <c r="H1935" s="1">
        <v>43133</v>
      </c>
      <c r="I1935" s="2">
        <v>0.66666666666666663</v>
      </c>
      <c r="J1935" t="s">
        <v>12</v>
      </c>
      <c r="K1935">
        <v>598092</v>
      </c>
      <c r="L1935">
        <v>203983</v>
      </c>
    </row>
    <row r="1936" spans="1:12" hidden="1" x14ac:dyDescent="0.2">
      <c r="A1936">
        <v>190173</v>
      </c>
      <c r="B1936" t="s">
        <v>19</v>
      </c>
      <c r="C1936" t="s">
        <v>20</v>
      </c>
      <c r="D1936" t="s">
        <v>14</v>
      </c>
      <c r="E1936" t="s">
        <v>21</v>
      </c>
      <c r="F1936" t="s">
        <v>22</v>
      </c>
      <c r="G1936" t="s">
        <v>11</v>
      </c>
      <c r="H1936" s="1">
        <v>43133</v>
      </c>
      <c r="I1936" s="2">
        <v>0.83333333333333337</v>
      </c>
      <c r="J1936" t="s">
        <v>12</v>
      </c>
      <c r="K1936">
        <v>598402</v>
      </c>
      <c r="L1936">
        <v>204208</v>
      </c>
    </row>
    <row r="1937" spans="1:12" hidden="1" x14ac:dyDescent="0.2">
      <c r="A1937">
        <v>190174</v>
      </c>
      <c r="B1937" t="s">
        <v>19</v>
      </c>
      <c r="C1937" t="s">
        <v>20</v>
      </c>
      <c r="D1937" t="s">
        <v>15</v>
      </c>
      <c r="E1937" t="s">
        <v>21</v>
      </c>
      <c r="F1937" t="s">
        <v>22</v>
      </c>
      <c r="G1937" t="s">
        <v>11</v>
      </c>
      <c r="H1937" s="1">
        <v>43127</v>
      </c>
      <c r="I1937" s="2">
        <v>0</v>
      </c>
      <c r="J1937" t="s">
        <v>12</v>
      </c>
      <c r="K1937">
        <v>7485893</v>
      </c>
      <c r="L1937">
        <v>3899491</v>
      </c>
    </row>
    <row r="1938" spans="1:12" hidden="1" x14ac:dyDescent="0.2">
      <c r="A1938">
        <v>190175</v>
      </c>
      <c r="B1938" t="s">
        <v>19</v>
      </c>
      <c r="C1938" t="s">
        <v>20</v>
      </c>
      <c r="D1938" t="s">
        <v>15</v>
      </c>
      <c r="E1938" t="s">
        <v>21</v>
      </c>
      <c r="F1938" t="s">
        <v>22</v>
      </c>
      <c r="G1938" t="s">
        <v>11</v>
      </c>
      <c r="H1938" s="1">
        <v>43127</v>
      </c>
      <c r="I1938" s="2">
        <v>0.16666666666666666</v>
      </c>
      <c r="J1938" t="s">
        <v>12</v>
      </c>
      <c r="K1938">
        <v>7485933</v>
      </c>
      <c r="L1938">
        <v>3899533</v>
      </c>
    </row>
    <row r="1939" spans="1:12" hidden="1" x14ac:dyDescent="0.2">
      <c r="A1939">
        <v>190176</v>
      </c>
      <c r="B1939" t="s">
        <v>19</v>
      </c>
      <c r="C1939" t="s">
        <v>20</v>
      </c>
      <c r="D1939" t="s">
        <v>15</v>
      </c>
      <c r="E1939" t="s">
        <v>21</v>
      </c>
      <c r="F1939" t="s">
        <v>22</v>
      </c>
      <c r="G1939" t="s">
        <v>11</v>
      </c>
      <c r="H1939" s="1">
        <v>43127</v>
      </c>
      <c r="I1939" s="2">
        <v>0.33333333333333331</v>
      </c>
      <c r="J1939" t="s">
        <v>12</v>
      </c>
      <c r="K1939">
        <v>7486046</v>
      </c>
      <c r="L1939">
        <v>3899560</v>
      </c>
    </row>
    <row r="1940" spans="1:12" hidden="1" x14ac:dyDescent="0.2">
      <c r="A1940">
        <v>190177</v>
      </c>
      <c r="B1940" t="s">
        <v>19</v>
      </c>
      <c r="C1940" t="s">
        <v>20</v>
      </c>
      <c r="D1940" t="s">
        <v>15</v>
      </c>
      <c r="E1940" t="s">
        <v>21</v>
      </c>
      <c r="F1940" t="s">
        <v>22</v>
      </c>
      <c r="G1940" t="s">
        <v>11</v>
      </c>
      <c r="H1940" s="1">
        <v>43127</v>
      </c>
      <c r="I1940" s="2">
        <v>0.5</v>
      </c>
      <c r="J1940" t="s">
        <v>12</v>
      </c>
      <c r="K1940">
        <v>7486498</v>
      </c>
      <c r="L1940">
        <v>3899604</v>
      </c>
    </row>
    <row r="1941" spans="1:12" hidden="1" x14ac:dyDescent="0.2">
      <c r="A1941">
        <v>190178</v>
      </c>
      <c r="B1941" t="s">
        <v>19</v>
      </c>
      <c r="C1941" t="s">
        <v>20</v>
      </c>
      <c r="D1941" t="s">
        <v>15</v>
      </c>
      <c r="E1941" t="s">
        <v>21</v>
      </c>
      <c r="F1941" t="s">
        <v>22</v>
      </c>
      <c r="G1941" t="s">
        <v>11</v>
      </c>
      <c r="H1941" s="1">
        <v>43127</v>
      </c>
      <c r="I1941" s="2">
        <v>0.66666666666666663</v>
      </c>
      <c r="J1941" t="s">
        <v>12</v>
      </c>
      <c r="K1941">
        <v>7486962</v>
      </c>
      <c r="L1941">
        <v>3899662</v>
      </c>
    </row>
    <row r="1942" spans="1:12" hidden="1" x14ac:dyDescent="0.2">
      <c r="A1942">
        <v>190179</v>
      </c>
      <c r="B1942" t="s">
        <v>19</v>
      </c>
      <c r="C1942" t="s">
        <v>20</v>
      </c>
      <c r="D1942" t="s">
        <v>15</v>
      </c>
      <c r="E1942" t="s">
        <v>21</v>
      </c>
      <c r="F1942" t="s">
        <v>22</v>
      </c>
      <c r="G1942" t="s">
        <v>11</v>
      </c>
      <c r="H1942" s="1">
        <v>43127</v>
      </c>
      <c r="I1942" s="2">
        <v>0.83333333333333337</v>
      </c>
      <c r="J1942" t="s">
        <v>12</v>
      </c>
      <c r="K1942">
        <v>7487289</v>
      </c>
      <c r="L1942">
        <v>3899751</v>
      </c>
    </row>
    <row r="1943" spans="1:12" hidden="1" x14ac:dyDescent="0.2">
      <c r="A1943">
        <v>190180</v>
      </c>
      <c r="B1943" t="s">
        <v>19</v>
      </c>
      <c r="C1943" t="s">
        <v>20</v>
      </c>
      <c r="D1943" t="s">
        <v>15</v>
      </c>
      <c r="E1943" t="s">
        <v>21</v>
      </c>
      <c r="F1943" t="s">
        <v>22</v>
      </c>
      <c r="G1943" t="s">
        <v>11</v>
      </c>
      <c r="H1943" s="1">
        <v>43128</v>
      </c>
      <c r="I1943" s="2">
        <v>0</v>
      </c>
      <c r="J1943" t="s">
        <v>12</v>
      </c>
      <c r="K1943">
        <v>7487454</v>
      </c>
      <c r="L1943">
        <v>3899817</v>
      </c>
    </row>
    <row r="1944" spans="1:12" hidden="1" x14ac:dyDescent="0.2">
      <c r="A1944">
        <v>190181</v>
      </c>
      <c r="B1944" t="s">
        <v>19</v>
      </c>
      <c r="C1944" t="s">
        <v>20</v>
      </c>
      <c r="D1944" t="s">
        <v>15</v>
      </c>
      <c r="E1944" t="s">
        <v>21</v>
      </c>
      <c r="F1944" t="s">
        <v>22</v>
      </c>
      <c r="G1944" t="s">
        <v>11</v>
      </c>
      <c r="H1944" s="1">
        <v>43128</v>
      </c>
      <c r="I1944" s="2">
        <v>0.16666666666666666</v>
      </c>
      <c r="J1944" t="s">
        <v>12</v>
      </c>
      <c r="K1944">
        <v>7487504</v>
      </c>
      <c r="L1944">
        <v>3899861</v>
      </c>
    </row>
    <row r="1945" spans="1:12" hidden="1" x14ac:dyDescent="0.2">
      <c r="A1945">
        <v>190182</v>
      </c>
      <c r="B1945" t="s">
        <v>19</v>
      </c>
      <c r="C1945" t="s">
        <v>20</v>
      </c>
      <c r="D1945" t="s">
        <v>15</v>
      </c>
      <c r="E1945" t="s">
        <v>21</v>
      </c>
      <c r="F1945" t="s">
        <v>22</v>
      </c>
      <c r="G1945" t="s">
        <v>11</v>
      </c>
      <c r="H1945" s="1">
        <v>43128</v>
      </c>
      <c r="I1945" s="2">
        <v>0.33333333333333331</v>
      </c>
      <c r="J1945" t="s">
        <v>12</v>
      </c>
      <c r="K1945">
        <v>7487603</v>
      </c>
      <c r="L1945">
        <v>3899880</v>
      </c>
    </row>
    <row r="1946" spans="1:12" hidden="1" x14ac:dyDescent="0.2">
      <c r="A1946">
        <v>190183</v>
      </c>
      <c r="B1946" t="s">
        <v>19</v>
      </c>
      <c r="C1946" t="s">
        <v>20</v>
      </c>
      <c r="D1946" t="s">
        <v>15</v>
      </c>
      <c r="E1946" t="s">
        <v>21</v>
      </c>
      <c r="F1946" t="s">
        <v>22</v>
      </c>
      <c r="G1946" t="s">
        <v>11</v>
      </c>
      <c r="H1946" s="1">
        <v>43128</v>
      </c>
      <c r="I1946" s="2">
        <v>0.5</v>
      </c>
      <c r="J1946" t="s">
        <v>12</v>
      </c>
      <c r="K1946">
        <v>7487924</v>
      </c>
      <c r="L1946">
        <v>3899926</v>
      </c>
    </row>
    <row r="1947" spans="1:12" hidden="1" x14ac:dyDescent="0.2">
      <c r="A1947">
        <v>190184</v>
      </c>
      <c r="B1947" t="s">
        <v>19</v>
      </c>
      <c r="C1947" t="s">
        <v>20</v>
      </c>
      <c r="D1947" t="s">
        <v>15</v>
      </c>
      <c r="E1947" t="s">
        <v>21</v>
      </c>
      <c r="F1947" t="s">
        <v>22</v>
      </c>
      <c r="G1947" t="s">
        <v>11</v>
      </c>
      <c r="H1947" s="1">
        <v>43128</v>
      </c>
      <c r="I1947" s="2">
        <v>0.66666666666666663</v>
      </c>
      <c r="J1947" t="s">
        <v>12</v>
      </c>
      <c r="K1947">
        <v>7488306</v>
      </c>
      <c r="L1947">
        <v>3899993</v>
      </c>
    </row>
    <row r="1948" spans="1:12" hidden="1" x14ac:dyDescent="0.2">
      <c r="A1948">
        <v>190185</v>
      </c>
      <c r="B1948" t="s">
        <v>19</v>
      </c>
      <c r="C1948" t="s">
        <v>20</v>
      </c>
      <c r="D1948" t="s">
        <v>15</v>
      </c>
      <c r="E1948" t="s">
        <v>21</v>
      </c>
      <c r="F1948" t="s">
        <v>22</v>
      </c>
      <c r="G1948" t="s">
        <v>11</v>
      </c>
      <c r="H1948" s="1">
        <v>43128</v>
      </c>
      <c r="I1948" s="2">
        <v>0.83333333333333337</v>
      </c>
      <c r="J1948" t="s">
        <v>12</v>
      </c>
      <c r="K1948">
        <v>7488584</v>
      </c>
      <c r="L1948">
        <v>3900056</v>
      </c>
    </row>
    <row r="1949" spans="1:12" hidden="1" x14ac:dyDescent="0.2">
      <c r="A1949">
        <v>190186</v>
      </c>
      <c r="B1949" t="s">
        <v>19</v>
      </c>
      <c r="C1949" t="s">
        <v>20</v>
      </c>
      <c r="D1949" t="s">
        <v>15</v>
      </c>
      <c r="E1949" t="s">
        <v>21</v>
      </c>
      <c r="F1949" t="s">
        <v>22</v>
      </c>
      <c r="G1949" t="s">
        <v>11</v>
      </c>
      <c r="H1949" s="1">
        <v>43129</v>
      </c>
      <c r="I1949" s="2">
        <v>0</v>
      </c>
      <c r="J1949" t="s">
        <v>12</v>
      </c>
      <c r="K1949">
        <v>7488694</v>
      </c>
      <c r="L1949">
        <v>3900132</v>
      </c>
    </row>
    <row r="1950" spans="1:12" hidden="1" x14ac:dyDescent="0.2">
      <c r="A1950">
        <v>190187</v>
      </c>
      <c r="B1950" t="s">
        <v>19</v>
      </c>
      <c r="C1950" t="s">
        <v>20</v>
      </c>
      <c r="D1950" t="s">
        <v>15</v>
      </c>
      <c r="E1950" t="s">
        <v>21</v>
      </c>
      <c r="F1950" t="s">
        <v>22</v>
      </c>
      <c r="G1950" t="s">
        <v>11</v>
      </c>
      <c r="H1950" s="1">
        <v>43129</v>
      </c>
      <c r="I1950" s="2">
        <v>0.16666666666666666</v>
      </c>
      <c r="J1950" t="s">
        <v>12</v>
      </c>
      <c r="K1950">
        <v>7488715</v>
      </c>
      <c r="L1950">
        <v>3900147</v>
      </c>
    </row>
    <row r="1951" spans="1:12" hidden="1" x14ac:dyDescent="0.2">
      <c r="A1951">
        <v>190188</v>
      </c>
      <c r="B1951" t="s">
        <v>19</v>
      </c>
      <c r="C1951" t="s">
        <v>20</v>
      </c>
      <c r="D1951" t="s">
        <v>15</v>
      </c>
      <c r="E1951" t="s">
        <v>21</v>
      </c>
      <c r="F1951" t="s">
        <v>22</v>
      </c>
      <c r="G1951" t="s">
        <v>11</v>
      </c>
      <c r="H1951" s="1">
        <v>43129</v>
      </c>
      <c r="I1951" s="2">
        <v>0.33333333333333331</v>
      </c>
      <c r="J1951" t="s">
        <v>12</v>
      </c>
      <c r="K1951">
        <v>7489230</v>
      </c>
      <c r="L1951">
        <v>3900189</v>
      </c>
    </row>
    <row r="1952" spans="1:12" hidden="1" x14ac:dyDescent="0.2">
      <c r="A1952">
        <v>190189</v>
      </c>
      <c r="B1952" t="s">
        <v>19</v>
      </c>
      <c r="C1952" t="s">
        <v>20</v>
      </c>
      <c r="D1952" t="s">
        <v>15</v>
      </c>
      <c r="E1952" t="s">
        <v>21</v>
      </c>
      <c r="F1952" t="s">
        <v>22</v>
      </c>
      <c r="G1952" t="s">
        <v>11</v>
      </c>
      <c r="H1952" s="1">
        <v>43129</v>
      </c>
      <c r="I1952" s="2">
        <v>0.5</v>
      </c>
      <c r="J1952" t="s">
        <v>12</v>
      </c>
      <c r="K1952">
        <v>7490294</v>
      </c>
      <c r="L1952">
        <v>3900240</v>
      </c>
    </row>
    <row r="1953" spans="1:12" hidden="1" x14ac:dyDescent="0.2">
      <c r="A1953">
        <v>190190</v>
      </c>
      <c r="B1953" t="s">
        <v>19</v>
      </c>
      <c r="C1953" t="s">
        <v>20</v>
      </c>
      <c r="D1953" t="s">
        <v>15</v>
      </c>
      <c r="E1953" t="s">
        <v>21</v>
      </c>
      <c r="F1953" t="s">
        <v>22</v>
      </c>
      <c r="G1953" t="s">
        <v>11</v>
      </c>
      <c r="H1953" s="1">
        <v>43129</v>
      </c>
      <c r="I1953" s="2">
        <v>0.66666666666666663</v>
      </c>
      <c r="J1953" t="s">
        <v>12</v>
      </c>
      <c r="K1953">
        <v>7490673</v>
      </c>
      <c r="L1953">
        <v>3900327</v>
      </c>
    </row>
    <row r="1954" spans="1:12" hidden="1" x14ac:dyDescent="0.2">
      <c r="A1954">
        <v>190191</v>
      </c>
      <c r="B1954" t="s">
        <v>19</v>
      </c>
      <c r="C1954" t="s">
        <v>20</v>
      </c>
      <c r="D1954" t="s">
        <v>15</v>
      </c>
      <c r="E1954" t="s">
        <v>21</v>
      </c>
      <c r="F1954" t="s">
        <v>22</v>
      </c>
      <c r="G1954" t="s">
        <v>11</v>
      </c>
      <c r="H1954" s="1">
        <v>43129</v>
      </c>
      <c r="I1954" s="2">
        <v>0.83333333333333337</v>
      </c>
      <c r="J1954" t="s">
        <v>12</v>
      </c>
      <c r="K1954">
        <v>7491097</v>
      </c>
      <c r="L1954">
        <v>3900508</v>
      </c>
    </row>
    <row r="1955" spans="1:12" hidden="1" x14ac:dyDescent="0.2">
      <c r="A1955">
        <v>190192</v>
      </c>
      <c r="B1955" t="s">
        <v>19</v>
      </c>
      <c r="C1955" t="s">
        <v>20</v>
      </c>
      <c r="D1955" t="s">
        <v>15</v>
      </c>
      <c r="E1955" t="s">
        <v>21</v>
      </c>
      <c r="F1955" t="s">
        <v>22</v>
      </c>
      <c r="G1955" t="s">
        <v>11</v>
      </c>
      <c r="H1955" s="1">
        <v>43130</v>
      </c>
      <c r="I1955" s="2">
        <v>0</v>
      </c>
      <c r="J1955" t="s">
        <v>12</v>
      </c>
      <c r="K1955">
        <v>7491214</v>
      </c>
      <c r="L1955">
        <v>3900575</v>
      </c>
    </row>
    <row r="1956" spans="1:12" hidden="1" x14ac:dyDescent="0.2">
      <c r="A1956">
        <v>190193</v>
      </c>
      <c r="B1956" t="s">
        <v>19</v>
      </c>
      <c r="C1956" t="s">
        <v>20</v>
      </c>
      <c r="D1956" t="s">
        <v>15</v>
      </c>
      <c r="E1956" t="s">
        <v>21</v>
      </c>
      <c r="F1956" t="s">
        <v>22</v>
      </c>
      <c r="G1956" t="s">
        <v>11</v>
      </c>
      <c r="H1956" s="1">
        <v>43130</v>
      </c>
      <c r="I1956" s="2">
        <v>0.16666666666666666</v>
      </c>
      <c r="J1956" t="s">
        <v>12</v>
      </c>
      <c r="K1956">
        <v>7491239</v>
      </c>
      <c r="L1956">
        <v>3900587</v>
      </c>
    </row>
    <row r="1957" spans="1:12" hidden="1" x14ac:dyDescent="0.2">
      <c r="A1957">
        <v>190194</v>
      </c>
      <c r="B1957" t="s">
        <v>19</v>
      </c>
      <c r="C1957" t="s">
        <v>20</v>
      </c>
      <c r="D1957" t="s">
        <v>15</v>
      </c>
      <c r="E1957" t="s">
        <v>21</v>
      </c>
      <c r="F1957" t="s">
        <v>22</v>
      </c>
      <c r="G1957" t="s">
        <v>11</v>
      </c>
      <c r="H1957" s="1">
        <v>43130</v>
      </c>
      <c r="I1957" s="2">
        <v>0.33333333333333331</v>
      </c>
      <c r="J1957" t="s">
        <v>12</v>
      </c>
      <c r="K1957">
        <v>7491785</v>
      </c>
      <c r="L1957">
        <v>3900627</v>
      </c>
    </row>
    <row r="1958" spans="1:12" hidden="1" x14ac:dyDescent="0.2">
      <c r="A1958">
        <v>190195</v>
      </c>
      <c r="B1958" t="s">
        <v>19</v>
      </c>
      <c r="C1958" t="s">
        <v>20</v>
      </c>
      <c r="D1958" t="s">
        <v>15</v>
      </c>
      <c r="E1958" t="s">
        <v>21</v>
      </c>
      <c r="F1958" t="s">
        <v>22</v>
      </c>
      <c r="G1958" t="s">
        <v>11</v>
      </c>
      <c r="H1958" s="1">
        <v>43130</v>
      </c>
      <c r="I1958" s="2">
        <v>0.5</v>
      </c>
      <c r="J1958" t="s">
        <v>12</v>
      </c>
      <c r="K1958">
        <v>7492886</v>
      </c>
      <c r="L1958">
        <v>3900669</v>
      </c>
    </row>
    <row r="1959" spans="1:12" hidden="1" x14ac:dyDescent="0.2">
      <c r="A1959">
        <v>190196</v>
      </c>
      <c r="B1959" t="s">
        <v>19</v>
      </c>
      <c r="C1959" t="s">
        <v>20</v>
      </c>
      <c r="D1959" t="s">
        <v>15</v>
      </c>
      <c r="E1959" t="s">
        <v>21</v>
      </c>
      <c r="F1959" t="s">
        <v>22</v>
      </c>
      <c r="G1959" t="s">
        <v>11</v>
      </c>
      <c r="H1959" s="1">
        <v>43130</v>
      </c>
      <c r="I1959" s="2">
        <v>0.66666666666666663</v>
      </c>
      <c r="J1959" t="s">
        <v>12</v>
      </c>
      <c r="K1959">
        <v>7493334</v>
      </c>
      <c r="L1959">
        <v>3900748</v>
      </c>
    </row>
    <row r="1960" spans="1:12" hidden="1" x14ac:dyDescent="0.2">
      <c r="A1960">
        <v>190197</v>
      </c>
      <c r="B1960" t="s">
        <v>19</v>
      </c>
      <c r="C1960" t="s">
        <v>20</v>
      </c>
      <c r="D1960" t="s">
        <v>15</v>
      </c>
      <c r="E1960" t="s">
        <v>21</v>
      </c>
      <c r="F1960" t="s">
        <v>22</v>
      </c>
      <c r="G1960" t="s">
        <v>11</v>
      </c>
      <c r="H1960" s="1">
        <v>43130</v>
      </c>
      <c r="I1960" s="2">
        <v>0.83333333333333337</v>
      </c>
      <c r="J1960" t="s">
        <v>12</v>
      </c>
      <c r="K1960">
        <v>7493770</v>
      </c>
      <c r="L1960">
        <v>3900920</v>
      </c>
    </row>
    <row r="1961" spans="1:12" hidden="1" x14ac:dyDescent="0.2">
      <c r="A1961">
        <v>190198</v>
      </c>
      <c r="B1961" t="s">
        <v>19</v>
      </c>
      <c r="C1961" t="s">
        <v>20</v>
      </c>
      <c r="D1961" t="s">
        <v>15</v>
      </c>
      <c r="E1961" t="s">
        <v>21</v>
      </c>
      <c r="F1961" t="s">
        <v>22</v>
      </c>
      <c r="G1961" t="s">
        <v>11</v>
      </c>
      <c r="H1961" s="1">
        <v>43131</v>
      </c>
      <c r="I1961" s="2">
        <v>0</v>
      </c>
      <c r="J1961" t="s">
        <v>12</v>
      </c>
      <c r="K1961">
        <v>7493883</v>
      </c>
      <c r="L1961">
        <v>3901010</v>
      </c>
    </row>
    <row r="1962" spans="1:12" hidden="1" x14ac:dyDescent="0.2">
      <c r="A1962">
        <v>190199</v>
      </c>
      <c r="B1962" t="s">
        <v>19</v>
      </c>
      <c r="C1962" t="s">
        <v>20</v>
      </c>
      <c r="D1962" t="s">
        <v>15</v>
      </c>
      <c r="E1962" t="s">
        <v>21</v>
      </c>
      <c r="F1962" t="s">
        <v>22</v>
      </c>
      <c r="G1962" t="s">
        <v>11</v>
      </c>
      <c r="H1962" s="1">
        <v>43131</v>
      </c>
      <c r="I1962" s="2">
        <v>0.16666666666666666</v>
      </c>
      <c r="J1962" t="s">
        <v>12</v>
      </c>
      <c r="K1962">
        <v>7493904</v>
      </c>
      <c r="L1962">
        <v>3901022</v>
      </c>
    </row>
    <row r="1963" spans="1:12" hidden="1" x14ac:dyDescent="0.2">
      <c r="A1963">
        <v>190200</v>
      </c>
      <c r="B1963" t="s">
        <v>19</v>
      </c>
      <c r="C1963" t="s">
        <v>20</v>
      </c>
      <c r="D1963" t="s">
        <v>15</v>
      </c>
      <c r="E1963" t="s">
        <v>21</v>
      </c>
      <c r="F1963" t="s">
        <v>22</v>
      </c>
      <c r="G1963" t="s">
        <v>11</v>
      </c>
      <c r="H1963" s="1">
        <v>43131</v>
      </c>
      <c r="I1963" s="2">
        <v>0.33333333333333331</v>
      </c>
      <c r="J1963" t="s">
        <v>12</v>
      </c>
      <c r="K1963">
        <v>7494470</v>
      </c>
      <c r="L1963">
        <v>3901073</v>
      </c>
    </row>
    <row r="1964" spans="1:12" hidden="1" x14ac:dyDescent="0.2">
      <c r="A1964">
        <v>190201</v>
      </c>
      <c r="B1964" t="s">
        <v>19</v>
      </c>
      <c r="C1964" t="s">
        <v>20</v>
      </c>
      <c r="D1964" t="s">
        <v>15</v>
      </c>
      <c r="E1964" t="s">
        <v>21</v>
      </c>
      <c r="F1964" t="s">
        <v>22</v>
      </c>
      <c r="G1964" t="s">
        <v>11</v>
      </c>
      <c r="H1964" s="1">
        <v>43131</v>
      </c>
      <c r="I1964" s="2">
        <v>0.5</v>
      </c>
      <c r="J1964" t="s">
        <v>12</v>
      </c>
      <c r="K1964">
        <v>7495639</v>
      </c>
      <c r="L1964">
        <v>3901125</v>
      </c>
    </row>
    <row r="1965" spans="1:12" hidden="1" x14ac:dyDescent="0.2">
      <c r="A1965">
        <v>190202</v>
      </c>
      <c r="B1965" t="s">
        <v>19</v>
      </c>
      <c r="C1965" t="s">
        <v>20</v>
      </c>
      <c r="D1965" t="s">
        <v>15</v>
      </c>
      <c r="E1965" t="s">
        <v>21</v>
      </c>
      <c r="F1965" t="s">
        <v>22</v>
      </c>
      <c r="G1965" t="s">
        <v>11</v>
      </c>
      <c r="H1965" s="1">
        <v>43131</v>
      </c>
      <c r="I1965" s="2">
        <v>0.66666666666666663</v>
      </c>
      <c r="J1965" t="s">
        <v>12</v>
      </c>
      <c r="K1965">
        <v>7496105</v>
      </c>
      <c r="L1965">
        <v>3901205</v>
      </c>
    </row>
    <row r="1966" spans="1:12" hidden="1" x14ac:dyDescent="0.2">
      <c r="A1966">
        <v>190203</v>
      </c>
      <c r="B1966" t="s">
        <v>19</v>
      </c>
      <c r="C1966" t="s">
        <v>20</v>
      </c>
      <c r="D1966" t="s">
        <v>15</v>
      </c>
      <c r="E1966" t="s">
        <v>21</v>
      </c>
      <c r="F1966" t="s">
        <v>22</v>
      </c>
      <c r="G1966" t="s">
        <v>11</v>
      </c>
      <c r="H1966" s="1">
        <v>43131</v>
      </c>
      <c r="I1966" s="2">
        <v>0.83333333333333337</v>
      </c>
      <c r="J1966" t="s">
        <v>12</v>
      </c>
      <c r="K1966">
        <v>7496622</v>
      </c>
      <c r="L1966">
        <v>3901367</v>
      </c>
    </row>
    <row r="1967" spans="1:12" hidden="1" x14ac:dyDescent="0.2">
      <c r="A1967">
        <v>190204</v>
      </c>
      <c r="B1967" t="s">
        <v>19</v>
      </c>
      <c r="C1967" t="s">
        <v>20</v>
      </c>
      <c r="D1967" t="s">
        <v>15</v>
      </c>
      <c r="E1967" t="s">
        <v>21</v>
      </c>
      <c r="F1967" t="s">
        <v>22</v>
      </c>
      <c r="G1967" t="s">
        <v>11</v>
      </c>
      <c r="H1967" s="1">
        <v>43132</v>
      </c>
      <c r="I1967" s="2">
        <v>0</v>
      </c>
      <c r="J1967" t="s">
        <v>12</v>
      </c>
      <c r="K1967">
        <v>7496728</v>
      </c>
      <c r="L1967">
        <v>3901459</v>
      </c>
    </row>
    <row r="1968" spans="1:12" hidden="1" x14ac:dyDescent="0.2">
      <c r="A1968">
        <v>190205</v>
      </c>
      <c r="B1968" t="s">
        <v>19</v>
      </c>
      <c r="C1968" t="s">
        <v>20</v>
      </c>
      <c r="D1968" t="s">
        <v>15</v>
      </c>
      <c r="E1968" t="s">
        <v>21</v>
      </c>
      <c r="F1968" t="s">
        <v>22</v>
      </c>
      <c r="G1968" t="s">
        <v>11</v>
      </c>
      <c r="H1968" s="1">
        <v>43132</v>
      </c>
      <c r="I1968" s="2">
        <v>0.16666666666666666</v>
      </c>
      <c r="J1968" t="s">
        <v>12</v>
      </c>
      <c r="K1968">
        <v>7496745</v>
      </c>
      <c r="L1968">
        <v>3901482</v>
      </c>
    </row>
    <row r="1969" spans="1:12" hidden="1" x14ac:dyDescent="0.2">
      <c r="A1969">
        <v>190206</v>
      </c>
      <c r="B1969" t="s">
        <v>19</v>
      </c>
      <c r="C1969" t="s">
        <v>20</v>
      </c>
      <c r="D1969" t="s">
        <v>15</v>
      </c>
      <c r="E1969" t="s">
        <v>21</v>
      </c>
      <c r="F1969" t="s">
        <v>22</v>
      </c>
      <c r="G1969" t="s">
        <v>11</v>
      </c>
      <c r="H1969" s="1">
        <v>43132</v>
      </c>
      <c r="I1969" s="2">
        <v>0.33333333333333331</v>
      </c>
      <c r="J1969" t="s">
        <v>12</v>
      </c>
      <c r="K1969">
        <v>7497295</v>
      </c>
      <c r="L1969">
        <v>3901528</v>
      </c>
    </row>
    <row r="1970" spans="1:12" hidden="1" x14ac:dyDescent="0.2">
      <c r="A1970">
        <v>190207</v>
      </c>
      <c r="B1970" t="s">
        <v>19</v>
      </c>
      <c r="C1970" t="s">
        <v>20</v>
      </c>
      <c r="D1970" t="s">
        <v>15</v>
      </c>
      <c r="E1970" t="s">
        <v>21</v>
      </c>
      <c r="F1970" t="s">
        <v>22</v>
      </c>
      <c r="G1970" t="s">
        <v>11</v>
      </c>
      <c r="H1970" s="1">
        <v>43132</v>
      </c>
      <c r="I1970" s="2">
        <v>0.5</v>
      </c>
      <c r="J1970" t="s">
        <v>12</v>
      </c>
      <c r="K1970">
        <v>7498475</v>
      </c>
      <c r="L1970">
        <v>3901578</v>
      </c>
    </row>
    <row r="1971" spans="1:12" hidden="1" x14ac:dyDescent="0.2">
      <c r="A1971">
        <v>190208</v>
      </c>
      <c r="B1971" t="s">
        <v>19</v>
      </c>
      <c r="C1971" t="s">
        <v>20</v>
      </c>
      <c r="D1971" t="s">
        <v>15</v>
      </c>
      <c r="E1971" t="s">
        <v>21</v>
      </c>
      <c r="F1971" t="s">
        <v>22</v>
      </c>
      <c r="G1971" t="s">
        <v>11</v>
      </c>
      <c r="H1971" s="1">
        <v>43132</v>
      </c>
      <c r="I1971" s="2">
        <v>0.66666666666666663</v>
      </c>
      <c r="J1971" t="s">
        <v>12</v>
      </c>
      <c r="K1971">
        <v>7498907</v>
      </c>
      <c r="L1971">
        <v>3901692</v>
      </c>
    </row>
    <row r="1972" spans="1:12" hidden="1" x14ac:dyDescent="0.2">
      <c r="A1972">
        <v>190209</v>
      </c>
      <c r="B1972" t="s">
        <v>19</v>
      </c>
      <c r="C1972" t="s">
        <v>20</v>
      </c>
      <c r="D1972" t="s">
        <v>15</v>
      </c>
      <c r="E1972" t="s">
        <v>21</v>
      </c>
      <c r="F1972" t="s">
        <v>22</v>
      </c>
      <c r="G1972" t="s">
        <v>11</v>
      </c>
      <c r="H1972" s="1">
        <v>43132</v>
      </c>
      <c r="I1972" s="2">
        <v>0.83333333333333337</v>
      </c>
      <c r="J1972" t="s">
        <v>12</v>
      </c>
      <c r="K1972">
        <v>7499391</v>
      </c>
      <c r="L1972">
        <v>3901832</v>
      </c>
    </row>
    <row r="1973" spans="1:12" hidden="1" x14ac:dyDescent="0.2">
      <c r="A1973">
        <v>190210</v>
      </c>
      <c r="B1973" t="s">
        <v>19</v>
      </c>
      <c r="C1973" t="s">
        <v>20</v>
      </c>
      <c r="D1973" t="s">
        <v>15</v>
      </c>
      <c r="E1973" t="s">
        <v>21</v>
      </c>
      <c r="F1973" t="s">
        <v>22</v>
      </c>
      <c r="G1973" t="s">
        <v>11</v>
      </c>
      <c r="H1973" s="1">
        <v>43133</v>
      </c>
      <c r="I1973" s="2">
        <v>0</v>
      </c>
      <c r="J1973" t="s">
        <v>12</v>
      </c>
      <c r="K1973">
        <v>7499531</v>
      </c>
      <c r="L1973">
        <v>3901913</v>
      </c>
    </row>
    <row r="1974" spans="1:12" hidden="1" x14ac:dyDescent="0.2">
      <c r="A1974">
        <v>190211</v>
      </c>
      <c r="B1974" t="s">
        <v>19</v>
      </c>
      <c r="C1974" t="s">
        <v>20</v>
      </c>
      <c r="D1974" t="s">
        <v>15</v>
      </c>
      <c r="E1974" t="s">
        <v>21</v>
      </c>
      <c r="F1974" t="s">
        <v>22</v>
      </c>
      <c r="G1974" t="s">
        <v>11</v>
      </c>
      <c r="H1974" s="1">
        <v>43133</v>
      </c>
      <c r="I1974" s="2">
        <v>0.16666666666666666</v>
      </c>
      <c r="J1974" t="s">
        <v>12</v>
      </c>
      <c r="K1974">
        <v>7499557</v>
      </c>
      <c r="L1974">
        <v>3901938</v>
      </c>
    </row>
    <row r="1975" spans="1:12" hidden="1" x14ac:dyDescent="0.2">
      <c r="A1975">
        <v>190212</v>
      </c>
      <c r="B1975" t="s">
        <v>19</v>
      </c>
      <c r="C1975" t="s">
        <v>20</v>
      </c>
      <c r="D1975" t="s">
        <v>15</v>
      </c>
      <c r="E1975" t="s">
        <v>21</v>
      </c>
      <c r="F1975" t="s">
        <v>22</v>
      </c>
      <c r="G1975" t="s">
        <v>11</v>
      </c>
      <c r="H1975" s="1">
        <v>43133</v>
      </c>
      <c r="I1975" s="2">
        <v>0.33333333333333331</v>
      </c>
      <c r="J1975" t="s">
        <v>12</v>
      </c>
      <c r="K1975">
        <v>7500086</v>
      </c>
      <c r="L1975">
        <v>3901987</v>
      </c>
    </row>
    <row r="1976" spans="1:12" hidden="1" x14ac:dyDescent="0.2">
      <c r="A1976">
        <v>190213</v>
      </c>
      <c r="B1976" t="s">
        <v>19</v>
      </c>
      <c r="C1976" t="s">
        <v>20</v>
      </c>
      <c r="D1976" t="s">
        <v>15</v>
      </c>
      <c r="E1976" t="s">
        <v>21</v>
      </c>
      <c r="F1976" t="s">
        <v>22</v>
      </c>
      <c r="G1976" t="s">
        <v>11</v>
      </c>
      <c r="H1976" s="1">
        <v>43133</v>
      </c>
      <c r="I1976" s="2">
        <v>0.5</v>
      </c>
      <c r="J1976" t="s">
        <v>12</v>
      </c>
      <c r="K1976">
        <v>7501260</v>
      </c>
      <c r="L1976">
        <v>3902032</v>
      </c>
    </row>
    <row r="1977" spans="1:12" hidden="1" x14ac:dyDescent="0.2">
      <c r="A1977">
        <v>190214</v>
      </c>
      <c r="B1977" t="s">
        <v>19</v>
      </c>
      <c r="C1977" t="s">
        <v>20</v>
      </c>
      <c r="D1977" t="s">
        <v>15</v>
      </c>
      <c r="E1977" t="s">
        <v>21</v>
      </c>
      <c r="F1977" t="s">
        <v>22</v>
      </c>
      <c r="G1977" t="s">
        <v>11</v>
      </c>
      <c r="H1977" s="1">
        <v>43133</v>
      </c>
      <c r="I1977" s="2">
        <v>0.66666666666666663</v>
      </c>
      <c r="J1977" t="s">
        <v>12</v>
      </c>
      <c r="K1977">
        <v>7501725</v>
      </c>
      <c r="L1977">
        <v>3902116</v>
      </c>
    </row>
    <row r="1978" spans="1:12" hidden="1" x14ac:dyDescent="0.2">
      <c r="A1978">
        <v>190215</v>
      </c>
      <c r="B1978" t="s">
        <v>19</v>
      </c>
      <c r="C1978" t="s">
        <v>20</v>
      </c>
      <c r="D1978" t="s">
        <v>15</v>
      </c>
      <c r="E1978" t="s">
        <v>21</v>
      </c>
      <c r="F1978" t="s">
        <v>22</v>
      </c>
      <c r="G1978" t="s">
        <v>11</v>
      </c>
      <c r="H1978" s="1">
        <v>43133</v>
      </c>
      <c r="I1978" s="2">
        <v>0.83333333333333337</v>
      </c>
      <c r="J1978" t="s">
        <v>12</v>
      </c>
      <c r="K1978">
        <v>7502169</v>
      </c>
      <c r="L1978">
        <v>3902255</v>
      </c>
    </row>
    <row r="1979" spans="1:12" hidden="1" x14ac:dyDescent="0.2">
      <c r="A1979">
        <v>190342</v>
      </c>
      <c r="B1979" t="s">
        <v>23</v>
      </c>
      <c r="C1979" t="s">
        <v>24</v>
      </c>
      <c r="D1979" t="s">
        <v>13</v>
      </c>
      <c r="E1979" t="s">
        <v>18</v>
      </c>
      <c r="F1979" t="s">
        <v>22</v>
      </c>
      <c r="G1979" t="s">
        <v>11</v>
      </c>
      <c r="H1979" s="1">
        <v>43127</v>
      </c>
      <c r="I1979" s="2">
        <v>0</v>
      </c>
      <c r="J1979" t="s">
        <v>12</v>
      </c>
      <c r="K1979">
        <v>1171461</v>
      </c>
      <c r="L1979">
        <v>1079843</v>
      </c>
    </row>
    <row r="1980" spans="1:12" hidden="1" x14ac:dyDescent="0.2">
      <c r="A1980">
        <v>190343</v>
      </c>
      <c r="B1980" t="s">
        <v>23</v>
      </c>
      <c r="C1980" t="s">
        <v>24</v>
      </c>
      <c r="D1980" t="s">
        <v>13</v>
      </c>
      <c r="E1980" t="s">
        <v>18</v>
      </c>
      <c r="F1980" t="s">
        <v>22</v>
      </c>
      <c r="G1980" t="s">
        <v>11</v>
      </c>
      <c r="H1980" s="1">
        <v>43127</v>
      </c>
      <c r="I1980" s="2">
        <v>0.16666666666666666</v>
      </c>
      <c r="J1980" t="s">
        <v>12</v>
      </c>
      <c r="K1980">
        <v>1171481</v>
      </c>
      <c r="L1980">
        <v>1079931</v>
      </c>
    </row>
    <row r="1981" spans="1:12" hidden="1" x14ac:dyDescent="0.2">
      <c r="A1981">
        <v>190344</v>
      </c>
      <c r="B1981" t="s">
        <v>23</v>
      </c>
      <c r="C1981" t="s">
        <v>24</v>
      </c>
      <c r="D1981" t="s">
        <v>13</v>
      </c>
      <c r="E1981" t="s">
        <v>18</v>
      </c>
      <c r="F1981" t="s">
        <v>22</v>
      </c>
      <c r="G1981" t="s">
        <v>11</v>
      </c>
      <c r="H1981" s="1">
        <v>43127</v>
      </c>
      <c r="I1981" s="2">
        <v>0.33333333333333331</v>
      </c>
      <c r="J1981" t="s">
        <v>12</v>
      </c>
      <c r="K1981">
        <v>1171567</v>
      </c>
      <c r="L1981">
        <v>1079974</v>
      </c>
    </row>
    <row r="1982" spans="1:12" hidden="1" x14ac:dyDescent="0.2">
      <c r="A1982">
        <v>190345</v>
      </c>
      <c r="B1982" t="s">
        <v>23</v>
      </c>
      <c r="C1982" t="s">
        <v>24</v>
      </c>
      <c r="D1982" t="s">
        <v>13</v>
      </c>
      <c r="E1982" t="s">
        <v>18</v>
      </c>
      <c r="F1982" t="s">
        <v>22</v>
      </c>
      <c r="G1982" t="s">
        <v>11</v>
      </c>
      <c r="H1982" s="1">
        <v>43127</v>
      </c>
      <c r="I1982" s="2">
        <v>0.5</v>
      </c>
      <c r="J1982" t="s">
        <v>12</v>
      </c>
      <c r="K1982">
        <v>1171826</v>
      </c>
      <c r="L1982">
        <v>1080035</v>
      </c>
    </row>
    <row r="1983" spans="1:12" hidden="1" x14ac:dyDescent="0.2">
      <c r="A1983">
        <v>190346</v>
      </c>
      <c r="B1983" t="s">
        <v>23</v>
      </c>
      <c r="C1983" t="s">
        <v>24</v>
      </c>
      <c r="D1983" t="s">
        <v>13</v>
      </c>
      <c r="E1983" t="s">
        <v>18</v>
      </c>
      <c r="F1983" t="s">
        <v>22</v>
      </c>
      <c r="G1983" t="s">
        <v>11</v>
      </c>
      <c r="H1983" s="1">
        <v>43127</v>
      </c>
      <c r="I1983" s="2">
        <v>0.66666666666666663</v>
      </c>
      <c r="J1983" t="s">
        <v>12</v>
      </c>
      <c r="K1983">
        <v>1172105</v>
      </c>
      <c r="L1983">
        <v>1080167</v>
      </c>
    </row>
    <row r="1984" spans="1:12" hidden="1" x14ac:dyDescent="0.2">
      <c r="A1984">
        <v>190347</v>
      </c>
      <c r="B1984" t="s">
        <v>23</v>
      </c>
      <c r="C1984" t="s">
        <v>24</v>
      </c>
      <c r="D1984" t="s">
        <v>13</v>
      </c>
      <c r="E1984" t="s">
        <v>18</v>
      </c>
      <c r="F1984" t="s">
        <v>22</v>
      </c>
      <c r="G1984" t="s">
        <v>11</v>
      </c>
      <c r="H1984" s="1">
        <v>43127</v>
      </c>
      <c r="I1984" s="2">
        <v>0.83333333333333337</v>
      </c>
      <c r="J1984" t="s">
        <v>12</v>
      </c>
      <c r="K1984">
        <v>1172287</v>
      </c>
      <c r="L1984">
        <v>1080396</v>
      </c>
    </row>
    <row r="1985" spans="1:12" hidden="1" x14ac:dyDescent="0.2">
      <c r="A1985">
        <v>190348</v>
      </c>
      <c r="B1985" t="s">
        <v>23</v>
      </c>
      <c r="C1985" t="s">
        <v>24</v>
      </c>
      <c r="D1985" t="s">
        <v>13</v>
      </c>
      <c r="E1985" t="s">
        <v>18</v>
      </c>
      <c r="F1985" t="s">
        <v>22</v>
      </c>
      <c r="G1985" t="s">
        <v>11</v>
      </c>
      <c r="H1985" s="1">
        <v>43128</v>
      </c>
      <c r="I1985" s="2">
        <v>0</v>
      </c>
      <c r="J1985" t="s">
        <v>12</v>
      </c>
      <c r="K1985">
        <v>1172395</v>
      </c>
      <c r="L1985">
        <v>1080588</v>
      </c>
    </row>
    <row r="1986" spans="1:12" hidden="1" x14ac:dyDescent="0.2">
      <c r="A1986">
        <v>190349</v>
      </c>
      <c r="B1986" t="s">
        <v>23</v>
      </c>
      <c r="C1986" t="s">
        <v>24</v>
      </c>
      <c r="D1986" t="s">
        <v>13</v>
      </c>
      <c r="E1986" t="s">
        <v>18</v>
      </c>
      <c r="F1986" t="s">
        <v>22</v>
      </c>
      <c r="G1986" t="s">
        <v>11</v>
      </c>
      <c r="H1986" s="1">
        <v>43128</v>
      </c>
      <c r="I1986" s="2">
        <v>0.16666666666666666</v>
      </c>
      <c r="J1986" t="s">
        <v>12</v>
      </c>
      <c r="K1986">
        <v>1172412</v>
      </c>
      <c r="L1986">
        <v>1080686</v>
      </c>
    </row>
    <row r="1987" spans="1:12" hidden="1" x14ac:dyDescent="0.2">
      <c r="A1987">
        <v>190350</v>
      </c>
      <c r="B1987" t="s">
        <v>23</v>
      </c>
      <c r="C1987" t="s">
        <v>24</v>
      </c>
      <c r="D1987" t="s">
        <v>13</v>
      </c>
      <c r="E1987" t="s">
        <v>18</v>
      </c>
      <c r="F1987" t="s">
        <v>22</v>
      </c>
      <c r="G1987" t="s">
        <v>11</v>
      </c>
      <c r="H1987" s="1">
        <v>43128</v>
      </c>
      <c r="I1987" s="2">
        <v>0.33333333333333331</v>
      </c>
      <c r="J1987" t="s">
        <v>12</v>
      </c>
      <c r="K1987">
        <v>1172460</v>
      </c>
      <c r="L1987">
        <v>1080715</v>
      </c>
    </row>
    <row r="1988" spans="1:12" hidden="1" x14ac:dyDescent="0.2">
      <c r="A1988">
        <v>190351</v>
      </c>
      <c r="B1988" t="s">
        <v>23</v>
      </c>
      <c r="C1988" t="s">
        <v>24</v>
      </c>
      <c r="D1988" t="s">
        <v>13</v>
      </c>
      <c r="E1988" t="s">
        <v>18</v>
      </c>
      <c r="F1988" t="s">
        <v>22</v>
      </c>
      <c r="G1988" t="s">
        <v>11</v>
      </c>
      <c r="H1988" s="1">
        <v>43128</v>
      </c>
      <c r="I1988" s="2">
        <v>0.5</v>
      </c>
      <c r="J1988" t="s">
        <v>12</v>
      </c>
      <c r="K1988">
        <v>1172657</v>
      </c>
      <c r="L1988">
        <v>1080769</v>
      </c>
    </row>
    <row r="1989" spans="1:12" hidden="1" x14ac:dyDescent="0.2">
      <c r="A1989">
        <v>190352</v>
      </c>
      <c r="B1989" t="s">
        <v>23</v>
      </c>
      <c r="C1989" t="s">
        <v>24</v>
      </c>
      <c r="D1989" t="s">
        <v>13</v>
      </c>
      <c r="E1989" t="s">
        <v>18</v>
      </c>
      <c r="F1989" t="s">
        <v>22</v>
      </c>
      <c r="G1989" t="s">
        <v>11</v>
      </c>
      <c r="H1989" s="1">
        <v>43128</v>
      </c>
      <c r="I1989" s="2">
        <v>0.66666666666666663</v>
      </c>
      <c r="J1989" t="s">
        <v>12</v>
      </c>
      <c r="K1989">
        <v>1172883</v>
      </c>
      <c r="L1989">
        <v>1080864</v>
      </c>
    </row>
    <row r="1990" spans="1:12" hidden="1" x14ac:dyDescent="0.2">
      <c r="A1990">
        <v>190353</v>
      </c>
      <c r="B1990" t="s">
        <v>23</v>
      </c>
      <c r="C1990" t="s">
        <v>24</v>
      </c>
      <c r="D1990" t="s">
        <v>13</v>
      </c>
      <c r="E1990" t="s">
        <v>18</v>
      </c>
      <c r="F1990" t="s">
        <v>22</v>
      </c>
      <c r="G1990" t="s">
        <v>11</v>
      </c>
      <c r="H1990" s="1">
        <v>43128</v>
      </c>
      <c r="I1990" s="2">
        <v>0.83333333333333337</v>
      </c>
      <c r="J1990" t="s">
        <v>12</v>
      </c>
      <c r="K1990">
        <v>1173023</v>
      </c>
      <c r="L1990">
        <v>1081072</v>
      </c>
    </row>
    <row r="1991" spans="1:12" hidden="1" x14ac:dyDescent="0.2">
      <c r="A1991">
        <v>190354</v>
      </c>
      <c r="B1991" t="s">
        <v>23</v>
      </c>
      <c r="C1991" t="s">
        <v>24</v>
      </c>
      <c r="D1991" t="s">
        <v>13</v>
      </c>
      <c r="E1991" t="s">
        <v>18</v>
      </c>
      <c r="F1991" t="s">
        <v>22</v>
      </c>
      <c r="G1991" t="s">
        <v>11</v>
      </c>
      <c r="H1991" s="1">
        <v>43129</v>
      </c>
      <c r="I1991" s="2">
        <v>0</v>
      </c>
      <c r="J1991" t="s">
        <v>12</v>
      </c>
      <c r="K1991">
        <v>1173074</v>
      </c>
      <c r="L1991">
        <v>1081236</v>
      </c>
    </row>
    <row r="1992" spans="1:12" hidden="1" x14ac:dyDescent="0.2">
      <c r="A1992">
        <v>190355</v>
      </c>
      <c r="B1992" t="s">
        <v>23</v>
      </c>
      <c r="C1992" t="s">
        <v>24</v>
      </c>
      <c r="D1992" t="s">
        <v>13</v>
      </c>
      <c r="E1992" t="s">
        <v>18</v>
      </c>
      <c r="F1992" t="s">
        <v>22</v>
      </c>
      <c r="G1992" t="s">
        <v>11</v>
      </c>
      <c r="H1992" s="1">
        <v>43129</v>
      </c>
      <c r="I1992" s="2">
        <v>0.16666666666666666</v>
      </c>
      <c r="J1992" t="s">
        <v>12</v>
      </c>
      <c r="K1992">
        <v>1173083</v>
      </c>
      <c r="L1992">
        <v>1081282</v>
      </c>
    </row>
    <row r="1993" spans="1:12" hidden="1" x14ac:dyDescent="0.2">
      <c r="A1993">
        <v>190356</v>
      </c>
      <c r="B1993" t="s">
        <v>23</v>
      </c>
      <c r="C1993" t="s">
        <v>24</v>
      </c>
      <c r="D1993" t="s">
        <v>13</v>
      </c>
      <c r="E1993" t="s">
        <v>18</v>
      </c>
      <c r="F1993" t="s">
        <v>22</v>
      </c>
      <c r="G1993" t="s">
        <v>11</v>
      </c>
      <c r="H1993" s="1">
        <v>43129</v>
      </c>
      <c r="I1993" s="2">
        <v>0.33333333333333331</v>
      </c>
      <c r="J1993" t="s">
        <v>12</v>
      </c>
      <c r="K1993">
        <v>1173423</v>
      </c>
      <c r="L1993">
        <v>1081352</v>
      </c>
    </row>
    <row r="1994" spans="1:12" hidden="1" x14ac:dyDescent="0.2">
      <c r="A1994">
        <v>190357</v>
      </c>
      <c r="B1994" t="s">
        <v>23</v>
      </c>
      <c r="C1994" t="s">
        <v>24</v>
      </c>
      <c r="D1994" t="s">
        <v>13</v>
      </c>
      <c r="E1994" t="s">
        <v>18</v>
      </c>
      <c r="F1994" t="s">
        <v>22</v>
      </c>
      <c r="G1994" t="s">
        <v>11</v>
      </c>
      <c r="H1994" s="1">
        <v>43129</v>
      </c>
      <c r="I1994" s="2">
        <v>0.5</v>
      </c>
      <c r="J1994" t="s">
        <v>12</v>
      </c>
      <c r="K1994">
        <v>1174019</v>
      </c>
      <c r="L1994">
        <v>1081459</v>
      </c>
    </row>
    <row r="1995" spans="1:12" hidden="1" x14ac:dyDescent="0.2">
      <c r="A1995">
        <v>190358</v>
      </c>
      <c r="B1995" t="s">
        <v>23</v>
      </c>
      <c r="C1995" t="s">
        <v>24</v>
      </c>
      <c r="D1995" t="s">
        <v>13</v>
      </c>
      <c r="E1995" t="s">
        <v>18</v>
      </c>
      <c r="F1995" t="s">
        <v>22</v>
      </c>
      <c r="G1995" t="s">
        <v>11</v>
      </c>
      <c r="H1995" s="1">
        <v>43129</v>
      </c>
      <c r="I1995" s="2">
        <v>0.66666666666666663</v>
      </c>
      <c r="J1995" t="s">
        <v>12</v>
      </c>
      <c r="K1995">
        <v>1174277</v>
      </c>
      <c r="L1995">
        <v>1081653</v>
      </c>
    </row>
    <row r="1996" spans="1:12" hidden="1" x14ac:dyDescent="0.2">
      <c r="A1996">
        <v>190359</v>
      </c>
      <c r="B1996" t="s">
        <v>23</v>
      </c>
      <c r="C1996" t="s">
        <v>24</v>
      </c>
      <c r="D1996" t="s">
        <v>13</v>
      </c>
      <c r="E1996" t="s">
        <v>18</v>
      </c>
      <c r="F1996" t="s">
        <v>22</v>
      </c>
      <c r="G1996" t="s">
        <v>11</v>
      </c>
      <c r="H1996" s="1">
        <v>43129</v>
      </c>
      <c r="I1996" s="2">
        <v>0.83333333333333337</v>
      </c>
      <c r="J1996" t="s">
        <v>12</v>
      </c>
      <c r="K1996">
        <v>1174466</v>
      </c>
      <c r="L1996">
        <v>1082254</v>
      </c>
    </row>
    <row r="1997" spans="1:12" hidden="1" x14ac:dyDescent="0.2">
      <c r="A1997">
        <v>190360</v>
      </c>
      <c r="B1997" t="s">
        <v>23</v>
      </c>
      <c r="C1997" t="s">
        <v>24</v>
      </c>
      <c r="D1997" t="s">
        <v>13</v>
      </c>
      <c r="E1997" t="s">
        <v>18</v>
      </c>
      <c r="F1997" t="s">
        <v>22</v>
      </c>
      <c r="G1997" t="s">
        <v>11</v>
      </c>
      <c r="H1997" s="1">
        <v>43130</v>
      </c>
      <c r="I1997" s="2">
        <v>0</v>
      </c>
      <c r="J1997" t="s">
        <v>12</v>
      </c>
      <c r="K1997">
        <v>1174528</v>
      </c>
      <c r="L1997">
        <v>1082586</v>
      </c>
    </row>
    <row r="1998" spans="1:12" hidden="1" x14ac:dyDescent="0.2">
      <c r="A1998">
        <v>190361</v>
      </c>
      <c r="B1998" t="s">
        <v>23</v>
      </c>
      <c r="C1998" t="s">
        <v>24</v>
      </c>
      <c r="D1998" t="s">
        <v>13</v>
      </c>
      <c r="E1998" t="s">
        <v>18</v>
      </c>
      <c r="F1998" t="s">
        <v>22</v>
      </c>
      <c r="G1998" t="s">
        <v>11</v>
      </c>
      <c r="H1998" s="1">
        <v>43130</v>
      </c>
      <c r="I1998" s="2">
        <v>0.16666666666666666</v>
      </c>
      <c r="J1998" t="s">
        <v>12</v>
      </c>
      <c r="K1998">
        <v>1174535</v>
      </c>
      <c r="L1998">
        <v>1082657</v>
      </c>
    </row>
    <row r="1999" spans="1:12" hidden="1" x14ac:dyDescent="0.2">
      <c r="A1999">
        <v>190362</v>
      </c>
      <c r="B1999" t="s">
        <v>23</v>
      </c>
      <c r="C1999" t="s">
        <v>24</v>
      </c>
      <c r="D1999" t="s">
        <v>13</v>
      </c>
      <c r="E1999" t="s">
        <v>18</v>
      </c>
      <c r="F1999" t="s">
        <v>22</v>
      </c>
      <c r="G1999" t="s">
        <v>11</v>
      </c>
      <c r="H1999" s="1">
        <v>43130</v>
      </c>
      <c r="I1999" s="2">
        <v>0.33333333333333331</v>
      </c>
      <c r="J1999" t="s">
        <v>12</v>
      </c>
      <c r="K1999">
        <v>1174889</v>
      </c>
      <c r="L1999">
        <v>1082736</v>
      </c>
    </row>
    <row r="2000" spans="1:12" hidden="1" x14ac:dyDescent="0.2">
      <c r="A2000">
        <v>190363</v>
      </c>
      <c r="B2000" t="s">
        <v>23</v>
      </c>
      <c r="C2000" t="s">
        <v>24</v>
      </c>
      <c r="D2000" t="s">
        <v>13</v>
      </c>
      <c r="E2000" t="s">
        <v>18</v>
      </c>
      <c r="F2000" t="s">
        <v>22</v>
      </c>
      <c r="G2000" t="s">
        <v>11</v>
      </c>
      <c r="H2000" s="1">
        <v>43130</v>
      </c>
      <c r="I2000" s="2">
        <v>0.5</v>
      </c>
      <c r="J2000" t="s">
        <v>12</v>
      </c>
      <c r="K2000">
        <v>1175552</v>
      </c>
      <c r="L2000">
        <v>1082844</v>
      </c>
    </row>
    <row r="2001" spans="1:12" hidden="1" x14ac:dyDescent="0.2">
      <c r="A2001">
        <v>190364</v>
      </c>
      <c r="B2001" t="s">
        <v>23</v>
      </c>
      <c r="C2001" t="s">
        <v>24</v>
      </c>
      <c r="D2001" t="s">
        <v>13</v>
      </c>
      <c r="E2001" t="s">
        <v>18</v>
      </c>
      <c r="F2001" t="s">
        <v>22</v>
      </c>
      <c r="G2001" t="s">
        <v>11</v>
      </c>
      <c r="H2001" s="1">
        <v>43130</v>
      </c>
      <c r="I2001" s="2">
        <v>0.66666666666666663</v>
      </c>
      <c r="J2001" t="s">
        <v>12</v>
      </c>
      <c r="K2001">
        <v>1175820</v>
      </c>
      <c r="L2001">
        <v>1083057</v>
      </c>
    </row>
    <row r="2002" spans="1:12" hidden="1" x14ac:dyDescent="0.2">
      <c r="A2002">
        <v>190365</v>
      </c>
      <c r="B2002" t="s">
        <v>23</v>
      </c>
      <c r="C2002" t="s">
        <v>24</v>
      </c>
      <c r="D2002" t="s">
        <v>13</v>
      </c>
      <c r="E2002" t="s">
        <v>18</v>
      </c>
      <c r="F2002" t="s">
        <v>22</v>
      </c>
      <c r="G2002" t="s">
        <v>11</v>
      </c>
      <c r="H2002" s="1">
        <v>43130</v>
      </c>
      <c r="I2002" s="2">
        <v>0.83333333333333337</v>
      </c>
      <c r="J2002" t="s">
        <v>12</v>
      </c>
      <c r="K2002">
        <v>1176041</v>
      </c>
      <c r="L2002">
        <v>1083698</v>
      </c>
    </row>
    <row r="2003" spans="1:12" hidden="1" x14ac:dyDescent="0.2">
      <c r="A2003">
        <v>190366</v>
      </c>
      <c r="B2003" t="s">
        <v>23</v>
      </c>
      <c r="C2003" t="s">
        <v>24</v>
      </c>
      <c r="D2003" t="s">
        <v>13</v>
      </c>
      <c r="E2003" t="s">
        <v>18</v>
      </c>
      <c r="F2003" t="s">
        <v>22</v>
      </c>
      <c r="G2003" t="s">
        <v>11</v>
      </c>
      <c r="H2003" s="1">
        <v>43131</v>
      </c>
      <c r="I2003" s="2">
        <v>0</v>
      </c>
      <c r="J2003" t="s">
        <v>12</v>
      </c>
      <c r="K2003">
        <v>1176111</v>
      </c>
      <c r="L2003">
        <v>1084014</v>
      </c>
    </row>
    <row r="2004" spans="1:12" hidden="1" x14ac:dyDescent="0.2">
      <c r="A2004">
        <v>190367</v>
      </c>
      <c r="B2004" t="s">
        <v>23</v>
      </c>
      <c r="C2004" t="s">
        <v>24</v>
      </c>
      <c r="D2004" t="s">
        <v>13</v>
      </c>
      <c r="E2004" t="s">
        <v>18</v>
      </c>
      <c r="F2004" t="s">
        <v>22</v>
      </c>
      <c r="G2004" t="s">
        <v>11</v>
      </c>
      <c r="H2004" s="1">
        <v>43131</v>
      </c>
      <c r="I2004" s="2">
        <v>0.16666666666666666</v>
      </c>
      <c r="J2004" t="s">
        <v>12</v>
      </c>
      <c r="K2004">
        <v>1176121</v>
      </c>
      <c r="L2004">
        <v>1084063</v>
      </c>
    </row>
    <row r="2005" spans="1:12" hidden="1" x14ac:dyDescent="0.2">
      <c r="A2005">
        <v>190368</v>
      </c>
      <c r="B2005" t="s">
        <v>23</v>
      </c>
      <c r="C2005" t="s">
        <v>24</v>
      </c>
      <c r="D2005" t="s">
        <v>13</v>
      </c>
      <c r="E2005" t="s">
        <v>18</v>
      </c>
      <c r="F2005" t="s">
        <v>22</v>
      </c>
      <c r="G2005" t="s">
        <v>11</v>
      </c>
      <c r="H2005" s="1">
        <v>43131</v>
      </c>
      <c r="I2005" s="2">
        <v>0.33333333333333331</v>
      </c>
      <c r="J2005" t="s">
        <v>12</v>
      </c>
      <c r="K2005">
        <v>1176522</v>
      </c>
      <c r="L2005">
        <v>1084122</v>
      </c>
    </row>
    <row r="2006" spans="1:12" hidden="1" x14ac:dyDescent="0.2">
      <c r="A2006">
        <v>190369</v>
      </c>
      <c r="B2006" t="s">
        <v>23</v>
      </c>
      <c r="C2006" t="s">
        <v>24</v>
      </c>
      <c r="D2006" t="s">
        <v>13</v>
      </c>
      <c r="E2006" t="s">
        <v>18</v>
      </c>
      <c r="F2006" t="s">
        <v>22</v>
      </c>
      <c r="G2006" t="s">
        <v>11</v>
      </c>
      <c r="H2006" s="1">
        <v>43131</v>
      </c>
      <c r="I2006" s="2">
        <v>0.5</v>
      </c>
      <c r="J2006" t="s">
        <v>12</v>
      </c>
      <c r="K2006">
        <v>1177198</v>
      </c>
      <c r="L2006">
        <v>1084211</v>
      </c>
    </row>
    <row r="2007" spans="1:12" hidden="1" x14ac:dyDescent="0.2">
      <c r="A2007">
        <v>190370</v>
      </c>
      <c r="B2007" t="s">
        <v>23</v>
      </c>
      <c r="C2007" t="s">
        <v>24</v>
      </c>
      <c r="D2007" t="s">
        <v>13</v>
      </c>
      <c r="E2007" t="s">
        <v>18</v>
      </c>
      <c r="F2007" t="s">
        <v>22</v>
      </c>
      <c r="G2007" t="s">
        <v>11</v>
      </c>
      <c r="H2007" s="1">
        <v>43131</v>
      </c>
      <c r="I2007" s="2">
        <v>0.66666666666666663</v>
      </c>
      <c r="J2007" t="s">
        <v>12</v>
      </c>
      <c r="K2007">
        <v>1177433</v>
      </c>
      <c r="L2007">
        <v>1084421</v>
      </c>
    </row>
    <row r="2008" spans="1:12" hidden="1" x14ac:dyDescent="0.2">
      <c r="A2008">
        <v>190371</v>
      </c>
      <c r="B2008" t="s">
        <v>23</v>
      </c>
      <c r="C2008" t="s">
        <v>24</v>
      </c>
      <c r="D2008" t="s">
        <v>13</v>
      </c>
      <c r="E2008" t="s">
        <v>18</v>
      </c>
      <c r="F2008" t="s">
        <v>22</v>
      </c>
      <c r="G2008" t="s">
        <v>11</v>
      </c>
      <c r="H2008" s="1">
        <v>43131</v>
      </c>
      <c r="I2008" s="2">
        <v>0.83333333333333337</v>
      </c>
      <c r="J2008" t="s">
        <v>12</v>
      </c>
      <c r="K2008">
        <v>1177657</v>
      </c>
      <c r="L2008">
        <v>1085124</v>
      </c>
    </row>
    <row r="2009" spans="1:12" hidden="1" x14ac:dyDescent="0.2">
      <c r="A2009">
        <v>190372</v>
      </c>
      <c r="B2009" t="s">
        <v>23</v>
      </c>
      <c r="C2009" t="s">
        <v>24</v>
      </c>
      <c r="D2009" t="s">
        <v>13</v>
      </c>
      <c r="E2009" t="s">
        <v>18</v>
      </c>
      <c r="F2009" t="s">
        <v>22</v>
      </c>
      <c r="G2009" t="s">
        <v>11</v>
      </c>
      <c r="H2009" s="1">
        <v>43132</v>
      </c>
      <c r="I2009" s="2">
        <v>0</v>
      </c>
      <c r="J2009" t="s">
        <v>12</v>
      </c>
      <c r="K2009">
        <v>1177726</v>
      </c>
      <c r="L2009">
        <v>1085440</v>
      </c>
    </row>
    <row r="2010" spans="1:12" hidden="1" x14ac:dyDescent="0.2">
      <c r="A2010">
        <v>190373</v>
      </c>
      <c r="B2010" t="s">
        <v>23</v>
      </c>
      <c r="C2010" t="s">
        <v>24</v>
      </c>
      <c r="D2010" t="s">
        <v>13</v>
      </c>
      <c r="E2010" t="s">
        <v>18</v>
      </c>
      <c r="F2010" t="s">
        <v>22</v>
      </c>
      <c r="G2010" t="s">
        <v>11</v>
      </c>
      <c r="H2010" s="1">
        <v>43132</v>
      </c>
      <c r="I2010" s="2">
        <v>0.16666666666666666</v>
      </c>
      <c r="J2010" t="s">
        <v>12</v>
      </c>
      <c r="K2010">
        <v>1177739</v>
      </c>
      <c r="L2010">
        <v>1085503</v>
      </c>
    </row>
    <row r="2011" spans="1:12" hidden="1" x14ac:dyDescent="0.2">
      <c r="A2011">
        <v>190374</v>
      </c>
      <c r="B2011" t="s">
        <v>23</v>
      </c>
      <c r="C2011" t="s">
        <v>24</v>
      </c>
      <c r="D2011" t="s">
        <v>13</v>
      </c>
      <c r="E2011" t="s">
        <v>18</v>
      </c>
      <c r="F2011" t="s">
        <v>22</v>
      </c>
      <c r="G2011" t="s">
        <v>11</v>
      </c>
      <c r="H2011" s="1">
        <v>43132</v>
      </c>
      <c r="I2011" s="2">
        <v>0.33333333333333331</v>
      </c>
      <c r="J2011" t="s">
        <v>12</v>
      </c>
      <c r="K2011">
        <v>1178149</v>
      </c>
      <c r="L2011">
        <v>1085568</v>
      </c>
    </row>
    <row r="2012" spans="1:12" hidden="1" x14ac:dyDescent="0.2">
      <c r="A2012">
        <v>190375</v>
      </c>
      <c r="B2012" t="s">
        <v>23</v>
      </c>
      <c r="C2012" t="s">
        <v>24</v>
      </c>
      <c r="D2012" t="s">
        <v>13</v>
      </c>
      <c r="E2012" t="s">
        <v>18</v>
      </c>
      <c r="F2012" t="s">
        <v>22</v>
      </c>
      <c r="G2012" t="s">
        <v>11</v>
      </c>
      <c r="H2012" s="1">
        <v>43132</v>
      </c>
      <c r="I2012" s="2">
        <v>0.5</v>
      </c>
      <c r="J2012" t="s">
        <v>12</v>
      </c>
      <c r="K2012">
        <v>1178810</v>
      </c>
      <c r="L2012">
        <v>1085682</v>
      </c>
    </row>
    <row r="2013" spans="1:12" hidden="1" x14ac:dyDescent="0.2">
      <c r="A2013">
        <v>190376</v>
      </c>
      <c r="B2013" t="s">
        <v>23</v>
      </c>
      <c r="C2013" t="s">
        <v>24</v>
      </c>
      <c r="D2013" t="s">
        <v>13</v>
      </c>
      <c r="E2013" t="s">
        <v>18</v>
      </c>
      <c r="F2013" t="s">
        <v>22</v>
      </c>
      <c r="G2013" t="s">
        <v>11</v>
      </c>
      <c r="H2013" s="1">
        <v>43132</v>
      </c>
      <c r="I2013" s="2">
        <v>0.66666666666666663</v>
      </c>
      <c r="J2013" t="s">
        <v>12</v>
      </c>
      <c r="K2013">
        <v>1179062</v>
      </c>
      <c r="L2013">
        <v>1085875</v>
      </c>
    </row>
    <row r="2014" spans="1:12" hidden="1" x14ac:dyDescent="0.2">
      <c r="A2014">
        <v>190377</v>
      </c>
      <c r="B2014" t="s">
        <v>23</v>
      </c>
      <c r="C2014" t="s">
        <v>24</v>
      </c>
      <c r="D2014" t="s">
        <v>13</v>
      </c>
      <c r="E2014" t="s">
        <v>18</v>
      </c>
      <c r="F2014" t="s">
        <v>22</v>
      </c>
      <c r="G2014" t="s">
        <v>11</v>
      </c>
      <c r="H2014" s="1">
        <v>43132</v>
      </c>
      <c r="I2014" s="2">
        <v>0.83333333333333337</v>
      </c>
      <c r="J2014" t="s">
        <v>12</v>
      </c>
      <c r="K2014">
        <v>1179271</v>
      </c>
      <c r="L2014">
        <v>1086527</v>
      </c>
    </row>
    <row r="2015" spans="1:12" hidden="1" x14ac:dyDescent="0.2">
      <c r="A2015">
        <v>190378</v>
      </c>
      <c r="B2015" t="s">
        <v>23</v>
      </c>
      <c r="C2015" t="s">
        <v>24</v>
      </c>
      <c r="D2015" t="s">
        <v>13</v>
      </c>
      <c r="E2015" t="s">
        <v>18</v>
      </c>
      <c r="F2015" t="s">
        <v>22</v>
      </c>
      <c r="G2015" t="s">
        <v>11</v>
      </c>
      <c r="H2015" s="1">
        <v>43133</v>
      </c>
      <c r="I2015" s="2">
        <v>0</v>
      </c>
      <c r="J2015" t="s">
        <v>12</v>
      </c>
      <c r="K2015">
        <v>1179341</v>
      </c>
      <c r="L2015">
        <v>1086865</v>
      </c>
    </row>
    <row r="2016" spans="1:12" hidden="1" x14ac:dyDescent="0.2">
      <c r="A2016">
        <v>190379</v>
      </c>
      <c r="B2016" t="s">
        <v>23</v>
      </c>
      <c r="C2016" t="s">
        <v>24</v>
      </c>
      <c r="D2016" t="s">
        <v>13</v>
      </c>
      <c r="E2016" t="s">
        <v>18</v>
      </c>
      <c r="F2016" t="s">
        <v>22</v>
      </c>
      <c r="G2016" t="s">
        <v>11</v>
      </c>
      <c r="H2016" s="1">
        <v>43133</v>
      </c>
      <c r="I2016" s="2">
        <v>0.16666666666666666</v>
      </c>
      <c r="J2016" t="s">
        <v>12</v>
      </c>
      <c r="K2016">
        <v>1179361</v>
      </c>
      <c r="L2016">
        <v>1086955</v>
      </c>
    </row>
    <row r="2017" spans="1:12" hidden="1" x14ac:dyDescent="0.2">
      <c r="A2017">
        <v>190380</v>
      </c>
      <c r="B2017" t="s">
        <v>23</v>
      </c>
      <c r="C2017" t="s">
        <v>24</v>
      </c>
      <c r="D2017" t="s">
        <v>13</v>
      </c>
      <c r="E2017" t="s">
        <v>18</v>
      </c>
      <c r="F2017" t="s">
        <v>22</v>
      </c>
      <c r="G2017" t="s">
        <v>11</v>
      </c>
      <c r="H2017" s="1">
        <v>43133</v>
      </c>
      <c r="I2017" s="2">
        <v>0.33333333333333331</v>
      </c>
      <c r="J2017" t="s">
        <v>12</v>
      </c>
      <c r="K2017">
        <v>1179689</v>
      </c>
      <c r="L2017">
        <v>1087031</v>
      </c>
    </row>
    <row r="2018" spans="1:12" hidden="1" x14ac:dyDescent="0.2">
      <c r="A2018">
        <v>190381</v>
      </c>
      <c r="B2018" t="s">
        <v>23</v>
      </c>
      <c r="C2018" t="s">
        <v>24</v>
      </c>
      <c r="D2018" t="s">
        <v>13</v>
      </c>
      <c r="E2018" t="s">
        <v>18</v>
      </c>
      <c r="F2018" t="s">
        <v>22</v>
      </c>
      <c r="G2018" t="s">
        <v>11</v>
      </c>
      <c r="H2018" s="1">
        <v>43133</v>
      </c>
      <c r="I2018" s="2">
        <v>0.5</v>
      </c>
      <c r="J2018" t="s">
        <v>12</v>
      </c>
      <c r="K2018">
        <v>1180337</v>
      </c>
      <c r="L2018">
        <v>1087163</v>
      </c>
    </row>
    <row r="2019" spans="1:12" hidden="1" x14ac:dyDescent="0.2">
      <c r="A2019">
        <v>190382</v>
      </c>
      <c r="B2019" t="s">
        <v>23</v>
      </c>
      <c r="C2019" t="s">
        <v>24</v>
      </c>
      <c r="D2019" t="s">
        <v>13</v>
      </c>
      <c r="E2019" t="s">
        <v>18</v>
      </c>
      <c r="F2019" t="s">
        <v>22</v>
      </c>
      <c r="G2019" t="s">
        <v>11</v>
      </c>
      <c r="H2019" s="1">
        <v>43133</v>
      </c>
      <c r="I2019" s="2">
        <v>0.66666666666666663</v>
      </c>
      <c r="J2019" t="s">
        <v>12</v>
      </c>
      <c r="K2019">
        <v>1180589</v>
      </c>
      <c r="L2019">
        <v>1087426</v>
      </c>
    </row>
    <row r="2020" spans="1:12" hidden="1" x14ac:dyDescent="0.2">
      <c r="A2020">
        <v>190383</v>
      </c>
      <c r="B2020" t="s">
        <v>23</v>
      </c>
      <c r="C2020" t="s">
        <v>24</v>
      </c>
      <c r="D2020" t="s">
        <v>13</v>
      </c>
      <c r="E2020" t="s">
        <v>18</v>
      </c>
      <c r="F2020" t="s">
        <v>22</v>
      </c>
      <c r="G2020" t="s">
        <v>11</v>
      </c>
      <c r="H2020" s="1">
        <v>43133</v>
      </c>
      <c r="I2020" s="2">
        <v>0.83333333333333337</v>
      </c>
      <c r="J2020" t="s">
        <v>12</v>
      </c>
      <c r="K2020">
        <v>1180816</v>
      </c>
      <c r="L2020">
        <v>1088012</v>
      </c>
    </row>
    <row r="2021" spans="1:12" hidden="1" x14ac:dyDescent="0.2">
      <c r="A2021">
        <v>190384</v>
      </c>
      <c r="B2021" t="s">
        <v>23</v>
      </c>
      <c r="C2021" t="s">
        <v>24</v>
      </c>
      <c r="D2021" t="s">
        <v>14</v>
      </c>
      <c r="E2021" t="s">
        <v>18</v>
      </c>
      <c r="F2021" t="s">
        <v>22</v>
      </c>
      <c r="G2021" t="s">
        <v>11</v>
      </c>
      <c r="H2021" s="1">
        <v>43127</v>
      </c>
      <c r="I2021" s="2">
        <v>0</v>
      </c>
      <c r="J2021" t="s">
        <v>12</v>
      </c>
      <c r="K2021">
        <v>2277439</v>
      </c>
      <c r="L2021">
        <v>1139735</v>
      </c>
    </row>
    <row r="2022" spans="1:12" hidden="1" x14ac:dyDescent="0.2">
      <c r="A2022">
        <v>190385</v>
      </c>
      <c r="B2022" t="s">
        <v>23</v>
      </c>
      <c r="C2022" t="s">
        <v>24</v>
      </c>
      <c r="D2022" t="s">
        <v>14</v>
      </c>
      <c r="E2022" t="s">
        <v>18</v>
      </c>
      <c r="F2022" t="s">
        <v>22</v>
      </c>
      <c r="G2022" t="s">
        <v>11</v>
      </c>
      <c r="H2022" s="1">
        <v>43127</v>
      </c>
      <c r="I2022" s="2">
        <v>0.16666666666666666</v>
      </c>
      <c r="J2022" t="s">
        <v>12</v>
      </c>
      <c r="K2022">
        <v>2277476</v>
      </c>
      <c r="L2022">
        <v>1139815</v>
      </c>
    </row>
    <row r="2023" spans="1:12" hidden="1" x14ac:dyDescent="0.2">
      <c r="A2023">
        <v>190386</v>
      </c>
      <c r="B2023" t="s">
        <v>23</v>
      </c>
      <c r="C2023" t="s">
        <v>24</v>
      </c>
      <c r="D2023" t="s">
        <v>14</v>
      </c>
      <c r="E2023" t="s">
        <v>18</v>
      </c>
      <c r="F2023" t="s">
        <v>22</v>
      </c>
      <c r="G2023" t="s">
        <v>11</v>
      </c>
      <c r="H2023" s="1">
        <v>43127</v>
      </c>
      <c r="I2023" s="2">
        <v>0.33333333333333331</v>
      </c>
      <c r="J2023" t="s">
        <v>12</v>
      </c>
      <c r="K2023">
        <v>2277581</v>
      </c>
      <c r="L2023">
        <v>1139847</v>
      </c>
    </row>
    <row r="2024" spans="1:12" hidden="1" x14ac:dyDescent="0.2">
      <c r="A2024">
        <v>190387</v>
      </c>
      <c r="B2024" t="s">
        <v>23</v>
      </c>
      <c r="C2024" t="s">
        <v>24</v>
      </c>
      <c r="D2024" t="s">
        <v>14</v>
      </c>
      <c r="E2024" t="s">
        <v>18</v>
      </c>
      <c r="F2024" t="s">
        <v>22</v>
      </c>
      <c r="G2024" t="s">
        <v>11</v>
      </c>
      <c r="H2024" s="1">
        <v>43127</v>
      </c>
      <c r="I2024" s="2">
        <v>0.5</v>
      </c>
      <c r="J2024" t="s">
        <v>12</v>
      </c>
      <c r="K2024">
        <v>2277870</v>
      </c>
      <c r="L2024">
        <v>1139893</v>
      </c>
    </row>
    <row r="2025" spans="1:12" hidden="1" x14ac:dyDescent="0.2">
      <c r="A2025">
        <v>190388</v>
      </c>
      <c r="B2025" t="s">
        <v>23</v>
      </c>
      <c r="C2025" t="s">
        <v>24</v>
      </c>
      <c r="D2025" t="s">
        <v>14</v>
      </c>
      <c r="E2025" t="s">
        <v>18</v>
      </c>
      <c r="F2025" t="s">
        <v>22</v>
      </c>
      <c r="G2025" t="s">
        <v>11</v>
      </c>
      <c r="H2025" s="1">
        <v>43127</v>
      </c>
      <c r="I2025" s="2">
        <v>0.66666666666666663</v>
      </c>
      <c r="J2025" t="s">
        <v>12</v>
      </c>
      <c r="K2025">
        <v>2278236</v>
      </c>
      <c r="L2025">
        <v>1139984</v>
      </c>
    </row>
    <row r="2026" spans="1:12" hidden="1" x14ac:dyDescent="0.2">
      <c r="A2026">
        <v>190389</v>
      </c>
      <c r="B2026" t="s">
        <v>23</v>
      </c>
      <c r="C2026" t="s">
        <v>24</v>
      </c>
      <c r="D2026" t="s">
        <v>14</v>
      </c>
      <c r="E2026" t="s">
        <v>18</v>
      </c>
      <c r="F2026" t="s">
        <v>22</v>
      </c>
      <c r="G2026" t="s">
        <v>11</v>
      </c>
      <c r="H2026" s="1">
        <v>43127</v>
      </c>
      <c r="I2026" s="2">
        <v>0.83333333333333337</v>
      </c>
      <c r="J2026" t="s">
        <v>12</v>
      </c>
      <c r="K2026">
        <v>2278475</v>
      </c>
      <c r="L2026">
        <v>1140180</v>
      </c>
    </row>
    <row r="2027" spans="1:12" hidden="1" x14ac:dyDescent="0.2">
      <c r="A2027">
        <v>190390</v>
      </c>
      <c r="B2027" t="s">
        <v>23</v>
      </c>
      <c r="C2027" t="s">
        <v>24</v>
      </c>
      <c r="D2027" t="s">
        <v>14</v>
      </c>
      <c r="E2027" t="s">
        <v>18</v>
      </c>
      <c r="F2027" t="s">
        <v>22</v>
      </c>
      <c r="G2027" t="s">
        <v>11</v>
      </c>
      <c r="H2027" s="1">
        <v>43128</v>
      </c>
      <c r="I2027" s="2">
        <v>0</v>
      </c>
      <c r="J2027" t="s">
        <v>12</v>
      </c>
      <c r="K2027">
        <v>2278607</v>
      </c>
      <c r="L2027">
        <v>1140320</v>
      </c>
    </row>
    <row r="2028" spans="1:12" hidden="1" x14ac:dyDescent="0.2">
      <c r="A2028">
        <v>190391</v>
      </c>
      <c r="B2028" t="s">
        <v>23</v>
      </c>
      <c r="C2028" t="s">
        <v>24</v>
      </c>
      <c r="D2028" t="s">
        <v>14</v>
      </c>
      <c r="E2028" t="s">
        <v>18</v>
      </c>
      <c r="F2028" t="s">
        <v>22</v>
      </c>
      <c r="G2028" t="s">
        <v>11</v>
      </c>
      <c r="H2028" s="1">
        <v>43128</v>
      </c>
      <c r="I2028" s="2">
        <v>0.16666666666666666</v>
      </c>
      <c r="J2028" t="s">
        <v>12</v>
      </c>
      <c r="K2028">
        <v>2278635</v>
      </c>
      <c r="L2028">
        <v>1140399</v>
      </c>
    </row>
    <row r="2029" spans="1:12" hidden="1" x14ac:dyDescent="0.2">
      <c r="A2029">
        <v>190392</v>
      </c>
      <c r="B2029" t="s">
        <v>23</v>
      </c>
      <c r="C2029" t="s">
        <v>24</v>
      </c>
      <c r="D2029" t="s">
        <v>14</v>
      </c>
      <c r="E2029" t="s">
        <v>18</v>
      </c>
      <c r="F2029" t="s">
        <v>22</v>
      </c>
      <c r="G2029" t="s">
        <v>11</v>
      </c>
      <c r="H2029" s="1">
        <v>43128</v>
      </c>
      <c r="I2029" s="2">
        <v>0.33333333333333331</v>
      </c>
      <c r="J2029" t="s">
        <v>12</v>
      </c>
      <c r="K2029">
        <v>2278688</v>
      </c>
      <c r="L2029">
        <v>1140423</v>
      </c>
    </row>
    <row r="2030" spans="1:12" hidden="1" x14ac:dyDescent="0.2">
      <c r="A2030">
        <v>190393</v>
      </c>
      <c r="B2030" t="s">
        <v>23</v>
      </c>
      <c r="C2030" t="s">
        <v>24</v>
      </c>
      <c r="D2030" t="s">
        <v>14</v>
      </c>
      <c r="E2030" t="s">
        <v>18</v>
      </c>
      <c r="F2030" t="s">
        <v>22</v>
      </c>
      <c r="G2030" t="s">
        <v>11</v>
      </c>
      <c r="H2030" s="1">
        <v>43128</v>
      </c>
      <c r="I2030" s="2">
        <v>0.5</v>
      </c>
      <c r="J2030" t="s">
        <v>12</v>
      </c>
      <c r="K2030">
        <v>2278909</v>
      </c>
      <c r="L2030">
        <v>1140464</v>
      </c>
    </row>
    <row r="2031" spans="1:12" hidden="1" x14ac:dyDescent="0.2">
      <c r="A2031">
        <v>190394</v>
      </c>
      <c r="B2031" t="s">
        <v>23</v>
      </c>
      <c r="C2031" t="s">
        <v>24</v>
      </c>
      <c r="D2031" t="s">
        <v>14</v>
      </c>
      <c r="E2031" t="s">
        <v>18</v>
      </c>
      <c r="F2031" t="s">
        <v>22</v>
      </c>
      <c r="G2031" t="s">
        <v>11</v>
      </c>
      <c r="H2031" s="1">
        <v>43128</v>
      </c>
      <c r="I2031" s="2">
        <v>0.66666666666666663</v>
      </c>
      <c r="J2031" t="s">
        <v>12</v>
      </c>
      <c r="K2031">
        <v>2279173</v>
      </c>
      <c r="L2031">
        <v>1140555</v>
      </c>
    </row>
    <row r="2032" spans="1:12" hidden="1" x14ac:dyDescent="0.2">
      <c r="A2032">
        <v>190395</v>
      </c>
      <c r="B2032" t="s">
        <v>23</v>
      </c>
      <c r="C2032" t="s">
        <v>24</v>
      </c>
      <c r="D2032" t="s">
        <v>14</v>
      </c>
      <c r="E2032" t="s">
        <v>18</v>
      </c>
      <c r="F2032" t="s">
        <v>22</v>
      </c>
      <c r="G2032" t="s">
        <v>11</v>
      </c>
      <c r="H2032" s="1">
        <v>43128</v>
      </c>
      <c r="I2032" s="2">
        <v>0.83333333333333337</v>
      </c>
      <c r="J2032" t="s">
        <v>12</v>
      </c>
      <c r="K2032">
        <v>2279359</v>
      </c>
      <c r="L2032">
        <v>1140737</v>
      </c>
    </row>
    <row r="2033" spans="1:12" hidden="1" x14ac:dyDescent="0.2">
      <c r="A2033">
        <v>190396</v>
      </c>
      <c r="B2033" t="s">
        <v>23</v>
      </c>
      <c r="C2033" t="s">
        <v>24</v>
      </c>
      <c r="D2033" t="s">
        <v>14</v>
      </c>
      <c r="E2033" t="s">
        <v>18</v>
      </c>
      <c r="F2033" t="s">
        <v>22</v>
      </c>
      <c r="G2033" t="s">
        <v>11</v>
      </c>
      <c r="H2033" s="1">
        <v>43129</v>
      </c>
      <c r="I2033" s="2">
        <v>0</v>
      </c>
      <c r="J2033" t="s">
        <v>12</v>
      </c>
      <c r="K2033">
        <v>2279431</v>
      </c>
      <c r="L2033">
        <v>1140882</v>
      </c>
    </row>
    <row r="2034" spans="1:12" hidden="1" x14ac:dyDescent="0.2">
      <c r="A2034">
        <v>190397</v>
      </c>
      <c r="B2034" t="s">
        <v>23</v>
      </c>
      <c r="C2034" t="s">
        <v>24</v>
      </c>
      <c r="D2034" t="s">
        <v>14</v>
      </c>
      <c r="E2034" t="s">
        <v>18</v>
      </c>
      <c r="F2034" t="s">
        <v>22</v>
      </c>
      <c r="G2034" t="s">
        <v>11</v>
      </c>
      <c r="H2034" s="1">
        <v>43129</v>
      </c>
      <c r="I2034" s="2">
        <v>0.16666666666666666</v>
      </c>
      <c r="J2034" t="s">
        <v>12</v>
      </c>
      <c r="K2034">
        <v>2279450</v>
      </c>
      <c r="L2034">
        <v>1140924</v>
      </c>
    </row>
    <row r="2035" spans="1:12" hidden="1" x14ac:dyDescent="0.2">
      <c r="A2035">
        <v>190398</v>
      </c>
      <c r="B2035" t="s">
        <v>23</v>
      </c>
      <c r="C2035" t="s">
        <v>24</v>
      </c>
      <c r="D2035" t="s">
        <v>14</v>
      </c>
      <c r="E2035" t="s">
        <v>18</v>
      </c>
      <c r="F2035" t="s">
        <v>22</v>
      </c>
      <c r="G2035" t="s">
        <v>11</v>
      </c>
      <c r="H2035" s="1">
        <v>43129</v>
      </c>
      <c r="I2035" s="2">
        <v>0.33333333333333331</v>
      </c>
      <c r="J2035" t="s">
        <v>12</v>
      </c>
      <c r="K2035">
        <v>2279838</v>
      </c>
      <c r="L2035">
        <v>1140974</v>
      </c>
    </row>
    <row r="2036" spans="1:12" hidden="1" x14ac:dyDescent="0.2">
      <c r="A2036">
        <v>190399</v>
      </c>
      <c r="B2036" t="s">
        <v>23</v>
      </c>
      <c r="C2036" t="s">
        <v>24</v>
      </c>
      <c r="D2036" t="s">
        <v>14</v>
      </c>
      <c r="E2036" t="s">
        <v>18</v>
      </c>
      <c r="F2036" t="s">
        <v>22</v>
      </c>
      <c r="G2036" t="s">
        <v>11</v>
      </c>
      <c r="H2036" s="1">
        <v>43129</v>
      </c>
      <c r="I2036" s="2">
        <v>0.5</v>
      </c>
      <c r="J2036" t="s">
        <v>12</v>
      </c>
      <c r="K2036">
        <v>2280572</v>
      </c>
      <c r="L2036">
        <v>1141062</v>
      </c>
    </row>
    <row r="2037" spans="1:12" hidden="1" x14ac:dyDescent="0.2">
      <c r="A2037">
        <v>190400</v>
      </c>
      <c r="B2037" t="s">
        <v>23</v>
      </c>
      <c r="C2037" t="s">
        <v>24</v>
      </c>
      <c r="D2037" t="s">
        <v>14</v>
      </c>
      <c r="E2037" t="s">
        <v>18</v>
      </c>
      <c r="F2037" t="s">
        <v>22</v>
      </c>
      <c r="G2037" t="s">
        <v>11</v>
      </c>
      <c r="H2037" s="1">
        <v>43129</v>
      </c>
      <c r="I2037" s="2">
        <v>0.66666666666666663</v>
      </c>
      <c r="J2037" t="s">
        <v>12</v>
      </c>
      <c r="K2037">
        <v>2280887</v>
      </c>
      <c r="L2037">
        <v>1141208</v>
      </c>
    </row>
    <row r="2038" spans="1:12" hidden="1" x14ac:dyDescent="0.2">
      <c r="A2038">
        <v>190401</v>
      </c>
      <c r="B2038" t="s">
        <v>23</v>
      </c>
      <c r="C2038" t="s">
        <v>24</v>
      </c>
      <c r="D2038" t="s">
        <v>14</v>
      </c>
      <c r="E2038" t="s">
        <v>18</v>
      </c>
      <c r="F2038" t="s">
        <v>22</v>
      </c>
      <c r="G2038" t="s">
        <v>11</v>
      </c>
      <c r="H2038" s="1">
        <v>43129</v>
      </c>
      <c r="I2038" s="2">
        <v>0.83333333333333337</v>
      </c>
      <c r="J2038" t="s">
        <v>12</v>
      </c>
      <c r="K2038">
        <v>2281139</v>
      </c>
      <c r="L2038">
        <v>1141684</v>
      </c>
    </row>
    <row r="2039" spans="1:12" hidden="1" x14ac:dyDescent="0.2">
      <c r="A2039">
        <v>190402</v>
      </c>
      <c r="B2039" t="s">
        <v>23</v>
      </c>
      <c r="C2039" t="s">
        <v>24</v>
      </c>
      <c r="D2039" t="s">
        <v>14</v>
      </c>
      <c r="E2039" t="s">
        <v>18</v>
      </c>
      <c r="F2039" t="s">
        <v>22</v>
      </c>
      <c r="G2039" t="s">
        <v>11</v>
      </c>
      <c r="H2039" s="1">
        <v>43130</v>
      </c>
      <c r="I2039" s="2">
        <v>0</v>
      </c>
      <c r="J2039" t="s">
        <v>12</v>
      </c>
      <c r="K2039">
        <v>2281227</v>
      </c>
      <c r="L2039">
        <v>1141896</v>
      </c>
    </row>
    <row r="2040" spans="1:12" hidden="1" x14ac:dyDescent="0.2">
      <c r="A2040">
        <v>190403</v>
      </c>
      <c r="B2040" t="s">
        <v>23</v>
      </c>
      <c r="C2040" t="s">
        <v>24</v>
      </c>
      <c r="D2040" t="s">
        <v>14</v>
      </c>
      <c r="E2040" t="s">
        <v>18</v>
      </c>
      <c r="F2040" t="s">
        <v>22</v>
      </c>
      <c r="G2040" t="s">
        <v>11</v>
      </c>
      <c r="H2040" s="1">
        <v>43130</v>
      </c>
      <c r="I2040" s="2">
        <v>0.16666666666666666</v>
      </c>
      <c r="J2040" t="s">
        <v>12</v>
      </c>
      <c r="K2040">
        <v>2281241</v>
      </c>
      <c r="L2040">
        <v>1141943</v>
      </c>
    </row>
    <row r="2041" spans="1:12" hidden="1" x14ac:dyDescent="0.2">
      <c r="A2041">
        <v>190404</v>
      </c>
      <c r="B2041" t="s">
        <v>23</v>
      </c>
      <c r="C2041" t="s">
        <v>24</v>
      </c>
      <c r="D2041" t="s">
        <v>14</v>
      </c>
      <c r="E2041" t="s">
        <v>18</v>
      </c>
      <c r="F2041" t="s">
        <v>22</v>
      </c>
      <c r="G2041" t="s">
        <v>11</v>
      </c>
      <c r="H2041" s="1">
        <v>43130</v>
      </c>
      <c r="I2041" s="2">
        <v>0.33333333333333331</v>
      </c>
      <c r="J2041" t="s">
        <v>12</v>
      </c>
      <c r="K2041">
        <v>2281648</v>
      </c>
      <c r="L2041">
        <v>1141986</v>
      </c>
    </row>
    <row r="2042" spans="1:12" hidden="1" x14ac:dyDescent="0.2">
      <c r="A2042">
        <v>190405</v>
      </c>
      <c r="B2042" t="s">
        <v>23</v>
      </c>
      <c r="C2042" t="s">
        <v>24</v>
      </c>
      <c r="D2042" t="s">
        <v>14</v>
      </c>
      <c r="E2042" t="s">
        <v>18</v>
      </c>
      <c r="F2042" t="s">
        <v>22</v>
      </c>
      <c r="G2042" t="s">
        <v>11</v>
      </c>
      <c r="H2042" s="1">
        <v>43130</v>
      </c>
      <c r="I2042" s="2">
        <v>0.5</v>
      </c>
      <c r="J2042" t="s">
        <v>12</v>
      </c>
      <c r="K2042">
        <v>2282443</v>
      </c>
      <c r="L2042">
        <v>1142053</v>
      </c>
    </row>
    <row r="2043" spans="1:12" hidden="1" x14ac:dyDescent="0.2">
      <c r="A2043">
        <v>190406</v>
      </c>
      <c r="B2043" t="s">
        <v>23</v>
      </c>
      <c r="C2043" t="s">
        <v>24</v>
      </c>
      <c r="D2043" t="s">
        <v>14</v>
      </c>
      <c r="E2043" t="s">
        <v>18</v>
      </c>
      <c r="F2043" t="s">
        <v>22</v>
      </c>
      <c r="G2043" t="s">
        <v>11</v>
      </c>
      <c r="H2043" s="1">
        <v>43130</v>
      </c>
      <c r="I2043" s="2">
        <v>0.66666666666666663</v>
      </c>
      <c r="J2043" t="s">
        <v>12</v>
      </c>
      <c r="K2043">
        <v>2282770</v>
      </c>
      <c r="L2043">
        <v>1142205</v>
      </c>
    </row>
    <row r="2044" spans="1:12" hidden="1" x14ac:dyDescent="0.2">
      <c r="A2044">
        <v>190407</v>
      </c>
      <c r="B2044" t="s">
        <v>23</v>
      </c>
      <c r="C2044" t="s">
        <v>24</v>
      </c>
      <c r="D2044" t="s">
        <v>14</v>
      </c>
      <c r="E2044" t="s">
        <v>18</v>
      </c>
      <c r="F2044" t="s">
        <v>22</v>
      </c>
      <c r="G2044" t="s">
        <v>11</v>
      </c>
      <c r="H2044" s="1">
        <v>43130</v>
      </c>
      <c r="I2044" s="2">
        <v>0.83333333333333337</v>
      </c>
      <c r="J2044" t="s">
        <v>12</v>
      </c>
      <c r="K2044">
        <v>2283048</v>
      </c>
      <c r="L2044">
        <v>1142649</v>
      </c>
    </row>
    <row r="2045" spans="1:12" hidden="1" x14ac:dyDescent="0.2">
      <c r="A2045">
        <v>190408</v>
      </c>
      <c r="B2045" t="s">
        <v>23</v>
      </c>
      <c r="C2045" t="s">
        <v>24</v>
      </c>
      <c r="D2045" t="s">
        <v>14</v>
      </c>
      <c r="E2045" t="s">
        <v>18</v>
      </c>
      <c r="F2045" t="s">
        <v>22</v>
      </c>
      <c r="G2045" t="s">
        <v>11</v>
      </c>
      <c r="H2045" s="1">
        <v>43131</v>
      </c>
      <c r="I2045" s="2">
        <v>0</v>
      </c>
      <c r="J2045" t="s">
        <v>12</v>
      </c>
      <c r="K2045">
        <v>2283162</v>
      </c>
      <c r="L2045">
        <v>1142920</v>
      </c>
    </row>
    <row r="2046" spans="1:12" hidden="1" x14ac:dyDescent="0.2">
      <c r="A2046">
        <v>190409</v>
      </c>
      <c r="B2046" t="s">
        <v>23</v>
      </c>
      <c r="C2046" t="s">
        <v>24</v>
      </c>
      <c r="D2046" t="s">
        <v>14</v>
      </c>
      <c r="E2046" t="s">
        <v>18</v>
      </c>
      <c r="F2046" t="s">
        <v>22</v>
      </c>
      <c r="G2046" t="s">
        <v>11</v>
      </c>
      <c r="H2046" s="1">
        <v>43131</v>
      </c>
      <c r="I2046" s="2">
        <v>0.16666666666666666</v>
      </c>
      <c r="J2046" t="s">
        <v>12</v>
      </c>
      <c r="K2046">
        <v>2283182</v>
      </c>
      <c r="L2046">
        <v>1142972</v>
      </c>
    </row>
    <row r="2047" spans="1:12" hidden="1" x14ac:dyDescent="0.2">
      <c r="A2047">
        <v>190410</v>
      </c>
      <c r="B2047" t="s">
        <v>23</v>
      </c>
      <c r="C2047" t="s">
        <v>24</v>
      </c>
      <c r="D2047" t="s">
        <v>14</v>
      </c>
      <c r="E2047" t="s">
        <v>18</v>
      </c>
      <c r="F2047" t="s">
        <v>22</v>
      </c>
      <c r="G2047" t="s">
        <v>11</v>
      </c>
      <c r="H2047" s="1">
        <v>43131</v>
      </c>
      <c r="I2047" s="2">
        <v>0.33333333333333331</v>
      </c>
      <c r="J2047" t="s">
        <v>12</v>
      </c>
      <c r="K2047">
        <v>2283626</v>
      </c>
      <c r="L2047">
        <v>1143037</v>
      </c>
    </row>
    <row r="2048" spans="1:12" hidden="1" x14ac:dyDescent="0.2">
      <c r="A2048">
        <v>190411</v>
      </c>
      <c r="B2048" t="s">
        <v>23</v>
      </c>
      <c r="C2048" t="s">
        <v>24</v>
      </c>
      <c r="D2048" t="s">
        <v>14</v>
      </c>
      <c r="E2048" t="s">
        <v>18</v>
      </c>
      <c r="F2048" t="s">
        <v>22</v>
      </c>
      <c r="G2048" t="s">
        <v>11</v>
      </c>
      <c r="H2048" s="1">
        <v>43131</v>
      </c>
      <c r="I2048" s="2">
        <v>0.5</v>
      </c>
      <c r="J2048" t="s">
        <v>12</v>
      </c>
      <c r="K2048">
        <v>2284282</v>
      </c>
      <c r="L2048">
        <v>1143108</v>
      </c>
    </row>
    <row r="2049" spans="1:12" hidden="1" x14ac:dyDescent="0.2">
      <c r="A2049">
        <v>190412</v>
      </c>
      <c r="B2049" t="s">
        <v>23</v>
      </c>
      <c r="C2049" t="s">
        <v>24</v>
      </c>
      <c r="D2049" t="s">
        <v>14</v>
      </c>
      <c r="E2049" t="s">
        <v>18</v>
      </c>
      <c r="F2049" t="s">
        <v>22</v>
      </c>
      <c r="G2049" t="s">
        <v>11</v>
      </c>
      <c r="H2049" s="1">
        <v>43131</v>
      </c>
      <c r="I2049" s="2">
        <v>0.66666666666666663</v>
      </c>
      <c r="J2049" t="s">
        <v>12</v>
      </c>
      <c r="K2049">
        <v>2284563</v>
      </c>
      <c r="L2049">
        <v>1143269</v>
      </c>
    </row>
    <row r="2050" spans="1:12" hidden="1" x14ac:dyDescent="0.2">
      <c r="A2050">
        <v>190413</v>
      </c>
      <c r="B2050" t="s">
        <v>23</v>
      </c>
      <c r="C2050" t="s">
        <v>24</v>
      </c>
      <c r="D2050" t="s">
        <v>14</v>
      </c>
      <c r="E2050" t="s">
        <v>18</v>
      </c>
      <c r="F2050" t="s">
        <v>22</v>
      </c>
      <c r="G2050" t="s">
        <v>11</v>
      </c>
      <c r="H2050" s="1">
        <v>43131</v>
      </c>
      <c r="I2050" s="2">
        <v>0.83333333333333337</v>
      </c>
      <c r="J2050" t="s">
        <v>12</v>
      </c>
      <c r="K2050">
        <v>2284873</v>
      </c>
      <c r="L2050">
        <v>1143784</v>
      </c>
    </row>
    <row r="2051" spans="1:12" hidden="1" x14ac:dyDescent="0.2">
      <c r="A2051">
        <v>190414</v>
      </c>
      <c r="B2051" t="s">
        <v>23</v>
      </c>
      <c r="C2051" t="s">
        <v>24</v>
      </c>
      <c r="D2051" t="s">
        <v>14</v>
      </c>
      <c r="E2051" t="s">
        <v>18</v>
      </c>
      <c r="F2051" t="s">
        <v>22</v>
      </c>
      <c r="G2051" t="s">
        <v>11</v>
      </c>
      <c r="H2051" s="1">
        <v>43132</v>
      </c>
      <c r="I2051" s="2">
        <v>0</v>
      </c>
      <c r="J2051" t="s">
        <v>12</v>
      </c>
      <c r="K2051">
        <v>2284969</v>
      </c>
      <c r="L2051">
        <v>1144006</v>
      </c>
    </row>
    <row r="2052" spans="1:12" hidden="1" x14ac:dyDescent="0.2">
      <c r="A2052">
        <v>190415</v>
      </c>
      <c r="B2052" t="s">
        <v>23</v>
      </c>
      <c r="C2052" t="s">
        <v>24</v>
      </c>
      <c r="D2052" t="s">
        <v>14</v>
      </c>
      <c r="E2052" t="s">
        <v>18</v>
      </c>
      <c r="F2052" t="s">
        <v>22</v>
      </c>
      <c r="G2052" t="s">
        <v>11</v>
      </c>
      <c r="H2052" s="1">
        <v>43132</v>
      </c>
      <c r="I2052" s="2">
        <v>0.16666666666666666</v>
      </c>
      <c r="J2052" t="s">
        <v>12</v>
      </c>
      <c r="K2052">
        <v>2284992</v>
      </c>
      <c r="L2052">
        <v>1144069</v>
      </c>
    </row>
    <row r="2053" spans="1:12" hidden="1" x14ac:dyDescent="0.2">
      <c r="A2053">
        <v>190416</v>
      </c>
      <c r="B2053" t="s">
        <v>23</v>
      </c>
      <c r="C2053" t="s">
        <v>24</v>
      </c>
      <c r="D2053" t="s">
        <v>14</v>
      </c>
      <c r="E2053" t="s">
        <v>18</v>
      </c>
      <c r="F2053" t="s">
        <v>22</v>
      </c>
      <c r="G2053" t="s">
        <v>11</v>
      </c>
      <c r="H2053" s="1">
        <v>43132</v>
      </c>
      <c r="I2053" s="2">
        <v>0.33333333333333331</v>
      </c>
      <c r="J2053" t="s">
        <v>12</v>
      </c>
      <c r="K2053">
        <v>2285413</v>
      </c>
      <c r="L2053">
        <v>1144125</v>
      </c>
    </row>
    <row r="2054" spans="1:12" hidden="1" x14ac:dyDescent="0.2">
      <c r="A2054">
        <v>190417</v>
      </c>
      <c r="B2054" t="s">
        <v>23</v>
      </c>
      <c r="C2054" t="s">
        <v>24</v>
      </c>
      <c r="D2054" t="s">
        <v>14</v>
      </c>
      <c r="E2054" t="s">
        <v>18</v>
      </c>
      <c r="F2054" t="s">
        <v>22</v>
      </c>
      <c r="G2054" t="s">
        <v>11</v>
      </c>
      <c r="H2054" s="1">
        <v>43132</v>
      </c>
      <c r="I2054" s="2">
        <v>0.5</v>
      </c>
      <c r="J2054" t="s">
        <v>12</v>
      </c>
      <c r="K2054">
        <v>2286201</v>
      </c>
      <c r="L2054">
        <v>1144207</v>
      </c>
    </row>
    <row r="2055" spans="1:12" hidden="1" x14ac:dyDescent="0.2">
      <c r="A2055">
        <v>190418</v>
      </c>
      <c r="B2055" t="s">
        <v>23</v>
      </c>
      <c r="C2055" t="s">
        <v>24</v>
      </c>
      <c r="D2055" t="s">
        <v>14</v>
      </c>
      <c r="E2055" t="s">
        <v>18</v>
      </c>
      <c r="F2055" t="s">
        <v>22</v>
      </c>
      <c r="G2055" t="s">
        <v>11</v>
      </c>
      <c r="H2055" s="1">
        <v>43132</v>
      </c>
      <c r="I2055" s="2">
        <v>0.66666666666666663</v>
      </c>
      <c r="J2055" t="s">
        <v>12</v>
      </c>
      <c r="K2055">
        <v>2286500</v>
      </c>
      <c r="L2055">
        <v>1144348</v>
      </c>
    </row>
    <row r="2056" spans="1:12" hidden="1" x14ac:dyDescent="0.2">
      <c r="A2056">
        <v>190419</v>
      </c>
      <c r="B2056" t="s">
        <v>23</v>
      </c>
      <c r="C2056" t="s">
        <v>24</v>
      </c>
      <c r="D2056" t="s">
        <v>14</v>
      </c>
      <c r="E2056" t="s">
        <v>18</v>
      </c>
      <c r="F2056" t="s">
        <v>22</v>
      </c>
      <c r="G2056" t="s">
        <v>11</v>
      </c>
      <c r="H2056" s="1">
        <v>43132</v>
      </c>
      <c r="I2056" s="2">
        <v>0.83333333333333337</v>
      </c>
      <c r="J2056" t="s">
        <v>12</v>
      </c>
      <c r="K2056">
        <v>2286775</v>
      </c>
      <c r="L2056">
        <v>1144789</v>
      </c>
    </row>
    <row r="2057" spans="1:12" hidden="1" x14ac:dyDescent="0.2">
      <c r="A2057">
        <v>190420</v>
      </c>
      <c r="B2057" t="s">
        <v>23</v>
      </c>
      <c r="C2057" t="s">
        <v>24</v>
      </c>
      <c r="D2057" t="s">
        <v>14</v>
      </c>
      <c r="E2057" t="s">
        <v>18</v>
      </c>
      <c r="F2057" t="s">
        <v>22</v>
      </c>
      <c r="G2057" t="s">
        <v>11</v>
      </c>
      <c r="H2057" s="1">
        <v>43133</v>
      </c>
      <c r="I2057" s="2">
        <v>0</v>
      </c>
      <c r="J2057" t="s">
        <v>12</v>
      </c>
      <c r="K2057">
        <v>2286877</v>
      </c>
      <c r="L2057">
        <v>1145034</v>
      </c>
    </row>
    <row r="2058" spans="1:12" hidden="1" x14ac:dyDescent="0.2">
      <c r="A2058">
        <v>190421</v>
      </c>
      <c r="B2058" t="s">
        <v>23</v>
      </c>
      <c r="C2058" t="s">
        <v>24</v>
      </c>
      <c r="D2058" t="s">
        <v>14</v>
      </c>
      <c r="E2058" t="s">
        <v>18</v>
      </c>
      <c r="F2058" t="s">
        <v>22</v>
      </c>
      <c r="G2058" t="s">
        <v>11</v>
      </c>
      <c r="H2058" s="1">
        <v>43133</v>
      </c>
      <c r="I2058" s="2">
        <v>0.16666666666666666</v>
      </c>
      <c r="J2058" t="s">
        <v>12</v>
      </c>
      <c r="K2058">
        <v>2286903</v>
      </c>
      <c r="L2058">
        <v>1145091</v>
      </c>
    </row>
    <row r="2059" spans="1:12" hidden="1" x14ac:dyDescent="0.2">
      <c r="A2059">
        <v>190422</v>
      </c>
      <c r="B2059" t="s">
        <v>23</v>
      </c>
      <c r="C2059" t="s">
        <v>24</v>
      </c>
      <c r="D2059" t="s">
        <v>14</v>
      </c>
      <c r="E2059" t="s">
        <v>18</v>
      </c>
      <c r="F2059" t="s">
        <v>22</v>
      </c>
      <c r="G2059" t="s">
        <v>11</v>
      </c>
      <c r="H2059" s="1">
        <v>43133</v>
      </c>
      <c r="I2059" s="2">
        <v>0.33333333333333331</v>
      </c>
      <c r="J2059" t="s">
        <v>12</v>
      </c>
      <c r="K2059">
        <v>2287363</v>
      </c>
      <c r="L2059">
        <v>1145144</v>
      </c>
    </row>
    <row r="2060" spans="1:12" hidden="1" x14ac:dyDescent="0.2">
      <c r="A2060">
        <v>190423</v>
      </c>
      <c r="B2060" t="s">
        <v>23</v>
      </c>
      <c r="C2060" t="s">
        <v>24</v>
      </c>
      <c r="D2060" t="s">
        <v>14</v>
      </c>
      <c r="E2060" t="s">
        <v>18</v>
      </c>
      <c r="F2060" t="s">
        <v>22</v>
      </c>
      <c r="G2060" t="s">
        <v>11</v>
      </c>
      <c r="H2060" s="1">
        <v>43133</v>
      </c>
      <c r="I2060" s="2">
        <v>0.5</v>
      </c>
      <c r="J2060" t="s">
        <v>12</v>
      </c>
      <c r="K2060">
        <v>2288217</v>
      </c>
      <c r="L2060">
        <v>1145218</v>
      </c>
    </row>
    <row r="2061" spans="1:12" hidden="1" x14ac:dyDescent="0.2">
      <c r="A2061">
        <v>190424</v>
      </c>
      <c r="B2061" t="s">
        <v>23</v>
      </c>
      <c r="C2061" t="s">
        <v>24</v>
      </c>
      <c r="D2061" t="s">
        <v>14</v>
      </c>
      <c r="E2061" t="s">
        <v>18</v>
      </c>
      <c r="F2061" t="s">
        <v>22</v>
      </c>
      <c r="G2061" t="s">
        <v>11</v>
      </c>
      <c r="H2061" s="1">
        <v>43133</v>
      </c>
      <c r="I2061" s="2">
        <v>0.66666666666666663</v>
      </c>
      <c r="J2061" t="s">
        <v>12</v>
      </c>
      <c r="K2061">
        <v>2288564</v>
      </c>
      <c r="L2061">
        <v>1145382</v>
      </c>
    </row>
    <row r="2062" spans="1:12" hidden="1" x14ac:dyDescent="0.2">
      <c r="A2062">
        <v>190425</v>
      </c>
      <c r="B2062" t="s">
        <v>23</v>
      </c>
      <c r="C2062" t="s">
        <v>24</v>
      </c>
      <c r="D2062" t="s">
        <v>14</v>
      </c>
      <c r="E2062" t="s">
        <v>18</v>
      </c>
      <c r="F2062" t="s">
        <v>22</v>
      </c>
      <c r="G2062" t="s">
        <v>11</v>
      </c>
      <c r="H2062" s="1">
        <v>43133</v>
      </c>
      <c r="I2062" s="2">
        <v>0.83333333333333337</v>
      </c>
      <c r="J2062" t="s">
        <v>12</v>
      </c>
      <c r="K2062">
        <v>2288901</v>
      </c>
      <c r="L2062">
        <v>1145833</v>
      </c>
    </row>
    <row r="2063" spans="1:12" hidden="1" x14ac:dyDescent="0.2">
      <c r="A2063">
        <v>190426</v>
      </c>
      <c r="B2063" t="s">
        <v>23</v>
      </c>
      <c r="C2063" t="s">
        <v>24</v>
      </c>
      <c r="D2063" t="s">
        <v>15</v>
      </c>
      <c r="E2063" t="s">
        <v>18</v>
      </c>
      <c r="F2063" t="s">
        <v>22</v>
      </c>
      <c r="G2063" t="s">
        <v>11</v>
      </c>
      <c r="H2063" s="1">
        <v>43127</v>
      </c>
      <c r="I2063" s="2">
        <v>0</v>
      </c>
      <c r="J2063" t="s">
        <v>12</v>
      </c>
      <c r="K2063">
        <v>16385825</v>
      </c>
      <c r="L2063">
        <v>5572178</v>
      </c>
    </row>
    <row r="2064" spans="1:12" hidden="1" x14ac:dyDescent="0.2">
      <c r="A2064">
        <v>190427</v>
      </c>
      <c r="B2064" t="s">
        <v>23</v>
      </c>
      <c r="C2064" t="s">
        <v>24</v>
      </c>
      <c r="D2064" t="s">
        <v>15</v>
      </c>
      <c r="E2064" t="s">
        <v>18</v>
      </c>
      <c r="F2064" t="s">
        <v>22</v>
      </c>
      <c r="G2064" t="s">
        <v>11</v>
      </c>
      <c r="H2064" s="1">
        <v>43127</v>
      </c>
      <c r="I2064" s="2">
        <v>0.16666666666666666</v>
      </c>
      <c r="J2064" t="s">
        <v>12</v>
      </c>
      <c r="K2064">
        <v>16385889</v>
      </c>
      <c r="L2064">
        <v>5572231</v>
      </c>
    </row>
    <row r="2065" spans="1:12" hidden="1" x14ac:dyDescent="0.2">
      <c r="A2065">
        <v>190428</v>
      </c>
      <c r="B2065" t="s">
        <v>23</v>
      </c>
      <c r="C2065" t="s">
        <v>24</v>
      </c>
      <c r="D2065" t="s">
        <v>15</v>
      </c>
      <c r="E2065" t="s">
        <v>18</v>
      </c>
      <c r="F2065" t="s">
        <v>22</v>
      </c>
      <c r="G2065" t="s">
        <v>11</v>
      </c>
      <c r="H2065" s="1">
        <v>43127</v>
      </c>
      <c r="I2065" s="2">
        <v>0.33333333333333331</v>
      </c>
      <c r="J2065" t="s">
        <v>12</v>
      </c>
      <c r="K2065">
        <v>16386146</v>
      </c>
      <c r="L2065">
        <v>5572264</v>
      </c>
    </row>
    <row r="2066" spans="1:12" hidden="1" x14ac:dyDescent="0.2">
      <c r="A2066">
        <v>190429</v>
      </c>
      <c r="B2066" t="s">
        <v>23</v>
      </c>
      <c r="C2066" t="s">
        <v>24</v>
      </c>
      <c r="D2066" t="s">
        <v>15</v>
      </c>
      <c r="E2066" t="s">
        <v>18</v>
      </c>
      <c r="F2066" t="s">
        <v>22</v>
      </c>
      <c r="G2066" t="s">
        <v>11</v>
      </c>
      <c r="H2066" s="1">
        <v>43127</v>
      </c>
      <c r="I2066" s="2">
        <v>0.5</v>
      </c>
      <c r="J2066" t="s">
        <v>12</v>
      </c>
      <c r="K2066">
        <v>16386773</v>
      </c>
      <c r="L2066">
        <v>5572319</v>
      </c>
    </row>
    <row r="2067" spans="1:12" hidden="1" x14ac:dyDescent="0.2">
      <c r="A2067">
        <v>190430</v>
      </c>
      <c r="B2067" t="s">
        <v>23</v>
      </c>
      <c r="C2067" t="s">
        <v>24</v>
      </c>
      <c r="D2067" t="s">
        <v>15</v>
      </c>
      <c r="E2067" t="s">
        <v>18</v>
      </c>
      <c r="F2067" t="s">
        <v>22</v>
      </c>
      <c r="G2067" t="s">
        <v>11</v>
      </c>
      <c r="H2067" s="1">
        <v>43127</v>
      </c>
      <c r="I2067" s="2">
        <v>0.66666666666666663</v>
      </c>
      <c r="J2067" t="s">
        <v>12</v>
      </c>
      <c r="K2067">
        <v>16387475</v>
      </c>
      <c r="L2067">
        <v>5572405</v>
      </c>
    </row>
    <row r="2068" spans="1:12" hidden="1" x14ac:dyDescent="0.2">
      <c r="A2068">
        <v>190431</v>
      </c>
      <c r="B2068" t="s">
        <v>23</v>
      </c>
      <c r="C2068" t="s">
        <v>24</v>
      </c>
      <c r="D2068" t="s">
        <v>15</v>
      </c>
      <c r="E2068" t="s">
        <v>18</v>
      </c>
      <c r="F2068" t="s">
        <v>22</v>
      </c>
      <c r="G2068" t="s">
        <v>11</v>
      </c>
      <c r="H2068" s="1">
        <v>43127</v>
      </c>
      <c r="I2068" s="2">
        <v>0.83333333333333337</v>
      </c>
      <c r="J2068" t="s">
        <v>12</v>
      </c>
      <c r="K2068">
        <v>16387990</v>
      </c>
      <c r="L2068">
        <v>5572572</v>
      </c>
    </row>
    <row r="2069" spans="1:12" hidden="1" x14ac:dyDescent="0.2">
      <c r="A2069">
        <v>190432</v>
      </c>
      <c r="B2069" t="s">
        <v>23</v>
      </c>
      <c r="C2069" t="s">
        <v>24</v>
      </c>
      <c r="D2069" t="s">
        <v>15</v>
      </c>
      <c r="E2069" t="s">
        <v>18</v>
      </c>
      <c r="F2069" t="s">
        <v>22</v>
      </c>
      <c r="G2069" t="s">
        <v>11</v>
      </c>
      <c r="H2069" s="1">
        <v>43128</v>
      </c>
      <c r="I2069" s="2">
        <v>0</v>
      </c>
      <c r="J2069" t="s">
        <v>12</v>
      </c>
      <c r="K2069">
        <v>16388273</v>
      </c>
      <c r="L2069">
        <v>5572667</v>
      </c>
    </row>
    <row r="2070" spans="1:12" hidden="1" x14ac:dyDescent="0.2">
      <c r="A2070">
        <v>190433</v>
      </c>
      <c r="B2070" t="s">
        <v>23</v>
      </c>
      <c r="C2070" t="s">
        <v>24</v>
      </c>
      <c r="D2070" t="s">
        <v>15</v>
      </c>
      <c r="E2070" t="s">
        <v>18</v>
      </c>
      <c r="F2070" t="s">
        <v>22</v>
      </c>
      <c r="G2070" t="s">
        <v>11</v>
      </c>
      <c r="H2070" s="1">
        <v>43128</v>
      </c>
      <c r="I2070" s="2">
        <v>0.16666666666666666</v>
      </c>
      <c r="J2070" t="s">
        <v>12</v>
      </c>
      <c r="K2070">
        <v>16388323</v>
      </c>
      <c r="L2070">
        <v>5572728</v>
      </c>
    </row>
    <row r="2071" spans="1:12" hidden="1" x14ac:dyDescent="0.2">
      <c r="A2071">
        <v>190434</v>
      </c>
      <c r="B2071" t="s">
        <v>23</v>
      </c>
      <c r="C2071" t="s">
        <v>24</v>
      </c>
      <c r="D2071" t="s">
        <v>15</v>
      </c>
      <c r="E2071" t="s">
        <v>18</v>
      </c>
      <c r="F2071" t="s">
        <v>22</v>
      </c>
      <c r="G2071" t="s">
        <v>11</v>
      </c>
      <c r="H2071" s="1">
        <v>43128</v>
      </c>
      <c r="I2071" s="2">
        <v>0.33333333333333331</v>
      </c>
      <c r="J2071" t="s">
        <v>12</v>
      </c>
      <c r="K2071">
        <v>16388503</v>
      </c>
      <c r="L2071">
        <v>5572743</v>
      </c>
    </row>
    <row r="2072" spans="1:12" hidden="1" x14ac:dyDescent="0.2">
      <c r="A2072">
        <v>190435</v>
      </c>
      <c r="B2072" t="s">
        <v>23</v>
      </c>
      <c r="C2072" t="s">
        <v>24</v>
      </c>
      <c r="D2072" t="s">
        <v>15</v>
      </c>
      <c r="E2072" t="s">
        <v>18</v>
      </c>
      <c r="F2072" t="s">
        <v>22</v>
      </c>
      <c r="G2072" t="s">
        <v>11</v>
      </c>
      <c r="H2072" s="1">
        <v>43128</v>
      </c>
      <c r="I2072" s="2">
        <v>0.5</v>
      </c>
      <c r="J2072" t="s">
        <v>12</v>
      </c>
      <c r="K2072">
        <v>16388987</v>
      </c>
      <c r="L2072">
        <v>5572788</v>
      </c>
    </row>
    <row r="2073" spans="1:12" hidden="1" x14ac:dyDescent="0.2">
      <c r="A2073">
        <v>190436</v>
      </c>
      <c r="B2073" t="s">
        <v>23</v>
      </c>
      <c r="C2073" t="s">
        <v>24</v>
      </c>
      <c r="D2073" t="s">
        <v>15</v>
      </c>
      <c r="E2073" t="s">
        <v>18</v>
      </c>
      <c r="F2073" t="s">
        <v>22</v>
      </c>
      <c r="G2073" t="s">
        <v>11</v>
      </c>
      <c r="H2073" s="1">
        <v>43128</v>
      </c>
      <c r="I2073" s="2">
        <v>0.66666666666666663</v>
      </c>
      <c r="J2073" t="s">
        <v>12</v>
      </c>
      <c r="K2073">
        <v>16389536</v>
      </c>
      <c r="L2073">
        <v>5572854</v>
      </c>
    </row>
    <row r="2074" spans="1:12" hidden="1" x14ac:dyDescent="0.2">
      <c r="A2074">
        <v>190437</v>
      </c>
      <c r="B2074" t="s">
        <v>23</v>
      </c>
      <c r="C2074" t="s">
        <v>24</v>
      </c>
      <c r="D2074" t="s">
        <v>15</v>
      </c>
      <c r="E2074" t="s">
        <v>18</v>
      </c>
      <c r="F2074" t="s">
        <v>22</v>
      </c>
      <c r="G2074" t="s">
        <v>11</v>
      </c>
      <c r="H2074" s="1">
        <v>43128</v>
      </c>
      <c r="I2074" s="2">
        <v>0.83333333333333337</v>
      </c>
      <c r="J2074" t="s">
        <v>12</v>
      </c>
      <c r="K2074">
        <v>16389932</v>
      </c>
      <c r="L2074">
        <v>5572966</v>
      </c>
    </row>
    <row r="2075" spans="1:12" hidden="1" x14ac:dyDescent="0.2">
      <c r="A2075">
        <v>190438</v>
      </c>
      <c r="B2075" t="s">
        <v>23</v>
      </c>
      <c r="C2075" t="s">
        <v>24</v>
      </c>
      <c r="D2075" t="s">
        <v>15</v>
      </c>
      <c r="E2075" t="s">
        <v>18</v>
      </c>
      <c r="F2075" t="s">
        <v>22</v>
      </c>
      <c r="G2075" t="s">
        <v>11</v>
      </c>
      <c r="H2075" s="1">
        <v>43129</v>
      </c>
      <c r="I2075" s="2">
        <v>0</v>
      </c>
      <c r="J2075" t="s">
        <v>12</v>
      </c>
      <c r="K2075">
        <v>16390123</v>
      </c>
      <c r="L2075">
        <v>5573085</v>
      </c>
    </row>
    <row r="2076" spans="1:12" hidden="1" x14ac:dyDescent="0.2">
      <c r="A2076">
        <v>190439</v>
      </c>
      <c r="B2076" t="s">
        <v>23</v>
      </c>
      <c r="C2076" t="s">
        <v>24</v>
      </c>
      <c r="D2076" t="s">
        <v>15</v>
      </c>
      <c r="E2076" t="s">
        <v>18</v>
      </c>
      <c r="F2076" t="s">
        <v>22</v>
      </c>
      <c r="G2076" t="s">
        <v>11</v>
      </c>
      <c r="H2076" s="1">
        <v>43129</v>
      </c>
      <c r="I2076" s="2">
        <v>0.16666666666666666</v>
      </c>
      <c r="J2076" t="s">
        <v>12</v>
      </c>
      <c r="K2076">
        <v>16390169</v>
      </c>
      <c r="L2076">
        <v>5573125</v>
      </c>
    </row>
    <row r="2077" spans="1:12" hidden="1" x14ac:dyDescent="0.2">
      <c r="A2077">
        <v>190440</v>
      </c>
      <c r="B2077" t="s">
        <v>23</v>
      </c>
      <c r="C2077" t="s">
        <v>24</v>
      </c>
      <c r="D2077" t="s">
        <v>15</v>
      </c>
      <c r="E2077" t="s">
        <v>18</v>
      </c>
      <c r="F2077" t="s">
        <v>22</v>
      </c>
      <c r="G2077" t="s">
        <v>11</v>
      </c>
      <c r="H2077" s="1">
        <v>43129</v>
      </c>
      <c r="I2077" s="2">
        <v>0.33333333333333331</v>
      </c>
      <c r="J2077" t="s">
        <v>12</v>
      </c>
      <c r="K2077">
        <v>16390925</v>
      </c>
      <c r="L2077">
        <v>5573151</v>
      </c>
    </row>
    <row r="2078" spans="1:12" hidden="1" x14ac:dyDescent="0.2">
      <c r="A2078">
        <v>190441</v>
      </c>
      <c r="B2078" t="s">
        <v>23</v>
      </c>
      <c r="C2078" t="s">
        <v>24</v>
      </c>
      <c r="D2078" t="s">
        <v>15</v>
      </c>
      <c r="E2078" t="s">
        <v>18</v>
      </c>
      <c r="F2078" t="s">
        <v>22</v>
      </c>
      <c r="G2078" t="s">
        <v>11</v>
      </c>
      <c r="H2078" s="1">
        <v>43129</v>
      </c>
      <c r="I2078" s="2">
        <v>0.5</v>
      </c>
      <c r="J2078" t="s">
        <v>12</v>
      </c>
      <c r="K2078">
        <v>16392223</v>
      </c>
      <c r="L2078">
        <v>5573202</v>
      </c>
    </row>
    <row r="2079" spans="1:12" hidden="1" x14ac:dyDescent="0.2">
      <c r="A2079">
        <v>190442</v>
      </c>
      <c r="B2079" t="s">
        <v>23</v>
      </c>
      <c r="C2079" t="s">
        <v>24</v>
      </c>
      <c r="D2079" t="s">
        <v>15</v>
      </c>
      <c r="E2079" t="s">
        <v>18</v>
      </c>
      <c r="F2079" t="s">
        <v>22</v>
      </c>
      <c r="G2079" t="s">
        <v>11</v>
      </c>
      <c r="H2079" s="1">
        <v>43129</v>
      </c>
      <c r="I2079" s="2">
        <v>0.66666666666666663</v>
      </c>
      <c r="J2079" t="s">
        <v>12</v>
      </c>
      <c r="K2079">
        <v>16392880</v>
      </c>
      <c r="L2079">
        <v>5573290</v>
      </c>
    </row>
    <row r="2080" spans="1:12" hidden="1" x14ac:dyDescent="0.2">
      <c r="A2080">
        <v>190443</v>
      </c>
      <c r="B2080" t="s">
        <v>23</v>
      </c>
      <c r="C2080" t="s">
        <v>24</v>
      </c>
      <c r="D2080" t="s">
        <v>15</v>
      </c>
      <c r="E2080" t="s">
        <v>18</v>
      </c>
      <c r="F2080" t="s">
        <v>22</v>
      </c>
      <c r="G2080" t="s">
        <v>11</v>
      </c>
      <c r="H2080" s="1">
        <v>43129</v>
      </c>
      <c r="I2080" s="2">
        <v>0.83333333333333337</v>
      </c>
      <c r="J2080" t="s">
        <v>12</v>
      </c>
      <c r="K2080">
        <v>16393403</v>
      </c>
      <c r="L2080">
        <v>5573553</v>
      </c>
    </row>
    <row r="2081" spans="1:12" hidden="1" x14ac:dyDescent="0.2">
      <c r="A2081">
        <v>190444</v>
      </c>
      <c r="B2081" t="s">
        <v>23</v>
      </c>
      <c r="C2081" t="s">
        <v>24</v>
      </c>
      <c r="D2081" t="s">
        <v>15</v>
      </c>
      <c r="E2081" t="s">
        <v>18</v>
      </c>
      <c r="F2081" t="s">
        <v>22</v>
      </c>
      <c r="G2081" t="s">
        <v>11</v>
      </c>
      <c r="H2081" s="1">
        <v>43130</v>
      </c>
      <c r="I2081" s="2">
        <v>0</v>
      </c>
      <c r="J2081" t="s">
        <v>12</v>
      </c>
      <c r="K2081">
        <v>16393621</v>
      </c>
      <c r="L2081">
        <v>5573658</v>
      </c>
    </row>
    <row r="2082" spans="1:12" hidden="1" x14ac:dyDescent="0.2">
      <c r="A2082">
        <v>190445</v>
      </c>
      <c r="B2082" t="s">
        <v>23</v>
      </c>
      <c r="C2082" t="s">
        <v>24</v>
      </c>
      <c r="D2082" t="s">
        <v>15</v>
      </c>
      <c r="E2082" t="s">
        <v>18</v>
      </c>
      <c r="F2082" t="s">
        <v>22</v>
      </c>
      <c r="G2082" t="s">
        <v>11</v>
      </c>
      <c r="H2082" s="1">
        <v>43130</v>
      </c>
      <c r="I2082" s="2">
        <v>0.16666666666666666</v>
      </c>
      <c r="J2082" t="s">
        <v>12</v>
      </c>
      <c r="K2082">
        <v>16393667</v>
      </c>
      <c r="L2082">
        <v>5573710</v>
      </c>
    </row>
    <row r="2083" spans="1:12" hidden="1" x14ac:dyDescent="0.2">
      <c r="A2083">
        <v>190446</v>
      </c>
      <c r="B2083" t="s">
        <v>23</v>
      </c>
      <c r="C2083" t="s">
        <v>24</v>
      </c>
      <c r="D2083" t="s">
        <v>15</v>
      </c>
      <c r="E2083" t="s">
        <v>18</v>
      </c>
      <c r="F2083" t="s">
        <v>22</v>
      </c>
      <c r="G2083" t="s">
        <v>11</v>
      </c>
      <c r="H2083" s="1">
        <v>43130</v>
      </c>
      <c r="I2083" s="2">
        <v>0.33333333333333331</v>
      </c>
      <c r="J2083" t="s">
        <v>12</v>
      </c>
      <c r="K2083">
        <v>16394444</v>
      </c>
      <c r="L2083">
        <v>5573737</v>
      </c>
    </row>
    <row r="2084" spans="1:12" hidden="1" x14ac:dyDescent="0.2">
      <c r="A2084">
        <v>190447</v>
      </c>
      <c r="B2084" t="s">
        <v>23</v>
      </c>
      <c r="C2084" t="s">
        <v>24</v>
      </c>
      <c r="D2084" t="s">
        <v>15</v>
      </c>
      <c r="E2084" t="s">
        <v>18</v>
      </c>
      <c r="F2084" t="s">
        <v>22</v>
      </c>
      <c r="G2084" t="s">
        <v>11</v>
      </c>
      <c r="H2084" s="1">
        <v>43130</v>
      </c>
      <c r="I2084" s="2">
        <v>0.5</v>
      </c>
      <c r="J2084" t="s">
        <v>12</v>
      </c>
      <c r="K2084">
        <v>16395737</v>
      </c>
      <c r="L2084">
        <v>5573785</v>
      </c>
    </row>
    <row r="2085" spans="1:12" hidden="1" x14ac:dyDescent="0.2">
      <c r="A2085">
        <v>190448</v>
      </c>
      <c r="B2085" t="s">
        <v>23</v>
      </c>
      <c r="C2085" t="s">
        <v>24</v>
      </c>
      <c r="D2085" t="s">
        <v>15</v>
      </c>
      <c r="E2085" t="s">
        <v>18</v>
      </c>
      <c r="F2085" t="s">
        <v>22</v>
      </c>
      <c r="G2085" t="s">
        <v>11</v>
      </c>
      <c r="H2085" s="1">
        <v>43130</v>
      </c>
      <c r="I2085" s="2">
        <v>0.66666666666666663</v>
      </c>
      <c r="J2085" t="s">
        <v>12</v>
      </c>
      <c r="K2085">
        <v>16396404</v>
      </c>
      <c r="L2085">
        <v>5573891</v>
      </c>
    </row>
    <row r="2086" spans="1:12" hidden="1" x14ac:dyDescent="0.2">
      <c r="A2086">
        <v>190449</v>
      </c>
      <c r="B2086" t="s">
        <v>23</v>
      </c>
      <c r="C2086" t="s">
        <v>24</v>
      </c>
      <c r="D2086" t="s">
        <v>15</v>
      </c>
      <c r="E2086" t="s">
        <v>18</v>
      </c>
      <c r="F2086" t="s">
        <v>22</v>
      </c>
      <c r="G2086" t="s">
        <v>11</v>
      </c>
      <c r="H2086" s="1">
        <v>43130</v>
      </c>
      <c r="I2086" s="2">
        <v>0.83333333333333337</v>
      </c>
      <c r="J2086" t="s">
        <v>12</v>
      </c>
      <c r="K2086">
        <v>16396982</v>
      </c>
      <c r="L2086">
        <v>5574194</v>
      </c>
    </row>
    <row r="2087" spans="1:12" hidden="1" x14ac:dyDescent="0.2">
      <c r="A2087">
        <v>190450</v>
      </c>
      <c r="B2087" t="s">
        <v>23</v>
      </c>
      <c r="C2087" t="s">
        <v>24</v>
      </c>
      <c r="D2087" t="s">
        <v>15</v>
      </c>
      <c r="E2087" t="s">
        <v>18</v>
      </c>
      <c r="F2087" t="s">
        <v>22</v>
      </c>
      <c r="G2087" t="s">
        <v>11</v>
      </c>
      <c r="H2087" s="1">
        <v>43131</v>
      </c>
      <c r="I2087" s="2">
        <v>0</v>
      </c>
      <c r="J2087" t="s">
        <v>12</v>
      </c>
      <c r="K2087">
        <v>16397183</v>
      </c>
      <c r="L2087">
        <v>5574369</v>
      </c>
    </row>
    <row r="2088" spans="1:12" hidden="1" x14ac:dyDescent="0.2">
      <c r="A2088">
        <v>190451</v>
      </c>
      <c r="B2088" t="s">
        <v>23</v>
      </c>
      <c r="C2088" t="s">
        <v>24</v>
      </c>
      <c r="D2088" t="s">
        <v>15</v>
      </c>
      <c r="E2088" t="s">
        <v>18</v>
      </c>
      <c r="F2088" t="s">
        <v>22</v>
      </c>
      <c r="G2088" t="s">
        <v>11</v>
      </c>
      <c r="H2088" s="1">
        <v>43131</v>
      </c>
      <c r="I2088" s="2">
        <v>0.16666666666666666</v>
      </c>
      <c r="J2088" t="s">
        <v>12</v>
      </c>
      <c r="K2088">
        <v>16397215</v>
      </c>
      <c r="L2088">
        <v>5574414</v>
      </c>
    </row>
    <row r="2089" spans="1:12" hidden="1" x14ac:dyDescent="0.2">
      <c r="A2089">
        <v>190452</v>
      </c>
      <c r="B2089" t="s">
        <v>23</v>
      </c>
      <c r="C2089" t="s">
        <v>24</v>
      </c>
      <c r="D2089" t="s">
        <v>15</v>
      </c>
      <c r="E2089" t="s">
        <v>18</v>
      </c>
      <c r="F2089" t="s">
        <v>22</v>
      </c>
      <c r="G2089" t="s">
        <v>11</v>
      </c>
      <c r="H2089" s="1">
        <v>43131</v>
      </c>
      <c r="I2089" s="2">
        <v>0.33333333333333331</v>
      </c>
      <c r="J2089" t="s">
        <v>12</v>
      </c>
      <c r="K2089">
        <v>16398031</v>
      </c>
      <c r="L2089">
        <v>5574456</v>
      </c>
    </row>
    <row r="2090" spans="1:12" hidden="1" x14ac:dyDescent="0.2">
      <c r="A2090">
        <v>190453</v>
      </c>
      <c r="B2090" t="s">
        <v>23</v>
      </c>
      <c r="C2090" t="s">
        <v>24</v>
      </c>
      <c r="D2090" t="s">
        <v>15</v>
      </c>
      <c r="E2090" t="s">
        <v>18</v>
      </c>
      <c r="F2090" t="s">
        <v>22</v>
      </c>
      <c r="G2090" t="s">
        <v>11</v>
      </c>
      <c r="H2090" s="1">
        <v>43131</v>
      </c>
      <c r="I2090" s="2">
        <v>0.5</v>
      </c>
      <c r="J2090" t="s">
        <v>12</v>
      </c>
      <c r="K2090">
        <v>16399374</v>
      </c>
      <c r="L2090">
        <v>5574505</v>
      </c>
    </row>
    <row r="2091" spans="1:12" hidden="1" x14ac:dyDescent="0.2">
      <c r="A2091">
        <v>190454</v>
      </c>
      <c r="B2091" t="s">
        <v>23</v>
      </c>
      <c r="C2091" t="s">
        <v>24</v>
      </c>
      <c r="D2091" t="s">
        <v>15</v>
      </c>
      <c r="E2091" t="s">
        <v>18</v>
      </c>
      <c r="F2091" t="s">
        <v>22</v>
      </c>
      <c r="G2091" t="s">
        <v>11</v>
      </c>
      <c r="H2091" s="1">
        <v>43131</v>
      </c>
      <c r="I2091" s="2">
        <v>0.66666666666666663</v>
      </c>
      <c r="J2091" t="s">
        <v>12</v>
      </c>
      <c r="K2091">
        <v>16400047</v>
      </c>
      <c r="L2091">
        <v>5574627</v>
      </c>
    </row>
    <row r="2092" spans="1:12" hidden="1" x14ac:dyDescent="0.2">
      <c r="A2092">
        <v>190455</v>
      </c>
      <c r="B2092" t="s">
        <v>23</v>
      </c>
      <c r="C2092" t="s">
        <v>24</v>
      </c>
      <c r="D2092" t="s">
        <v>15</v>
      </c>
      <c r="E2092" t="s">
        <v>18</v>
      </c>
      <c r="F2092" t="s">
        <v>22</v>
      </c>
      <c r="G2092" t="s">
        <v>11</v>
      </c>
      <c r="H2092" s="1">
        <v>43131</v>
      </c>
      <c r="I2092" s="2">
        <v>0.83333333333333337</v>
      </c>
      <c r="J2092" t="s">
        <v>12</v>
      </c>
      <c r="K2092">
        <v>16400673</v>
      </c>
      <c r="L2092">
        <v>5574926</v>
      </c>
    </row>
    <row r="2093" spans="1:12" hidden="1" x14ac:dyDescent="0.2">
      <c r="A2093">
        <v>190456</v>
      </c>
      <c r="B2093" t="s">
        <v>23</v>
      </c>
      <c r="C2093" t="s">
        <v>24</v>
      </c>
      <c r="D2093" t="s">
        <v>15</v>
      </c>
      <c r="E2093" t="s">
        <v>18</v>
      </c>
      <c r="F2093" t="s">
        <v>22</v>
      </c>
      <c r="G2093" t="s">
        <v>11</v>
      </c>
      <c r="H2093" s="1">
        <v>43132</v>
      </c>
      <c r="I2093" s="2">
        <v>0</v>
      </c>
      <c r="J2093" t="s">
        <v>12</v>
      </c>
      <c r="K2093">
        <v>16400850</v>
      </c>
      <c r="L2093">
        <v>5575088</v>
      </c>
    </row>
    <row r="2094" spans="1:12" hidden="1" x14ac:dyDescent="0.2">
      <c r="A2094">
        <v>190457</v>
      </c>
      <c r="B2094" t="s">
        <v>23</v>
      </c>
      <c r="C2094" t="s">
        <v>24</v>
      </c>
      <c r="D2094" t="s">
        <v>15</v>
      </c>
      <c r="E2094" t="s">
        <v>18</v>
      </c>
      <c r="F2094" t="s">
        <v>22</v>
      </c>
      <c r="G2094" t="s">
        <v>11</v>
      </c>
      <c r="H2094" s="1">
        <v>43132</v>
      </c>
      <c r="I2094" s="2">
        <v>0.16666666666666666</v>
      </c>
      <c r="J2094" t="s">
        <v>12</v>
      </c>
      <c r="K2094">
        <v>16400905</v>
      </c>
      <c r="L2094">
        <v>5575147</v>
      </c>
    </row>
    <row r="2095" spans="1:12" hidden="1" x14ac:dyDescent="0.2">
      <c r="A2095">
        <v>190458</v>
      </c>
      <c r="B2095" t="s">
        <v>23</v>
      </c>
      <c r="C2095" t="s">
        <v>24</v>
      </c>
      <c r="D2095" t="s">
        <v>15</v>
      </c>
      <c r="E2095" t="s">
        <v>18</v>
      </c>
      <c r="F2095" t="s">
        <v>22</v>
      </c>
      <c r="G2095" t="s">
        <v>11</v>
      </c>
      <c r="H2095" s="1">
        <v>43132</v>
      </c>
      <c r="I2095" s="2">
        <v>0.33333333333333331</v>
      </c>
      <c r="J2095" t="s">
        <v>12</v>
      </c>
      <c r="K2095">
        <v>16401675</v>
      </c>
      <c r="L2095">
        <v>5575183</v>
      </c>
    </row>
    <row r="2096" spans="1:12" hidden="1" x14ac:dyDescent="0.2">
      <c r="A2096">
        <v>190459</v>
      </c>
      <c r="B2096" t="s">
        <v>23</v>
      </c>
      <c r="C2096" t="s">
        <v>24</v>
      </c>
      <c r="D2096" t="s">
        <v>15</v>
      </c>
      <c r="E2096" t="s">
        <v>18</v>
      </c>
      <c r="F2096" t="s">
        <v>22</v>
      </c>
      <c r="G2096" t="s">
        <v>11</v>
      </c>
      <c r="H2096" s="1">
        <v>43132</v>
      </c>
      <c r="I2096" s="2">
        <v>0.5</v>
      </c>
      <c r="J2096" t="s">
        <v>12</v>
      </c>
      <c r="K2096">
        <v>16402978</v>
      </c>
      <c r="L2096">
        <v>5575239</v>
      </c>
    </row>
    <row r="2097" spans="1:12" hidden="1" x14ac:dyDescent="0.2">
      <c r="A2097">
        <v>190460</v>
      </c>
      <c r="B2097" t="s">
        <v>23</v>
      </c>
      <c r="C2097" t="s">
        <v>24</v>
      </c>
      <c r="D2097" t="s">
        <v>15</v>
      </c>
      <c r="E2097" t="s">
        <v>18</v>
      </c>
      <c r="F2097" t="s">
        <v>22</v>
      </c>
      <c r="G2097" t="s">
        <v>11</v>
      </c>
      <c r="H2097" s="1">
        <v>43132</v>
      </c>
      <c r="I2097" s="2">
        <v>0.66666666666666663</v>
      </c>
      <c r="J2097" t="s">
        <v>12</v>
      </c>
      <c r="K2097">
        <v>16403654</v>
      </c>
      <c r="L2097">
        <v>5575357</v>
      </c>
    </row>
    <row r="2098" spans="1:12" hidden="1" x14ac:dyDescent="0.2">
      <c r="A2098">
        <v>190461</v>
      </c>
      <c r="B2098" t="s">
        <v>23</v>
      </c>
      <c r="C2098" t="s">
        <v>24</v>
      </c>
      <c r="D2098" t="s">
        <v>15</v>
      </c>
      <c r="E2098" t="s">
        <v>18</v>
      </c>
      <c r="F2098" t="s">
        <v>22</v>
      </c>
      <c r="G2098" t="s">
        <v>11</v>
      </c>
      <c r="H2098" s="1">
        <v>43132</v>
      </c>
      <c r="I2098" s="2">
        <v>0.83333333333333337</v>
      </c>
      <c r="J2098" t="s">
        <v>12</v>
      </c>
      <c r="K2098">
        <v>16404242</v>
      </c>
      <c r="L2098">
        <v>5575637</v>
      </c>
    </row>
    <row r="2099" spans="1:12" hidden="1" x14ac:dyDescent="0.2">
      <c r="A2099">
        <v>190462</v>
      </c>
      <c r="B2099" t="s">
        <v>23</v>
      </c>
      <c r="C2099" t="s">
        <v>24</v>
      </c>
      <c r="D2099" t="s">
        <v>15</v>
      </c>
      <c r="E2099" t="s">
        <v>18</v>
      </c>
      <c r="F2099" t="s">
        <v>22</v>
      </c>
      <c r="G2099" t="s">
        <v>11</v>
      </c>
      <c r="H2099" s="1">
        <v>43133</v>
      </c>
      <c r="I2099" s="2">
        <v>0</v>
      </c>
      <c r="J2099" t="s">
        <v>12</v>
      </c>
      <c r="K2099">
        <v>16404456</v>
      </c>
      <c r="L2099">
        <v>5575800</v>
      </c>
    </row>
    <row r="2100" spans="1:12" hidden="1" x14ac:dyDescent="0.2">
      <c r="A2100">
        <v>190463</v>
      </c>
      <c r="B2100" t="s">
        <v>23</v>
      </c>
      <c r="C2100" t="s">
        <v>24</v>
      </c>
      <c r="D2100" t="s">
        <v>15</v>
      </c>
      <c r="E2100" t="s">
        <v>18</v>
      </c>
      <c r="F2100" t="s">
        <v>22</v>
      </c>
      <c r="G2100" t="s">
        <v>11</v>
      </c>
      <c r="H2100" s="1">
        <v>43133</v>
      </c>
      <c r="I2100" s="2">
        <v>0.16666666666666666</v>
      </c>
      <c r="J2100" t="s">
        <v>12</v>
      </c>
      <c r="K2100">
        <v>16404507</v>
      </c>
      <c r="L2100">
        <v>5575852</v>
      </c>
    </row>
    <row r="2101" spans="1:12" hidden="1" x14ac:dyDescent="0.2">
      <c r="A2101">
        <v>190464</v>
      </c>
      <c r="B2101" t="s">
        <v>23</v>
      </c>
      <c r="C2101" t="s">
        <v>24</v>
      </c>
      <c r="D2101" t="s">
        <v>15</v>
      </c>
      <c r="E2101" t="s">
        <v>18</v>
      </c>
      <c r="F2101" t="s">
        <v>22</v>
      </c>
      <c r="G2101" t="s">
        <v>11</v>
      </c>
      <c r="H2101" s="1">
        <v>43133</v>
      </c>
      <c r="I2101" s="2">
        <v>0.33333333333333331</v>
      </c>
      <c r="J2101" t="s">
        <v>12</v>
      </c>
      <c r="K2101">
        <v>16405242</v>
      </c>
      <c r="L2101">
        <v>5575886</v>
      </c>
    </row>
    <row r="2102" spans="1:12" hidden="1" x14ac:dyDescent="0.2">
      <c r="A2102">
        <v>190465</v>
      </c>
      <c r="B2102" t="s">
        <v>23</v>
      </c>
      <c r="C2102" t="s">
        <v>24</v>
      </c>
      <c r="D2102" t="s">
        <v>15</v>
      </c>
      <c r="E2102" t="s">
        <v>18</v>
      </c>
      <c r="F2102" t="s">
        <v>22</v>
      </c>
      <c r="G2102" t="s">
        <v>11</v>
      </c>
      <c r="H2102" s="1">
        <v>43133</v>
      </c>
      <c r="I2102" s="2">
        <v>0.5</v>
      </c>
      <c r="J2102" t="s">
        <v>12</v>
      </c>
      <c r="K2102">
        <v>16406576</v>
      </c>
      <c r="L2102">
        <v>5575940</v>
      </c>
    </row>
    <row r="2103" spans="1:12" hidden="1" x14ac:dyDescent="0.2">
      <c r="A2103">
        <v>190466</v>
      </c>
      <c r="B2103" t="s">
        <v>23</v>
      </c>
      <c r="C2103" t="s">
        <v>24</v>
      </c>
      <c r="D2103" t="s">
        <v>15</v>
      </c>
      <c r="E2103" t="s">
        <v>18</v>
      </c>
      <c r="F2103" t="s">
        <v>22</v>
      </c>
      <c r="G2103" t="s">
        <v>11</v>
      </c>
      <c r="H2103" s="1">
        <v>43133</v>
      </c>
      <c r="I2103" s="2">
        <v>0.66666666666666663</v>
      </c>
      <c r="J2103" t="s">
        <v>12</v>
      </c>
      <c r="K2103">
        <v>16407264</v>
      </c>
      <c r="L2103">
        <v>5576088</v>
      </c>
    </row>
    <row r="2104" spans="1:12" hidden="1" x14ac:dyDescent="0.2">
      <c r="A2104">
        <v>190467</v>
      </c>
      <c r="B2104" t="s">
        <v>23</v>
      </c>
      <c r="C2104" t="s">
        <v>24</v>
      </c>
      <c r="D2104" t="s">
        <v>15</v>
      </c>
      <c r="E2104" t="s">
        <v>18</v>
      </c>
      <c r="F2104" t="s">
        <v>22</v>
      </c>
      <c r="G2104" t="s">
        <v>11</v>
      </c>
      <c r="H2104" s="1">
        <v>43133</v>
      </c>
      <c r="I2104" s="2">
        <v>0.83333333333333337</v>
      </c>
      <c r="J2104" t="s">
        <v>12</v>
      </c>
      <c r="K2104">
        <v>16407900</v>
      </c>
      <c r="L2104">
        <v>5576347</v>
      </c>
    </row>
    <row r="2105" spans="1:12" hidden="1" x14ac:dyDescent="0.2">
      <c r="A2105">
        <v>190594</v>
      </c>
      <c r="B2105" t="s">
        <v>25</v>
      </c>
      <c r="C2105" t="s">
        <v>26</v>
      </c>
      <c r="D2105" t="s">
        <v>13</v>
      </c>
      <c r="E2105" t="s">
        <v>27</v>
      </c>
      <c r="F2105" t="s">
        <v>22</v>
      </c>
      <c r="G2105" t="s">
        <v>11</v>
      </c>
      <c r="H2105" s="1">
        <v>43127</v>
      </c>
      <c r="I2105" s="2">
        <v>0</v>
      </c>
      <c r="J2105" t="s">
        <v>12</v>
      </c>
      <c r="K2105">
        <v>1916404</v>
      </c>
      <c r="L2105">
        <v>1572488</v>
      </c>
    </row>
    <row r="2106" spans="1:12" hidden="1" x14ac:dyDescent="0.2">
      <c r="A2106">
        <v>190595</v>
      </c>
      <c r="B2106" t="s">
        <v>25</v>
      </c>
      <c r="C2106" t="s">
        <v>26</v>
      </c>
      <c r="D2106" t="s">
        <v>13</v>
      </c>
      <c r="E2106" t="s">
        <v>27</v>
      </c>
      <c r="F2106" t="s">
        <v>22</v>
      </c>
      <c r="G2106" t="s">
        <v>11</v>
      </c>
      <c r="H2106" s="1">
        <v>43127</v>
      </c>
      <c r="I2106" s="2">
        <v>0.16666666666666666</v>
      </c>
      <c r="J2106" t="s">
        <v>12</v>
      </c>
      <c r="K2106">
        <v>1916414</v>
      </c>
      <c r="L2106">
        <v>1572492</v>
      </c>
    </row>
    <row r="2107" spans="1:12" hidden="1" x14ac:dyDescent="0.2">
      <c r="A2107">
        <v>190596</v>
      </c>
      <c r="B2107" t="s">
        <v>25</v>
      </c>
      <c r="C2107" t="s">
        <v>26</v>
      </c>
      <c r="D2107" t="s">
        <v>13</v>
      </c>
      <c r="E2107" t="s">
        <v>27</v>
      </c>
      <c r="F2107" t="s">
        <v>22</v>
      </c>
      <c r="G2107" t="s">
        <v>11</v>
      </c>
      <c r="H2107" s="1">
        <v>43127</v>
      </c>
      <c r="I2107" s="2">
        <v>0.33333333333333331</v>
      </c>
      <c r="J2107" t="s">
        <v>12</v>
      </c>
      <c r="K2107">
        <v>1916443</v>
      </c>
      <c r="L2107">
        <v>1572497</v>
      </c>
    </row>
    <row r="2108" spans="1:12" hidden="1" x14ac:dyDescent="0.2">
      <c r="A2108">
        <v>190597</v>
      </c>
      <c r="B2108" t="s">
        <v>25</v>
      </c>
      <c r="C2108" t="s">
        <v>26</v>
      </c>
      <c r="D2108" t="s">
        <v>13</v>
      </c>
      <c r="E2108" t="s">
        <v>27</v>
      </c>
      <c r="F2108" t="s">
        <v>22</v>
      </c>
      <c r="G2108" t="s">
        <v>11</v>
      </c>
      <c r="H2108" s="1">
        <v>43127</v>
      </c>
      <c r="I2108" s="2">
        <v>0.5</v>
      </c>
      <c r="J2108" t="s">
        <v>12</v>
      </c>
      <c r="K2108">
        <v>1916484</v>
      </c>
      <c r="L2108">
        <v>1572518</v>
      </c>
    </row>
    <row r="2109" spans="1:12" hidden="1" x14ac:dyDescent="0.2">
      <c r="A2109">
        <v>190598</v>
      </c>
      <c r="B2109" t="s">
        <v>25</v>
      </c>
      <c r="C2109" t="s">
        <v>26</v>
      </c>
      <c r="D2109" t="s">
        <v>13</v>
      </c>
      <c r="E2109" t="s">
        <v>27</v>
      </c>
      <c r="F2109" t="s">
        <v>22</v>
      </c>
      <c r="G2109" t="s">
        <v>11</v>
      </c>
      <c r="H2109" s="1">
        <v>43127</v>
      </c>
      <c r="I2109" s="2">
        <v>0.66666666666666663</v>
      </c>
      <c r="J2109" t="s">
        <v>12</v>
      </c>
      <c r="K2109">
        <v>1916533</v>
      </c>
      <c r="L2109">
        <v>1572541</v>
      </c>
    </row>
    <row r="2110" spans="1:12" hidden="1" x14ac:dyDescent="0.2">
      <c r="A2110">
        <v>190599</v>
      </c>
      <c r="B2110" t="s">
        <v>25</v>
      </c>
      <c r="C2110" t="s">
        <v>26</v>
      </c>
      <c r="D2110" t="s">
        <v>13</v>
      </c>
      <c r="E2110" t="s">
        <v>27</v>
      </c>
      <c r="F2110" t="s">
        <v>22</v>
      </c>
      <c r="G2110" t="s">
        <v>11</v>
      </c>
      <c r="H2110" s="1">
        <v>43127</v>
      </c>
      <c r="I2110" s="2">
        <v>0.83333333333333337</v>
      </c>
      <c r="J2110" t="s">
        <v>12</v>
      </c>
      <c r="K2110">
        <v>1916584</v>
      </c>
      <c r="L2110">
        <v>1572573</v>
      </c>
    </row>
    <row r="2111" spans="1:12" hidden="1" x14ac:dyDescent="0.2">
      <c r="A2111">
        <v>190600</v>
      </c>
      <c r="B2111" t="s">
        <v>25</v>
      </c>
      <c r="C2111" t="s">
        <v>26</v>
      </c>
      <c r="D2111" t="s">
        <v>13</v>
      </c>
      <c r="E2111" t="s">
        <v>27</v>
      </c>
      <c r="F2111" t="s">
        <v>22</v>
      </c>
      <c r="G2111" t="s">
        <v>11</v>
      </c>
      <c r="H2111" s="1">
        <v>43128</v>
      </c>
      <c r="I2111" s="2">
        <v>0</v>
      </c>
      <c r="J2111" t="s">
        <v>12</v>
      </c>
      <c r="K2111">
        <v>1916608</v>
      </c>
      <c r="L2111">
        <v>1572589</v>
      </c>
    </row>
    <row r="2112" spans="1:12" hidden="1" x14ac:dyDescent="0.2">
      <c r="A2112">
        <v>190601</v>
      </c>
      <c r="B2112" t="s">
        <v>25</v>
      </c>
      <c r="C2112" t="s">
        <v>26</v>
      </c>
      <c r="D2112" t="s">
        <v>13</v>
      </c>
      <c r="E2112" t="s">
        <v>27</v>
      </c>
      <c r="F2112" t="s">
        <v>22</v>
      </c>
      <c r="G2112" t="s">
        <v>11</v>
      </c>
      <c r="H2112" s="1">
        <v>43128</v>
      </c>
      <c r="I2112" s="2">
        <v>0.16666666666666666</v>
      </c>
      <c r="J2112" t="s">
        <v>12</v>
      </c>
      <c r="K2112">
        <v>1916616</v>
      </c>
      <c r="L2112">
        <v>1572593</v>
      </c>
    </row>
    <row r="2113" spans="1:12" hidden="1" x14ac:dyDescent="0.2">
      <c r="A2113">
        <v>190602</v>
      </c>
      <c r="B2113" t="s">
        <v>25</v>
      </c>
      <c r="C2113" t="s">
        <v>26</v>
      </c>
      <c r="D2113" t="s">
        <v>13</v>
      </c>
      <c r="E2113" t="s">
        <v>27</v>
      </c>
      <c r="F2113" t="s">
        <v>22</v>
      </c>
      <c r="G2113" t="s">
        <v>11</v>
      </c>
      <c r="H2113" s="1">
        <v>43128</v>
      </c>
      <c r="I2113" s="2">
        <v>0.33333333333333331</v>
      </c>
      <c r="J2113" t="s">
        <v>12</v>
      </c>
      <c r="K2113">
        <v>1916638</v>
      </c>
      <c r="L2113">
        <v>1572596</v>
      </c>
    </row>
    <row r="2114" spans="1:12" hidden="1" x14ac:dyDescent="0.2">
      <c r="A2114">
        <v>190603</v>
      </c>
      <c r="B2114" t="s">
        <v>25</v>
      </c>
      <c r="C2114" t="s">
        <v>26</v>
      </c>
      <c r="D2114" t="s">
        <v>13</v>
      </c>
      <c r="E2114" t="s">
        <v>27</v>
      </c>
      <c r="F2114" t="s">
        <v>22</v>
      </c>
      <c r="G2114" t="s">
        <v>11</v>
      </c>
      <c r="H2114" s="1">
        <v>43128</v>
      </c>
      <c r="I2114" s="2">
        <v>0.5</v>
      </c>
      <c r="J2114" t="s">
        <v>12</v>
      </c>
      <c r="K2114">
        <v>1916670</v>
      </c>
      <c r="L2114">
        <v>1572612</v>
      </c>
    </row>
    <row r="2115" spans="1:12" hidden="1" x14ac:dyDescent="0.2">
      <c r="A2115">
        <v>190604</v>
      </c>
      <c r="B2115" t="s">
        <v>25</v>
      </c>
      <c r="C2115" t="s">
        <v>26</v>
      </c>
      <c r="D2115" t="s">
        <v>13</v>
      </c>
      <c r="E2115" t="s">
        <v>27</v>
      </c>
      <c r="F2115" t="s">
        <v>22</v>
      </c>
      <c r="G2115" t="s">
        <v>11</v>
      </c>
      <c r="H2115" s="1">
        <v>43128</v>
      </c>
      <c r="I2115" s="2">
        <v>0.66666666666666663</v>
      </c>
      <c r="J2115" t="s">
        <v>12</v>
      </c>
      <c r="K2115">
        <v>1916713</v>
      </c>
      <c r="L2115">
        <v>1572627</v>
      </c>
    </row>
    <row r="2116" spans="1:12" hidden="1" x14ac:dyDescent="0.2">
      <c r="A2116">
        <v>190605</v>
      </c>
      <c r="B2116" t="s">
        <v>25</v>
      </c>
      <c r="C2116" t="s">
        <v>26</v>
      </c>
      <c r="D2116" t="s">
        <v>13</v>
      </c>
      <c r="E2116" t="s">
        <v>27</v>
      </c>
      <c r="F2116" t="s">
        <v>22</v>
      </c>
      <c r="G2116" t="s">
        <v>11</v>
      </c>
      <c r="H2116" s="1">
        <v>43128</v>
      </c>
      <c r="I2116" s="2">
        <v>0.83333333333333337</v>
      </c>
      <c r="J2116" t="s">
        <v>12</v>
      </c>
      <c r="K2116">
        <v>1916758</v>
      </c>
      <c r="L2116">
        <v>1572643</v>
      </c>
    </row>
    <row r="2117" spans="1:12" hidden="1" x14ac:dyDescent="0.2">
      <c r="A2117">
        <v>190606</v>
      </c>
      <c r="B2117" t="s">
        <v>25</v>
      </c>
      <c r="C2117" t="s">
        <v>26</v>
      </c>
      <c r="D2117" t="s">
        <v>13</v>
      </c>
      <c r="E2117" t="s">
        <v>27</v>
      </c>
      <c r="F2117" t="s">
        <v>22</v>
      </c>
      <c r="G2117" t="s">
        <v>11</v>
      </c>
      <c r="H2117" s="1">
        <v>43129</v>
      </c>
      <c r="I2117" s="2">
        <v>0</v>
      </c>
      <c r="J2117" t="s">
        <v>12</v>
      </c>
      <c r="K2117">
        <v>1916776</v>
      </c>
      <c r="L2117">
        <v>1572654</v>
      </c>
    </row>
    <row r="2118" spans="1:12" hidden="1" x14ac:dyDescent="0.2">
      <c r="A2118">
        <v>190607</v>
      </c>
      <c r="B2118" t="s">
        <v>25</v>
      </c>
      <c r="C2118" t="s">
        <v>26</v>
      </c>
      <c r="D2118" t="s">
        <v>13</v>
      </c>
      <c r="E2118" t="s">
        <v>27</v>
      </c>
      <c r="F2118" t="s">
        <v>22</v>
      </c>
      <c r="G2118" t="s">
        <v>11</v>
      </c>
      <c r="H2118" s="1">
        <v>43129</v>
      </c>
      <c r="I2118" s="2">
        <v>0.16666666666666666</v>
      </c>
      <c r="J2118" t="s">
        <v>12</v>
      </c>
      <c r="K2118">
        <v>1916784</v>
      </c>
      <c r="L2118">
        <v>1572658</v>
      </c>
    </row>
    <row r="2119" spans="1:12" hidden="1" x14ac:dyDescent="0.2">
      <c r="A2119">
        <v>190608</v>
      </c>
      <c r="B2119" t="s">
        <v>25</v>
      </c>
      <c r="C2119" t="s">
        <v>26</v>
      </c>
      <c r="D2119" t="s">
        <v>13</v>
      </c>
      <c r="E2119" t="s">
        <v>27</v>
      </c>
      <c r="F2119" t="s">
        <v>22</v>
      </c>
      <c r="G2119" t="s">
        <v>11</v>
      </c>
      <c r="H2119" s="1">
        <v>43129</v>
      </c>
      <c r="I2119" s="2">
        <v>0.33333333333333331</v>
      </c>
      <c r="J2119" t="s">
        <v>12</v>
      </c>
      <c r="K2119">
        <v>1916868</v>
      </c>
      <c r="L2119">
        <v>1572689</v>
      </c>
    </row>
    <row r="2120" spans="1:12" hidden="1" x14ac:dyDescent="0.2">
      <c r="A2120">
        <v>190609</v>
      </c>
      <c r="B2120" t="s">
        <v>25</v>
      </c>
      <c r="C2120" t="s">
        <v>26</v>
      </c>
      <c r="D2120" t="s">
        <v>13</v>
      </c>
      <c r="E2120" t="s">
        <v>27</v>
      </c>
      <c r="F2120" t="s">
        <v>22</v>
      </c>
      <c r="G2120" t="s">
        <v>11</v>
      </c>
      <c r="H2120" s="1">
        <v>43129</v>
      </c>
      <c r="I2120" s="2">
        <v>0.5</v>
      </c>
      <c r="J2120" t="s">
        <v>12</v>
      </c>
      <c r="K2120">
        <v>1916970</v>
      </c>
      <c r="L2120">
        <v>1572721</v>
      </c>
    </row>
    <row r="2121" spans="1:12" hidden="1" x14ac:dyDescent="0.2">
      <c r="A2121">
        <v>190610</v>
      </c>
      <c r="B2121" t="s">
        <v>25</v>
      </c>
      <c r="C2121" t="s">
        <v>26</v>
      </c>
      <c r="D2121" t="s">
        <v>13</v>
      </c>
      <c r="E2121" t="s">
        <v>27</v>
      </c>
      <c r="F2121" t="s">
        <v>22</v>
      </c>
      <c r="G2121" t="s">
        <v>11</v>
      </c>
      <c r="H2121" s="1">
        <v>43129</v>
      </c>
      <c r="I2121" s="2">
        <v>0.66666666666666663</v>
      </c>
      <c r="J2121" t="s">
        <v>12</v>
      </c>
      <c r="K2121">
        <v>1917063</v>
      </c>
      <c r="L2121">
        <v>1572759</v>
      </c>
    </row>
    <row r="2122" spans="1:12" hidden="1" x14ac:dyDescent="0.2">
      <c r="A2122">
        <v>190611</v>
      </c>
      <c r="B2122" t="s">
        <v>25</v>
      </c>
      <c r="C2122" t="s">
        <v>26</v>
      </c>
      <c r="D2122" t="s">
        <v>13</v>
      </c>
      <c r="E2122" t="s">
        <v>27</v>
      </c>
      <c r="F2122" t="s">
        <v>22</v>
      </c>
      <c r="G2122" t="s">
        <v>11</v>
      </c>
      <c r="H2122" s="1">
        <v>43129</v>
      </c>
      <c r="I2122" s="2">
        <v>0.83333333333333337</v>
      </c>
      <c r="J2122" t="s">
        <v>12</v>
      </c>
      <c r="K2122">
        <v>1917168</v>
      </c>
      <c r="L2122">
        <v>1572819</v>
      </c>
    </row>
    <row r="2123" spans="1:12" hidden="1" x14ac:dyDescent="0.2">
      <c r="A2123">
        <v>190612</v>
      </c>
      <c r="B2123" t="s">
        <v>25</v>
      </c>
      <c r="C2123" t="s">
        <v>26</v>
      </c>
      <c r="D2123" t="s">
        <v>13</v>
      </c>
      <c r="E2123" t="s">
        <v>27</v>
      </c>
      <c r="F2123" t="s">
        <v>22</v>
      </c>
      <c r="G2123" t="s">
        <v>11</v>
      </c>
      <c r="H2123" s="1">
        <v>43130</v>
      </c>
      <c r="I2123" s="2">
        <v>0</v>
      </c>
      <c r="J2123" t="s">
        <v>12</v>
      </c>
      <c r="K2123">
        <v>1917191</v>
      </c>
      <c r="L2123">
        <v>1572834</v>
      </c>
    </row>
    <row r="2124" spans="1:12" hidden="1" x14ac:dyDescent="0.2">
      <c r="A2124">
        <v>190613</v>
      </c>
      <c r="B2124" t="s">
        <v>25</v>
      </c>
      <c r="C2124" t="s">
        <v>26</v>
      </c>
      <c r="D2124" t="s">
        <v>13</v>
      </c>
      <c r="E2124" t="s">
        <v>27</v>
      </c>
      <c r="F2124" t="s">
        <v>22</v>
      </c>
      <c r="G2124" t="s">
        <v>11</v>
      </c>
      <c r="H2124" s="1">
        <v>43130</v>
      </c>
      <c r="I2124" s="2">
        <v>0.16666666666666666</v>
      </c>
      <c r="J2124" t="s">
        <v>12</v>
      </c>
      <c r="K2124">
        <v>1917198</v>
      </c>
      <c r="L2124">
        <v>1572839</v>
      </c>
    </row>
    <row r="2125" spans="1:12" hidden="1" x14ac:dyDescent="0.2">
      <c r="A2125">
        <v>190614</v>
      </c>
      <c r="B2125" t="s">
        <v>25</v>
      </c>
      <c r="C2125" t="s">
        <v>26</v>
      </c>
      <c r="D2125" t="s">
        <v>13</v>
      </c>
      <c r="E2125" t="s">
        <v>27</v>
      </c>
      <c r="F2125" t="s">
        <v>22</v>
      </c>
      <c r="G2125" t="s">
        <v>11</v>
      </c>
      <c r="H2125" s="1">
        <v>43130</v>
      </c>
      <c r="I2125" s="2">
        <v>0.33333333333333331</v>
      </c>
      <c r="J2125" t="s">
        <v>12</v>
      </c>
      <c r="K2125">
        <v>1917281</v>
      </c>
      <c r="L2125">
        <v>1572873</v>
      </c>
    </row>
    <row r="2126" spans="1:12" hidden="1" x14ac:dyDescent="0.2">
      <c r="A2126">
        <v>190615</v>
      </c>
      <c r="B2126" t="s">
        <v>25</v>
      </c>
      <c r="C2126" t="s">
        <v>26</v>
      </c>
      <c r="D2126" t="s">
        <v>13</v>
      </c>
      <c r="E2126" t="s">
        <v>27</v>
      </c>
      <c r="F2126" t="s">
        <v>22</v>
      </c>
      <c r="G2126" t="s">
        <v>11</v>
      </c>
      <c r="H2126" s="1">
        <v>43130</v>
      </c>
      <c r="I2126" s="2">
        <v>0.5</v>
      </c>
      <c r="J2126" t="s">
        <v>12</v>
      </c>
      <c r="K2126">
        <v>1917350</v>
      </c>
      <c r="L2126">
        <v>1572901</v>
      </c>
    </row>
    <row r="2127" spans="1:12" hidden="1" x14ac:dyDescent="0.2">
      <c r="A2127">
        <v>190616</v>
      </c>
      <c r="B2127" t="s">
        <v>25</v>
      </c>
      <c r="C2127" t="s">
        <v>26</v>
      </c>
      <c r="D2127" t="s">
        <v>13</v>
      </c>
      <c r="E2127" t="s">
        <v>27</v>
      </c>
      <c r="F2127" t="s">
        <v>22</v>
      </c>
      <c r="G2127" t="s">
        <v>11</v>
      </c>
      <c r="H2127" s="1">
        <v>43130</v>
      </c>
      <c r="I2127" s="2">
        <v>0.66666666666666663</v>
      </c>
      <c r="J2127" t="s">
        <v>12</v>
      </c>
      <c r="K2127">
        <v>1917429</v>
      </c>
      <c r="L2127">
        <v>1572927</v>
      </c>
    </row>
    <row r="2128" spans="1:12" hidden="1" x14ac:dyDescent="0.2">
      <c r="A2128">
        <v>190617</v>
      </c>
      <c r="B2128" t="s">
        <v>25</v>
      </c>
      <c r="C2128" t="s">
        <v>26</v>
      </c>
      <c r="D2128" t="s">
        <v>13</v>
      </c>
      <c r="E2128" t="s">
        <v>27</v>
      </c>
      <c r="F2128" t="s">
        <v>22</v>
      </c>
      <c r="G2128" t="s">
        <v>11</v>
      </c>
      <c r="H2128" s="1">
        <v>43130</v>
      </c>
      <c r="I2128" s="2">
        <v>0.83333333333333337</v>
      </c>
      <c r="J2128" t="s">
        <v>12</v>
      </c>
      <c r="K2128">
        <v>1917506</v>
      </c>
      <c r="L2128">
        <v>1572975</v>
      </c>
    </row>
    <row r="2129" spans="1:12" hidden="1" x14ac:dyDescent="0.2">
      <c r="A2129">
        <v>190618</v>
      </c>
      <c r="B2129" t="s">
        <v>25</v>
      </c>
      <c r="C2129" t="s">
        <v>26</v>
      </c>
      <c r="D2129" t="s">
        <v>13</v>
      </c>
      <c r="E2129" t="s">
        <v>27</v>
      </c>
      <c r="F2129" t="s">
        <v>22</v>
      </c>
      <c r="G2129" t="s">
        <v>11</v>
      </c>
      <c r="H2129" s="1">
        <v>43131</v>
      </c>
      <c r="I2129" s="2">
        <v>0</v>
      </c>
      <c r="J2129" t="s">
        <v>12</v>
      </c>
      <c r="K2129">
        <v>1917541</v>
      </c>
      <c r="L2129">
        <v>1572986</v>
      </c>
    </row>
    <row r="2130" spans="1:12" hidden="1" x14ac:dyDescent="0.2">
      <c r="A2130">
        <v>190619</v>
      </c>
      <c r="B2130" t="s">
        <v>25</v>
      </c>
      <c r="C2130" t="s">
        <v>26</v>
      </c>
      <c r="D2130" t="s">
        <v>13</v>
      </c>
      <c r="E2130" t="s">
        <v>27</v>
      </c>
      <c r="F2130" t="s">
        <v>22</v>
      </c>
      <c r="G2130" t="s">
        <v>11</v>
      </c>
      <c r="H2130" s="1">
        <v>43131</v>
      </c>
      <c r="I2130" s="2">
        <v>0.16666666666666666</v>
      </c>
      <c r="J2130" t="s">
        <v>12</v>
      </c>
      <c r="K2130">
        <v>1917552</v>
      </c>
      <c r="L2130">
        <v>1572997</v>
      </c>
    </row>
    <row r="2131" spans="1:12" hidden="1" x14ac:dyDescent="0.2">
      <c r="A2131">
        <v>190620</v>
      </c>
      <c r="B2131" t="s">
        <v>25</v>
      </c>
      <c r="C2131" t="s">
        <v>26</v>
      </c>
      <c r="D2131" t="s">
        <v>13</v>
      </c>
      <c r="E2131" t="s">
        <v>27</v>
      </c>
      <c r="F2131" t="s">
        <v>22</v>
      </c>
      <c r="G2131" t="s">
        <v>11</v>
      </c>
      <c r="H2131" s="1">
        <v>43131</v>
      </c>
      <c r="I2131" s="2">
        <v>0.33333333333333331</v>
      </c>
      <c r="J2131" t="s">
        <v>12</v>
      </c>
      <c r="K2131">
        <v>1917646</v>
      </c>
      <c r="L2131">
        <v>1573021</v>
      </c>
    </row>
    <row r="2132" spans="1:12" hidden="1" x14ac:dyDescent="0.2">
      <c r="A2132">
        <v>190621</v>
      </c>
      <c r="B2132" t="s">
        <v>25</v>
      </c>
      <c r="C2132" t="s">
        <v>26</v>
      </c>
      <c r="D2132" t="s">
        <v>13</v>
      </c>
      <c r="E2132" t="s">
        <v>27</v>
      </c>
      <c r="F2132" t="s">
        <v>22</v>
      </c>
      <c r="G2132" t="s">
        <v>11</v>
      </c>
      <c r="H2132" s="1">
        <v>43131</v>
      </c>
      <c r="I2132" s="2">
        <v>0.5</v>
      </c>
      <c r="J2132" t="s">
        <v>12</v>
      </c>
      <c r="K2132">
        <v>1917747</v>
      </c>
      <c r="L2132">
        <v>1573061</v>
      </c>
    </row>
    <row r="2133" spans="1:12" hidden="1" x14ac:dyDescent="0.2">
      <c r="A2133">
        <v>190622</v>
      </c>
      <c r="B2133" t="s">
        <v>25</v>
      </c>
      <c r="C2133" t="s">
        <v>26</v>
      </c>
      <c r="D2133" t="s">
        <v>13</v>
      </c>
      <c r="E2133" t="s">
        <v>27</v>
      </c>
      <c r="F2133" t="s">
        <v>22</v>
      </c>
      <c r="G2133" t="s">
        <v>11</v>
      </c>
      <c r="H2133" s="1">
        <v>43131</v>
      </c>
      <c r="I2133" s="2">
        <v>0.66666666666666663</v>
      </c>
      <c r="J2133" t="s">
        <v>12</v>
      </c>
      <c r="K2133">
        <v>1917854</v>
      </c>
      <c r="L2133">
        <v>1573129</v>
      </c>
    </row>
    <row r="2134" spans="1:12" hidden="1" x14ac:dyDescent="0.2">
      <c r="A2134">
        <v>190623</v>
      </c>
      <c r="B2134" t="s">
        <v>25</v>
      </c>
      <c r="C2134" t="s">
        <v>26</v>
      </c>
      <c r="D2134" t="s">
        <v>13</v>
      </c>
      <c r="E2134" t="s">
        <v>27</v>
      </c>
      <c r="F2134" t="s">
        <v>22</v>
      </c>
      <c r="G2134" t="s">
        <v>11</v>
      </c>
      <c r="H2134" s="1">
        <v>43131</v>
      </c>
      <c r="I2134" s="2">
        <v>0.83333333333333337</v>
      </c>
      <c r="J2134" t="s">
        <v>12</v>
      </c>
      <c r="K2134">
        <v>1917996</v>
      </c>
      <c r="L2134">
        <v>1573203</v>
      </c>
    </row>
    <row r="2135" spans="1:12" hidden="1" x14ac:dyDescent="0.2">
      <c r="A2135">
        <v>190624</v>
      </c>
      <c r="B2135" t="s">
        <v>25</v>
      </c>
      <c r="C2135" t="s">
        <v>26</v>
      </c>
      <c r="D2135" t="s">
        <v>13</v>
      </c>
      <c r="E2135" t="s">
        <v>27</v>
      </c>
      <c r="F2135" t="s">
        <v>22</v>
      </c>
      <c r="G2135" t="s">
        <v>11</v>
      </c>
      <c r="H2135" s="1">
        <v>43132</v>
      </c>
      <c r="I2135" s="2">
        <v>0</v>
      </c>
      <c r="J2135" t="s">
        <v>12</v>
      </c>
      <c r="K2135">
        <v>1918047</v>
      </c>
      <c r="L2135">
        <v>1573216</v>
      </c>
    </row>
    <row r="2136" spans="1:12" hidden="1" x14ac:dyDescent="0.2">
      <c r="A2136">
        <v>190625</v>
      </c>
      <c r="B2136" t="s">
        <v>25</v>
      </c>
      <c r="C2136" t="s">
        <v>26</v>
      </c>
      <c r="D2136" t="s">
        <v>13</v>
      </c>
      <c r="E2136" t="s">
        <v>27</v>
      </c>
      <c r="F2136" t="s">
        <v>22</v>
      </c>
      <c r="G2136" t="s">
        <v>11</v>
      </c>
      <c r="H2136" s="1">
        <v>43132</v>
      </c>
      <c r="I2136" s="2">
        <v>0.16666666666666666</v>
      </c>
      <c r="J2136" t="s">
        <v>12</v>
      </c>
      <c r="K2136">
        <v>1918054</v>
      </c>
      <c r="L2136">
        <v>1573221</v>
      </c>
    </row>
    <row r="2137" spans="1:12" hidden="1" x14ac:dyDescent="0.2">
      <c r="A2137">
        <v>190626</v>
      </c>
      <c r="B2137" t="s">
        <v>25</v>
      </c>
      <c r="C2137" t="s">
        <v>26</v>
      </c>
      <c r="D2137" t="s">
        <v>13</v>
      </c>
      <c r="E2137" t="s">
        <v>27</v>
      </c>
      <c r="F2137" t="s">
        <v>22</v>
      </c>
      <c r="G2137" t="s">
        <v>11</v>
      </c>
      <c r="H2137" s="1">
        <v>43132</v>
      </c>
      <c r="I2137" s="2">
        <v>0.33333333333333331</v>
      </c>
      <c r="J2137" t="s">
        <v>12</v>
      </c>
      <c r="K2137">
        <v>1918164</v>
      </c>
      <c r="L2137">
        <v>1573298</v>
      </c>
    </row>
    <row r="2138" spans="1:12" hidden="1" x14ac:dyDescent="0.2">
      <c r="A2138">
        <v>190627</v>
      </c>
      <c r="B2138" t="s">
        <v>25</v>
      </c>
      <c r="C2138" t="s">
        <v>26</v>
      </c>
      <c r="D2138" t="s">
        <v>13</v>
      </c>
      <c r="E2138" t="s">
        <v>27</v>
      </c>
      <c r="F2138" t="s">
        <v>22</v>
      </c>
      <c r="G2138" t="s">
        <v>11</v>
      </c>
      <c r="H2138" s="1">
        <v>43132</v>
      </c>
      <c r="I2138" s="2">
        <v>0.5</v>
      </c>
      <c r="J2138" t="s">
        <v>12</v>
      </c>
      <c r="K2138">
        <v>1918254</v>
      </c>
      <c r="L2138">
        <v>1573349</v>
      </c>
    </row>
    <row r="2139" spans="1:12" hidden="1" x14ac:dyDescent="0.2">
      <c r="A2139">
        <v>190628</v>
      </c>
      <c r="B2139" t="s">
        <v>25</v>
      </c>
      <c r="C2139" t="s">
        <v>26</v>
      </c>
      <c r="D2139" t="s">
        <v>13</v>
      </c>
      <c r="E2139" t="s">
        <v>27</v>
      </c>
      <c r="F2139" t="s">
        <v>22</v>
      </c>
      <c r="G2139" t="s">
        <v>11</v>
      </c>
      <c r="H2139" s="1">
        <v>43132</v>
      </c>
      <c r="I2139" s="2">
        <v>0.66666666666666663</v>
      </c>
      <c r="J2139" t="s">
        <v>12</v>
      </c>
      <c r="K2139">
        <v>1918355</v>
      </c>
      <c r="L2139">
        <v>1573394</v>
      </c>
    </row>
    <row r="2140" spans="1:12" hidden="1" x14ac:dyDescent="0.2">
      <c r="A2140">
        <v>190629</v>
      </c>
      <c r="B2140" t="s">
        <v>25</v>
      </c>
      <c r="C2140" t="s">
        <v>26</v>
      </c>
      <c r="D2140" t="s">
        <v>13</v>
      </c>
      <c r="E2140" t="s">
        <v>27</v>
      </c>
      <c r="F2140" t="s">
        <v>22</v>
      </c>
      <c r="G2140" t="s">
        <v>11</v>
      </c>
      <c r="H2140" s="1">
        <v>43132</v>
      </c>
      <c r="I2140" s="2">
        <v>0.83333333333333337</v>
      </c>
      <c r="J2140" t="s">
        <v>12</v>
      </c>
      <c r="K2140">
        <v>1918469</v>
      </c>
      <c r="L2140">
        <v>1573456</v>
      </c>
    </row>
    <row r="2141" spans="1:12" hidden="1" x14ac:dyDescent="0.2">
      <c r="A2141">
        <v>190630</v>
      </c>
      <c r="B2141" t="s">
        <v>25</v>
      </c>
      <c r="C2141" t="s">
        <v>26</v>
      </c>
      <c r="D2141" t="s">
        <v>13</v>
      </c>
      <c r="E2141" t="s">
        <v>27</v>
      </c>
      <c r="F2141" t="s">
        <v>22</v>
      </c>
      <c r="G2141" t="s">
        <v>11</v>
      </c>
      <c r="H2141" s="1">
        <v>43133</v>
      </c>
      <c r="I2141" s="2">
        <v>0</v>
      </c>
      <c r="J2141" t="s">
        <v>12</v>
      </c>
      <c r="K2141">
        <v>1918505</v>
      </c>
      <c r="L2141">
        <v>1573469</v>
      </c>
    </row>
    <row r="2142" spans="1:12" hidden="1" x14ac:dyDescent="0.2">
      <c r="A2142">
        <v>190631</v>
      </c>
      <c r="B2142" t="s">
        <v>25</v>
      </c>
      <c r="C2142" t="s">
        <v>26</v>
      </c>
      <c r="D2142" t="s">
        <v>13</v>
      </c>
      <c r="E2142" t="s">
        <v>27</v>
      </c>
      <c r="F2142" t="s">
        <v>22</v>
      </c>
      <c r="G2142" t="s">
        <v>11</v>
      </c>
      <c r="H2142" s="1">
        <v>43133</v>
      </c>
      <c r="I2142" s="2">
        <v>0.16666666666666666</v>
      </c>
      <c r="J2142" t="s">
        <v>12</v>
      </c>
      <c r="K2142">
        <v>1918513</v>
      </c>
      <c r="L2142">
        <v>1573471</v>
      </c>
    </row>
    <row r="2143" spans="1:12" hidden="1" x14ac:dyDescent="0.2">
      <c r="A2143">
        <v>190632</v>
      </c>
      <c r="B2143" t="s">
        <v>25</v>
      </c>
      <c r="C2143" t="s">
        <v>26</v>
      </c>
      <c r="D2143" t="s">
        <v>13</v>
      </c>
      <c r="E2143" t="s">
        <v>27</v>
      </c>
      <c r="F2143" t="s">
        <v>22</v>
      </c>
      <c r="G2143" t="s">
        <v>11</v>
      </c>
      <c r="H2143" s="1">
        <v>43133</v>
      </c>
      <c r="I2143" s="2">
        <v>0.33333333333333331</v>
      </c>
      <c r="J2143" t="s">
        <v>12</v>
      </c>
      <c r="K2143">
        <v>1918606</v>
      </c>
      <c r="L2143">
        <v>1573505</v>
      </c>
    </row>
    <row r="2144" spans="1:12" hidden="1" x14ac:dyDescent="0.2">
      <c r="A2144">
        <v>190633</v>
      </c>
      <c r="B2144" t="s">
        <v>25</v>
      </c>
      <c r="C2144" t="s">
        <v>26</v>
      </c>
      <c r="D2144" t="s">
        <v>13</v>
      </c>
      <c r="E2144" t="s">
        <v>27</v>
      </c>
      <c r="F2144" t="s">
        <v>22</v>
      </c>
      <c r="G2144" t="s">
        <v>11</v>
      </c>
      <c r="H2144" s="1">
        <v>43133</v>
      </c>
      <c r="I2144" s="2">
        <v>0.5</v>
      </c>
      <c r="J2144" t="s">
        <v>12</v>
      </c>
      <c r="K2144">
        <v>1918700</v>
      </c>
      <c r="L2144">
        <v>1573559</v>
      </c>
    </row>
    <row r="2145" spans="1:12" hidden="1" x14ac:dyDescent="0.2">
      <c r="A2145">
        <v>190634</v>
      </c>
      <c r="B2145" t="s">
        <v>25</v>
      </c>
      <c r="C2145" t="s">
        <v>26</v>
      </c>
      <c r="D2145" t="s">
        <v>13</v>
      </c>
      <c r="E2145" t="s">
        <v>27</v>
      </c>
      <c r="F2145" t="s">
        <v>22</v>
      </c>
      <c r="G2145" t="s">
        <v>11</v>
      </c>
      <c r="H2145" s="1">
        <v>43133</v>
      </c>
      <c r="I2145" s="2">
        <v>0.66666666666666663</v>
      </c>
      <c r="J2145" t="s">
        <v>12</v>
      </c>
      <c r="K2145">
        <v>1918813</v>
      </c>
      <c r="L2145">
        <v>1573614</v>
      </c>
    </row>
    <row r="2146" spans="1:12" hidden="1" x14ac:dyDescent="0.2">
      <c r="A2146">
        <v>190635</v>
      </c>
      <c r="B2146" t="s">
        <v>25</v>
      </c>
      <c r="C2146" t="s">
        <v>26</v>
      </c>
      <c r="D2146" t="s">
        <v>13</v>
      </c>
      <c r="E2146" t="s">
        <v>27</v>
      </c>
      <c r="F2146" t="s">
        <v>22</v>
      </c>
      <c r="G2146" t="s">
        <v>11</v>
      </c>
      <c r="H2146" s="1">
        <v>43133</v>
      </c>
      <c r="I2146" s="2">
        <v>0.83333333333333337</v>
      </c>
      <c r="J2146" t="s">
        <v>12</v>
      </c>
      <c r="K2146">
        <v>1918917</v>
      </c>
      <c r="L2146">
        <v>1573662</v>
      </c>
    </row>
    <row r="2147" spans="1:12" hidden="1" x14ac:dyDescent="0.2">
      <c r="A2147">
        <v>190636</v>
      </c>
      <c r="B2147" t="s">
        <v>25</v>
      </c>
      <c r="C2147" t="s">
        <v>26</v>
      </c>
      <c r="D2147" t="s">
        <v>14</v>
      </c>
      <c r="E2147" t="s">
        <v>27</v>
      </c>
      <c r="F2147" t="s">
        <v>22</v>
      </c>
      <c r="G2147" t="s">
        <v>11</v>
      </c>
      <c r="H2147" s="1">
        <v>43127</v>
      </c>
      <c r="I2147" s="2">
        <v>0</v>
      </c>
      <c r="J2147" t="s">
        <v>12</v>
      </c>
      <c r="K2147">
        <v>185141</v>
      </c>
      <c r="L2147">
        <v>178041</v>
      </c>
    </row>
    <row r="2148" spans="1:12" hidden="1" x14ac:dyDescent="0.2">
      <c r="A2148">
        <v>190637</v>
      </c>
      <c r="B2148" t="s">
        <v>25</v>
      </c>
      <c r="C2148" t="s">
        <v>26</v>
      </c>
      <c r="D2148" t="s">
        <v>14</v>
      </c>
      <c r="E2148" t="s">
        <v>27</v>
      </c>
      <c r="F2148" t="s">
        <v>22</v>
      </c>
      <c r="G2148" t="s">
        <v>11</v>
      </c>
      <c r="H2148" s="1">
        <v>43127</v>
      </c>
      <c r="I2148" s="2">
        <v>0.16666666666666666</v>
      </c>
      <c r="J2148" t="s">
        <v>12</v>
      </c>
      <c r="K2148">
        <v>185161</v>
      </c>
      <c r="L2148">
        <v>178054</v>
      </c>
    </row>
    <row r="2149" spans="1:12" hidden="1" x14ac:dyDescent="0.2">
      <c r="A2149">
        <v>190638</v>
      </c>
      <c r="B2149" t="s">
        <v>25</v>
      </c>
      <c r="C2149" t="s">
        <v>26</v>
      </c>
      <c r="D2149" t="s">
        <v>14</v>
      </c>
      <c r="E2149" t="s">
        <v>27</v>
      </c>
      <c r="F2149" t="s">
        <v>22</v>
      </c>
      <c r="G2149" t="s">
        <v>11</v>
      </c>
      <c r="H2149" s="1">
        <v>43127</v>
      </c>
      <c r="I2149" s="2">
        <v>0.33333333333333331</v>
      </c>
      <c r="J2149" t="s">
        <v>12</v>
      </c>
      <c r="K2149">
        <v>185210</v>
      </c>
      <c r="L2149">
        <v>178093</v>
      </c>
    </row>
    <row r="2150" spans="1:12" hidden="1" x14ac:dyDescent="0.2">
      <c r="A2150">
        <v>190639</v>
      </c>
      <c r="B2150" t="s">
        <v>25</v>
      </c>
      <c r="C2150" t="s">
        <v>26</v>
      </c>
      <c r="D2150" t="s">
        <v>14</v>
      </c>
      <c r="E2150" t="s">
        <v>27</v>
      </c>
      <c r="F2150" t="s">
        <v>22</v>
      </c>
      <c r="G2150" t="s">
        <v>11</v>
      </c>
      <c r="H2150" s="1">
        <v>43127</v>
      </c>
      <c r="I2150" s="2">
        <v>0.5</v>
      </c>
      <c r="J2150" t="s">
        <v>12</v>
      </c>
      <c r="K2150">
        <v>185280</v>
      </c>
      <c r="L2150">
        <v>178158</v>
      </c>
    </row>
    <row r="2151" spans="1:12" hidden="1" x14ac:dyDescent="0.2">
      <c r="A2151">
        <v>190640</v>
      </c>
      <c r="B2151" t="s">
        <v>25</v>
      </c>
      <c r="C2151" t="s">
        <v>26</v>
      </c>
      <c r="D2151" t="s">
        <v>14</v>
      </c>
      <c r="E2151" t="s">
        <v>27</v>
      </c>
      <c r="F2151" t="s">
        <v>22</v>
      </c>
      <c r="G2151" t="s">
        <v>11</v>
      </c>
      <c r="H2151" s="1">
        <v>43127</v>
      </c>
      <c r="I2151" s="2">
        <v>0.66666666666666663</v>
      </c>
      <c r="J2151" t="s">
        <v>12</v>
      </c>
      <c r="K2151">
        <v>185356</v>
      </c>
      <c r="L2151">
        <v>178255</v>
      </c>
    </row>
    <row r="2152" spans="1:12" hidden="1" x14ac:dyDescent="0.2">
      <c r="A2152">
        <v>190641</v>
      </c>
      <c r="B2152" t="s">
        <v>25</v>
      </c>
      <c r="C2152" t="s">
        <v>26</v>
      </c>
      <c r="D2152" t="s">
        <v>14</v>
      </c>
      <c r="E2152" t="s">
        <v>27</v>
      </c>
      <c r="F2152" t="s">
        <v>22</v>
      </c>
      <c r="G2152" t="s">
        <v>11</v>
      </c>
      <c r="H2152" s="1">
        <v>43127</v>
      </c>
      <c r="I2152" s="2">
        <v>0.83333333333333337</v>
      </c>
      <c r="J2152" t="s">
        <v>12</v>
      </c>
      <c r="K2152">
        <v>185456</v>
      </c>
      <c r="L2152">
        <v>178349</v>
      </c>
    </row>
    <row r="2153" spans="1:12" hidden="1" x14ac:dyDescent="0.2">
      <c r="A2153">
        <v>190642</v>
      </c>
      <c r="B2153" t="s">
        <v>25</v>
      </c>
      <c r="C2153" t="s">
        <v>26</v>
      </c>
      <c r="D2153" t="s">
        <v>14</v>
      </c>
      <c r="E2153" t="s">
        <v>27</v>
      </c>
      <c r="F2153" t="s">
        <v>22</v>
      </c>
      <c r="G2153" t="s">
        <v>11</v>
      </c>
      <c r="H2153" s="1">
        <v>43128</v>
      </c>
      <c r="I2153" s="2">
        <v>0</v>
      </c>
      <c r="J2153" t="s">
        <v>12</v>
      </c>
      <c r="K2153">
        <v>185497</v>
      </c>
      <c r="L2153">
        <v>178406</v>
      </c>
    </row>
    <row r="2154" spans="1:12" hidden="1" x14ac:dyDescent="0.2">
      <c r="A2154">
        <v>190643</v>
      </c>
      <c r="B2154" t="s">
        <v>25</v>
      </c>
      <c r="C2154" t="s">
        <v>26</v>
      </c>
      <c r="D2154" t="s">
        <v>14</v>
      </c>
      <c r="E2154" t="s">
        <v>27</v>
      </c>
      <c r="F2154" t="s">
        <v>22</v>
      </c>
      <c r="G2154" t="s">
        <v>11</v>
      </c>
      <c r="H2154" s="1">
        <v>43128</v>
      </c>
      <c r="I2154" s="2">
        <v>0.16666666666666666</v>
      </c>
      <c r="J2154" t="s">
        <v>12</v>
      </c>
      <c r="K2154">
        <v>185507</v>
      </c>
      <c r="L2154">
        <v>178414</v>
      </c>
    </row>
    <row r="2155" spans="1:12" hidden="1" x14ac:dyDescent="0.2">
      <c r="A2155">
        <v>190644</v>
      </c>
      <c r="B2155" t="s">
        <v>25</v>
      </c>
      <c r="C2155" t="s">
        <v>26</v>
      </c>
      <c r="D2155" t="s">
        <v>14</v>
      </c>
      <c r="E2155" t="s">
        <v>27</v>
      </c>
      <c r="F2155" t="s">
        <v>22</v>
      </c>
      <c r="G2155" t="s">
        <v>11</v>
      </c>
      <c r="H2155" s="1">
        <v>43128</v>
      </c>
      <c r="I2155" s="2">
        <v>0.33333333333333331</v>
      </c>
      <c r="J2155" t="s">
        <v>12</v>
      </c>
      <c r="K2155">
        <v>185525</v>
      </c>
      <c r="L2155">
        <v>178433</v>
      </c>
    </row>
    <row r="2156" spans="1:12" hidden="1" x14ac:dyDescent="0.2">
      <c r="A2156">
        <v>190645</v>
      </c>
      <c r="B2156" t="s">
        <v>25</v>
      </c>
      <c r="C2156" t="s">
        <v>26</v>
      </c>
      <c r="D2156" t="s">
        <v>14</v>
      </c>
      <c r="E2156" t="s">
        <v>27</v>
      </c>
      <c r="F2156" t="s">
        <v>22</v>
      </c>
      <c r="G2156" t="s">
        <v>11</v>
      </c>
      <c r="H2156" s="1">
        <v>43128</v>
      </c>
      <c r="I2156" s="2">
        <v>0.5</v>
      </c>
      <c r="J2156" t="s">
        <v>12</v>
      </c>
      <c r="K2156">
        <v>185579</v>
      </c>
      <c r="L2156">
        <v>178495</v>
      </c>
    </row>
    <row r="2157" spans="1:12" hidden="1" x14ac:dyDescent="0.2">
      <c r="A2157">
        <v>190646</v>
      </c>
      <c r="B2157" t="s">
        <v>25</v>
      </c>
      <c r="C2157" t="s">
        <v>26</v>
      </c>
      <c r="D2157" t="s">
        <v>14</v>
      </c>
      <c r="E2157" t="s">
        <v>27</v>
      </c>
      <c r="F2157" t="s">
        <v>22</v>
      </c>
      <c r="G2157" t="s">
        <v>11</v>
      </c>
      <c r="H2157" s="1">
        <v>43128</v>
      </c>
      <c r="I2157" s="2">
        <v>0.66666666666666663</v>
      </c>
      <c r="J2157" t="s">
        <v>12</v>
      </c>
      <c r="K2157">
        <v>185643</v>
      </c>
      <c r="L2157">
        <v>178566</v>
      </c>
    </row>
    <row r="2158" spans="1:12" hidden="1" x14ac:dyDescent="0.2">
      <c r="A2158">
        <v>190647</v>
      </c>
      <c r="B2158" t="s">
        <v>25</v>
      </c>
      <c r="C2158" t="s">
        <v>26</v>
      </c>
      <c r="D2158" t="s">
        <v>14</v>
      </c>
      <c r="E2158" t="s">
        <v>27</v>
      </c>
      <c r="F2158" t="s">
        <v>22</v>
      </c>
      <c r="G2158" t="s">
        <v>11</v>
      </c>
      <c r="H2158" s="1">
        <v>43128</v>
      </c>
      <c r="I2158" s="2">
        <v>0.83333333333333337</v>
      </c>
      <c r="J2158" t="s">
        <v>12</v>
      </c>
      <c r="K2158">
        <v>185721</v>
      </c>
      <c r="L2158">
        <v>178630</v>
      </c>
    </row>
    <row r="2159" spans="1:12" hidden="1" x14ac:dyDescent="0.2">
      <c r="A2159">
        <v>190648</v>
      </c>
      <c r="B2159" t="s">
        <v>25</v>
      </c>
      <c r="C2159" t="s">
        <v>26</v>
      </c>
      <c r="D2159" t="s">
        <v>14</v>
      </c>
      <c r="E2159" t="s">
        <v>27</v>
      </c>
      <c r="F2159" t="s">
        <v>22</v>
      </c>
      <c r="G2159" t="s">
        <v>11</v>
      </c>
      <c r="H2159" s="1">
        <v>43129</v>
      </c>
      <c r="I2159" s="2">
        <v>0</v>
      </c>
      <c r="J2159" t="s">
        <v>12</v>
      </c>
      <c r="K2159">
        <v>185768</v>
      </c>
      <c r="L2159">
        <v>178660</v>
      </c>
    </row>
    <row r="2160" spans="1:12" hidden="1" x14ac:dyDescent="0.2">
      <c r="A2160">
        <v>190649</v>
      </c>
      <c r="B2160" t="s">
        <v>25</v>
      </c>
      <c r="C2160" t="s">
        <v>26</v>
      </c>
      <c r="D2160" t="s">
        <v>14</v>
      </c>
      <c r="E2160" t="s">
        <v>27</v>
      </c>
      <c r="F2160" t="s">
        <v>22</v>
      </c>
      <c r="G2160" t="s">
        <v>11</v>
      </c>
      <c r="H2160" s="1">
        <v>43129</v>
      </c>
      <c r="I2160" s="2">
        <v>0.16666666666666666</v>
      </c>
      <c r="J2160" t="s">
        <v>12</v>
      </c>
      <c r="K2160">
        <v>185778</v>
      </c>
      <c r="L2160">
        <v>178668</v>
      </c>
    </row>
    <row r="2161" spans="1:12" hidden="1" x14ac:dyDescent="0.2">
      <c r="A2161">
        <v>190650</v>
      </c>
      <c r="B2161" t="s">
        <v>25</v>
      </c>
      <c r="C2161" t="s">
        <v>26</v>
      </c>
      <c r="D2161" t="s">
        <v>14</v>
      </c>
      <c r="E2161" t="s">
        <v>27</v>
      </c>
      <c r="F2161" t="s">
        <v>22</v>
      </c>
      <c r="G2161" t="s">
        <v>11</v>
      </c>
      <c r="H2161" s="1">
        <v>43129</v>
      </c>
      <c r="I2161" s="2">
        <v>0.33333333333333331</v>
      </c>
      <c r="J2161" t="s">
        <v>12</v>
      </c>
      <c r="K2161">
        <v>185874</v>
      </c>
      <c r="L2161">
        <v>178794</v>
      </c>
    </row>
    <row r="2162" spans="1:12" hidden="1" x14ac:dyDescent="0.2">
      <c r="A2162">
        <v>190651</v>
      </c>
      <c r="B2162" t="s">
        <v>25</v>
      </c>
      <c r="C2162" t="s">
        <v>26</v>
      </c>
      <c r="D2162" t="s">
        <v>14</v>
      </c>
      <c r="E2162" t="s">
        <v>27</v>
      </c>
      <c r="F2162" t="s">
        <v>22</v>
      </c>
      <c r="G2162" t="s">
        <v>11</v>
      </c>
      <c r="H2162" s="1">
        <v>43129</v>
      </c>
      <c r="I2162" s="2">
        <v>0.5</v>
      </c>
      <c r="J2162" t="s">
        <v>12</v>
      </c>
      <c r="K2162">
        <v>186017</v>
      </c>
      <c r="L2162">
        <v>178925</v>
      </c>
    </row>
    <row r="2163" spans="1:12" hidden="1" x14ac:dyDescent="0.2">
      <c r="A2163">
        <v>190652</v>
      </c>
      <c r="B2163" t="s">
        <v>25</v>
      </c>
      <c r="C2163" t="s">
        <v>26</v>
      </c>
      <c r="D2163" t="s">
        <v>14</v>
      </c>
      <c r="E2163" t="s">
        <v>27</v>
      </c>
      <c r="F2163" t="s">
        <v>22</v>
      </c>
      <c r="G2163" t="s">
        <v>11</v>
      </c>
      <c r="H2163" s="1">
        <v>43129</v>
      </c>
      <c r="I2163" s="2">
        <v>0.66666666666666663</v>
      </c>
      <c r="J2163" t="s">
        <v>12</v>
      </c>
      <c r="K2163">
        <v>186162</v>
      </c>
      <c r="L2163">
        <v>179049</v>
      </c>
    </row>
    <row r="2164" spans="1:12" hidden="1" x14ac:dyDescent="0.2">
      <c r="A2164">
        <v>190653</v>
      </c>
      <c r="B2164" t="s">
        <v>25</v>
      </c>
      <c r="C2164" t="s">
        <v>26</v>
      </c>
      <c r="D2164" t="s">
        <v>14</v>
      </c>
      <c r="E2164" t="s">
        <v>27</v>
      </c>
      <c r="F2164" t="s">
        <v>22</v>
      </c>
      <c r="G2164" t="s">
        <v>11</v>
      </c>
      <c r="H2164" s="1">
        <v>43129</v>
      </c>
      <c r="I2164" s="2">
        <v>0.83333333333333337</v>
      </c>
      <c r="J2164" t="s">
        <v>12</v>
      </c>
      <c r="K2164">
        <v>186327</v>
      </c>
      <c r="L2164">
        <v>179244</v>
      </c>
    </row>
    <row r="2165" spans="1:12" hidden="1" x14ac:dyDescent="0.2">
      <c r="A2165">
        <v>190654</v>
      </c>
      <c r="B2165" t="s">
        <v>25</v>
      </c>
      <c r="C2165" t="s">
        <v>26</v>
      </c>
      <c r="D2165" t="s">
        <v>14</v>
      </c>
      <c r="E2165" t="s">
        <v>27</v>
      </c>
      <c r="F2165" t="s">
        <v>22</v>
      </c>
      <c r="G2165" t="s">
        <v>11</v>
      </c>
      <c r="H2165" s="1">
        <v>43130</v>
      </c>
      <c r="I2165" s="2">
        <v>0</v>
      </c>
      <c r="J2165" t="s">
        <v>12</v>
      </c>
      <c r="K2165">
        <v>186366</v>
      </c>
      <c r="L2165">
        <v>179293</v>
      </c>
    </row>
    <row r="2166" spans="1:12" hidden="1" x14ac:dyDescent="0.2">
      <c r="A2166">
        <v>190655</v>
      </c>
      <c r="B2166" t="s">
        <v>25</v>
      </c>
      <c r="C2166" t="s">
        <v>26</v>
      </c>
      <c r="D2166" t="s">
        <v>14</v>
      </c>
      <c r="E2166" t="s">
        <v>27</v>
      </c>
      <c r="F2166" t="s">
        <v>22</v>
      </c>
      <c r="G2166" t="s">
        <v>11</v>
      </c>
      <c r="H2166" s="1">
        <v>43130</v>
      </c>
      <c r="I2166" s="2">
        <v>0.16666666666666666</v>
      </c>
      <c r="J2166" t="s">
        <v>12</v>
      </c>
      <c r="K2166">
        <v>186382</v>
      </c>
      <c r="L2166">
        <v>179306</v>
      </c>
    </row>
    <row r="2167" spans="1:12" hidden="1" x14ac:dyDescent="0.2">
      <c r="A2167">
        <v>190656</v>
      </c>
      <c r="B2167" t="s">
        <v>25</v>
      </c>
      <c r="C2167" t="s">
        <v>26</v>
      </c>
      <c r="D2167" t="s">
        <v>14</v>
      </c>
      <c r="E2167" t="s">
        <v>27</v>
      </c>
      <c r="F2167" t="s">
        <v>22</v>
      </c>
      <c r="G2167" t="s">
        <v>11</v>
      </c>
      <c r="H2167" s="1">
        <v>43130</v>
      </c>
      <c r="I2167" s="2">
        <v>0.33333333333333331</v>
      </c>
      <c r="J2167" t="s">
        <v>12</v>
      </c>
      <c r="K2167">
        <v>186487</v>
      </c>
      <c r="L2167">
        <v>179436</v>
      </c>
    </row>
    <row r="2168" spans="1:12" hidden="1" x14ac:dyDescent="0.2">
      <c r="A2168">
        <v>190657</v>
      </c>
      <c r="B2168" t="s">
        <v>25</v>
      </c>
      <c r="C2168" t="s">
        <v>26</v>
      </c>
      <c r="D2168" t="s">
        <v>14</v>
      </c>
      <c r="E2168" t="s">
        <v>27</v>
      </c>
      <c r="F2168" t="s">
        <v>22</v>
      </c>
      <c r="G2168" t="s">
        <v>11</v>
      </c>
      <c r="H2168" s="1">
        <v>43130</v>
      </c>
      <c r="I2168" s="2">
        <v>0.5</v>
      </c>
      <c r="J2168" t="s">
        <v>12</v>
      </c>
      <c r="K2168">
        <v>186606</v>
      </c>
      <c r="L2168">
        <v>179563</v>
      </c>
    </row>
    <row r="2169" spans="1:12" hidden="1" x14ac:dyDescent="0.2">
      <c r="A2169">
        <v>190658</v>
      </c>
      <c r="B2169" t="s">
        <v>25</v>
      </c>
      <c r="C2169" t="s">
        <v>26</v>
      </c>
      <c r="D2169" t="s">
        <v>14</v>
      </c>
      <c r="E2169" t="s">
        <v>27</v>
      </c>
      <c r="F2169" t="s">
        <v>22</v>
      </c>
      <c r="G2169" t="s">
        <v>11</v>
      </c>
      <c r="H2169" s="1">
        <v>43130</v>
      </c>
      <c r="I2169" s="2">
        <v>0.66666666666666663</v>
      </c>
      <c r="J2169" t="s">
        <v>12</v>
      </c>
      <c r="K2169">
        <v>186745</v>
      </c>
      <c r="L2169">
        <v>179683</v>
      </c>
    </row>
    <row r="2170" spans="1:12" hidden="1" x14ac:dyDescent="0.2">
      <c r="A2170">
        <v>190659</v>
      </c>
      <c r="B2170" t="s">
        <v>25</v>
      </c>
      <c r="C2170" t="s">
        <v>26</v>
      </c>
      <c r="D2170" t="s">
        <v>14</v>
      </c>
      <c r="E2170" t="s">
        <v>27</v>
      </c>
      <c r="F2170" t="s">
        <v>22</v>
      </c>
      <c r="G2170" t="s">
        <v>11</v>
      </c>
      <c r="H2170" s="1">
        <v>43130</v>
      </c>
      <c r="I2170" s="2">
        <v>0.83333333333333337</v>
      </c>
      <c r="J2170" t="s">
        <v>12</v>
      </c>
      <c r="K2170">
        <v>186881</v>
      </c>
      <c r="L2170">
        <v>179875</v>
      </c>
    </row>
    <row r="2171" spans="1:12" hidden="1" x14ac:dyDescent="0.2">
      <c r="A2171">
        <v>190660</v>
      </c>
      <c r="B2171" t="s">
        <v>25</v>
      </c>
      <c r="C2171" t="s">
        <v>26</v>
      </c>
      <c r="D2171" t="s">
        <v>14</v>
      </c>
      <c r="E2171" t="s">
        <v>27</v>
      </c>
      <c r="F2171" t="s">
        <v>22</v>
      </c>
      <c r="G2171" t="s">
        <v>11</v>
      </c>
      <c r="H2171" s="1">
        <v>43131</v>
      </c>
      <c r="I2171" s="2">
        <v>0</v>
      </c>
      <c r="J2171" t="s">
        <v>12</v>
      </c>
      <c r="K2171">
        <v>186936</v>
      </c>
      <c r="L2171">
        <v>179924</v>
      </c>
    </row>
    <row r="2172" spans="1:12" hidden="1" x14ac:dyDescent="0.2">
      <c r="A2172">
        <v>190661</v>
      </c>
      <c r="B2172" t="s">
        <v>25</v>
      </c>
      <c r="C2172" t="s">
        <v>26</v>
      </c>
      <c r="D2172" t="s">
        <v>14</v>
      </c>
      <c r="E2172" t="s">
        <v>27</v>
      </c>
      <c r="F2172" t="s">
        <v>22</v>
      </c>
      <c r="G2172" t="s">
        <v>11</v>
      </c>
      <c r="H2172" s="1">
        <v>43131</v>
      </c>
      <c r="I2172" s="2">
        <v>0.16666666666666666</v>
      </c>
      <c r="J2172" t="s">
        <v>12</v>
      </c>
      <c r="K2172">
        <v>186949</v>
      </c>
      <c r="L2172">
        <v>179934</v>
      </c>
    </row>
    <row r="2173" spans="1:12" hidden="1" x14ac:dyDescent="0.2">
      <c r="A2173">
        <v>190662</v>
      </c>
      <c r="B2173" t="s">
        <v>25</v>
      </c>
      <c r="C2173" t="s">
        <v>26</v>
      </c>
      <c r="D2173" t="s">
        <v>14</v>
      </c>
      <c r="E2173" t="s">
        <v>27</v>
      </c>
      <c r="F2173" t="s">
        <v>22</v>
      </c>
      <c r="G2173" t="s">
        <v>11</v>
      </c>
      <c r="H2173" s="1">
        <v>43131</v>
      </c>
      <c r="I2173" s="2">
        <v>0.33333333333333331</v>
      </c>
      <c r="J2173" t="s">
        <v>12</v>
      </c>
      <c r="K2173">
        <v>187086</v>
      </c>
      <c r="L2173">
        <v>180045</v>
      </c>
    </row>
    <row r="2174" spans="1:12" hidden="1" x14ac:dyDescent="0.2">
      <c r="A2174">
        <v>190663</v>
      </c>
      <c r="B2174" t="s">
        <v>25</v>
      </c>
      <c r="C2174" t="s">
        <v>26</v>
      </c>
      <c r="D2174" t="s">
        <v>14</v>
      </c>
      <c r="E2174" t="s">
        <v>27</v>
      </c>
      <c r="F2174" t="s">
        <v>22</v>
      </c>
      <c r="G2174" t="s">
        <v>11</v>
      </c>
      <c r="H2174" s="1">
        <v>43131</v>
      </c>
      <c r="I2174" s="2">
        <v>0.5</v>
      </c>
      <c r="J2174" t="s">
        <v>12</v>
      </c>
      <c r="K2174">
        <v>187212</v>
      </c>
      <c r="L2174">
        <v>180187</v>
      </c>
    </row>
    <row r="2175" spans="1:12" hidden="1" x14ac:dyDescent="0.2">
      <c r="A2175">
        <v>190664</v>
      </c>
      <c r="B2175" t="s">
        <v>25</v>
      </c>
      <c r="C2175" t="s">
        <v>26</v>
      </c>
      <c r="D2175" t="s">
        <v>14</v>
      </c>
      <c r="E2175" t="s">
        <v>27</v>
      </c>
      <c r="F2175" t="s">
        <v>22</v>
      </c>
      <c r="G2175" t="s">
        <v>11</v>
      </c>
      <c r="H2175" s="1">
        <v>43131</v>
      </c>
      <c r="I2175" s="2">
        <v>0.66666666666666663</v>
      </c>
      <c r="J2175" t="s">
        <v>12</v>
      </c>
      <c r="K2175">
        <v>187344</v>
      </c>
      <c r="L2175">
        <v>180326</v>
      </c>
    </row>
    <row r="2176" spans="1:12" hidden="1" x14ac:dyDescent="0.2">
      <c r="A2176">
        <v>190665</v>
      </c>
      <c r="B2176" t="s">
        <v>25</v>
      </c>
      <c r="C2176" t="s">
        <v>26</v>
      </c>
      <c r="D2176" t="s">
        <v>14</v>
      </c>
      <c r="E2176" t="s">
        <v>27</v>
      </c>
      <c r="F2176" t="s">
        <v>22</v>
      </c>
      <c r="G2176" t="s">
        <v>11</v>
      </c>
      <c r="H2176" s="1">
        <v>43131</v>
      </c>
      <c r="I2176" s="2">
        <v>0.83333333333333337</v>
      </c>
      <c r="J2176" t="s">
        <v>12</v>
      </c>
      <c r="K2176">
        <v>187530</v>
      </c>
      <c r="L2176">
        <v>180522</v>
      </c>
    </row>
    <row r="2177" spans="1:12" hidden="1" x14ac:dyDescent="0.2">
      <c r="A2177">
        <v>190666</v>
      </c>
      <c r="B2177" t="s">
        <v>25</v>
      </c>
      <c r="C2177" t="s">
        <v>26</v>
      </c>
      <c r="D2177" t="s">
        <v>14</v>
      </c>
      <c r="E2177" t="s">
        <v>27</v>
      </c>
      <c r="F2177" t="s">
        <v>22</v>
      </c>
      <c r="G2177" t="s">
        <v>11</v>
      </c>
      <c r="H2177" s="1">
        <v>43132</v>
      </c>
      <c r="I2177" s="2">
        <v>0</v>
      </c>
      <c r="J2177" t="s">
        <v>12</v>
      </c>
      <c r="K2177">
        <v>187621</v>
      </c>
      <c r="L2177">
        <v>180578</v>
      </c>
    </row>
    <row r="2178" spans="1:12" hidden="1" x14ac:dyDescent="0.2">
      <c r="A2178">
        <v>190667</v>
      </c>
      <c r="B2178" t="s">
        <v>25</v>
      </c>
      <c r="C2178" t="s">
        <v>26</v>
      </c>
      <c r="D2178" t="s">
        <v>14</v>
      </c>
      <c r="E2178" t="s">
        <v>27</v>
      </c>
      <c r="F2178" t="s">
        <v>22</v>
      </c>
      <c r="G2178" t="s">
        <v>11</v>
      </c>
      <c r="H2178" s="1">
        <v>43132</v>
      </c>
      <c r="I2178" s="2">
        <v>0.16666666666666666</v>
      </c>
      <c r="J2178" t="s">
        <v>12</v>
      </c>
      <c r="K2178">
        <v>187636</v>
      </c>
      <c r="L2178">
        <v>180583</v>
      </c>
    </row>
    <row r="2179" spans="1:12" hidden="1" x14ac:dyDescent="0.2">
      <c r="A2179">
        <v>190668</v>
      </c>
      <c r="B2179" t="s">
        <v>25</v>
      </c>
      <c r="C2179" t="s">
        <v>26</v>
      </c>
      <c r="D2179" t="s">
        <v>14</v>
      </c>
      <c r="E2179" t="s">
        <v>27</v>
      </c>
      <c r="F2179" t="s">
        <v>22</v>
      </c>
      <c r="G2179" t="s">
        <v>11</v>
      </c>
      <c r="H2179" s="1">
        <v>43132</v>
      </c>
      <c r="I2179" s="2">
        <v>0.33333333333333331</v>
      </c>
      <c r="J2179" t="s">
        <v>12</v>
      </c>
      <c r="K2179">
        <v>187754</v>
      </c>
      <c r="L2179">
        <v>180702</v>
      </c>
    </row>
    <row r="2180" spans="1:12" hidden="1" x14ac:dyDescent="0.2">
      <c r="A2180">
        <v>190669</v>
      </c>
      <c r="B2180" t="s">
        <v>25</v>
      </c>
      <c r="C2180" t="s">
        <v>26</v>
      </c>
      <c r="D2180" t="s">
        <v>14</v>
      </c>
      <c r="E2180" t="s">
        <v>27</v>
      </c>
      <c r="F2180" t="s">
        <v>22</v>
      </c>
      <c r="G2180" t="s">
        <v>11</v>
      </c>
      <c r="H2180" s="1">
        <v>43132</v>
      </c>
      <c r="I2180" s="2">
        <v>0.5</v>
      </c>
      <c r="J2180" t="s">
        <v>12</v>
      </c>
      <c r="K2180">
        <v>187902</v>
      </c>
      <c r="L2180">
        <v>180860</v>
      </c>
    </row>
    <row r="2181" spans="1:12" hidden="1" x14ac:dyDescent="0.2">
      <c r="A2181">
        <v>190670</v>
      </c>
      <c r="B2181" t="s">
        <v>25</v>
      </c>
      <c r="C2181" t="s">
        <v>26</v>
      </c>
      <c r="D2181" t="s">
        <v>14</v>
      </c>
      <c r="E2181" t="s">
        <v>27</v>
      </c>
      <c r="F2181" t="s">
        <v>22</v>
      </c>
      <c r="G2181" t="s">
        <v>11</v>
      </c>
      <c r="H2181" s="1">
        <v>43132</v>
      </c>
      <c r="I2181" s="2">
        <v>0.66666666666666663</v>
      </c>
      <c r="J2181" t="s">
        <v>12</v>
      </c>
      <c r="K2181">
        <v>188053</v>
      </c>
      <c r="L2181">
        <v>180968</v>
      </c>
    </row>
    <row r="2182" spans="1:12" hidden="1" x14ac:dyDescent="0.2">
      <c r="A2182">
        <v>190671</v>
      </c>
      <c r="B2182" t="s">
        <v>25</v>
      </c>
      <c r="C2182" t="s">
        <v>26</v>
      </c>
      <c r="D2182" t="s">
        <v>14</v>
      </c>
      <c r="E2182" t="s">
        <v>27</v>
      </c>
      <c r="F2182" t="s">
        <v>22</v>
      </c>
      <c r="G2182" t="s">
        <v>11</v>
      </c>
      <c r="H2182" s="1">
        <v>43132</v>
      </c>
      <c r="I2182" s="2">
        <v>0.83333333333333337</v>
      </c>
      <c r="J2182" t="s">
        <v>12</v>
      </c>
      <c r="K2182">
        <v>188238</v>
      </c>
      <c r="L2182">
        <v>181156</v>
      </c>
    </row>
    <row r="2183" spans="1:12" hidden="1" x14ac:dyDescent="0.2">
      <c r="A2183">
        <v>190672</v>
      </c>
      <c r="B2183" t="s">
        <v>25</v>
      </c>
      <c r="C2183" t="s">
        <v>26</v>
      </c>
      <c r="D2183" t="s">
        <v>14</v>
      </c>
      <c r="E2183" t="s">
        <v>27</v>
      </c>
      <c r="F2183" t="s">
        <v>22</v>
      </c>
      <c r="G2183" t="s">
        <v>11</v>
      </c>
      <c r="H2183" s="1">
        <v>43133</v>
      </c>
      <c r="I2183" s="2">
        <v>0</v>
      </c>
      <c r="J2183" t="s">
        <v>12</v>
      </c>
      <c r="K2183">
        <v>188311</v>
      </c>
      <c r="L2183">
        <v>181212</v>
      </c>
    </row>
    <row r="2184" spans="1:12" hidden="1" x14ac:dyDescent="0.2">
      <c r="A2184">
        <v>190673</v>
      </c>
      <c r="B2184" t="s">
        <v>25</v>
      </c>
      <c r="C2184" t="s">
        <v>26</v>
      </c>
      <c r="D2184" t="s">
        <v>14</v>
      </c>
      <c r="E2184" t="s">
        <v>27</v>
      </c>
      <c r="F2184" t="s">
        <v>22</v>
      </c>
      <c r="G2184" t="s">
        <v>11</v>
      </c>
      <c r="H2184" s="1">
        <v>43133</v>
      </c>
      <c r="I2184" s="2">
        <v>0.16666666666666666</v>
      </c>
      <c r="J2184" t="s">
        <v>12</v>
      </c>
      <c r="K2184">
        <v>188337</v>
      </c>
      <c r="L2184">
        <v>181222</v>
      </c>
    </row>
    <row r="2185" spans="1:12" hidden="1" x14ac:dyDescent="0.2">
      <c r="A2185">
        <v>190674</v>
      </c>
      <c r="B2185" t="s">
        <v>25</v>
      </c>
      <c r="C2185" t="s">
        <v>26</v>
      </c>
      <c r="D2185" t="s">
        <v>14</v>
      </c>
      <c r="E2185" t="s">
        <v>27</v>
      </c>
      <c r="F2185" t="s">
        <v>22</v>
      </c>
      <c r="G2185" t="s">
        <v>11</v>
      </c>
      <c r="H2185" s="1">
        <v>43133</v>
      </c>
      <c r="I2185" s="2">
        <v>0.33333333333333331</v>
      </c>
      <c r="J2185" t="s">
        <v>12</v>
      </c>
      <c r="K2185">
        <v>188464</v>
      </c>
      <c r="L2185">
        <v>181325</v>
      </c>
    </row>
    <row r="2186" spans="1:12" hidden="1" x14ac:dyDescent="0.2">
      <c r="A2186">
        <v>190675</v>
      </c>
      <c r="B2186" t="s">
        <v>25</v>
      </c>
      <c r="C2186" t="s">
        <v>26</v>
      </c>
      <c r="D2186" t="s">
        <v>14</v>
      </c>
      <c r="E2186" t="s">
        <v>27</v>
      </c>
      <c r="F2186" t="s">
        <v>22</v>
      </c>
      <c r="G2186" t="s">
        <v>11</v>
      </c>
      <c r="H2186" s="1">
        <v>43133</v>
      </c>
      <c r="I2186" s="2">
        <v>0.5</v>
      </c>
      <c r="J2186" t="s">
        <v>12</v>
      </c>
      <c r="K2186">
        <v>188590</v>
      </c>
      <c r="L2186">
        <v>181462</v>
      </c>
    </row>
    <row r="2187" spans="1:12" hidden="1" x14ac:dyDescent="0.2">
      <c r="A2187">
        <v>190676</v>
      </c>
      <c r="B2187" t="s">
        <v>25</v>
      </c>
      <c r="C2187" t="s">
        <v>26</v>
      </c>
      <c r="D2187" t="s">
        <v>14</v>
      </c>
      <c r="E2187" t="s">
        <v>27</v>
      </c>
      <c r="F2187" t="s">
        <v>22</v>
      </c>
      <c r="G2187" t="s">
        <v>11</v>
      </c>
      <c r="H2187" s="1">
        <v>43133</v>
      </c>
      <c r="I2187" s="2">
        <v>0.66666666666666663</v>
      </c>
      <c r="J2187" t="s">
        <v>12</v>
      </c>
      <c r="K2187">
        <v>188743</v>
      </c>
      <c r="L2187">
        <v>181619</v>
      </c>
    </row>
    <row r="2188" spans="1:12" hidden="1" x14ac:dyDescent="0.2">
      <c r="A2188">
        <v>190677</v>
      </c>
      <c r="B2188" t="s">
        <v>25</v>
      </c>
      <c r="C2188" t="s">
        <v>26</v>
      </c>
      <c r="D2188" t="s">
        <v>14</v>
      </c>
      <c r="E2188" t="s">
        <v>27</v>
      </c>
      <c r="F2188" t="s">
        <v>22</v>
      </c>
      <c r="G2188" t="s">
        <v>11</v>
      </c>
      <c r="H2188" s="1">
        <v>43133</v>
      </c>
      <c r="I2188" s="2">
        <v>0.83333333333333337</v>
      </c>
      <c r="J2188" t="s">
        <v>12</v>
      </c>
      <c r="K2188">
        <v>188919</v>
      </c>
      <c r="L2188">
        <v>181803</v>
      </c>
    </row>
    <row r="2189" spans="1:12" hidden="1" x14ac:dyDescent="0.2">
      <c r="A2189">
        <v>190678</v>
      </c>
      <c r="B2189" t="s">
        <v>25</v>
      </c>
      <c r="C2189" t="s">
        <v>26</v>
      </c>
      <c r="D2189" t="s">
        <v>15</v>
      </c>
      <c r="E2189" t="s">
        <v>27</v>
      </c>
      <c r="F2189" t="s">
        <v>22</v>
      </c>
      <c r="G2189" t="s">
        <v>11</v>
      </c>
      <c r="H2189" s="1">
        <v>43127</v>
      </c>
      <c r="I2189" s="2">
        <v>0</v>
      </c>
      <c r="J2189" t="s">
        <v>12</v>
      </c>
      <c r="K2189">
        <v>4917329</v>
      </c>
      <c r="L2189">
        <v>5876655</v>
      </c>
    </row>
    <row r="2190" spans="1:12" hidden="1" x14ac:dyDescent="0.2">
      <c r="A2190">
        <v>190679</v>
      </c>
      <c r="B2190" t="s">
        <v>25</v>
      </c>
      <c r="C2190" t="s">
        <v>26</v>
      </c>
      <c r="D2190" t="s">
        <v>15</v>
      </c>
      <c r="E2190" t="s">
        <v>27</v>
      </c>
      <c r="F2190" t="s">
        <v>22</v>
      </c>
      <c r="G2190" t="s">
        <v>11</v>
      </c>
      <c r="H2190" s="1">
        <v>43127</v>
      </c>
      <c r="I2190" s="2">
        <v>0.16666666666666666</v>
      </c>
      <c r="J2190" t="s">
        <v>12</v>
      </c>
      <c r="K2190">
        <v>4917377</v>
      </c>
      <c r="L2190">
        <v>5876716</v>
      </c>
    </row>
    <row r="2191" spans="1:12" hidden="1" x14ac:dyDescent="0.2">
      <c r="A2191">
        <v>190680</v>
      </c>
      <c r="B2191" t="s">
        <v>25</v>
      </c>
      <c r="C2191" t="s">
        <v>26</v>
      </c>
      <c r="D2191" t="s">
        <v>15</v>
      </c>
      <c r="E2191" t="s">
        <v>27</v>
      </c>
      <c r="F2191" t="s">
        <v>22</v>
      </c>
      <c r="G2191" t="s">
        <v>11</v>
      </c>
      <c r="H2191" s="1">
        <v>43127</v>
      </c>
      <c r="I2191" s="2">
        <v>0.33333333333333331</v>
      </c>
      <c r="J2191" t="s">
        <v>12</v>
      </c>
      <c r="K2191">
        <v>4917488</v>
      </c>
      <c r="L2191">
        <v>5876853</v>
      </c>
    </row>
    <row r="2192" spans="1:12" hidden="1" x14ac:dyDescent="0.2">
      <c r="A2192">
        <v>190681</v>
      </c>
      <c r="B2192" t="s">
        <v>25</v>
      </c>
      <c r="C2192" t="s">
        <v>26</v>
      </c>
      <c r="D2192" t="s">
        <v>15</v>
      </c>
      <c r="E2192" t="s">
        <v>27</v>
      </c>
      <c r="F2192" t="s">
        <v>22</v>
      </c>
      <c r="G2192" t="s">
        <v>11</v>
      </c>
      <c r="H2192" s="1">
        <v>43127</v>
      </c>
      <c r="I2192" s="2">
        <v>0.5</v>
      </c>
      <c r="J2192" t="s">
        <v>12</v>
      </c>
      <c r="K2192">
        <v>4917676</v>
      </c>
      <c r="L2192">
        <v>5877076</v>
      </c>
    </row>
    <row r="2193" spans="1:12" hidden="1" x14ac:dyDescent="0.2">
      <c r="A2193">
        <v>190682</v>
      </c>
      <c r="B2193" t="s">
        <v>25</v>
      </c>
      <c r="C2193" t="s">
        <v>26</v>
      </c>
      <c r="D2193" t="s">
        <v>15</v>
      </c>
      <c r="E2193" t="s">
        <v>27</v>
      </c>
      <c r="F2193" t="s">
        <v>22</v>
      </c>
      <c r="G2193" t="s">
        <v>11</v>
      </c>
      <c r="H2193" s="1">
        <v>43127</v>
      </c>
      <c r="I2193" s="2">
        <v>0.66666666666666663</v>
      </c>
      <c r="J2193" t="s">
        <v>12</v>
      </c>
      <c r="K2193">
        <v>4917843</v>
      </c>
      <c r="L2193">
        <v>5877317</v>
      </c>
    </row>
    <row r="2194" spans="1:12" hidden="1" x14ac:dyDescent="0.2">
      <c r="A2194">
        <v>190683</v>
      </c>
      <c r="B2194" t="s">
        <v>25</v>
      </c>
      <c r="C2194" t="s">
        <v>26</v>
      </c>
      <c r="D2194" t="s">
        <v>15</v>
      </c>
      <c r="E2194" t="s">
        <v>27</v>
      </c>
      <c r="F2194" t="s">
        <v>22</v>
      </c>
      <c r="G2194" t="s">
        <v>11</v>
      </c>
      <c r="H2194" s="1">
        <v>43127</v>
      </c>
      <c r="I2194" s="2">
        <v>0.83333333333333337</v>
      </c>
      <c r="J2194" t="s">
        <v>12</v>
      </c>
      <c r="K2194">
        <v>4918053</v>
      </c>
      <c r="L2194">
        <v>5877554</v>
      </c>
    </row>
    <row r="2195" spans="1:12" hidden="1" x14ac:dyDescent="0.2">
      <c r="A2195">
        <v>190684</v>
      </c>
      <c r="B2195" t="s">
        <v>25</v>
      </c>
      <c r="C2195" t="s">
        <v>26</v>
      </c>
      <c r="D2195" t="s">
        <v>15</v>
      </c>
      <c r="E2195" t="s">
        <v>27</v>
      </c>
      <c r="F2195" t="s">
        <v>22</v>
      </c>
      <c r="G2195" t="s">
        <v>11</v>
      </c>
      <c r="H2195" s="1">
        <v>43128</v>
      </c>
      <c r="I2195" s="2">
        <v>0</v>
      </c>
      <c r="J2195" t="s">
        <v>12</v>
      </c>
      <c r="K2195">
        <v>4918180</v>
      </c>
      <c r="L2195">
        <v>5877725</v>
      </c>
    </row>
    <row r="2196" spans="1:12" hidden="1" x14ac:dyDescent="0.2">
      <c r="A2196">
        <v>190685</v>
      </c>
      <c r="B2196" t="s">
        <v>25</v>
      </c>
      <c r="C2196" t="s">
        <v>26</v>
      </c>
      <c r="D2196" t="s">
        <v>15</v>
      </c>
      <c r="E2196" t="s">
        <v>27</v>
      </c>
      <c r="F2196" t="s">
        <v>22</v>
      </c>
      <c r="G2196" t="s">
        <v>11</v>
      </c>
      <c r="H2196" s="1">
        <v>43128</v>
      </c>
      <c r="I2196" s="2">
        <v>0.16666666666666666</v>
      </c>
      <c r="J2196" t="s">
        <v>12</v>
      </c>
      <c r="K2196">
        <v>4918216</v>
      </c>
      <c r="L2196">
        <v>5877787</v>
      </c>
    </row>
    <row r="2197" spans="1:12" hidden="1" x14ac:dyDescent="0.2">
      <c r="A2197">
        <v>190686</v>
      </c>
      <c r="B2197" t="s">
        <v>25</v>
      </c>
      <c r="C2197" t="s">
        <v>26</v>
      </c>
      <c r="D2197" t="s">
        <v>15</v>
      </c>
      <c r="E2197" t="s">
        <v>27</v>
      </c>
      <c r="F2197" t="s">
        <v>22</v>
      </c>
      <c r="G2197" t="s">
        <v>11</v>
      </c>
      <c r="H2197" s="1">
        <v>43128</v>
      </c>
      <c r="I2197" s="2">
        <v>0.33333333333333331</v>
      </c>
      <c r="J2197" t="s">
        <v>12</v>
      </c>
      <c r="K2197">
        <v>4918298</v>
      </c>
      <c r="L2197">
        <v>5877858</v>
      </c>
    </row>
    <row r="2198" spans="1:12" hidden="1" x14ac:dyDescent="0.2">
      <c r="A2198">
        <v>190687</v>
      </c>
      <c r="B2198" t="s">
        <v>25</v>
      </c>
      <c r="C2198" t="s">
        <v>26</v>
      </c>
      <c r="D2198" t="s">
        <v>15</v>
      </c>
      <c r="E2198" t="s">
        <v>27</v>
      </c>
      <c r="F2198" t="s">
        <v>22</v>
      </c>
      <c r="G2198" t="s">
        <v>11</v>
      </c>
      <c r="H2198" s="1">
        <v>43128</v>
      </c>
      <c r="I2198" s="2">
        <v>0.5</v>
      </c>
      <c r="J2198" t="s">
        <v>12</v>
      </c>
      <c r="K2198">
        <v>4918416</v>
      </c>
      <c r="L2198">
        <v>5878027</v>
      </c>
    </row>
    <row r="2199" spans="1:12" hidden="1" x14ac:dyDescent="0.2">
      <c r="A2199">
        <v>190688</v>
      </c>
      <c r="B2199" t="s">
        <v>25</v>
      </c>
      <c r="C2199" t="s">
        <v>26</v>
      </c>
      <c r="D2199" t="s">
        <v>15</v>
      </c>
      <c r="E2199" t="s">
        <v>27</v>
      </c>
      <c r="F2199" t="s">
        <v>22</v>
      </c>
      <c r="G2199" t="s">
        <v>11</v>
      </c>
      <c r="H2199" s="1">
        <v>43128</v>
      </c>
      <c r="I2199" s="2">
        <v>0.66666666666666663</v>
      </c>
      <c r="J2199" t="s">
        <v>12</v>
      </c>
      <c r="K2199">
        <v>4918565</v>
      </c>
      <c r="L2199">
        <v>5878191</v>
      </c>
    </row>
    <row r="2200" spans="1:12" hidden="1" x14ac:dyDescent="0.2">
      <c r="A2200">
        <v>190689</v>
      </c>
      <c r="B2200" t="s">
        <v>25</v>
      </c>
      <c r="C2200" t="s">
        <v>26</v>
      </c>
      <c r="D2200" t="s">
        <v>15</v>
      </c>
      <c r="E2200" t="s">
        <v>27</v>
      </c>
      <c r="F2200" t="s">
        <v>22</v>
      </c>
      <c r="G2200" t="s">
        <v>11</v>
      </c>
      <c r="H2200" s="1">
        <v>43128</v>
      </c>
      <c r="I2200" s="2">
        <v>0.83333333333333337</v>
      </c>
      <c r="J2200" t="s">
        <v>12</v>
      </c>
      <c r="K2200">
        <v>4918724</v>
      </c>
      <c r="L2200">
        <v>5878404</v>
      </c>
    </row>
    <row r="2201" spans="1:12" hidden="1" x14ac:dyDescent="0.2">
      <c r="A2201">
        <v>190690</v>
      </c>
      <c r="B2201" t="s">
        <v>25</v>
      </c>
      <c r="C2201" t="s">
        <v>26</v>
      </c>
      <c r="D2201" t="s">
        <v>15</v>
      </c>
      <c r="E2201" t="s">
        <v>27</v>
      </c>
      <c r="F2201" t="s">
        <v>22</v>
      </c>
      <c r="G2201" t="s">
        <v>11</v>
      </c>
      <c r="H2201" s="1">
        <v>43129</v>
      </c>
      <c r="I2201" s="2">
        <v>0</v>
      </c>
      <c r="J2201" t="s">
        <v>12</v>
      </c>
      <c r="K2201">
        <v>4918798</v>
      </c>
      <c r="L2201">
        <v>5878538</v>
      </c>
    </row>
    <row r="2202" spans="1:12" hidden="1" x14ac:dyDescent="0.2">
      <c r="A2202">
        <v>190691</v>
      </c>
      <c r="B2202" t="s">
        <v>25</v>
      </c>
      <c r="C2202" t="s">
        <v>26</v>
      </c>
      <c r="D2202" t="s">
        <v>15</v>
      </c>
      <c r="E2202" t="s">
        <v>27</v>
      </c>
      <c r="F2202" t="s">
        <v>22</v>
      </c>
      <c r="G2202" t="s">
        <v>11</v>
      </c>
      <c r="H2202" s="1">
        <v>43129</v>
      </c>
      <c r="I2202" s="2">
        <v>0.16666666666666666</v>
      </c>
      <c r="J2202" t="s">
        <v>12</v>
      </c>
      <c r="K2202">
        <v>4918833</v>
      </c>
      <c r="L2202">
        <v>5878589</v>
      </c>
    </row>
    <row r="2203" spans="1:12" hidden="1" x14ac:dyDescent="0.2">
      <c r="A2203">
        <v>190692</v>
      </c>
      <c r="B2203" t="s">
        <v>25</v>
      </c>
      <c r="C2203" t="s">
        <v>26</v>
      </c>
      <c r="D2203" t="s">
        <v>15</v>
      </c>
      <c r="E2203" t="s">
        <v>27</v>
      </c>
      <c r="F2203" t="s">
        <v>22</v>
      </c>
      <c r="G2203" t="s">
        <v>11</v>
      </c>
      <c r="H2203" s="1">
        <v>43129</v>
      </c>
      <c r="I2203" s="2">
        <v>0.33333333333333331</v>
      </c>
      <c r="J2203" t="s">
        <v>12</v>
      </c>
      <c r="K2203">
        <v>4919056</v>
      </c>
      <c r="L2203">
        <v>5878885</v>
      </c>
    </row>
    <row r="2204" spans="1:12" hidden="1" x14ac:dyDescent="0.2">
      <c r="A2204">
        <v>190693</v>
      </c>
      <c r="B2204" t="s">
        <v>25</v>
      </c>
      <c r="C2204" t="s">
        <v>26</v>
      </c>
      <c r="D2204" t="s">
        <v>15</v>
      </c>
      <c r="E2204" t="s">
        <v>27</v>
      </c>
      <c r="F2204" t="s">
        <v>22</v>
      </c>
      <c r="G2204" t="s">
        <v>11</v>
      </c>
      <c r="H2204" s="1">
        <v>43129</v>
      </c>
      <c r="I2204" s="2">
        <v>0.5</v>
      </c>
      <c r="J2204" t="s">
        <v>12</v>
      </c>
      <c r="K2204">
        <v>4919324</v>
      </c>
      <c r="L2204">
        <v>5879215</v>
      </c>
    </row>
    <row r="2205" spans="1:12" hidden="1" x14ac:dyDescent="0.2">
      <c r="A2205">
        <v>190694</v>
      </c>
      <c r="B2205" t="s">
        <v>25</v>
      </c>
      <c r="C2205" t="s">
        <v>26</v>
      </c>
      <c r="D2205" t="s">
        <v>15</v>
      </c>
      <c r="E2205" t="s">
        <v>27</v>
      </c>
      <c r="F2205" t="s">
        <v>22</v>
      </c>
      <c r="G2205" t="s">
        <v>11</v>
      </c>
      <c r="H2205" s="1">
        <v>43129</v>
      </c>
      <c r="I2205" s="2">
        <v>0.66666666666666663</v>
      </c>
      <c r="J2205" t="s">
        <v>12</v>
      </c>
      <c r="K2205">
        <v>4919630</v>
      </c>
      <c r="L2205">
        <v>5879497</v>
      </c>
    </row>
    <row r="2206" spans="1:12" hidden="1" x14ac:dyDescent="0.2">
      <c r="A2206">
        <v>190695</v>
      </c>
      <c r="B2206" t="s">
        <v>25</v>
      </c>
      <c r="C2206" t="s">
        <v>26</v>
      </c>
      <c r="D2206" t="s">
        <v>15</v>
      </c>
      <c r="E2206" t="s">
        <v>27</v>
      </c>
      <c r="F2206" t="s">
        <v>22</v>
      </c>
      <c r="G2206" t="s">
        <v>11</v>
      </c>
      <c r="H2206" s="1">
        <v>43129</v>
      </c>
      <c r="I2206" s="2">
        <v>0.83333333333333337</v>
      </c>
      <c r="J2206" t="s">
        <v>12</v>
      </c>
      <c r="K2206">
        <v>4919956</v>
      </c>
      <c r="L2206">
        <v>5879880</v>
      </c>
    </row>
    <row r="2207" spans="1:12" hidden="1" x14ac:dyDescent="0.2">
      <c r="A2207">
        <v>190696</v>
      </c>
      <c r="B2207" t="s">
        <v>25</v>
      </c>
      <c r="C2207" t="s">
        <v>26</v>
      </c>
      <c r="D2207" t="s">
        <v>15</v>
      </c>
      <c r="E2207" t="s">
        <v>27</v>
      </c>
      <c r="F2207" t="s">
        <v>22</v>
      </c>
      <c r="G2207" t="s">
        <v>11</v>
      </c>
      <c r="H2207" s="1">
        <v>43130</v>
      </c>
      <c r="I2207" s="2">
        <v>0</v>
      </c>
      <c r="J2207" t="s">
        <v>12</v>
      </c>
      <c r="K2207">
        <v>4920085</v>
      </c>
      <c r="L2207">
        <v>5880065</v>
      </c>
    </row>
    <row r="2208" spans="1:12" hidden="1" x14ac:dyDescent="0.2">
      <c r="A2208">
        <v>190697</v>
      </c>
      <c r="B2208" t="s">
        <v>25</v>
      </c>
      <c r="C2208" t="s">
        <v>26</v>
      </c>
      <c r="D2208" t="s">
        <v>15</v>
      </c>
      <c r="E2208" t="s">
        <v>27</v>
      </c>
      <c r="F2208" t="s">
        <v>22</v>
      </c>
      <c r="G2208" t="s">
        <v>11</v>
      </c>
      <c r="H2208" s="1">
        <v>43130</v>
      </c>
      <c r="I2208" s="2">
        <v>0.16666666666666666</v>
      </c>
      <c r="J2208" t="s">
        <v>12</v>
      </c>
      <c r="K2208">
        <v>4920118</v>
      </c>
      <c r="L2208">
        <v>5880107</v>
      </c>
    </row>
    <row r="2209" spans="1:12" hidden="1" x14ac:dyDescent="0.2">
      <c r="A2209">
        <v>190698</v>
      </c>
      <c r="B2209" t="s">
        <v>25</v>
      </c>
      <c r="C2209" t="s">
        <v>26</v>
      </c>
      <c r="D2209" t="s">
        <v>15</v>
      </c>
      <c r="E2209" t="s">
        <v>27</v>
      </c>
      <c r="F2209" t="s">
        <v>22</v>
      </c>
      <c r="G2209" t="s">
        <v>11</v>
      </c>
      <c r="H2209" s="1">
        <v>43130</v>
      </c>
      <c r="I2209" s="2">
        <v>0.33333333333333331</v>
      </c>
      <c r="J2209" t="s">
        <v>12</v>
      </c>
      <c r="K2209">
        <v>4920366</v>
      </c>
      <c r="L2209">
        <v>5880369</v>
      </c>
    </row>
    <row r="2210" spans="1:12" hidden="1" x14ac:dyDescent="0.2">
      <c r="A2210">
        <v>190699</v>
      </c>
      <c r="B2210" t="s">
        <v>25</v>
      </c>
      <c r="C2210" t="s">
        <v>26</v>
      </c>
      <c r="D2210" t="s">
        <v>15</v>
      </c>
      <c r="E2210" t="s">
        <v>27</v>
      </c>
      <c r="F2210" t="s">
        <v>22</v>
      </c>
      <c r="G2210" t="s">
        <v>11</v>
      </c>
      <c r="H2210" s="1">
        <v>43130</v>
      </c>
      <c r="I2210" s="2">
        <v>0.5</v>
      </c>
      <c r="J2210" t="s">
        <v>12</v>
      </c>
      <c r="K2210">
        <v>4920652</v>
      </c>
      <c r="L2210">
        <v>5880698</v>
      </c>
    </row>
    <row r="2211" spans="1:12" hidden="1" x14ac:dyDescent="0.2">
      <c r="A2211">
        <v>190700</v>
      </c>
      <c r="B2211" t="s">
        <v>25</v>
      </c>
      <c r="C2211" t="s">
        <v>26</v>
      </c>
      <c r="D2211" t="s">
        <v>15</v>
      </c>
      <c r="E2211" t="s">
        <v>27</v>
      </c>
      <c r="F2211" t="s">
        <v>22</v>
      </c>
      <c r="G2211" t="s">
        <v>11</v>
      </c>
      <c r="H2211" s="1">
        <v>43130</v>
      </c>
      <c r="I2211" s="2">
        <v>0.66666666666666663</v>
      </c>
      <c r="J2211" t="s">
        <v>12</v>
      </c>
      <c r="K2211">
        <v>4920940</v>
      </c>
      <c r="L2211">
        <v>5880984</v>
      </c>
    </row>
    <row r="2212" spans="1:12" hidden="1" x14ac:dyDescent="0.2">
      <c r="A2212">
        <v>190701</v>
      </c>
      <c r="B2212" t="s">
        <v>25</v>
      </c>
      <c r="C2212" t="s">
        <v>26</v>
      </c>
      <c r="D2212" t="s">
        <v>15</v>
      </c>
      <c r="E2212" t="s">
        <v>27</v>
      </c>
      <c r="F2212" t="s">
        <v>22</v>
      </c>
      <c r="G2212" t="s">
        <v>11</v>
      </c>
      <c r="H2212" s="1">
        <v>43130</v>
      </c>
      <c r="I2212" s="2">
        <v>0.83333333333333337</v>
      </c>
      <c r="J2212" t="s">
        <v>12</v>
      </c>
      <c r="K2212">
        <v>4921267</v>
      </c>
      <c r="L2212">
        <v>5881383</v>
      </c>
    </row>
    <row r="2213" spans="1:12" hidden="1" x14ac:dyDescent="0.2">
      <c r="A2213">
        <v>190702</v>
      </c>
      <c r="B2213" t="s">
        <v>25</v>
      </c>
      <c r="C2213" t="s">
        <v>26</v>
      </c>
      <c r="D2213" t="s">
        <v>15</v>
      </c>
      <c r="E2213" t="s">
        <v>27</v>
      </c>
      <c r="F2213" t="s">
        <v>22</v>
      </c>
      <c r="G2213" t="s">
        <v>11</v>
      </c>
      <c r="H2213" s="1">
        <v>43131</v>
      </c>
      <c r="I2213" s="2">
        <v>0</v>
      </c>
      <c r="J2213" t="s">
        <v>12</v>
      </c>
      <c r="K2213">
        <v>4921402</v>
      </c>
      <c r="L2213">
        <v>5881574</v>
      </c>
    </row>
    <row r="2214" spans="1:12" hidden="1" x14ac:dyDescent="0.2">
      <c r="A2214">
        <v>190703</v>
      </c>
      <c r="B2214" t="s">
        <v>25</v>
      </c>
      <c r="C2214" t="s">
        <v>26</v>
      </c>
      <c r="D2214" t="s">
        <v>15</v>
      </c>
      <c r="E2214" t="s">
        <v>27</v>
      </c>
      <c r="F2214" t="s">
        <v>22</v>
      </c>
      <c r="G2214" t="s">
        <v>11</v>
      </c>
      <c r="H2214" s="1">
        <v>43131</v>
      </c>
      <c r="I2214" s="2">
        <v>0.16666666666666666</v>
      </c>
      <c r="J2214" t="s">
        <v>12</v>
      </c>
      <c r="K2214">
        <v>4921448</v>
      </c>
      <c r="L2214">
        <v>5881622</v>
      </c>
    </row>
    <row r="2215" spans="1:12" hidden="1" x14ac:dyDescent="0.2">
      <c r="A2215">
        <v>190704</v>
      </c>
      <c r="B2215" t="s">
        <v>25</v>
      </c>
      <c r="C2215" t="s">
        <v>26</v>
      </c>
      <c r="D2215" t="s">
        <v>15</v>
      </c>
      <c r="E2215" t="s">
        <v>27</v>
      </c>
      <c r="F2215" t="s">
        <v>22</v>
      </c>
      <c r="G2215" t="s">
        <v>11</v>
      </c>
      <c r="H2215" s="1">
        <v>43131</v>
      </c>
      <c r="I2215" s="2">
        <v>0.33333333333333331</v>
      </c>
      <c r="J2215" t="s">
        <v>12</v>
      </c>
      <c r="K2215">
        <v>4921690</v>
      </c>
      <c r="L2215">
        <v>5881926</v>
      </c>
    </row>
    <row r="2216" spans="1:12" hidden="1" x14ac:dyDescent="0.2">
      <c r="A2216">
        <v>190705</v>
      </c>
      <c r="B2216" t="s">
        <v>25</v>
      </c>
      <c r="C2216" t="s">
        <v>26</v>
      </c>
      <c r="D2216" t="s">
        <v>15</v>
      </c>
      <c r="E2216" t="s">
        <v>27</v>
      </c>
      <c r="F2216" t="s">
        <v>22</v>
      </c>
      <c r="G2216" t="s">
        <v>11</v>
      </c>
      <c r="H2216" s="1">
        <v>43131</v>
      </c>
      <c r="I2216" s="2">
        <v>0.5</v>
      </c>
      <c r="J2216" t="s">
        <v>12</v>
      </c>
      <c r="K2216">
        <v>4921968</v>
      </c>
      <c r="L2216">
        <v>5882213</v>
      </c>
    </row>
    <row r="2217" spans="1:12" hidden="1" x14ac:dyDescent="0.2">
      <c r="A2217">
        <v>190706</v>
      </c>
      <c r="B2217" t="s">
        <v>25</v>
      </c>
      <c r="C2217" t="s">
        <v>26</v>
      </c>
      <c r="D2217" t="s">
        <v>15</v>
      </c>
      <c r="E2217" t="s">
        <v>27</v>
      </c>
      <c r="F2217" t="s">
        <v>22</v>
      </c>
      <c r="G2217" t="s">
        <v>11</v>
      </c>
      <c r="H2217" s="1">
        <v>43131</v>
      </c>
      <c r="I2217" s="2">
        <v>0.66666666666666663</v>
      </c>
      <c r="J2217" t="s">
        <v>12</v>
      </c>
      <c r="K2217">
        <v>4922223</v>
      </c>
      <c r="L2217">
        <v>5882512</v>
      </c>
    </row>
    <row r="2218" spans="1:12" hidden="1" x14ac:dyDescent="0.2">
      <c r="A2218">
        <v>190707</v>
      </c>
      <c r="B2218" t="s">
        <v>25</v>
      </c>
      <c r="C2218" t="s">
        <v>26</v>
      </c>
      <c r="D2218" t="s">
        <v>15</v>
      </c>
      <c r="E2218" t="s">
        <v>27</v>
      </c>
      <c r="F2218" t="s">
        <v>22</v>
      </c>
      <c r="G2218" t="s">
        <v>11</v>
      </c>
      <c r="H2218" s="1">
        <v>43131</v>
      </c>
      <c r="I2218" s="2">
        <v>0.83333333333333337</v>
      </c>
      <c r="J2218" t="s">
        <v>12</v>
      </c>
      <c r="K2218">
        <v>4922573</v>
      </c>
      <c r="L2218">
        <v>5882904</v>
      </c>
    </row>
    <row r="2219" spans="1:12" hidden="1" x14ac:dyDescent="0.2">
      <c r="A2219">
        <v>190708</v>
      </c>
      <c r="B2219" t="s">
        <v>25</v>
      </c>
      <c r="C2219" t="s">
        <v>26</v>
      </c>
      <c r="D2219" t="s">
        <v>15</v>
      </c>
      <c r="E2219" t="s">
        <v>27</v>
      </c>
      <c r="F2219" t="s">
        <v>22</v>
      </c>
      <c r="G2219" t="s">
        <v>11</v>
      </c>
      <c r="H2219" s="1">
        <v>43132</v>
      </c>
      <c r="I2219" s="2">
        <v>0</v>
      </c>
      <c r="J2219" t="s">
        <v>12</v>
      </c>
      <c r="K2219">
        <v>4922705</v>
      </c>
      <c r="L2219">
        <v>5883085</v>
      </c>
    </row>
    <row r="2220" spans="1:12" hidden="1" x14ac:dyDescent="0.2">
      <c r="A2220">
        <v>190709</v>
      </c>
      <c r="B2220" t="s">
        <v>25</v>
      </c>
      <c r="C2220" t="s">
        <v>26</v>
      </c>
      <c r="D2220" t="s">
        <v>15</v>
      </c>
      <c r="E2220" t="s">
        <v>27</v>
      </c>
      <c r="F2220" t="s">
        <v>22</v>
      </c>
      <c r="G2220" t="s">
        <v>11</v>
      </c>
      <c r="H2220" s="1">
        <v>43132</v>
      </c>
      <c r="I2220" s="2">
        <v>0.16666666666666666</v>
      </c>
      <c r="J2220" t="s">
        <v>12</v>
      </c>
      <c r="K2220">
        <v>4922747</v>
      </c>
      <c r="L2220">
        <v>5883129</v>
      </c>
    </row>
    <row r="2221" spans="1:12" hidden="1" x14ac:dyDescent="0.2">
      <c r="A2221">
        <v>190710</v>
      </c>
      <c r="B2221" t="s">
        <v>25</v>
      </c>
      <c r="C2221" t="s">
        <v>26</v>
      </c>
      <c r="D2221" t="s">
        <v>15</v>
      </c>
      <c r="E2221" t="s">
        <v>27</v>
      </c>
      <c r="F2221" t="s">
        <v>22</v>
      </c>
      <c r="G2221" t="s">
        <v>11</v>
      </c>
      <c r="H2221" s="1">
        <v>43132</v>
      </c>
      <c r="I2221" s="2">
        <v>0.33333333333333331</v>
      </c>
      <c r="J2221" t="s">
        <v>12</v>
      </c>
      <c r="K2221">
        <v>4922984</v>
      </c>
      <c r="L2221">
        <v>5883410</v>
      </c>
    </row>
    <row r="2222" spans="1:12" hidden="1" x14ac:dyDescent="0.2">
      <c r="A2222">
        <v>190711</v>
      </c>
      <c r="B2222" t="s">
        <v>25</v>
      </c>
      <c r="C2222" t="s">
        <v>26</v>
      </c>
      <c r="D2222" t="s">
        <v>15</v>
      </c>
      <c r="E2222" t="s">
        <v>27</v>
      </c>
      <c r="F2222" t="s">
        <v>22</v>
      </c>
      <c r="G2222" t="s">
        <v>11</v>
      </c>
      <c r="H2222" s="1">
        <v>43132</v>
      </c>
      <c r="I2222" s="2">
        <v>0.5</v>
      </c>
      <c r="J2222" t="s">
        <v>12</v>
      </c>
      <c r="K2222">
        <v>4923258</v>
      </c>
      <c r="L2222">
        <v>5883685</v>
      </c>
    </row>
    <row r="2223" spans="1:12" hidden="1" x14ac:dyDescent="0.2">
      <c r="A2223">
        <v>190712</v>
      </c>
      <c r="B2223" t="s">
        <v>25</v>
      </c>
      <c r="C2223" t="s">
        <v>26</v>
      </c>
      <c r="D2223" t="s">
        <v>15</v>
      </c>
      <c r="E2223" t="s">
        <v>27</v>
      </c>
      <c r="F2223" t="s">
        <v>22</v>
      </c>
      <c r="G2223" t="s">
        <v>11</v>
      </c>
      <c r="H2223" s="1">
        <v>43132</v>
      </c>
      <c r="I2223" s="2">
        <v>0.66666666666666663</v>
      </c>
      <c r="J2223" t="s">
        <v>12</v>
      </c>
      <c r="K2223">
        <v>4923511</v>
      </c>
      <c r="L2223">
        <v>5883976</v>
      </c>
    </row>
    <row r="2224" spans="1:12" hidden="1" x14ac:dyDescent="0.2">
      <c r="A2224">
        <v>190713</v>
      </c>
      <c r="B2224" t="s">
        <v>25</v>
      </c>
      <c r="C2224" t="s">
        <v>26</v>
      </c>
      <c r="D2224" t="s">
        <v>15</v>
      </c>
      <c r="E2224" t="s">
        <v>27</v>
      </c>
      <c r="F2224" t="s">
        <v>22</v>
      </c>
      <c r="G2224" t="s">
        <v>11</v>
      </c>
      <c r="H2224" s="1">
        <v>43132</v>
      </c>
      <c r="I2224" s="2">
        <v>0.83333333333333337</v>
      </c>
      <c r="J2224" t="s">
        <v>12</v>
      </c>
      <c r="K2224">
        <v>4923815</v>
      </c>
      <c r="L2224">
        <v>5884372</v>
      </c>
    </row>
    <row r="2225" spans="1:12" hidden="1" x14ac:dyDescent="0.2">
      <c r="A2225">
        <v>190714</v>
      </c>
      <c r="B2225" t="s">
        <v>25</v>
      </c>
      <c r="C2225" t="s">
        <v>26</v>
      </c>
      <c r="D2225" t="s">
        <v>15</v>
      </c>
      <c r="E2225" t="s">
        <v>27</v>
      </c>
      <c r="F2225" t="s">
        <v>22</v>
      </c>
      <c r="G2225" t="s">
        <v>11</v>
      </c>
      <c r="H2225" s="1">
        <v>43133</v>
      </c>
      <c r="I2225" s="2">
        <v>0</v>
      </c>
      <c r="J2225" t="s">
        <v>12</v>
      </c>
      <c r="K2225">
        <v>4923935</v>
      </c>
      <c r="L2225">
        <v>5884557</v>
      </c>
    </row>
    <row r="2226" spans="1:12" hidden="1" x14ac:dyDescent="0.2">
      <c r="A2226">
        <v>190715</v>
      </c>
      <c r="B2226" t="s">
        <v>25</v>
      </c>
      <c r="C2226" t="s">
        <v>26</v>
      </c>
      <c r="D2226" t="s">
        <v>15</v>
      </c>
      <c r="E2226" t="s">
        <v>27</v>
      </c>
      <c r="F2226" t="s">
        <v>22</v>
      </c>
      <c r="G2226" t="s">
        <v>11</v>
      </c>
      <c r="H2226" s="1">
        <v>43133</v>
      </c>
      <c r="I2226" s="2">
        <v>0.16666666666666666</v>
      </c>
      <c r="J2226" t="s">
        <v>12</v>
      </c>
      <c r="K2226">
        <v>4923971</v>
      </c>
      <c r="L2226">
        <v>5884600</v>
      </c>
    </row>
    <row r="2227" spans="1:12" hidden="1" x14ac:dyDescent="0.2">
      <c r="A2227">
        <v>190716</v>
      </c>
      <c r="B2227" t="s">
        <v>25</v>
      </c>
      <c r="C2227" t="s">
        <v>26</v>
      </c>
      <c r="D2227" t="s">
        <v>15</v>
      </c>
      <c r="E2227" t="s">
        <v>27</v>
      </c>
      <c r="F2227" t="s">
        <v>22</v>
      </c>
      <c r="G2227" t="s">
        <v>11</v>
      </c>
      <c r="H2227" s="1">
        <v>43133</v>
      </c>
      <c r="I2227" s="2">
        <v>0.33333333333333331</v>
      </c>
      <c r="J2227" t="s">
        <v>12</v>
      </c>
      <c r="K2227">
        <v>4924207</v>
      </c>
      <c r="L2227">
        <v>5884872</v>
      </c>
    </row>
    <row r="2228" spans="1:12" hidden="1" x14ac:dyDescent="0.2">
      <c r="A2228">
        <v>190717</v>
      </c>
      <c r="B2228" t="s">
        <v>25</v>
      </c>
      <c r="C2228" t="s">
        <v>26</v>
      </c>
      <c r="D2228" t="s">
        <v>15</v>
      </c>
      <c r="E2228" t="s">
        <v>27</v>
      </c>
      <c r="F2228" t="s">
        <v>22</v>
      </c>
      <c r="G2228" t="s">
        <v>11</v>
      </c>
      <c r="H2228" s="1">
        <v>43133</v>
      </c>
      <c r="I2228" s="2">
        <v>0.5</v>
      </c>
      <c r="J2228" t="s">
        <v>12</v>
      </c>
      <c r="K2228">
        <v>4924503</v>
      </c>
      <c r="L2228">
        <v>5885189</v>
      </c>
    </row>
    <row r="2229" spans="1:12" hidden="1" x14ac:dyDescent="0.2">
      <c r="A2229">
        <v>190718</v>
      </c>
      <c r="B2229" t="s">
        <v>25</v>
      </c>
      <c r="C2229" t="s">
        <v>26</v>
      </c>
      <c r="D2229" t="s">
        <v>15</v>
      </c>
      <c r="E2229" t="s">
        <v>27</v>
      </c>
      <c r="F2229" t="s">
        <v>22</v>
      </c>
      <c r="G2229" t="s">
        <v>11</v>
      </c>
      <c r="H2229" s="1">
        <v>43133</v>
      </c>
      <c r="I2229" s="2">
        <v>0.66666666666666663</v>
      </c>
      <c r="J2229" t="s">
        <v>12</v>
      </c>
      <c r="K2229">
        <v>4924812</v>
      </c>
      <c r="L2229">
        <v>5885529</v>
      </c>
    </row>
    <row r="2230" spans="1:12" hidden="1" x14ac:dyDescent="0.2">
      <c r="A2230">
        <v>190719</v>
      </c>
      <c r="B2230" t="s">
        <v>25</v>
      </c>
      <c r="C2230" t="s">
        <v>26</v>
      </c>
      <c r="D2230" t="s">
        <v>15</v>
      </c>
      <c r="E2230" t="s">
        <v>27</v>
      </c>
      <c r="F2230" t="s">
        <v>22</v>
      </c>
      <c r="G2230" t="s">
        <v>11</v>
      </c>
      <c r="H2230" s="1">
        <v>43133</v>
      </c>
      <c r="I2230" s="2">
        <v>0.83333333333333337</v>
      </c>
      <c r="J2230" t="s">
        <v>12</v>
      </c>
      <c r="K2230">
        <v>4925119</v>
      </c>
      <c r="L2230">
        <v>5885863</v>
      </c>
    </row>
    <row r="2231" spans="1:12" hidden="1" x14ac:dyDescent="0.2">
      <c r="A2231">
        <v>190846</v>
      </c>
      <c r="B2231" t="s">
        <v>28</v>
      </c>
      <c r="C2231" t="s">
        <v>29</v>
      </c>
      <c r="D2231" t="s">
        <v>13</v>
      </c>
      <c r="E2231" t="s">
        <v>30</v>
      </c>
      <c r="F2231" t="s">
        <v>22</v>
      </c>
      <c r="G2231" t="s">
        <v>11</v>
      </c>
      <c r="H2231" s="1">
        <v>43127</v>
      </c>
      <c r="I2231" s="2">
        <v>0</v>
      </c>
      <c r="J2231" t="s">
        <v>12</v>
      </c>
      <c r="K2231">
        <v>3958938</v>
      </c>
      <c r="L2231">
        <v>4239130</v>
      </c>
    </row>
    <row r="2232" spans="1:12" hidden="1" x14ac:dyDescent="0.2">
      <c r="A2232">
        <v>190847</v>
      </c>
      <c r="B2232" t="s">
        <v>28</v>
      </c>
      <c r="C2232" t="s">
        <v>29</v>
      </c>
      <c r="D2232" t="s">
        <v>13</v>
      </c>
      <c r="E2232" t="s">
        <v>30</v>
      </c>
      <c r="F2232" t="s">
        <v>22</v>
      </c>
      <c r="G2232" t="s">
        <v>11</v>
      </c>
      <c r="H2232" s="1">
        <v>43127</v>
      </c>
      <c r="I2232" s="2">
        <v>0.16666666666666666</v>
      </c>
      <c r="J2232" t="s">
        <v>12</v>
      </c>
      <c r="K2232">
        <v>3958959</v>
      </c>
      <c r="L2232">
        <v>4239245</v>
      </c>
    </row>
    <row r="2233" spans="1:12" hidden="1" x14ac:dyDescent="0.2">
      <c r="A2233">
        <v>190848</v>
      </c>
      <c r="B2233" t="s">
        <v>28</v>
      </c>
      <c r="C2233" t="s">
        <v>29</v>
      </c>
      <c r="D2233" t="s">
        <v>13</v>
      </c>
      <c r="E2233" t="s">
        <v>30</v>
      </c>
      <c r="F2233" t="s">
        <v>22</v>
      </c>
      <c r="G2233" t="s">
        <v>11</v>
      </c>
      <c r="H2233" s="1">
        <v>43127</v>
      </c>
      <c r="I2233" s="2">
        <v>0.33333333333333331</v>
      </c>
      <c r="J2233" t="s">
        <v>12</v>
      </c>
      <c r="K2233">
        <v>3959163</v>
      </c>
      <c r="L2233">
        <v>4239301</v>
      </c>
    </row>
    <row r="2234" spans="1:12" hidden="1" x14ac:dyDescent="0.2">
      <c r="A2234">
        <v>190849</v>
      </c>
      <c r="B2234" t="s">
        <v>28</v>
      </c>
      <c r="C2234" t="s">
        <v>29</v>
      </c>
      <c r="D2234" t="s">
        <v>13</v>
      </c>
      <c r="E2234" t="s">
        <v>30</v>
      </c>
      <c r="F2234" t="s">
        <v>22</v>
      </c>
      <c r="G2234" t="s">
        <v>11</v>
      </c>
      <c r="H2234" s="1">
        <v>43127</v>
      </c>
      <c r="I2234" s="2">
        <v>0.5</v>
      </c>
      <c r="J2234" t="s">
        <v>12</v>
      </c>
      <c r="K2234">
        <v>3959483</v>
      </c>
      <c r="L2234">
        <v>4239488</v>
      </c>
    </row>
    <row r="2235" spans="1:12" hidden="1" x14ac:dyDescent="0.2">
      <c r="A2235">
        <v>190850</v>
      </c>
      <c r="B2235" t="s">
        <v>28</v>
      </c>
      <c r="C2235" t="s">
        <v>29</v>
      </c>
      <c r="D2235" t="s">
        <v>13</v>
      </c>
      <c r="E2235" t="s">
        <v>30</v>
      </c>
      <c r="F2235" t="s">
        <v>22</v>
      </c>
      <c r="G2235" t="s">
        <v>11</v>
      </c>
      <c r="H2235" s="1">
        <v>43127</v>
      </c>
      <c r="I2235" s="2">
        <v>0.66666666666666663</v>
      </c>
      <c r="J2235" t="s">
        <v>12</v>
      </c>
      <c r="K2235">
        <v>3959759</v>
      </c>
      <c r="L2235">
        <v>4239835</v>
      </c>
    </row>
    <row r="2236" spans="1:12" hidden="1" x14ac:dyDescent="0.2">
      <c r="A2236">
        <v>190851</v>
      </c>
      <c r="B2236" t="s">
        <v>28</v>
      </c>
      <c r="C2236" t="s">
        <v>29</v>
      </c>
      <c r="D2236" t="s">
        <v>13</v>
      </c>
      <c r="E2236" t="s">
        <v>30</v>
      </c>
      <c r="F2236" t="s">
        <v>22</v>
      </c>
      <c r="G2236" t="s">
        <v>11</v>
      </c>
      <c r="H2236" s="1">
        <v>43127</v>
      </c>
      <c r="I2236" s="2">
        <v>0.83333333333333337</v>
      </c>
      <c r="J2236" t="s">
        <v>12</v>
      </c>
      <c r="K2236">
        <v>3959970</v>
      </c>
      <c r="L2236">
        <v>4240225</v>
      </c>
    </row>
    <row r="2237" spans="1:12" hidden="1" x14ac:dyDescent="0.2">
      <c r="A2237">
        <v>190852</v>
      </c>
      <c r="B2237" t="s">
        <v>28</v>
      </c>
      <c r="C2237" t="s">
        <v>29</v>
      </c>
      <c r="D2237" t="s">
        <v>13</v>
      </c>
      <c r="E2237" t="s">
        <v>30</v>
      </c>
      <c r="F2237" t="s">
        <v>22</v>
      </c>
      <c r="G2237" t="s">
        <v>11</v>
      </c>
      <c r="H2237" s="1">
        <v>43128</v>
      </c>
      <c r="I2237" s="2">
        <v>0</v>
      </c>
      <c r="J2237" t="s">
        <v>12</v>
      </c>
      <c r="K2237">
        <v>3960065</v>
      </c>
      <c r="L2237">
        <v>4240492</v>
      </c>
    </row>
    <row r="2238" spans="1:12" hidden="1" x14ac:dyDescent="0.2">
      <c r="A2238">
        <v>190853</v>
      </c>
      <c r="B2238" t="s">
        <v>28</v>
      </c>
      <c r="C2238" t="s">
        <v>29</v>
      </c>
      <c r="D2238" t="s">
        <v>13</v>
      </c>
      <c r="E2238" t="s">
        <v>30</v>
      </c>
      <c r="F2238" t="s">
        <v>22</v>
      </c>
      <c r="G2238" t="s">
        <v>11</v>
      </c>
      <c r="H2238" s="1">
        <v>43128</v>
      </c>
      <c r="I2238" s="2">
        <v>0.16666666666666666</v>
      </c>
      <c r="J2238" t="s">
        <v>12</v>
      </c>
      <c r="K2238">
        <v>3960089</v>
      </c>
      <c r="L2238">
        <v>4240575</v>
      </c>
    </row>
    <row r="2239" spans="1:12" hidden="1" x14ac:dyDescent="0.2">
      <c r="A2239">
        <v>190854</v>
      </c>
      <c r="B2239" t="s">
        <v>28</v>
      </c>
      <c r="C2239" t="s">
        <v>29</v>
      </c>
      <c r="D2239" t="s">
        <v>13</v>
      </c>
      <c r="E2239" t="s">
        <v>30</v>
      </c>
      <c r="F2239" t="s">
        <v>22</v>
      </c>
      <c r="G2239" t="s">
        <v>11</v>
      </c>
      <c r="H2239" s="1">
        <v>43128</v>
      </c>
      <c r="I2239" s="2">
        <v>0.33333333333333331</v>
      </c>
      <c r="J2239" t="s">
        <v>12</v>
      </c>
      <c r="K2239">
        <v>3960219</v>
      </c>
      <c r="L2239">
        <v>4240619</v>
      </c>
    </row>
    <row r="2240" spans="1:12" hidden="1" x14ac:dyDescent="0.2">
      <c r="A2240">
        <v>190855</v>
      </c>
      <c r="B2240" t="s">
        <v>28</v>
      </c>
      <c r="C2240" t="s">
        <v>29</v>
      </c>
      <c r="D2240" t="s">
        <v>13</v>
      </c>
      <c r="E2240" t="s">
        <v>30</v>
      </c>
      <c r="F2240" t="s">
        <v>22</v>
      </c>
      <c r="G2240" t="s">
        <v>11</v>
      </c>
      <c r="H2240" s="1">
        <v>43128</v>
      </c>
      <c r="I2240" s="2">
        <v>0.5</v>
      </c>
      <c r="J2240" t="s">
        <v>12</v>
      </c>
      <c r="K2240">
        <v>3960437</v>
      </c>
      <c r="L2240">
        <v>4240774</v>
      </c>
    </row>
    <row r="2241" spans="1:12" hidden="1" x14ac:dyDescent="0.2">
      <c r="A2241">
        <v>190856</v>
      </c>
      <c r="B2241" t="s">
        <v>28</v>
      </c>
      <c r="C2241" t="s">
        <v>29</v>
      </c>
      <c r="D2241" t="s">
        <v>13</v>
      </c>
      <c r="E2241" t="s">
        <v>30</v>
      </c>
      <c r="F2241" t="s">
        <v>22</v>
      </c>
      <c r="G2241" t="s">
        <v>11</v>
      </c>
      <c r="H2241" s="1">
        <v>43128</v>
      </c>
      <c r="I2241" s="2">
        <v>0.66666666666666663</v>
      </c>
      <c r="J2241" t="s">
        <v>12</v>
      </c>
      <c r="K2241">
        <v>3960645</v>
      </c>
      <c r="L2241">
        <v>4241017</v>
      </c>
    </row>
    <row r="2242" spans="1:12" hidden="1" x14ac:dyDescent="0.2">
      <c r="A2242">
        <v>190857</v>
      </c>
      <c r="B2242" t="s">
        <v>28</v>
      </c>
      <c r="C2242" t="s">
        <v>29</v>
      </c>
      <c r="D2242" t="s">
        <v>13</v>
      </c>
      <c r="E2242" t="s">
        <v>30</v>
      </c>
      <c r="F2242" t="s">
        <v>22</v>
      </c>
      <c r="G2242" t="s">
        <v>11</v>
      </c>
      <c r="H2242" s="1">
        <v>43128</v>
      </c>
      <c r="I2242" s="2">
        <v>0.83333333333333337</v>
      </c>
      <c r="J2242" t="s">
        <v>12</v>
      </c>
      <c r="K2242">
        <v>3960799</v>
      </c>
      <c r="L2242">
        <v>4241348</v>
      </c>
    </row>
    <row r="2243" spans="1:12" hidden="1" x14ac:dyDescent="0.2">
      <c r="A2243">
        <v>190858</v>
      </c>
      <c r="B2243" t="s">
        <v>28</v>
      </c>
      <c r="C2243" t="s">
        <v>29</v>
      </c>
      <c r="D2243" t="s">
        <v>13</v>
      </c>
      <c r="E2243" t="s">
        <v>30</v>
      </c>
      <c r="F2243" t="s">
        <v>22</v>
      </c>
      <c r="G2243" t="s">
        <v>11</v>
      </c>
      <c r="H2243" s="1">
        <v>43129</v>
      </c>
      <c r="I2243" s="2">
        <v>0</v>
      </c>
      <c r="J2243" t="s">
        <v>12</v>
      </c>
      <c r="K2243">
        <v>3960855</v>
      </c>
      <c r="L2243">
        <v>4241555</v>
      </c>
    </row>
    <row r="2244" spans="1:12" hidden="1" x14ac:dyDescent="0.2">
      <c r="A2244">
        <v>190859</v>
      </c>
      <c r="B2244" t="s">
        <v>28</v>
      </c>
      <c r="C2244" t="s">
        <v>29</v>
      </c>
      <c r="D2244" t="s">
        <v>13</v>
      </c>
      <c r="E2244" t="s">
        <v>30</v>
      </c>
      <c r="F2244" t="s">
        <v>22</v>
      </c>
      <c r="G2244" t="s">
        <v>11</v>
      </c>
      <c r="H2244" s="1">
        <v>43129</v>
      </c>
      <c r="I2244" s="2">
        <v>0.16666666666666666</v>
      </c>
      <c r="J2244" t="s">
        <v>12</v>
      </c>
      <c r="K2244">
        <v>3960879</v>
      </c>
      <c r="L2244">
        <v>4241612</v>
      </c>
    </row>
    <row r="2245" spans="1:12" hidden="1" x14ac:dyDescent="0.2">
      <c r="A2245">
        <v>190860</v>
      </c>
      <c r="B2245" t="s">
        <v>28</v>
      </c>
      <c r="C2245" t="s">
        <v>29</v>
      </c>
      <c r="D2245" t="s">
        <v>13</v>
      </c>
      <c r="E2245" t="s">
        <v>30</v>
      </c>
      <c r="F2245" t="s">
        <v>22</v>
      </c>
      <c r="G2245" t="s">
        <v>11</v>
      </c>
      <c r="H2245" s="1">
        <v>43129</v>
      </c>
      <c r="I2245" s="2">
        <v>0.33333333333333331</v>
      </c>
      <c r="J2245" t="s">
        <v>12</v>
      </c>
      <c r="K2245">
        <v>3961401</v>
      </c>
      <c r="L2245">
        <v>4241762</v>
      </c>
    </row>
    <row r="2246" spans="1:12" hidden="1" x14ac:dyDescent="0.2">
      <c r="A2246">
        <v>190861</v>
      </c>
      <c r="B2246" t="s">
        <v>28</v>
      </c>
      <c r="C2246" t="s">
        <v>29</v>
      </c>
      <c r="D2246" t="s">
        <v>13</v>
      </c>
      <c r="E2246" t="s">
        <v>30</v>
      </c>
      <c r="F2246" t="s">
        <v>22</v>
      </c>
      <c r="G2246" t="s">
        <v>11</v>
      </c>
      <c r="H2246" s="1">
        <v>43129</v>
      </c>
      <c r="I2246" s="2">
        <v>0.5</v>
      </c>
      <c r="J2246" t="s">
        <v>12</v>
      </c>
      <c r="K2246">
        <v>3961906</v>
      </c>
      <c r="L2246">
        <v>4242011</v>
      </c>
    </row>
    <row r="2247" spans="1:12" hidden="1" x14ac:dyDescent="0.2">
      <c r="A2247">
        <v>190862</v>
      </c>
      <c r="B2247" t="s">
        <v>28</v>
      </c>
      <c r="C2247" t="s">
        <v>29</v>
      </c>
      <c r="D2247" t="s">
        <v>13</v>
      </c>
      <c r="E2247" t="s">
        <v>30</v>
      </c>
      <c r="F2247" t="s">
        <v>22</v>
      </c>
      <c r="G2247" t="s">
        <v>11</v>
      </c>
      <c r="H2247" s="1">
        <v>43129</v>
      </c>
      <c r="I2247" s="2">
        <v>0.66666666666666663</v>
      </c>
      <c r="J2247" t="s">
        <v>12</v>
      </c>
      <c r="K2247">
        <v>3962254</v>
      </c>
      <c r="L2247">
        <v>4242447</v>
      </c>
    </row>
    <row r="2248" spans="1:12" hidden="1" x14ac:dyDescent="0.2">
      <c r="A2248">
        <v>190863</v>
      </c>
      <c r="B2248" t="s">
        <v>28</v>
      </c>
      <c r="C2248" t="s">
        <v>29</v>
      </c>
      <c r="D2248" t="s">
        <v>13</v>
      </c>
      <c r="E2248" t="s">
        <v>30</v>
      </c>
      <c r="F2248" t="s">
        <v>22</v>
      </c>
      <c r="G2248" t="s">
        <v>11</v>
      </c>
      <c r="H2248" s="1">
        <v>43129</v>
      </c>
      <c r="I2248" s="2">
        <v>0.83333333333333337</v>
      </c>
      <c r="J2248" t="s">
        <v>12</v>
      </c>
      <c r="K2248">
        <v>3962467</v>
      </c>
      <c r="L2248">
        <v>4243233</v>
      </c>
    </row>
    <row r="2249" spans="1:12" hidden="1" x14ac:dyDescent="0.2">
      <c r="A2249">
        <v>190864</v>
      </c>
      <c r="B2249" t="s">
        <v>28</v>
      </c>
      <c r="C2249" t="s">
        <v>29</v>
      </c>
      <c r="D2249" t="s">
        <v>13</v>
      </c>
      <c r="E2249" t="s">
        <v>30</v>
      </c>
      <c r="F2249" t="s">
        <v>22</v>
      </c>
      <c r="G2249" t="s">
        <v>11</v>
      </c>
      <c r="H2249" s="1">
        <v>43130</v>
      </c>
      <c r="I2249" s="2">
        <v>0</v>
      </c>
      <c r="J2249" t="s">
        <v>12</v>
      </c>
      <c r="K2249">
        <v>3962550</v>
      </c>
      <c r="L2249">
        <v>4243534</v>
      </c>
    </row>
    <row r="2250" spans="1:12" hidden="1" x14ac:dyDescent="0.2">
      <c r="A2250">
        <v>190865</v>
      </c>
      <c r="B2250" t="s">
        <v>28</v>
      </c>
      <c r="C2250" t="s">
        <v>29</v>
      </c>
      <c r="D2250" t="s">
        <v>13</v>
      </c>
      <c r="E2250" t="s">
        <v>30</v>
      </c>
      <c r="F2250" t="s">
        <v>22</v>
      </c>
      <c r="G2250" t="s">
        <v>11</v>
      </c>
      <c r="H2250" s="1">
        <v>43130</v>
      </c>
      <c r="I2250" s="2">
        <v>0.16666666666666666</v>
      </c>
      <c r="J2250" t="s">
        <v>12</v>
      </c>
      <c r="K2250">
        <v>3962573</v>
      </c>
      <c r="L2250">
        <v>4243595</v>
      </c>
    </row>
    <row r="2251" spans="1:12" hidden="1" x14ac:dyDescent="0.2">
      <c r="A2251">
        <v>190866</v>
      </c>
      <c r="B2251" t="s">
        <v>28</v>
      </c>
      <c r="C2251" t="s">
        <v>29</v>
      </c>
      <c r="D2251" t="s">
        <v>13</v>
      </c>
      <c r="E2251" t="s">
        <v>30</v>
      </c>
      <c r="F2251" t="s">
        <v>22</v>
      </c>
      <c r="G2251" t="s">
        <v>11</v>
      </c>
      <c r="H2251" s="1">
        <v>43130</v>
      </c>
      <c r="I2251" s="2">
        <v>0.33333333333333331</v>
      </c>
      <c r="J2251" t="s">
        <v>12</v>
      </c>
      <c r="K2251">
        <v>3963237</v>
      </c>
      <c r="L2251">
        <v>4243750</v>
      </c>
    </row>
    <row r="2252" spans="1:12" hidden="1" x14ac:dyDescent="0.2">
      <c r="A2252">
        <v>190867</v>
      </c>
      <c r="B2252" t="s">
        <v>28</v>
      </c>
      <c r="C2252" t="s">
        <v>29</v>
      </c>
      <c r="D2252" t="s">
        <v>13</v>
      </c>
      <c r="E2252" t="s">
        <v>30</v>
      </c>
      <c r="F2252" t="s">
        <v>22</v>
      </c>
      <c r="G2252" t="s">
        <v>11</v>
      </c>
      <c r="H2252" s="1">
        <v>43130</v>
      </c>
      <c r="I2252" s="2">
        <v>0.5</v>
      </c>
      <c r="J2252" t="s">
        <v>12</v>
      </c>
      <c r="K2252">
        <v>3963780</v>
      </c>
      <c r="L2252">
        <v>4244015</v>
      </c>
    </row>
    <row r="2253" spans="1:12" hidden="1" x14ac:dyDescent="0.2">
      <c r="A2253">
        <v>190868</v>
      </c>
      <c r="B2253" t="s">
        <v>28</v>
      </c>
      <c r="C2253" t="s">
        <v>29</v>
      </c>
      <c r="D2253" t="s">
        <v>13</v>
      </c>
      <c r="E2253" t="s">
        <v>30</v>
      </c>
      <c r="F2253" t="s">
        <v>22</v>
      </c>
      <c r="G2253" t="s">
        <v>11</v>
      </c>
      <c r="H2253" s="1">
        <v>43130</v>
      </c>
      <c r="I2253" s="2">
        <v>0.66666666666666663</v>
      </c>
      <c r="J2253" t="s">
        <v>12</v>
      </c>
      <c r="K2253">
        <v>3964065</v>
      </c>
      <c r="L2253">
        <v>4244515</v>
      </c>
    </row>
    <row r="2254" spans="1:12" hidden="1" x14ac:dyDescent="0.2">
      <c r="A2254">
        <v>190869</v>
      </c>
      <c r="B2254" t="s">
        <v>28</v>
      </c>
      <c r="C2254" t="s">
        <v>29</v>
      </c>
      <c r="D2254" t="s">
        <v>13</v>
      </c>
      <c r="E2254" t="s">
        <v>30</v>
      </c>
      <c r="F2254" t="s">
        <v>22</v>
      </c>
      <c r="G2254" t="s">
        <v>11</v>
      </c>
      <c r="H2254" s="1">
        <v>43130</v>
      </c>
      <c r="I2254" s="2">
        <v>0.83333333333333337</v>
      </c>
      <c r="J2254" t="s">
        <v>12</v>
      </c>
      <c r="K2254">
        <v>3964311</v>
      </c>
      <c r="L2254">
        <v>4245342</v>
      </c>
    </row>
    <row r="2255" spans="1:12" hidden="1" x14ac:dyDescent="0.2">
      <c r="A2255">
        <v>190870</v>
      </c>
      <c r="B2255" t="s">
        <v>28</v>
      </c>
      <c r="C2255" t="s">
        <v>29</v>
      </c>
      <c r="D2255" t="s">
        <v>13</v>
      </c>
      <c r="E2255" t="s">
        <v>30</v>
      </c>
      <c r="F2255" t="s">
        <v>22</v>
      </c>
      <c r="G2255" t="s">
        <v>11</v>
      </c>
      <c r="H2255" s="1">
        <v>43131</v>
      </c>
      <c r="I2255" s="2">
        <v>0</v>
      </c>
      <c r="J2255" t="s">
        <v>12</v>
      </c>
      <c r="K2255">
        <v>3964419</v>
      </c>
      <c r="L2255">
        <v>4245641</v>
      </c>
    </row>
    <row r="2256" spans="1:12" hidden="1" x14ac:dyDescent="0.2">
      <c r="A2256">
        <v>190871</v>
      </c>
      <c r="B2256" t="s">
        <v>28</v>
      </c>
      <c r="C2256" t="s">
        <v>29</v>
      </c>
      <c r="D2256" t="s">
        <v>13</v>
      </c>
      <c r="E2256" t="s">
        <v>30</v>
      </c>
      <c r="F2256" t="s">
        <v>22</v>
      </c>
      <c r="G2256" t="s">
        <v>11</v>
      </c>
      <c r="H2256" s="1">
        <v>43131</v>
      </c>
      <c r="I2256" s="2">
        <v>0.16666666666666666</v>
      </c>
      <c r="J2256" t="s">
        <v>12</v>
      </c>
      <c r="K2256">
        <v>3964435</v>
      </c>
      <c r="L2256">
        <v>4245707</v>
      </c>
    </row>
    <row r="2257" spans="1:12" hidden="1" x14ac:dyDescent="0.2">
      <c r="A2257">
        <v>190872</v>
      </c>
      <c r="B2257" t="s">
        <v>28</v>
      </c>
      <c r="C2257" t="s">
        <v>29</v>
      </c>
      <c r="D2257" t="s">
        <v>13</v>
      </c>
      <c r="E2257" t="s">
        <v>30</v>
      </c>
      <c r="F2257" t="s">
        <v>22</v>
      </c>
      <c r="G2257" t="s">
        <v>11</v>
      </c>
      <c r="H2257" s="1">
        <v>43131</v>
      </c>
      <c r="I2257" s="2">
        <v>0.33333333333333331</v>
      </c>
      <c r="J2257" t="s">
        <v>12</v>
      </c>
      <c r="K2257">
        <v>3965075</v>
      </c>
      <c r="L2257">
        <v>4245855</v>
      </c>
    </row>
    <row r="2258" spans="1:12" hidden="1" x14ac:dyDescent="0.2">
      <c r="A2258">
        <v>190873</v>
      </c>
      <c r="B2258" t="s">
        <v>28</v>
      </c>
      <c r="C2258" t="s">
        <v>29</v>
      </c>
      <c r="D2258" t="s">
        <v>13</v>
      </c>
      <c r="E2258" t="s">
        <v>30</v>
      </c>
      <c r="F2258" t="s">
        <v>22</v>
      </c>
      <c r="G2258" t="s">
        <v>11</v>
      </c>
      <c r="H2258" s="1">
        <v>43131</v>
      </c>
      <c r="I2258" s="2">
        <v>0.5</v>
      </c>
      <c r="J2258" t="s">
        <v>12</v>
      </c>
      <c r="K2258">
        <v>3965604</v>
      </c>
      <c r="L2258">
        <v>4246096</v>
      </c>
    </row>
    <row r="2259" spans="1:12" hidden="1" x14ac:dyDescent="0.2">
      <c r="A2259">
        <v>190874</v>
      </c>
      <c r="B2259" t="s">
        <v>28</v>
      </c>
      <c r="C2259" t="s">
        <v>29</v>
      </c>
      <c r="D2259" t="s">
        <v>13</v>
      </c>
      <c r="E2259" t="s">
        <v>30</v>
      </c>
      <c r="F2259" t="s">
        <v>22</v>
      </c>
      <c r="G2259" t="s">
        <v>11</v>
      </c>
      <c r="H2259" s="1">
        <v>43131</v>
      </c>
      <c r="I2259" s="2">
        <v>0.66666666666666663</v>
      </c>
      <c r="J2259" t="s">
        <v>12</v>
      </c>
      <c r="K2259">
        <v>3965911</v>
      </c>
      <c r="L2259">
        <v>4246580</v>
      </c>
    </row>
    <row r="2260" spans="1:12" hidden="1" x14ac:dyDescent="0.2">
      <c r="A2260">
        <v>190875</v>
      </c>
      <c r="B2260" t="s">
        <v>28</v>
      </c>
      <c r="C2260" t="s">
        <v>29</v>
      </c>
      <c r="D2260" t="s">
        <v>13</v>
      </c>
      <c r="E2260" t="s">
        <v>30</v>
      </c>
      <c r="F2260" t="s">
        <v>22</v>
      </c>
      <c r="G2260" t="s">
        <v>11</v>
      </c>
      <c r="H2260" s="1">
        <v>43131</v>
      </c>
      <c r="I2260" s="2">
        <v>0.83333333333333337</v>
      </c>
      <c r="J2260" t="s">
        <v>12</v>
      </c>
      <c r="K2260">
        <v>3966164</v>
      </c>
      <c r="L2260">
        <v>4247422</v>
      </c>
    </row>
    <row r="2261" spans="1:12" hidden="1" x14ac:dyDescent="0.2">
      <c r="A2261">
        <v>190876</v>
      </c>
      <c r="B2261" t="s">
        <v>28</v>
      </c>
      <c r="C2261" t="s">
        <v>29</v>
      </c>
      <c r="D2261" t="s">
        <v>13</v>
      </c>
      <c r="E2261" t="s">
        <v>30</v>
      </c>
      <c r="F2261" t="s">
        <v>22</v>
      </c>
      <c r="G2261" t="s">
        <v>11</v>
      </c>
      <c r="H2261" s="1">
        <v>43132</v>
      </c>
      <c r="I2261" s="2">
        <v>0</v>
      </c>
      <c r="J2261" t="s">
        <v>12</v>
      </c>
      <c r="K2261">
        <v>3966272</v>
      </c>
      <c r="L2261">
        <v>4247706</v>
      </c>
    </row>
    <row r="2262" spans="1:12" hidden="1" x14ac:dyDescent="0.2">
      <c r="A2262">
        <v>190877</v>
      </c>
      <c r="B2262" t="s">
        <v>28</v>
      </c>
      <c r="C2262" t="s">
        <v>29</v>
      </c>
      <c r="D2262" t="s">
        <v>13</v>
      </c>
      <c r="E2262" t="s">
        <v>30</v>
      </c>
      <c r="F2262" t="s">
        <v>22</v>
      </c>
      <c r="G2262" t="s">
        <v>11</v>
      </c>
      <c r="H2262" s="1">
        <v>43132</v>
      </c>
      <c r="I2262" s="2">
        <v>0.16666666666666666</v>
      </c>
      <c r="J2262" t="s">
        <v>12</v>
      </c>
      <c r="K2262">
        <v>3966290</v>
      </c>
      <c r="L2262">
        <v>4247765</v>
      </c>
    </row>
    <row r="2263" spans="1:12" hidden="1" x14ac:dyDescent="0.2">
      <c r="A2263">
        <v>190878</v>
      </c>
      <c r="B2263" t="s">
        <v>28</v>
      </c>
      <c r="C2263" t="s">
        <v>29</v>
      </c>
      <c r="D2263" t="s">
        <v>13</v>
      </c>
      <c r="E2263" t="s">
        <v>30</v>
      </c>
      <c r="F2263" t="s">
        <v>22</v>
      </c>
      <c r="G2263" t="s">
        <v>11</v>
      </c>
      <c r="H2263" s="1">
        <v>43132</v>
      </c>
      <c r="I2263" s="2">
        <v>0.33333333333333331</v>
      </c>
      <c r="J2263" t="s">
        <v>12</v>
      </c>
      <c r="K2263">
        <v>3966930</v>
      </c>
      <c r="L2263">
        <v>4247908</v>
      </c>
    </row>
    <row r="2264" spans="1:12" hidden="1" x14ac:dyDescent="0.2">
      <c r="A2264">
        <v>190879</v>
      </c>
      <c r="B2264" t="s">
        <v>28</v>
      </c>
      <c r="C2264" t="s">
        <v>29</v>
      </c>
      <c r="D2264" t="s">
        <v>13</v>
      </c>
      <c r="E2264" t="s">
        <v>30</v>
      </c>
      <c r="F2264" t="s">
        <v>22</v>
      </c>
      <c r="G2264" t="s">
        <v>11</v>
      </c>
      <c r="H2264" s="1">
        <v>43132</v>
      </c>
      <c r="I2264" s="2">
        <v>0.5</v>
      </c>
      <c r="J2264" t="s">
        <v>12</v>
      </c>
      <c r="K2264">
        <v>3967465</v>
      </c>
      <c r="L2264">
        <v>4248156</v>
      </c>
    </row>
    <row r="2265" spans="1:12" hidden="1" x14ac:dyDescent="0.2">
      <c r="A2265">
        <v>190880</v>
      </c>
      <c r="B2265" t="s">
        <v>28</v>
      </c>
      <c r="C2265" t="s">
        <v>29</v>
      </c>
      <c r="D2265" t="s">
        <v>13</v>
      </c>
      <c r="E2265" t="s">
        <v>30</v>
      </c>
      <c r="F2265" t="s">
        <v>22</v>
      </c>
      <c r="G2265" t="s">
        <v>11</v>
      </c>
      <c r="H2265" s="1">
        <v>43132</v>
      </c>
      <c r="I2265" s="2">
        <v>0.66666666666666663</v>
      </c>
      <c r="J2265" t="s">
        <v>12</v>
      </c>
      <c r="K2265">
        <v>3967754</v>
      </c>
      <c r="L2265">
        <v>4248690</v>
      </c>
    </row>
    <row r="2266" spans="1:12" hidden="1" x14ac:dyDescent="0.2">
      <c r="A2266">
        <v>190881</v>
      </c>
      <c r="B2266" t="s">
        <v>28</v>
      </c>
      <c r="C2266" t="s">
        <v>29</v>
      </c>
      <c r="D2266" t="s">
        <v>13</v>
      </c>
      <c r="E2266" t="s">
        <v>30</v>
      </c>
      <c r="F2266" t="s">
        <v>22</v>
      </c>
      <c r="G2266" t="s">
        <v>11</v>
      </c>
      <c r="H2266" s="1">
        <v>43132</v>
      </c>
      <c r="I2266" s="2">
        <v>0.83333333333333337</v>
      </c>
      <c r="J2266" t="s">
        <v>12</v>
      </c>
      <c r="K2266">
        <v>3967997</v>
      </c>
      <c r="L2266">
        <v>4249459</v>
      </c>
    </row>
    <row r="2267" spans="1:12" hidden="1" x14ac:dyDescent="0.2">
      <c r="A2267">
        <v>190882</v>
      </c>
      <c r="B2267" t="s">
        <v>28</v>
      </c>
      <c r="C2267" t="s">
        <v>29</v>
      </c>
      <c r="D2267" t="s">
        <v>13</v>
      </c>
      <c r="E2267" t="s">
        <v>30</v>
      </c>
      <c r="F2267" t="s">
        <v>22</v>
      </c>
      <c r="G2267" t="s">
        <v>11</v>
      </c>
      <c r="H2267" s="1">
        <v>43133</v>
      </c>
      <c r="I2267" s="2">
        <v>0</v>
      </c>
      <c r="J2267" t="s">
        <v>12</v>
      </c>
      <c r="K2267">
        <v>3968066</v>
      </c>
      <c r="L2267">
        <v>4249756</v>
      </c>
    </row>
    <row r="2268" spans="1:12" hidden="1" x14ac:dyDescent="0.2">
      <c r="A2268">
        <v>190883</v>
      </c>
      <c r="B2268" t="s">
        <v>28</v>
      </c>
      <c r="C2268" t="s">
        <v>29</v>
      </c>
      <c r="D2268" t="s">
        <v>13</v>
      </c>
      <c r="E2268" t="s">
        <v>30</v>
      </c>
      <c r="F2268" t="s">
        <v>22</v>
      </c>
      <c r="G2268" t="s">
        <v>11</v>
      </c>
      <c r="H2268" s="1">
        <v>43133</v>
      </c>
      <c r="I2268" s="2">
        <v>0.16666666666666666</v>
      </c>
      <c r="J2268" t="s">
        <v>12</v>
      </c>
      <c r="K2268">
        <v>3968082</v>
      </c>
      <c r="L2268">
        <v>4249838</v>
      </c>
    </row>
    <row r="2269" spans="1:12" hidden="1" x14ac:dyDescent="0.2">
      <c r="A2269">
        <v>190884</v>
      </c>
      <c r="B2269" t="s">
        <v>28</v>
      </c>
      <c r="C2269" t="s">
        <v>29</v>
      </c>
      <c r="D2269" t="s">
        <v>13</v>
      </c>
      <c r="E2269" t="s">
        <v>30</v>
      </c>
      <c r="F2269" t="s">
        <v>22</v>
      </c>
      <c r="G2269" t="s">
        <v>11</v>
      </c>
      <c r="H2269" s="1">
        <v>43133</v>
      </c>
      <c r="I2269" s="2">
        <v>0.33333333333333331</v>
      </c>
      <c r="J2269" t="s">
        <v>12</v>
      </c>
      <c r="K2269">
        <v>3968720</v>
      </c>
      <c r="L2269">
        <v>4249981</v>
      </c>
    </row>
    <row r="2270" spans="1:12" hidden="1" x14ac:dyDescent="0.2">
      <c r="A2270">
        <v>190885</v>
      </c>
      <c r="B2270" t="s">
        <v>28</v>
      </c>
      <c r="C2270" t="s">
        <v>29</v>
      </c>
      <c r="D2270" t="s">
        <v>13</v>
      </c>
      <c r="E2270" t="s">
        <v>30</v>
      </c>
      <c r="F2270" t="s">
        <v>22</v>
      </c>
      <c r="G2270" t="s">
        <v>11</v>
      </c>
      <c r="H2270" s="1">
        <v>43133</v>
      </c>
      <c r="I2270" s="2">
        <v>0.5</v>
      </c>
      <c r="J2270" t="s">
        <v>12</v>
      </c>
      <c r="K2270">
        <v>3969237</v>
      </c>
      <c r="L2270">
        <v>4250225</v>
      </c>
    </row>
    <row r="2271" spans="1:12" hidden="1" x14ac:dyDescent="0.2">
      <c r="A2271">
        <v>190886</v>
      </c>
      <c r="B2271" t="s">
        <v>28</v>
      </c>
      <c r="C2271" t="s">
        <v>29</v>
      </c>
      <c r="D2271" t="s">
        <v>13</v>
      </c>
      <c r="E2271" t="s">
        <v>30</v>
      </c>
      <c r="F2271" t="s">
        <v>22</v>
      </c>
      <c r="G2271" t="s">
        <v>11</v>
      </c>
      <c r="H2271" s="1">
        <v>43133</v>
      </c>
      <c r="I2271" s="2">
        <v>0.66666666666666663</v>
      </c>
      <c r="J2271" t="s">
        <v>12</v>
      </c>
      <c r="K2271">
        <v>3969586</v>
      </c>
      <c r="L2271">
        <v>4250813</v>
      </c>
    </row>
    <row r="2272" spans="1:12" hidden="1" x14ac:dyDescent="0.2">
      <c r="A2272">
        <v>190887</v>
      </c>
      <c r="B2272" t="s">
        <v>28</v>
      </c>
      <c r="C2272" t="s">
        <v>29</v>
      </c>
      <c r="D2272" t="s">
        <v>13</v>
      </c>
      <c r="E2272" t="s">
        <v>30</v>
      </c>
      <c r="F2272" t="s">
        <v>22</v>
      </c>
      <c r="G2272" t="s">
        <v>11</v>
      </c>
      <c r="H2272" s="1">
        <v>43133</v>
      </c>
      <c r="I2272" s="2">
        <v>0.83333333333333337</v>
      </c>
      <c r="J2272" t="s">
        <v>12</v>
      </c>
      <c r="K2272">
        <v>3969866</v>
      </c>
      <c r="L2272">
        <v>4251557</v>
      </c>
    </row>
    <row r="2273" spans="1:12" hidden="1" x14ac:dyDescent="0.2">
      <c r="A2273">
        <v>190888</v>
      </c>
      <c r="B2273" t="s">
        <v>28</v>
      </c>
      <c r="C2273" t="s">
        <v>29</v>
      </c>
      <c r="D2273" t="s">
        <v>14</v>
      </c>
      <c r="E2273" t="s">
        <v>30</v>
      </c>
      <c r="F2273" t="s">
        <v>22</v>
      </c>
      <c r="G2273" t="s">
        <v>11</v>
      </c>
      <c r="H2273" s="1">
        <v>43127</v>
      </c>
      <c r="I2273" s="2">
        <v>0</v>
      </c>
      <c r="J2273" t="s">
        <v>12</v>
      </c>
      <c r="K2273">
        <v>4653896</v>
      </c>
      <c r="L2273">
        <v>4228659</v>
      </c>
    </row>
    <row r="2274" spans="1:12" hidden="1" x14ac:dyDescent="0.2">
      <c r="A2274">
        <v>190889</v>
      </c>
      <c r="B2274" t="s">
        <v>28</v>
      </c>
      <c r="C2274" t="s">
        <v>29</v>
      </c>
      <c r="D2274" t="s">
        <v>14</v>
      </c>
      <c r="E2274" t="s">
        <v>30</v>
      </c>
      <c r="F2274" t="s">
        <v>22</v>
      </c>
      <c r="G2274" t="s">
        <v>11</v>
      </c>
      <c r="H2274" s="1">
        <v>43127</v>
      </c>
      <c r="I2274" s="2">
        <v>0.16666666666666666</v>
      </c>
      <c r="J2274" t="s">
        <v>12</v>
      </c>
      <c r="K2274">
        <v>4653917</v>
      </c>
      <c r="L2274">
        <v>4228722</v>
      </c>
    </row>
    <row r="2275" spans="1:12" hidden="1" x14ac:dyDescent="0.2">
      <c r="A2275">
        <v>190890</v>
      </c>
      <c r="B2275" t="s">
        <v>28</v>
      </c>
      <c r="C2275" t="s">
        <v>29</v>
      </c>
      <c r="D2275" t="s">
        <v>14</v>
      </c>
      <c r="E2275" t="s">
        <v>30</v>
      </c>
      <c r="F2275" t="s">
        <v>22</v>
      </c>
      <c r="G2275" t="s">
        <v>11</v>
      </c>
      <c r="H2275" s="1">
        <v>43127</v>
      </c>
      <c r="I2275" s="2">
        <v>0.33333333333333331</v>
      </c>
      <c r="J2275" t="s">
        <v>12</v>
      </c>
      <c r="K2275">
        <v>4654055</v>
      </c>
      <c r="L2275">
        <v>4228747</v>
      </c>
    </row>
    <row r="2276" spans="1:12" hidden="1" x14ac:dyDescent="0.2">
      <c r="A2276">
        <v>190891</v>
      </c>
      <c r="B2276" t="s">
        <v>28</v>
      </c>
      <c r="C2276" t="s">
        <v>29</v>
      </c>
      <c r="D2276" t="s">
        <v>14</v>
      </c>
      <c r="E2276" t="s">
        <v>30</v>
      </c>
      <c r="F2276" t="s">
        <v>22</v>
      </c>
      <c r="G2276" t="s">
        <v>11</v>
      </c>
      <c r="H2276" s="1">
        <v>43127</v>
      </c>
      <c r="I2276" s="2">
        <v>0.5</v>
      </c>
      <c r="J2276" t="s">
        <v>12</v>
      </c>
      <c r="K2276">
        <v>4654276</v>
      </c>
      <c r="L2276">
        <v>4228844</v>
      </c>
    </row>
    <row r="2277" spans="1:12" hidden="1" x14ac:dyDescent="0.2">
      <c r="A2277">
        <v>190892</v>
      </c>
      <c r="B2277" t="s">
        <v>28</v>
      </c>
      <c r="C2277" t="s">
        <v>29</v>
      </c>
      <c r="D2277" t="s">
        <v>14</v>
      </c>
      <c r="E2277" t="s">
        <v>30</v>
      </c>
      <c r="F2277" t="s">
        <v>22</v>
      </c>
      <c r="G2277" t="s">
        <v>11</v>
      </c>
      <c r="H2277" s="1">
        <v>43127</v>
      </c>
      <c r="I2277" s="2">
        <v>0.66666666666666663</v>
      </c>
      <c r="J2277" t="s">
        <v>12</v>
      </c>
      <c r="K2277">
        <v>4654480</v>
      </c>
      <c r="L2277">
        <v>4229026</v>
      </c>
    </row>
    <row r="2278" spans="1:12" hidden="1" x14ac:dyDescent="0.2">
      <c r="A2278">
        <v>190893</v>
      </c>
      <c r="B2278" t="s">
        <v>28</v>
      </c>
      <c r="C2278" t="s">
        <v>29</v>
      </c>
      <c r="D2278" t="s">
        <v>14</v>
      </c>
      <c r="E2278" t="s">
        <v>30</v>
      </c>
      <c r="F2278" t="s">
        <v>22</v>
      </c>
      <c r="G2278" t="s">
        <v>11</v>
      </c>
      <c r="H2278" s="1">
        <v>43127</v>
      </c>
      <c r="I2278" s="2">
        <v>0.83333333333333337</v>
      </c>
      <c r="J2278" t="s">
        <v>12</v>
      </c>
      <c r="K2278">
        <v>4654624</v>
      </c>
      <c r="L2278">
        <v>4229253</v>
      </c>
    </row>
    <row r="2279" spans="1:12" hidden="1" x14ac:dyDescent="0.2">
      <c r="A2279">
        <v>190894</v>
      </c>
      <c r="B2279" t="s">
        <v>28</v>
      </c>
      <c r="C2279" t="s">
        <v>29</v>
      </c>
      <c r="D2279" t="s">
        <v>14</v>
      </c>
      <c r="E2279" t="s">
        <v>30</v>
      </c>
      <c r="F2279" t="s">
        <v>22</v>
      </c>
      <c r="G2279" t="s">
        <v>11</v>
      </c>
      <c r="H2279" s="1">
        <v>43128</v>
      </c>
      <c r="I2279" s="2">
        <v>0</v>
      </c>
      <c r="J2279" t="s">
        <v>12</v>
      </c>
      <c r="K2279">
        <v>4654679</v>
      </c>
      <c r="L2279">
        <v>4229382</v>
      </c>
    </row>
    <row r="2280" spans="1:12" hidden="1" x14ac:dyDescent="0.2">
      <c r="A2280">
        <v>190895</v>
      </c>
      <c r="B2280" t="s">
        <v>28</v>
      </c>
      <c r="C2280" t="s">
        <v>29</v>
      </c>
      <c r="D2280" t="s">
        <v>14</v>
      </c>
      <c r="E2280" t="s">
        <v>30</v>
      </c>
      <c r="F2280" t="s">
        <v>22</v>
      </c>
      <c r="G2280" t="s">
        <v>11</v>
      </c>
      <c r="H2280" s="1">
        <v>43128</v>
      </c>
      <c r="I2280" s="2">
        <v>0.16666666666666666</v>
      </c>
      <c r="J2280" t="s">
        <v>12</v>
      </c>
      <c r="K2280">
        <v>4654701</v>
      </c>
      <c r="L2280">
        <v>4229444</v>
      </c>
    </row>
    <row r="2281" spans="1:12" hidden="1" x14ac:dyDescent="0.2">
      <c r="A2281">
        <v>190896</v>
      </c>
      <c r="B2281" t="s">
        <v>28</v>
      </c>
      <c r="C2281" t="s">
        <v>29</v>
      </c>
      <c r="D2281" t="s">
        <v>14</v>
      </c>
      <c r="E2281" t="s">
        <v>30</v>
      </c>
      <c r="F2281" t="s">
        <v>22</v>
      </c>
      <c r="G2281" t="s">
        <v>11</v>
      </c>
      <c r="H2281" s="1">
        <v>43128</v>
      </c>
      <c r="I2281" s="2">
        <v>0.33333333333333331</v>
      </c>
      <c r="J2281" t="s">
        <v>12</v>
      </c>
      <c r="K2281">
        <v>4654773</v>
      </c>
      <c r="L2281">
        <v>4229455</v>
      </c>
    </row>
    <row r="2282" spans="1:12" hidden="1" x14ac:dyDescent="0.2">
      <c r="A2282">
        <v>190897</v>
      </c>
      <c r="B2282" t="s">
        <v>28</v>
      </c>
      <c r="C2282" t="s">
        <v>29</v>
      </c>
      <c r="D2282" t="s">
        <v>14</v>
      </c>
      <c r="E2282" t="s">
        <v>30</v>
      </c>
      <c r="F2282" t="s">
        <v>22</v>
      </c>
      <c r="G2282" t="s">
        <v>11</v>
      </c>
      <c r="H2282" s="1">
        <v>43128</v>
      </c>
      <c r="I2282" s="2">
        <v>0.5</v>
      </c>
      <c r="J2282" t="s">
        <v>12</v>
      </c>
      <c r="K2282">
        <v>4654899</v>
      </c>
      <c r="L2282">
        <v>4229512</v>
      </c>
    </row>
    <row r="2283" spans="1:12" hidden="1" x14ac:dyDescent="0.2">
      <c r="A2283">
        <v>190898</v>
      </c>
      <c r="B2283" t="s">
        <v>28</v>
      </c>
      <c r="C2283" t="s">
        <v>29</v>
      </c>
      <c r="D2283" t="s">
        <v>14</v>
      </c>
      <c r="E2283" t="s">
        <v>30</v>
      </c>
      <c r="F2283" t="s">
        <v>22</v>
      </c>
      <c r="G2283" t="s">
        <v>11</v>
      </c>
      <c r="H2283" s="1">
        <v>43128</v>
      </c>
      <c r="I2283" s="2">
        <v>0.66666666666666663</v>
      </c>
      <c r="J2283" t="s">
        <v>12</v>
      </c>
      <c r="K2283">
        <v>4655066</v>
      </c>
      <c r="L2283">
        <v>4229629</v>
      </c>
    </row>
    <row r="2284" spans="1:12" hidden="1" x14ac:dyDescent="0.2">
      <c r="A2284">
        <v>190899</v>
      </c>
      <c r="B2284" t="s">
        <v>28</v>
      </c>
      <c r="C2284" t="s">
        <v>29</v>
      </c>
      <c r="D2284" t="s">
        <v>14</v>
      </c>
      <c r="E2284" t="s">
        <v>30</v>
      </c>
      <c r="F2284" t="s">
        <v>22</v>
      </c>
      <c r="G2284" t="s">
        <v>11</v>
      </c>
      <c r="H2284" s="1">
        <v>43128</v>
      </c>
      <c r="I2284" s="2">
        <v>0.83333333333333337</v>
      </c>
      <c r="J2284" t="s">
        <v>12</v>
      </c>
      <c r="K2284">
        <v>4655174</v>
      </c>
      <c r="L2284">
        <v>4229797</v>
      </c>
    </row>
    <row r="2285" spans="1:12" hidden="1" x14ac:dyDescent="0.2">
      <c r="A2285">
        <v>190900</v>
      </c>
      <c r="B2285" t="s">
        <v>28</v>
      </c>
      <c r="C2285" t="s">
        <v>29</v>
      </c>
      <c r="D2285" t="s">
        <v>14</v>
      </c>
      <c r="E2285" t="s">
        <v>30</v>
      </c>
      <c r="F2285" t="s">
        <v>22</v>
      </c>
      <c r="G2285" t="s">
        <v>11</v>
      </c>
      <c r="H2285" s="1">
        <v>43129</v>
      </c>
      <c r="I2285" s="2">
        <v>0</v>
      </c>
      <c r="J2285" t="s">
        <v>12</v>
      </c>
      <c r="K2285">
        <v>4655227</v>
      </c>
      <c r="L2285">
        <v>4229909</v>
      </c>
    </row>
    <row r="2286" spans="1:12" hidden="1" x14ac:dyDescent="0.2">
      <c r="A2286">
        <v>190901</v>
      </c>
      <c r="B2286" t="s">
        <v>28</v>
      </c>
      <c r="C2286" t="s">
        <v>29</v>
      </c>
      <c r="D2286" t="s">
        <v>14</v>
      </c>
      <c r="E2286" t="s">
        <v>30</v>
      </c>
      <c r="F2286" t="s">
        <v>22</v>
      </c>
      <c r="G2286" t="s">
        <v>11</v>
      </c>
      <c r="H2286" s="1">
        <v>43129</v>
      </c>
      <c r="I2286" s="2">
        <v>0.16666666666666666</v>
      </c>
      <c r="J2286" t="s">
        <v>12</v>
      </c>
      <c r="K2286">
        <v>4655238</v>
      </c>
      <c r="L2286">
        <v>4229938</v>
      </c>
    </row>
    <row r="2287" spans="1:12" hidden="1" x14ac:dyDescent="0.2">
      <c r="A2287">
        <v>190902</v>
      </c>
      <c r="B2287" t="s">
        <v>28</v>
      </c>
      <c r="C2287" t="s">
        <v>29</v>
      </c>
      <c r="D2287" t="s">
        <v>14</v>
      </c>
      <c r="E2287" t="s">
        <v>30</v>
      </c>
      <c r="F2287" t="s">
        <v>22</v>
      </c>
      <c r="G2287" t="s">
        <v>11</v>
      </c>
      <c r="H2287" s="1">
        <v>43129</v>
      </c>
      <c r="I2287" s="2">
        <v>0.33333333333333331</v>
      </c>
      <c r="J2287" t="s">
        <v>12</v>
      </c>
      <c r="K2287">
        <v>4655697</v>
      </c>
      <c r="L2287">
        <v>4230000</v>
      </c>
    </row>
    <row r="2288" spans="1:12" hidden="1" x14ac:dyDescent="0.2">
      <c r="A2288">
        <v>190903</v>
      </c>
      <c r="B2288" t="s">
        <v>28</v>
      </c>
      <c r="C2288" t="s">
        <v>29</v>
      </c>
      <c r="D2288" t="s">
        <v>14</v>
      </c>
      <c r="E2288" t="s">
        <v>30</v>
      </c>
      <c r="F2288" t="s">
        <v>22</v>
      </c>
      <c r="G2288" t="s">
        <v>11</v>
      </c>
      <c r="H2288" s="1">
        <v>43129</v>
      </c>
      <c r="I2288" s="2">
        <v>0.5</v>
      </c>
      <c r="J2288" t="s">
        <v>12</v>
      </c>
      <c r="K2288">
        <v>4656064</v>
      </c>
      <c r="L2288">
        <v>4230125</v>
      </c>
    </row>
    <row r="2289" spans="1:12" hidden="1" x14ac:dyDescent="0.2">
      <c r="A2289">
        <v>190904</v>
      </c>
      <c r="B2289" t="s">
        <v>28</v>
      </c>
      <c r="C2289" t="s">
        <v>29</v>
      </c>
      <c r="D2289" t="s">
        <v>14</v>
      </c>
      <c r="E2289" t="s">
        <v>30</v>
      </c>
      <c r="F2289" t="s">
        <v>22</v>
      </c>
      <c r="G2289" t="s">
        <v>11</v>
      </c>
      <c r="H2289" s="1">
        <v>43129</v>
      </c>
      <c r="I2289" s="2">
        <v>0.66666666666666663</v>
      </c>
      <c r="J2289" t="s">
        <v>12</v>
      </c>
      <c r="K2289">
        <v>4656331</v>
      </c>
      <c r="L2289">
        <v>4230374</v>
      </c>
    </row>
    <row r="2290" spans="1:12" hidden="1" x14ac:dyDescent="0.2">
      <c r="A2290">
        <v>190905</v>
      </c>
      <c r="B2290" t="s">
        <v>28</v>
      </c>
      <c r="C2290" t="s">
        <v>29</v>
      </c>
      <c r="D2290" t="s">
        <v>14</v>
      </c>
      <c r="E2290" t="s">
        <v>30</v>
      </c>
      <c r="F2290" t="s">
        <v>22</v>
      </c>
      <c r="G2290" t="s">
        <v>11</v>
      </c>
      <c r="H2290" s="1">
        <v>43129</v>
      </c>
      <c r="I2290" s="2">
        <v>0.83333333333333337</v>
      </c>
      <c r="J2290" t="s">
        <v>12</v>
      </c>
      <c r="K2290">
        <v>4656585</v>
      </c>
      <c r="L2290">
        <v>4230875</v>
      </c>
    </row>
    <row r="2291" spans="1:12" hidden="1" x14ac:dyDescent="0.2">
      <c r="A2291">
        <v>190906</v>
      </c>
      <c r="B2291" t="s">
        <v>28</v>
      </c>
      <c r="C2291" t="s">
        <v>29</v>
      </c>
      <c r="D2291" t="s">
        <v>14</v>
      </c>
      <c r="E2291" t="s">
        <v>30</v>
      </c>
      <c r="F2291" t="s">
        <v>22</v>
      </c>
      <c r="G2291" t="s">
        <v>11</v>
      </c>
      <c r="H2291" s="1">
        <v>43130</v>
      </c>
      <c r="I2291" s="2">
        <v>0</v>
      </c>
      <c r="J2291" t="s">
        <v>12</v>
      </c>
      <c r="K2291">
        <v>4656658</v>
      </c>
      <c r="L2291">
        <v>4231074</v>
      </c>
    </row>
    <row r="2292" spans="1:12" hidden="1" x14ac:dyDescent="0.2">
      <c r="A2292">
        <v>190907</v>
      </c>
      <c r="B2292" t="s">
        <v>28</v>
      </c>
      <c r="C2292" t="s">
        <v>29</v>
      </c>
      <c r="D2292" t="s">
        <v>14</v>
      </c>
      <c r="E2292" t="s">
        <v>30</v>
      </c>
      <c r="F2292" t="s">
        <v>22</v>
      </c>
      <c r="G2292" t="s">
        <v>11</v>
      </c>
      <c r="H2292" s="1">
        <v>43130</v>
      </c>
      <c r="I2292" s="2">
        <v>0.16666666666666666</v>
      </c>
      <c r="J2292" t="s">
        <v>12</v>
      </c>
      <c r="K2292">
        <v>4656670</v>
      </c>
      <c r="L2292">
        <v>4231116</v>
      </c>
    </row>
    <row r="2293" spans="1:12" hidden="1" x14ac:dyDescent="0.2">
      <c r="A2293">
        <v>190908</v>
      </c>
      <c r="B2293" t="s">
        <v>28</v>
      </c>
      <c r="C2293" t="s">
        <v>29</v>
      </c>
      <c r="D2293" t="s">
        <v>14</v>
      </c>
      <c r="E2293" t="s">
        <v>30</v>
      </c>
      <c r="F2293" t="s">
        <v>22</v>
      </c>
      <c r="G2293" t="s">
        <v>11</v>
      </c>
      <c r="H2293" s="1">
        <v>43130</v>
      </c>
      <c r="I2293" s="2">
        <v>0.33333333333333331</v>
      </c>
      <c r="J2293" t="s">
        <v>12</v>
      </c>
      <c r="K2293">
        <v>4657186</v>
      </c>
      <c r="L2293">
        <v>4231168</v>
      </c>
    </row>
    <row r="2294" spans="1:12" hidden="1" x14ac:dyDescent="0.2">
      <c r="A2294">
        <v>190909</v>
      </c>
      <c r="B2294" t="s">
        <v>28</v>
      </c>
      <c r="C2294" t="s">
        <v>29</v>
      </c>
      <c r="D2294" t="s">
        <v>14</v>
      </c>
      <c r="E2294" t="s">
        <v>30</v>
      </c>
      <c r="F2294" t="s">
        <v>22</v>
      </c>
      <c r="G2294" t="s">
        <v>11</v>
      </c>
      <c r="H2294" s="1">
        <v>43130</v>
      </c>
      <c r="I2294" s="2">
        <v>0.5</v>
      </c>
      <c r="J2294" t="s">
        <v>12</v>
      </c>
      <c r="K2294">
        <v>4657549</v>
      </c>
      <c r="L2294">
        <v>4231282</v>
      </c>
    </row>
    <row r="2295" spans="1:12" hidden="1" x14ac:dyDescent="0.2">
      <c r="A2295">
        <v>190910</v>
      </c>
      <c r="B2295" t="s">
        <v>28</v>
      </c>
      <c r="C2295" t="s">
        <v>29</v>
      </c>
      <c r="D2295" t="s">
        <v>14</v>
      </c>
      <c r="E2295" t="s">
        <v>30</v>
      </c>
      <c r="F2295" t="s">
        <v>22</v>
      </c>
      <c r="G2295" t="s">
        <v>11</v>
      </c>
      <c r="H2295" s="1">
        <v>43130</v>
      </c>
      <c r="I2295" s="2">
        <v>0.66666666666666663</v>
      </c>
      <c r="J2295" t="s">
        <v>12</v>
      </c>
      <c r="K2295">
        <v>4657792</v>
      </c>
      <c r="L2295">
        <v>4231554</v>
      </c>
    </row>
    <row r="2296" spans="1:12" hidden="1" x14ac:dyDescent="0.2">
      <c r="A2296">
        <v>190911</v>
      </c>
      <c r="B2296" t="s">
        <v>28</v>
      </c>
      <c r="C2296" t="s">
        <v>29</v>
      </c>
      <c r="D2296" t="s">
        <v>14</v>
      </c>
      <c r="E2296" t="s">
        <v>30</v>
      </c>
      <c r="F2296" t="s">
        <v>22</v>
      </c>
      <c r="G2296" t="s">
        <v>11</v>
      </c>
      <c r="H2296" s="1">
        <v>43130</v>
      </c>
      <c r="I2296" s="2">
        <v>0.83333333333333337</v>
      </c>
      <c r="J2296" t="s">
        <v>12</v>
      </c>
      <c r="K2296">
        <v>4658012</v>
      </c>
      <c r="L2296">
        <v>4232056</v>
      </c>
    </row>
    <row r="2297" spans="1:12" hidden="1" x14ac:dyDescent="0.2">
      <c r="A2297">
        <v>190912</v>
      </c>
      <c r="B2297" t="s">
        <v>28</v>
      </c>
      <c r="C2297" t="s">
        <v>29</v>
      </c>
      <c r="D2297" t="s">
        <v>14</v>
      </c>
      <c r="E2297" t="s">
        <v>30</v>
      </c>
      <c r="F2297" t="s">
        <v>22</v>
      </c>
      <c r="G2297" t="s">
        <v>11</v>
      </c>
      <c r="H2297" s="1">
        <v>43131</v>
      </c>
      <c r="I2297" s="2">
        <v>0</v>
      </c>
      <c r="J2297" t="s">
        <v>12</v>
      </c>
      <c r="K2297">
        <v>4658064</v>
      </c>
      <c r="L2297">
        <v>4232260</v>
      </c>
    </row>
    <row r="2298" spans="1:12" hidden="1" x14ac:dyDescent="0.2">
      <c r="A2298">
        <v>190913</v>
      </c>
      <c r="B2298" t="s">
        <v>28</v>
      </c>
      <c r="C2298" t="s">
        <v>29</v>
      </c>
      <c r="D2298" t="s">
        <v>14</v>
      </c>
      <c r="E2298" t="s">
        <v>30</v>
      </c>
      <c r="F2298" t="s">
        <v>22</v>
      </c>
      <c r="G2298" t="s">
        <v>11</v>
      </c>
      <c r="H2298" s="1">
        <v>43131</v>
      </c>
      <c r="I2298" s="2">
        <v>0.16666666666666666</v>
      </c>
      <c r="J2298" t="s">
        <v>12</v>
      </c>
      <c r="K2298">
        <v>4658081</v>
      </c>
      <c r="L2298">
        <v>4232307</v>
      </c>
    </row>
    <row r="2299" spans="1:12" hidden="1" x14ac:dyDescent="0.2">
      <c r="A2299">
        <v>190914</v>
      </c>
      <c r="B2299" t="s">
        <v>28</v>
      </c>
      <c r="C2299" t="s">
        <v>29</v>
      </c>
      <c r="D2299" t="s">
        <v>14</v>
      </c>
      <c r="E2299" t="s">
        <v>30</v>
      </c>
      <c r="F2299" t="s">
        <v>22</v>
      </c>
      <c r="G2299" t="s">
        <v>11</v>
      </c>
      <c r="H2299" s="1">
        <v>43131</v>
      </c>
      <c r="I2299" s="2">
        <v>0.33333333333333331</v>
      </c>
      <c r="J2299" t="s">
        <v>12</v>
      </c>
      <c r="K2299">
        <v>4658586</v>
      </c>
      <c r="L2299">
        <v>4232365</v>
      </c>
    </row>
    <row r="2300" spans="1:12" hidden="1" x14ac:dyDescent="0.2">
      <c r="A2300">
        <v>190915</v>
      </c>
      <c r="B2300" t="s">
        <v>28</v>
      </c>
      <c r="C2300" t="s">
        <v>29</v>
      </c>
      <c r="D2300" t="s">
        <v>14</v>
      </c>
      <c r="E2300" t="s">
        <v>30</v>
      </c>
      <c r="F2300" t="s">
        <v>22</v>
      </c>
      <c r="G2300" t="s">
        <v>11</v>
      </c>
      <c r="H2300" s="1">
        <v>43131</v>
      </c>
      <c r="I2300" s="2">
        <v>0.5</v>
      </c>
      <c r="J2300" t="s">
        <v>12</v>
      </c>
      <c r="K2300">
        <v>4658955</v>
      </c>
      <c r="L2300">
        <v>4232491</v>
      </c>
    </row>
    <row r="2301" spans="1:12" hidden="1" x14ac:dyDescent="0.2">
      <c r="A2301">
        <v>190916</v>
      </c>
      <c r="B2301" t="s">
        <v>28</v>
      </c>
      <c r="C2301" t="s">
        <v>29</v>
      </c>
      <c r="D2301" t="s">
        <v>14</v>
      </c>
      <c r="E2301" t="s">
        <v>30</v>
      </c>
      <c r="F2301" t="s">
        <v>22</v>
      </c>
      <c r="G2301" t="s">
        <v>11</v>
      </c>
      <c r="H2301" s="1">
        <v>43131</v>
      </c>
      <c r="I2301" s="2">
        <v>0.66666666666666663</v>
      </c>
      <c r="J2301" t="s">
        <v>12</v>
      </c>
      <c r="K2301">
        <v>4659211</v>
      </c>
      <c r="L2301">
        <v>4232769</v>
      </c>
    </row>
    <row r="2302" spans="1:12" hidden="1" x14ac:dyDescent="0.2">
      <c r="A2302">
        <v>190917</v>
      </c>
      <c r="B2302" t="s">
        <v>28</v>
      </c>
      <c r="C2302" t="s">
        <v>29</v>
      </c>
      <c r="D2302" t="s">
        <v>14</v>
      </c>
      <c r="E2302" t="s">
        <v>30</v>
      </c>
      <c r="F2302" t="s">
        <v>22</v>
      </c>
      <c r="G2302" t="s">
        <v>11</v>
      </c>
      <c r="H2302" s="1">
        <v>43131</v>
      </c>
      <c r="I2302" s="2">
        <v>0.83333333333333337</v>
      </c>
      <c r="J2302" t="s">
        <v>12</v>
      </c>
      <c r="K2302">
        <v>4659397</v>
      </c>
      <c r="L2302">
        <v>4233265</v>
      </c>
    </row>
    <row r="2303" spans="1:12" hidden="1" x14ac:dyDescent="0.2">
      <c r="A2303">
        <v>190918</v>
      </c>
      <c r="B2303" t="s">
        <v>28</v>
      </c>
      <c r="C2303" t="s">
        <v>29</v>
      </c>
      <c r="D2303" t="s">
        <v>14</v>
      </c>
      <c r="E2303" t="s">
        <v>30</v>
      </c>
      <c r="F2303" t="s">
        <v>22</v>
      </c>
      <c r="G2303" t="s">
        <v>11</v>
      </c>
      <c r="H2303" s="1">
        <v>43132</v>
      </c>
      <c r="I2303" s="2">
        <v>0</v>
      </c>
      <c r="J2303" t="s">
        <v>12</v>
      </c>
      <c r="K2303">
        <v>4659460</v>
      </c>
      <c r="L2303">
        <v>4233455</v>
      </c>
    </row>
    <row r="2304" spans="1:12" hidden="1" x14ac:dyDescent="0.2">
      <c r="A2304">
        <v>190919</v>
      </c>
      <c r="B2304" t="s">
        <v>28</v>
      </c>
      <c r="C2304" t="s">
        <v>29</v>
      </c>
      <c r="D2304" t="s">
        <v>14</v>
      </c>
      <c r="E2304" t="s">
        <v>30</v>
      </c>
      <c r="F2304" t="s">
        <v>22</v>
      </c>
      <c r="G2304" t="s">
        <v>11</v>
      </c>
      <c r="H2304" s="1">
        <v>43132</v>
      </c>
      <c r="I2304" s="2">
        <v>0.16666666666666666</v>
      </c>
      <c r="J2304" t="s">
        <v>12</v>
      </c>
      <c r="K2304">
        <v>4659478</v>
      </c>
      <c r="L2304">
        <v>4233496</v>
      </c>
    </row>
    <row r="2305" spans="1:12" hidden="1" x14ac:dyDescent="0.2">
      <c r="A2305">
        <v>190920</v>
      </c>
      <c r="B2305" t="s">
        <v>28</v>
      </c>
      <c r="C2305" t="s">
        <v>29</v>
      </c>
      <c r="D2305" t="s">
        <v>14</v>
      </c>
      <c r="E2305" t="s">
        <v>30</v>
      </c>
      <c r="F2305" t="s">
        <v>22</v>
      </c>
      <c r="G2305" t="s">
        <v>11</v>
      </c>
      <c r="H2305" s="1">
        <v>43132</v>
      </c>
      <c r="I2305" s="2">
        <v>0.33333333333333331</v>
      </c>
      <c r="J2305" t="s">
        <v>12</v>
      </c>
      <c r="K2305">
        <v>4660015</v>
      </c>
      <c r="L2305">
        <v>4233555</v>
      </c>
    </row>
    <row r="2306" spans="1:12" hidden="1" x14ac:dyDescent="0.2">
      <c r="A2306">
        <v>190921</v>
      </c>
      <c r="B2306" t="s">
        <v>28</v>
      </c>
      <c r="C2306" t="s">
        <v>29</v>
      </c>
      <c r="D2306" t="s">
        <v>14</v>
      </c>
      <c r="E2306" t="s">
        <v>30</v>
      </c>
      <c r="F2306" t="s">
        <v>22</v>
      </c>
      <c r="G2306" t="s">
        <v>11</v>
      </c>
      <c r="H2306" s="1">
        <v>43132</v>
      </c>
      <c r="I2306" s="2">
        <v>0.5</v>
      </c>
      <c r="J2306" t="s">
        <v>12</v>
      </c>
      <c r="K2306">
        <v>4660352</v>
      </c>
      <c r="L2306">
        <v>4233684</v>
      </c>
    </row>
    <row r="2307" spans="1:12" hidden="1" x14ac:dyDescent="0.2">
      <c r="A2307">
        <v>190922</v>
      </c>
      <c r="B2307" t="s">
        <v>28</v>
      </c>
      <c r="C2307" t="s">
        <v>29</v>
      </c>
      <c r="D2307" t="s">
        <v>14</v>
      </c>
      <c r="E2307" t="s">
        <v>30</v>
      </c>
      <c r="F2307" t="s">
        <v>22</v>
      </c>
      <c r="G2307" t="s">
        <v>11</v>
      </c>
      <c r="H2307" s="1">
        <v>43132</v>
      </c>
      <c r="I2307" s="2">
        <v>0.66666666666666663</v>
      </c>
      <c r="J2307" t="s">
        <v>12</v>
      </c>
      <c r="K2307">
        <v>4660614</v>
      </c>
      <c r="L2307">
        <v>4233937</v>
      </c>
    </row>
    <row r="2308" spans="1:12" hidden="1" x14ac:dyDescent="0.2">
      <c r="A2308">
        <v>190923</v>
      </c>
      <c r="B2308" t="s">
        <v>28</v>
      </c>
      <c r="C2308" t="s">
        <v>29</v>
      </c>
      <c r="D2308" t="s">
        <v>14</v>
      </c>
      <c r="E2308" t="s">
        <v>30</v>
      </c>
      <c r="F2308" t="s">
        <v>22</v>
      </c>
      <c r="G2308" t="s">
        <v>11</v>
      </c>
      <c r="H2308" s="1">
        <v>43132</v>
      </c>
      <c r="I2308" s="2">
        <v>0.83333333333333337</v>
      </c>
      <c r="J2308" t="s">
        <v>12</v>
      </c>
      <c r="K2308">
        <v>4660841</v>
      </c>
      <c r="L2308">
        <v>4234429</v>
      </c>
    </row>
    <row r="2309" spans="1:12" hidden="1" x14ac:dyDescent="0.2">
      <c r="A2309">
        <v>190924</v>
      </c>
      <c r="B2309" t="s">
        <v>28</v>
      </c>
      <c r="C2309" t="s">
        <v>29</v>
      </c>
      <c r="D2309" t="s">
        <v>14</v>
      </c>
      <c r="E2309" t="s">
        <v>30</v>
      </c>
      <c r="F2309" t="s">
        <v>22</v>
      </c>
      <c r="G2309" t="s">
        <v>11</v>
      </c>
      <c r="H2309" s="1">
        <v>43133</v>
      </c>
      <c r="I2309" s="2">
        <v>0</v>
      </c>
      <c r="J2309" t="s">
        <v>12</v>
      </c>
      <c r="K2309">
        <v>4660896</v>
      </c>
      <c r="L2309">
        <v>4234638</v>
      </c>
    </row>
    <row r="2310" spans="1:12" hidden="1" x14ac:dyDescent="0.2">
      <c r="A2310">
        <v>190925</v>
      </c>
      <c r="B2310" t="s">
        <v>28</v>
      </c>
      <c r="C2310" t="s">
        <v>29</v>
      </c>
      <c r="D2310" t="s">
        <v>14</v>
      </c>
      <c r="E2310" t="s">
        <v>30</v>
      </c>
      <c r="F2310" t="s">
        <v>22</v>
      </c>
      <c r="G2310" t="s">
        <v>11</v>
      </c>
      <c r="H2310" s="1">
        <v>43133</v>
      </c>
      <c r="I2310" s="2">
        <v>0.16666666666666666</v>
      </c>
      <c r="J2310" t="s">
        <v>12</v>
      </c>
      <c r="K2310">
        <v>4660914</v>
      </c>
      <c r="L2310">
        <v>4234680</v>
      </c>
    </row>
    <row r="2311" spans="1:12" hidden="1" x14ac:dyDescent="0.2">
      <c r="A2311">
        <v>190926</v>
      </c>
      <c r="B2311" t="s">
        <v>28</v>
      </c>
      <c r="C2311" t="s">
        <v>29</v>
      </c>
      <c r="D2311" t="s">
        <v>14</v>
      </c>
      <c r="E2311" t="s">
        <v>30</v>
      </c>
      <c r="F2311" t="s">
        <v>22</v>
      </c>
      <c r="G2311" t="s">
        <v>11</v>
      </c>
      <c r="H2311" s="1">
        <v>43133</v>
      </c>
      <c r="I2311" s="2">
        <v>0.33333333333333331</v>
      </c>
      <c r="J2311" t="s">
        <v>12</v>
      </c>
      <c r="K2311">
        <v>4661380</v>
      </c>
      <c r="L2311">
        <v>4234736</v>
      </c>
    </row>
    <row r="2312" spans="1:12" hidden="1" x14ac:dyDescent="0.2">
      <c r="A2312">
        <v>190927</v>
      </c>
      <c r="B2312" t="s">
        <v>28</v>
      </c>
      <c r="C2312" t="s">
        <v>29</v>
      </c>
      <c r="D2312" t="s">
        <v>14</v>
      </c>
      <c r="E2312" t="s">
        <v>30</v>
      </c>
      <c r="F2312" t="s">
        <v>22</v>
      </c>
      <c r="G2312" t="s">
        <v>11</v>
      </c>
      <c r="H2312" s="1">
        <v>43133</v>
      </c>
      <c r="I2312" s="2">
        <v>0.5</v>
      </c>
      <c r="J2312" t="s">
        <v>12</v>
      </c>
      <c r="K2312">
        <v>4661736</v>
      </c>
      <c r="L2312">
        <v>4234842</v>
      </c>
    </row>
    <row r="2313" spans="1:12" hidden="1" x14ac:dyDescent="0.2">
      <c r="A2313">
        <v>190928</v>
      </c>
      <c r="B2313" t="s">
        <v>28</v>
      </c>
      <c r="C2313" t="s">
        <v>29</v>
      </c>
      <c r="D2313" t="s">
        <v>14</v>
      </c>
      <c r="E2313" t="s">
        <v>30</v>
      </c>
      <c r="F2313" t="s">
        <v>22</v>
      </c>
      <c r="G2313" t="s">
        <v>11</v>
      </c>
      <c r="H2313" s="1">
        <v>43133</v>
      </c>
      <c r="I2313" s="2">
        <v>0.66666666666666663</v>
      </c>
      <c r="J2313" t="s">
        <v>12</v>
      </c>
      <c r="K2313">
        <v>4661955</v>
      </c>
      <c r="L2313">
        <v>4235131</v>
      </c>
    </row>
    <row r="2314" spans="1:12" hidden="1" x14ac:dyDescent="0.2">
      <c r="A2314">
        <v>190929</v>
      </c>
      <c r="B2314" t="s">
        <v>28</v>
      </c>
      <c r="C2314" t="s">
        <v>29</v>
      </c>
      <c r="D2314" t="s">
        <v>14</v>
      </c>
      <c r="E2314" t="s">
        <v>30</v>
      </c>
      <c r="F2314" t="s">
        <v>22</v>
      </c>
      <c r="G2314" t="s">
        <v>11</v>
      </c>
      <c r="H2314" s="1">
        <v>43133</v>
      </c>
      <c r="I2314" s="2">
        <v>0.83333333333333337</v>
      </c>
      <c r="J2314" t="s">
        <v>12</v>
      </c>
      <c r="K2314">
        <v>4662171</v>
      </c>
      <c r="L2314">
        <v>4235574</v>
      </c>
    </row>
    <row r="2315" spans="1:12" hidden="1" x14ac:dyDescent="0.2">
      <c r="A2315">
        <v>191182</v>
      </c>
      <c r="B2315" t="s">
        <v>31</v>
      </c>
      <c r="C2315" t="s">
        <v>32</v>
      </c>
      <c r="D2315" t="s">
        <v>13</v>
      </c>
      <c r="E2315" t="s">
        <v>33</v>
      </c>
      <c r="F2315" t="s">
        <v>22</v>
      </c>
      <c r="G2315" t="s">
        <v>11</v>
      </c>
      <c r="H2315" s="1">
        <v>43127</v>
      </c>
      <c r="I2315" s="2">
        <v>0.125</v>
      </c>
      <c r="J2315" t="s">
        <v>12</v>
      </c>
      <c r="K2315">
        <v>348625</v>
      </c>
      <c r="L2315">
        <v>413912</v>
      </c>
    </row>
    <row r="2316" spans="1:12" hidden="1" x14ac:dyDescent="0.2">
      <c r="A2316">
        <v>191183</v>
      </c>
      <c r="B2316" t="s">
        <v>31</v>
      </c>
      <c r="C2316" t="s">
        <v>32</v>
      </c>
      <c r="D2316" t="s">
        <v>13</v>
      </c>
      <c r="E2316" t="s">
        <v>33</v>
      </c>
      <c r="F2316" t="s">
        <v>22</v>
      </c>
      <c r="G2316" t="s">
        <v>11</v>
      </c>
      <c r="H2316" s="1">
        <v>43127</v>
      </c>
      <c r="I2316" s="2">
        <v>0.29166666666666669</v>
      </c>
      <c r="J2316" t="s">
        <v>12</v>
      </c>
      <c r="K2316">
        <v>348641</v>
      </c>
      <c r="L2316">
        <v>413924</v>
      </c>
    </row>
    <row r="2317" spans="1:12" hidden="1" x14ac:dyDescent="0.2">
      <c r="A2317">
        <v>191184</v>
      </c>
      <c r="B2317" t="s">
        <v>31</v>
      </c>
      <c r="C2317" t="s">
        <v>32</v>
      </c>
      <c r="D2317" t="s">
        <v>13</v>
      </c>
      <c r="E2317" t="s">
        <v>33</v>
      </c>
      <c r="F2317" t="s">
        <v>22</v>
      </c>
      <c r="G2317" t="s">
        <v>11</v>
      </c>
      <c r="H2317" s="1">
        <v>43127</v>
      </c>
      <c r="I2317" s="2">
        <v>0.45833333333333331</v>
      </c>
      <c r="J2317" t="s">
        <v>12</v>
      </c>
      <c r="K2317">
        <v>348711</v>
      </c>
      <c r="L2317">
        <v>413950</v>
      </c>
    </row>
    <row r="2318" spans="1:12" hidden="1" x14ac:dyDescent="0.2">
      <c r="A2318">
        <v>191185</v>
      </c>
      <c r="B2318" t="s">
        <v>31</v>
      </c>
      <c r="C2318" t="s">
        <v>32</v>
      </c>
      <c r="D2318" t="s">
        <v>13</v>
      </c>
      <c r="E2318" t="s">
        <v>33</v>
      </c>
      <c r="F2318" t="s">
        <v>22</v>
      </c>
      <c r="G2318" t="s">
        <v>11</v>
      </c>
      <c r="H2318" s="1">
        <v>43127</v>
      </c>
      <c r="I2318" s="2">
        <v>0.625</v>
      </c>
      <c r="J2318" t="s">
        <v>12</v>
      </c>
      <c r="K2318">
        <v>348755</v>
      </c>
      <c r="L2318">
        <v>413996</v>
      </c>
    </row>
    <row r="2319" spans="1:12" hidden="1" x14ac:dyDescent="0.2">
      <c r="A2319">
        <v>191186</v>
      </c>
      <c r="B2319" t="s">
        <v>31</v>
      </c>
      <c r="C2319" t="s">
        <v>32</v>
      </c>
      <c r="D2319" t="s">
        <v>13</v>
      </c>
      <c r="E2319" t="s">
        <v>33</v>
      </c>
      <c r="F2319" t="s">
        <v>22</v>
      </c>
      <c r="G2319" t="s">
        <v>11</v>
      </c>
      <c r="H2319" s="1">
        <v>43127</v>
      </c>
      <c r="I2319" s="2">
        <v>0.79166666666666663</v>
      </c>
      <c r="J2319" t="s">
        <v>12</v>
      </c>
      <c r="K2319">
        <v>348798</v>
      </c>
      <c r="L2319">
        <v>414059</v>
      </c>
    </row>
    <row r="2320" spans="1:12" hidden="1" x14ac:dyDescent="0.2">
      <c r="A2320">
        <v>191187</v>
      </c>
      <c r="B2320" t="s">
        <v>31</v>
      </c>
      <c r="C2320" t="s">
        <v>32</v>
      </c>
      <c r="D2320" t="s">
        <v>13</v>
      </c>
      <c r="E2320" t="s">
        <v>33</v>
      </c>
      <c r="F2320" t="s">
        <v>22</v>
      </c>
      <c r="G2320" t="s">
        <v>11</v>
      </c>
      <c r="H2320" s="1">
        <v>43127</v>
      </c>
      <c r="I2320" s="2">
        <v>0.95833333333333337</v>
      </c>
      <c r="J2320" t="s">
        <v>12</v>
      </c>
      <c r="K2320">
        <v>348813</v>
      </c>
      <c r="L2320">
        <v>414097</v>
      </c>
    </row>
    <row r="2321" spans="1:12" hidden="1" x14ac:dyDescent="0.2">
      <c r="A2321">
        <v>191188</v>
      </c>
      <c r="B2321" t="s">
        <v>31</v>
      </c>
      <c r="C2321" t="s">
        <v>32</v>
      </c>
      <c r="D2321" t="s">
        <v>13</v>
      </c>
      <c r="E2321" t="s">
        <v>33</v>
      </c>
      <c r="F2321" t="s">
        <v>22</v>
      </c>
      <c r="G2321" t="s">
        <v>11</v>
      </c>
      <c r="H2321" s="1">
        <v>43128</v>
      </c>
      <c r="I2321" s="2">
        <v>0.125</v>
      </c>
      <c r="J2321" t="s">
        <v>12</v>
      </c>
      <c r="K2321">
        <v>348819</v>
      </c>
      <c r="L2321">
        <v>414118</v>
      </c>
    </row>
    <row r="2322" spans="1:12" hidden="1" x14ac:dyDescent="0.2">
      <c r="A2322">
        <v>191189</v>
      </c>
      <c r="B2322" t="s">
        <v>31</v>
      </c>
      <c r="C2322" t="s">
        <v>32</v>
      </c>
      <c r="D2322" t="s">
        <v>13</v>
      </c>
      <c r="E2322" t="s">
        <v>33</v>
      </c>
      <c r="F2322" t="s">
        <v>22</v>
      </c>
      <c r="G2322" t="s">
        <v>11</v>
      </c>
      <c r="H2322" s="1">
        <v>43128</v>
      </c>
      <c r="I2322" s="2">
        <v>0.29166666666666669</v>
      </c>
      <c r="J2322" t="s">
        <v>12</v>
      </c>
      <c r="K2322">
        <v>348831</v>
      </c>
      <c r="L2322">
        <v>414123</v>
      </c>
    </row>
    <row r="2323" spans="1:12" hidden="1" x14ac:dyDescent="0.2">
      <c r="A2323">
        <v>191190</v>
      </c>
      <c r="B2323" t="s">
        <v>31</v>
      </c>
      <c r="C2323" t="s">
        <v>32</v>
      </c>
      <c r="D2323" t="s">
        <v>13</v>
      </c>
      <c r="E2323" t="s">
        <v>33</v>
      </c>
      <c r="F2323" t="s">
        <v>22</v>
      </c>
      <c r="G2323" t="s">
        <v>11</v>
      </c>
      <c r="H2323" s="1">
        <v>43128</v>
      </c>
      <c r="I2323" s="2">
        <v>0.45833333333333331</v>
      </c>
      <c r="J2323" t="s">
        <v>12</v>
      </c>
      <c r="K2323">
        <v>348863</v>
      </c>
      <c r="L2323">
        <v>414131</v>
      </c>
    </row>
    <row r="2324" spans="1:12" hidden="1" x14ac:dyDescent="0.2">
      <c r="A2324">
        <v>191191</v>
      </c>
      <c r="B2324" t="s">
        <v>31</v>
      </c>
      <c r="C2324" t="s">
        <v>32</v>
      </c>
      <c r="D2324" t="s">
        <v>13</v>
      </c>
      <c r="E2324" t="s">
        <v>33</v>
      </c>
      <c r="F2324" t="s">
        <v>22</v>
      </c>
      <c r="G2324" t="s">
        <v>11</v>
      </c>
      <c r="H2324" s="1">
        <v>43128</v>
      </c>
      <c r="I2324" s="2">
        <v>0.625</v>
      </c>
      <c r="J2324" t="s">
        <v>12</v>
      </c>
      <c r="K2324">
        <v>348900</v>
      </c>
      <c r="L2324">
        <v>414166</v>
      </c>
    </row>
    <row r="2325" spans="1:12" hidden="1" x14ac:dyDescent="0.2">
      <c r="A2325">
        <v>191192</v>
      </c>
      <c r="B2325" t="s">
        <v>31</v>
      </c>
      <c r="C2325" t="s">
        <v>32</v>
      </c>
      <c r="D2325" t="s">
        <v>13</v>
      </c>
      <c r="E2325" t="s">
        <v>33</v>
      </c>
      <c r="F2325" t="s">
        <v>22</v>
      </c>
      <c r="G2325" t="s">
        <v>11</v>
      </c>
      <c r="H2325" s="1">
        <v>43128</v>
      </c>
      <c r="I2325" s="2">
        <v>0.79166666666666663</v>
      </c>
      <c r="J2325" t="s">
        <v>12</v>
      </c>
      <c r="K2325">
        <v>348928</v>
      </c>
      <c r="L2325">
        <v>414204</v>
      </c>
    </row>
    <row r="2326" spans="1:12" hidden="1" x14ac:dyDescent="0.2">
      <c r="A2326">
        <v>191193</v>
      </c>
      <c r="B2326" t="s">
        <v>31</v>
      </c>
      <c r="C2326" t="s">
        <v>32</v>
      </c>
      <c r="D2326" t="s">
        <v>13</v>
      </c>
      <c r="E2326" t="s">
        <v>33</v>
      </c>
      <c r="F2326" t="s">
        <v>22</v>
      </c>
      <c r="G2326" t="s">
        <v>11</v>
      </c>
      <c r="H2326" s="1">
        <v>43128</v>
      </c>
      <c r="I2326" s="2">
        <v>0.95833333333333337</v>
      </c>
      <c r="J2326" t="s">
        <v>12</v>
      </c>
      <c r="K2326">
        <v>348950</v>
      </c>
      <c r="L2326">
        <v>414241</v>
      </c>
    </row>
    <row r="2327" spans="1:12" hidden="1" x14ac:dyDescent="0.2">
      <c r="A2327">
        <v>191194</v>
      </c>
      <c r="B2327" t="s">
        <v>31</v>
      </c>
      <c r="C2327" t="s">
        <v>32</v>
      </c>
      <c r="D2327" t="s">
        <v>13</v>
      </c>
      <c r="E2327" t="s">
        <v>33</v>
      </c>
      <c r="F2327" t="s">
        <v>22</v>
      </c>
      <c r="G2327" t="s">
        <v>11</v>
      </c>
      <c r="H2327" s="1">
        <v>43129</v>
      </c>
      <c r="I2327" s="2">
        <v>0.125</v>
      </c>
      <c r="J2327" t="s">
        <v>12</v>
      </c>
      <c r="K2327">
        <v>348954</v>
      </c>
      <c r="L2327">
        <v>414255</v>
      </c>
    </row>
    <row r="2328" spans="1:12" hidden="1" x14ac:dyDescent="0.2">
      <c r="A2328">
        <v>191195</v>
      </c>
      <c r="B2328" t="s">
        <v>31</v>
      </c>
      <c r="C2328" t="s">
        <v>32</v>
      </c>
      <c r="D2328" t="s">
        <v>13</v>
      </c>
      <c r="E2328" t="s">
        <v>33</v>
      </c>
      <c r="F2328" t="s">
        <v>22</v>
      </c>
      <c r="G2328" t="s">
        <v>11</v>
      </c>
      <c r="H2328" s="1">
        <v>43129</v>
      </c>
      <c r="I2328" s="2">
        <v>0.29166666666666669</v>
      </c>
      <c r="J2328" t="s">
        <v>12</v>
      </c>
      <c r="K2328">
        <v>349042</v>
      </c>
      <c r="L2328">
        <v>414270</v>
      </c>
    </row>
    <row r="2329" spans="1:12" hidden="1" x14ac:dyDescent="0.2">
      <c r="A2329">
        <v>191196</v>
      </c>
      <c r="B2329" t="s">
        <v>31</v>
      </c>
      <c r="C2329" t="s">
        <v>32</v>
      </c>
      <c r="D2329" t="s">
        <v>13</v>
      </c>
      <c r="E2329" t="s">
        <v>33</v>
      </c>
      <c r="F2329" t="s">
        <v>22</v>
      </c>
      <c r="G2329" t="s">
        <v>11</v>
      </c>
      <c r="H2329" s="1">
        <v>43129</v>
      </c>
      <c r="I2329" s="2">
        <v>0.45833333333333331</v>
      </c>
      <c r="J2329" t="s">
        <v>12</v>
      </c>
      <c r="K2329">
        <v>349208</v>
      </c>
      <c r="L2329">
        <v>414340</v>
      </c>
    </row>
    <row r="2330" spans="1:12" hidden="1" x14ac:dyDescent="0.2">
      <c r="A2330">
        <v>191197</v>
      </c>
      <c r="B2330" t="s">
        <v>31</v>
      </c>
      <c r="C2330" t="s">
        <v>32</v>
      </c>
      <c r="D2330" t="s">
        <v>13</v>
      </c>
      <c r="E2330" t="s">
        <v>33</v>
      </c>
      <c r="F2330" t="s">
        <v>22</v>
      </c>
      <c r="G2330" t="s">
        <v>11</v>
      </c>
      <c r="H2330" s="1">
        <v>43129</v>
      </c>
      <c r="I2330" s="2">
        <v>0.625</v>
      </c>
      <c r="J2330" t="s">
        <v>12</v>
      </c>
      <c r="K2330">
        <v>349281</v>
      </c>
      <c r="L2330">
        <v>414412</v>
      </c>
    </row>
    <row r="2331" spans="1:12" hidden="1" x14ac:dyDescent="0.2">
      <c r="A2331">
        <v>191198</v>
      </c>
      <c r="B2331" t="s">
        <v>31</v>
      </c>
      <c r="C2331" t="s">
        <v>32</v>
      </c>
      <c r="D2331" t="s">
        <v>13</v>
      </c>
      <c r="E2331" t="s">
        <v>33</v>
      </c>
      <c r="F2331" t="s">
        <v>22</v>
      </c>
      <c r="G2331" t="s">
        <v>11</v>
      </c>
      <c r="H2331" s="1">
        <v>43129</v>
      </c>
      <c r="I2331" s="2">
        <v>0.79166666666666663</v>
      </c>
      <c r="J2331" t="s">
        <v>12</v>
      </c>
      <c r="K2331">
        <v>349356</v>
      </c>
      <c r="L2331">
        <v>414539</v>
      </c>
    </row>
    <row r="2332" spans="1:12" hidden="1" x14ac:dyDescent="0.2">
      <c r="A2332">
        <v>191199</v>
      </c>
      <c r="B2332" t="s">
        <v>31</v>
      </c>
      <c r="C2332" t="s">
        <v>32</v>
      </c>
      <c r="D2332" t="s">
        <v>13</v>
      </c>
      <c r="E2332" t="s">
        <v>33</v>
      </c>
      <c r="F2332" t="s">
        <v>22</v>
      </c>
      <c r="G2332" t="s">
        <v>11</v>
      </c>
      <c r="H2332" s="1">
        <v>43129</v>
      </c>
      <c r="I2332" s="2">
        <v>0.95833333333333337</v>
      </c>
      <c r="J2332" t="s">
        <v>12</v>
      </c>
      <c r="K2332">
        <v>349369</v>
      </c>
      <c r="L2332">
        <v>414597</v>
      </c>
    </row>
    <row r="2333" spans="1:12" hidden="1" x14ac:dyDescent="0.2">
      <c r="A2333">
        <v>191200</v>
      </c>
      <c r="B2333" t="s">
        <v>31</v>
      </c>
      <c r="C2333" t="s">
        <v>32</v>
      </c>
      <c r="D2333" t="s">
        <v>13</v>
      </c>
      <c r="E2333" t="s">
        <v>33</v>
      </c>
      <c r="F2333" t="s">
        <v>22</v>
      </c>
      <c r="G2333" t="s">
        <v>11</v>
      </c>
      <c r="H2333" s="1">
        <v>43130</v>
      </c>
      <c r="I2333" s="2">
        <v>0.125</v>
      </c>
      <c r="J2333" t="s">
        <v>12</v>
      </c>
      <c r="K2333">
        <v>349377</v>
      </c>
      <c r="L2333">
        <v>414612</v>
      </c>
    </row>
    <row r="2334" spans="1:12" hidden="1" x14ac:dyDescent="0.2">
      <c r="A2334">
        <v>191201</v>
      </c>
      <c r="B2334" t="s">
        <v>31</v>
      </c>
      <c r="C2334" t="s">
        <v>32</v>
      </c>
      <c r="D2334" t="s">
        <v>13</v>
      </c>
      <c r="E2334" t="s">
        <v>33</v>
      </c>
      <c r="F2334" t="s">
        <v>22</v>
      </c>
      <c r="G2334" t="s">
        <v>11</v>
      </c>
      <c r="H2334" s="1">
        <v>43130</v>
      </c>
      <c r="I2334" s="2">
        <v>0.29166666666666669</v>
      </c>
      <c r="J2334" t="s">
        <v>12</v>
      </c>
      <c r="K2334">
        <v>349455</v>
      </c>
      <c r="L2334">
        <v>414632</v>
      </c>
    </row>
    <row r="2335" spans="1:12" hidden="1" x14ac:dyDescent="0.2">
      <c r="A2335">
        <v>191202</v>
      </c>
      <c r="B2335" t="s">
        <v>31</v>
      </c>
      <c r="C2335" t="s">
        <v>32</v>
      </c>
      <c r="D2335" t="s">
        <v>13</v>
      </c>
      <c r="E2335" t="s">
        <v>33</v>
      </c>
      <c r="F2335" t="s">
        <v>22</v>
      </c>
      <c r="G2335" t="s">
        <v>11</v>
      </c>
      <c r="H2335" s="1">
        <v>43130</v>
      </c>
      <c r="I2335" s="2">
        <v>0.45833333333333331</v>
      </c>
      <c r="J2335" t="s">
        <v>12</v>
      </c>
      <c r="K2335">
        <v>349662</v>
      </c>
      <c r="L2335">
        <v>414731</v>
      </c>
    </row>
    <row r="2336" spans="1:12" hidden="1" x14ac:dyDescent="0.2">
      <c r="A2336">
        <v>191203</v>
      </c>
      <c r="B2336" t="s">
        <v>31</v>
      </c>
      <c r="C2336" t="s">
        <v>32</v>
      </c>
      <c r="D2336" t="s">
        <v>13</v>
      </c>
      <c r="E2336" t="s">
        <v>33</v>
      </c>
      <c r="F2336" t="s">
        <v>22</v>
      </c>
      <c r="G2336" t="s">
        <v>11</v>
      </c>
      <c r="H2336" s="1">
        <v>43130</v>
      </c>
      <c r="I2336" s="2">
        <v>0.625</v>
      </c>
      <c r="J2336" t="s">
        <v>12</v>
      </c>
      <c r="K2336">
        <v>349724</v>
      </c>
      <c r="L2336">
        <v>414800</v>
      </c>
    </row>
    <row r="2337" spans="1:12" hidden="1" x14ac:dyDescent="0.2">
      <c r="A2337">
        <v>191204</v>
      </c>
      <c r="B2337" t="s">
        <v>31</v>
      </c>
      <c r="C2337" t="s">
        <v>32</v>
      </c>
      <c r="D2337" t="s">
        <v>13</v>
      </c>
      <c r="E2337" t="s">
        <v>33</v>
      </c>
      <c r="F2337" t="s">
        <v>22</v>
      </c>
      <c r="G2337" t="s">
        <v>11</v>
      </c>
      <c r="H2337" s="1">
        <v>43130</v>
      </c>
      <c r="I2337" s="2">
        <v>0.79166666666666663</v>
      </c>
      <c r="J2337" t="s">
        <v>12</v>
      </c>
      <c r="K2337">
        <v>349799</v>
      </c>
      <c r="L2337">
        <v>414978</v>
      </c>
    </row>
    <row r="2338" spans="1:12" hidden="1" x14ac:dyDescent="0.2">
      <c r="A2338">
        <v>191205</v>
      </c>
      <c r="B2338" t="s">
        <v>31</v>
      </c>
      <c r="C2338" t="s">
        <v>32</v>
      </c>
      <c r="D2338" t="s">
        <v>13</v>
      </c>
      <c r="E2338" t="s">
        <v>33</v>
      </c>
      <c r="F2338" t="s">
        <v>22</v>
      </c>
      <c r="G2338" t="s">
        <v>11</v>
      </c>
      <c r="H2338" s="1">
        <v>43130</v>
      </c>
      <c r="I2338" s="2">
        <v>0.95833333333333337</v>
      </c>
      <c r="J2338" t="s">
        <v>12</v>
      </c>
      <c r="K2338">
        <v>349820</v>
      </c>
      <c r="L2338">
        <v>415035</v>
      </c>
    </row>
    <row r="2339" spans="1:12" hidden="1" x14ac:dyDescent="0.2">
      <c r="A2339">
        <v>191206</v>
      </c>
      <c r="B2339" t="s">
        <v>31</v>
      </c>
      <c r="C2339" t="s">
        <v>32</v>
      </c>
      <c r="D2339" t="s">
        <v>13</v>
      </c>
      <c r="E2339" t="s">
        <v>33</v>
      </c>
      <c r="F2339" t="s">
        <v>22</v>
      </c>
      <c r="G2339" t="s">
        <v>11</v>
      </c>
      <c r="H2339" s="1">
        <v>43131</v>
      </c>
      <c r="I2339" s="2">
        <v>0.125</v>
      </c>
      <c r="J2339" t="s">
        <v>12</v>
      </c>
      <c r="K2339">
        <v>349828</v>
      </c>
      <c r="L2339">
        <v>415044</v>
      </c>
    </row>
    <row r="2340" spans="1:12" hidden="1" x14ac:dyDescent="0.2">
      <c r="A2340">
        <v>191207</v>
      </c>
      <c r="B2340" t="s">
        <v>31</v>
      </c>
      <c r="C2340" t="s">
        <v>32</v>
      </c>
      <c r="D2340" t="s">
        <v>13</v>
      </c>
      <c r="E2340" t="s">
        <v>33</v>
      </c>
      <c r="F2340" t="s">
        <v>22</v>
      </c>
      <c r="G2340" t="s">
        <v>11</v>
      </c>
      <c r="H2340" s="1">
        <v>43131</v>
      </c>
      <c r="I2340" s="2">
        <v>0.29166666666666669</v>
      </c>
      <c r="J2340" t="s">
        <v>12</v>
      </c>
      <c r="K2340">
        <v>349907</v>
      </c>
      <c r="L2340">
        <v>415068</v>
      </c>
    </row>
    <row r="2341" spans="1:12" hidden="1" x14ac:dyDescent="0.2">
      <c r="A2341">
        <v>191208</v>
      </c>
      <c r="B2341" t="s">
        <v>31</v>
      </c>
      <c r="C2341" t="s">
        <v>32</v>
      </c>
      <c r="D2341" t="s">
        <v>13</v>
      </c>
      <c r="E2341" t="s">
        <v>33</v>
      </c>
      <c r="F2341" t="s">
        <v>22</v>
      </c>
      <c r="G2341" t="s">
        <v>11</v>
      </c>
      <c r="H2341" s="1">
        <v>43131</v>
      </c>
      <c r="I2341" s="2">
        <v>0.45833333333333331</v>
      </c>
      <c r="J2341" t="s">
        <v>12</v>
      </c>
      <c r="K2341">
        <v>350092</v>
      </c>
      <c r="L2341">
        <v>415156</v>
      </c>
    </row>
    <row r="2342" spans="1:12" hidden="1" x14ac:dyDescent="0.2">
      <c r="A2342">
        <v>191209</v>
      </c>
      <c r="B2342" t="s">
        <v>31</v>
      </c>
      <c r="C2342" t="s">
        <v>32</v>
      </c>
      <c r="D2342" t="s">
        <v>13</v>
      </c>
      <c r="E2342" t="s">
        <v>33</v>
      </c>
      <c r="F2342" t="s">
        <v>22</v>
      </c>
      <c r="G2342" t="s">
        <v>11</v>
      </c>
      <c r="H2342" s="1">
        <v>43131</v>
      </c>
      <c r="I2342" s="2">
        <v>0.625</v>
      </c>
      <c r="J2342" t="s">
        <v>12</v>
      </c>
      <c r="K2342">
        <v>350150</v>
      </c>
      <c r="L2342">
        <v>415220</v>
      </c>
    </row>
    <row r="2343" spans="1:12" hidden="1" x14ac:dyDescent="0.2">
      <c r="A2343">
        <v>191210</v>
      </c>
      <c r="B2343" t="s">
        <v>31</v>
      </c>
      <c r="C2343" t="s">
        <v>32</v>
      </c>
      <c r="D2343" t="s">
        <v>13</v>
      </c>
      <c r="E2343" t="s">
        <v>33</v>
      </c>
      <c r="F2343" t="s">
        <v>22</v>
      </c>
      <c r="G2343" t="s">
        <v>11</v>
      </c>
      <c r="H2343" s="1">
        <v>43131</v>
      </c>
      <c r="I2343" s="2">
        <v>0.79166666666666663</v>
      </c>
      <c r="J2343" t="s">
        <v>12</v>
      </c>
      <c r="K2343">
        <v>350233</v>
      </c>
      <c r="L2343">
        <v>415390</v>
      </c>
    </row>
    <row r="2344" spans="1:12" hidden="1" x14ac:dyDescent="0.2">
      <c r="A2344">
        <v>191211</v>
      </c>
      <c r="B2344" t="s">
        <v>31</v>
      </c>
      <c r="C2344" t="s">
        <v>32</v>
      </c>
      <c r="D2344" t="s">
        <v>13</v>
      </c>
      <c r="E2344" t="s">
        <v>33</v>
      </c>
      <c r="F2344" t="s">
        <v>22</v>
      </c>
      <c r="G2344" t="s">
        <v>11</v>
      </c>
      <c r="H2344" s="1">
        <v>43131</v>
      </c>
      <c r="I2344" s="2">
        <v>0.95833333333333337</v>
      </c>
      <c r="J2344" t="s">
        <v>12</v>
      </c>
      <c r="K2344">
        <v>350257</v>
      </c>
      <c r="L2344">
        <v>415447</v>
      </c>
    </row>
    <row r="2345" spans="1:12" hidden="1" x14ac:dyDescent="0.2">
      <c r="A2345">
        <v>191212</v>
      </c>
      <c r="B2345" t="s">
        <v>31</v>
      </c>
      <c r="C2345" t="s">
        <v>32</v>
      </c>
      <c r="D2345" t="s">
        <v>13</v>
      </c>
      <c r="E2345" t="s">
        <v>33</v>
      </c>
      <c r="F2345" t="s">
        <v>22</v>
      </c>
      <c r="G2345" t="s">
        <v>11</v>
      </c>
      <c r="H2345" s="1">
        <v>43132</v>
      </c>
      <c r="I2345" s="2">
        <v>0.125</v>
      </c>
      <c r="J2345" t="s">
        <v>12</v>
      </c>
      <c r="K2345">
        <v>350262</v>
      </c>
      <c r="L2345">
        <v>415461</v>
      </c>
    </row>
    <row r="2346" spans="1:12" hidden="1" x14ac:dyDescent="0.2">
      <c r="A2346">
        <v>191213</v>
      </c>
      <c r="B2346" t="s">
        <v>31</v>
      </c>
      <c r="C2346" t="s">
        <v>32</v>
      </c>
      <c r="D2346" t="s">
        <v>13</v>
      </c>
      <c r="E2346" t="s">
        <v>33</v>
      </c>
      <c r="F2346" t="s">
        <v>22</v>
      </c>
      <c r="G2346" t="s">
        <v>11</v>
      </c>
      <c r="H2346" s="1">
        <v>43132</v>
      </c>
      <c r="I2346" s="2">
        <v>0.29166666666666669</v>
      </c>
      <c r="J2346" t="s">
        <v>12</v>
      </c>
      <c r="K2346">
        <v>350336</v>
      </c>
      <c r="L2346">
        <v>415485</v>
      </c>
    </row>
    <row r="2347" spans="1:12" hidden="1" x14ac:dyDescent="0.2">
      <c r="A2347">
        <v>191214</v>
      </c>
      <c r="B2347" t="s">
        <v>31</v>
      </c>
      <c r="C2347" t="s">
        <v>32</v>
      </c>
      <c r="D2347" t="s">
        <v>13</v>
      </c>
      <c r="E2347" t="s">
        <v>33</v>
      </c>
      <c r="F2347" t="s">
        <v>22</v>
      </c>
      <c r="G2347" t="s">
        <v>11</v>
      </c>
      <c r="H2347" s="1">
        <v>43132</v>
      </c>
      <c r="I2347" s="2">
        <v>0.45833333333333331</v>
      </c>
      <c r="J2347" t="s">
        <v>12</v>
      </c>
      <c r="K2347">
        <v>350517</v>
      </c>
      <c r="L2347">
        <v>415569</v>
      </c>
    </row>
    <row r="2348" spans="1:12" hidden="1" x14ac:dyDescent="0.2">
      <c r="A2348">
        <v>191215</v>
      </c>
      <c r="B2348" t="s">
        <v>31</v>
      </c>
      <c r="C2348" t="s">
        <v>32</v>
      </c>
      <c r="D2348" t="s">
        <v>13</v>
      </c>
      <c r="E2348" t="s">
        <v>33</v>
      </c>
      <c r="F2348" t="s">
        <v>22</v>
      </c>
      <c r="G2348" t="s">
        <v>11</v>
      </c>
      <c r="H2348" s="1">
        <v>43132</v>
      </c>
      <c r="I2348" s="2">
        <v>0.625</v>
      </c>
      <c r="J2348" t="s">
        <v>12</v>
      </c>
      <c r="K2348">
        <v>350586</v>
      </c>
      <c r="L2348">
        <v>415626</v>
      </c>
    </row>
    <row r="2349" spans="1:12" hidden="1" x14ac:dyDescent="0.2">
      <c r="A2349">
        <v>191216</v>
      </c>
      <c r="B2349" t="s">
        <v>31</v>
      </c>
      <c r="C2349" t="s">
        <v>32</v>
      </c>
      <c r="D2349" t="s">
        <v>13</v>
      </c>
      <c r="E2349" t="s">
        <v>33</v>
      </c>
      <c r="F2349" t="s">
        <v>22</v>
      </c>
      <c r="G2349" t="s">
        <v>11</v>
      </c>
      <c r="H2349" s="1">
        <v>43132</v>
      </c>
      <c r="I2349" s="2">
        <v>0.79166666666666663</v>
      </c>
      <c r="J2349" t="s">
        <v>12</v>
      </c>
      <c r="K2349">
        <v>350646</v>
      </c>
      <c r="L2349">
        <v>415816</v>
      </c>
    </row>
    <row r="2350" spans="1:12" hidden="1" x14ac:dyDescent="0.2">
      <c r="A2350">
        <v>191217</v>
      </c>
      <c r="B2350" t="s">
        <v>31</v>
      </c>
      <c r="C2350" t="s">
        <v>32</v>
      </c>
      <c r="D2350" t="s">
        <v>13</v>
      </c>
      <c r="E2350" t="s">
        <v>33</v>
      </c>
      <c r="F2350" t="s">
        <v>22</v>
      </c>
      <c r="G2350" t="s">
        <v>11</v>
      </c>
      <c r="H2350" s="1">
        <v>43132</v>
      </c>
      <c r="I2350" s="2">
        <v>0.95833333333333337</v>
      </c>
      <c r="J2350" t="s">
        <v>12</v>
      </c>
      <c r="K2350">
        <v>350674</v>
      </c>
      <c r="L2350">
        <v>415883</v>
      </c>
    </row>
    <row r="2351" spans="1:12" hidden="1" x14ac:dyDescent="0.2">
      <c r="A2351">
        <v>191218</v>
      </c>
      <c r="B2351" t="s">
        <v>31</v>
      </c>
      <c r="C2351" t="s">
        <v>32</v>
      </c>
      <c r="D2351" t="s">
        <v>13</v>
      </c>
      <c r="E2351" t="s">
        <v>33</v>
      </c>
      <c r="F2351" t="s">
        <v>22</v>
      </c>
      <c r="G2351" t="s">
        <v>11</v>
      </c>
      <c r="H2351" s="1">
        <v>43133</v>
      </c>
      <c r="I2351" s="2">
        <v>0.125</v>
      </c>
      <c r="J2351" t="s">
        <v>12</v>
      </c>
      <c r="K2351">
        <v>350678</v>
      </c>
      <c r="L2351">
        <v>415896</v>
      </c>
    </row>
    <row r="2352" spans="1:12" hidden="1" x14ac:dyDescent="0.2">
      <c r="A2352">
        <v>191219</v>
      </c>
      <c r="B2352" t="s">
        <v>31</v>
      </c>
      <c r="C2352" t="s">
        <v>32</v>
      </c>
      <c r="D2352" t="s">
        <v>13</v>
      </c>
      <c r="E2352" t="s">
        <v>33</v>
      </c>
      <c r="F2352" t="s">
        <v>22</v>
      </c>
      <c r="G2352" t="s">
        <v>11</v>
      </c>
      <c r="H2352" s="1">
        <v>43133</v>
      </c>
      <c r="I2352" s="2">
        <v>0.29166666666666669</v>
      </c>
      <c r="J2352" t="s">
        <v>12</v>
      </c>
      <c r="K2352">
        <v>350755</v>
      </c>
      <c r="L2352">
        <v>415923</v>
      </c>
    </row>
    <row r="2353" spans="1:12" hidden="1" x14ac:dyDescent="0.2">
      <c r="A2353">
        <v>191220</v>
      </c>
      <c r="B2353" t="s">
        <v>31</v>
      </c>
      <c r="C2353" t="s">
        <v>32</v>
      </c>
      <c r="D2353" t="s">
        <v>13</v>
      </c>
      <c r="E2353" t="s">
        <v>33</v>
      </c>
      <c r="F2353" t="s">
        <v>22</v>
      </c>
      <c r="G2353" t="s">
        <v>11</v>
      </c>
      <c r="H2353" s="1">
        <v>43133</v>
      </c>
      <c r="I2353" s="2">
        <v>0.45833333333333331</v>
      </c>
      <c r="J2353" t="s">
        <v>12</v>
      </c>
      <c r="K2353">
        <v>350935</v>
      </c>
      <c r="L2353">
        <v>415993</v>
      </c>
    </row>
    <row r="2354" spans="1:12" hidden="1" x14ac:dyDescent="0.2">
      <c r="A2354">
        <v>191221</v>
      </c>
      <c r="B2354" t="s">
        <v>31</v>
      </c>
      <c r="C2354" t="s">
        <v>32</v>
      </c>
      <c r="D2354" t="s">
        <v>13</v>
      </c>
      <c r="E2354" t="s">
        <v>33</v>
      </c>
      <c r="F2354" t="s">
        <v>22</v>
      </c>
      <c r="G2354" t="s">
        <v>11</v>
      </c>
      <c r="H2354" s="1">
        <v>43133</v>
      </c>
      <c r="I2354" s="2">
        <v>0.625</v>
      </c>
      <c r="J2354" t="s">
        <v>12</v>
      </c>
      <c r="K2354">
        <v>351007</v>
      </c>
      <c r="L2354">
        <v>416059</v>
      </c>
    </row>
    <row r="2355" spans="1:12" hidden="1" x14ac:dyDescent="0.2">
      <c r="A2355">
        <v>191222</v>
      </c>
      <c r="B2355" t="s">
        <v>31</v>
      </c>
      <c r="C2355" t="s">
        <v>32</v>
      </c>
      <c r="D2355" t="s">
        <v>13</v>
      </c>
      <c r="E2355" t="s">
        <v>33</v>
      </c>
      <c r="F2355" t="s">
        <v>22</v>
      </c>
      <c r="G2355" t="s">
        <v>11</v>
      </c>
      <c r="H2355" s="1">
        <v>43133</v>
      </c>
      <c r="I2355" s="2">
        <v>0.79166666666666663</v>
      </c>
      <c r="J2355" t="s">
        <v>12</v>
      </c>
      <c r="K2355">
        <v>351072</v>
      </c>
      <c r="L2355">
        <v>416203</v>
      </c>
    </row>
    <row r="2356" spans="1:12" hidden="1" x14ac:dyDescent="0.2">
      <c r="A2356">
        <v>191223</v>
      </c>
      <c r="B2356" t="s">
        <v>31</v>
      </c>
      <c r="C2356" t="s">
        <v>32</v>
      </c>
      <c r="D2356" t="s">
        <v>13</v>
      </c>
      <c r="E2356" t="s">
        <v>33</v>
      </c>
      <c r="F2356" t="s">
        <v>22</v>
      </c>
      <c r="G2356" t="s">
        <v>11</v>
      </c>
      <c r="H2356" s="1">
        <v>43133</v>
      </c>
      <c r="I2356" s="2">
        <v>0.95833333333333337</v>
      </c>
      <c r="J2356" t="s">
        <v>12</v>
      </c>
      <c r="K2356">
        <v>351092</v>
      </c>
      <c r="L2356">
        <v>416270</v>
      </c>
    </row>
    <row r="2357" spans="1:12" hidden="1" x14ac:dyDescent="0.2">
      <c r="A2357">
        <v>191224</v>
      </c>
      <c r="B2357" t="s">
        <v>31</v>
      </c>
      <c r="C2357" t="s">
        <v>32</v>
      </c>
      <c r="D2357" t="s">
        <v>14</v>
      </c>
      <c r="E2357" t="s">
        <v>33</v>
      </c>
      <c r="F2357" t="s">
        <v>22</v>
      </c>
      <c r="G2357" t="s">
        <v>11</v>
      </c>
      <c r="H2357" s="1">
        <v>43127</v>
      </c>
      <c r="I2357" s="2">
        <v>0.125</v>
      </c>
      <c r="J2357" t="s">
        <v>12</v>
      </c>
      <c r="K2357">
        <v>1762782</v>
      </c>
      <c r="L2357">
        <v>742208</v>
      </c>
    </row>
    <row r="2358" spans="1:12" hidden="1" x14ac:dyDescent="0.2">
      <c r="A2358">
        <v>191225</v>
      </c>
      <c r="B2358" t="s">
        <v>31</v>
      </c>
      <c r="C2358" t="s">
        <v>32</v>
      </c>
      <c r="D2358" t="s">
        <v>14</v>
      </c>
      <c r="E2358" t="s">
        <v>33</v>
      </c>
      <c r="F2358" t="s">
        <v>22</v>
      </c>
      <c r="G2358" t="s">
        <v>11</v>
      </c>
      <c r="H2358" s="1">
        <v>43127</v>
      </c>
      <c r="I2358" s="2">
        <v>0.29166666666666669</v>
      </c>
      <c r="J2358" t="s">
        <v>12</v>
      </c>
      <c r="K2358">
        <v>1762800</v>
      </c>
      <c r="L2358">
        <v>742212</v>
      </c>
    </row>
    <row r="2359" spans="1:12" hidden="1" x14ac:dyDescent="0.2">
      <c r="A2359">
        <v>191226</v>
      </c>
      <c r="B2359" t="s">
        <v>31</v>
      </c>
      <c r="C2359" t="s">
        <v>32</v>
      </c>
      <c r="D2359" t="s">
        <v>14</v>
      </c>
      <c r="E2359" t="s">
        <v>33</v>
      </c>
      <c r="F2359" t="s">
        <v>22</v>
      </c>
      <c r="G2359" t="s">
        <v>11</v>
      </c>
      <c r="H2359" s="1">
        <v>43127</v>
      </c>
      <c r="I2359" s="2">
        <v>0.45833333333333331</v>
      </c>
      <c r="J2359" t="s">
        <v>12</v>
      </c>
      <c r="K2359">
        <v>1762858</v>
      </c>
      <c r="L2359">
        <v>742220</v>
      </c>
    </row>
    <row r="2360" spans="1:12" hidden="1" x14ac:dyDescent="0.2">
      <c r="A2360">
        <v>191227</v>
      </c>
      <c r="B2360" t="s">
        <v>31</v>
      </c>
      <c r="C2360" t="s">
        <v>32</v>
      </c>
      <c r="D2360" t="s">
        <v>14</v>
      </c>
      <c r="E2360" t="s">
        <v>33</v>
      </c>
      <c r="F2360" t="s">
        <v>22</v>
      </c>
      <c r="G2360" t="s">
        <v>11</v>
      </c>
      <c r="H2360" s="1">
        <v>43127</v>
      </c>
      <c r="I2360" s="2">
        <v>0.625</v>
      </c>
      <c r="J2360" t="s">
        <v>12</v>
      </c>
      <c r="K2360">
        <v>1762913</v>
      </c>
      <c r="L2360">
        <v>742243</v>
      </c>
    </row>
    <row r="2361" spans="1:12" hidden="1" x14ac:dyDescent="0.2">
      <c r="A2361">
        <v>191228</v>
      </c>
      <c r="B2361" t="s">
        <v>31</v>
      </c>
      <c r="C2361" t="s">
        <v>32</v>
      </c>
      <c r="D2361" t="s">
        <v>14</v>
      </c>
      <c r="E2361" t="s">
        <v>33</v>
      </c>
      <c r="F2361" t="s">
        <v>22</v>
      </c>
      <c r="G2361" t="s">
        <v>11</v>
      </c>
      <c r="H2361" s="1">
        <v>43127</v>
      </c>
      <c r="I2361" s="2">
        <v>0.79166666666666663</v>
      </c>
      <c r="J2361" t="s">
        <v>12</v>
      </c>
      <c r="K2361">
        <v>1762942</v>
      </c>
      <c r="L2361">
        <v>742270</v>
      </c>
    </row>
    <row r="2362" spans="1:12" hidden="1" x14ac:dyDescent="0.2">
      <c r="A2362">
        <v>191229</v>
      </c>
      <c r="B2362" t="s">
        <v>31</v>
      </c>
      <c r="C2362" t="s">
        <v>32</v>
      </c>
      <c r="D2362" t="s">
        <v>14</v>
      </c>
      <c r="E2362" t="s">
        <v>33</v>
      </c>
      <c r="F2362" t="s">
        <v>22</v>
      </c>
      <c r="G2362" t="s">
        <v>11</v>
      </c>
      <c r="H2362" s="1">
        <v>43127</v>
      </c>
      <c r="I2362" s="2">
        <v>0.95833333333333337</v>
      </c>
      <c r="J2362" t="s">
        <v>12</v>
      </c>
      <c r="K2362">
        <v>1762954</v>
      </c>
      <c r="L2362">
        <v>742288</v>
      </c>
    </row>
    <row r="2363" spans="1:12" hidden="1" x14ac:dyDescent="0.2">
      <c r="A2363">
        <v>191230</v>
      </c>
      <c r="B2363" t="s">
        <v>31</v>
      </c>
      <c r="C2363" t="s">
        <v>32</v>
      </c>
      <c r="D2363" t="s">
        <v>14</v>
      </c>
      <c r="E2363" t="s">
        <v>33</v>
      </c>
      <c r="F2363" t="s">
        <v>22</v>
      </c>
      <c r="G2363" t="s">
        <v>11</v>
      </c>
      <c r="H2363" s="1">
        <v>43128</v>
      </c>
      <c r="I2363" s="2">
        <v>0.125</v>
      </c>
      <c r="J2363" t="s">
        <v>12</v>
      </c>
      <c r="K2363">
        <v>1762958</v>
      </c>
      <c r="L2363">
        <v>742292</v>
      </c>
    </row>
    <row r="2364" spans="1:12" hidden="1" x14ac:dyDescent="0.2">
      <c r="A2364">
        <v>191231</v>
      </c>
      <c r="B2364" t="s">
        <v>31</v>
      </c>
      <c r="C2364" t="s">
        <v>32</v>
      </c>
      <c r="D2364" t="s">
        <v>14</v>
      </c>
      <c r="E2364" t="s">
        <v>33</v>
      </c>
      <c r="F2364" t="s">
        <v>22</v>
      </c>
      <c r="G2364" t="s">
        <v>11</v>
      </c>
      <c r="H2364" s="1">
        <v>43128</v>
      </c>
      <c r="I2364" s="2">
        <v>0.29166666666666669</v>
      </c>
      <c r="J2364" t="s">
        <v>12</v>
      </c>
      <c r="K2364">
        <v>1762969</v>
      </c>
      <c r="L2364">
        <v>742296</v>
      </c>
    </row>
    <row r="2365" spans="1:12" hidden="1" x14ac:dyDescent="0.2">
      <c r="A2365">
        <v>191232</v>
      </c>
      <c r="B2365" t="s">
        <v>31</v>
      </c>
      <c r="C2365" t="s">
        <v>32</v>
      </c>
      <c r="D2365" t="s">
        <v>14</v>
      </c>
      <c r="E2365" t="s">
        <v>33</v>
      </c>
      <c r="F2365" t="s">
        <v>22</v>
      </c>
      <c r="G2365" t="s">
        <v>11</v>
      </c>
      <c r="H2365" s="1">
        <v>43128</v>
      </c>
      <c r="I2365" s="2">
        <v>0.45833333333333331</v>
      </c>
      <c r="J2365" t="s">
        <v>12</v>
      </c>
      <c r="K2365">
        <v>1763006</v>
      </c>
      <c r="L2365">
        <v>742301</v>
      </c>
    </row>
    <row r="2366" spans="1:12" hidden="1" x14ac:dyDescent="0.2">
      <c r="A2366">
        <v>191233</v>
      </c>
      <c r="B2366" t="s">
        <v>31</v>
      </c>
      <c r="C2366" t="s">
        <v>32</v>
      </c>
      <c r="D2366" t="s">
        <v>14</v>
      </c>
      <c r="E2366" t="s">
        <v>33</v>
      </c>
      <c r="F2366" t="s">
        <v>22</v>
      </c>
      <c r="G2366" t="s">
        <v>11</v>
      </c>
      <c r="H2366" s="1">
        <v>43128</v>
      </c>
      <c r="I2366" s="2">
        <v>0.625</v>
      </c>
      <c r="J2366" t="s">
        <v>12</v>
      </c>
      <c r="K2366">
        <v>1763046</v>
      </c>
      <c r="L2366">
        <v>742316</v>
      </c>
    </row>
    <row r="2367" spans="1:12" hidden="1" x14ac:dyDescent="0.2">
      <c r="A2367">
        <v>191234</v>
      </c>
      <c r="B2367" t="s">
        <v>31</v>
      </c>
      <c r="C2367" t="s">
        <v>32</v>
      </c>
      <c r="D2367" t="s">
        <v>14</v>
      </c>
      <c r="E2367" t="s">
        <v>33</v>
      </c>
      <c r="F2367" t="s">
        <v>22</v>
      </c>
      <c r="G2367" t="s">
        <v>11</v>
      </c>
      <c r="H2367" s="1">
        <v>43128</v>
      </c>
      <c r="I2367" s="2">
        <v>0.79166666666666663</v>
      </c>
      <c r="J2367" t="s">
        <v>12</v>
      </c>
      <c r="K2367">
        <v>1763064</v>
      </c>
      <c r="L2367">
        <v>742329</v>
      </c>
    </row>
    <row r="2368" spans="1:12" hidden="1" x14ac:dyDescent="0.2">
      <c r="A2368">
        <v>191235</v>
      </c>
      <c r="B2368" t="s">
        <v>31</v>
      </c>
      <c r="C2368" t="s">
        <v>32</v>
      </c>
      <c r="D2368" t="s">
        <v>14</v>
      </c>
      <c r="E2368" t="s">
        <v>33</v>
      </c>
      <c r="F2368" t="s">
        <v>22</v>
      </c>
      <c r="G2368" t="s">
        <v>11</v>
      </c>
      <c r="H2368" s="1">
        <v>43128</v>
      </c>
      <c r="I2368" s="2">
        <v>0.95833333333333337</v>
      </c>
      <c r="J2368" t="s">
        <v>12</v>
      </c>
      <c r="K2368">
        <v>1763076</v>
      </c>
      <c r="L2368">
        <v>742344</v>
      </c>
    </row>
    <row r="2369" spans="1:12" hidden="1" x14ac:dyDescent="0.2">
      <c r="A2369">
        <v>191236</v>
      </c>
      <c r="B2369" t="s">
        <v>31</v>
      </c>
      <c r="C2369" t="s">
        <v>32</v>
      </c>
      <c r="D2369" t="s">
        <v>14</v>
      </c>
      <c r="E2369" t="s">
        <v>33</v>
      </c>
      <c r="F2369" t="s">
        <v>22</v>
      </c>
      <c r="G2369" t="s">
        <v>11</v>
      </c>
      <c r="H2369" s="1">
        <v>43129</v>
      </c>
      <c r="I2369" s="2">
        <v>0.125</v>
      </c>
      <c r="J2369" t="s">
        <v>12</v>
      </c>
      <c r="K2369">
        <v>1763081</v>
      </c>
      <c r="L2369">
        <v>742344</v>
      </c>
    </row>
    <row r="2370" spans="1:12" hidden="1" x14ac:dyDescent="0.2">
      <c r="A2370">
        <v>191237</v>
      </c>
      <c r="B2370" t="s">
        <v>31</v>
      </c>
      <c r="C2370" t="s">
        <v>32</v>
      </c>
      <c r="D2370" t="s">
        <v>14</v>
      </c>
      <c r="E2370" t="s">
        <v>33</v>
      </c>
      <c r="F2370" t="s">
        <v>22</v>
      </c>
      <c r="G2370" t="s">
        <v>11</v>
      </c>
      <c r="H2370" s="1">
        <v>43129</v>
      </c>
      <c r="I2370" s="2">
        <v>0.29166666666666669</v>
      </c>
      <c r="J2370" t="s">
        <v>12</v>
      </c>
      <c r="K2370">
        <v>1763149</v>
      </c>
      <c r="L2370">
        <v>742354</v>
      </c>
    </row>
    <row r="2371" spans="1:12" hidden="1" x14ac:dyDescent="0.2">
      <c r="A2371">
        <v>191238</v>
      </c>
      <c r="B2371" t="s">
        <v>31</v>
      </c>
      <c r="C2371" t="s">
        <v>32</v>
      </c>
      <c r="D2371" t="s">
        <v>14</v>
      </c>
      <c r="E2371" t="s">
        <v>33</v>
      </c>
      <c r="F2371" t="s">
        <v>22</v>
      </c>
      <c r="G2371" t="s">
        <v>11</v>
      </c>
      <c r="H2371" s="1">
        <v>43129</v>
      </c>
      <c r="I2371" s="2">
        <v>0.45833333333333331</v>
      </c>
      <c r="J2371" t="s">
        <v>12</v>
      </c>
      <c r="K2371">
        <v>1763316</v>
      </c>
      <c r="L2371">
        <v>742386</v>
      </c>
    </row>
    <row r="2372" spans="1:12" hidden="1" x14ac:dyDescent="0.2">
      <c r="A2372">
        <v>191239</v>
      </c>
      <c r="B2372" t="s">
        <v>31</v>
      </c>
      <c r="C2372" t="s">
        <v>32</v>
      </c>
      <c r="D2372" t="s">
        <v>14</v>
      </c>
      <c r="E2372" t="s">
        <v>33</v>
      </c>
      <c r="F2372" t="s">
        <v>22</v>
      </c>
      <c r="G2372" t="s">
        <v>11</v>
      </c>
      <c r="H2372" s="1">
        <v>43129</v>
      </c>
      <c r="I2372" s="2">
        <v>0.625</v>
      </c>
      <c r="J2372" t="s">
        <v>12</v>
      </c>
      <c r="K2372">
        <v>1763373</v>
      </c>
      <c r="L2372">
        <v>742412</v>
      </c>
    </row>
    <row r="2373" spans="1:12" hidden="1" x14ac:dyDescent="0.2">
      <c r="A2373">
        <v>191240</v>
      </c>
      <c r="B2373" t="s">
        <v>31</v>
      </c>
      <c r="C2373" t="s">
        <v>32</v>
      </c>
      <c r="D2373" t="s">
        <v>14</v>
      </c>
      <c r="E2373" t="s">
        <v>33</v>
      </c>
      <c r="F2373" t="s">
        <v>22</v>
      </c>
      <c r="G2373" t="s">
        <v>11</v>
      </c>
      <c r="H2373" s="1">
        <v>43129</v>
      </c>
      <c r="I2373" s="2">
        <v>0.79166666666666663</v>
      </c>
      <c r="J2373" t="s">
        <v>12</v>
      </c>
      <c r="K2373">
        <v>1763436</v>
      </c>
      <c r="L2373">
        <v>742481</v>
      </c>
    </row>
    <row r="2374" spans="1:12" hidden="1" x14ac:dyDescent="0.2">
      <c r="A2374">
        <v>191241</v>
      </c>
      <c r="B2374" t="s">
        <v>31</v>
      </c>
      <c r="C2374" t="s">
        <v>32</v>
      </c>
      <c r="D2374" t="s">
        <v>14</v>
      </c>
      <c r="E2374" t="s">
        <v>33</v>
      </c>
      <c r="F2374" t="s">
        <v>22</v>
      </c>
      <c r="G2374" t="s">
        <v>11</v>
      </c>
      <c r="H2374" s="1">
        <v>43129</v>
      </c>
      <c r="I2374" s="2">
        <v>0.95833333333333337</v>
      </c>
      <c r="J2374" t="s">
        <v>12</v>
      </c>
      <c r="K2374">
        <v>1763456</v>
      </c>
      <c r="L2374">
        <v>742508</v>
      </c>
    </row>
    <row r="2375" spans="1:12" hidden="1" x14ac:dyDescent="0.2">
      <c r="A2375">
        <v>191242</v>
      </c>
      <c r="B2375" t="s">
        <v>31</v>
      </c>
      <c r="C2375" t="s">
        <v>32</v>
      </c>
      <c r="D2375" t="s">
        <v>14</v>
      </c>
      <c r="E2375" t="s">
        <v>33</v>
      </c>
      <c r="F2375" t="s">
        <v>22</v>
      </c>
      <c r="G2375" t="s">
        <v>11</v>
      </c>
      <c r="H2375" s="1">
        <v>43130</v>
      </c>
      <c r="I2375" s="2">
        <v>0.125</v>
      </c>
      <c r="J2375" t="s">
        <v>12</v>
      </c>
      <c r="K2375">
        <v>1763459</v>
      </c>
      <c r="L2375">
        <v>742512</v>
      </c>
    </row>
    <row r="2376" spans="1:12" hidden="1" x14ac:dyDescent="0.2">
      <c r="A2376">
        <v>191243</v>
      </c>
      <c r="B2376" t="s">
        <v>31</v>
      </c>
      <c r="C2376" t="s">
        <v>32</v>
      </c>
      <c r="D2376" t="s">
        <v>14</v>
      </c>
      <c r="E2376" t="s">
        <v>33</v>
      </c>
      <c r="F2376" t="s">
        <v>22</v>
      </c>
      <c r="G2376" t="s">
        <v>11</v>
      </c>
      <c r="H2376" s="1">
        <v>43130</v>
      </c>
      <c r="I2376" s="2">
        <v>0.29166666666666669</v>
      </c>
      <c r="J2376" t="s">
        <v>12</v>
      </c>
      <c r="K2376">
        <v>1763527</v>
      </c>
      <c r="L2376">
        <v>742517</v>
      </c>
    </row>
    <row r="2377" spans="1:12" hidden="1" x14ac:dyDescent="0.2">
      <c r="A2377">
        <v>191244</v>
      </c>
      <c r="B2377" t="s">
        <v>31</v>
      </c>
      <c r="C2377" t="s">
        <v>32</v>
      </c>
      <c r="D2377" t="s">
        <v>14</v>
      </c>
      <c r="E2377" t="s">
        <v>33</v>
      </c>
      <c r="F2377" t="s">
        <v>22</v>
      </c>
      <c r="G2377" t="s">
        <v>11</v>
      </c>
      <c r="H2377" s="1">
        <v>43130</v>
      </c>
      <c r="I2377" s="2">
        <v>0.45833333333333331</v>
      </c>
      <c r="J2377" t="s">
        <v>12</v>
      </c>
      <c r="K2377">
        <v>1763732</v>
      </c>
      <c r="L2377">
        <v>742555</v>
      </c>
    </row>
    <row r="2378" spans="1:12" hidden="1" x14ac:dyDescent="0.2">
      <c r="A2378">
        <v>191245</v>
      </c>
      <c r="B2378" t="s">
        <v>31</v>
      </c>
      <c r="C2378" t="s">
        <v>32</v>
      </c>
      <c r="D2378" t="s">
        <v>14</v>
      </c>
      <c r="E2378" t="s">
        <v>33</v>
      </c>
      <c r="F2378" t="s">
        <v>22</v>
      </c>
      <c r="G2378" t="s">
        <v>11</v>
      </c>
      <c r="H2378" s="1">
        <v>43130</v>
      </c>
      <c r="I2378" s="2">
        <v>0.625</v>
      </c>
      <c r="J2378" t="s">
        <v>12</v>
      </c>
      <c r="K2378">
        <v>1763784</v>
      </c>
      <c r="L2378">
        <v>742577</v>
      </c>
    </row>
    <row r="2379" spans="1:12" hidden="1" x14ac:dyDescent="0.2">
      <c r="A2379">
        <v>191246</v>
      </c>
      <c r="B2379" t="s">
        <v>31</v>
      </c>
      <c r="C2379" t="s">
        <v>32</v>
      </c>
      <c r="D2379" t="s">
        <v>14</v>
      </c>
      <c r="E2379" t="s">
        <v>33</v>
      </c>
      <c r="F2379" t="s">
        <v>22</v>
      </c>
      <c r="G2379" t="s">
        <v>11</v>
      </c>
      <c r="H2379" s="1">
        <v>43130</v>
      </c>
      <c r="I2379" s="2">
        <v>0.79166666666666663</v>
      </c>
      <c r="J2379" t="s">
        <v>12</v>
      </c>
      <c r="K2379">
        <v>1763880</v>
      </c>
      <c r="L2379">
        <v>742663</v>
      </c>
    </row>
    <row r="2380" spans="1:12" hidden="1" x14ac:dyDescent="0.2">
      <c r="A2380">
        <v>191247</v>
      </c>
      <c r="B2380" t="s">
        <v>31</v>
      </c>
      <c r="C2380" t="s">
        <v>32</v>
      </c>
      <c r="D2380" t="s">
        <v>14</v>
      </c>
      <c r="E2380" t="s">
        <v>33</v>
      </c>
      <c r="F2380" t="s">
        <v>22</v>
      </c>
      <c r="G2380" t="s">
        <v>11</v>
      </c>
      <c r="H2380" s="1">
        <v>43130</v>
      </c>
      <c r="I2380" s="2">
        <v>0.95833333333333337</v>
      </c>
      <c r="J2380" t="s">
        <v>12</v>
      </c>
      <c r="K2380">
        <v>1763890</v>
      </c>
      <c r="L2380">
        <v>742695</v>
      </c>
    </row>
    <row r="2381" spans="1:12" hidden="1" x14ac:dyDescent="0.2">
      <c r="A2381">
        <v>191248</v>
      </c>
      <c r="B2381" t="s">
        <v>31</v>
      </c>
      <c r="C2381" t="s">
        <v>32</v>
      </c>
      <c r="D2381" t="s">
        <v>14</v>
      </c>
      <c r="E2381" t="s">
        <v>33</v>
      </c>
      <c r="F2381" t="s">
        <v>22</v>
      </c>
      <c r="G2381" t="s">
        <v>11</v>
      </c>
      <c r="H2381" s="1">
        <v>43131</v>
      </c>
      <c r="I2381" s="2">
        <v>0.125</v>
      </c>
      <c r="J2381" t="s">
        <v>12</v>
      </c>
      <c r="K2381">
        <v>1763901</v>
      </c>
      <c r="L2381">
        <v>742700</v>
      </c>
    </row>
    <row r="2382" spans="1:12" hidden="1" x14ac:dyDescent="0.2">
      <c r="A2382">
        <v>191249</v>
      </c>
      <c r="B2382" t="s">
        <v>31</v>
      </c>
      <c r="C2382" t="s">
        <v>32</v>
      </c>
      <c r="D2382" t="s">
        <v>14</v>
      </c>
      <c r="E2382" t="s">
        <v>33</v>
      </c>
      <c r="F2382" t="s">
        <v>22</v>
      </c>
      <c r="G2382" t="s">
        <v>11</v>
      </c>
      <c r="H2382" s="1">
        <v>43131</v>
      </c>
      <c r="I2382" s="2">
        <v>0.29166666666666669</v>
      </c>
      <c r="J2382" t="s">
        <v>12</v>
      </c>
      <c r="K2382">
        <v>1763969</v>
      </c>
      <c r="L2382">
        <v>742707</v>
      </c>
    </row>
    <row r="2383" spans="1:12" hidden="1" x14ac:dyDescent="0.2">
      <c r="A2383">
        <v>191250</v>
      </c>
      <c r="B2383" t="s">
        <v>31</v>
      </c>
      <c r="C2383" t="s">
        <v>32</v>
      </c>
      <c r="D2383" t="s">
        <v>14</v>
      </c>
      <c r="E2383" t="s">
        <v>33</v>
      </c>
      <c r="F2383" t="s">
        <v>22</v>
      </c>
      <c r="G2383" t="s">
        <v>11</v>
      </c>
      <c r="H2383" s="1">
        <v>43131</v>
      </c>
      <c r="I2383" s="2">
        <v>0.45833333333333331</v>
      </c>
      <c r="J2383" t="s">
        <v>12</v>
      </c>
      <c r="K2383">
        <v>1764180</v>
      </c>
      <c r="L2383">
        <v>742736</v>
      </c>
    </row>
    <row r="2384" spans="1:12" hidden="1" x14ac:dyDescent="0.2">
      <c r="A2384">
        <v>191251</v>
      </c>
      <c r="B2384" t="s">
        <v>31</v>
      </c>
      <c r="C2384" t="s">
        <v>32</v>
      </c>
      <c r="D2384" t="s">
        <v>14</v>
      </c>
      <c r="E2384" t="s">
        <v>33</v>
      </c>
      <c r="F2384" t="s">
        <v>22</v>
      </c>
      <c r="G2384" t="s">
        <v>11</v>
      </c>
      <c r="H2384" s="1">
        <v>43131</v>
      </c>
      <c r="I2384" s="2">
        <v>0.625</v>
      </c>
      <c r="J2384" t="s">
        <v>12</v>
      </c>
      <c r="K2384">
        <v>1764232</v>
      </c>
      <c r="L2384">
        <v>742770</v>
      </c>
    </row>
    <row r="2385" spans="1:12" hidden="1" x14ac:dyDescent="0.2">
      <c r="A2385">
        <v>191252</v>
      </c>
      <c r="B2385" t="s">
        <v>31</v>
      </c>
      <c r="C2385" t="s">
        <v>32</v>
      </c>
      <c r="D2385" t="s">
        <v>14</v>
      </c>
      <c r="E2385" t="s">
        <v>33</v>
      </c>
      <c r="F2385" t="s">
        <v>22</v>
      </c>
      <c r="G2385" t="s">
        <v>11</v>
      </c>
      <c r="H2385" s="1">
        <v>43131</v>
      </c>
      <c r="I2385" s="2">
        <v>0.79166666666666663</v>
      </c>
      <c r="J2385" t="s">
        <v>12</v>
      </c>
      <c r="K2385">
        <v>1764298</v>
      </c>
      <c r="L2385">
        <v>742869</v>
      </c>
    </row>
    <row r="2386" spans="1:12" hidden="1" x14ac:dyDescent="0.2">
      <c r="A2386">
        <v>191253</v>
      </c>
      <c r="B2386" t="s">
        <v>31</v>
      </c>
      <c r="C2386" t="s">
        <v>32</v>
      </c>
      <c r="D2386" t="s">
        <v>14</v>
      </c>
      <c r="E2386" t="s">
        <v>33</v>
      </c>
      <c r="F2386" t="s">
        <v>22</v>
      </c>
      <c r="G2386" t="s">
        <v>11</v>
      </c>
      <c r="H2386" s="1">
        <v>43131</v>
      </c>
      <c r="I2386" s="2">
        <v>0.95833333333333337</v>
      </c>
      <c r="J2386" t="s">
        <v>12</v>
      </c>
      <c r="K2386">
        <v>1764314</v>
      </c>
      <c r="L2386">
        <v>742896</v>
      </c>
    </row>
    <row r="2387" spans="1:12" hidden="1" x14ac:dyDescent="0.2">
      <c r="A2387">
        <v>191254</v>
      </c>
      <c r="B2387" t="s">
        <v>31</v>
      </c>
      <c r="C2387" t="s">
        <v>32</v>
      </c>
      <c r="D2387" t="s">
        <v>14</v>
      </c>
      <c r="E2387" t="s">
        <v>33</v>
      </c>
      <c r="F2387" t="s">
        <v>22</v>
      </c>
      <c r="G2387" t="s">
        <v>11</v>
      </c>
      <c r="H2387" s="1">
        <v>43132</v>
      </c>
      <c r="I2387" s="2">
        <v>0.125</v>
      </c>
      <c r="J2387" t="s">
        <v>12</v>
      </c>
      <c r="K2387">
        <v>1764318</v>
      </c>
      <c r="L2387">
        <v>742899</v>
      </c>
    </row>
    <row r="2388" spans="1:12" hidden="1" x14ac:dyDescent="0.2">
      <c r="A2388">
        <v>191255</v>
      </c>
      <c r="B2388" t="s">
        <v>31</v>
      </c>
      <c r="C2388" t="s">
        <v>32</v>
      </c>
      <c r="D2388" t="s">
        <v>14</v>
      </c>
      <c r="E2388" t="s">
        <v>33</v>
      </c>
      <c r="F2388" t="s">
        <v>22</v>
      </c>
      <c r="G2388" t="s">
        <v>11</v>
      </c>
      <c r="H2388" s="1">
        <v>43132</v>
      </c>
      <c r="I2388" s="2">
        <v>0.29166666666666669</v>
      </c>
      <c r="J2388" t="s">
        <v>12</v>
      </c>
      <c r="K2388">
        <v>1764394</v>
      </c>
      <c r="L2388">
        <v>742909</v>
      </c>
    </row>
    <row r="2389" spans="1:12" hidden="1" x14ac:dyDescent="0.2">
      <c r="A2389">
        <v>191256</v>
      </c>
      <c r="B2389" t="s">
        <v>31</v>
      </c>
      <c r="C2389" t="s">
        <v>32</v>
      </c>
      <c r="D2389" t="s">
        <v>14</v>
      </c>
      <c r="E2389" t="s">
        <v>33</v>
      </c>
      <c r="F2389" t="s">
        <v>22</v>
      </c>
      <c r="G2389" t="s">
        <v>11</v>
      </c>
      <c r="H2389" s="1">
        <v>43132</v>
      </c>
      <c r="I2389" s="2">
        <v>0.45833333333333331</v>
      </c>
      <c r="J2389" t="s">
        <v>12</v>
      </c>
      <c r="K2389">
        <v>1764575</v>
      </c>
      <c r="L2389">
        <v>742949</v>
      </c>
    </row>
    <row r="2390" spans="1:12" hidden="1" x14ac:dyDescent="0.2">
      <c r="A2390">
        <v>191257</v>
      </c>
      <c r="B2390" t="s">
        <v>31</v>
      </c>
      <c r="C2390" t="s">
        <v>32</v>
      </c>
      <c r="D2390" t="s">
        <v>14</v>
      </c>
      <c r="E2390" t="s">
        <v>33</v>
      </c>
      <c r="F2390" t="s">
        <v>22</v>
      </c>
      <c r="G2390" t="s">
        <v>11</v>
      </c>
      <c r="H2390" s="1">
        <v>43132</v>
      </c>
      <c r="I2390" s="2">
        <v>0.625</v>
      </c>
      <c r="J2390" t="s">
        <v>12</v>
      </c>
      <c r="K2390">
        <v>1764632</v>
      </c>
      <c r="L2390">
        <v>742974</v>
      </c>
    </row>
    <row r="2391" spans="1:12" hidden="1" x14ac:dyDescent="0.2">
      <c r="A2391">
        <v>191258</v>
      </c>
      <c r="B2391" t="s">
        <v>31</v>
      </c>
      <c r="C2391" t="s">
        <v>32</v>
      </c>
      <c r="D2391" t="s">
        <v>14</v>
      </c>
      <c r="E2391" t="s">
        <v>33</v>
      </c>
      <c r="F2391" t="s">
        <v>22</v>
      </c>
      <c r="G2391" t="s">
        <v>11</v>
      </c>
      <c r="H2391" s="1">
        <v>43132</v>
      </c>
      <c r="I2391" s="2">
        <v>0.79166666666666663</v>
      </c>
      <c r="J2391" t="s">
        <v>12</v>
      </c>
      <c r="K2391">
        <v>1764698</v>
      </c>
      <c r="L2391">
        <v>743067</v>
      </c>
    </row>
    <row r="2392" spans="1:12" hidden="1" x14ac:dyDescent="0.2">
      <c r="A2392">
        <v>191259</v>
      </c>
      <c r="B2392" t="s">
        <v>31</v>
      </c>
      <c r="C2392" t="s">
        <v>32</v>
      </c>
      <c r="D2392" t="s">
        <v>14</v>
      </c>
      <c r="E2392" t="s">
        <v>33</v>
      </c>
      <c r="F2392" t="s">
        <v>22</v>
      </c>
      <c r="G2392" t="s">
        <v>11</v>
      </c>
      <c r="H2392" s="1">
        <v>43132</v>
      </c>
      <c r="I2392" s="2">
        <v>0.95833333333333337</v>
      </c>
      <c r="J2392" t="s">
        <v>12</v>
      </c>
      <c r="K2392">
        <v>1764720</v>
      </c>
      <c r="L2392">
        <v>743093</v>
      </c>
    </row>
    <row r="2393" spans="1:12" hidden="1" x14ac:dyDescent="0.2">
      <c r="A2393">
        <v>191260</v>
      </c>
      <c r="B2393" t="s">
        <v>31</v>
      </c>
      <c r="C2393" t="s">
        <v>32</v>
      </c>
      <c r="D2393" t="s">
        <v>14</v>
      </c>
      <c r="E2393" t="s">
        <v>33</v>
      </c>
      <c r="F2393" t="s">
        <v>22</v>
      </c>
      <c r="G2393" t="s">
        <v>11</v>
      </c>
      <c r="H2393" s="1">
        <v>43133</v>
      </c>
      <c r="I2393" s="2">
        <v>0.125</v>
      </c>
      <c r="J2393" t="s">
        <v>12</v>
      </c>
      <c r="K2393">
        <v>1764724</v>
      </c>
      <c r="L2393">
        <v>743098</v>
      </c>
    </row>
    <row r="2394" spans="1:12" hidden="1" x14ac:dyDescent="0.2">
      <c r="A2394">
        <v>191261</v>
      </c>
      <c r="B2394" t="s">
        <v>31</v>
      </c>
      <c r="C2394" t="s">
        <v>32</v>
      </c>
      <c r="D2394" t="s">
        <v>14</v>
      </c>
      <c r="E2394" t="s">
        <v>33</v>
      </c>
      <c r="F2394" t="s">
        <v>22</v>
      </c>
      <c r="G2394" t="s">
        <v>11</v>
      </c>
      <c r="H2394" s="1">
        <v>43133</v>
      </c>
      <c r="I2394" s="2">
        <v>0.29166666666666669</v>
      </c>
      <c r="J2394" t="s">
        <v>12</v>
      </c>
      <c r="K2394">
        <v>1764800</v>
      </c>
      <c r="L2394">
        <v>743106</v>
      </c>
    </row>
    <row r="2395" spans="1:12" hidden="1" x14ac:dyDescent="0.2">
      <c r="A2395">
        <v>191262</v>
      </c>
      <c r="B2395" t="s">
        <v>31</v>
      </c>
      <c r="C2395" t="s">
        <v>32</v>
      </c>
      <c r="D2395" t="s">
        <v>14</v>
      </c>
      <c r="E2395" t="s">
        <v>33</v>
      </c>
      <c r="F2395" t="s">
        <v>22</v>
      </c>
      <c r="G2395" t="s">
        <v>11</v>
      </c>
      <c r="H2395" s="1">
        <v>43133</v>
      </c>
      <c r="I2395" s="2">
        <v>0.45833333333333331</v>
      </c>
      <c r="J2395" t="s">
        <v>12</v>
      </c>
      <c r="K2395">
        <v>1764947</v>
      </c>
      <c r="L2395">
        <v>743146</v>
      </c>
    </row>
    <row r="2396" spans="1:12" hidden="1" x14ac:dyDescent="0.2">
      <c r="A2396">
        <v>191263</v>
      </c>
      <c r="B2396" t="s">
        <v>31</v>
      </c>
      <c r="C2396" t="s">
        <v>32</v>
      </c>
      <c r="D2396" t="s">
        <v>14</v>
      </c>
      <c r="E2396" t="s">
        <v>33</v>
      </c>
      <c r="F2396" t="s">
        <v>22</v>
      </c>
      <c r="G2396" t="s">
        <v>11</v>
      </c>
      <c r="H2396" s="1">
        <v>43133</v>
      </c>
      <c r="I2396" s="2">
        <v>0.625</v>
      </c>
      <c r="J2396" t="s">
        <v>12</v>
      </c>
      <c r="K2396">
        <v>1764993</v>
      </c>
      <c r="L2396">
        <v>743170</v>
      </c>
    </row>
    <row r="2397" spans="1:12" hidden="1" x14ac:dyDescent="0.2">
      <c r="A2397">
        <v>191264</v>
      </c>
      <c r="B2397" t="s">
        <v>31</v>
      </c>
      <c r="C2397" t="s">
        <v>32</v>
      </c>
      <c r="D2397" t="s">
        <v>14</v>
      </c>
      <c r="E2397" t="s">
        <v>33</v>
      </c>
      <c r="F2397" t="s">
        <v>22</v>
      </c>
      <c r="G2397" t="s">
        <v>11</v>
      </c>
      <c r="H2397" s="1">
        <v>43133</v>
      </c>
      <c r="I2397" s="2">
        <v>0.79166666666666663</v>
      </c>
      <c r="J2397" t="s">
        <v>12</v>
      </c>
      <c r="K2397">
        <v>1765055</v>
      </c>
      <c r="L2397">
        <v>743234</v>
      </c>
    </row>
    <row r="2398" spans="1:12" hidden="1" x14ac:dyDescent="0.2">
      <c r="A2398">
        <v>191265</v>
      </c>
      <c r="B2398" t="s">
        <v>31</v>
      </c>
      <c r="C2398" t="s">
        <v>32</v>
      </c>
      <c r="D2398" t="s">
        <v>14</v>
      </c>
      <c r="E2398" t="s">
        <v>33</v>
      </c>
      <c r="F2398" t="s">
        <v>22</v>
      </c>
      <c r="G2398" t="s">
        <v>11</v>
      </c>
      <c r="H2398" s="1">
        <v>43133</v>
      </c>
      <c r="I2398" s="2">
        <v>0.95833333333333337</v>
      </c>
      <c r="J2398" t="s">
        <v>12</v>
      </c>
      <c r="K2398">
        <v>1765073</v>
      </c>
      <c r="L2398">
        <v>743262</v>
      </c>
    </row>
    <row r="2399" spans="1:12" hidden="1" x14ac:dyDescent="0.2">
      <c r="A2399">
        <v>191266</v>
      </c>
      <c r="B2399" t="s">
        <v>31</v>
      </c>
      <c r="C2399" t="s">
        <v>32</v>
      </c>
      <c r="D2399" t="s">
        <v>15</v>
      </c>
      <c r="E2399" t="s">
        <v>33</v>
      </c>
      <c r="F2399" t="s">
        <v>22</v>
      </c>
      <c r="G2399" t="s">
        <v>11</v>
      </c>
      <c r="H2399" s="1">
        <v>43127</v>
      </c>
      <c r="I2399" s="2">
        <v>0.125</v>
      </c>
      <c r="J2399" t="s">
        <v>12</v>
      </c>
      <c r="K2399">
        <v>4447645</v>
      </c>
      <c r="L2399">
        <v>2726856</v>
      </c>
    </row>
    <row r="2400" spans="1:12" hidden="1" x14ac:dyDescent="0.2">
      <c r="A2400">
        <v>191267</v>
      </c>
      <c r="B2400" t="s">
        <v>31</v>
      </c>
      <c r="C2400" t="s">
        <v>32</v>
      </c>
      <c r="D2400" t="s">
        <v>15</v>
      </c>
      <c r="E2400" t="s">
        <v>33</v>
      </c>
      <c r="F2400" t="s">
        <v>22</v>
      </c>
      <c r="G2400" t="s">
        <v>11</v>
      </c>
      <c r="H2400" s="1">
        <v>43127</v>
      </c>
      <c r="I2400" s="2">
        <v>0.29166666666666669</v>
      </c>
      <c r="J2400" t="s">
        <v>12</v>
      </c>
      <c r="K2400">
        <v>4447678</v>
      </c>
      <c r="L2400">
        <v>2726862</v>
      </c>
    </row>
    <row r="2401" spans="1:12" hidden="1" x14ac:dyDescent="0.2">
      <c r="A2401">
        <v>191268</v>
      </c>
      <c r="B2401" t="s">
        <v>31</v>
      </c>
      <c r="C2401" t="s">
        <v>32</v>
      </c>
      <c r="D2401" t="s">
        <v>15</v>
      </c>
      <c r="E2401" t="s">
        <v>33</v>
      </c>
      <c r="F2401" t="s">
        <v>22</v>
      </c>
      <c r="G2401" t="s">
        <v>11</v>
      </c>
      <c r="H2401" s="1">
        <v>43127</v>
      </c>
      <c r="I2401" s="2">
        <v>0.45833333333333331</v>
      </c>
      <c r="J2401" t="s">
        <v>12</v>
      </c>
      <c r="K2401">
        <v>4447771</v>
      </c>
      <c r="L2401">
        <v>2726875</v>
      </c>
    </row>
    <row r="2402" spans="1:12" hidden="1" x14ac:dyDescent="0.2">
      <c r="A2402">
        <v>191269</v>
      </c>
      <c r="B2402" t="s">
        <v>31</v>
      </c>
      <c r="C2402" t="s">
        <v>32</v>
      </c>
      <c r="D2402" t="s">
        <v>15</v>
      </c>
      <c r="E2402" t="s">
        <v>33</v>
      </c>
      <c r="F2402" t="s">
        <v>22</v>
      </c>
      <c r="G2402" t="s">
        <v>11</v>
      </c>
      <c r="H2402" s="1">
        <v>43127</v>
      </c>
      <c r="I2402" s="2">
        <v>0.625</v>
      </c>
      <c r="J2402" t="s">
        <v>12</v>
      </c>
      <c r="K2402">
        <v>4447849</v>
      </c>
      <c r="L2402">
        <v>2726909</v>
      </c>
    </row>
    <row r="2403" spans="1:12" hidden="1" x14ac:dyDescent="0.2">
      <c r="A2403">
        <v>191270</v>
      </c>
      <c r="B2403" t="s">
        <v>31</v>
      </c>
      <c r="C2403" t="s">
        <v>32</v>
      </c>
      <c r="D2403" t="s">
        <v>15</v>
      </c>
      <c r="E2403" t="s">
        <v>33</v>
      </c>
      <c r="F2403" t="s">
        <v>22</v>
      </c>
      <c r="G2403" t="s">
        <v>11</v>
      </c>
      <c r="H2403" s="1">
        <v>43127</v>
      </c>
      <c r="I2403" s="2">
        <v>0.79166666666666663</v>
      </c>
      <c r="J2403" t="s">
        <v>12</v>
      </c>
      <c r="K2403">
        <v>4447935</v>
      </c>
      <c r="L2403">
        <v>2726976</v>
      </c>
    </row>
    <row r="2404" spans="1:12" hidden="1" x14ac:dyDescent="0.2">
      <c r="A2404">
        <v>191271</v>
      </c>
      <c r="B2404" t="s">
        <v>31</v>
      </c>
      <c r="C2404" t="s">
        <v>32</v>
      </c>
      <c r="D2404" t="s">
        <v>15</v>
      </c>
      <c r="E2404" t="s">
        <v>33</v>
      </c>
      <c r="F2404" t="s">
        <v>22</v>
      </c>
      <c r="G2404" t="s">
        <v>11</v>
      </c>
      <c r="H2404" s="1">
        <v>43127</v>
      </c>
      <c r="I2404" s="2">
        <v>0.95833333333333337</v>
      </c>
      <c r="J2404" t="s">
        <v>12</v>
      </c>
      <c r="K2404">
        <v>4447968</v>
      </c>
      <c r="L2404">
        <v>2727020</v>
      </c>
    </row>
    <row r="2405" spans="1:12" hidden="1" x14ac:dyDescent="0.2">
      <c r="A2405">
        <v>191272</v>
      </c>
      <c r="B2405" t="s">
        <v>31</v>
      </c>
      <c r="C2405" t="s">
        <v>32</v>
      </c>
      <c r="D2405" t="s">
        <v>15</v>
      </c>
      <c r="E2405" t="s">
        <v>33</v>
      </c>
      <c r="F2405" t="s">
        <v>22</v>
      </c>
      <c r="G2405" t="s">
        <v>11</v>
      </c>
      <c r="H2405" s="1">
        <v>43128</v>
      </c>
      <c r="I2405" s="2">
        <v>0.125</v>
      </c>
      <c r="J2405" t="s">
        <v>12</v>
      </c>
      <c r="K2405">
        <v>4447978</v>
      </c>
      <c r="L2405">
        <v>2727036</v>
      </c>
    </row>
    <row r="2406" spans="1:12" hidden="1" x14ac:dyDescent="0.2">
      <c r="A2406">
        <v>191273</v>
      </c>
      <c r="B2406" t="s">
        <v>31</v>
      </c>
      <c r="C2406" t="s">
        <v>32</v>
      </c>
      <c r="D2406" t="s">
        <v>15</v>
      </c>
      <c r="E2406" t="s">
        <v>33</v>
      </c>
      <c r="F2406" t="s">
        <v>22</v>
      </c>
      <c r="G2406" t="s">
        <v>11</v>
      </c>
      <c r="H2406" s="1">
        <v>43128</v>
      </c>
      <c r="I2406" s="2">
        <v>0.29166666666666669</v>
      </c>
      <c r="J2406" t="s">
        <v>12</v>
      </c>
      <c r="K2406">
        <v>4447996</v>
      </c>
      <c r="L2406">
        <v>2727041</v>
      </c>
    </row>
    <row r="2407" spans="1:12" hidden="1" x14ac:dyDescent="0.2">
      <c r="A2407">
        <v>191274</v>
      </c>
      <c r="B2407" t="s">
        <v>31</v>
      </c>
      <c r="C2407" t="s">
        <v>32</v>
      </c>
      <c r="D2407" t="s">
        <v>15</v>
      </c>
      <c r="E2407" t="s">
        <v>33</v>
      </c>
      <c r="F2407" t="s">
        <v>22</v>
      </c>
      <c r="G2407" t="s">
        <v>11</v>
      </c>
      <c r="H2407" s="1">
        <v>43128</v>
      </c>
      <c r="I2407" s="2">
        <v>0.45833333333333331</v>
      </c>
      <c r="J2407" t="s">
        <v>12</v>
      </c>
      <c r="K2407">
        <v>4448046</v>
      </c>
      <c r="L2407">
        <v>2727056</v>
      </c>
    </row>
    <row r="2408" spans="1:12" hidden="1" x14ac:dyDescent="0.2">
      <c r="A2408">
        <v>191275</v>
      </c>
      <c r="B2408" t="s">
        <v>31</v>
      </c>
      <c r="C2408" t="s">
        <v>32</v>
      </c>
      <c r="D2408" t="s">
        <v>15</v>
      </c>
      <c r="E2408" t="s">
        <v>33</v>
      </c>
      <c r="F2408" t="s">
        <v>22</v>
      </c>
      <c r="G2408" t="s">
        <v>11</v>
      </c>
      <c r="H2408" s="1">
        <v>43128</v>
      </c>
      <c r="I2408" s="2">
        <v>0.625</v>
      </c>
      <c r="J2408" t="s">
        <v>12</v>
      </c>
      <c r="K2408">
        <v>4448110</v>
      </c>
      <c r="L2408">
        <v>2727074</v>
      </c>
    </row>
    <row r="2409" spans="1:12" hidden="1" x14ac:dyDescent="0.2">
      <c r="A2409">
        <v>191276</v>
      </c>
      <c r="B2409" t="s">
        <v>31</v>
      </c>
      <c r="C2409" t="s">
        <v>32</v>
      </c>
      <c r="D2409" t="s">
        <v>15</v>
      </c>
      <c r="E2409" t="s">
        <v>33</v>
      </c>
      <c r="F2409" t="s">
        <v>22</v>
      </c>
      <c r="G2409" t="s">
        <v>11</v>
      </c>
      <c r="H2409" s="1">
        <v>43128</v>
      </c>
      <c r="I2409" s="2">
        <v>0.79166666666666663</v>
      </c>
      <c r="J2409" t="s">
        <v>12</v>
      </c>
      <c r="K2409">
        <v>4448162</v>
      </c>
      <c r="L2409">
        <v>2727110</v>
      </c>
    </row>
    <row r="2410" spans="1:12" hidden="1" x14ac:dyDescent="0.2">
      <c r="A2410">
        <v>191277</v>
      </c>
      <c r="B2410" t="s">
        <v>31</v>
      </c>
      <c r="C2410" t="s">
        <v>32</v>
      </c>
      <c r="D2410" t="s">
        <v>15</v>
      </c>
      <c r="E2410" t="s">
        <v>33</v>
      </c>
      <c r="F2410" t="s">
        <v>22</v>
      </c>
      <c r="G2410" t="s">
        <v>11</v>
      </c>
      <c r="H2410" s="1">
        <v>43128</v>
      </c>
      <c r="I2410" s="2">
        <v>0.95833333333333337</v>
      </c>
      <c r="J2410" t="s">
        <v>12</v>
      </c>
      <c r="K2410">
        <v>4448196</v>
      </c>
      <c r="L2410">
        <v>2727154</v>
      </c>
    </row>
    <row r="2411" spans="1:12" hidden="1" x14ac:dyDescent="0.2">
      <c r="A2411">
        <v>191278</v>
      </c>
      <c r="B2411" t="s">
        <v>31</v>
      </c>
      <c r="C2411" t="s">
        <v>32</v>
      </c>
      <c r="D2411" t="s">
        <v>15</v>
      </c>
      <c r="E2411" t="s">
        <v>33</v>
      </c>
      <c r="F2411" t="s">
        <v>22</v>
      </c>
      <c r="G2411" t="s">
        <v>11</v>
      </c>
      <c r="H2411" s="1">
        <v>43129</v>
      </c>
      <c r="I2411" s="2">
        <v>0.125</v>
      </c>
      <c r="J2411" t="s">
        <v>12</v>
      </c>
      <c r="K2411">
        <v>4448203</v>
      </c>
      <c r="L2411">
        <v>2727169</v>
      </c>
    </row>
    <row r="2412" spans="1:12" hidden="1" x14ac:dyDescent="0.2">
      <c r="A2412">
        <v>191279</v>
      </c>
      <c r="B2412" t="s">
        <v>31</v>
      </c>
      <c r="C2412" t="s">
        <v>32</v>
      </c>
      <c r="D2412" t="s">
        <v>15</v>
      </c>
      <c r="E2412" t="s">
        <v>33</v>
      </c>
      <c r="F2412" t="s">
        <v>22</v>
      </c>
      <c r="G2412" t="s">
        <v>11</v>
      </c>
      <c r="H2412" s="1">
        <v>43129</v>
      </c>
      <c r="I2412" s="2">
        <v>0.29166666666666669</v>
      </c>
      <c r="J2412" t="s">
        <v>12</v>
      </c>
      <c r="K2412">
        <v>4448303</v>
      </c>
      <c r="L2412">
        <v>2727176</v>
      </c>
    </row>
    <row r="2413" spans="1:12" hidden="1" x14ac:dyDescent="0.2">
      <c r="A2413">
        <v>191280</v>
      </c>
      <c r="B2413" t="s">
        <v>31</v>
      </c>
      <c r="C2413" t="s">
        <v>32</v>
      </c>
      <c r="D2413" t="s">
        <v>15</v>
      </c>
      <c r="E2413" t="s">
        <v>33</v>
      </c>
      <c r="F2413" t="s">
        <v>22</v>
      </c>
      <c r="G2413" t="s">
        <v>11</v>
      </c>
      <c r="H2413" s="1">
        <v>43129</v>
      </c>
      <c r="I2413" s="2">
        <v>0.45833333333333331</v>
      </c>
      <c r="J2413" t="s">
        <v>12</v>
      </c>
      <c r="K2413">
        <v>4448563</v>
      </c>
      <c r="L2413">
        <v>2727225</v>
      </c>
    </row>
    <row r="2414" spans="1:12" hidden="1" x14ac:dyDescent="0.2">
      <c r="A2414">
        <v>191281</v>
      </c>
      <c r="B2414" t="s">
        <v>31</v>
      </c>
      <c r="C2414" t="s">
        <v>32</v>
      </c>
      <c r="D2414" t="s">
        <v>15</v>
      </c>
      <c r="E2414" t="s">
        <v>33</v>
      </c>
      <c r="F2414" t="s">
        <v>22</v>
      </c>
      <c r="G2414" t="s">
        <v>11</v>
      </c>
      <c r="H2414" s="1">
        <v>43129</v>
      </c>
      <c r="I2414" s="2">
        <v>0.625</v>
      </c>
      <c r="J2414" t="s">
        <v>12</v>
      </c>
      <c r="K2414">
        <v>4448688</v>
      </c>
      <c r="L2414">
        <v>2727286</v>
      </c>
    </row>
    <row r="2415" spans="1:12" hidden="1" x14ac:dyDescent="0.2">
      <c r="A2415">
        <v>191282</v>
      </c>
      <c r="B2415" t="s">
        <v>31</v>
      </c>
      <c r="C2415" t="s">
        <v>32</v>
      </c>
      <c r="D2415" t="s">
        <v>15</v>
      </c>
      <c r="E2415" t="s">
        <v>33</v>
      </c>
      <c r="F2415" t="s">
        <v>22</v>
      </c>
      <c r="G2415" t="s">
        <v>11</v>
      </c>
      <c r="H2415" s="1">
        <v>43129</v>
      </c>
      <c r="I2415" s="2">
        <v>0.79166666666666663</v>
      </c>
      <c r="J2415" t="s">
        <v>12</v>
      </c>
      <c r="K2415">
        <v>4448836</v>
      </c>
      <c r="L2415">
        <v>2727418</v>
      </c>
    </row>
    <row r="2416" spans="1:12" hidden="1" x14ac:dyDescent="0.2">
      <c r="A2416">
        <v>191283</v>
      </c>
      <c r="B2416" t="s">
        <v>31</v>
      </c>
      <c r="C2416" t="s">
        <v>32</v>
      </c>
      <c r="D2416" t="s">
        <v>15</v>
      </c>
      <c r="E2416" t="s">
        <v>33</v>
      </c>
      <c r="F2416" t="s">
        <v>22</v>
      </c>
      <c r="G2416" t="s">
        <v>11</v>
      </c>
      <c r="H2416" s="1">
        <v>43129</v>
      </c>
      <c r="I2416" s="2">
        <v>0.95833333333333337</v>
      </c>
      <c r="J2416" t="s">
        <v>12</v>
      </c>
      <c r="K2416">
        <v>4448878</v>
      </c>
      <c r="L2416">
        <v>2727499</v>
      </c>
    </row>
    <row r="2417" spans="1:12" hidden="1" x14ac:dyDescent="0.2">
      <c r="A2417">
        <v>191284</v>
      </c>
      <c r="B2417" t="s">
        <v>31</v>
      </c>
      <c r="C2417" t="s">
        <v>32</v>
      </c>
      <c r="D2417" t="s">
        <v>15</v>
      </c>
      <c r="E2417" t="s">
        <v>33</v>
      </c>
      <c r="F2417" t="s">
        <v>22</v>
      </c>
      <c r="G2417" t="s">
        <v>11</v>
      </c>
      <c r="H2417" s="1">
        <v>43130</v>
      </c>
      <c r="I2417" s="2">
        <v>0.125</v>
      </c>
      <c r="J2417" t="s">
        <v>12</v>
      </c>
      <c r="K2417">
        <v>4448885</v>
      </c>
      <c r="L2417">
        <v>2727522</v>
      </c>
    </row>
    <row r="2418" spans="1:12" hidden="1" x14ac:dyDescent="0.2">
      <c r="A2418">
        <v>191285</v>
      </c>
      <c r="B2418" t="s">
        <v>31</v>
      </c>
      <c r="C2418" t="s">
        <v>32</v>
      </c>
      <c r="D2418" t="s">
        <v>15</v>
      </c>
      <c r="E2418" t="s">
        <v>33</v>
      </c>
      <c r="F2418" t="s">
        <v>22</v>
      </c>
      <c r="G2418" t="s">
        <v>11</v>
      </c>
      <c r="H2418" s="1">
        <v>43130</v>
      </c>
      <c r="I2418" s="2">
        <v>0.29166666666666669</v>
      </c>
      <c r="J2418" t="s">
        <v>12</v>
      </c>
      <c r="K2418">
        <v>4449036</v>
      </c>
      <c r="L2418">
        <v>2727533</v>
      </c>
    </row>
    <row r="2419" spans="1:12" hidden="1" x14ac:dyDescent="0.2">
      <c r="A2419">
        <v>191286</v>
      </c>
      <c r="B2419" t="s">
        <v>31</v>
      </c>
      <c r="C2419" t="s">
        <v>32</v>
      </c>
      <c r="D2419" t="s">
        <v>15</v>
      </c>
      <c r="E2419" t="s">
        <v>33</v>
      </c>
      <c r="F2419" t="s">
        <v>22</v>
      </c>
      <c r="G2419" t="s">
        <v>11</v>
      </c>
      <c r="H2419" s="1">
        <v>43130</v>
      </c>
      <c r="I2419" s="2">
        <v>0.45833333333333331</v>
      </c>
      <c r="J2419" t="s">
        <v>12</v>
      </c>
      <c r="K2419">
        <v>4449349</v>
      </c>
      <c r="L2419">
        <v>2727588</v>
      </c>
    </row>
    <row r="2420" spans="1:12" hidden="1" x14ac:dyDescent="0.2">
      <c r="A2420">
        <v>191287</v>
      </c>
      <c r="B2420" t="s">
        <v>31</v>
      </c>
      <c r="C2420" t="s">
        <v>32</v>
      </c>
      <c r="D2420" t="s">
        <v>15</v>
      </c>
      <c r="E2420" t="s">
        <v>33</v>
      </c>
      <c r="F2420" t="s">
        <v>22</v>
      </c>
      <c r="G2420" t="s">
        <v>11</v>
      </c>
      <c r="H2420" s="1">
        <v>43130</v>
      </c>
      <c r="I2420" s="2">
        <v>0.625</v>
      </c>
      <c r="J2420" t="s">
        <v>12</v>
      </c>
      <c r="K2420">
        <v>4449457</v>
      </c>
      <c r="L2420">
        <v>2727650</v>
      </c>
    </row>
    <row r="2421" spans="1:12" hidden="1" x14ac:dyDescent="0.2">
      <c r="A2421">
        <v>191288</v>
      </c>
      <c r="B2421" t="s">
        <v>31</v>
      </c>
      <c r="C2421" t="s">
        <v>32</v>
      </c>
      <c r="D2421" t="s">
        <v>15</v>
      </c>
      <c r="E2421" t="s">
        <v>33</v>
      </c>
      <c r="F2421" t="s">
        <v>22</v>
      </c>
      <c r="G2421" t="s">
        <v>11</v>
      </c>
      <c r="H2421" s="1">
        <v>43130</v>
      </c>
      <c r="I2421" s="2">
        <v>0.79166666666666663</v>
      </c>
      <c r="J2421" t="s">
        <v>12</v>
      </c>
      <c r="K2421">
        <v>4449594</v>
      </c>
      <c r="L2421">
        <v>2727797</v>
      </c>
    </row>
    <row r="2422" spans="1:12" hidden="1" x14ac:dyDescent="0.2">
      <c r="A2422">
        <v>191289</v>
      </c>
      <c r="B2422" t="s">
        <v>31</v>
      </c>
      <c r="C2422" t="s">
        <v>32</v>
      </c>
      <c r="D2422" t="s">
        <v>15</v>
      </c>
      <c r="E2422" t="s">
        <v>33</v>
      </c>
      <c r="F2422" t="s">
        <v>22</v>
      </c>
      <c r="G2422" t="s">
        <v>11</v>
      </c>
      <c r="H2422" s="1">
        <v>43130</v>
      </c>
      <c r="I2422" s="2">
        <v>0.95833333333333337</v>
      </c>
      <c r="J2422" t="s">
        <v>12</v>
      </c>
      <c r="K2422">
        <v>4449631</v>
      </c>
      <c r="L2422">
        <v>2727887</v>
      </c>
    </row>
    <row r="2423" spans="1:12" hidden="1" x14ac:dyDescent="0.2">
      <c r="A2423">
        <v>191290</v>
      </c>
      <c r="B2423" t="s">
        <v>31</v>
      </c>
      <c r="C2423" t="s">
        <v>32</v>
      </c>
      <c r="D2423" t="s">
        <v>15</v>
      </c>
      <c r="E2423" t="s">
        <v>33</v>
      </c>
      <c r="F2423" t="s">
        <v>22</v>
      </c>
      <c r="G2423" t="s">
        <v>11</v>
      </c>
      <c r="H2423" s="1">
        <v>43131</v>
      </c>
      <c r="I2423" s="2">
        <v>0.125</v>
      </c>
      <c r="J2423" t="s">
        <v>12</v>
      </c>
      <c r="K2423">
        <v>4449640</v>
      </c>
      <c r="L2423">
        <v>2727912</v>
      </c>
    </row>
    <row r="2424" spans="1:12" hidden="1" x14ac:dyDescent="0.2">
      <c r="A2424">
        <v>191291</v>
      </c>
      <c r="B2424" t="s">
        <v>31</v>
      </c>
      <c r="C2424" t="s">
        <v>32</v>
      </c>
      <c r="D2424" t="s">
        <v>15</v>
      </c>
      <c r="E2424" t="s">
        <v>33</v>
      </c>
      <c r="F2424" t="s">
        <v>22</v>
      </c>
      <c r="G2424" t="s">
        <v>11</v>
      </c>
      <c r="H2424" s="1">
        <v>43131</v>
      </c>
      <c r="I2424" s="2">
        <v>0.29166666666666669</v>
      </c>
      <c r="J2424" t="s">
        <v>12</v>
      </c>
      <c r="K2424">
        <v>4449779</v>
      </c>
      <c r="L2424">
        <v>2727922</v>
      </c>
    </row>
    <row r="2425" spans="1:12" hidden="1" x14ac:dyDescent="0.2">
      <c r="A2425">
        <v>191292</v>
      </c>
      <c r="B2425" t="s">
        <v>31</v>
      </c>
      <c r="C2425" t="s">
        <v>32</v>
      </c>
      <c r="D2425" t="s">
        <v>15</v>
      </c>
      <c r="E2425" t="s">
        <v>33</v>
      </c>
      <c r="F2425" t="s">
        <v>22</v>
      </c>
      <c r="G2425" t="s">
        <v>11</v>
      </c>
      <c r="H2425" s="1">
        <v>43131</v>
      </c>
      <c r="I2425" s="2">
        <v>0.45833333333333331</v>
      </c>
      <c r="J2425" t="s">
        <v>12</v>
      </c>
      <c r="K2425">
        <v>4450087</v>
      </c>
      <c r="L2425">
        <v>2727980</v>
      </c>
    </row>
    <row r="2426" spans="1:12" hidden="1" x14ac:dyDescent="0.2">
      <c r="A2426">
        <v>191293</v>
      </c>
      <c r="B2426" t="s">
        <v>31</v>
      </c>
      <c r="C2426" t="s">
        <v>32</v>
      </c>
      <c r="D2426" t="s">
        <v>15</v>
      </c>
      <c r="E2426" t="s">
        <v>33</v>
      </c>
      <c r="F2426" t="s">
        <v>22</v>
      </c>
      <c r="G2426" t="s">
        <v>11</v>
      </c>
      <c r="H2426" s="1">
        <v>43131</v>
      </c>
      <c r="I2426" s="2">
        <v>0.625</v>
      </c>
      <c r="J2426" t="s">
        <v>12</v>
      </c>
      <c r="K2426">
        <v>4450194</v>
      </c>
      <c r="L2426">
        <v>2728044</v>
      </c>
    </row>
    <row r="2427" spans="1:12" hidden="1" x14ac:dyDescent="0.2">
      <c r="A2427">
        <v>191294</v>
      </c>
      <c r="B2427" t="s">
        <v>31</v>
      </c>
      <c r="C2427" t="s">
        <v>32</v>
      </c>
      <c r="D2427" t="s">
        <v>15</v>
      </c>
      <c r="E2427" t="s">
        <v>33</v>
      </c>
      <c r="F2427" t="s">
        <v>22</v>
      </c>
      <c r="G2427" t="s">
        <v>11</v>
      </c>
      <c r="H2427" s="1">
        <v>43131</v>
      </c>
      <c r="I2427" s="2">
        <v>0.79166666666666663</v>
      </c>
      <c r="J2427" t="s">
        <v>12</v>
      </c>
      <c r="K2427">
        <v>4450329</v>
      </c>
      <c r="L2427">
        <v>2728171</v>
      </c>
    </row>
    <row r="2428" spans="1:12" hidden="1" x14ac:dyDescent="0.2">
      <c r="A2428">
        <v>191295</v>
      </c>
      <c r="B2428" t="s">
        <v>31</v>
      </c>
      <c r="C2428" t="s">
        <v>32</v>
      </c>
      <c r="D2428" t="s">
        <v>15</v>
      </c>
      <c r="E2428" t="s">
        <v>33</v>
      </c>
      <c r="F2428" t="s">
        <v>22</v>
      </c>
      <c r="G2428" t="s">
        <v>11</v>
      </c>
      <c r="H2428" s="1">
        <v>43131</v>
      </c>
      <c r="I2428" s="2">
        <v>0.95833333333333337</v>
      </c>
      <c r="J2428" t="s">
        <v>12</v>
      </c>
      <c r="K2428">
        <v>4450372</v>
      </c>
      <c r="L2428">
        <v>2728255</v>
      </c>
    </row>
    <row r="2429" spans="1:12" hidden="1" x14ac:dyDescent="0.2">
      <c r="A2429">
        <v>191296</v>
      </c>
      <c r="B2429" t="s">
        <v>31</v>
      </c>
      <c r="C2429" t="s">
        <v>32</v>
      </c>
      <c r="D2429" t="s">
        <v>15</v>
      </c>
      <c r="E2429" t="s">
        <v>33</v>
      </c>
      <c r="F2429" t="s">
        <v>22</v>
      </c>
      <c r="G2429" t="s">
        <v>11</v>
      </c>
      <c r="H2429" s="1">
        <v>43132</v>
      </c>
      <c r="I2429" s="2">
        <v>0.125</v>
      </c>
      <c r="J2429" t="s">
        <v>12</v>
      </c>
      <c r="K2429">
        <v>4450382</v>
      </c>
      <c r="L2429">
        <v>2728274</v>
      </c>
    </row>
    <row r="2430" spans="1:12" hidden="1" x14ac:dyDescent="0.2">
      <c r="A2430">
        <v>191297</v>
      </c>
      <c r="B2430" t="s">
        <v>31</v>
      </c>
      <c r="C2430" t="s">
        <v>32</v>
      </c>
      <c r="D2430" t="s">
        <v>15</v>
      </c>
      <c r="E2430" t="s">
        <v>33</v>
      </c>
      <c r="F2430" t="s">
        <v>22</v>
      </c>
      <c r="G2430" t="s">
        <v>11</v>
      </c>
      <c r="H2430" s="1">
        <v>43132</v>
      </c>
      <c r="I2430" s="2">
        <v>0.29166666666666669</v>
      </c>
      <c r="J2430" t="s">
        <v>12</v>
      </c>
      <c r="K2430">
        <v>4450502</v>
      </c>
      <c r="L2430">
        <v>2728284</v>
      </c>
    </row>
    <row r="2431" spans="1:12" hidden="1" x14ac:dyDescent="0.2">
      <c r="A2431">
        <v>191298</v>
      </c>
      <c r="B2431" t="s">
        <v>31</v>
      </c>
      <c r="C2431" t="s">
        <v>32</v>
      </c>
      <c r="D2431" t="s">
        <v>15</v>
      </c>
      <c r="E2431" t="s">
        <v>33</v>
      </c>
      <c r="F2431" t="s">
        <v>22</v>
      </c>
      <c r="G2431" t="s">
        <v>11</v>
      </c>
      <c r="H2431" s="1">
        <v>43132</v>
      </c>
      <c r="I2431" s="2">
        <v>0.45833333333333331</v>
      </c>
      <c r="J2431" t="s">
        <v>12</v>
      </c>
      <c r="K2431">
        <v>4450835</v>
      </c>
      <c r="L2431">
        <v>2728324</v>
      </c>
    </row>
    <row r="2432" spans="1:12" hidden="1" x14ac:dyDescent="0.2">
      <c r="A2432">
        <v>191299</v>
      </c>
      <c r="B2432" t="s">
        <v>31</v>
      </c>
      <c r="C2432" t="s">
        <v>32</v>
      </c>
      <c r="D2432" t="s">
        <v>15</v>
      </c>
      <c r="E2432" t="s">
        <v>33</v>
      </c>
      <c r="F2432" t="s">
        <v>22</v>
      </c>
      <c r="G2432" t="s">
        <v>11</v>
      </c>
      <c r="H2432" s="1">
        <v>43132</v>
      </c>
      <c r="I2432" s="2">
        <v>0.625</v>
      </c>
      <c r="J2432" t="s">
        <v>12</v>
      </c>
      <c r="K2432">
        <v>4450951</v>
      </c>
      <c r="L2432">
        <v>2728383</v>
      </c>
    </row>
    <row r="2433" spans="1:12" hidden="1" x14ac:dyDescent="0.2">
      <c r="A2433">
        <v>191300</v>
      </c>
      <c r="B2433" t="s">
        <v>31</v>
      </c>
      <c r="C2433" t="s">
        <v>32</v>
      </c>
      <c r="D2433" t="s">
        <v>15</v>
      </c>
      <c r="E2433" t="s">
        <v>33</v>
      </c>
      <c r="F2433" t="s">
        <v>22</v>
      </c>
      <c r="G2433" t="s">
        <v>11</v>
      </c>
      <c r="H2433" s="1">
        <v>43132</v>
      </c>
      <c r="I2433" s="2">
        <v>0.79166666666666663</v>
      </c>
      <c r="J2433" t="s">
        <v>12</v>
      </c>
      <c r="K2433">
        <v>4451107</v>
      </c>
      <c r="L2433">
        <v>2728508</v>
      </c>
    </row>
    <row r="2434" spans="1:12" hidden="1" x14ac:dyDescent="0.2">
      <c r="A2434">
        <v>191301</v>
      </c>
      <c r="B2434" t="s">
        <v>31</v>
      </c>
      <c r="C2434" t="s">
        <v>32</v>
      </c>
      <c r="D2434" t="s">
        <v>15</v>
      </c>
      <c r="E2434" t="s">
        <v>33</v>
      </c>
      <c r="F2434" t="s">
        <v>22</v>
      </c>
      <c r="G2434" t="s">
        <v>11</v>
      </c>
      <c r="H2434" s="1">
        <v>43132</v>
      </c>
      <c r="I2434" s="2">
        <v>0.95833333333333337</v>
      </c>
      <c r="J2434" t="s">
        <v>12</v>
      </c>
      <c r="K2434">
        <v>4451151</v>
      </c>
      <c r="L2434">
        <v>2728604</v>
      </c>
    </row>
    <row r="2435" spans="1:12" hidden="1" x14ac:dyDescent="0.2">
      <c r="A2435">
        <v>191302</v>
      </c>
      <c r="B2435" t="s">
        <v>31</v>
      </c>
      <c r="C2435" t="s">
        <v>32</v>
      </c>
      <c r="D2435" t="s">
        <v>15</v>
      </c>
      <c r="E2435" t="s">
        <v>33</v>
      </c>
      <c r="F2435" t="s">
        <v>22</v>
      </c>
      <c r="G2435" t="s">
        <v>11</v>
      </c>
      <c r="H2435" s="1">
        <v>43133</v>
      </c>
      <c r="I2435" s="2">
        <v>0.125</v>
      </c>
      <c r="J2435" t="s">
        <v>12</v>
      </c>
      <c r="K2435">
        <v>4451165</v>
      </c>
      <c r="L2435">
        <v>2728629</v>
      </c>
    </row>
    <row r="2436" spans="1:12" hidden="1" x14ac:dyDescent="0.2">
      <c r="A2436">
        <v>191303</v>
      </c>
      <c r="B2436" t="s">
        <v>31</v>
      </c>
      <c r="C2436" t="s">
        <v>32</v>
      </c>
      <c r="D2436" t="s">
        <v>15</v>
      </c>
      <c r="E2436" t="s">
        <v>33</v>
      </c>
      <c r="F2436" t="s">
        <v>22</v>
      </c>
      <c r="G2436" t="s">
        <v>11</v>
      </c>
      <c r="H2436" s="1">
        <v>43133</v>
      </c>
      <c r="I2436" s="2">
        <v>0.29166666666666669</v>
      </c>
      <c r="J2436" t="s">
        <v>12</v>
      </c>
      <c r="K2436">
        <v>4451309</v>
      </c>
      <c r="L2436">
        <v>2728639</v>
      </c>
    </row>
    <row r="2437" spans="1:12" hidden="1" x14ac:dyDescent="0.2">
      <c r="A2437">
        <v>191304</v>
      </c>
      <c r="B2437" t="s">
        <v>31</v>
      </c>
      <c r="C2437" t="s">
        <v>32</v>
      </c>
      <c r="D2437" t="s">
        <v>15</v>
      </c>
      <c r="E2437" t="s">
        <v>33</v>
      </c>
      <c r="F2437" t="s">
        <v>22</v>
      </c>
      <c r="G2437" t="s">
        <v>11</v>
      </c>
      <c r="H2437" s="1">
        <v>43133</v>
      </c>
      <c r="I2437" s="2">
        <v>0.45833333333333331</v>
      </c>
      <c r="J2437" t="s">
        <v>12</v>
      </c>
      <c r="K2437">
        <v>4451608</v>
      </c>
      <c r="L2437">
        <v>2728693</v>
      </c>
    </row>
    <row r="2438" spans="1:12" hidden="1" x14ac:dyDescent="0.2">
      <c r="A2438">
        <v>191305</v>
      </c>
      <c r="B2438" t="s">
        <v>31</v>
      </c>
      <c r="C2438" t="s">
        <v>32</v>
      </c>
      <c r="D2438" t="s">
        <v>15</v>
      </c>
      <c r="E2438" t="s">
        <v>33</v>
      </c>
      <c r="F2438" t="s">
        <v>22</v>
      </c>
      <c r="G2438" t="s">
        <v>11</v>
      </c>
      <c r="H2438" s="1">
        <v>43133</v>
      </c>
      <c r="I2438" s="2">
        <v>0.625</v>
      </c>
      <c r="J2438" t="s">
        <v>12</v>
      </c>
      <c r="K2438">
        <v>4451703</v>
      </c>
      <c r="L2438">
        <v>2728757</v>
      </c>
    </row>
    <row r="2439" spans="1:12" hidden="1" x14ac:dyDescent="0.2">
      <c r="A2439">
        <v>191306</v>
      </c>
      <c r="B2439" t="s">
        <v>31</v>
      </c>
      <c r="C2439" t="s">
        <v>32</v>
      </c>
      <c r="D2439" t="s">
        <v>15</v>
      </c>
      <c r="E2439" t="s">
        <v>33</v>
      </c>
      <c r="F2439" t="s">
        <v>22</v>
      </c>
      <c r="G2439" t="s">
        <v>11</v>
      </c>
      <c r="H2439" s="1">
        <v>43133</v>
      </c>
      <c r="I2439" s="2">
        <v>0.79166666666666663</v>
      </c>
      <c r="J2439" t="s">
        <v>12</v>
      </c>
      <c r="K2439">
        <v>4451836</v>
      </c>
      <c r="L2439">
        <v>2728882</v>
      </c>
    </row>
    <row r="2440" spans="1:12" hidden="1" x14ac:dyDescent="0.2">
      <c r="A2440">
        <v>191307</v>
      </c>
      <c r="B2440" t="s">
        <v>31</v>
      </c>
      <c r="C2440" t="s">
        <v>32</v>
      </c>
      <c r="D2440" t="s">
        <v>15</v>
      </c>
      <c r="E2440" t="s">
        <v>33</v>
      </c>
      <c r="F2440" t="s">
        <v>22</v>
      </c>
      <c r="G2440" t="s">
        <v>11</v>
      </c>
      <c r="H2440" s="1">
        <v>43133</v>
      </c>
      <c r="I2440" s="2">
        <v>0.95833333333333337</v>
      </c>
      <c r="J2440" t="s">
        <v>12</v>
      </c>
      <c r="K2440">
        <v>4451880</v>
      </c>
      <c r="L2440">
        <v>2728947</v>
      </c>
    </row>
    <row r="2441" spans="1:12" hidden="1" x14ac:dyDescent="0.2">
      <c r="A2441">
        <v>191518</v>
      </c>
      <c r="B2441" t="s">
        <v>34</v>
      </c>
      <c r="C2441" t="s">
        <v>35</v>
      </c>
      <c r="D2441" t="s">
        <v>13</v>
      </c>
      <c r="E2441" t="s">
        <v>36</v>
      </c>
      <c r="F2441" t="s">
        <v>22</v>
      </c>
      <c r="G2441" t="s">
        <v>11</v>
      </c>
      <c r="H2441" s="1">
        <v>43127</v>
      </c>
      <c r="I2441" s="2">
        <v>0.125</v>
      </c>
      <c r="J2441" t="s">
        <v>12</v>
      </c>
      <c r="K2441">
        <v>7384168</v>
      </c>
      <c r="L2441">
        <v>7015015</v>
      </c>
    </row>
    <row r="2442" spans="1:12" hidden="1" x14ac:dyDescent="0.2">
      <c r="A2442">
        <v>191519</v>
      </c>
      <c r="B2442" t="s">
        <v>34</v>
      </c>
      <c r="C2442" t="s">
        <v>35</v>
      </c>
      <c r="D2442" t="s">
        <v>13</v>
      </c>
      <c r="E2442" t="s">
        <v>36</v>
      </c>
      <c r="F2442" t="s">
        <v>22</v>
      </c>
      <c r="G2442" t="s">
        <v>11</v>
      </c>
      <c r="H2442" s="1">
        <v>43127</v>
      </c>
      <c r="I2442" s="2">
        <v>0.29166666666666669</v>
      </c>
      <c r="J2442" t="s">
        <v>12</v>
      </c>
      <c r="K2442">
        <v>7384271</v>
      </c>
      <c r="L2442">
        <v>7015028</v>
      </c>
    </row>
    <row r="2443" spans="1:12" hidden="1" x14ac:dyDescent="0.2">
      <c r="A2443">
        <v>191520</v>
      </c>
      <c r="B2443" t="s">
        <v>34</v>
      </c>
      <c r="C2443" t="s">
        <v>35</v>
      </c>
      <c r="D2443" t="s">
        <v>13</v>
      </c>
      <c r="E2443" t="s">
        <v>36</v>
      </c>
      <c r="F2443" t="s">
        <v>22</v>
      </c>
      <c r="G2443" t="s">
        <v>11</v>
      </c>
      <c r="H2443" s="1">
        <v>43127</v>
      </c>
      <c r="I2443" s="2">
        <v>0.45833333333333331</v>
      </c>
      <c r="J2443" t="s">
        <v>12</v>
      </c>
      <c r="K2443">
        <v>7384533</v>
      </c>
      <c r="L2443">
        <v>7015063</v>
      </c>
    </row>
    <row r="2444" spans="1:12" hidden="1" x14ac:dyDescent="0.2">
      <c r="A2444">
        <v>191521</v>
      </c>
      <c r="B2444" t="s">
        <v>34</v>
      </c>
      <c r="C2444" t="s">
        <v>35</v>
      </c>
      <c r="D2444" t="s">
        <v>13</v>
      </c>
      <c r="E2444" t="s">
        <v>36</v>
      </c>
      <c r="F2444" t="s">
        <v>22</v>
      </c>
      <c r="G2444" t="s">
        <v>11</v>
      </c>
      <c r="H2444" s="1">
        <v>43127</v>
      </c>
      <c r="I2444" s="2">
        <v>0.625</v>
      </c>
      <c r="J2444" t="s">
        <v>12</v>
      </c>
      <c r="K2444">
        <v>7384687</v>
      </c>
      <c r="L2444">
        <v>7015127</v>
      </c>
    </row>
    <row r="2445" spans="1:12" hidden="1" x14ac:dyDescent="0.2">
      <c r="A2445">
        <v>191522</v>
      </c>
      <c r="B2445" t="s">
        <v>34</v>
      </c>
      <c r="C2445" t="s">
        <v>35</v>
      </c>
      <c r="D2445" t="s">
        <v>13</v>
      </c>
      <c r="E2445" t="s">
        <v>36</v>
      </c>
      <c r="F2445" t="s">
        <v>22</v>
      </c>
      <c r="G2445" t="s">
        <v>11</v>
      </c>
      <c r="H2445" s="1">
        <v>43127</v>
      </c>
      <c r="I2445" s="2">
        <v>0.79166666666666663</v>
      </c>
      <c r="J2445" t="s">
        <v>12</v>
      </c>
      <c r="K2445">
        <v>7384821</v>
      </c>
      <c r="L2445">
        <v>7015225</v>
      </c>
    </row>
    <row r="2446" spans="1:12" hidden="1" x14ac:dyDescent="0.2">
      <c r="A2446">
        <v>191523</v>
      </c>
      <c r="B2446" t="s">
        <v>34</v>
      </c>
      <c r="C2446" t="s">
        <v>35</v>
      </c>
      <c r="D2446" t="s">
        <v>13</v>
      </c>
      <c r="E2446" t="s">
        <v>36</v>
      </c>
      <c r="F2446" t="s">
        <v>22</v>
      </c>
      <c r="G2446" t="s">
        <v>11</v>
      </c>
      <c r="H2446" s="1">
        <v>43127</v>
      </c>
      <c r="I2446" s="2">
        <v>0.95833333333333337</v>
      </c>
      <c r="J2446" t="s">
        <v>12</v>
      </c>
      <c r="K2446">
        <v>7384882</v>
      </c>
      <c r="L2446">
        <v>7015311</v>
      </c>
    </row>
    <row r="2447" spans="1:12" hidden="1" x14ac:dyDescent="0.2">
      <c r="A2447">
        <v>191524</v>
      </c>
      <c r="B2447" t="s">
        <v>34</v>
      </c>
      <c r="C2447" t="s">
        <v>35</v>
      </c>
      <c r="D2447" t="s">
        <v>13</v>
      </c>
      <c r="E2447" t="s">
        <v>36</v>
      </c>
      <c r="F2447" t="s">
        <v>22</v>
      </c>
      <c r="G2447" t="s">
        <v>11</v>
      </c>
      <c r="H2447" s="1">
        <v>43128</v>
      </c>
      <c r="I2447" s="2">
        <v>0.125</v>
      </c>
      <c r="J2447" t="s">
        <v>12</v>
      </c>
      <c r="K2447">
        <v>7384897</v>
      </c>
      <c r="L2447">
        <v>7015350</v>
      </c>
    </row>
    <row r="2448" spans="1:12" hidden="1" x14ac:dyDescent="0.2">
      <c r="A2448">
        <v>191525</v>
      </c>
      <c r="B2448" t="s">
        <v>34</v>
      </c>
      <c r="C2448" t="s">
        <v>35</v>
      </c>
      <c r="D2448" t="s">
        <v>13</v>
      </c>
      <c r="E2448" t="s">
        <v>36</v>
      </c>
      <c r="F2448" t="s">
        <v>22</v>
      </c>
      <c r="G2448" t="s">
        <v>11</v>
      </c>
      <c r="H2448" s="1">
        <v>43128</v>
      </c>
      <c r="I2448" s="2">
        <v>0.29166666666666669</v>
      </c>
      <c r="J2448" t="s">
        <v>12</v>
      </c>
      <c r="K2448">
        <v>7384952</v>
      </c>
      <c r="L2448">
        <v>7015372</v>
      </c>
    </row>
    <row r="2449" spans="1:12" hidden="1" x14ac:dyDescent="0.2">
      <c r="A2449">
        <v>191526</v>
      </c>
      <c r="B2449" t="s">
        <v>34</v>
      </c>
      <c r="C2449" t="s">
        <v>35</v>
      </c>
      <c r="D2449" t="s">
        <v>13</v>
      </c>
      <c r="E2449" t="s">
        <v>36</v>
      </c>
      <c r="F2449" t="s">
        <v>22</v>
      </c>
      <c r="G2449" t="s">
        <v>11</v>
      </c>
      <c r="H2449" s="1">
        <v>43128</v>
      </c>
      <c r="I2449" s="2">
        <v>0.45833333333333331</v>
      </c>
      <c r="J2449" t="s">
        <v>12</v>
      </c>
      <c r="K2449">
        <v>7385121</v>
      </c>
      <c r="L2449">
        <v>7015385</v>
      </c>
    </row>
    <row r="2450" spans="1:12" hidden="1" x14ac:dyDescent="0.2">
      <c r="A2450">
        <v>191527</v>
      </c>
      <c r="B2450" t="s">
        <v>34</v>
      </c>
      <c r="C2450" t="s">
        <v>35</v>
      </c>
      <c r="D2450" t="s">
        <v>13</v>
      </c>
      <c r="E2450" t="s">
        <v>36</v>
      </c>
      <c r="F2450" t="s">
        <v>22</v>
      </c>
      <c r="G2450" t="s">
        <v>11</v>
      </c>
      <c r="H2450" s="1">
        <v>43128</v>
      </c>
      <c r="I2450" s="2">
        <v>0.625</v>
      </c>
      <c r="J2450" t="s">
        <v>12</v>
      </c>
      <c r="K2450">
        <v>7385278</v>
      </c>
      <c r="L2450">
        <v>7015434</v>
      </c>
    </row>
    <row r="2451" spans="1:12" hidden="1" x14ac:dyDescent="0.2">
      <c r="A2451">
        <v>191528</v>
      </c>
      <c r="B2451" t="s">
        <v>34</v>
      </c>
      <c r="C2451" t="s">
        <v>35</v>
      </c>
      <c r="D2451" t="s">
        <v>13</v>
      </c>
      <c r="E2451" t="s">
        <v>36</v>
      </c>
      <c r="F2451" t="s">
        <v>22</v>
      </c>
      <c r="G2451" t="s">
        <v>11</v>
      </c>
      <c r="H2451" s="1">
        <v>43128</v>
      </c>
      <c r="I2451" s="2">
        <v>0.79166666666666663</v>
      </c>
      <c r="J2451" t="s">
        <v>12</v>
      </c>
      <c r="K2451">
        <v>7385365</v>
      </c>
      <c r="L2451">
        <v>7015511</v>
      </c>
    </row>
    <row r="2452" spans="1:12" hidden="1" x14ac:dyDescent="0.2">
      <c r="A2452">
        <v>191529</v>
      </c>
      <c r="B2452" t="s">
        <v>34</v>
      </c>
      <c r="C2452" t="s">
        <v>35</v>
      </c>
      <c r="D2452" t="s">
        <v>13</v>
      </c>
      <c r="E2452" t="s">
        <v>36</v>
      </c>
      <c r="F2452" t="s">
        <v>22</v>
      </c>
      <c r="G2452" t="s">
        <v>11</v>
      </c>
      <c r="H2452" s="1">
        <v>43128</v>
      </c>
      <c r="I2452" s="2">
        <v>0.95833333333333337</v>
      </c>
      <c r="J2452" t="s">
        <v>12</v>
      </c>
      <c r="K2452">
        <v>7385420</v>
      </c>
      <c r="L2452">
        <v>7015568</v>
      </c>
    </row>
    <row r="2453" spans="1:12" hidden="1" x14ac:dyDescent="0.2">
      <c r="A2453">
        <v>191530</v>
      </c>
      <c r="B2453" t="s">
        <v>34</v>
      </c>
      <c r="C2453" t="s">
        <v>35</v>
      </c>
      <c r="D2453" t="s">
        <v>13</v>
      </c>
      <c r="E2453" t="s">
        <v>36</v>
      </c>
      <c r="F2453" t="s">
        <v>22</v>
      </c>
      <c r="G2453" t="s">
        <v>11</v>
      </c>
      <c r="H2453" s="1">
        <v>43129</v>
      </c>
      <c r="I2453" s="2">
        <v>0.125</v>
      </c>
      <c r="J2453" t="s">
        <v>12</v>
      </c>
      <c r="K2453">
        <v>7385434</v>
      </c>
      <c r="L2453">
        <v>7015593</v>
      </c>
    </row>
    <row r="2454" spans="1:12" hidden="1" x14ac:dyDescent="0.2">
      <c r="A2454">
        <v>191531</v>
      </c>
      <c r="B2454" t="s">
        <v>34</v>
      </c>
      <c r="C2454" t="s">
        <v>35</v>
      </c>
      <c r="D2454" t="s">
        <v>13</v>
      </c>
      <c r="E2454" t="s">
        <v>36</v>
      </c>
      <c r="F2454" t="s">
        <v>22</v>
      </c>
      <c r="G2454" t="s">
        <v>11</v>
      </c>
      <c r="H2454" s="1">
        <v>43129</v>
      </c>
      <c r="I2454" s="2">
        <v>0.29166666666666669</v>
      </c>
      <c r="J2454" t="s">
        <v>12</v>
      </c>
      <c r="K2454">
        <v>7385695</v>
      </c>
      <c r="L2454">
        <v>7015609</v>
      </c>
    </row>
    <row r="2455" spans="1:12" hidden="1" x14ac:dyDescent="0.2">
      <c r="A2455">
        <v>191532</v>
      </c>
      <c r="B2455" t="s">
        <v>34</v>
      </c>
      <c r="C2455" t="s">
        <v>35</v>
      </c>
      <c r="D2455" t="s">
        <v>13</v>
      </c>
      <c r="E2455" t="s">
        <v>36</v>
      </c>
      <c r="F2455" t="s">
        <v>22</v>
      </c>
      <c r="G2455" t="s">
        <v>11</v>
      </c>
      <c r="H2455" s="1">
        <v>43129</v>
      </c>
      <c r="I2455" s="2">
        <v>0.45833333333333331</v>
      </c>
      <c r="J2455" t="s">
        <v>12</v>
      </c>
      <c r="K2455">
        <v>7386206</v>
      </c>
      <c r="L2455">
        <v>7015660</v>
      </c>
    </row>
    <row r="2456" spans="1:12" hidden="1" x14ac:dyDescent="0.2">
      <c r="A2456">
        <v>191533</v>
      </c>
      <c r="B2456" t="s">
        <v>34</v>
      </c>
      <c r="C2456" t="s">
        <v>35</v>
      </c>
      <c r="D2456" t="s">
        <v>13</v>
      </c>
      <c r="E2456" t="s">
        <v>36</v>
      </c>
      <c r="F2456" t="s">
        <v>22</v>
      </c>
      <c r="G2456" t="s">
        <v>11</v>
      </c>
      <c r="H2456" s="1">
        <v>43129</v>
      </c>
      <c r="I2456" s="2">
        <v>0.625</v>
      </c>
      <c r="J2456" t="s">
        <v>12</v>
      </c>
      <c r="K2456">
        <v>7386447</v>
      </c>
      <c r="L2456">
        <v>7015757</v>
      </c>
    </row>
    <row r="2457" spans="1:12" hidden="1" x14ac:dyDescent="0.2">
      <c r="A2457">
        <v>191534</v>
      </c>
      <c r="B2457" t="s">
        <v>34</v>
      </c>
      <c r="C2457" t="s">
        <v>35</v>
      </c>
      <c r="D2457" t="s">
        <v>13</v>
      </c>
      <c r="E2457" t="s">
        <v>36</v>
      </c>
      <c r="F2457" t="s">
        <v>22</v>
      </c>
      <c r="G2457" t="s">
        <v>11</v>
      </c>
      <c r="H2457" s="1">
        <v>43129</v>
      </c>
      <c r="I2457" s="2">
        <v>0.79166666666666663</v>
      </c>
      <c r="J2457" t="s">
        <v>12</v>
      </c>
      <c r="K2457">
        <v>7386622</v>
      </c>
      <c r="L2457">
        <v>7016016</v>
      </c>
    </row>
    <row r="2458" spans="1:12" hidden="1" x14ac:dyDescent="0.2">
      <c r="A2458">
        <v>191535</v>
      </c>
      <c r="B2458" t="s">
        <v>34</v>
      </c>
      <c r="C2458" t="s">
        <v>35</v>
      </c>
      <c r="D2458" t="s">
        <v>13</v>
      </c>
      <c r="E2458" t="s">
        <v>36</v>
      </c>
      <c r="F2458" t="s">
        <v>22</v>
      </c>
      <c r="G2458" t="s">
        <v>11</v>
      </c>
      <c r="H2458" s="1">
        <v>43129</v>
      </c>
      <c r="I2458" s="2">
        <v>0.95833333333333337</v>
      </c>
      <c r="J2458" t="s">
        <v>12</v>
      </c>
      <c r="K2458">
        <v>7386679</v>
      </c>
      <c r="L2458">
        <v>7016166</v>
      </c>
    </row>
    <row r="2459" spans="1:12" hidden="1" x14ac:dyDescent="0.2">
      <c r="A2459">
        <v>191536</v>
      </c>
      <c r="B2459" t="s">
        <v>34</v>
      </c>
      <c r="C2459" t="s">
        <v>35</v>
      </c>
      <c r="D2459" t="s">
        <v>13</v>
      </c>
      <c r="E2459" t="s">
        <v>36</v>
      </c>
      <c r="F2459" t="s">
        <v>22</v>
      </c>
      <c r="G2459" t="s">
        <v>11</v>
      </c>
      <c r="H2459" s="1">
        <v>43130</v>
      </c>
      <c r="I2459" s="2">
        <v>0.125</v>
      </c>
      <c r="J2459" t="s">
        <v>12</v>
      </c>
      <c r="K2459">
        <v>7386689</v>
      </c>
      <c r="L2459">
        <v>7016200</v>
      </c>
    </row>
    <row r="2460" spans="1:12" hidden="1" x14ac:dyDescent="0.2">
      <c r="A2460">
        <v>191537</v>
      </c>
      <c r="B2460" t="s">
        <v>34</v>
      </c>
      <c r="C2460" t="s">
        <v>35</v>
      </c>
      <c r="D2460" t="s">
        <v>13</v>
      </c>
      <c r="E2460" t="s">
        <v>36</v>
      </c>
      <c r="F2460" t="s">
        <v>22</v>
      </c>
      <c r="G2460" t="s">
        <v>11</v>
      </c>
      <c r="H2460" s="1">
        <v>43130</v>
      </c>
      <c r="I2460" s="2">
        <v>0.29166666666666669</v>
      </c>
      <c r="J2460" t="s">
        <v>12</v>
      </c>
      <c r="K2460">
        <v>7386970</v>
      </c>
      <c r="L2460">
        <v>7016213</v>
      </c>
    </row>
    <row r="2461" spans="1:12" hidden="1" x14ac:dyDescent="0.2">
      <c r="A2461">
        <v>191538</v>
      </c>
      <c r="B2461" t="s">
        <v>34</v>
      </c>
      <c r="C2461" t="s">
        <v>35</v>
      </c>
      <c r="D2461" t="s">
        <v>13</v>
      </c>
      <c r="E2461" t="s">
        <v>36</v>
      </c>
      <c r="F2461" t="s">
        <v>22</v>
      </c>
      <c r="G2461" t="s">
        <v>11</v>
      </c>
      <c r="H2461" s="1">
        <v>43130</v>
      </c>
      <c r="I2461" s="2">
        <v>0.45833333333333331</v>
      </c>
      <c r="J2461" t="s">
        <v>12</v>
      </c>
      <c r="K2461">
        <v>7387522</v>
      </c>
      <c r="L2461">
        <v>7016264</v>
      </c>
    </row>
    <row r="2462" spans="1:12" hidden="1" x14ac:dyDescent="0.2">
      <c r="A2462">
        <v>191539</v>
      </c>
      <c r="B2462" t="s">
        <v>34</v>
      </c>
      <c r="C2462" t="s">
        <v>35</v>
      </c>
      <c r="D2462" t="s">
        <v>13</v>
      </c>
      <c r="E2462" t="s">
        <v>36</v>
      </c>
      <c r="F2462" t="s">
        <v>22</v>
      </c>
      <c r="G2462" t="s">
        <v>11</v>
      </c>
      <c r="H2462" s="1">
        <v>43130</v>
      </c>
      <c r="I2462" s="2">
        <v>0.625</v>
      </c>
      <c r="J2462" t="s">
        <v>12</v>
      </c>
      <c r="K2462">
        <v>7387730</v>
      </c>
      <c r="L2462">
        <v>7016346</v>
      </c>
    </row>
    <row r="2463" spans="1:12" hidden="1" x14ac:dyDescent="0.2">
      <c r="A2463">
        <v>191540</v>
      </c>
      <c r="B2463" t="s">
        <v>34</v>
      </c>
      <c r="C2463" t="s">
        <v>35</v>
      </c>
      <c r="D2463" t="s">
        <v>13</v>
      </c>
      <c r="E2463" t="s">
        <v>36</v>
      </c>
      <c r="F2463" t="s">
        <v>22</v>
      </c>
      <c r="G2463" t="s">
        <v>11</v>
      </c>
      <c r="H2463" s="1">
        <v>43130</v>
      </c>
      <c r="I2463" s="2">
        <v>0.79166666666666663</v>
      </c>
      <c r="J2463" t="s">
        <v>12</v>
      </c>
      <c r="K2463">
        <v>7387895</v>
      </c>
      <c r="L2463">
        <v>7016650</v>
      </c>
    </row>
    <row r="2464" spans="1:12" hidden="1" x14ac:dyDescent="0.2">
      <c r="A2464">
        <v>191541</v>
      </c>
      <c r="B2464" t="s">
        <v>34</v>
      </c>
      <c r="C2464" t="s">
        <v>35</v>
      </c>
      <c r="D2464" t="s">
        <v>13</v>
      </c>
      <c r="E2464" t="s">
        <v>36</v>
      </c>
      <c r="F2464" t="s">
        <v>22</v>
      </c>
      <c r="G2464" t="s">
        <v>11</v>
      </c>
      <c r="H2464" s="1">
        <v>43130</v>
      </c>
      <c r="I2464" s="2">
        <v>0.95833333333333337</v>
      </c>
      <c r="J2464" t="s">
        <v>12</v>
      </c>
      <c r="K2464">
        <v>7387964</v>
      </c>
      <c r="L2464">
        <v>7016802</v>
      </c>
    </row>
    <row r="2465" spans="1:12" hidden="1" x14ac:dyDescent="0.2">
      <c r="A2465">
        <v>191542</v>
      </c>
      <c r="B2465" t="s">
        <v>34</v>
      </c>
      <c r="C2465" t="s">
        <v>35</v>
      </c>
      <c r="D2465" t="s">
        <v>13</v>
      </c>
      <c r="E2465" t="s">
        <v>36</v>
      </c>
      <c r="F2465" t="s">
        <v>22</v>
      </c>
      <c r="G2465" t="s">
        <v>11</v>
      </c>
      <c r="H2465" s="1">
        <v>43131</v>
      </c>
      <c r="I2465" s="2">
        <v>0.125</v>
      </c>
      <c r="J2465" t="s">
        <v>12</v>
      </c>
      <c r="K2465">
        <v>7387977</v>
      </c>
      <c r="L2465">
        <v>7016856</v>
      </c>
    </row>
    <row r="2466" spans="1:12" hidden="1" x14ac:dyDescent="0.2">
      <c r="A2466">
        <v>191543</v>
      </c>
      <c r="B2466" t="s">
        <v>34</v>
      </c>
      <c r="C2466" t="s">
        <v>35</v>
      </c>
      <c r="D2466" t="s">
        <v>13</v>
      </c>
      <c r="E2466" t="s">
        <v>36</v>
      </c>
      <c r="F2466" t="s">
        <v>22</v>
      </c>
      <c r="G2466" t="s">
        <v>11</v>
      </c>
      <c r="H2466" s="1">
        <v>43131</v>
      </c>
      <c r="I2466" s="2">
        <v>0.29166666666666669</v>
      </c>
      <c r="J2466" t="s">
        <v>12</v>
      </c>
      <c r="K2466">
        <v>7388279</v>
      </c>
      <c r="L2466">
        <v>7016866</v>
      </c>
    </row>
    <row r="2467" spans="1:12" hidden="1" x14ac:dyDescent="0.2">
      <c r="A2467">
        <v>191544</v>
      </c>
      <c r="B2467" t="s">
        <v>34</v>
      </c>
      <c r="C2467" t="s">
        <v>35</v>
      </c>
      <c r="D2467" t="s">
        <v>13</v>
      </c>
      <c r="E2467" t="s">
        <v>36</v>
      </c>
      <c r="F2467" t="s">
        <v>22</v>
      </c>
      <c r="G2467" t="s">
        <v>11</v>
      </c>
      <c r="H2467" s="1">
        <v>43131</v>
      </c>
      <c r="I2467" s="2">
        <v>0.45833333333333331</v>
      </c>
      <c r="J2467" t="s">
        <v>12</v>
      </c>
      <c r="K2467">
        <v>7388822</v>
      </c>
      <c r="L2467">
        <v>7016922</v>
      </c>
    </row>
    <row r="2468" spans="1:12" hidden="1" x14ac:dyDescent="0.2">
      <c r="A2468">
        <v>191545</v>
      </c>
      <c r="B2468" t="s">
        <v>34</v>
      </c>
      <c r="C2468" t="s">
        <v>35</v>
      </c>
      <c r="D2468" t="s">
        <v>13</v>
      </c>
      <c r="E2468" t="s">
        <v>36</v>
      </c>
      <c r="F2468" t="s">
        <v>22</v>
      </c>
      <c r="G2468" t="s">
        <v>11</v>
      </c>
      <c r="H2468" s="1">
        <v>43131</v>
      </c>
      <c r="I2468" s="2">
        <v>0.625</v>
      </c>
      <c r="J2468" t="s">
        <v>12</v>
      </c>
      <c r="K2468">
        <v>7389037</v>
      </c>
      <c r="L2468">
        <v>7017001</v>
      </c>
    </row>
    <row r="2469" spans="1:12" hidden="1" x14ac:dyDescent="0.2">
      <c r="A2469">
        <v>191546</v>
      </c>
      <c r="B2469" t="s">
        <v>34</v>
      </c>
      <c r="C2469" t="s">
        <v>35</v>
      </c>
      <c r="D2469" t="s">
        <v>13</v>
      </c>
      <c r="E2469" t="s">
        <v>36</v>
      </c>
      <c r="F2469" t="s">
        <v>22</v>
      </c>
      <c r="G2469" t="s">
        <v>11</v>
      </c>
      <c r="H2469" s="1">
        <v>43131</v>
      </c>
      <c r="I2469" s="2">
        <v>0.79166666666666663</v>
      </c>
      <c r="J2469" t="s">
        <v>12</v>
      </c>
      <c r="K2469">
        <v>7389225</v>
      </c>
      <c r="L2469">
        <v>7017314</v>
      </c>
    </row>
    <row r="2470" spans="1:12" hidden="1" x14ac:dyDescent="0.2">
      <c r="A2470">
        <v>191547</v>
      </c>
      <c r="B2470" t="s">
        <v>34</v>
      </c>
      <c r="C2470" t="s">
        <v>35</v>
      </c>
      <c r="D2470" t="s">
        <v>13</v>
      </c>
      <c r="E2470" t="s">
        <v>36</v>
      </c>
      <c r="F2470" t="s">
        <v>22</v>
      </c>
      <c r="G2470" t="s">
        <v>11</v>
      </c>
      <c r="H2470" s="1">
        <v>43131</v>
      </c>
      <c r="I2470" s="2">
        <v>0.95833333333333337</v>
      </c>
      <c r="J2470" t="s">
        <v>12</v>
      </c>
      <c r="K2470">
        <v>7389310</v>
      </c>
      <c r="L2470">
        <v>7017473</v>
      </c>
    </row>
    <row r="2471" spans="1:12" hidden="1" x14ac:dyDescent="0.2">
      <c r="A2471">
        <v>191548</v>
      </c>
      <c r="B2471" t="s">
        <v>34</v>
      </c>
      <c r="C2471" t="s">
        <v>35</v>
      </c>
      <c r="D2471" t="s">
        <v>13</v>
      </c>
      <c r="E2471" t="s">
        <v>36</v>
      </c>
      <c r="F2471" t="s">
        <v>22</v>
      </c>
      <c r="G2471" t="s">
        <v>11</v>
      </c>
      <c r="H2471" s="1">
        <v>43132</v>
      </c>
      <c r="I2471" s="2">
        <v>0.125</v>
      </c>
      <c r="J2471" t="s">
        <v>12</v>
      </c>
      <c r="K2471">
        <v>7389322</v>
      </c>
      <c r="L2471">
        <v>7017520</v>
      </c>
    </row>
    <row r="2472" spans="1:12" hidden="1" x14ac:dyDescent="0.2">
      <c r="A2472">
        <v>191549</v>
      </c>
      <c r="B2472" t="s">
        <v>34</v>
      </c>
      <c r="C2472" t="s">
        <v>35</v>
      </c>
      <c r="D2472" t="s">
        <v>13</v>
      </c>
      <c r="E2472" t="s">
        <v>36</v>
      </c>
      <c r="F2472" t="s">
        <v>22</v>
      </c>
      <c r="G2472" t="s">
        <v>11</v>
      </c>
      <c r="H2472" s="1">
        <v>43132</v>
      </c>
      <c r="I2472" s="2">
        <v>0.29166666666666669</v>
      </c>
      <c r="J2472" t="s">
        <v>12</v>
      </c>
      <c r="K2472">
        <v>7389619</v>
      </c>
      <c r="L2472">
        <v>7017534</v>
      </c>
    </row>
    <row r="2473" spans="1:12" hidden="1" x14ac:dyDescent="0.2">
      <c r="A2473">
        <v>191550</v>
      </c>
      <c r="B2473" t="s">
        <v>34</v>
      </c>
      <c r="C2473" t="s">
        <v>35</v>
      </c>
      <c r="D2473" t="s">
        <v>13</v>
      </c>
      <c r="E2473" t="s">
        <v>36</v>
      </c>
      <c r="F2473" t="s">
        <v>22</v>
      </c>
      <c r="G2473" t="s">
        <v>11</v>
      </c>
      <c r="H2473" s="1">
        <v>43132</v>
      </c>
      <c r="I2473" s="2">
        <v>0.45833333333333331</v>
      </c>
      <c r="J2473" t="s">
        <v>12</v>
      </c>
      <c r="K2473">
        <v>7390143</v>
      </c>
      <c r="L2473">
        <v>7017594</v>
      </c>
    </row>
    <row r="2474" spans="1:12" hidden="1" x14ac:dyDescent="0.2">
      <c r="A2474">
        <v>191551</v>
      </c>
      <c r="B2474" t="s">
        <v>34</v>
      </c>
      <c r="C2474" t="s">
        <v>35</v>
      </c>
      <c r="D2474" t="s">
        <v>13</v>
      </c>
      <c r="E2474" t="s">
        <v>36</v>
      </c>
      <c r="F2474" t="s">
        <v>22</v>
      </c>
      <c r="G2474" t="s">
        <v>11</v>
      </c>
      <c r="H2474" s="1">
        <v>43132</v>
      </c>
      <c r="I2474" s="2">
        <v>0.625</v>
      </c>
      <c r="J2474" t="s">
        <v>12</v>
      </c>
      <c r="K2474">
        <v>7390357</v>
      </c>
      <c r="L2474">
        <v>7017680</v>
      </c>
    </row>
    <row r="2475" spans="1:12" hidden="1" x14ac:dyDescent="0.2">
      <c r="A2475">
        <v>191552</v>
      </c>
      <c r="B2475" t="s">
        <v>34</v>
      </c>
      <c r="C2475" t="s">
        <v>35</v>
      </c>
      <c r="D2475" t="s">
        <v>13</v>
      </c>
      <c r="E2475" t="s">
        <v>36</v>
      </c>
      <c r="F2475" t="s">
        <v>22</v>
      </c>
      <c r="G2475" t="s">
        <v>11</v>
      </c>
      <c r="H2475" s="1">
        <v>43132</v>
      </c>
      <c r="I2475" s="2">
        <v>0.79166666666666663</v>
      </c>
      <c r="J2475" t="s">
        <v>12</v>
      </c>
      <c r="K2475">
        <v>7390512</v>
      </c>
      <c r="L2475">
        <v>7017931</v>
      </c>
    </row>
    <row r="2476" spans="1:12" hidden="1" x14ac:dyDescent="0.2">
      <c r="A2476">
        <v>191553</v>
      </c>
      <c r="B2476" t="s">
        <v>34</v>
      </c>
      <c r="C2476" t="s">
        <v>35</v>
      </c>
      <c r="D2476" t="s">
        <v>13</v>
      </c>
      <c r="E2476" t="s">
        <v>36</v>
      </c>
      <c r="F2476" t="s">
        <v>22</v>
      </c>
      <c r="G2476" t="s">
        <v>11</v>
      </c>
      <c r="H2476" s="1">
        <v>43132</v>
      </c>
      <c r="I2476" s="2">
        <v>0.95833333333333337</v>
      </c>
      <c r="J2476" t="s">
        <v>12</v>
      </c>
      <c r="K2476">
        <v>7390606</v>
      </c>
      <c r="L2476">
        <v>7018083</v>
      </c>
    </row>
    <row r="2477" spans="1:12" hidden="1" x14ac:dyDescent="0.2">
      <c r="A2477">
        <v>191554</v>
      </c>
      <c r="B2477" t="s">
        <v>34</v>
      </c>
      <c r="C2477" t="s">
        <v>35</v>
      </c>
      <c r="D2477" t="s">
        <v>13</v>
      </c>
      <c r="E2477" t="s">
        <v>36</v>
      </c>
      <c r="F2477" t="s">
        <v>22</v>
      </c>
      <c r="G2477" t="s">
        <v>11</v>
      </c>
      <c r="H2477" s="1">
        <v>43133</v>
      </c>
      <c r="I2477" s="2">
        <v>0.125</v>
      </c>
      <c r="J2477" t="s">
        <v>12</v>
      </c>
      <c r="K2477">
        <v>7390618</v>
      </c>
      <c r="L2477">
        <v>7018126</v>
      </c>
    </row>
    <row r="2478" spans="1:12" hidden="1" x14ac:dyDescent="0.2">
      <c r="A2478">
        <v>191555</v>
      </c>
      <c r="B2478" t="s">
        <v>34</v>
      </c>
      <c r="C2478" t="s">
        <v>35</v>
      </c>
      <c r="D2478" t="s">
        <v>13</v>
      </c>
      <c r="E2478" t="s">
        <v>36</v>
      </c>
      <c r="F2478" t="s">
        <v>22</v>
      </c>
      <c r="G2478" t="s">
        <v>11</v>
      </c>
      <c r="H2478" s="1">
        <v>43133</v>
      </c>
      <c r="I2478" s="2">
        <v>0.29166666666666669</v>
      </c>
      <c r="J2478" t="s">
        <v>12</v>
      </c>
      <c r="K2478">
        <v>7390897</v>
      </c>
      <c r="L2478">
        <v>7018144</v>
      </c>
    </row>
    <row r="2479" spans="1:12" hidden="1" x14ac:dyDescent="0.2">
      <c r="A2479">
        <v>191556</v>
      </c>
      <c r="B2479" t="s">
        <v>34</v>
      </c>
      <c r="C2479" t="s">
        <v>35</v>
      </c>
      <c r="D2479" t="s">
        <v>13</v>
      </c>
      <c r="E2479" t="s">
        <v>36</v>
      </c>
      <c r="F2479" t="s">
        <v>22</v>
      </c>
      <c r="G2479" t="s">
        <v>11</v>
      </c>
      <c r="H2479" s="1">
        <v>43133</v>
      </c>
      <c r="I2479" s="2">
        <v>0.45833333333333331</v>
      </c>
      <c r="J2479" t="s">
        <v>12</v>
      </c>
      <c r="K2479">
        <v>7391402</v>
      </c>
      <c r="L2479">
        <v>7018201</v>
      </c>
    </row>
    <row r="2480" spans="1:12" hidden="1" x14ac:dyDescent="0.2">
      <c r="A2480">
        <v>191557</v>
      </c>
      <c r="B2480" t="s">
        <v>34</v>
      </c>
      <c r="C2480" t="s">
        <v>35</v>
      </c>
      <c r="D2480" t="s">
        <v>13</v>
      </c>
      <c r="E2480" t="s">
        <v>36</v>
      </c>
      <c r="F2480" t="s">
        <v>22</v>
      </c>
      <c r="G2480" t="s">
        <v>11</v>
      </c>
      <c r="H2480" s="1">
        <v>43133</v>
      </c>
      <c r="I2480" s="2">
        <v>0.625</v>
      </c>
      <c r="J2480" t="s">
        <v>12</v>
      </c>
      <c r="K2480">
        <v>7391595</v>
      </c>
      <c r="L2480">
        <v>7018295</v>
      </c>
    </row>
    <row r="2481" spans="1:12" hidden="1" x14ac:dyDescent="0.2">
      <c r="A2481">
        <v>191558</v>
      </c>
      <c r="B2481" t="s">
        <v>34</v>
      </c>
      <c r="C2481" t="s">
        <v>35</v>
      </c>
      <c r="D2481" t="s">
        <v>13</v>
      </c>
      <c r="E2481" t="s">
        <v>36</v>
      </c>
      <c r="F2481" t="s">
        <v>22</v>
      </c>
      <c r="G2481" t="s">
        <v>11</v>
      </c>
      <c r="H2481" s="1">
        <v>43133</v>
      </c>
      <c r="I2481" s="2">
        <v>0.79166666666666663</v>
      </c>
      <c r="J2481" t="s">
        <v>12</v>
      </c>
      <c r="K2481">
        <v>7391760</v>
      </c>
      <c r="L2481">
        <v>7018545</v>
      </c>
    </row>
    <row r="2482" spans="1:12" hidden="1" x14ac:dyDescent="0.2">
      <c r="A2482">
        <v>191559</v>
      </c>
      <c r="B2482" t="s">
        <v>34</v>
      </c>
      <c r="C2482" t="s">
        <v>35</v>
      </c>
      <c r="D2482" t="s">
        <v>13</v>
      </c>
      <c r="E2482" t="s">
        <v>36</v>
      </c>
      <c r="F2482" t="s">
        <v>22</v>
      </c>
      <c r="G2482" t="s">
        <v>11</v>
      </c>
      <c r="H2482" s="1">
        <v>43133</v>
      </c>
      <c r="I2482" s="2">
        <v>0.95833333333333337</v>
      </c>
      <c r="J2482" t="s">
        <v>12</v>
      </c>
      <c r="K2482">
        <v>7391826</v>
      </c>
      <c r="L2482">
        <v>7018672</v>
      </c>
    </row>
    <row r="2483" spans="1:12" hidden="1" x14ac:dyDescent="0.2">
      <c r="A2483">
        <v>191560</v>
      </c>
      <c r="B2483" t="s">
        <v>34</v>
      </c>
      <c r="C2483" t="s">
        <v>35</v>
      </c>
      <c r="D2483" t="s">
        <v>14</v>
      </c>
      <c r="E2483" t="s">
        <v>36</v>
      </c>
      <c r="F2483" t="s">
        <v>22</v>
      </c>
      <c r="G2483" t="s">
        <v>11</v>
      </c>
      <c r="H2483" s="1">
        <v>43127</v>
      </c>
      <c r="I2483" s="2">
        <v>0.125</v>
      </c>
      <c r="J2483" t="s">
        <v>12</v>
      </c>
      <c r="K2483">
        <v>4776501</v>
      </c>
      <c r="L2483">
        <v>2880471</v>
      </c>
    </row>
    <row r="2484" spans="1:12" hidden="1" x14ac:dyDescent="0.2">
      <c r="A2484">
        <v>191561</v>
      </c>
      <c r="B2484" t="s">
        <v>34</v>
      </c>
      <c r="C2484" t="s">
        <v>35</v>
      </c>
      <c r="D2484" t="s">
        <v>14</v>
      </c>
      <c r="E2484" t="s">
        <v>36</v>
      </c>
      <c r="F2484" t="s">
        <v>22</v>
      </c>
      <c r="G2484" t="s">
        <v>11</v>
      </c>
      <c r="H2484" s="1">
        <v>43127</v>
      </c>
      <c r="I2484" s="2">
        <v>0.29166666666666669</v>
      </c>
      <c r="J2484" t="s">
        <v>12</v>
      </c>
      <c r="K2484">
        <v>4776543</v>
      </c>
      <c r="L2484">
        <v>2880474</v>
      </c>
    </row>
    <row r="2485" spans="1:12" hidden="1" x14ac:dyDescent="0.2">
      <c r="A2485">
        <v>191562</v>
      </c>
      <c r="B2485" t="s">
        <v>34</v>
      </c>
      <c r="C2485" t="s">
        <v>35</v>
      </c>
      <c r="D2485" t="s">
        <v>14</v>
      </c>
      <c r="E2485" t="s">
        <v>36</v>
      </c>
      <c r="F2485" t="s">
        <v>22</v>
      </c>
      <c r="G2485" t="s">
        <v>11</v>
      </c>
      <c r="H2485" s="1">
        <v>43127</v>
      </c>
      <c r="I2485" s="2">
        <v>0.45833333333333331</v>
      </c>
      <c r="J2485" t="s">
        <v>12</v>
      </c>
      <c r="K2485">
        <v>4776682</v>
      </c>
      <c r="L2485">
        <v>2880494</v>
      </c>
    </row>
    <row r="2486" spans="1:12" hidden="1" x14ac:dyDescent="0.2">
      <c r="A2486">
        <v>191563</v>
      </c>
      <c r="B2486" t="s">
        <v>34</v>
      </c>
      <c r="C2486" t="s">
        <v>35</v>
      </c>
      <c r="D2486" t="s">
        <v>14</v>
      </c>
      <c r="E2486" t="s">
        <v>36</v>
      </c>
      <c r="F2486" t="s">
        <v>22</v>
      </c>
      <c r="G2486" t="s">
        <v>11</v>
      </c>
      <c r="H2486" s="1">
        <v>43127</v>
      </c>
      <c r="I2486" s="2">
        <v>0.625</v>
      </c>
      <c r="J2486" t="s">
        <v>12</v>
      </c>
      <c r="K2486">
        <v>4776786</v>
      </c>
      <c r="L2486">
        <v>2880526</v>
      </c>
    </row>
    <row r="2487" spans="1:12" hidden="1" x14ac:dyDescent="0.2">
      <c r="A2487">
        <v>191564</v>
      </c>
      <c r="B2487" t="s">
        <v>34</v>
      </c>
      <c r="C2487" t="s">
        <v>35</v>
      </c>
      <c r="D2487" t="s">
        <v>14</v>
      </c>
      <c r="E2487" t="s">
        <v>36</v>
      </c>
      <c r="F2487" t="s">
        <v>22</v>
      </c>
      <c r="G2487" t="s">
        <v>11</v>
      </c>
      <c r="H2487" s="1">
        <v>43127</v>
      </c>
      <c r="I2487" s="2">
        <v>0.79166666666666663</v>
      </c>
      <c r="J2487" t="s">
        <v>12</v>
      </c>
      <c r="K2487">
        <v>4776858</v>
      </c>
      <c r="L2487">
        <v>2880578</v>
      </c>
    </row>
    <row r="2488" spans="1:12" hidden="1" x14ac:dyDescent="0.2">
      <c r="A2488">
        <v>191565</v>
      </c>
      <c r="B2488" t="s">
        <v>34</v>
      </c>
      <c r="C2488" t="s">
        <v>35</v>
      </c>
      <c r="D2488" t="s">
        <v>14</v>
      </c>
      <c r="E2488" t="s">
        <v>36</v>
      </c>
      <c r="F2488" t="s">
        <v>22</v>
      </c>
      <c r="G2488" t="s">
        <v>11</v>
      </c>
      <c r="H2488" s="1">
        <v>43127</v>
      </c>
      <c r="I2488" s="2">
        <v>0.95833333333333337</v>
      </c>
      <c r="J2488" t="s">
        <v>12</v>
      </c>
      <c r="K2488">
        <v>4776910</v>
      </c>
      <c r="L2488">
        <v>2880623</v>
      </c>
    </row>
    <row r="2489" spans="1:12" hidden="1" x14ac:dyDescent="0.2">
      <c r="A2489">
        <v>191566</v>
      </c>
      <c r="B2489" t="s">
        <v>34</v>
      </c>
      <c r="C2489" t="s">
        <v>35</v>
      </c>
      <c r="D2489" t="s">
        <v>14</v>
      </c>
      <c r="E2489" t="s">
        <v>36</v>
      </c>
      <c r="F2489" t="s">
        <v>22</v>
      </c>
      <c r="G2489" t="s">
        <v>11</v>
      </c>
      <c r="H2489" s="1">
        <v>43128</v>
      </c>
      <c r="I2489" s="2">
        <v>0.125</v>
      </c>
      <c r="J2489" t="s">
        <v>12</v>
      </c>
      <c r="K2489">
        <v>4776918</v>
      </c>
      <c r="L2489">
        <v>2880640</v>
      </c>
    </row>
    <row r="2490" spans="1:12" hidden="1" x14ac:dyDescent="0.2">
      <c r="A2490">
        <v>191567</v>
      </c>
      <c r="B2490" t="s">
        <v>34</v>
      </c>
      <c r="C2490" t="s">
        <v>35</v>
      </c>
      <c r="D2490" t="s">
        <v>14</v>
      </c>
      <c r="E2490" t="s">
        <v>36</v>
      </c>
      <c r="F2490" t="s">
        <v>22</v>
      </c>
      <c r="G2490" t="s">
        <v>11</v>
      </c>
      <c r="H2490" s="1">
        <v>43128</v>
      </c>
      <c r="I2490" s="2">
        <v>0.29166666666666669</v>
      </c>
      <c r="J2490" t="s">
        <v>12</v>
      </c>
      <c r="K2490">
        <v>4776948</v>
      </c>
      <c r="L2490">
        <v>2880646</v>
      </c>
    </row>
    <row r="2491" spans="1:12" hidden="1" x14ac:dyDescent="0.2">
      <c r="A2491">
        <v>191568</v>
      </c>
      <c r="B2491" t="s">
        <v>34</v>
      </c>
      <c r="C2491" t="s">
        <v>35</v>
      </c>
      <c r="D2491" t="s">
        <v>14</v>
      </c>
      <c r="E2491" t="s">
        <v>36</v>
      </c>
      <c r="F2491" t="s">
        <v>22</v>
      </c>
      <c r="G2491" t="s">
        <v>11</v>
      </c>
      <c r="H2491" s="1">
        <v>43128</v>
      </c>
      <c r="I2491" s="2">
        <v>0.45833333333333331</v>
      </c>
      <c r="J2491" t="s">
        <v>12</v>
      </c>
      <c r="K2491">
        <v>4777061</v>
      </c>
      <c r="L2491">
        <v>2880655</v>
      </c>
    </row>
    <row r="2492" spans="1:12" hidden="1" x14ac:dyDescent="0.2">
      <c r="A2492">
        <v>191569</v>
      </c>
      <c r="B2492" t="s">
        <v>34</v>
      </c>
      <c r="C2492" t="s">
        <v>35</v>
      </c>
      <c r="D2492" t="s">
        <v>14</v>
      </c>
      <c r="E2492" t="s">
        <v>36</v>
      </c>
      <c r="F2492" t="s">
        <v>22</v>
      </c>
      <c r="G2492" t="s">
        <v>11</v>
      </c>
      <c r="H2492" s="1">
        <v>43128</v>
      </c>
      <c r="I2492" s="2">
        <v>0.625</v>
      </c>
      <c r="J2492" t="s">
        <v>12</v>
      </c>
      <c r="K2492">
        <v>4777127</v>
      </c>
      <c r="L2492">
        <v>2880687</v>
      </c>
    </row>
    <row r="2493" spans="1:12" hidden="1" x14ac:dyDescent="0.2">
      <c r="A2493">
        <v>191570</v>
      </c>
      <c r="B2493" t="s">
        <v>34</v>
      </c>
      <c r="C2493" t="s">
        <v>35</v>
      </c>
      <c r="D2493" t="s">
        <v>14</v>
      </c>
      <c r="E2493" t="s">
        <v>36</v>
      </c>
      <c r="F2493" t="s">
        <v>22</v>
      </c>
      <c r="G2493" t="s">
        <v>11</v>
      </c>
      <c r="H2493" s="1">
        <v>43128</v>
      </c>
      <c r="I2493" s="2">
        <v>0.79166666666666663</v>
      </c>
      <c r="J2493" t="s">
        <v>12</v>
      </c>
      <c r="K2493">
        <v>4777172</v>
      </c>
      <c r="L2493">
        <v>2880721</v>
      </c>
    </row>
    <row r="2494" spans="1:12" hidden="1" x14ac:dyDescent="0.2">
      <c r="A2494">
        <v>191571</v>
      </c>
      <c r="B2494" t="s">
        <v>34</v>
      </c>
      <c r="C2494" t="s">
        <v>35</v>
      </c>
      <c r="D2494" t="s">
        <v>14</v>
      </c>
      <c r="E2494" t="s">
        <v>36</v>
      </c>
      <c r="F2494" t="s">
        <v>22</v>
      </c>
      <c r="G2494" t="s">
        <v>11</v>
      </c>
      <c r="H2494" s="1">
        <v>43128</v>
      </c>
      <c r="I2494" s="2">
        <v>0.95833333333333337</v>
      </c>
      <c r="J2494" t="s">
        <v>12</v>
      </c>
      <c r="K2494">
        <v>4777197</v>
      </c>
      <c r="L2494">
        <v>2880744</v>
      </c>
    </row>
    <row r="2495" spans="1:12" hidden="1" x14ac:dyDescent="0.2">
      <c r="A2495">
        <v>191572</v>
      </c>
      <c r="B2495" t="s">
        <v>34</v>
      </c>
      <c r="C2495" t="s">
        <v>35</v>
      </c>
      <c r="D2495" t="s">
        <v>14</v>
      </c>
      <c r="E2495" t="s">
        <v>36</v>
      </c>
      <c r="F2495" t="s">
        <v>22</v>
      </c>
      <c r="G2495" t="s">
        <v>11</v>
      </c>
      <c r="H2495" s="1">
        <v>43129</v>
      </c>
      <c r="I2495" s="2">
        <v>0.125</v>
      </c>
      <c r="J2495" t="s">
        <v>12</v>
      </c>
      <c r="K2495">
        <v>4777203</v>
      </c>
      <c r="L2495">
        <v>2880754</v>
      </c>
    </row>
    <row r="2496" spans="1:12" hidden="1" x14ac:dyDescent="0.2">
      <c r="A2496">
        <v>191573</v>
      </c>
      <c r="B2496" t="s">
        <v>34</v>
      </c>
      <c r="C2496" t="s">
        <v>35</v>
      </c>
      <c r="D2496" t="s">
        <v>14</v>
      </c>
      <c r="E2496" t="s">
        <v>36</v>
      </c>
      <c r="F2496" t="s">
        <v>22</v>
      </c>
      <c r="G2496" t="s">
        <v>11</v>
      </c>
      <c r="H2496" s="1">
        <v>43129</v>
      </c>
      <c r="I2496" s="2">
        <v>0.29166666666666669</v>
      </c>
      <c r="J2496" t="s">
        <v>12</v>
      </c>
      <c r="K2496">
        <v>4777369</v>
      </c>
      <c r="L2496">
        <v>2880758</v>
      </c>
    </row>
    <row r="2497" spans="1:12" hidden="1" x14ac:dyDescent="0.2">
      <c r="A2497">
        <v>191574</v>
      </c>
      <c r="B2497" t="s">
        <v>34</v>
      </c>
      <c r="C2497" t="s">
        <v>35</v>
      </c>
      <c r="D2497" t="s">
        <v>14</v>
      </c>
      <c r="E2497" t="s">
        <v>36</v>
      </c>
      <c r="F2497" t="s">
        <v>22</v>
      </c>
      <c r="G2497" t="s">
        <v>11</v>
      </c>
      <c r="H2497" s="1">
        <v>43129</v>
      </c>
      <c r="I2497" s="2">
        <v>0.45833333333333331</v>
      </c>
      <c r="J2497" t="s">
        <v>12</v>
      </c>
      <c r="K2497">
        <v>4777679</v>
      </c>
      <c r="L2497">
        <v>2880790</v>
      </c>
    </row>
    <row r="2498" spans="1:12" hidden="1" x14ac:dyDescent="0.2">
      <c r="A2498">
        <v>191575</v>
      </c>
      <c r="B2498" t="s">
        <v>34</v>
      </c>
      <c r="C2498" t="s">
        <v>35</v>
      </c>
      <c r="D2498" t="s">
        <v>14</v>
      </c>
      <c r="E2498" t="s">
        <v>36</v>
      </c>
      <c r="F2498" t="s">
        <v>22</v>
      </c>
      <c r="G2498" t="s">
        <v>11</v>
      </c>
      <c r="H2498" s="1">
        <v>43129</v>
      </c>
      <c r="I2498" s="2">
        <v>0.625</v>
      </c>
      <c r="J2498" t="s">
        <v>12</v>
      </c>
      <c r="K2498">
        <v>4777794</v>
      </c>
      <c r="L2498">
        <v>2880841</v>
      </c>
    </row>
    <row r="2499" spans="1:12" hidden="1" x14ac:dyDescent="0.2">
      <c r="A2499">
        <v>191576</v>
      </c>
      <c r="B2499" t="s">
        <v>34</v>
      </c>
      <c r="C2499" t="s">
        <v>35</v>
      </c>
      <c r="D2499" t="s">
        <v>14</v>
      </c>
      <c r="E2499" t="s">
        <v>36</v>
      </c>
      <c r="F2499" t="s">
        <v>22</v>
      </c>
      <c r="G2499" t="s">
        <v>11</v>
      </c>
      <c r="H2499" s="1">
        <v>43129</v>
      </c>
      <c r="I2499" s="2">
        <v>0.79166666666666663</v>
      </c>
      <c r="J2499" t="s">
        <v>12</v>
      </c>
      <c r="K2499">
        <v>4777884</v>
      </c>
      <c r="L2499">
        <v>2880999</v>
      </c>
    </row>
    <row r="2500" spans="1:12" hidden="1" x14ac:dyDescent="0.2">
      <c r="A2500">
        <v>191577</v>
      </c>
      <c r="B2500" t="s">
        <v>34</v>
      </c>
      <c r="C2500" t="s">
        <v>35</v>
      </c>
      <c r="D2500" t="s">
        <v>14</v>
      </c>
      <c r="E2500" t="s">
        <v>36</v>
      </c>
      <c r="F2500" t="s">
        <v>22</v>
      </c>
      <c r="G2500" t="s">
        <v>11</v>
      </c>
      <c r="H2500" s="1">
        <v>43129</v>
      </c>
      <c r="I2500" s="2">
        <v>0.95833333333333337</v>
      </c>
      <c r="J2500" t="s">
        <v>12</v>
      </c>
      <c r="K2500">
        <v>4777928</v>
      </c>
      <c r="L2500">
        <v>2881075</v>
      </c>
    </row>
    <row r="2501" spans="1:12" hidden="1" x14ac:dyDescent="0.2">
      <c r="A2501">
        <v>191578</v>
      </c>
      <c r="B2501" t="s">
        <v>34</v>
      </c>
      <c r="C2501" t="s">
        <v>35</v>
      </c>
      <c r="D2501" t="s">
        <v>14</v>
      </c>
      <c r="E2501" t="s">
        <v>36</v>
      </c>
      <c r="F2501" t="s">
        <v>22</v>
      </c>
      <c r="G2501" t="s">
        <v>11</v>
      </c>
      <c r="H2501" s="1">
        <v>43130</v>
      </c>
      <c r="I2501" s="2">
        <v>0.125</v>
      </c>
      <c r="J2501" t="s">
        <v>12</v>
      </c>
      <c r="K2501">
        <v>4777937</v>
      </c>
      <c r="L2501">
        <v>2881088</v>
      </c>
    </row>
    <row r="2502" spans="1:12" hidden="1" x14ac:dyDescent="0.2">
      <c r="A2502">
        <v>191579</v>
      </c>
      <c r="B2502" t="s">
        <v>34</v>
      </c>
      <c r="C2502" t="s">
        <v>35</v>
      </c>
      <c r="D2502" t="s">
        <v>14</v>
      </c>
      <c r="E2502" t="s">
        <v>36</v>
      </c>
      <c r="F2502" t="s">
        <v>22</v>
      </c>
      <c r="G2502" t="s">
        <v>11</v>
      </c>
      <c r="H2502" s="1">
        <v>43130</v>
      </c>
      <c r="I2502" s="2">
        <v>0.29166666666666669</v>
      </c>
      <c r="J2502" t="s">
        <v>12</v>
      </c>
      <c r="K2502">
        <v>4778132</v>
      </c>
      <c r="L2502">
        <v>2881091</v>
      </c>
    </row>
    <row r="2503" spans="1:12" hidden="1" x14ac:dyDescent="0.2">
      <c r="A2503">
        <v>191580</v>
      </c>
      <c r="B2503" t="s">
        <v>34</v>
      </c>
      <c r="C2503" t="s">
        <v>35</v>
      </c>
      <c r="D2503" t="s">
        <v>14</v>
      </c>
      <c r="E2503" t="s">
        <v>36</v>
      </c>
      <c r="F2503" t="s">
        <v>22</v>
      </c>
      <c r="G2503" t="s">
        <v>11</v>
      </c>
      <c r="H2503" s="1">
        <v>43130</v>
      </c>
      <c r="I2503" s="2">
        <v>0.45833333333333331</v>
      </c>
      <c r="J2503" t="s">
        <v>12</v>
      </c>
      <c r="K2503">
        <v>4778476</v>
      </c>
      <c r="L2503">
        <v>2881120</v>
      </c>
    </row>
    <row r="2504" spans="1:12" hidden="1" x14ac:dyDescent="0.2">
      <c r="A2504">
        <v>191581</v>
      </c>
      <c r="B2504" t="s">
        <v>34</v>
      </c>
      <c r="C2504" t="s">
        <v>35</v>
      </c>
      <c r="D2504" t="s">
        <v>14</v>
      </c>
      <c r="E2504" t="s">
        <v>36</v>
      </c>
      <c r="F2504" t="s">
        <v>22</v>
      </c>
      <c r="G2504" t="s">
        <v>11</v>
      </c>
      <c r="H2504" s="1">
        <v>43130</v>
      </c>
      <c r="I2504" s="2">
        <v>0.625</v>
      </c>
      <c r="J2504" t="s">
        <v>12</v>
      </c>
      <c r="K2504">
        <v>4778585</v>
      </c>
      <c r="L2504">
        <v>2881162</v>
      </c>
    </row>
    <row r="2505" spans="1:12" hidden="1" x14ac:dyDescent="0.2">
      <c r="A2505">
        <v>191582</v>
      </c>
      <c r="B2505" t="s">
        <v>34</v>
      </c>
      <c r="C2505" t="s">
        <v>35</v>
      </c>
      <c r="D2505" t="s">
        <v>14</v>
      </c>
      <c r="E2505" t="s">
        <v>36</v>
      </c>
      <c r="F2505" t="s">
        <v>22</v>
      </c>
      <c r="G2505" t="s">
        <v>11</v>
      </c>
      <c r="H2505" s="1">
        <v>43130</v>
      </c>
      <c r="I2505" s="2">
        <v>0.79166666666666663</v>
      </c>
      <c r="J2505" t="s">
        <v>12</v>
      </c>
      <c r="K2505">
        <v>4778673</v>
      </c>
      <c r="L2505">
        <v>2881310</v>
      </c>
    </row>
    <row r="2506" spans="1:12" hidden="1" x14ac:dyDescent="0.2">
      <c r="A2506">
        <v>191583</v>
      </c>
      <c r="B2506" t="s">
        <v>34</v>
      </c>
      <c r="C2506" t="s">
        <v>35</v>
      </c>
      <c r="D2506" t="s">
        <v>14</v>
      </c>
      <c r="E2506" t="s">
        <v>36</v>
      </c>
      <c r="F2506" t="s">
        <v>22</v>
      </c>
      <c r="G2506" t="s">
        <v>11</v>
      </c>
      <c r="H2506" s="1">
        <v>43130</v>
      </c>
      <c r="I2506" s="2">
        <v>0.95833333333333337</v>
      </c>
      <c r="J2506" t="s">
        <v>12</v>
      </c>
      <c r="K2506">
        <v>4778710</v>
      </c>
      <c r="L2506">
        <v>2881392</v>
      </c>
    </row>
    <row r="2507" spans="1:12" hidden="1" x14ac:dyDescent="0.2">
      <c r="A2507">
        <v>191584</v>
      </c>
      <c r="B2507" t="s">
        <v>34</v>
      </c>
      <c r="C2507" t="s">
        <v>35</v>
      </c>
      <c r="D2507" t="s">
        <v>14</v>
      </c>
      <c r="E2507" t="s">
        <v>36</v>
      </c>
      <c r="F2507" t="s">
        <v>22</v>
      </c>
      <c r="G2507" t="s">
        <v>11</v>
      </c>
      <c r="H2507" s="1">
        <v>43131</v>
      </c>
      <c r="I2507" s="2">
        <v>0.125</v>
      </c>
      <c r="J2507" t="s">
        <v>12</v>
      </c>
      <c r="K2507">
        <v>4778713</v>
      </c>
      <c r="L2507">
        <v>2881410</v>
      </c>
    </row>
    <row r="2508" spans="1:12" hidden="1" x14ac:dyDescent="0.2">
      <c r="A2508">
        <v>191585</v>
      </c>
      <c r="B2508" t="s">
        <v>34</v>
      </c>
      <c r="C2508" t="s">
        <v>35</v>
      </c>
      <c r="D2508" t="s">
        <v>14</v>
      </c>
      <c r="E2508" t="s">
        <v>36</v>
      </c>
      <c r="F2508" t="s">
        <v>22</v>
      </c>
      <c r="G2508" t="s">
        <v>11</v>
      </c>
      <c r="H2508" s="1">
        <v>43131</v>
      </c>
      <c r="I2508" s="2">
        <v>0.29166666666666669</v>
      </c>
      <c r="J2508" t="s">
        <v>12</v>
      </c>
      <c r="K2508">
        <v>4778894</v>
      </c>
      <c r="L2508">
        <v>2881414</v>
      </c>
    </row>
    <row r="2509" spans="1:12" hidden="1" x14ac:dyDescent="0.2">
      <c r="A2509">
        <v>191586</v>
      </c>
      <c r="B2509" t="s">
        <v>34</v>
      </c>
      <c r="C2509" t="s">
        <v>35</v>
      </c>
      <c r="D2509" t="s">
        <v>14</v>
      </c>
      <c r="E2509" t="s">
        <v>36</v>
      </c>
      <c r="F2509" t="s">
        <v>22</v>
      </c>
      <c r="G2509" t="s">
        <v>11</v>
      </c>
      <c r="H2509" s="1">
        <v>43131</v>
      </c>
      <c r="I2509" s="2">
        <v>0.45833333333333331</v>
      </c>
      <c r="J2509" t="s">
        <v>12</v>
      </c>
      <c r="K2509">
        <v>4779239</v>
      </c>
      <c r="L2509">
        <v>2881452</v>
      </c>
    </row>
    <row r="2510" spans="1:12" hidden="1" x14ac:dyDescent="0.2">
      <c r="A2510">
        <v>191587</v>
      </c>
      <c r="B2510" t="s">
        <v>34</v>
      </c>
      <c r="C2510" t="s">
        <v>35</v>
      </c>
      <c r="D2510" t="s">
        <v>14</v>
      </c>
      <c r="E2510" t="s">
        <v>36</v>
      </c>
      <c r="F2510" t="s">
        <v>22</v>
      </c>
      <c r="G2510" t="s">
        <v>11</v>
      </c>
      <c r="H2510" s="1">
        <v>43131</v>
      </c>
      <c r="I2510" s="2">
        <v>0.625</v>
      </c>
      <c r="J2510" t="s">
        <v>12</v>
      </c>
      <c r="K2510">
        <v>4779343</v>
      </c>
      <c r="L2510">
        <v>2881501</v>
      </c>
    </row>
    <row r="2511" spans="1:12" hidden="1" x14ac:dyDescent="0.2">
      <c r="A2511">
        <v>191588</v>
      </c>
      <c r="B2511" t="s">
        <v>34</v>
      </c>
      <c r="C2511" t="s">
        <v>35</v>
      </c>
      <c r="D2511" t="s">
        <v>14</v>
      </c>
      <c r="E2511" t="s">
        <v>36</v>
      </c>
      <c r="F2511" t="s">
        <v>22</v>
      </c>
      <c r="G2511" t="s">
        <v>11</v>
      </c>
      <c r="H2511" s="1">
        <v>43131</v>
      </c>
      <c r="I2511" s="2">
        <v>0.79166666666666663</v>
      </c>
      <c r="J2511" t="s">
        <v>12</v>
      </c>
      <c r="K2511">
        <v>4779425</v>
      </c>
      <c r="L2511">
        <v>2881684</v>
      </c>
    </row>
    <row r="2512" spans="1:12" hidden="1" x14ac:dyDescent="0.2">
      <c r="A2512">
        <v>191589</v>
      </c>
      <c r="B2512" t="s">
        <v>34</v>
      </c>
      <c r="C2512" t="s">
        <v>35</v>
      </c>
      <c r="D2512" t="s">
        <v>14</v>
      </c>
      <c r="E2512" t="s">
        <v>36</v>
      </c>
      <c r="F2512" t="s">
        <v>22</v>
      </c>
      <c r="G2512" t="s">
        <v>11</v>
      </c>
      <c r="H2512" s="1">
        <v>43131</v>
      </c>
      <c r="I2512" s="2">
        <v>0.95833333333333337</v>
      </c>
      <c r="J2512" t="s">
        <v>12</v>
      </c>
      <c r="K2512">
        <v>4779463</v>
      </c>
      <c r="L2512">
        <v>2881776</v>
      </c>
    </row>
    <row r="2513" spans="1:12" hidden="1" x14ac:dyDescent="0.2">
      <c r="A2513">
        <v>191590</v>
      </c>
      <c r="B2513" t="s">
        <v>34</v>
      </c>
      <c r="C2513" t="s">
        <v>35</v>
      </c>
      <c r="D2513" t="s">
        <v>14</v>
      </c>
      <c r="E2513" t="s">
        <v>36</v>
      </c>
      <c r="F2513" t="s">
        <v>22</v>
      </c>
      <c r="G2513" t="s">
        <v>11</v>
      </c>
      <c r="H2513" s="1">
        <v>43132</v>
      </c>
      <c r="I2513" s="2">
        <v>0.125</v>
      </c>
      <c r="J2513" t="s">
        <v>12</v>
      </c>
      <c r="K2513">
        <v>4779472</v>
      </c>
      <c r="L2513">
        <v>2881786</v>
      </c>
    </row>
    <row r="2514" spans="1:12" hidden="1" x14ac:dyDescent="0.2">
      <c r="A2514">
        <v>191591</v>
      </c>
      <c r="B2514" t="s">
        <v>34</v>
      </c>
      <c r="C2514" t="s">
        <v>35</v>
      </c>
      <c r="D2514" t="s">
        <v>14</v>
      </c>
      <c r="E2514" t="s">
        <v>36</v>
      </c>
      <c r="F2514" t="s">
        <v>22</v>
      </c>
      <c r="G2514" t="s">
        <v>11</v>
      </c>
      <c r="H2514" s="1">
        <v>43132</v>
      </c>
      <c r="I2514" s="2">
        <v>0.29166666666666669</v>
      </c>
      <c r="J2514" t="s">
        <v>12</v>
      </c>
      <c r="K2514">
        <v>4779637</v>
      </c>
      <c r="L2514">
        <v>2881791</v>
      </c>
    </row>
    <row r="2515" spans="1:12" hidden="1" x14ac:dyDescent="0.2">
      <c r="A2515">
        <v>191592</v>
      </c>
      <c r="B2515" t="s">
        <v>34</v>
      </c>
      <c r="C2515" t="s">
        <v>35</v>
      </c>
      <c r="D2515" t="s">
        <v>14</v>
      </c>
      <c r="E2515" t="s">
        <v>36</v>
      </c>
      <c r="F2515" t="s">
        <v>22</v>
      </c>
      <c r="G2515" t="s">
        <v>11</v>
      </c>
      <c r="H2515" s="1">
        <v>43132</v>
      </c>
      <c r="I2515" s="2">
        <v>0.45833333333333331</v>
      </c>
      <c r="J2515" t="s">
        <v>12</v>
      </c>
      <c r="K2515">
        <v>4780012</v>
      </c>
      <c r="L2515">
        <v>2881822</v>
      </c>
    </row>
    <row r="2516" spans="1:12" hidden="1" x14ac:dyDescent="0.2">
      <c r="A2516">
        <v>191593</v>
      </c>
      <c r="B2516" t="s">
        <v>34</v>
      </c>
      <c r="C2516" t="s">
        <v>35</v>
      </c>
      <c r="D2516" t="s">
        <v>14</v>
      </c>
      <c r="E2516" t="s">
        <v>36</v>
      </c>
      <c r="F2516" t="s">
        <v>22</v>
      </c>
      <c r="G2516" t="s">
        <v>11</v>
      </c>
      <c r="H2516" s="1">
        <v>43132</v>
      </c>
      <c r="I2516" s="2">
        <v>0.625</v>
      </c>
      <c r="J2516" t="s">
        <v>12</v>
      </c>
      <c r="K2516">
        <v>4780121</v>
      </c>
      <c r="L2516">
        <v>2881864</v>
      </c>
    </row>
    <row r="2517" spans="1:12" hidden="1" x14ac:dyDescent="0.2">
      <c r="A2517">
        <v>191594</v>
      </c>
      <c r="B2517" t="s">
        <v>34</v>
      </c>
      <c r="C2517" t="s">
        <v>35</v>
      </c>
      <c r="D2517" t="s">
        <v>14</v>
      </c>
      <c r="E2517" t="s">
        <v>36</v>
      </c>
      <c r="F2517" t="s">
        <v>22</v>
      </c>
      <c r="G2517" t="s">
        <v>11</v>
      </c>
      <c r="H2517" s="1">
        <v>43132</v>
      </c>
      <c r="I2517" s="2">
        <v>0.79166666666666663</v>
      </c>
      <c r="J2517" t="s">
        <v>12</v>
      </c>
      <c r="K2517">
        <v>4780222</v>
      </c>
      <c r="L2517">
        <v>2882031</v>
      </c>
    </row>
    <row r="2518" spans="1:12" hidden="1" x14ac:dyDescent="0.2">
      <c r="A2518">
        <v>191595</v>
      </c>
      <c r="B2518" t="s">
        <v>34</v>
      </c>
      <c r="C2518" t="s">
        <v>35</v>
      </c>
      <c r="D2518" t="s">
        <v>14</v>
      </c>
      <c r="E2518" t="s">
        <v>36</v>
      </c>
      <c r="F2518" t="s">
        <v>22</v>
      </c>
      <c r="G2518" t="s">
        <v>11</v>
      </c>
      <c r="H2518" s="1">
        <v>43132</v>
      </c>
      <c r="I2518" s="2">
        <v>0.95833333333333337</v>
      </c>
      <c r="J2518" t="s">
        <v>12</v>
      </c>
      <c r="K2518">
        <v>4780263</v>
      </c>
      <c r="L2518">
        <v>2882106</v>
      </c>
    </row>
    <row r="2519" spans="1:12" hidden="1" x14ac:dyDescent="0.2">
      <c r="A2519">
        <v>191596</v>
      </c>
      <c r="B2519" t="s">
        <v>34</v>
      </c>
      <c r="C2519" t="s">
        <v>35</v>
      </c>
      <c r="D2519" t="s">
        <v>14</v>
      </c>
      <c r="E2519" t="s">
        <v>36</v>
      </c>
      <c r="F2519" t="s">
        <v>22</v>
      </c>
      <c r="G2519" t="s">
        <v>11</v>
      </c>
      <c r="H2519" s="1">
        <v>43133</v>
      </c>
      <c r="I2519" s="2">
        <v>0.125</v>
      </c>
      <c r="J2519" t="s">
        <v>12</v>
      </c>
      <c r="K2519">
        <v>4780271</v>
      </c>
      <c r="L2519">
        <v>2882123</v>
      </c>
    </row>
    <row r="2520" spans="1:12" hidden="1" x14ac:dyDescent="0.2">
      <c r="A2520">
        <v>191597</v>
      </c>
      <c r="B2520" t="s">
        <v>34</v>
      </c>
      <c r="C2520" t="s">
        <v>35</v>
      </c>
      <c r="D2520" t="s">
        <v>14</v>
      </c>
      <c r="E2520" t="s">
        <v>36</v>
      </c>
      <c r="F2520" t="s">
        <v>22</v>
      </c>
      <c r="G2520" t="s">
        <v>11</v>
      </c>
      <c r="H2520" s="1">
        <v>43133</v>
      </c>
      <c r="I2520" s="2">
        <v>0.29166666666666669</v>
      </c>
      <c r="J2520" t="s">
        <v>12</v>
      </c>
      <c r="K2520">
        <v>4780452</v>
      </c>
      <c r="L2520">
        <v>2882128</v>
      </c>
    </row>
    <row r="2521" spans="1:12" hidden="1" x14ac:dyDescent="0.2">
      <c r="A2521">
        <v>191598</v>
      </c>
      <c r="B2521" t="s">
        <v>34</v>
      </c>
      <c r="C2521" t="s">
        <v>35</v>
      </c>
      <c r="D2521" t="s">
        <v>14</v>
      </c>
      <c r="E2521" t="s">
        <v>36</v>
      </c>
      <c r="F2521" t="s">
        <v>22</v>
      </c>
      <c r="G2521" t="s">
        <v>11</v>
      </c>
      <c r="H2521" s="1">
        <v>43133</v>
      </c>
      <c r="I2521" s="2">
        <v>0.45833333333333331</v>
      </c>
      <c r="J2521" t="s">
        <v>12</v>
      </c>
      <c r="K2521">
        <v>4780792</v>
      </c>
      <c r="L2521">
        <v>2882164</v>
      </c>
    </row>
    <row r="2522" spans="1:12" hidden="1" x14ac:dyDescent="0.2">
      <c r="A2522">
        <v>191599</v>
      </c>
      <c r="B2522" t="s">
        <v>34</v>
      </c>
      <c r="C2522" t="s">
        <v>35</v>
      </c>
      <c r="D2522" t="s">
        <v>14</v>
      </c>
      <c r="E2522" t="s">
        <v>36</v>
      </c>
      <c r="F2522" t="s">
        <v>22</v>
      </c>
      <c r="G2522" t="s">
        <v>11</v>
      </c>
      <c r="H2522" s="1">
        <v>43133</v>
      </c>
      <c r="I2522" s="2">
        <v>0.625</v>
      </c>
      <c r="J2522" t="s">
        <v>12</v>
      </c>
      <c r="K2522">
        <v>4780893</v>
      </c>
      <c r="L2522">
        <v>2882211</v>
      </c>
    </row>
    <row r="2523" spans="1:12" hidden="1" x14ac:dyDescent="0.2">
      <c r="A2523">
        <v>191600</v>
      </c>
      <c r="B2523" t="s">
        <v>34</v>
      </c>
      <c r="C2523" t="s">
        <v>35</v>
      </c>
      <c r="D2523" t="s">
        <v>14</v>
      </c>
      <c r="E2523" t="s">
        <v>36</v>
      </c>
      <c r="F2523" t="s">
        <v>22</v>
      </c>
      <c r="G2523" t="s">
        <v>11</v>
      </c>
      <c r="H2523" s="1">
        <v>43133</v>
      </c>
      <c r="I2523" s="2">
        <v>0.79166666666666663</v>
      </c>
      <c r="J2523" t="s">
        <v>12</v>
      </c>
      <c r="K2523">
        <v>4780985</v>
      </c>
      <c r="L2523">
        <v>2882369</v>
      </c>
    </row>
    <row r="2524" spans="1:12" hidden="1" x14ac:dyDescent="0.2">
      <c r="A2524">
        <v>191601</v>
      </c>
      <c r="B2524" t="s">
        <v>34</v>
      </c>
      <c r="C2524" t="s">
        <v>35</v>
      </c>
      <c r="D2524" t="s">
        <v>14</v>
      </c>
      <c r="E2524" t="s">
        <v>36</v>
      </c>
      <c r="F2524" t="s">
        <v>22</v>
      </c>
      <c r="G2524" t="s">
        <v>11</v>
      </c>
      <c r="H2524" s="1">
        <v>43133</v>
      </c>
      <c r="I2524" s="2">
        <v>0.95833333333333337</v>
      </c>
      <c r="J2524" t="s">
        <v>12</v>
      </c>
      <c r="K2524">
        <v>4781028</v>
      </c>
      <c r="L2524">
        <v>2882452</v>
      </c>
    </row>
    <row r="2525" spans="1:12" hidden="1" x14ac:dyDescent="0.2">
      <c r="A2525">
        <v>191602</v>
      </c>
      <c r="B2525" t="s">
        <v>34</v>
      </c>
      <c r="C2525" t="s">
        <v>35</v>
      </c>
      <c r="D2525" t="s">
        <v>15</v>
      </c>
      <c r="E2525" t="s">
        <v>36</v>
      </c>
      <c r="F2525" t="s">
        <v>22</v>
      </c>
      <c r="G2525" t="s">
        <v>11</v>
      </c>
      <c r="H2525" s="1">
        <v>43127</v>
      </c>
      <c r="I2525" s="2">
        <v>0.125</v>
      </c>
      <c r="J2525" t="s">
        <v>12</v>
      </c>
      <c r="K2525">
        <v>131239</v>
      </c>
      <c r="L2525">
        <v>72928</v>
      </c>
    </row>
    <row r="2526" spans="1:12" hidden="1" x14ac:dyDescent="0.2">
      <c r="A2526">
        <v>191603</v>
      </c>
      <c r="B2526" t="s">
        <v>34</v>
      </c>
      <c r="C2526" t="s">
        <v>35</v>
      </c>
      <c r="D2526" t="s">
        <v>15</v>
      </c>
      <c r="E2526" t="s">
        <v>36</v>
      </c>
      <c r="F2526" t="s">
        <v>22</v>
      </c>
      <c r="G2526" t="s">
        <v>11</v>
      </c>
      <c r="H2526" s="1">
        <v>43127</v>
      </c>
      <c r="I2526" s="2">
        <v>0.29166666666666669</v>
      </c>
      <c r="J2526" t="s">
        <v>12</v>
      </c>
      <c r="K2526">
        <v>131285</v>
      </c>
      <c r="L2526">
        <v>72932</v>
      </c>
    </row>
    <row r="2527" spans="1:12" hidden="1" x14ac:dyDescent="0.2">
      <c r="A2527">
        <v>191604</v>
      </c>
      <c r="B2527" t="s">
        <v>34</v>
      </c>
      <c r="C2527" t="s">
        <v>35</v>
      </c>
      <c r="D2527" t="s">
        <v>15</v>
      </c>
      <c r="E2527" t="s">
        <v>36</v>
      </c>
      <c r="F2527" t="s">
        <v>22</v>
      </c>
      <c r="G2527" t="s">
        <v>11</v>
      </c>
      <c r="H2527" s="1">
        <v>43127</v>
      </c>
      <c r="I2527" s="2">
        <v>0.45833333333333331</v>
      </c>
      <c r="J2527" t="s">
        <v>12</v>
      </c>
      <c r="K2527">
        <v>131420</v>
      </c>
      <c r="L2527">
        <v>72964</v>
      </c>
    </row>
    <row r="2528" spans="1:12" hidden="1" x14ac:dyDescent="0.2">
      <c r="A2528">
        <v>191605</v>
      </c>
      <c r="B2528" t="s">
        <v>34</v>
      </c>
      <c r="C2528" t="s">
        <v>35</v>
      </c>
      <c r="D2528" t="s">
        <v>15</v>
      </c>
      <c r="E2528" t="s">
        <v>36</v>
      </c>
      <c r="F2528" t="s">
        <v>22</v>
      </c>
      <c r="G2528" t="s">
        <v>11</v>
      </c>
      <c r="H2528" s="1">
        <v>43127</v>
      </c>
      <c r="I2528" s="2">
        <v>0.625</v>
      </c>
      <c r="J2528" t="s">
        <v>12</v>
      </c>
      <c r="K2528">
        <v>131504</v>
      </c>
      <c r="L2528">
        <v>73001</v>
      </c>
    </row>
    <row r="2529" spans="1:12" hidden="1" x14ac:dyDescent="0.2">
      <c r="A2529">
        <v>191606</v>
      </c>
      <c r="B2529" t="s">
        <v>34</v>
      </c>
      <c r="C2529" t="s">
        <v>35</v>
      </c>
      <c r="D2529" t="s">
        <v>15</v>
      </c>
      <c r="E2529" t="s">
        <v>36</v>
      </c>
      <c r="F2529" t="s">
        <v>22</v>
      </c>
      <c r="G2529" t="s">
        <v>11</v>
      </c>
      <c r="H2529" s="1">
        <v>43127</v>
      </c>
      <c r="I2529" s="2">
        <v>0.79166666666666663</v>
      </c>
      <c r="J2529" t="s">
        <v>12</v>
      </c>
      <c r="K2529">
        <v>131569</v>
      </c>
      <c r="L2529">
        <v>73069</v>
      </c>
    </row>
    <row r="2530" spans="1:12" hidden="1" x14ac:dyDescent="0.2">
      <c r="A2530">
        <v>191607</v>
      </c>
      <c r="B2530" t="s">
        <v>34</v>
      </c>
      <c r="C2530" t="s">
        <v>35</v>
      </c>
      <c r="D2530" t="s">
        <v>15</v>
      </c>
      <c r="E2530" t="s">
        <v>36</v>
      </c>
      <c r="F2530" t="s">
        <v>22</v>
      </c>
      <c r="G2530" t="s">
        <v>11</v>
      </c>
      <c r="H2530" s="1">
        <v>43127</v>
      </c>
      <c r="I2530" s="2">
        <v>0.95833333333333337</v>
      </c>
      <c r="J2530" t="s">
        <v>12</v>
      </c>
      <c r="K2530">
        <v>131612</v>
      </c>
      <c r="L2530">
        <v>73119</v>
      </c>
    </row>
    <row r="2531" spans="1:12" hidden="1" x14ac:dyDescent="0.2">
      <c r="A2531">
        <v>191608</v>
      </c>
      <c r="B2531" t="s">
        <v>34</v>
      </c>
      <c r="C2531" t="s">
        <v>35</v>
      </c>
      <c r="D2531" t="s">
        <v>15</v>
      </c>
      <c r="E2531" t="s">
        <v>36</v>
      </c>
      <c r="F2531" t="s">
        <v>22</v>
      </c>
      <c r="G2531" t="s">
        <v>11</v>
      </c>
      <c r="H2531" s="1">
        <v>43128</v>
      </c>
      <c r="I2531" s="2">
        <v>0.125</v>
      </c>
      <c r="J2531" t="s">
        <v>12</v>
      </c>
      <c r="K2531">
        <v>131616</v>
      </c>
      <c r="L2531">
        <v>73140</v>
      </c>
    </row>
    <row r="2532" spans="1:12" hidden="1" x14ac:dyDescent="0.2">
      <c r="A2532">
        <v>191609</v>
      </c>
      <c r="B2532" t="s">
        <v>34</v>
      </c>
      <c r="C2532" t="s">
        <v>35</v>
      </c>
      <c r="D2532" t="s">
        <v>15</v>
      </c>
      <c r="E2532" t="s">
        <v>36</v>
      </c>
      <c r="F2532" t="s">
        <v>22</v>
      </c>
      <c r="G2532" t="s">
        <v>11</v>
      </c>
      <c r="H2532" s="1">
        <v>43128</v>
      </c>
      <c r="I2532" s="2">
        <v>0.29166666666666669</v>
      </c>
      <c r="J2532" t="s">
        <v>12</v>
      </c>
      <c r="K2532">
        <v>131638</v>
      </c>
      <c r="L2532">
        <v>73147</v>
      </c>
    </row>
    <row r="2533" spans="1:12" hidden="1" x14ac:dyDescent="0.2">
      <c r="A2533">
        <v>191610</v>
      </c>
      <c r="B2533" t="s">
        <v>34</v>
      </c>
      <c r="C2533" t="s">
        <v>35</v>
      </c>
      <c r="D2533" t="s">
        <v>15</v>
      </c>
      <c r="E2533" t="s">
        <v>36</v>
      </c>
      <c r="F2533" t="s">
        <v>22</v>
      </c>
      <c r="G2533" t="s">
        <v>11</v>
      </c>
      <c r="H2533" s="1">
        <v>43128</v>
      </c>
      <c r="I2533" s="2">
        <v>0.45833333333333331</v>
      </c>
      <c r="J2533" t="s">
        <v>12</v>
      </c>
      <c r="K2533">
        <v>131737</v>
      </c>
      <c r="L2533">
        <v>73161</v>
      </c>
    </row>
    <row r="2534" spans="1:12" hidden="1" x14ac:dyDescent="0.2">
      <c r="A2534">
        <v>191611</v>
      </c>
      <c r="B2534" t="s">
        <v>34</v>
      </c>
      <c r="C2534" t="s">
        <v>35</v>
      </c>
      <c r="D2534" t="s">
        <v>15</v>
      </c>
      <c r="E2534" t="s">
        <v>36</v>
      </c>
      <c r="F2534" t="s">
        <v>22</v>
      </c>
      <c r="G2534" t="s">
        <v>11</v>
      </c>
      <c r="H2534" s="1">
        <v>43128</v>
      </c>
      <c r="I2534" s="2">
        <v>0.625</v>
      </c>
      <c r="J2534" t="s">
        <v>12</v>
      </c>
      <c r="K2534">
        <v>131797</v>
      </c>
      <c r="L2534">
        <v>73185</v>
      </c>
    </row>
    <row r="2535" spans="1:12" hidden="1" x14ac:dyDescent="0.2">
      <c r="A2535">
        <v>191612</v>
      </c>
      <c r="B2535" t="s">
        <v>34</v>
      </c>
      <c r="C2535" t="s">
        <v>35</v>
      </c>
      <c r="D2535" t="s">
        <v>15</v>
      </c>
      <c r="E2535" t="s">
        <v>36</v>
      </c>
      <c r="F2535" t="s">
        <v>22</v>
      </c>
      <c r="G2535" t="s">
        <v>11</v>
      </c>
      <c r="H2535" s="1">
        <v>43128</v>
      </c>
      <c r="I2535" s="2">
        <v>0.79166666666666663</v>
      </c>
      <c r="J2535" t="s">
        <v>12</v>
      </c>
      <c r="K2535">
        <v>131867</v>
      </c>
      <c r="L2535">
        <v>73249</v>
      </c>
    </row>
    <row r="2536" spans="1:12" hidden="1" x14ac:dyDescent="0.2">
      <c r="A2536">
        <v>191613</v>
      </c>
      <c r="B2536" t="s">
        <v>34</v>
      </c>
      <c r="C2536" t="s">
        <v>35</v>
      </c>
      <c r="D2536" t="s">
        <v>15</v>
      </c>
      <c r="E2536" t="s">
        <v>36</v>
      </c>
      <c r="F2536" t="s">
        <v>22</v>
      </c>
      <c r="G2536" t="s">
        <v>11</v>
      </c>
      <c r="H2536" s="1">
        <v>43128</v>
      </c>
      <c r="I2536" s="2">
        <v>0.95833333333333337</v>
      </c>
      <c r="J2536" t="s">
        <v>12</v>
      </c>
      <c r="K2536">
        <v>131901</v>
      </c>
      <c r="L2536">
        <v>73276</v>
      </c>
    </row>
    <row r="2537" spans="1:12" hidden="1" x14ac:dyDescent="0.2">
      <c r="A2537">
        <v>191614</v>
      </c>
      <c r="B2537" t="s">
        <v>34</v>
      </c>
      <c r="C2537" t="s">
        <v>35</v>
      </c>
      <c r="D2537" t="s">
        <v>15</v>
      </c>
      <c r="E2537" t="s">
        <v>36</v>
      </c>
      <c r="F2537" t="s">
        <v>22</v>
      </c>
      <c r="G2537" t="s">
        <v>11</v>
      </c>
      <c r="H2537" s="1">
        <v>43129</v>
      </c>
      <c r="I2537" s="2">
        <v>0.125</v>
      </c>
      <c r="J2537" t="s">
        <v>12</v>
      </c>
      <c r="K2537">
        <v>131908</v>
      </c>
      <c r="L2537">
        <v>73287</v>
      </c>
    </row>
    <row r="2538" spans="1:12" hidden="1" x14ac:dyDescent="0.2">
      <c r="A2538">
        <v>191615</v>
      </c>
      <c r="B2538" t="s">
        <v>34</v>
      </c>
      <c r="C2538" t="s">
        <v>35</v>
      </c>
      <c r="D2538" t="s">
        <v>15</v>
      </c>
      <c r="E2538" t="s">
        <v>36</v>
      </c>
      <c r="F2538" t="s">
        <v>22</v>
      </c>
      <c r="G2538" t="s">
        <v>11</v>
      </c>
      <c r="H2538" s="1">
        <v>43129</v>
      </c>
      <c r="I2538" s="2">
        <v>0.29166666666666669</v>
      </c>
      <c r="J2538" t="s">
        <v>12</v>
      </c>
      <c r="K2538">
        <v>132075</v>
      </c>
      <c r="L2538">
        <v>73291</v>
      </c>
    </row>
    <row r="2539" spans="1:12" hidden="1" x14ac:dyDescent="0.2">
      <c r="A2539">
        <v>191616</v>
      </c>
      <c r="B2539" t="s">
        <v>34</v>
      </c>
      <c r="C2539" t="s">
        <v>35</v>
      </c>
      <c r="D2539" t="s">
        <v>15</v>
      </c>
      <c r="E2539" t="s">
        <v>36</v>
      </c>
      <c r="F2539" t="s">
        <v>22</v>
      </c>
      <c r="G2539" t="s">
        <v>11</v>
      </c>
      <c r="H2539" s="1">
        <v>43129</v>
      </c>
      <c r="I2539" s="2">
        <v>0.45833333333333331</v>
      </c>
      <c r="J2539" t="s">
        <v>12</v>
      </c>
      <c r="K2539">
        <v>132370</v>
      </c>
      <c r="L2539">
        <v>73326</v>
      </c>
    </row>
    <row r="2540" spans="1:12" hidden="1" x14ac:dyDescent="0.2">
      <c r="A2540">
        <v>191617</v>
      </c>
      <c r="B2540" t="s">
        <v>34</v>
      </c>
      <c r="C2540" t="s">
        <v>35</v>
      </c>
      <c r="D2540" t="s">
        <v>15</v>
      </c>
      <c r="E2540" t="s">
        <v>36</v>
      </c>
      <c r="F2540" t="s">
        <v>22</v>
      </c>
      <c r="G2540" t="s">
        <v>11</v>
      </c>
      <c r="H2540" s="1">
        <v>43129</v>
      </c>
      <c r="I2540" s="2">
        <v>0.625</v>
      </c>
      <c r="J2540" t="s">
        <v>12</v>
      </c>
      <c r="K2540">
        <v>132469</v>
      </c>
      <c r="L2540">
        <v>73396</v>
      </c>
    </row>
    <row r="2541" spans="1:12" hidden="1" x14ac:dyDescent="0.2">
      <c r="A2541">
        <v>191618</v>
      </c>
      <c r="B2541" t="s">
        <v>34</v>
      </c>
      <c r="C2541" t="s">
        <v>35</v>
      </c>
      <c r="D2541" t="s">
        <v>15</v>
      </c>
      <c r="E2541" t="s">
        <v>36</v>
      </c>
      <c r="F2541" t="s">
        <v>22</v>
      </c>
      <c r="G2541" t="s">
        <v>11</v>
      </c>
      <c r="H2541" s="1">
        <v>43129</v>
      </c>
      <c r="I2541" s="2">
        <v>0.79166666666666663</v>
      </c>
      <c r="J2541" t="s">
        <v>12</v>
      </c>
      <c r="K2541">
        <v>132558</v>
      </c>
      <c r="L2541">
        <v>73599</v>
      </c>
    </row>
    <row r="2542" spans="1:12" hidden="1" x14ac:dyDescent="0.2">
      <c r="A2542">
        <v>191619</v>
      </c>
      <c r="B2542" t="s">
        <v>34</v>
      </c>
      <c r="C2542" t="s">
        <v>35</v>
      </c>
      <c r="D2542" t="s">
        <v>15</v>
      </c>
      <c r="E2542" t="s">
        <v>36</v>
      </c>
      <c r="F2542" t="s">
        <v>22</v>
      </c>
      <c r="G2542" t="s">
        <v>11</v>
      </c>
      <c r="H2542" s="1">
        <v>43129</v>
      </c>
      <c r="I2542" s="2">
        <v>0.95833333333333337</v>
      </c>
      <c r="J2542" t="s">
        <v>12</v>
      </c>
      <c r="K2542">
        <v>132596</v>
      </c>
      <c r="L2542">
        <v>73700</v>
      </c>
    </row>
    <row r="2543" spans="1:12" hidden="1" x14ac:dyDescent="0.2">
      <c r="A2543">
        <v>191620</v>
      </c>
      <c r="B2543" t="s">
        <v>34</v>
      </c>
      <c r="C2543" t="s">
        <v>35</v>
      </c>
      <c r="D2543" t="s">
        <v>15</v>
      </c>
      <c r="E2543" t="s">
        <v>36</v>
      </c>
      <c r="F2543" t="s">
        <v>22</v>
      </c>
      <c r="G2543" t="s">
        <v>11</v>
      </c>
      <c r="H2543" s="1">
        <v>43130</v>
      </c>
      <c r="I2543" s="2">
        <v>0.125</v>
      </c>
      <c r="J2543" t="s">
        <v>12</v>
      </c>
      <c r="K2543">
        <v>132606</v>
      </c>
      <c r="L2543">
        <v>73722</v>
      </c>
    </row>
    <row r="2544" spans="1:12" hidden="1" x14ac:dyDescent="0.2">
      <c r="A2544">
        <v>191621</v>
      </c>
      <c r="B2544" t="s">
        <v>34</v>
      </c>
      <c r="C2544" t="s">
        <v>35</v>
      </c>
      <c r="D2544" t="s">
        <v>15</v>
      </c>
      <c r="E2544" t="s">
        <v>36</v>
      </c>
      <c r="F2544" t="s">
        <v>22</v>
      </c>
      <c r="G2544" t="s">
        <v>11</v>
      </c>
      <c r="H2544" s="1">
        <v>43130</v>
      </c>
      <c r="I2544" s="2">
        <v>0.29166666666666669</v>
      </c>
      <c r="J2544" t="s">
        <v>12</v>
      </c>
      <c r="K2544">
        <v>132781</v>
      </c>
      <c r="L2544">
        <v>73726</v>
      </c>
    </row>
    <row r="2545" spans="1:12" hidden="1" x14ac:dyDescent="0.2">
      <c r="A2545">
        <v>191622</v>
      </c>
      <c r="B2545" t="s">
        <v>34</v>
      </c>
      <c r="C2545" t="s">
        <v>35</v>
      </c>
      <c r="D2545" t="s">
        <v>15</v>
      </c>
      <c r="E2545" t="s">
        <v>36</v>
      </c>
      <c r="F2545" t="s">
        <v>22</v>
      </c>
      <c r="G2545" t="s">
        <v>11</v>
      </c>
      <c r="H2545" s="1">
        <v>43130</v>
      </c>
      <c r="I2545" s="2">
        <v>0.45833333333333331</v>
      </c>
      <c r="J2545" t="s">
        <v>12</v>
      </c>
      <c r="K2545">
        <v>133099</v>
      </c>
      <c r="L2545">
        <v>73763</v>
      </c>
    </row>
    <row r="2546" spans="1:12" hidden="1" x14ac:dyDescent="0.2">
      <c r="A2546">
        <v>191623</v>
      </c>
      <c r="B2546" t="s">
        <v>34</v>
      </c>
      <c r="C2546" t="s">
        <v>35</v>
      </c>
      <c r="D2546" t="s">
        <v>15</v>
      </c>
      <c r="E2546" t="s">
        <v>36</v>
      </c>
      <c r="F2546" t="s">
        <v>22</v>
      </c>
      <c r="G2546" t="s">
        <v>11</v>
      </c>
      <c r="H2546" s="1">
        <v>43130</v>
      </c>
      <c r="I2546" s="2">
        <v>0.625</v>
      </c>
      <c r="J2546" t="s">
        <v>12</v>
      </c>
      <c r="K2546">
        <v>133183</v>
      </c>
      <c r="L2546">
        <v>73835</v>
      </c>
    </row>
    <row r="2547" spans="1:12" hidden="1" x14ac:dyDescent="0.2">
      <c r="A2547">
        <v>191624</v>
      </c>
      <c r="B2547" t="s">
        <v>34</v>
      </c>
      <c r="C2547" t="s">
        <v>35</v>
      </c>
      <c r="D2547" t="s">
        <v>15</v>
      </c>
      <c r="E2547" t="s">
        <v>36</v>
      </c>
      <c r="F2547" t="s">
        <v>22</v>
      </c>
      <c r="G2547" t="s">
        <v>11</v>
      </c>
      <c r="H2547" s="1">
        <v>43130</v>
      </c>
      <c r="I2547" s="2">
        <v>0.79166666666666663</v>
      </c>
      <c r="J2547" t="s">
        <v>12</v>
      </c>
      <c r="K2547">
        <v>133277</v>
      </c>
      <c r="L2547">
        <v>74033</v>
      </c>
    </row>
    <row r="2548" spans="1:12" hidden="1" x14ac:dyDescent="0.2">
      <c r="A2548">
        <v>191625</v>
      </c>
      <c r="B2548" t="s">
        <v>34</v>
      </c>
      <c r="C2548" t="s">
        <v>35</v>
      </c>
      <c r="D2548" t="s">
        <v>15</v>
      </c>
      <c r="E2548" t="s">
        <v>36</v>
      </c>
      <c r="F2548" t="s">
        <v>22</v>
      </c>
      <c r="G2548" t="s">
        <v>11</v>
      </c>
      <c r="H2548" s="1">
        <v>43130</v>
      </c>
      <c r="I2548" s="2">
        <v>0.95833333333333337</v>
      </c>
      <c r="J2548" t="s">
        <v>12</v>
      </c>
      <c r="K2548">
        <v>133319</v>
      </c>
      <c r="L2548">
        <v>74128</v>
      </c>
    </row>
    <row r="2549" spans="1:12" hidden="1" x14ac:dyDescent="0.2">
      <c r="A2549">
        <v>191626</v>
      </c>
      <c r="B2549" t="s">
        <v>34</v>
      </c>
      <c r="C2549" t="s">
        <v>35</v>
      </c>
      <c r="D2549" t="s">
        <v>15</v>
      </c>
      <c r="E2549" t="s">
        <v>36</v>
      </c>
      <c r="F2549" t="s">
        <v>22</v>
      </c>
      <c r="G2549" t="s">
        <v>11</v>
      </c>
      <c r="H2549" s="1">
        <v>43131</v>
      </c>
      <c r="I2549" s="2">
        <v>0.125</v>
      </c>
      <c r="J2549" t="s">
        <v>12</v>
      </c>
      <c r="K2549">
        <v>133326</v>
      </c>
      <c r="L2549">
        <v>74148</v>
      </c>
    </row>
    <row r="2550" spans="1:12" hidden="1" x14ac:dyDescent="0.2">
      <c r="A2550">
        <v>191627</v>
      </c>
      <c r="B2550" t="s">
        <v>34</v>
      </c>
      <c r="C2550" t="s">
        <v>35</v>
      </c>
      <c r="D2550" t="s">
        <v>15</v>
      </c>
      <c r="E2550" t="s">
        <v>36</v>
      </c>
      <c r="F2550" t="s">
        <v>22</v>
      </c>
      <c r="G2550" t="s">
        <v>11</v>
      </c>
      <c r="H2550" s="1">
        <v>43131</v>
      </c>
      <c r="I2550" s="2">
        <v>0.29166666666666669</v>
      </c>
      <c r="J2550" t="s">
        <v>12</v>
      </c>
      <c r="K2550">
        <v>133498</v>
      </c>
      <c r="L2550">
        <v>74153</v>
      </c>
    </row>
    <row r="2551" spans="1:12" hidden="1" x14ac:dyDescent="0.2">
      <c r="A2551">
        <v>191628</v>
      </c>
      <c r="B2551" t="s">
        <v>34</v>
      </c>
      <c r="C2551" t="s">
        <v>35</v>
      </c>
      <c r="D2551" t="s">
        <v>15</v>
      </c>
      <c r="E2551" t="s">
        <v>36</v>
      </c>
      <c r="F2551" t="s">
        <v>22</v>
      </c>
      <c r="G2551" t="s">
        <v>11</v>
      </c>
      <c r="H2551" s="1">
        <v>43131</v>
      </c>
      <c r="I2551" s="2">
        <v>0.45833333333333331</v>
      </c>
      <c r="J2551" t="s">
        <v>12</v>
      </c>
      <c r="K2551">
        <v>133844</v>
      </c>
      <c r="L2551">
        <v>74196</v>
      </c>
    </row>
    <row r="2552" spans="1:12" hidden="1" x14ac:dyDescent="0.2">
      <c r="A2552">
        <v>191629</v>
      </c>
      <c r="B2552" t="s">
        <v>34</v>
      </c>
      <c r="C2552" t="s">
        <v>35</v>
      </c>
      <c r="D2552" t="s">
        <v>15</v>
      </c>
      <c r="E2552" t="s">
        <v>36</v>
      </c>
      <c r="F2552" t="s">
        <v>22</v>
      </c>
      <c r="G2552" t="s">
        <v>11</v>
      </c>
      <c r="H2552" s="1">
        <v>43131</v>
      </c>
      <c r="I2552" s="2">
        <v>0.625</v>
      </c>
      <c r="J2552" t="s">
        <v>12</v>
      </c>
      <c r="K2552">
        <v>133929</v>
      </c>
      <c r="L2552">
        <v>74236</v>
      </c>
    </row>
    <row r="2553" spans="1:12" hidden="1" x14ac:dyDescent="0.2">
      <c r="A2553">
        <v>191630</v>
      </c>
      <c r="B2553" t="s">
        <v>34</v>
      </c>
      <c r="C2553" t="s">
        <v>35</v>
      </c>
      <c r="D2553" t="s">
        <v>15</v>
      </c>
      <c r="E2553" t="s">
        <v>36</v>
      </c>
      <c r="F2553" t="s">
        <v>22</v>
      </c>
      <c r="G2553" t="s">
        <v>11</v>
      </c>
      <c r="H2553" s="1">
        <v>43131</v>
      </c>
      <c r="I2553" s="2">
        <v>0.79166666666666663</v>
      </c>
      <c r="J2553" t="s">
        <v>12</v>
      </c>
      <c r="K2553">
        <v>134015</v>
      </c>
      <c r="L2553">
        <v>74433</v>
      </c>
    </row>
    <row r="2554" spans="1:12" hidden="1" x14ac:dyDescent="0.2">
      <c r="A2554">
        <v>191631</v>
      </c>
      <c r="B2554" t="s">
        <v>34</v>
      </c>
      <c r="C2554" t="s">
        <v>35</v>
      </c>
      <c r="D2554" t="s">
        <v>15</v>
      </c>
      <c r="E2554" t="s">
        <v>36</v>
      </c>
      <c r="F2554" t="s">
        <v>22</v>
      </c>
      <c r="G2554" t="s">
        <v>11</v>
      </c>
      <c r="H2554" s="1">
        <v>43131</v>
      </c>
      <c r="I2554" s="2">
        <v>0.95833333333333337</v>
      </c>
      <c r="J2554" t="s">
        <v>12</v>
      </c>
      <c r="K2554">
        <v>134057</v>
      </c>
      <c r="L2554">
        <v>74545</v>
      </c>
    </row>
    <row r="2555" spans="1:12" hidden="1" x14ac:dyDescent="0.2">
      <c r="A2555">
        <v>191632</v>
      </c>
      <c r="B2555" t="s">
        <v>34</v>
      </c>
      <c r="C2555" t="s">
        <v>35</v>
      </c>
      <c r="D2555" t="s">
        <v>15</v>
      </c>
      <c r="E2555" t="s">
        <v>36</v>
      </c>
      <c r="F2555" t="s">
        <v>22</v>
      </c>
      <c r="G2555" t="s">
        <v>11</v>
      </c>
      <c r="H2555" s="1">
        <v>43132</v>
      </c>
      <c r="I2555" s="2">
        <v>0.125</v>
      </c>
      <c r="J2555" t="s">
        <v>12</v>
      </c>
      <c r="K2555">
        <v>134061</v>
      </c>
      <c r="L2555">
        <v>74557</v>
      </c>
    </row>
    <row r="2556" spans="1:12" hidden="1" x14ac:dyDescent="0.2">
      <c r="A2556">
        <v>191633</v>
      </c>
      <c r="B2556" t="s">
        <v>34</v>
      </c>
      <c r="C2556" t="s">
        <v>35</v>
      </c>
      <c r="D2556" t="s">
        <v>15</v>
      </c>
      <c r="E2556" t="s">
        <v>36</v>
      </c>
      <c r="F2556" t="s">
        <v>22</v>
      </c>
      <c r="G2556" t="s">
        <v>11</v>
      </c>
      <c r="H2556" s="1">
        <v>43132</v>
      </c>
      <c r="I2556" s="2">
        <v>0.29166666666666669</v>
      </c>
      <c r="J2556" t="s">
        <v>12</v>
      </c>
      <c r="K2556">
        <v>134228</v>
      </c>
      <c r="L2556">
        <v>74560</v>
      </c>
    </row>
    <row r="2557" spans="1:12" hidden="1" x14ac:dyDescent="0.2">
      <c r="A2557">
        <v>191634</v>
      </c>
      <c r="B2557" t="s">
        <v>34</v>
      </c>
      <c r="C2557" t="s">
        <v>35</v>
      </c>
      <c r="D2557" t="s">
        <v>15</v>
      </c>
      <c r="E2557" t="s">
        <v>36</v>
      </c>
      <c r="F2557" t="s">
        <v>22</v>
      </c>
      <c r="G2557" t="s">
        <v>11</v>
      </c>
      <c r="H2557" s="1">
        <v>43132</v>
      </c>
      <c r="I2557" s="2">
        <v>0.45833333333333331</v>
      </c>
      <c r="J2557" t="s">
        <v>12</v>
      </c>
      <c r="K2557">
        <v>134569</v>
      </c>
      <c r="L2557">
        <v>74591</v>
      </c>
    </row>
    <row r="2558" spans="1:12" hidden="1" x14ac:dyDescent="0.2">
      <c r="A2558">
        <v>191635</v>
      </c>
      <c r="B2558" t="s">
        <v>34</v>
      </c>
      <c r="C2558" t="s">
        <v>35</v>
      </c>
      <c r="D2558" t="s">
        <v>15</v>
      </c>
      <c r="E2558" t="s">
        <v>36</v>
      </c>
      <c r="F2558" t="s">
        <v>22</v>
      </c>
      <c r="G2558" t="s">
        <v>11</v>
      </c>
      <c r="H2558" s="1">
        <v>43132</v>
      </c>
      <c r="I2558" s="2">
        <v>0.625</v>
      </c>
      <c r="J2558" t="s">
        <v>12</v>
      </c>
      <c r="K2558">
        <v>134675</v>
      </c>
      <c r="L2558">
        <v>74646</v>
      </c>
    </row>
    <row r="2559" spans="1:12" hidden="1" x14ac:dyDescent="0.2">
      <c r="A2559">
        <v>191636</v>
      </c>
      <c r="B2559" t="s">
        <v>34</v>
      </c>
      <c r="C2559" t="s">
        <v>35</v>
      </c>
      <c r="D2559" t="s">
        <v>15</v>
      </c>
      <c r="E2559" t="s">
        <v>36</v>
      </c>
      <c r="F2559" t="s">
        <v>22</v>
      </c>
      <c r="G2559" t="s">
        <v>11</v>
      </c>
      <c r="H2559" s="1">
        <v>43132</v>
      </c>
      <c r="I2559" s="2">
        <v>0.79166666666666663</v>
      </c>
      <c r="J2559" t="s">
        <v>12</v>
      </c>
      <c r="K2559">
        <v>134772</v>
      </c>
      <c r="L2559">
        <v>74837</v>
      </c>
    </row>
    <row r="2560" spans="1:12" hidden="1" x14ac:dyDescent="0.2">
      <c r="A2560">
        <v>191637</v>
      </c>
      <c r="B2560" t="s">
        <v>34</v>
      </c>
      <c r="C2560" t="s">
        <v>35</v>
      </c>
      <c r="D2560" t="s">
        <v>15</v>
      </c>
      <c r="E2560" t="s">
        <v>36</v>
      </c>
      <c r="F2560" t="s">
        <v>22</v>
      </c>
      <c r="G2560" t="s">
        <v>11</v>
      </c>
      <c r="H2560" s="1">
        <v>43132</v>
      </c>
      <c r="I2560" s="2">
        <v>0.95833333333333337</v>
      </c>
      <c r="J2560" t="s">
        <v>12</v>
      </c>
      <c r="K2560">
        <v>134808</v>
      </c>
      <c r="L2560">
        <v>74931</v>
      </c>
    </row>
    <row r="2561" spans="1:12" hidden="1" x14ac:dyDescent="0.2">
      <c r="A2561">
        <v>191638</v>
      </c>
      <c r="B2561" t="s">
        <v>34</v>
      </c>
      <c r="C2561" t="s">
        <v>35</v>
      </c>
      <c r="D2561" t="s">
        <v>15</v>
      </c>
      <c r="E2561" t="s">
        <v>36</v>
      </c>
      <c r="F2561" t="s">
        <v>22</v>
      </c>
      <c r="G2561" t="s">
        <v>11</v>
      </c>
      <c r="H2561" s="1">
        <v>43133</v>
      </c>
      <c r="I2561" s="2">
        <v>0.125</v>
      </c>
      <c r="J2561" t="s">
        <v>12</v>
      </c>
      <c r="K2561">
        <v>134813</v>
      </c>
      <c r="L2561">
        <v>74949</v>
      </c>
    </row>
    <row r="2562" spans="1:12" hidden="1" x14ac:dyDescent="0.2">
      <c r="A2562">
        <v>191639</v>
      </c>
      <c r="B2562" t="s">
        <v>34</v>
      </c>
      <c r="C2562" t="s">
        <v>35</v>
      </c>
      <c r="D2562" t="s">
        <v>15</v>
      </c>
      <c r="E2562" t="s">
        <v>36</v>
      </c>
      <c r="F2562" t="s">
        <v>22</v>
      </c>
      <c r="G2562" t="s">
        <v>11</v>
      </c>
      <c r="H2562" s="1">
        <v>43133</v>
      </c>
      <c r="I2562" s="2">
        <v>0.29166666666666669</v>
      </c>
      <c r="J2562" t="s">
        <v>12</v>
      </c>
      <c r="K2562">
        <v>134970</v>
      </c>
      <c r="L2562">
        <v>74952</v>
      </c>
    </row>
    <row r="2563" spans="1:12" hidden="1" x14ac:dyDescent="0.2">
      <c r="A2563">
        <v>191640</v>
      </c>
      <c r="B2563" t="s">
        <v>34</v>
      </c>
      <c r="C2563" t="s">
        <v>35</v>
      </c>
      <c r="D2563" t="s">
        <v>15</v>
      </c>
      <c r="E2563" t="s">
        <v>36</v>
      </c>
      <c r="F2563" t="s">
        <v>22</v>
      </c>
      <c r="G2563" t="s">
        <v>11</v>
      </c>
      <c r="H2563" s="1">
        <v>43133</v>
      </c>
      <c r="I2563" s="2">
        <v>0.45833333333333331</v>
      </c>
      <c r="J2563" t="s">
        <v>12</v>
      </c>
      <c r="K2563">
        <v>135310</v>
      </c>
      <c r="L2563">
        <v>74980</v>
      </c>
    </row>
    <row r="2564" spans="1:12" hidden="1" x14ac:dyDescent="0.2">
      <c r="A2564">
        <v>191641</v>
      </c>
      <c r="B2564" t="s">
        <v>34</v>
      </c>
      <c r="C2564" t="s">
        <v>35</v>
      </c>
      <c r="D2564" t="s">
        <v>15</v>
      </c>
      <c r="E2564" t="s">
        <v>36</v>
      </c>
      <c r="F2564" t="s">
        <v>22</v>
      </c>
      <c r="G2564" t="s">
        <v>11</v>
      </c>
      <c r="H2564" s="1">
        <v>43133</v>
      </c>
      <c r="I2564" s="2">
        <v>0.625</v>
      </c>
      <c r="J2564" t="s">
        <v>12</v>
      </c>
      <c r="K2564">
        <v>135412</v>
      </c>
      <c r="L2564">
        <v>75041</v>
      </c>
    </row>
    <row r="2565" spans="1:12" hidden="1" x14ac:dyDescent="0.2">
      <c r="A2565">
        <v>191642</v>
      </c>
      <c r="B2565" t="s">
        <v>34</v>
      </c>
      <c r="C2565" t="s">
        <v>35</v>
      </c>
      <c r="D2565" t="s">
        <v>15</v>
      </c>
      <c r="E2565" t="s">
        <v>36</v>
      </c>
      <c r="F2565" t="s">
        <v>22</v>
      </c>
      <c r="G2565" t="s">
        <v>11</v>
      </c>
      <c r="H2565" s="1">
        <v>43133</v>
      </c>
      <c r="I2565" s="2">
        <v>0.79166666666666663</v>
      </c>
      <c r="J2565" t="s">
        <v>12</v>
      </c>
      <c r="K2565">
        <v>135502</v>
      </c>
      <c r="L2565">
        <v>75226</v>
      </c>
    </row>
    <row r="2566" spans="1:12" hidden="1" x14ac:dyDescent="0.2">
      <c r="A2566">
        <v>191643</v>
      </c>
      <c r="B2566" t="s">
        <v>34</v>
      </c>
      <c r="C2566" t="s">
        <v>35</v>
      </c>
      <c r="D2566" t="s">
        <v>15</v>
      </c>
      <c r="E2566" t="s">
        <v>36</v>
      </c>
      <c r="F2566" t="s">
        <v>22</v>
      </c>
      <c r="G2566" t="s">
        <v>11</v>
      </c>
      <c r="H2566" s="1">
        <v>43133</v>
      </c>
      <c r="I2566" s="2">
        <v>0.95833333333333337</v>
      </c>
      <c r="J2566" t="s">
        <v>12</v>
      </c>
      <c r="K2566">
        <v>135534</v>
      </c>
      <c r="L2566">
        <v>75327</v>
      </c>
    </row>
    <row r="2567" spans="1:12" hidden="1" x14ac:dyDescent="0.2">
      <c r="A2567">
        <v>191644</v>
      </c>
      <c r="B2567" t="s">
        <v>34</v>
      </c>
      <c r="C2567" t="s">
        <v>35</v>
      </c>
      <c r="D2567" t="s">
        <v>16</v>
      </c>
      <c r="E2567" t="s">
        <v>36</v>
      </c>
      <c r="F2567" t="s">
        <v>22</v>
      </c>
      <c r="G2567" t="s">
        <v>11</v>
      </c>
      <c r="H2567" s="1">
        <v>43127</v>
      </c>
      <c r="I2567" s="2">
        <v>0.125</v>
      </c>
      <c r="J2567" t="s">
        <v>12</v>
      </c>
      <c r="K2567">
        <v>7058522</v>
      </c>
      <c r="L2567">
        <v>6158835</v>
      </c>
    </row>
    <row r="2568" spans="1:12" hidden="1" x14ac:dyDescent="0.2">
      <c r="A2568">
        <v>191645</v>
      </c>
      <c r="B2568" t="s">
        <v>34</v>
      </c>
      <c r="C2568" t="s">
        <v>35</v>
      </c>
      <c r="D2568" t="s">
        <v>16</v>
      </c>
      <c r="E2568" t="s">
        <v>36</v>
      </c>
      <c r="F2568" t="s">
        <v>22</v>
      </c>
      <c r="G2568" t="s">
        <v>11</v>
      </c>
      <c r="H2568" s="1">
        <v>43127</v>
      </c>
      <c r="I2568" s="2">
        <v>0.29166666666666669</v>
      </c>
      <c r="J2568" t="s">
        <v>12</v>
      </c>
      <c r="K2568">
        <v>7058596</v>
      </c>
      <c r="L2568">
        <v>6158849</v>
      </c>
    </row>
    <row r="2569" spans="1:12" hidden="1" x14ac:dyDescent="0.2">
      <c r="A2569">
        <v>191646</v>
      </c>
      <c r="B2569" t="s">
        <v>34</v>
      </c>
      <c r="C2569" t="s">
        <v>35</v>
      </c>
      <c r="D2569" t="s">
        <v>16</v>
      </c>
      <c r="E2569" t="s">
        <v>36</v>
      </c>
      <c r="F2569" t="s">
        <v>22</v>
      </c>
      <c r="G2569" t="s">
        <v>11</v>
      </c>
      <c r="H2569" s="1">
        <v>43127</v>
      </c>
      <c r="I2569" s="2">
        <v>0.45833333333333331</v>
      </c>
      <c r="J2569" t="s">
        <v>12</v>
      </c>
      <c r="K2569">
        <v>7058807</v>
      </c>
      <c r="L2569">
        <v>6158890</v>
      </c>
    </row>
    <row r="2570" spans="1:12" hidden="1" x14ac:dyDescent="0.2">
      <c r="A2570">
        <v>191647</v>
      </c>
      <c r="B2570" t="s">
        <v>34</v>
      </c>
      <c r="C2570" t="s">
        <v>35</v>
      </c>
      <c r="D2570" t="s">
        <v>16</v>
      </c>
      <c r="E2570" t="s">
        <v>36</v>
      </c>
      <c r="F2570" t="s">
        <v>22</v>
      </c>
      <c r="G2570" t="s">
        <v>11</v>
      </c>
      <c r="H2570" s="1">
        <v>43127</v>
      </c>
      <c r="I2570" s="2">
        <v>0.625</v>
      </c>
      <c r="J2570" t="s">
        <v>12</v>
      </c>
      <c r="K2570">
        <v>7058984</v>
      </c>
      <c r="L2570">
        <v>6158952</v>
      </c>
    </row>
    <row r="2571" spans="1:12" hidden="1" x14ac:dyDescent="0.2">
      <c r="A2571">
        <v>191648</v>
      </c>
      <c r="B2571" t="s">
        <v>34</v>
      </c>
      <c r="C2571" t="s">
        <v>35</v>
      </c>
      <c r="D2571" t="s">
        <v>16</v>
      </c>
      <c r="E2571" t="s">
        <v>36</v>
      </c>
      <c r="F2571" t="s">
        <v>22</v>
      </c>
      <c r="G2571" t="s">
        <v>11</v>
      </c>
      <c r="H2571" s="1">
        <v>43127</v>
      </c>
      <c r="I2571" s="2">
        <v>0.79166666666666663</v>
      </c>
      <c r="J2571" t="s">
        <v>12</v>
      </c>
      <c r="K2571">
        <v>7059097</v>
      </c>
      <c r="L2571">
        <v>6159068</v>
      </c>
    </row>
    <row r="2572" spans="1:12" hidden="1" x14ac:dyDescent="0.2">
      <c r="A2572">
        <v>191649</v>
      </c>
      <c r="B2572" t="s">
        <v>34</v>
      </c>
      <c r="C2572" t="s">
        <v>35</v>
      </c>
      <c r="D2572" t="s">
        <v>16</v>
      </c>
      <c r="E2572" t="s">
        <v>36</v>
      </c>
      <c r="F2572" t="s">
        <v>22</v>
      </c>
      <c r="G2572" t="s">
        <v>11</v>
      </c>
      <c r="H2572" s="1">
        <v>43127</v>
      </c>
      <c r="I2572" s="2">
        <v>0.95833333333333337</v>
      </c>
      <c r="J2572" t="s">
        <v>12</v>
      </c>
      <c r="K2572">
        <v>7059166</v>
      </c>
      <c r="L2572">
        <v>6159170</v>
      </c>
    </row>
    <row r="2573" spans="1:12" hidden="1" x14ac:dyDescent="0.2">
      <c r="A2573">
        <v>191650</v>
      </c>
      <c r="B2573" t="s">
        <v>34</v>
      </c>
      <c r="C2573" t="s">
        <v>35</v>
      </c>
      <c r="D2573" t="s">
        <v>16</v>
      </c>
      <c r="E2573" t="s">
        <v>36</v>
      </c>
      <c r="F2573" t="s">
        <v>22</v>
      </c>
      <c r="G2573" t="s">
        <v>11</v>
      </c>
      <c r="H2573" s="1">
        <v>43128</v>
      </c>
      <c r="I2573" s="2">
        <v>0.125</v>
      </c>
      <c r="J2573" t="s">
        <v>12</v>
      </c>
      <c r="K2573">
        <v>7059181</v>
      </c>
      <c r="L2573">
        <v>6159198</v>
      </c>
    </row>
    <row r="2574" spans="1:12" hidden="1" x14ac:dyDescent="0.2">
      <c r="A2574">
        <v>191651</v>
      </c>
      <c r="B2574" t="s">
        <v>34</v>
      </c>
      <c r="C2574" t="s">
        <v>35</v>
      </c>
      <c r="D2574" t="s">
        <v>16</v>
      </c>
      <c r="E2574" t="s">
        <v>36</v>
      </c>
      <c r="F2574" t="s">
        <v>22</v>
      </c>
      <c r="G2574" t="s">
        <v>11</v>
      </c>
      <c r="H2574" s="1">
        <v>43128</v>
      </c>
      <c r="I2574" s="2">
        <v>0.29166666666666669</v>
      </c>
      <c r="J2574" t="s">
        <v>12</v>
      </c>
      <c r="K2574">
        <v>7059223</v>
      </c>
      <c r="L2574">
        <v>6159206</v>
      </c>
    </row>
    <row r="2575" spans="1:12" hidden="1" x14ac:dyDescent="0.2">
      <c r="A2575">
        <v>191652</v>
      </c>
      <c r="B2575" t="s">
        <v>34</v>
      </c>
      <c r="C2575" t="s">
        <v>35</v>
      </c>
      <c r="D2575" t="s">
        <v>16</v>
      </c>
      <c r="E2575" t="s">
        <v>36</v>
      </c>
      <c r="F2575" t="s">
        <v>22</v>
      </c>
      <c r="G2575" t="s">
        <v>11</v>
      </c>
      <c r="H2575" s="1">
        <v>43128</v>
      </c>
      <c r="I2575" s="2">
        <v>0.45833333333333331</v>
      </c>
      <c r="J2575" t="s">
        <v>12</v>
      </c>
      <c r="K2575">
        <v>7059359</v>
      </c>
      <c r="L2575">
        <v>6159234</v>
      </c>
    </row>
    <row r="2576" spans="1:12" hidden="1" x14ac:dyDescent="0.2">
      <c r="A2576">
        <v>191653</v>
      </c>
      <c r="B2576" t="s">
        <v>34</v>
      </c>
      <c r="C2576" t="s">
        <v>35</v>
      </c>
      <c r="D2576" t="s">
        <v>16</v>
      </c>
      <c r="E2576" t="s">
        <v>36</v>
      </c>
      <c r="F2576" t="s">
        <v>22</v>
      </c>
      <c r="G2576" t="s">
        <v>11</v>
      </c>
      <c r="H2576" s="1">
        <v>43128</v>
      </c>
      <c r="I2576" s="2">
        <v>0.625</v>
      </c>
      <c r="J2576" t="s">
        <v>12</v>
      </c>
      <c r="K2576">
        <v>7059483</v>
      </c>
      <c r="L2576">
        <v>6159295</v>
      </c>
    </row>
    <row r="2577" spans="1:12" hidden="1" x14ac:dyDescent="0.2">
      <c r="A2577">
        <v>191654</v>
      </c>
      <c r="B2577" t="s">
        <v>34</v>
      </c>
      <c r="C2577" t="s">
        <v>35</v>
      </c>
      <c r="D2577" t="s">
        <v>16</v>
      </c>
      <c r="E2577" t="s">
        <v>36</v>
      </c>
      <c r="F2577" t="s">
        <v>22</v>
      </c>
      <c r="G2577" t="s">
        <v>11</v>
      </c>
      <c r="H2577" s="1">
        <v>43128</v>
      </c>
      <c r="I2577" s="2">
        <v>0.79166666666666663</v>
      </c>
      <c r="J2577" t="s">
        <v>12</v>
      </c>
      <c r="K2577">
        <v>7059577</v>
      </c>
      <c r="L2577">
        <v>6159398</v>
      </c>
    </row>
    <row r="2578" spans="1:12" hidden="1" x14ac:dyDescent="0.2">
      <c r="A2578">
        <v>191655</v>
      </c>
      <c r="B2578" t="s">
        <v>34</v>
      </c>
      <c r="C2578" t="s">
        <v>35</v>
      </c>
      <c r="D2578" t="s">
        <v>16</v>
      </c>
      <c r="E2578" t="s">
        <v>36</v>
      </c>
      <c r="F2578" t="s">
        <v>22</v>
      </c>
      <c r="G2578" t="s">
        <v>11</v>
      </c>
      <c r="H2578" s="1">
        <v>43128</v>
      </c>
      <c r="I2578" s="2">
        <v>0.95833333333333337</v>
      </c>
      <c r="J2578" t="s">
        <v>12</v>
      </c>
      <c r="K2578">
        <v>7059619</v>
      </c>
      <c r="L2578">
        <v>6159474</v>
      </c>
    </row>
    <row r="2579" spans="1:12" hidden="1" x14ac:dyDescent="0.2">
      <c r="A2579">
        <v>191656</v>
      </c>
      <c r="B2579" t="s">
        <v>34</v>
      </c>
      <c r="C2579" t="s">
        <v>35</v>
      </c>
      <c r="D2579" t="s">
        <v>16</v>
      </c>
      <c r="E2579" t="s">
        <v>36</v>
      </c>
      <c r="F2579" t="s">
        <v>22</v>
      </c>
      <c r="G2579" t="s">
        <v>11</v>
      </c>
      <c r="H2579" s="1">
        <v>43129</v>
      </c>
      <c r="I2579" s="2">
        <v>0.125</v>
      </c>
      <c r="J2579" t="s">
        <v>12</v>
      </c>
      <c r="K2579">
        <v>7059630</v>
      </c>
      <c r="L2579">
        <v>6159491</v>
      </c>
    </row>
    <row r="2580" spans="1:12" hidden="1" x14ac:dyDescent="0.2">
      <c r="A2580">
        <v>191657</v>
      </c>
      <c r="B2580" t="s">
        <v>34</v>
      </c>
      <c r="C2580" t="s">
        <v>35</v>
      </c>
      <c r="D2580" t="s">
        <v>16</v>
      </c>
      <c r="E2580" t="s">
        <v>36</v>
      </c>
      <c r="F2580" t="s">
        <v>22</v>
      </c>
      <c r="G2580" t="s">
        <v>11</v>
      </c>
      <c r="H2580" s="1">
        <v>43129</v>
      </c>
      <c r="I2580" s="2">
        <v>0.29166666666666669</v>
      </c>
      <c r="J2580" t="s">
        <v>12</v>
      </c>
      <c r="K2580">
        <v>7059888</v>
      </c>
      <c r="L2580">
        <v>6159507</v>
      </c>
    </row>
    <row r="2581" spans="1:12" hidden="1" x14ac:dyDescent="0.2">
      <c r="A2581">
        <v>191658</v>
      </c>
      <c r="B2581" t="s">
        <v>34</v>
      </c>
      <c r="C2581" t="s">
        <v>35</v>
      </c>
      <c r="D2581" t="s">
        <v>16</v>
      </c>
      <c r="E2581" t="s">
        <v>36</v>
      </c>
      <c r="F2581" t="s">
        <v>22</v>
      </c>
      <c r="G2581" t="s">
        <v>11</v>
      </c>
      <c r="H2581" s="1">
        <v>43129</v>
      </c>
      <c r="I2581" s="2">
        <v>0.45833333333333331</v>
      </c>
      <c r="J2581" t="s">
        <v>12</v>
      </c>
      <c r="K2581">
        <v>7060389</v>
      </c>
      <c r="L2581">
        <v>6159590</v>
      </c>
    </row>
    <row r="2582" spans="1:12" hidden="1" x14ac:dyDescent="0.2">
      <c r="A2582">
        <v>191659</v>
      </c>
      <c r="B2582" t="s">
        <v>34</v>
      </c>
      <c r="C2582" t="s">
        <v>35</v>
      </c>
      <c r="D2582" t="s">
        <v>16</v>
      </c>
      <c r="E2582" t="s">
        <v>36</v>
      </c>
      <c r="F2582" t="s">
        <v>22</v>
      </c>
      <c r="G2582" t="s">
        <v>11</v>
      </c>
      <c r="H2582" s="1">
        <v>43129</v>
      </c>
      <c r="I2582" s="2">
        <v>0.625</v>
      </c>
      <c r="J2582" t="s">
        <v>12</v>
      </c>
      <c r="K2582">
        <v>7060552</v>
      </c>
      <c r="L2582">
        <v>6159701</v>
      </c>
    </row>
    <row r="2583" spans="1:12" hidden="1" x14ac:dyDescent="0.2">
      <c r="A2583">
        <v>191660</v>
      </c>
      <c r="B2583" t="s">
        <v>34</v>
      </c>
      <c r="C2583" t="s">
        <v>35</v>
      </c>
      <c r="D2583" t="s">
        <v>16</v>
      </c>
      <c r="E2583" t="s">
        <v>36</v>
      </c>
      <c r="F2583" t="s">
        <v>22</v>
      </c>
      <c r="G2583" t="s">
        <v>11</v>
      </c>
      <c r="H2583" s="1">
        <v>43129</v>
      </c>
      <c r="I2583" s="2">
        <v>0.79166666666666663</v>
      </c>
      <c r="J2583" t="s">
        <v>12</v>
      </c>
      <c r="K2583">
        <v>7060687</v>
      </c>
      <c r="L2583">
        <v>6159957</v>
      </c>
    </row>
    <row r="2584" spans="1:12" hidden="1" x14ac:dyDescent="0.2">
      <c r="A2584">
        <v>191661</v>
      </c>
      <c r="B2584" t="s">
        <v>34</v>
      </c>
      <c r="C2584" t="s">
        <v>35</v>
      </c>
      <c r="D2584" t="s">
        <v>16</v>
      </c>
      <c r="E2584" t="s">
        <v>36</v>
      </c>
      <c r="F2584" t="s">
        <v>22</v>
      </c>
      <c r="G2584" t="s">
        <v>11</v>
      </c>
      <c r="H2584" s="1">
        <v>43129</v>
      </c>
      <c r="I2584" s="2">
        <v>0.95833333333333337</v>
      </c>
      <c r="J2584" t="s">
        <v>12</v>
      </c>
      <c r="K2584">
        <v>7060748</v>
      </c>
      <c r="L2584">
        <v>6160100</v>
      </c>
    </row>
    <row r="2585" spans="1:12" hidden="1" x14ac:dyDescent="0.2">
      <c r="A2585">
        <v>191662</v>
      </c>
      <c r="B2585" t="s">
        <v>34</v>
      </c>
      <c r="C2585" t="s">
        <v>35</v>
      </c>
      <c r="D2585" t="s">
        <v>16</v>
      </c>
      <c r="E2585" t="s">
        <v>36</v>
      </c>
      <c r="F2585" t="s">
        <v>22</v>
      </c>
      <c r="G2585" t="s">
        <v>11</v>
      </c>
      <c r="H2585" s="1">
        <v>43130</v>
      </c>
      <c r="I2585" s="2">
        <v>0.125</v>
      </c>
      <c r="J2585" t="s">
        <v>12</v>
      </c>
      <c r="K2585">
        <v>7060754</v>
      </c>
      <c r="L2585">
        <v>6160134</v>
      </c>
    </row>
    <row r="2586" spans="1:12" hidden="1" x14ac:dyDescent="0.2">
      <c r="A2586">
        <v>191663</v>
      </c>
      <c r="B2586" t="s">
        <v>34</v>
      </c>
      <c r="C2586" t="s">
        <v>35</v>
      </c>
      <c r="D2586" t="s">
        <v>16</v>
      </c>
      <c r="E2586" t="s">
        <v>36</v>
      </c>
      <c r="F2586" t="s">
        <v>22</v>
      </c>
      <c r="G2586" t="s">
        <v>11</v>
      </c>
      <c r="H2586" s="1">
        <v>43130</v>
      </c>
      <c r="I2586" s="2">
        <v>0.29166666666666669</v>
      </c>
      <c r="J2586" t="s">
        <v>12</v>
      </c>
      <c r="K2586">
        <v>7061022</v>
      </c>
      <c r="L2586">
        <v>6160152</v>
      </c>
    </row>
    <row r="2587" spans="1:12" hidden="1" x14ac:dyDescent="0.2">
      <c r="A2587">
        <v>191664</v>
      </c>
      <c r="B2587" t="s">
        <v>34</v>
      </c>
      <c r="C2587" t="s">
        <v>35</v>
      </c>
      <c r="D2587" t="s">
        <v>16</v>
      </c>
      <c r="E2587" t="s">
        <v>36</v>
      </c>
      <c r="F2587" t="s">
        <v>22</v>
      </c>
      <c r="G2587" t="s">
        <v>11</v>
      </c>
      <c r="H2587" s="1">
        <v>43130</v>
      </c>
      <c r="I2587" s="2">
        <v>0.45833333333333331</v>
      </c>
      <c r="J2587" t="s">
        <v>12</v>
      </c>
      <c r="K2587">
        <v>7061548</v>
      </c>
      <c r="L2587">
        <v>6160216</v>
      </c>
    </row>
    <row r="2588" spans="1:12" hidden="1" x14ac:dyDescent="0.2">
      <c r="A2588">
        <v>191665</v>
      </c>
      <c r="B2588" t="s">
        <v>34</v>
      </c>
      <c r="C2588" t="s">
        <v>35</v>
      </c>
      <c r="D2588" t="s">
        <v>16</v>
      </c>
      <c r="E2588" t="s">
        <v>36</v>
      </c>
      <c r="F2588" t="s">
        <v>22</v>
      </c>
      <c r="G2588" t="s">
        <v>11</v>
      </c>
      <c r="H2588" s="1">
        <v>43130</v>
      </c>
      <c r="I2588" s="2">
        <v>0.625</v>
      </c>
      <c r="J2588" t="s">
        <v>12</v>
      </c>
      <c r="K2588">
        <v>7061715</v>
      </c>
      <c r="L2588">
        <v>6160319</v>
      </c>
    </row>
    <row r="2589" spans="1:12" hidden="1" x14ac:dyDescent="0.2">
      <c r="A2589">
        <v>191666</v>
      </c>
      <c r="B2589" t="s">
        <v>34</v>
      </c>
      <c r="C2589" t="s">
        <v>35</v>
      </c>
      <c r="D2589" t="s">
        <v>16</v>
      </c>
      <c r="E2589" t="s">
        <v>36</v>
      </c>
      <c r="F2589" t="s">
        <v>22</v>
      </c>
      <c r="G2589" t="s">
        <v>11</v>
      </c>
      <c r="H2589" s="1">
        <v>43130</v>
      </c>
      <c r="I2589" s="2">
        <v>0.79166666666666663</v>
      </c>
      <c r="J2589" t="s">
        <v>12</v>
      </c>
      <c r="K2589">
        <v>7061867</v>
      </c>
      <c r="L2589">
        <v>6160627</v>
      </c>
    </row>
    <row r="2590" spans="1:12" hidden="1" x14ac:dyDescent="0.2">
      <c r="A2590">
        <v>191667</v>
      </c>
      <c r="B2590" t="s">
        <v>34</v>
      </c>
      <c r="C2590" t="s">
        <v>35</v>
      </c>
      <c r="D2590" t="s">
        <v>16</v>
      </c>
      <c r="E2590" t="s">
        <v>36</v>
      </c>
      <c r="F2590" t="s">
        <v>22</v>
      </c>
      <c r="G2590" t="s">
        <v>11</v>
      </c>
      <c r="H2590" s="1">
        <v>43130</v>
      </c>
      <c r="I2590" s="2">
        <v>0.95833333333333337</v>
      </c>
      <c r="J2590" t="s">
        <v>12</v>
      </c>
      <c r="K2590">
        <v>7061915</v>
      </c>
      <c r="L2590">
        <v>6160768</v>
      </c>
    </row>
    <row r="2591" spans="1:12" hidden="1" x14ac:dyDescent="0.2">
      <c r="A2591">
        <v>191668</v>
      </c>
      <c r="B2591" t="s">
        <v>34</v>
      </c>
      <c r="C2591" t="s">
        <v>35</v>
      </c>
      <c r="D2591" t="s">
        <v>16</v>
      </c>
      <c r="E2591" t="s">
        <v>36</v>
      </c>
      <c r="F2591" t="s">
        <v>22</v>
      </c>
      <c r="G2591" t="s">
        <v>11</v>
      </c>
      <c r="H2591" s="1">
        <v>43131</v>
      </c>
      <c r="I2591" s="2">
        <v>0.125</v>
      </c>
      <c r="J2591" t="s">
        <v>12</v>
      </c>
      <c r="K2591">
        <v>7061927</v>
      </c>
      <c r="L2591">
        <v>6160799</v>
      </c>
    </row>
    <row r="2592" spans="1:12" hidden="1" x14ac:dyDescent="0.2">
      <c r="A2592">
        <v>191669</v>
      </c>
      <c r="B2592" t="s">
        <v>34</v>
      </c>
      <c r="C2592" t="s">
        <v>35</v>
      </c>
      <c r="D2592" t="s">
        <v>16</v>
      </c>
      <c r="E2592" t="s">
        <v>36</v>
      </c>
      <c r="F2592" t="s">
        <v>22</v>
      </c>
      <c r="G2592" t="s">
        <v>11</v>
      </c>
      <c r="H2592" s="1">
        <v>43131</v>
      </c>
      <c r="I2592" s="2">
        <v>0.29166666666666669</v>
      </c>
      <c r="J2592" t="s">
        <v>12</v>
      </c>
      <c r="K2592">
        <v>7062190</v>
      </c>
      <c r="L2592">
        <v>6160820</v>
      </c>
    </row>
    <row r="2593" spans="1:12" hidden="1" x14ac:dyDescent="0.2">
      <c r="A2593">
        <v>191670</v>
      </c>
      <c r="B2593" t="s">
        <v>34</v>
      </c>
      <c r="C2593" t="s">
        <v>35</v>
      </c>
      <c r="D2593" t="s">
        <v>16</v>
      </c>
      <c r="E2593" t="s">
        <v>36</v>
      </c>
      <c r="F2593" t="s">
        <v>22</v>
      </c>
      <c r="G2593" t="s">
        <v>11</v>
      </c>
      <c r="H2593" s="1">
        <v>43131</v>
      </c>
      <c r="I2593" s="2">
        <v>0.45833333333333331</v>
      </c>
      <c r="J2593" t="s">
        <v>12</v>
      </c>
      <c r="K2593">
        <v>7062680</v>
      </c>
      <c r="L2593">
        <v>6160898</v>
      </c>
    </row>
    <row r="2594" spans="1:12" hidden="1" x14ac:dyDescent="0.2">
      <c r="A2594">
        <v>191671</v>
      </c>
      <c r="B2594" t="s">
        <v>34</v>
      </c>
      <c r="C2594" t="s">
        <v>35</v>
      </c>
      <c r="D2594" t="s">
        <v>16</v>
      </c>
      <c r="E2594" t="s">
        <v>36</v>
      </c>
      <c r="F2594" t="s">
        <v>22</v>
      </c>
      <c r="G2594" t="s">
        <v>11</v>
      </c>
      <c r="H2594" s="1">
        <v>43131</v>
      </c>
      <c r="I2594" s="2">
        <v>0.625</v>
      </c>
      <c r="J2594" t="s">
        <v>12</v>
      </c>
      <c r="K2594">
        <v>7062843</v>
      </c>
      <c r="L2594">
        <v>6160987</v>
      </c>
    </row>
    <row r="2595" spans="1:12" hidden="1" x14ac:dyDescent="0.2">
      <c r="A2595">
        <v>191672</v>
      </c>
      <c r="B2595" t="s">
        <v>34</v>
      </c>
      <c r="C2595" t="s">
        <v>35</v>
      </c>
      <c r="D2595" t="s">
        <v>16</v>
      </c>
      <c r="E2595" t="s">
        <v>36</v>
      </c>
      <c r="F2595" t="s">
        <v>22</v>
      </c>
      <c r="G2595" t="s">
        <v>11</v>
      </c>
      <c r="H2595" s="1">
        <v>43131</v>
      </c>
      <c r="I2595" s="2">
        <v>0.79166666666666663</v>
      </c>
      <c r="J2595" t="s">
        <v>12</v>
      </c>
      <c r="K2595">
        <v>7063004</v>
      </c>
      <c r="L2595">
        <v>6161292</v>
      </c>
    </row>
    <row r="2596" spans="1:12" hidden="1" x14ac:dyDescent="0.2">
      <c r="A2596">
        <v>191673</v>
      </c>
      <c r="B2596" t="s">
        <v>34</v>
      </c>
      <c r="C2596" t="s">
        <v>35</v>
      </c>
      <c r="D2596" t="s">
        <v>16</v>
      </c>
      <c r="E2596" t="s">
        <v>36</v>
      </c>
      <c r="F2596" t="s">
        <v>22</v>
      </c>
      <c r="G2596" t="s">
        <v>11</v>
      </c>
      <c r="H2596" s="1">
        <v>43131</v>
      </c>
      <c r="I2596" s="2">
        <v>0.95833333333333337</v>
      </c>
      <c r="J2596" t="s">
        <v>12</v>
      </c>
      <c r="K2596">
        <v>7063065</v>
      </c>
      <c r="L2596">
        <v>6161437</v>
      </c>
    </row>
    <row r="2597" spans="1:12" hidden="1" x14ac:dyDescent="0.2">
      <c r="A2597">
        <v>191674</v>
      </c>
      <c r="B2597" t="s">
        <v>34</v>
      </c>
      <c r="C2597" t="s">
        <v>35</v>
      </c>
      <c r="D2597" t="s">
        <v>16</v>
      </c>
      <c r="E2597" t="s">
        <v>36</v>
      </c>
      <c r="F2597" t="s">
        <v>22</v>
      </c>
      <c r="G2597" t="s">
        <v>11</v>
      </c>
      <c r="H2597" s="1">
        <v>43132</v>
      </c>
      <c r="I2597" s="2">
        <v>0.125</v>
      </c>
      <c r="J2597" t="s">
        <v>12</v>
      </c>
      <c r="K2597">
        <v>7063078</v>
      </c>
      <c r="L2597">
        <v>6161467</v>
      </c>
    </row>
    <row r="2598" spans="1:12" hidden="1" x14ac:dyDescent="0.2">
      <c r="A2598">
        <v>191675</v>
      </c>
      <c r="B2598" t="s">
        <v>34</v>
      </c>
      <c r="C2598" t="s">
        <v>35</v>
      </c>
      <c r="D2598" t="s">
        <v>16</v>
      </c>
      <c r="E2598" t="s">
        <v>36</v>
      </c>
      <c r="F2598" t="s">
        <v>22</v>
      </c>
      <c r="G2598" t="s">
        <v>11</v>
      </c>
      <c r="H2598" s="1">
        <v>43132</v>
      </c>
      <c r="I2598" s="2">
        <v>0.29166666666666669</v>
      </c>
      <c r="J2598" t="s">
        <v>12</v>
      </c>
      <c r="K2598">
        <v>7063358</v>
      </c>
      <c r="L2598">
        <v>6161482</v>
      </c>
    </row>
    <row r="2599" spans="1:12" hidden="1" x14ac:dyDescent="0.2">
      <c r="A2599">
        <v>191676</v>
      </c>
      <c r="B2599" t="s">
        <v>34</v>
      </c>
      <c r="C2599" t="s">
        <v>35</v>
      </c>
      <c r="D2599" t="s">
        <v>16</v>
      </c>
      <c r="E2599" t="s">
        <v>36</v>
      </c>
      <c r="F2599" t="s">
        <v>22</v>
      </c>
      <c r="G2599" t="s">
        <v>11</v>
      </c>
      <c r="H2599" s="1">
        <v>43132</v>
      </c>
      <c r="I2599" s="2">
        <v>0.45833333333333331</v>
      </c>
      <c r="J2599" t="s">
        <v>12</v>
      </c>
      <c r="K2599">
        <v>7063855</v>
      </c>
      <c r="L2599">
        <v>6161553</v>
      </c>
    </row>
    <row r="2600" spans="1:12" hidden="1" x14ac:dyDescent="0.2">
      <c r="A2600">
        <v>191677</v>
      </c>
      <c r="B2600" t="s">
        <v>34</v>
      </c>
      <c r="C2600" t="s">
        <v>35</v>
      </c>
      <c r="D2600" t="s">
        <v>16</v>
      </c>
      <c r="E2600" t="s">
        <v>36</v>
      </c>
      <c r="F2600" t="s">
        <v>22</v>
      </c>
      <c r="G2600" t="s">
        <v>11</v>
      </c>
      <c r="H2600" s="1">
        <v>43132</v>
      </c>
      <c r="I2600" s="2">
        <v>0.625</v>
      </c>
      <c r="J2600" t="s">
        <v>12</v>
      </c>
      <c r="K2600">
        <v>7064023</v>
      </c>
      <c r="L2600">
        <v>6161635</v>
      </c>
    </row>
    <row r="2601" spans="1:12" hidden="1" x14ac:dyDescent="0.2">
      <c r="A2601">
        <v>191678</v>
      </c>
      <c r="B2601" t="s">
        <v>34</v>
      </c>
      <c r="C2601" t="s">
        <v>35</v>
      </c>
      <c r="D2601" t="s">
        <v>16</v>
      </c>
      <c r="E2601" t="s">
        <v>36</v>
      </c>
      <c r="F2601" t="s">
        <v>22</v>
      </c>
      <c r="G2601" t="s">
        <v>11</v>
      </c>
      <c r="H2601" s="1">
        <v>43132</v>
      </c>
      <c r="I2601" s="2">
        <v>0.79166666666666663</v>
      </c>
      <c r="J2601" t="s">
        <v>12</v>
      </c>
      <c r="K2601">
        <v>7064178</v>
      </c>
      <c r="L2601">
        <v>6161937</v>
      </c>
    </row>
    <row r="2602" spans="1:12" hidden="1" x14ac:dyDescent="0.2">
      <c r="A2602">
        <v>191679</v>
      </c>
      <c r="B2602" t="s">
        <v>34</v>
      </c>
      <c r="C2602" t="s">
        <v>35</v>
      </c>
      <c r="D2602" t="s">
        <v>16</v>
      </c>
      <c r="E2602" t="s">
        <v>36</v>
      </c>
      <c r="F2602" t="s">
        <v>22</v>
      </c>
      <c r="G2602" t="s">
        <v>11</v>
      </c>
      <c r="H2602" s="1">
        <v>43132</v>
      </c>
      <c r="I2602" s="2">
        <v>0.95833333333333337</v>
      </c>
      <c r="J2602" t="s">
        <v>12</v>
      </c>
      <c r="K2602">
        <v>7064231</v>
      </c>
      <c r="L2602">
        <v>6162087</v>
      </c>
    </row>
    <row r="2603" spans="1:12" hidden="1" x14ac:dyDescent="0.2">
      <c r="A2603">
        <v>191680</v>
      </c>
      <c r="B2603" t="s">
        <v>34</v>
      </c>
      <c r="C2603" t="s">
        <v>35</v>
      </c>
      <c r="D2603" t="s">
        <v>16</v>
      </c>
      <c r="E2603" t="s">
        <v>36</v>
      </c>
      <c r="F2603" t="s">
        <v>22</v>
      </c>
      <c r="G2603" t="s">
        <v>11</v>
      </c>
      <c r="H2603" s="1">
        <v>43133</v>
      </c>
      <c r="I2603" s="2">
        <v>0.125</v>
      </c>
      <c r="J2603" t="s">
        <v>12</v>
      </c>
      <c r="K2603">
        <v>7064242</v>
      </c>
      <c r="L2603">
        <v>6162117</v>
      </c>
    </row>
    <row r="2604" spans="1:12" hidden="1" x14ac:dyDescent="0.2">
      <c r="A2604">
        <v>191681</v>
      </c>
      <c r="B2604" t="s">
        <v>34</v>
      </c>
      <c r="C2604" t="s">
        <v>35</v>
      </c>
      <c r="D2604" t="s">
        <v>16</v>
      </c>
      <c r="E2604" t="s">
        <v>36</v>
      </c>
      <c r="F2604" t="s">
        <v>22</v>
      </c>
      <c r="G2604" t="s">
        <v>11</v>
      </c>
      <c r="H2604" s="1">
        <v>43133</v>
      </c>
      <c r="I2604" s="2">
        <v>0.29166666666666669</v>
      </c>
      <c r="J2604" t="s">
        <v>12</v>
      </c>
      <c r="K2604">
        <v>7064479</v>
      </c>
      <c r="L2604">
        <v>6162131</v>
      </c>
    </row>
    <row r="2605" spans="1:12" hidden="1" x14ac:dyDescent="0.2">
      <c r="A2605">
        <v>191682</v>
      </c>
      <c r="B2605" t="s">
        <v>34</v>
      </c>
      <c r="C2605" t="s">
        <v>35</v>
      </c>
      <c r="D2605" t="s">
        <v>16</v>
      </c>
      <c r="E2605" t="s">
        <v>36</v>
      </c>
      <c r="F2605" t="s">
        <v>22</v>
      </c>
      <c r="G2605" t="s">
        <v>11</v>
      </c>
      <c r="H2605" s="1">
        <v>43133</v>
      </c>
      <c r="I2605" s="2">
        <v>0.45833333333333331</v>
      </c>
      <c r="J2605" t="s">
        <v>12</v>
      </c>
      <c r="K2605">
        <v>7064958</v>
      </c>
      <c r="L2605">
        <v>6162188</v>
      </c>
    </row>
    <row r="2606" spans="1:12" hidden="1" x14ac:dyDescent="0.2">
      <c r="A2606">
        <v>191683</v>
      </c>
      <c r="B2606" t="s">
        <v>34</v>
      </c>
      <c r="C2606" t="s">
        <v>35</v>
      </c>
      <c r="D2606" t="s">
        <v>16</v>
      </c>
      <c r="E2606" t="s">
        <v>36</v>
      </c>
      <c r="F2606" t="s">
        <v>22</v>
      </c>
      <c r="G2606" t="s">
        <v>11</v>
      </c>
      <c r="H2606" s="1">
        <v>43133</v>
      </c>
      <c r="I2606" s="2">
        <v>0.625</v>
      </c>
      <c r="J2606" t="s">
        <v>12</v>
      </c>
      <c r="K2606">
        <v>7065118</v>
      </c>
      <c r="L2606">
        <v>6162299</v>
      </c>
    </row>
    <row r="2607" spans="1:12" hidden="1" x14ac:dyDescent="0.2">
      <c r="A2607">
        <v>191684</v>
      </c>
      <c r="B2607" t="s">
        <v>34</v>
      </c>
      <c r="C2607" t="s">
        <v>35</v>
      </c>
      <c r="D2607" t="s">
        <v>16</v>
      </c>
      <c r="E2607" t="s">
        <v>36</v>
      </c>
      <c r="F2607" t="s">
        <v>22</v>
      </c>
      <c r="G2607" t="s">
        <v>11</v>
      </c>
      <c r="H2607" s="1">
        <v>43133</v>
      </c>
      <c r="I2607" s="2">
        <v>0.79166666666666663</v>
      </c>
      <c r="J2607" t="s">
        <v>12</v>
      </c>
      <c r="K2607">
        <v>7065267</v>
      </c>
      <c r="L2607">
        <v>6162580</v>
      </c>
    </row>
    <row r="2608" spans="1:12" hidden="1" x14ac:dyDescent="0.2">
      <c r="A2608">
        <v>191685</v>
      </c>
      <c r="B2608" t="s">
        <v>34</v>
      </c>
      <c r="C2608" t="s">
        <v>35</v>
      </c>
      <c r="D2608" t="s">
        <v>16</v>
      </c>
      <c r="E2608" t="s">
        <v>36</v>
      </c>
      <c r="F2608" t="s">
        <v>22</v>
      </c>
      <c r="G2608" t="s">
        <v>11</v>
      </c>
      <c r="H2608" s="1">
        <v>43133</v>
      </c>
      <c r="I2608" s="2">
        <v>0.95833333333333337</v>
      </c>
      <c r="J2608" t="s">
        <v>12</v>
      </c>
      <c r="K2608">
        <v>7065323</v>
      </c>
      <c r="L2608">
        <v>6162701</v>
      </c>
    </row>
    <row r="2609" spans="1:12" x14ac:dyDescent="0.2">
      <c r="A2609">
        <v>192190</v>
      </c>
      <c r="B2609" t="s">
        <v>37</v>
      </c>
      <c r="C2609" t="s">
        <v>38</v>
      </c>
      <c r="D2609" t="s">
        <v>13</v>
      </c>
      <c r="E2609" t="s">
        <v>39</v>
      </c>
      <c r="F2609" t="s">
        <v>22</v>
      </c>
      <c r="G2609" t="s">
        <v>11</v>
      </c>
      <c r="H2609" s="1">
        <v>43127</v>
      </c>
      <c r="I2609" s="2">
        <v>0.125</v>
      </c>
      <c r="J2609" t="s">
        <v>12</v>
      </c>
      <c r="K2609">
        <v>3542547</v>
      </c>
      <c r="L2609">
        <v>5069058</v>
      </c>
    </row>
    <row r="2610" spans="1:12" x14ac:dyDescent="0.2">
      <c r="A2610">
        <v>192191</v>
      </c>
      <c r="B2610" t="s">
        <v>37</v>
      </c>
      <c r="C2610" t="s">
        <v>38</v>
      </c>
      <c r="D2610" t="s">
        <v>13</v>
      </c>
      <c r="E2610" t="s">
        <v>39</v>
      </c>
      <c r="F2610" t="s">
        <v>22</v>
      </c>
      <c r="G2610" t="s">
        <v>11</v>
      </c>
      <c r="H2610" s="1">
        <v>43127</v>
      </c>
      <c r="I2610" s="2">
        <v>0.29166666666666669</v>
      </c>
      <c r="J2610" t="s">
        <v>12</v>
      </c>
      <c r="K2610">
        <v>3542590</v>
      </c>
      <c r="L2610">
        <v>5069067</v>
      </c>
    </row>
    <row r="2611" spans="1:12" x14ac:dyDescent="0.2">
      <c r="A2611">
        <v>192192</v>
      </c>
      <c r="B2611" t="s">
        <v>37</v>
      </c>
      <c r="C2611" t="s">
        <v>38</v>
      </c>
      <c r="D2611" t="s">
        <v>13</v>
      </c>
      <c r="E2611" t="s">
        <v>39</v>
      </c>
      <c r="F2611" t="s">
        <v>22</v>
      </c>
      <c r="G2611" t="s">
        <v>11</v>
      </c>
      <c r="H2611" s="1">
        <v>43127</v>
      </c>
      <c r="I2611" s="2">
        <v>0.45833333333333331</v>
      </c>
      <c r="J2611" t="s">
        <v>12</v>
      </c>
      <c r="K2611">
        <v>3542711</v>
      </c>
      <c r="L2611">
        <v>5069116</v>
      </c>
    </row>
    <row r="2612" spans="1:12" x14ac:dyDescent="0.2">
      <c r="A2612">
        <v>192193</v>
      </c>
      <c r="B2612" t="s">
        <v>37</v>
      </c>
      <c r="C2612" t="s">
        <v>38</v>
      </c>
      <c r="D2612" t="s">
        <v>13</v>
      </c>
      <c r="E2612" t="s">
        <v>39</v>
      </c>
      <c r="F2612" t="s">
        <v>22</v>
      </c>
      <c r="G2612" t="s">
        <v>11</v>
      </c>
      <c r="H2612" s="1">
        <v>43127</v>
      </c>
      <c r="I2612" s="2">
        <v>0.625</v>
      </c>
      <c r="J2612" t="s">
        <v>12</v>
      </c>
      <c r="K2612">
        <v>3542836</v>
      </c>
      <c r="L2612">
        <v>5069180</v>
      </c>
    </row>
    <row r="2613" spans="1:12" x14ac:dyDescent="0.2">
      <c r="A2613">
        <v>192194</v>
      </c>
      <c r="B2613" t="s">
        <v>37</v>
      </c>
      <c r="C2613" t="s">
        <v>38</v>
      </c>
      <c r="D2613" t="s">
        <v>13</v>
      </c>
      <c r="E2613" t="s">
        <v>39</v>
      </c>
      <c r="F2613" t="s">
        <v>22</v>
      </c>
      <c r="G2613" t="s">
        <v>11</v>
      </c>
      <c r="H2613" s="1">
        <v>43127</v>
      </c>
      <c r="I2613" s="2">
        <v>0.79166666666666663</v>
      </c>
      <c r="J2613" t="s">
        <v>12</v>
      </c>
      <c r="K2613">
        <v>3542915</v>
      </c>
      <c r="L2613">
        <v>5069286</v>
      </c>
    </row>
    <row r="2614" spans="1:12" x14ac:dyDescent="0.2">
      <c r="A2614">
        <v>192195</v>
      </c>
      <c r="B2614" t="s">
        <v>37</v>
      </c>
      <c r="C2614" t="s">
        <v>38</v>
      </c>
      <c r="D2614" t="s">
        <v>13</v>
      </c>
      <c r="E2614" t="s">
        <v>39</v>
      </c>
      <c r="F2614" t="s">
        <v>22</v>
      </c>
      <c r="G2614" t="s">
        <v>11</v>
      </c>
      <c r="H2614" s="1">
        <v>43127</v>
      </c>
      <c r="I2614" s="2">
        <v>0.95833333333333337</v>
      </c>
      <c r="J2614" t="s">
        <v>12</v>
      </c>
      <c r="K2614">
        <v>3542967</v>
      </c>
      <c r="L2614">
        <v>5069366</v>
      </c>
    </row>
    <row r="2615" spans="1:12" x14ac:dyDescent="0.2">
      <c r="A2615">
        <v>192196</v>
      </c>
      <c r="B2615" t="s">
        <v>37</v>
      </c>
      <c r="C2615" t="s">
        <v>38</v>
      </c>
      <c r="D2615" t="s">
        <v>13</v>
      </c>
      <c r="E2615" t="s">
        <v>39</v>
      </c>
      <c r="F2615" t="s">
        <v>22</v>
      </c>
      <c r="G2615" t="s">
        <v>11</v>
      </c>
      <c r="H2615" s="1">
        <v>43128</v>
      </c>
      <c r="I2615" s="2">
        <v>0.125</v>
      </c>
      <c r="J2615" t="s">
        <v>12</v>
      </c>
      <c r="K2615">
        <v>3542984</v>
      </c>
      <c r="L2615">
        <v>5069390</v>
      </c>
    </row>
    <row r="2616" spans="1:12" x14ac:dyDescent="0.2">
      <c r="A2616">
        <v>192197</v>
      </c>
      <c r="B2616" t="s">
        <v>37</v>
      </c>
      <c r="C2616" t="s">
        <v>38</v>
      </c>
      <c r="D2616" t="s">
        <v>13</v>
      </c>
      <c r="E2616" t="s">
        <v>39</v>
      </c>
      <c r="F2616" t="s">
        <v>22</v>
      </c>
      <c r="G2616" t="s">
        <v>11</v>
      </c>
      <c r="H2616" s="1">
        <v>43128</v>
      </c>
      <c r="I2616" s="2">
        <v>0.29166666666666669</v>
      </c>
      <c r="J2616" t="s">
        <v>12</v>
      </c>
      <c r="K2616">
        <v>3543015</v>
      </c>
      <c r="L2616">
        <v>5069401</v>
      </c>
    </row>
    <row r="2617" spans="1:12" x14ac:dyDescent="0.2">
      <c r="A2617">
        <v>192198</v>
      </c>
      <c r="B2617" t="s">
        <v>37</v>
      </c>
      <c r="C2617" t="s">
        <v>38</v>
      </c>
      <c r="D2617" t="s">
        <v>13</v>
      </c>
      <c r="E2617" t="s">
        <v>39</v>
      </c>
      <c r="F2617" t="s">
        <v>22</v>
      </c>
      <c r="G2617" t="s">
        <v>11</v>
      </c>
      <c r="H2617" s="1">
        <v>43128</v>
      </c>
      <c r="I2617" s="2">
        <v>0.45833333333333331</v>
      </c>
      <c r="J2617" t="s">
        <v>12</v>
      </c>
      <c r="K2617">
        <v>3543090</v>
      </c>
      <c r="L2617">
        <v>5069423</v>
      </c>
    </row>
    <row r="2618" spans="1:12" x14ac:dyDescent="0.2">
      <c r="A2618">
        <v>192199</v>
      </c>
      <c r="B2618" t="s">
        <v>37</v>
      </c>
      <c r="C2618" t="s">
        <v>38</v>
      </c>
      <c r="D2618" t="s">
        <v>13</v>
      </c>
      <c r="E2618" t="s">
        <v>39</v>
      </c>
      <c r="F2618" t="s">
        <v>22</v>
      </c>
      <c r="G2618" t="s">
        <v>11</v>
      </c>
      <c r="H2618" s="1">
        <v>43128</v>
      </c>
      <c r="I2618" s="2">
        <v>0.625</v>
      </c>
      <c r="J2618" t="s">
        <v>12</v>
      </c>
      <c r="K2618">
        <v>3543189</v>
      </c>
      <c r="L2618">
        <v>5069476</v>
      </c>
    </row>
    <row r="2619" spans="1:12" x14ac:dyDescent="0.2">
      <c r="A2619">
        <v>192200</v>
      </c>
      <c r="B2619" t="s">
        <v>37</v>
      </c>
      <c r="C2619" t="s">
        <v>38</v>
      </c>
      <c r="D2619" t="s">
        <v>13</v>
      </c>
      <c r="E2619" t="s">
        <v>39</v>
      </c>
      <c r="F2619" t="s">
        <v>22</v>
      </c>
      <c r="G2619" t="s">
        <v>11</v>
      </c>
      <c r="H2619" s="1">
        <v>43128</v>
      </c>
      <c r="I2619" s="2">
        <v>0.79166666666666663</v>
      </c>
      <c r="J2619" t="s">
        <v>12</v>
      </c>
      <c r="K2619">
        <v>3543256</v>
      </c>
      <c r="L2619">
        <v>5069550</v>
      </c>
    </row>
    <row r="2620" spans="1:12" x14ac:dyDescent="0.2">
      <c r="A2620">
        <v>192201</v>
      </c>
      <c r="B2620" t="s">
        <v>37</v>
      </c>
      <c r="C2620" t="s">
        <v>38</v>
      </c>
      <c r="D2620" t="s">
        <v>13</v>
      </c>
      <c r="E2620" t="s">
        <v>39</v>
      </c>
      <c r="F2620" t="s">
        <v>22</v>
      </c>
      <c r="G2620" t="s">
        <v>11</v>
      </c>
      <c r="H2620" s="1">
        <v>43128</v>
      </c>
      <c r="I2620" s="2">
        <v>0.95833333333333337</v>
      </c>
      <c r="J2620" t="s">
        <v>12</v>
      </c>
      <c r="K2620">
        <v>3543287</v>
      </c>
      <c r="L2620">
        <v>5069612</v>
      </c>
    </row>
    <row r="2621" spans="1:12" x14ac:dyDescent="0.2">
      <c r="A2621">
        <v>192202</v>
      </c>
      <c r="B2621" t="s">
        <v>37</v>
      </c>
      <c r="C2621" t="s">
        <v>38</v>
      </c>
      <c r="D2621" t="s">
        <v>13</v>
      </c>
      <c r="E2621" t="s">
        <v>39</v>
      </c>
      <c r="F2621" t="s">
        <v>22</v>
      </c>
      <c r="G2621" t="s">
        <v>11</v>
      </c>
      <c r="H2621" s="1">
        <v>43129</v>
      </c>
      <c r="I2621" s="2">
        <v>0.125</v>
      </c>
      <c r="J2621" t="s">
        <v>12</v>
      </c>
      <c r="K2621">
        <v>3543299</v>
      </c>
      <c r="L2621">
        <v>5069637</v>
      </c>
    </row>
    <row r="2622" spans="1:12" x14ac:dyDescent="0.2">
      <c r="A2622">
        <v>192203</v>
      </c>
      <c r="B2622" t="s">
        <v>37</v>
      </c>
      <c r="C2622" t="s">
        <v>38</v>
      </c>
      <c r="D2622" t="s">
        <v>13</v>
      </c>
      <c r="E2622" t="s">
        <v>39</v>
      </c>
      <c r="F2622" t="s">
        <v>22</v>
      </c>
      <c r="G2622" t="s">
        <v>11</v>
      </c>
      <c r="H2622" s="1">
        <v>43129</v>
      </c>
      <c r="I2622" s="2">
        <v>0.29166666666666669</v>
      </c>
      <c r="J2622" t="s">
        <v>12</v>
      </c>
      <c r="K2622">
        <v>3543448</v>
      </c>
      <c r="L2622">
        <v>5069660</v>
      </c>
    </row>
    <row r="2623" spans="1:12" x14ac:dyDescent="0.2">
      <c r="A2623">
        <v>192204</v>
      </c>
      <c r="B2623" t="s">
        <v>37</v>
      </c>
      <c r="C2623" t="s">
        <v>38</v>
      </c>
      <c r="D2623" t="s">
        <v>13</v>
      </c>
      <c r="E2623" t="s">
        <v>39</v>
      </c>
      <c r="F2623" t="s">
        <v>22</v>
      </c>
      <c r="G2623" t="s">
        <v>11</v>
      </c>
      <c r="H2623" s="1">
        <v>43129</v>
      </c>
      <c r="I2623" s="2">
        <v>0.45833333333333331</v>
      </c>
      <c r="J2623" t="s">
        <v>12</v>
      </c>
      <c r="K2623">
        <v>3543767</v>
      </c>
      <c r="L2623">
        <v>5069770</v>
      </c>
    </row>
    <row r="2624" spans="1:12" x14ac:dyDescent="0.2">
      <c r="A2624">
        <v>192205</v>
      </c>
      <c r="B2624" t="s">
        <v>37</v>
      </c>
      <c r="C2624" t="s">
        <v>38</v>
      </c>
      <c r="D2624" t="s">
        <v>13</v>
      </c>
      <c r="E2624" t="s">
        <v>39</v>
      </c>
      <c r="F2624" t="s">
        <v>22</v>
      </c>
      <c r="G2624" t="s">
        <v>11</v>
      </c>
      <c r="H2624" s="1">
        <v>43129</v>
      </c>
      <c r="I2624" s="2">
        <v>0.625</v>
      </c>
      <c r="J2624" t="s">
        <v>12</v>
      </c>
      <c r="K2624">
        <v>3543902</v>
      </c>
      <c r="L2624">
        <v>5069902</v>
      </c>
    </row>
    <row r="2625" spans="1:12" x14ac:dyDescent="0.2">
      <c r="A2625">
        <v>192206</v>
      </c>
      <c r="B2625" t="s">
        <v>37</v>
      </c>
      <c r="C2625" t="s">
        <v>38</v>
      </c>
      <c r="D2625" t="s">
        <v>13</v>
      </c>
      <c r="E2625" t="s">
        <v>39</v>
      </c>
      <c r="F2625" t="s">
        <v>22</v>
      </c>
      <c r="G2625" t="s">
        <v>11</v>
      </c>
      <c r="H2625" s="1">
        <v>43129</v>
      </c>
      <c r="I2625" s="2">
        <v>0.79166666666666663</v>
      </c>
      <c r="J2625" t="s">
        <v>12</v>
      </c>
      <c r="K2625">
        <v>3544037</v>
      </c>
      <c r="L2625">
        <v>5070133</v>
      </c>
    </row>
    <row r="2626" spans="1:12" x14ac:dyDescent="0.2">
      <c r="A2626">
        <v>192207</v>
      </c>
      <c r="B2626" t="s">
        <v>37</v>
      </c>
      <c r="C2626" t="s">
        <v>38</v>
      </c>
      <c r="D2626" t="s">
        <v>13</v>
      </c>
      <c r="E2626" t="s">
        <v>39</v>
      </c>
      <c r="F2626" t="s">
        <v>22</v>
      </c>
      <c r="G2626" t="s">
        <v>11</v>
      </c>
      <c r="H2626" s="1">
        <v>43129</v>
      </c>
      <c r="I2626" s="2">
        <v>0.95833333333333337</v>
      </c>
      <c r="J2626" t="s">
        <v>12</v>
      </c>
      <c r="K2626">
        <v>3544078</v>
      </c>
      <c r="L2626">
        <v>5070254</v>
      </c>
    </row>
    <row r="2627" spans="1:12" x14ac:dyDescent="0.2">
      <c r="A2627">
        <v>192208</v>
      </c>
      <c r="B2627" t="s">
        <v>37</v>
      </c>
      <c r="C2627" t="s">
        <v>38</v>
      </c>
      <c r="D2627" t="s">
        <v>13</v>
      </c>
      <c r="E2627" t="s">
        <v>39</v>
      </c>
      <c r="F2627" t="s">
        <v>22</v>
      </c>
      <c r="G2627" t="s">
        <v>11</v>
      </c>
      <c r="H2627" s="1">
        <v>43130</v>
      </c>
      <c r="I2627" s="2">
        <v>0.125</v>
      </c>
      <c r="J2627" t="s">
        <v>12</v>
      </c>
      <c r="K2627">
        <v>3544091</v>
      </c>
      <c r="L2627">
        <v>5070275</v>
      </c>
    </row>
    <row r="2628" spans="1:12" x14ac:dyDescent="0.2">
      <c r="A2628">
        <v>192209</v>
      </c>
      <c r="B2628" t="s">
        <v>37</v>
      </c>
      <c r="C2628" t="s">
        <v>38</v>
      </c>
      <c r="D2628" t="s">
        <v>13</v>
      </c>
      <c r="E2628" t="s">
        <v>39</v>
      </c>
      <c r="F2628" t="s">
        <v>22</v>
      </c>
      <c r="G2628" t="s">
        <v>11</v>
      </c>
      <c r="H2628" s="1">
        <v>43130</v>
      </c>
      <c r="I2628" s="2">
        <v>0.29166666666666669</v>
      </c>
      <c r="J2628" t="s">
        <v>12</v>
      </c>
      <c r="K2628">
        <v>3544261</v>
      </c>
      <c r="L2628">
        <v>5070289</v>
      </c>
    </row>
    <row r="2629" spans="1:12" x14ac:dyDescent="0.2">
      <c r="A2629">
        <v>192210</v>
      </c>
      <c r="B2629" t="s">
        <v>37</v>
      </c>
      <c r="C2629" t="s">
        <v>38</v>
      </c>
      <c r="D2629" t="s">
        <v>13</v>
      </c>
      <c r="E2629" t="s">
        <v>39</v>
      </c>
      <c r="F2629" t="s">
        <v>22</v>
      </c>
      <c r="G2629" t="s">
        <v>11</v>
      </c>
      <c r="H2629" s="1">
        <v>43130</v>
      </c>
      <c r="I2629" s="2">
        <v>0.45833333333333331</v>
      </c>
      <c r="J2629" t="s">
        <v>12</v>
      </c>
      <c r="K2629">
        <v>3544653</v>
      </c>
      <c r="L2629">
        <v>5070419</v>
      </c>
    </row>
    <row r="2630" spans="1:12" x14ac:dyDescent="0.2">
      <c r="A2630">
        <v>192211</v>
      </c>
      <c r="B2630" t="s">
        <v>37</v>
      </c>
      <c r="C2630" t="s">
        <v>38</v>
      </c>
      <c r="D2630" t="s">
        <v>13</v>
      </c>
      <c r="E2630" t="s">
        <v>39</v>
      </c>
      <c r="F2630" t="s">
        <v>22</v>
      </c>
      <c r="G2630" t="s">
        <v>11</v>
      </c>
      <c r="H2630" s="1">
        <v>43130</v>
      </c>
      <c r="I2630" s="2">
        <v>0.625</v>
      </c>
      <c r="J2630" t="s">
        <v>12</v>
      </c>
      <c r="K2630">
        <v>3544805</v>
      </c>
      <c r="L2630">
        <v>5070522</v>
      </c>
    </row>
    <row r="2631" spans="1:12" x14ac:dyDescent="0.2">
      <c r="A2631">
        <v>192212</v>
      </c>
      <c r="B2631" t="s">
        <v>37</v>
      </c>
      <c r="C2631" t="s">
        <v>38</v>
      </c>
      <c r="D2631" t="s">
        <v>13</v>
      </c>
      <c r="E2631" t="s">
        <v>39</v>
      </c>
      <c r="F2631" t="s">
        <v>22</v>
      </c>
      <c r="G2631" t="s">
        <v>11</v>
      </c>
      <c r="H2631" s="1">
        <v>43130</v>
      </c>
      <c r="I2631" s="2">
        <v>0.79166666666666663</v>
      </c>
      <c r="J2631" t="s">
        <v>12</v>
      </c>
      <c r="K2631">
        <v>3544955</v>
      </c>
      <c r="L2631">
        <v>5070822</v>
      </c>
    </row>
    <row r="2632" spans="1:12" x14ac:dyDescent="0.2">
      <c r="A2632">
        <v>192213</v>
      </c>
      <c r="B2632" t="s">
        <v>37</v>
      </c>
      <c r="C2632" t="s">
        <v>38</v>
      </c>
      <c r="D2632" t="s">
        <v>13</v>
      </c>
      <c r="E2632" t="s">
        <v>39</v>
      </c>
      <c r="F2632" t="s">
        <v>22</v>
      </c>
      <c r="G2632" t="s">
        <v>11</v>
      </c>
      <c r="H2632" s="1">
        <v>43130</v>
      </c>
      <c r="I2632" s="2">
        <v>0.95833333333333337</v>
      </c>
      <c r="J2632" t="s">
        <v>12</v>
      </c>
      <c r="K2632">
        <v>3545003</v>
      </c>
      <c r="L2632">
        <v>5070948</v>
      </c>
    </row>
    <row r="2633" spans="1:12" x14ac:dyDescent="0.2">
      <c r="A2633">
        <v>192214</v>
      </c>
      <c r="B2633" t="s">
        <v>37</v>
      </c>
      <c r="C2633" t="s">
        <v>38</v>
      </c>
      <c r="D2633" t="s">
        <v>13</v>
      </c>
      <c r="E2633" t="s">
        <v>39</v>
      </c>
      <c r="F2633" t="s">
        <v>22</v>
      </c>
      <c r="G2633" t="s">
        <v>11</v>
      </c>
      <c r="H2633" s="1">
        <v>43131</v>
      </c>
      <c r="I2633" s="2">
        <v>0.125</v>
      </c>
      <c r="J2633" t="s">
        <v>12</v>
      </c>
      <c r="K2633">
        <v>3545015</v>
      </c>
      <c r="L2633">
        <v>5070971</v>
      </c>
    </row>
    <row r="2634" spans="1:12" x14ac:dyDescent="0.2">
      <c r="A2634">
        <v>192215</v>
      </c>
      <c r="B2634" t="s">
        <v>37</v>
      </c>
      <c r="C2634" t="s">
        <v>38</v>
      </c>
      <c r="D2634" t="s">
        <v>13</v>
      </c>
      <c r="E2634" t="s">
        <v>39</v>
      </c>
      <c r="F2634" t="s">
        <v>22</v>
      </c>
      <c r="G2634" t="s">
        <v>11</v>
      </c>
      <c r="H2634" s="1">
        <v>43131</v>
      </c>
      <c r="I2634" s="2">
        <v>0.29166666666666669</v>
      </c>
      <c r="J2634" t="s">
        <v>12</v>
      </c>
      <c r="K2634">
        <v>3545182</v>
      </c>
      <c r="L2634">
        <v>5070990</v>
      </c>
    </row>
    <row r="2635" spans="1:12" x14ac:dyDescent="0.2">
      <c r="A2635">
        <v>192216</v>
      </c>
      <c r="B2635" t="s">
        <v>37</v>
      </c>
      <c r="C2635" t="s">
        <v>38</v>
      </c>
      <c r="D2635" t="s">
        <v>13</v>
      </c>
      <c r="E2635" t="s">
        <v>39</v>
      </c>
      <c r="F2635" t="s">
        <v>22</v>
      </c>
      <c r="G2635" t="s">
        <v>11</v>
      </c>
      <c r="H2635" s="1">
        <v>43131</v>
      </c>
      <c r="I2635" s="2">
        <v>0.45833333333333331</v>
      </c>
      <c r="J2635" t="s">
        <v>12</v>
      </c>
      <c r="K2635">
        <v>3545524</v>
      </c>
      <c r="L2635">
        <v>5071125</v>
      </c>
    </row>
    <row r="2636" spans="1:12" x14ac:dyDescent="0.2">
      <c r="A2636">
        <v>192217</v>
      </c>
      <c r="B2636" t="s">
        <v>37</v>
      </c>
      <c r="C2636" t="s">
        <v>38</v>
      </c>
      <c r="D2636" t="s">
        <v>13</v>
      </c>
      <c r="E2636" t="s">
        <v>39</v>
      </c>
      <c r="F2636" t="s">
        <v>22</v>
      </c>
      <c r="G2636" t="s">
        <v>11</v>
      </c>
      <c r="H2636" s="1">
        <v>43131</v>
      </c>
      <c r="I2636" s="2">
        <v>0.625</v>
      </c>
      <c r="J2636" t="s">
        <v>12</v>
      </c>
      <c r="K2636">
        <v>3545630</v>
      </c>
      <c r="L2636">
        <v>5071243</v>
      </c>
    </row>
    <row r="2637" spans="1:12" x14ac:dyDescent="0.2">
      <c r="A2637">
        <v>192218</v>
      </c>
      <c r="B2637" t="s">
        <v>37</v>
      </c>
      <c r="C2637" t="s">
        <v>38</v>
      </c>
      <c r="D2637" t="s">
        <v>13</v>
      </c>
      <c r="E2637" t="s">
        <v>39</v>
      </c>
      <c r="F2637" t="s">
        <v>22</v>
      </c>
      <c r="G2637" t="s">
        <v>11</v>
      </c>
      <c r="H2637" s="1">
        <v>43131</v>
      </c>
      <c r="I2637" s="2">
        <v>0.79166666666666663</v>
      </c>
      <c r="J2637" t="s">
        <v>12</v>
      </c>
      <c r="K2637">
        <v>3545778</v>
      </c>
      <c r="L2637">
        <v>5071553</v>
      </c>
    </row>
    <row r="2638" spans="1:12" x14ac:dyDescent="0.2">
      <c r="A2638">
        <v>192219</v>
      </c>
      <c r="B2638" t="s">
        <v>37</v>
      </c>
      <c r="C2638" t="s">
        <v>38</v>
      </c>
      <c r="D2638" t="s">
        <v>13</v>
      </c>
      <c r="E2638" t="s">
        <v>39</v>
      </c>
      <c r="F2638" t="s">
        <v>22</v>
      </c>
      <c r="G2638" t="s">
        <v>11</v>
      </c>
      <c r="H2638" s="1">
        <v>43131</v>
      </c>
      <c r="I2638" s="2">
        <v>0.95833333333333337</v>
      </c>
      <c r="J2638" t="s">
        <v>12</v>
      </c>
      <c r="K2638">
        <v>3545825</v>
      </c>
      <c r="L2638">
        <v>5071684</v>
      </c>
    </row>
    <row r="2639" spans="1:12" x14ac:dyDescent="0.2">
      <c r="A2639">
        <v>192220</v>
      </c>
      <c r="B2639" t="s">
        <v>37</v>
      </c>
      <c r="C2639" t="s">
        <v>38</v>
      </c>
      <c r="D2639" t="s">
        <v>13</v>
      </c>
      <c r="E2639" t="s">
        <v>39</v>
      </c>
      <c r="F2639" t="s">
        <v>22</v>
      </c>
      <c r="G2639" t="s">
        <v>11</v>
      </c>
      <c r="H2639" s="1">
        <v>43132</v>
      </c>
      <c r="I2639" s="2">
        <v>0.125</v>
      </c>
      <c r="J2639" t="s">
        <v>12</v>
      </c>
      <c r="K2639">
        <v>3545842</v>
      </c>
      <c r="L2639">
        <v>5071698</v>
      </c>
    </row>
    <row r="2640" spans="1:12" x14ac:dyDescent="0.2">
      <c r="A2640">
        <v>192221</v>
      </c>
      <c r="B2640" t="s">
        <v>37</v>
      </c>
      <c r="C2640" t="s">
        <v>38</v>
      </c>
      <c r="D2640" t="s">
        <v>13</v>
      </c>
      <c r="E2640" t="s">
        <v>39</v>
      </c>
      <c r="F2640" t="s">
        <v>22</v>
      </c>
      <c r="G2640" t="s">
        <v>11</v>
      </c>
      <c r="H2640" s="1">
        <v>43132</v>
      </c>
      <c r="I2640" s="2">
        <v>0.29166666666666669</v>
      </c>
      <c r="J2640" t="s">
        <v>12</v>
      </c>
      <c r="K2640">
        <v>3545996</v>
      </c>
      <c r="L2640">
        <v>5071711</v>
      </c>
    </row>
    <row r="2641" spans="1:12" x14ac:dyDescent="0.2">
      <c r="A2641">
        <v>192222</v>
      </c>
      <c r="B2641" t="s">
        <v>37</v>
      </c>
      <c r="C2641" t="s">
        <v>38</v>
      </c>
      <c r="D2641" t="s">
        <v>13</v>
      </c>
      <c r="E2641" t="s">
        <v>39</v>
      </c>
      <c r="F2641" t="s">
        <v>22</v>
      </c>
      <c r="G2641" t="s">
        <v>11</v>
      </c>
      <c r="H2641" s="1">
        <v>43132</v>
      </c>
      <c r="I2641" s="2">
        <v>0.45833333333333331</v>
      </c>
      <c r="J2641" t="s">
        <v>12</v>
      </c>
      <c r="K2641">
        <v>3546383</v>
      </c>
      <c r="L2641">
        <v>5071839</v>
      </c>
    </row>
    <row r="2642" spans="1:12" x14ac:dyDescent="0.2">
      <c r="A2642">
        <v>192223</v>
      </c>
      <c r="B2642" t="s">
        <v>37</v>
      </c>
      <c r="C2642" t="s">
        <v>38</v>
      </c>
      <c r="D2642" t="s">
        <v>13</v>
      </c>
      <c r="E2642" t="s">
        <v>39</v>
      </c>
      <c r="F2642" t="s">
        <v>22</v>
      </c>
      <c r="G2642" t="s">
        <v>11</v>
      </c>
      <c r="H2642" s="1">
        <v>43132</v>
      </c>
      <c r="I2642" s="2">
        <v>0.625</v>
      </c>
      <c r="J2642" t="s">
        <v>12</v>
      </c>
      <c r="K2642">
        <v>3546478</v>
      </c>
      <c r="L2642">
        <v>5071961</v>
      </c>
    </row>
    <row r="2643" spans="1:12" x14ac:dyDescent="0.2">
      <c r="A2643">
        <v>192224</v>
      </c>
      <c r="B2643" t="s">
        <v>37</v>
      </c>
      <c r="C2643" t="s">
        <v>38</v>
      </c>
      <c r="D2643" t="s">
        <v>13</v>
      </c>
      <c r="E2643" t="s">
        <v>39</v>
      </c>
      <c r="F2643" t="s">
        <v>22</v>
      </c>
      <c r="G2643" t="s">
        <v>11</v>
      </c>
      <c r="H2643" s="1">
        <v>43132</v>
      </c>
      <c r="I2643" s="2">
        <v>0.79166666666666663</v>
      </c>
      <c r="J2643" t="s">
        <v>12</v>
      </c>
      <c r="K2643">
        <v>3546634</v>
      </c>
      <c r="L2643">
        <v>5072283</v>
      </c>
    </row>
    <row r="2644" spans="1:12" x14ac:dyDescent="0.2">
      <c r="A2644">
        <v>192225</v>
      </c>
      <c r="B2644" t="s">
        <v>37</v>
      </c>
      <c r="C2644" t="s">
        <v>38</v>
      </c>
      <c r="D2644" t="s">
        <v>13</v>
      </c>
      <c r="E2644" t="s">
        <v>39</v>
      </c>
      <c r="F2644" t="s">
        <v>22</v>
      </c>
      <c r="G2644" t="s">
        <v>11</v>
      </c>
      <c r="H2644" s="1">
        <v>43132</v>
      </c>
      <c r="I2644" s="2">
        <v>0.95833333333333337</v>
      </c>
      <c r="J2644" t="s">
        <v>12</v>
      </c>
      <c r="K2644">
        <v>3546687</v>
      </c>
      <c r="L2644">
        <v>5072390</v>
      </c>
    </row>
    <row r="2645" spans="1:12" x14ac:dyDescent="0.2">
      <c r="A2645">
        <v>192226</v>
      </c>
      <c r="B2645" t="s">
        <v>37</v>
      </c>
      <c r="C2645" t="s">
        <v>38</v>
      </c>
      <c r="D2645" t="s">
        <v>13</v>
      </c>
      <c r="E2645" t="s">
        <v>39</v>
      </c>
      <c r="F2645" t="s">
        <v>22</v>
      </c>
      <c r="G2645" t="s">
        <v>11</v>
      </c>
      <c r="H2645" s="1">
        <v>43133</v>
      </c>
      <c r="I2645" s="2">
        <v>0.125</v>
      </c>
      <c r="J2645" t="s">
        <v>12</v>
      </c>
      <c r="K2645">
        <v>3546696</v>
      </c>
      <c r="L2645">
        <v>5072409</v>
      </c>
    </row>
    <row r="2646" spans="1:12" x14ac:dyDescent="0.2">
      <c r="A2646">
        <v>192227</v>
      </c>
      <c r="B2646" t="s">
        <v>37</v>
      </c>
      <c r="C2646" t="s">
        <v>38</v>
      </c>
      <c r="D2646" t="s">
        <v>13</v>
      </c>
      <c r="E2646" t="s">
        <v>39</v>
      </c>
      <c r="F2646" t="s">
        <v>22</v>
      </c>
      <c r="G2646" t="s">
        <v>11</v>
      </c>
      <c r="H2646" s="1">
        <v>43133</v>
      </c>
      <c r="I2646" s="2">
        <v>0.29166666666666669</v>
      </c>
      <c r="J2646" t="s">
        <v>12</v>
      </c>
      <c r="K2646">
        <v>3546841</v>
      </c>
      <c r="L2646">
        <v>5072431</v>
      </c>
    </row>
    <row r="2647" spans="1:12" x14ac:dyDescent="0.2">
      <c r="A2647">
        <v>192228</v>
      </c>
      <c r="B2647" t="s">
        <v>37</v>
      </c>
      <c r="C2647" t="s">
        <v>38</v>
      </c>
      <c r="D2647" t="s">
        <v>13</v>
      </c>
      <c r="E2647" t="s">
        <v>39</v>
      </c>
      <c r="F2647" t="s">
        <v>22</v>
      </c>
      <c r="G2647" t="s">
        <v>11</v>
      </c>
      <c r="H2647" s="1">
        <v>43133</v>
      </c>
      <c r="I2647" s="2">
        <v>0.45833333333333331</v>
      </c>
      <c r="J2647" t="s">
        <v>12</v>
      </c>
      <c r="K2647">
        <v>3547175</v>
      </c>
      <c r="L2647">
        <v>5072552</v>
      </c>
    </row>
    <row r="2648" spans="1:12" x14ac:dyDescent="0.2">
      <c r="A2648">
        <v>192229</v>
      </c>
      <c r="B2648" t="s">
        <v>37</v>
      </c>
      <c r="C2648" t="s">
        <v>38</v>
      </c>
      <c r="D2648" t="s">
        <v>13</v>
      </c>
      <c r="E2648" t="s">
        <v>39</v>
      </c>
      <c r="F2648" t="s">
        <v>22</v>
      </c>
      <c r="G2648" t="s">
        <v>11</v>
      </c>
      <c r="H2648" s="1">
        <v>43133</v>
      </c>
      <c r="I2648" s="2">
        <v>0.625</v>
      </c>
      <c r="J2648" t="s">
        <v>12</v>
      </c>
      <c r="K2648">
        <v>3547309</v>
      </c>
      <c r="L2648">
        <v>5072674</v>
      </c>
    </row>
    <row r="2649" spans="1:12" x14ac:dyDescent="0.2">
      <c r="A2649">
        <v>192230</v>
      </c>
      <c r="B2649" t="s">
        <v>37</v>
      </c>
      <c r="C2649" t="s">
        <v>38</v>
      </c>
      <c r="D2649" t="s">
        <v>13</v>
      </c>
      <c r="E2649" t="s">
        <v>39</v>
      </c>
      <c r="F2649" t="s">
        <v>22</v>
      </c>
      <c r="G2649" t="s">
        <v>11</v>
      </c>
      <c r="H2649" s="1">
        <v>43133</v>
      </c>
      <c r="I2649" s="2">
        <v>0.79166666666666663</v>
      </c>
      <c r="J2649" t="s">
        <v>12</v>
      </c>
      <c r="K2649">
        <v>3547464</v>
      </c>
      <c r="L2649">
        <v>5072934</v>
      </c>
    </row>
    <row r="2650" spans="1:12" x14ac:dyDescent="0.2">
      <c r="A2650">
        <v>192231</v>
      </c>
      <c r="B2650" t="s">
        <v>37</v>
      </c>
      <c r="C2650" t="s">
        <v>38</v>
      </c>
      <c r="D2650" t="s">
        <v>13</v>
      </c>
      <c r="E2650" t="s">
        <v>39</v>
      </c>
      <c r="F2650" t="s">
        <v>22</v>
      </c>
      <c r="G2650" t="s">
        <v>11</v>
      </c>
      <c r="H2650" s="1">
        <v>43133</v>
      </c>
      <c r="I2650" s="2">
        <v>0.95833333333333337</v>
      </c>
      <c r="J2650" t="s">
        <v>12</v>
      </c>
      <c r="K2650">
        <v>3547510</v>
      </c>
      <c r="L2650">
        <v>5073040</v>
      </c>
    </row>
    <row r="2651" spans="1:12" x14ac:dyDescent="0.2">
      <c r="A2651">
        <v>192232</v>
      </c>
      <c r="B2651" t="s">
        <v>37</v>
      </c>
      <c r="C2651" t="s">
        <v>38</v>
      </c>
      <c r="D2651" t="s">
        <v>14</v>
      </c>
      <c r="E2651" t="s">
        <v>39</v>
      </c>
      <c r="F2651" t="s">
        <v>22</v>
      </c>
      <c r="G2651" t="s">
        <v>11</v>
      </c>
      <c r="H2651" s="1">
        <v>43127</v>
      </c>
      <c r="I2651" s="2">
        <v>0.125</v>
      </c>
      <c r="J2651" t="s">
        <v>12</v>
      </c>
      <c r="K2651">
        <v>3139610</v>
      </c>
      <c r="L2651">
        <v>2937309</v>
      </c>
    </row>
    <row r="2652" spans="1:12" x14ac:dyDescent="0.2">
      <c r="A2652">
        <v>192233</v>
      </c>
      <c r="B2652" t="s">
        <v>37</v>
      </c>
      <c r="C2652" t="s">
        <v>38</v>
      </c>
      <c r="D2652" t="s">
        <v>14</v>
      </c>
      <c r="E2652" t="s">
        <v>39</v>
      </c>
      <c r="F2652" t="s">
        <v>22</v>
      </c>
      <c r="G2652" t="s">
        <v>11</v>
      </c>
      <c r="H2652" s="1">
        <v>43127</v>
      </c>
      <c r="I2652" s="2">
        <v>0.29166666666666669</v>
      </c>
      <c r="J2652" t="s">
        <v>12</v>
      </c>
      <c r="K2652">
        <v>3139634</v>
      </c>
      <c r="L2652">
        <v>2937313</v>
      </c>
    </row>
    <row r="2653" spans="1:12" x14ac:dyDescent="0.2">
      <c r="A2653">
        <v>192234</v>
      </c>
      <c r="B2653" t="s">
        <v>37</v>
      </c>
      <c r="C2653" t="s">
        <v>38</v>
      </c>
      <c r="D2653" t="s">
        <v>14</v>
      </c>
      <c r="E2653" t="s">
        <v>39</v>
      </c>
      <c r="F2653" t="s">
        <v>22</v>
      </c>
      <c r="G2653" t="s">
        <v>11</v>
      </c>
      <c r="H2653" s="1">
        <v>43127</v>
      </c>
      <c r="I2653" s="2">
        <v>0.45833333333333331</v>
      </c>
      <c r="J2653" t="s">
        <v>12</v>
      </c>
      <c r="K2653">
        <v>3139706</v>
      </c>
      <c r="L2653">
        <v>2937339</v>
      </c>
    </row>
    <row r="2654" spans="1:12" x14ac:dyDescent="0.2">
      <c r="A2654">
        <v>192235</v>
      </c>
      <c r="B2654" t="s">
        <v>37</v>
      </c>
      <c r="C2654" t="s">
        <v>38</v>
      </c>
      <c r="D2654" t="s">
        <v>14</v>
      </c>
      <c r="E2654" t="s">
        <v>39</v>
      </c>
      <c r="F2654" t="s">
        <v>22</v>
      </c>
      <c r="G2654" t="s">
        <v>11</v>
      </c>
      <c r="H2654" s="1">
        <v>43127</v>
      </c>
      <c r="I2654" s="2">
        <v>0.625</v>
      </c>
      <c r="J2654" t="s">
        <v>12</v>
      </c>
      <c r="K2654">
        <v>3139756</v>
      </c>
      <c r="L2654">
        <v>2937369</v>
      </c>
    </row>
    <row r="2655" spans="1:12" x14ac:dyDescent="0.2">
      <c r="A2655">
        <v>192236</v>
      </c>
      <c r="B2655" t="s">
        <v>37</v>
      </c>
      <c r="C2655" t="s">
        <v>38</v>
      </c>
      <c r="D2655" t="s">
        <v>14</v>
      </c>
      <c r="E2655" t="s">
        <v>39</v>
      </c>
      <c r="F2655" t="s">
        <v>22</v>
      </c>
      <c r="G2655" t="s">
        <v>11</v>
      </c>
      <c r="H2655" s="1">
        <v>43127</v>
      </c>
      <c r="I2655" s="2">
        <v>0.79166666666666663</v>
      </c>
      <c r="J2655" t="s">
        <v>12</v>
      </c>
      <c r="K2655">
        <v>3139799</v>
      </c>
      <c r="L2655">
        <v>2937405</v>
      </c>
    </row>
    <row r="2656" spans="1:12" x14ac:dyDescent="0.2">
      <c r="A2656">
        <v>192237</v>
      </c>
      <c r="B2656" t="s">
        <v>37</v>
      </c>
      <c r="C2656" t="s">
        <v>38</v>
      </c>
      <c r="D2656" t="s">
        <v>14</v>
      </c>
      <c r="E2656" t="s">
        <v>39</v>
      </c>
      <c r="F2656" t="s">
        <v>22</v>
      </c>
      <c r="G2656" t="s">
        <v>11</v>
      </c>
      <c r="H2656" s="1">
        <v>43127</v>
      </c>
      <c r="I2656" s="2">
        <v>0.95833333333333337</v>
      </c>
      <c r="J2656" t="s">
        <v>12</v>
      </c>
      <c r="K2656">
        <v>3139826</v>
      </c>
      <c r="L2656">
        <v>2937435</v>
      </c>
    </row>
    <row r="2657" spans="1:12" x14ac:dyDescent="0.2">
      <c r="A2657">
        <v>192238</v>
      </c>
      <c r="B2657" t="s">
        <v>37</v>
      </c>
      <c r="C2657" t="s">
        <v>38</v>
      </c>
      <c r="D2657" t="s">
        <v>14</v>
      </c>
      <c r="E2657" t="s">
        <v>39</v>
      </c>
      <c r="F2657" t="s">
        <v>22</v>
      </c>
      <c r="G2657" t="s">
        <v>11</v>
      </c>
      <c r="H2657" s="1">
        <v>43128</v>
      </c>
      <c r="I2657" s="2">
        <v>0.125</v>
      </c>
      <c r="J2657" t="s">
        <v>12</v>
      </c>
      <c r="K2657">
        <v>3139834</v>
      </c>
      <c r="L2657">
        <v>2937443</v>
      </c>
    </row>
    <row r="2658" spans="1:12" x14ac:dyDescent="0.2">
      <c r="A2658">
        <v>192239</v>
      </c>
      <c r="B2658" t="s">
        <v>37</v>
      </c>
      <c r="C2658" t="s">
        <v>38</v>
      </c>
      <c r="D2658" t="s">
        <v>14</v>
      </c>
      <c r="E2658" t="s">
        <v>39</v>
      </c>
      <c r="F2658" t="s">
        <v>22</v>
      </c>
      <c r="G2658" t="s">
        <v>11</v>
      </c>
      <c r="H2658" s="1">
        <v>43128</v>
      </c>
      <c r="I2658" s="2">
        <v>0.29166666666666669</v>
      </c>
      <c r="J2658" t="s">
        <v>12</v>
      </c>
      <c r="K2658">
        <v>3139848</v>
      </c>
      <c r="L2658">
        <v>2937446</v>
      </c>
    </row>
    <row r="2659" spans="1:12" x14ac:dyDescent="0.2">
      <c r="A2659">
        <v>192240</v>
      </c>
      <c r="B2659" t="s">
        <v>37</v>
      </c>
      <c r="C2659" t="s">
        <v>38</v>
      </c>
      <c r="D2659" t="s">
        <v>14</v>
      </c>
      <c r="E2659" t="s">
        <v>39</v>
      </c>
      <c r="F2659" t="s">
        <v>22</v>
      </c>
      <c r="G2659" t="s">
        <v>11</v>
      </c>
      <c r="H2659" s="1">
        <v>43128</v>
      </c>
      <c r="I2659" s="2">
        <v>0.45833333333333331</v>
      </c>
      <c r="J2659" t="s">
        <v>12</v>
      </c>
      <c r="K2659">
        <v>3139889</v>
      </c>
      <c r="L2659">
        <v>2937457</v>
      </c>
    </row>
    <row r="2660" spans="1:12" x14ac:dyDescent="0.2">
      <c r="A2660">
        <v>192241</v>
      </c>
      <c r="B2660" t="s">
        <v>37</v>
      </c>
      <c r="C2660" t="s">
        <v>38</v>
      </c>
      <c r="D2660" t="s">
        <v>14</v>
      </c>
      <c r="E2660" t="s">
        <v>39</v>
      </c>
      <c r="F2660" t="s">
        <v>22</v>
      </c>
      <c r="G2660" t="s">
        <v>11</v>
      </c>
      <c r="H2660" s="1">
        <v>43128</v>
      </c>
      <c r="I2660" s="2">
        <v>0.625</v>
      </c>
      <c r="J2660" t="s">
        <v>12</v>
      </c>
      <c r="K2660">
        <v>3139941</v>
      </c>
      <c r="L2660">
        <v>2937479</v>
      </c>
    </row>
    <row r="2661" spans="1:12" x14ac:dyDescent="0.2">
      <c r="A2661">
        <v>192242</v>
      </c>
      <c r="B2661" t="s">
        <v>37</v>
      </c>
      <c r="C2661" t="s">
        <v>38</v>
      </c>
      <c r="D2661" t="s">
        <v>14</v>
      </c>
      <c r="E2661" t="s">
        <v>39</v>
      </c>
      <c r="F2661" t="s">
        <v>22</v>
      </c>
      <c r="G2661" t="s">
        <v>11</v>
      </c>
      <c r="H2661" s="1">
        <v>43128</v>
      </c>
      <c r="I2661" s="2">
        <v>0.79166666666666663</v>
      </c>
      <c r="J2661" t="s">
        <v>12</v>
      </c>
      <c r="K2661">
        <v>3139989</v>
      </c>
      <c r="L2661">
        <v>2937515</v>
      </c>
    </row>
    <row r="2662" spans="1:12" x14ac:dyDescent="0.2">
      <c r="A2662">
        <v>192243</v>
      </c>
      <c r="B2662" t="s">
        <v>37</v>
      </c>
      <c r="C2662" t="s">
        <v>38</v>
      </c>
      <c r="D2662" t="s">
        <v>14</v>
      </c>
      <c r="E2662" t="s">
        <v>39</v>
      </c>
      <c r="F2662" t="s">
        <v>22</v>
      </c>
      <c r="G2662" t="s">
        <v>11</v>
      </c>
      <c r="H2662" s="1">
        <v>43128</v>
      </c>
      <c r="I2662" s="2">
        <v>0.95833333333333337</v>
      </c>
      <c r="J2662" t="s">
        <v>12</v>
      </c>
      <c r="K2662">
        <v>3140008</v>
      </c>
      <c r="L2662">
        <v>2937528</v>
      </c>
    </row>
    <row r="2663" spans="1:12" x14ac:dyDescent="0.2">
      <c r="A2663">
        <v>192244</v>
      </c>
      <c r="B2663" t="s">
        <v>37</v>
      </c>
      <c r="C2663" t="s">
        <v>38</v>
      </c>
      <c r="D2663" t="s">
        <v>14</v>
      </c>
      <c r="E2663" t="s">
        <v>39</v>
      </c>
      <c r="F2663" t="s">
        <v>22</v>
      </c>
      <c r="G2663" t="s">
        <v>11</v>
      </c>
      <c r="H2663" s="1">
        <v>43129</v>
      </c>
      <c r="I2663" s="2">
        <v>0.125</v>
      </c>
      <c r="J2663" t="s">
        <v>12</v>
      </c>
      <c r="K2663">
        <v>3140011</v>
      </c>
      <c r="L2663">
        <v>2937536</v>
      </c>
    </row>
    <row r="2664" spans="1:12" x14ac:dyDescent="0.2">
      <c r="A2664">
        <v>192245</v>
      </c>
      <c r="B2664" t="s">
        <v>37</v>
      </c>
      <c r="C2664" t="s">
        <v>38</v>
      </c>
      <c r="D2664" t="s">
        <v>14</v>
      </c>
      <c r="E2664" t="s">
        <v>39</v>
      </c>
      <c r="F2664" t="s">
        <v>22</v>
      </c>
      <c r="G2664" t="s">
        <v>11</v>
      </c>
      <c r="H2664" s="1">
        <v>43129</v>
      </c>
      <c r="I2664" s="2">
        <v>0.29166666666666669</v>
      </c>
      <c r="J2664" t="s">
        <v>12</v>
      </c>
      <c r="K2664">
        <v>3140091</v>
      </c>
      <c r="L2664">
        <v>2937544</v>
      </c>
    </row>
    <row r="2665" spans="1:12" x14ac:dyDescent="0.2">
      <c r="A2665">
        <v>192246</v>
      </c>
      <c r="B2665" t="s">
        <v>37</v>
      </c>
      <c r="C2665" t="s">
        <v>38</v>
      </c>
      <c r="D2665" t="s">
        <v>14</v>
      </c>
      <c r="E2665" t="s">
        <v>39</v>
      </c>
      <c r="F2665" t="s">
        <v>22</v>
      </c>
      <c r="G2665" t="s">
        <v>11</v>
      </c>
      <c r="H2665" s="1">
        <v>43129</v>
      </c>
      <c r="I2665" s="2">
        <v>0.45833333333333331</v>
      </c>
      <c r="J2665" t="s">
        <v>12</v>
      </c>
      <c r="K2665">
        <v>3140316</v>
      </c>
      <c r="L2665">
        <v>2937592</v>
      </c>
    </row>
    <row r="2666" spans="1:12" x14ac:dyDescent="0.2">
      <c r="A2666">
        <v>192247</v>
      </c>
      <c r="B2666" t="s">
        <v>37</v>
      </c>
      <c r="C2666" t="s">
        <v>38</v>
      </c>
      <c r="D2666" t="s">
        <v>14</v>
      </c>
      <c r="E2666" t="s">
        <v>39</v>
      </c>
      <c r="F2666" t="s">
        <v>22</v>
      </c>
      <c r="G2666" t="s">
        <v>11</v>
      </c>
      <c r="H2666" s="1">
        <v>43129</v>
      </c>
      <c r="I2666" s="2">
        <v>0.625</v>
      </c>
      <c r="J2666" t="s">
        <v>12</v>
      </c>
      <c r="K2666">
        <v>3140402</v>
      </c>
      <c r="L2666">
        <v>2937670</v>
      </c>
    </row>
    <row r="2667" spans="1:12" x14ac:dyDescent="0.2">
      <c r="A2667">
        <v>192248</v>
      </c>
      <c r="B2667" t="s">
        <v>37</v>
      </c>
      <c r="C2667" t="s">
        <v>38</v>
      </c>
      <c r="D2667" t="s">
        <v>14</v>
      </c>
      <c r="E2667" t="s">
        <v>39</v>
      </c>
      <c r="F2667" t="s">
        <v>22</v>
      </c>
      <c r="G2667" t="s">
        <v>11</v>
      </c>
      <c r="H2667" s="1">
        <v>43129</v>
      </c>
      <c r="I2667" s="2">
        <v>0.79166666666666663</v>
      </c>
      <c r="J2667" t="s">
        <v>12</v>
      </c>
      <c r="K2667">
        <v>3140481</v>
      </c>
      <c r="L2667">
        <v>2937795</v>
      </c>
    </row>
    <row r="2668" spans="1:12" x14ac:dyDescent="0.2">
      <c r="A2668">
        <v>192249</v>
      </c>
      <c r="B2668" t="s">
        <v>37</v>
      </c>
      <c r="C2668" t="s">
        <v>38</v>
      </c>
      <c r="D2668" t="s">
        <v>14</v>
      </c>
      <c r="E2668" t="s">
        <v>39</v>
      </c>
      <c r="F2668" t="s">
        <v>22</v>
      </c>
      <c r="G2668" t="s">
        <v>11</v>
      </c>
      <c r="H2668" s="1">
        <v>43129</v>
      </c>
      <c r="I2668" s="2">
        <v>0.95833333333333337</v>
      </c>
      <c r="J2668" t="s">
        <v>12</v>
      </c>
      <c r="K2668">
        <v>3140515</v>
      </c>
      <c r="L2668">
        <v>2937869</v>
      </c>
    </row>
    <row r="2669" spans="1:12" x14ac:dyDescent="0.2">
      <c r="A2669">
        <v>192250</v>
      </c>
      <c r="B2669" t="s">
        <v>37</v>
      </c>
      <c r="C2669" t="s">
        <v>38</v>
      </c>
      <c r="D2669" t="s">
        <v>14</v>
      </c>
      <c r="E2669" t="s">
        <v>39</v>
      </c>
      <c r="F2669" t="s">
        <v>22</v>
      </c>
      <c r="G2669" t="s">
        <v>11</v>
      </c>
      <c r="H2669" s="1">
        <v>43130</v>
      </c>
      <c r="I2669" s="2">
        <v>0.125</v>
      </c>
      <c r="J2669" t="s">
        <v>12</v>
      </c>
      <c r="K2669">
        <v>3140517</v>
      </c>
      <c r="L2669">
        <v>2937877</v>
      </c>
    </row>
    <row r="2670" spans="1:12" x14ac:dyDescent="0.2">
      <c r="A2670">
        <v>192251</v>
      </c>
      <c r="B2670" t="s">
        <v>37</v>
      </c>
      <c r="C2670" t="s">
        <v>38</v>
      </c>
      <c r="D2670" t="s">
        <v>14</v>
      </c>
      <c r="E2670" t="s">
        <v>39</v>
      </c>
      <c r="F2670" t="s">
        <v>22</v>
      </c>
      <c r="G2670" t="s">
        <v>11</v>
      </c>
      <c r="H2670" s="1">
        <v>43130</v>
      </c>
      <c r="I2670" s="2">
        <v>0.29166666666666669</v>
      </c>
      <c r="J2670" t="s">
        <v>12</v>
      </c>
      <c r="K2670">
        <v>3140608</v>
      </c>
      <c r="L2670">
        <v>2937884</v>
      </c>
    </row>
    <row r="2671" spans="1:12" x14ac:dyDescent="0.2">
      <c r="A2671">
        <v>192252</v>
      </c>
      <c r="B2671" t="s">
        <v>37</v>
      </c>
      <c r="C2671" t="s">
        <v>38</v>
      </c>
      <c r="D2671" t="s">
        <v>14</v>
      </c>
      <c r="E2671" t="s">
        <v>39</v>
      </c>
      <c r="F2671" t="s">
        <v>22</v>
      </c>
      <c r="G2671" t="s">
        <v>11</v>
      </c>
      <c r="H2671" s="1">
        <v>43130</v>
      </c>
      <c r="I2671" s="2">
        <v>0.45833333333333331</v>
      </c>
      <c r="J2671" t="s">
        <v>12</v>
      </c>
      <c r="K2671">
        <v>3140849</v>
      </c>
      <c r="L2671">
        <v>2937955</v>
      </c>
    </row>
    <row r="2672" spans="1:12" x14ac:dyDescent="0.2">
      <c r="A2672">
        <v>192253</v>
      </c>
      <c r="B2672" t="s">
        <v>37</v>
      </c>
      <c r="C2672" t="s">
        <v>38</v>
      </c>
      <c r="D2672" t="s">
        <v>14</v>
      </c>
      <c r="E2672" t="s">
        <v>39</v>
      </c>
      <c r="F2672" t="s">
        <v>22</v>
      </c>
      <c r="G2672" t="s">
        <v>11</v>
      </c>
      <c r="H2672" s="1">
        <v>43130</v>
      </c>
      <c r="I2672" s="2">
        <v>0.625</v>
      </c>
      <c r="J2672" t="s">
        <v>12</v>
      </c>
      <c r="K2672">
        <v>3140939</v>
      </c>
      <c r="L2672">
        <v>2938014</v>
      </c>
    </row>
    <row r="2673" spans="1:12" x14ac:dyDescent="0.2">
      <c r="A2673">
        <v>192254</v>
      </c>
      <c r="B2673" t="s">
        <v>37</v>
      </c>
      <c r="C2673" t="s">
        <v>38</v>
      </c>
      <c r="D2673" t="s">
        <v>14</v>
      </c>
      <c r="E2673" t="s">
        <v>39</v>
      </c>
      <c r="F2673" t="s">
        <v>22</v>
      </c>
      <c r="G2673" t="s">
        <v>11</v>
      </c>
      <c r="H2673" s="1">
        <v>43130</v>
      </c>
      <c r="I2673" s="2">
        <v>0.79166666666666663</v>
      </c>
      <c r="J2673" t="s">
        <v>12</v>
      </c>
      <c r="K2673">
        <v>3141025</v>
      </c>
      <c r="L2673">
        <v>2938158</v>
      </c>
    </row>
    <row r="2674" spans="1:12" x14ac:dyDescent="0.2">
      <c r="A2674">
        <v>192255</v>
      </c>
      <c r="B2674" t="s">
        <v>37</v>
      </c>
      <c r="C2674" t="s">
        <v>38</v>
      </c>
      <c r="D2674" t="s">
        <v>14</v>
      </c>
      <c r="E2674" t="s">
        <v>39</v>
      </c>
      <c r="F2674" t="s">
        <v>22</v>
      </c>
      <c r="G2674" t="s">
        <v>11</v>
      </c>
      <c r="H2674" s="1">
        <v>43130</v>
      </c>
      <c r="I2674" s="2">
        <v>0.95833333333333337</v>
      </c>
      <c r="J2674" t="s">
        <v>12</v>
      </c>
      <c r="K2674">
        <v>3141062</v>
      </c>
      <c r="L2674">
        <v>2938209</v>
      </c>
    </row>
    <row r="2675" spans="1:12" x14ac:dyDescent="0.2">
      <c r="A2675">
        <v>192256</v>
      </c>
      <c r="B2675" t="s">
        <v>37</v>
      </c>
      <c r="C2675" t="s">
        <v>38</v>
      </c>
      <c r="D2675" t="s">
        <v>14</v>
      </c>
      <c r="E2675" t="s">
        <v>39</v>
      </c>
      <c r="F2675" t="s">
        <v>22</v>
      </c>
      <c r="G2675" t="s">
        <v>11</v>
      </c>
      <c r="H2675" s="1">
        <v>43131</v>
      </c>
      <c r="I2675" s="2">
        <v>0.125</v>
      </c>
      <c r="J2675" t="s">
        <v>12</v>
      </c>
      <c r="K2675">
        <v>3141065</v>
      </c>
      <c r="L2675">
        <v>2938221</v>
      </c>
    </row>
    <row r="2676" spans="1:12" x14ac:dyDescent="0.2">
      <c r="A2676">
        <v>192257</v>
      </c>
      <c r="B2676" t="s">
        <v>37</v>
      </c>
      <c r="C2676" t="s">
        <v>38</v>
      </c>
      <c r="D2676" t="s">
        <v>14</v>
      </c>
      <c r="E2676" t="s">
        <v>39</v>
      </c>
      <c r="F2676" t="s">
        <v>22</v>
      </c>
      <c r="G2676" t="s">
        <v>11</v>
      </c>
      <c r="H2676" s="1">
        <v>43131</v>
      </c>
      <c r="I2676" s="2">
        <v>0.29166666666666669</v>
      </c>
      <c r="J2676" t="s">
        <v>12</v>
      </c>
      <c r="K2676">
        <v>3141145</v>
      </c>
      <c r="L2676">
        <v>2938229</v>
      </c>
    </row>
    <row r="2677" spans="1:12" x14ac:dyDescent="0.2">
      <c r="A2677">
        <v>192258</v>
      </c>
      <c r="B2677" t="s">
        <v>37</v>
      </c>
      <c r="C2677" t="s">
        <v>38</v>
      </c>
      <c r="D2677" t="s">
        <v>14</v>
      </c>
      <c r="E2677" t="s">
        <v>39</v>
      </c>
      <c r="F2677" t="s">
        <v>22</v>
      </c>
      <c r="G2677" t="s">
        <v>11</v>
      </c>
      <c r="H2677" s="1">
        <v>43131</v>
      </c>
      <c r="I2677" s="2">
        <v>0.45833333333333331</v>
      </c>
      <c r="J2677" t="s">
        <v>12</v>
      </c>
      <c r="K2677">
        <v>3141367</v>
      </c>
      <c r="L2677">
        <v>2938308</v>
      </c>
    </row>
    <row r="2678" spans="1:12" x14ac:dyDescent="0.2">
      <c r="A2678">
        <v>192259</v>
      </c>
      <c r="B2678" t="s">
        <v>37</v>
      </c>
      <c r="C2678" t="s">
        <v>38</v>
      </c>
      <c r="D2678" t="s">
        <v>14</v>
      </c>
      <c r="E2678" t="s">
        <v>39</v>
      </c>
      <c r="F2678" t="s">
        <v>22</v>
      </c>
      <c r="G2678" t="s">
        <v>11</v>
      </c>
      <c r="H2678" s="1">
        <v>43131</v>
      </c>
      <c r="I2678" s="2">
        <v>0.625</v>
      </c>
      <c r="J2678" t="s">
        <v>12</v>
      </c>
      <c r="K2678">
        <v>3141437</v>
      </c>
      <c r="L2678">
        <v>2938353</v>
      </c>
    </row>
    <row r="2679" spans="1:12" x14ac:dyDescent="0.2">
      <c r="A2679">
        <v>192260</v>
      </c>
      <c r="B2679" t="s">
        <v>37</v>
      </c>
      <c r="C2679" t="s">
        <v>38</v>
      </c>
      <c r="D2679" t="s">
        <v>14</v>
      </c>
      <c r="E2679" t="s">
        <v>39</v>
      </c>
      <c r="F2679" t="s">
        <v>22</v>
      </c>
      <c r="G2679" t="s">
        <v>11</v>
      </c>
      <c r="H2679" s="1">
        <v>43131</v>
      </c>
      <c r="I2679" s="2">
        <v>0.79166666666666663</v>
      </c>
      <c r="J2679" t="s">
        <v>12</v>
      </c>
      <c r="K2679">
        <v>3141539</v>
      </c>
      <c r="L2679">
        <v>2938504</v>
      </c>
    </row>
    <row r="2680" spans="1:12" x14ac:dyDescent="0.2">
      <c r="A2680">
        <v>192261</v>
      </c>
      <c r="B2680" t="s">
        <v>37</v>
      </c>
      <c r="C2680" t="s">
        <v>38</v>
      </c>
      <c r="D2680" t="s">
        <v>14</v>
      </c>
      <c r="E2680" t="s">
        <v>39</v>
      </c>
      <c r="F2680" t="s">
        <v>22</v>
      </c>
      <c r="G2680" t="s">
        <v>11</v>
      </c>
      <c r="H2680" s="1">
        <v>43131</v>
      </c>
      <c r="I2680" s="2">
        <v>0.95833333333333337</v>
      </c>
      <c r="J2680" t="s">
        <v>12</v>
      </c>
      <c r="K2680">
        <v>3141570</v>
      </c>
      <c r="L2680">
        <v>2938581</v>
      </c>
    </row>
    <row r="2681" spans="1:12" x14ac:dyDescent="0.2">
      <c r="A2681">
        <v>192262</v>
      </c>
      <c r="B2681" t="s">
        <v>37</v>
      </c>
      <c r="C2681" t="s">
        <v>38</v>
      </c>
      <c r="D2681" t="s">
        <v>14</v>
      </c>
      <c r="E2681" t="s">
        <v>39</v>
      </c>
      <c r="F2681" t="s">
        <v>22</v>
      </c>
      <c r="G2681" t="s">
        <v>11</v>
      </c>
      <c r="H2681" s="1">
        <v>43132</v>
      </c>
      <c r="I2681" s="2">
        <v>0.125</v>
      </c>
      <c r="J2681" t="s">
        <v>12</v>
      </c>
      <c r="K2681">
        <v>3141575</v>
      </c>
      <c r="L2681">
        <v>2938586</v>
      </c>
    </row>
    <row r="2682" spans="1:12" x14ac:dyDescent="0.2">
      <c r="A2682">
        <v>192263</v>
      </c>
      <c r="B2682" t="s">
        <v>37</v>
      </c>
      <c r="C2682" t="s">
        <v>38</v>
      </c>
      <c r="D2682" t="s">
        <v>14</v>
      </c>
      <c r="E2682" t="s">
        <v>39</v>
      </c>
      <c r="F2682" t="s">
        <v>22</v>
      </c>
      <c r="G2682" t="s">
        <v>11</v>
      </c>
      <c r="H2682" s="1">
        <v>43132</v>
      </c>
      <c r="I2682" s="2">
        <v>0.29166666666666669</v>
      </c>
      <c r="J2682" t="s">
        <v>12</v>
      </c>
      <c r="K2682">
        <v>3141658</v>
      </c>
      <c r="L2682">
        <v>2938597</v>
      </c>
    </row>
    <row r="2683" spans="1:12" x14ac:dyDescent="0.2">
      <c r="A2683">
        <v>192264</v>
      </c>
      <c r="B2683" t="s">
        <v>37</v>
      </c>
      <c r="C2683" t="s">
        <v>38</v>
      </c>
      <c r="D2683" t="s">
        <v>14</v>
      </c>
      <c r="E2683" t="s">
        <v>39</v>
      </c>
      <c r="F2683" t="s">
        <v>22</v>
      </c>
      <c r="G2683" t="s">
        <v>11</v>
      </c>
      <c r="H2683" s="1">
        <v>43132</v>
      </c>
      <c r="I2683" s="2">
        <v>0.45833333333333331</v>
      </c>
      <c r="J2683" t="s">
        <v>12</v>
      </c>
      <c r="K2683">
        <v>3141854</v>
      </c>
      <c r="L2683">
        <v>2938681</v>
      </c>
    </row>
    <row r="2684" spans="1:12" x14ac:dyDescent="0.2">
      <c r="A2684">
        <v>192265</v>
      </c>
      <c r="B2684" t="s">
        <v>37</v>
      </c>
      <c r="C2684" t="s">
        <v>38</v>
      </c>
      <c r="D2684" t="s">
        <v>14</v>
      </c>
      <c r="E2684" t="s">
        <v>39</v>
      </c>
      <c r="F2684" t="s">
        <v>22</v>
      </c>
      <c r="G2684" t="s">
        <v>11</v>
      </c>
      <c r="H2684" s="1">
        <v>43132</v>
      </c>
      <c r="I2684" s="2">
        <v>0.625</v>
      </c>
      <c r="J2684" t="s">
        <v>12</v>
      </c>
      <c r="K2684">
        <v>3141925</v>
      </c>
      <c r="L2684">
        <v>2938728</v>
      </c>
    </row>
    <row r="2685" spans="1:12" x14ac:dyDescent="0.2">
      <c r="A2685">
        <v>192266</v>
      </c>
      <c r="B2685" t="s">
        <v>37</v>
      </c>
      <c r="C2685" t="s">
        <v>38</v>
      </c>
      <c r="D2685" t="s">
        <v>14</v>
      </c>
      <c r="E2685" t="s">
        <v>39</v>
      </c>
      <c r="F2685" t="s">
        <v>22</v>
      </c>
      <c r="G2685" t="s">
        <v>11</v>
      </c>
      <c r="H2685" s="1">
        <v>43132</v>
      </c>
      <c r="I2685" s="2">
        <v>0.79166666666666663</v>
      </c>
      <c r="J2685" t="s">
        <v>12</v>
      </c>
      <c r="K2685">
        <v>3142015</v>
      </c>
      <c r="L2685">
        <v>2938875</v>
      </c>
    </row>
    <row r="2686" spans="1:12" x14ac:dyDescent="0.2">
      <c r="A2686">
        <v>192267</v>
      </c>
      <c r="B2686" t="s">
        <v>37</v>
      </c>
      <c r="C2686" t="s">
        <v>38</v>
      </c>
      <c r="D2686" t="s">
        <v>14</v>
      </c>
      <c r="E2686" t="s">
        <v>39</v>
      </c>
      <c r="F2686" t="s">
        <v>22</v>
      </c>
      <c r="G2686" t="s">
        <v>11</v>
      </c>
      <c r="H2686" s="1">
        <v>43132</v>
      </c>
      <c r="I2686" s="2">
        <v>0.95833333333333337</v>
      </c>
      <c r="J2686" t="s">
        <v>12</v>
      </c>
      <c r="K2686">
        <v>3142050</v>
      </c>
      <c r="L2686">
        <v>2938937</v>
      </c>
    </row>
    <row r="2687" spans="1:12" x14ac:dyDescent="0.2">
      <c r="A2687">
        <v>192268</v>
      </c>
      <c r="B2687" t="s">
        <v>37</v>
      </c>
      <c r="C2687" t="s">
        <v>38</v>
      </c>
      <c r="D2687" t="s">
        <v>14</v>
      </c>
      <c r="E2687" t="s">
        <v>39</v>
      </c>
      <c r="F2687" t="s">
        <v>22</v>
      </c>
      <c r="G2687" t="s">
        <v>11</v>
      </c>
      <c r="H2687" s="1">
        <v>43133</v>
      </c>
      <c r="I2687" s="2">
        <v>0.125</v>
      </c>
      <c r="J2687" t="s">
        <v>12</v>
      </c>
      <c r="K2687">
        <v>3142054</v>
      </c>
      <c r="L2687">
        <v>2938941</v>
      </c>
    </row>
    <row r="2688" spans="1:12" x14ac:dyDescent="0.2">
      <c r="A2688">
        <v>192269</v>
      </c>
      <c r="B2688" t="s">
        <v>37</v>
      </c>
      <c r="C2688" t="s">
        <v>38</v>
      </c>
      <c r="D2688" t="s">
        <v>14</v>
      </c>
      <c r="E2688" t="s">
        <v>39</v>
      </c>
      <c r="F2688" t="s">
        <v>22</v>
      </c>
      <c r="G2688" t="s">
        <v>11</v>
      </c>
      <c r="H2688" s="1">
        <v>43133</v>
      </c>
      <c r="I2688" s="2">
        <v>0.29166666666666669</v>
      </c>
      <c r="J2688" t="s">
        <v>12</v>
      </c>
      <c r="K2688">
        <v>3142139</v>
      </c>
      <c r="L2688">
        <v>2938945</v>
      </c>
    </row>
    <row r="2689" spans="1:12" x14ac:dyDescent="0.2">
      <c r="A2689">
        <v>192270</v>
      </c>
      <c r="B2689" t="s">
        <v>37</v>
      </c>
      <c r="C2689" t="s">
        <v>38</v>
      </c>
      <c r="D2689" t="s">
        <v>14</v>
      </c>
      <c r="E2689" t="s">
        <v>39</v>
      </c>
      <c r="F2689" t="s">
        <v>22</v>
      </c>
      <c r="G2689" t="s">
        <v>11</v>
      </c>
      <c r="H2689" s="1">
        <v>43133</v>
      </c>
      <c r="I2689" s="2">
        <v>0.45833333333333331</v>
      </c>
      <c r="J2689" t="s">
        <v>12</v>
      </c>
      <c r="K2689">
        <v>3142341</v>
      </c>
      <c r="L2689">
        <v>2939019</v>
      </c>
    </row>
    <row r="2690" spans="1:12" x14ac:dyDescent="0.2">
      <c r="A2690">
        <v>192271</v>
      </c>
      <c r="B2690" t="s">
        <v>37</v>
      </c>
      <c r="C2690" t="s">
        <v>38</v>
      </c>
      <c r="D2690" t="s">
        <v>14</v>
      </c>
      <c r="E2690" t="s">
        <v>39</v>
      </c>
      <c r="F2690" t="s">
        <v>22</v>
      </c>
      <c r="G2690" t="s">
        <v>11</v>
      </c>
      <c r="H2690" s="1">
        <v>43133</v>
      </c>
      <c r="I2690" s="2">
        <v>0.625</v>
      </c>
      <c r="J2690" t="s">
        <v>12</v>
      </c>
      <c r="K2690">
        <v>3142427</v>
      </c>
      <c r="L2690">
        <v>2939072</v>
      </c>
    </row>
    <row r="2691" spans="1:12" x14ac:dyDescent="0.2">
      <c r="A2691">
        <v>192272</v>
      </c>
      <c r="B2691" t="s">
        <v>37</v>
      </c>
      <c r="C2691" t="s">
        <v>38</v>
      </c>
      <c r="D2691" t="s">
        <v>14</v>
      </c>
      <c r="E2691" t="s">
        <v>39</v>
      </c>
      <c r="F2691" t="s">
        <v>22</v>
      </c>
      <c r="G2691" t="s">
        <v>11</v>
      </c>
      <c r="H2691" s="1">
        <v>43133</v>
      </c>
      <c r="I2691" s="2">
        <v>0.79166666666666663</v>
      </c>
      <c r="J2691" t="s">
        <v>12</v>
      </c>
      <c r="K2691">
        <v>3142542</v>
      </c>
      <c r="L2691">
        <v>2939226</v>
      </c>
    </row>
    <row r="2692" spans="1:12" x14ac:dyDescent="0.2">
      <c r="A2692">
        <v>192273</v>
      </c>
      <c r="B2692" t="s">
        <v>37</v>
      </c>
      <c r="C2692" t="s">
        <v>38</v>
      </c>
      <c r="D2692" t="s">
        <v>14</v>
      </c>
      <c r="E2692" t="s">
        <v>39</v>
      </c>
      <c r="F2692" t="s">
        <v>22</v>
      </c>
      <c r="G2692" t="s">
        <v>11</v>
      </c>
      <c r="H2692" s="1">
        <v>43133</v>
      </c>
      <c r="I2692" s="2">
        <v>0.95833333333333337</v>
      </c>
      <c r="J2692" t="s">
        <v>12</v>
      </c>
      <c r="K2692">
        <v>3142574</v>
      </c>
      <c r="L2692">
        <v>2939270</v>
      </c>
    </row>
    <row r="2693" spans="1:12" x14ac:dyDescent="0.2">
      <c r="A2693">
        <v>192274</v>
      </c>
      <c r="B2693" t="s">
        <v>37</v>
      </c>
      <c r="C2693" t="s">
        <v>38</v>
      </c>
      <c r="D2693" t="s">
        <v>15</v>
      </c>
      <c r="E2693" t="s">
        <v>39</v>
      </c>
      <c r="F2693" t="s">
        <v>22</v>
      </c>
      <c r="G2693" t="s">
        <v>11</v>
      </c>
      <c r="H2693" s="1">
        <v>43127</v>
      </c>
      <c r="I2693" s="2">
        <v>0.125</v>
      </c>
      <c r="J2693" t="s">
        <v>12</v>
      </c>
      <c r="K2693">
        <v>3646838</v>
      </c>
      <c r="L2693">
        <v>2112897</v>
      </c>
    </row>
    <row r="2694" spans="1:12" x14ac:dyDescent="0.2">
      <c r="A2694">
        <v>192275</v>
      </c>
      <c r="B2694" t="s">
        <v>37</v>
      </c>
      <c r="C2694" t="s">
        <v>38</v>
      </c>
      <c r="D2694" t="s">
        <v>15</v>
      </c>
      <c r="E2694" t="s">
        <v>39</v>
      </c>
      <c r="F2694" t="s">
        <v>22</v>
      </c>
      <c r="G2694" t="s">
        <v>11</v>
      </c>
      <c r="H2694" s="1">
        <v>43127</v>
      </c>
      <c r="I2694" s="2">
        <v>0.29166666666666669</v>
      </c>
      <c r="J2694" t="s">
        <v>12</v>
      </c>
      <c r="K2694">
        <v>3646871</v>
      </c>
      <c r="L2694">
        <v>2112900</v>
      </c>
    </row>
    <row r="2695" spans="1:12" x14ac:dyDescent="0.2">
      <c r="A2695">
        <v>192276</v>
      </c>
      <c r="B2695" t="s">
        <v>37</v>
      </c>
      <c r="C2695" t="s">
        <v>38</v>
      </c>
      <c r="D2695" t="s">
        <v>15</v>
      </c>
      <c r="E2695" t="s">
        <v>39</v>
      </c>
      <c r="F2695" t="s">
        <v>22</v>
      </c>
      <c r="G2695" t="s">
        <v>11</v>
      </c>
      <c r="H2695" s="1">
        <v>43127</v>
      </c>
      <c r="I2695" s="2">
        <v>0.45833333333333331</v>
      </c>
      <c r="J2695" t="s">
        <v>12</v>
      </c>
      <c r="K2695">
        <v>3646933</v>
      </c>
      <c r="L2695">
        <v>2112916</v>
      </c>
    </row>
    <row r="2696" spans="1:12" x14ac:dyDescent="0.2">
      <c r="A2696">
        <v>192277</v>
      </c>
      <c r="B2696" t="s">
        <v>37</v>
      </c>
      <c r="C2696" t="s">
        <v>38</v>
      </c>
      <c r="D2696" t="s">
        <v>15</v>
      </c>
      <c r="E2696" t="s">
        <v>39</v>
      </c>
      <c r="F2696" t="s">
        <v>22</v>
      </c>
      <c r="G2696" t="s">
        <v>11</v>
      </c>
      <c r="H2696" s="1">
        <v>43127</v>
      </c>
      <c r="I2696" s="2">
        <v>0.625</v>
      </c>
      <c r="J2696" t="s">
        <v>12</v>
      </c>
      <c r="K2696">
        <v>3647008</v>
      </c>
      <c r="L2696">
        <v>2112939</v>
      </c>
    </row>
    <row r="2697" spans="1:12" x14ac:dyDescent="0.2">
      <c r="A2697">
        <v>192278</v>
      </c>
      <c r="B2697" t="s">
        <v>37</v>
      </c>
      <c r="C2697" t="s">
        <v>38</v>
      </c>
      <c r="D2697" t="s">
        <v>15</v>
      </c>
      <c r="E2697" t="s">
        <v>39</v>
      </c>
      <c r="F2697" t="s">
        <v>22</v>
      </c>
      <c r="G2697" t="s">
        <v>11</v>
      </c>
      <c r="H2697" s="1">
        <v>43127</v>
      </c>
      <c r="I2697" s="2">
        <v>0.79166666666666663</v>
      </c>
      <c r="J2697" t="s">
        <v>12</v>
      </c>
      <c r="K2697">
        <v>3647067</v>
      </c>
      <c r="L2697">
        <v>2112976</v>
      </c>
    </row>
    <row r="2698" spans="1:12" x14ac:dyDescent="0.2">
      <c r="A2698">
        <v>192279</v>
      </c>
      <c r="B2698" t="s">
        <v>37</v>
      </c>
      <c r="C2698" t="s">
        <v>38</v>
      </c>
      <c r="D2698" t="s">
        <v>15</v>
      </c>
      <c r="E2698" t="s">
        <v>39</v>
      </c>
      <c r="F2698" t="s">
        <v>22</v>
      </c>
      <c r="G2698" t="s">
        <v>11</v>
      </c>
      <c r="H2698" s="1">
        <v>43127</v>
      </c>
      <c r="I2698" s="2">
        <v>0.95833333333333337</v>
      </c>
      <c r="J2698" t="s">
        <v>12</v>
      </c>
      <c r="K2698">
        <v>3647101</v>
      </c>
      <c r="L2698">
        <v>2113009</v>
      </c>
    </row>
    <row r="2699" spans="1:12" x14ac:dyDescent="0.2">
      <c r="A2699">
        <v>192280</v>
      </c>
      <c r="B2699" t="s">
        <v>37</v>
      </c>
      <c r="C2699" t="s">
        <v>38</v>
      </c>
      <c r="D2699" t="s">
        <v>15</v>
      </c>
      <c r="E2699" t="s">
        <v>39</v>
      </c>
      <c r="F2699" t="s">
        <v>22</v>
      </c>
      <c r="G2699" t="s">
        <v>11</v>
      </c>
      <c r="H2699" s="1">
        <v>43128</v>
      </c>
      <c r="I2699" s="2">
        <v>0.125</v>
      </c>
      <c r="J2699" t="s">
        <v>12</v>
      </c>
      <c r="K2699">
        <v>3647107</v>
      </c>
      <c r="L2699">
        <v>2113017</v>
      </c>
    </row>
    <row r="2700" spans="1:12" x14ac:dyDescent="0.2">
      <c r="A2700">
        <v>192281</v>
      </c>
      <c r="B2700" t="s">
        <v>37</v>
      </c>
      <c r="C2700" t="s">
        <v>38</v>
      </c>
      <c r="D2700" t="s">
        <v>15</v>
      </c>
      <c r="E2700" t="s">
        <v>39</v>
      </c>
      <c r="F2700" t="s">
        <v>22</v>
      </c>
      <c r="G2700" t="s">
        <v>11</v>
      </c>
      <c r="H2700" s="1">
        <v>43128</v>
      </c>
      <c r="I2700" s="2">
        <v>0.29166666666666669</v>
      </c>
      <c r="J2700" t="s">
        <v>12</v>
      </c>
      <c r="K2700">
        <v>3647128</v>
      </c>
      <c r="L2700">
        <v>2113021</v>
      </c>
    </row>
    <row r="2701" spans="1:12" x14ac:dyDescent="0.2">
      <c r="A2701">
        <v>192282</v>
      </c>
      <c r="B2701" t="s">
        <v>37</v>
      </c>
      <c r="C2701" t="s">
        <v>38</v>
      </c>
      <c r="D2701" t="s">
        <v>15</v>
      </c>
      <c r="E2701" t="s">
        <v>39</v>
      </c>
      <c r="F2701" t="s">
        <v>22</v>
      </c>
      <c r="G2701" t="s">
        <v>11</v>
      </c>
      <c r="H2701" s="1">
        <v>43128</v>
      </c>
      <c r="I2701" s="2">
        <v>0.45833333333333331</v>
      </c>
      <c r="J2701" t="s">
        <v>12</v>
      </c>
      <c r="K2701">
        <v>3647176</v>
      </c>
      <c r="L2701">
        <v>2113041</v>
      </c>
    </row>
    <row r="2702" spans="1:12" x14ac:dyDescent="0.2">
      <c r="A2702">
        <v>192283</v>
      </c>
      <c r="B2702" t="s">
        <v>37</v>
      </c>
      <c r="C2702" t="s">
        <v>38</v>
      </c>
      <c r="D2702" t="s">
        <v>15</v>
      </c>
      <c r="E2702" t="s">
        <v>39</v>
      </c>
      <c r="F2702" t="s">
        <v>22</v>
      </c>
      <c r="G2702" t="s">
        <v>11</v>
      </c>
      <c r="H2702" s="1">
        <v>43128</v>
      </c>
      <c r="I2702" s="2">
        <v>0.625</v>
      </c>
      <c r="J2702" t="s">
        <v>12</v>
      </c>
      <c r="K2702">
        <v>3647237</v>
      </c>
      <c r="L2702">
        <v>2113061</v>
      </c>
    </row>
    <row r="2703" spans="1:12" x14ac:dyDescent="0.2">
      <c r="A2703">
        <v>192284</v>
      </c>
      <c r="B2703" t="s">
        <v>37</v>
      </c>
      <c r="C2703" t="s">
        <v>38</v>
      </c>
      <c r="D2703" t="s">
        <v>15</v>
      </c>
      <c r="E2703" t="s">
        <v>39</v>
      </c>
      <c r="F2703" t="s">
        <v>22</v>
      </c>
      <c r="G2703" t="s">
        <v>11</v>
      </c>
      <c r="H2703" s="1">
        <v>43128</v>
      </c>
      <c r="I2703" s="2">
        <v>0.79166666666666663</v>
      </c>
      <c r="J2703" t="s">
        <v>12</v>
      </c>
      <c r="K2703">
        <v>3647287</v>
      </c>
      <c r="L2703">
        <v>2113091</v>
      </c>
    </row>
    <row r="2704" spans="1:12" x14ac:dyDescent="0.2">
      <c r="A2704">
        <v>192285</v>
      </c>
      <c r="B2704" t="s">
        <v>37</v>
      </c>
      <c r="C2704" t="s">
        <v>38</v>
      </c>
      <c r="D2704" t="s">
        <v>15</v>
      </c>
      <c r="E2704" t="s">
        <v>39</v>
      </c>
      <c r="F2704" t="s">
        <v>22</v>
      </c>
      <c r="G2704" t="s">
        <v>11</v>
      </c>
      <c r="H2704" s="1">
        <v>43128</v>
      </c>
      <c r="I2704" s="2">
        <v>0.95833333333333337</v>
      </c>
      <c r="J2704" t="s">
        <v>12</v>
      </c>
      <c r="K2704">
        <v>3647317</v>
      </c>
      <c r="L2704">
        <v>2113111</v>
      </c>
    </row>
    <row r="2705" spans="1:12" x14ac:dyDescent="0.2">
      <c r="A2705">
        <v>192286</v>
      </c>
      <c r="B2705" t="s">
        <v>37</v>
      </c>
      <c r="C2705" t="s">
        <v>38</v>
      </c>
      <c r="D2705" t="s">
        <v>15</v>
      </c>
      <c r="E2705" t="s">
        <v>39</v>
      </c>
      <c r="F2705" t="s">
        <v>22</v>
      </c>
      <c r="G2705" t="s">
        <v>11</v>
      </c>
      <c r="H2705" s="1">
        <v>43129</v>
      </c>
      <c r="I2705" s="2">
        <v>0.125</v>
      </c>
      <c r="J2705" t="s">
        <v>12</v>
      </c>
      <c r="K2705">
        <v>3647320</v>
      </c>
      <c r="L2705">
        <v>2113116</v>
      </c>
    </row>
    <row r="2706" spans="1:12" x14ac:dyDescent="0.2">
      <c r="A2706">
        <v>192287</v>
      </c>
      <c r="B2706" t="s">
        <v>37</v>
      </c>
      <c r="C2706" t="s">
        <v>38</v>
      </c>
      <c r="D2706" t="s">
        <v>15</v>
      </c>
      <c r="E2706" t="s">
        <v>39</v>
      </c>
      <c r="F2706" t="s">
        <v>22</v>
      </c>
      <c r="G2706" t="s">
        <v>11</v>
      </c>
      <c r="H2706" s="1">
        <v>43129</v>
      </c>
      <c r="I2706" s="2">
        <v>0.29166666666666669</v>
      </c>
      <c r="J2706" t="s">
        <v>12</v>
      </c>
      <c r="K2706">
        <v>3647409</v>
      </c>
      <c r="L2706">
        <v>2113119</v>
      </c>
    </row>
    <row r="2707" spans="1:12" x14ac:dyDescent="0.2">
      <c r="A2707">
        <v>192288</v>
      </c>
      <c r="B2707" t="s">
        <v>37</v>
      </c>
      <c r="C2707" t="s">
        <v>38</v>
      </c>
      <c r="D2707" t="s">
        <v>15</v>
      </c>
      <c r="E2707" t="s">
        <v>39</v>
      </c>
      <c r="F2707" t="s">
        <v>22</v>
      </c>
      <c r="G2707" t="s">
        <v>11</v>
      </c>
      <c r="H2707" s="1">
        <v>43129</v>
      </c>
      <c r="I2707" s="2">
        <v>0.45833333333333331</v>
      </c>
      <c r="J2707" t="s">
        <v>12</v>
      </c>
      <c r="K2707">
        <v>3647624</v>
      </c>
      <c r="L2707">
        <v>2113159</v>
      </c>
    </row>
    <row r="2708" spans="1:12" x14ac:dyDescent="0.2">
      <c r="A2708">
        <v>192289</v>
      </c>
      <c r="B2708" t="s">
        <v>37</v>
      </c>
      <c r="C2708" t="s">
        <v>38</v>
      </c>
      <c r="D2708" t="s">
        <v>15</v>
      </c>
      <c r="E2708" t="s">
        <v>39</v>
      </c>
      <c r="F2708" t="s">
        <v>22</v>
      </c>
      <c r="G2708" t="s">
        <v>11</v>
      </c>
      <c r="H2708" s="1">
        <v>43129</v>
      </c>
      <c r="I2708" s="2">
        <v>0.625</v>
      </c>
      <c r="J2708" t="s">
        <v>12</v>
      </c>
      <c r="K2708">
        <v>3647723</v>
      </c>
      <c r="L2708">
        <v>2113216</v>
      </c>
    </row>
    <row r="2709" spans="1:12" x14ac:dyDescent="0.2">
      <c r="A2709">
        <v>192290</v>
      </c>
      <c r="B2709" t="s">
        <v>37</v>
      </c>
      <c r="C2709" t="s">
        <v>38</v>
      </c>
      <c r="D2709" t="s">
        <v>15</v>
      </c>
      <c r="E2709" t="s">
        <v>39</v>
      </c>
      <c r="F2709" t="s">
        <v>22</v>
      </c>
      <c r="G2709" t="s">
        <v>11</v>
      </c>
      <c r="H2709" s="1">
        <v>43129</v>
      </c>
      <c r="I2709" s="2">
        <v>0.79166666666666663</v>
      </c>
      <c r="J2709" t="s">
        <v>12</v>
      </c>
      <c r="K2709">
        <v>3647806</v>
      </c>
      <c r="L2709">
        <v>2113323</v>
      </c>
    </row>
    <row r="2710" spans="1:12" x14ac:dyDescent="0.2">
      <c r="A2710">
        <v>192291</v>
      </c>
      <c r="B2710" t="s">
        <v>37</v>
      </c>
      <c r="C2710" t="s">
        <v>38</v>
      </c>
      <c r="D2710" t="s">
        <v>15</v>
      </c>
      <c r="E2710" t="s">
        <v>39</v>
      </c>
      <c r="F2710" t="s">
        <v>22</v>
      </c>
      <c r="G2710" t="s">
        <v>11</v>
      </c>
      <c r="H2710" s="1">
        <v>43129</v>
      </c>
      <c r="I2710" s="2">
        <v>0.95833333333333337</v>
      </c>
      <c r="J2710" t="s">
        <v>12</v>
      </c>
      <c r="K2710">
        <v>3647838</v>
      </c>
      <c r="L2710">
        <v>2113382</v>
      </c>
    </row>
    <row r="2711" spans="1:12" x14ac:dyDescent="0.2">
      <c r="A2711">
        <v>192292</v>
      </c>
      <c r="B2711" t="s">
        <v>37</v>
      </c>
      <c r="C2711" t="s">
        <v>38</v>
      </c>
      <c r="D2711" t="s">
        <v>15</v>
      </c>
      <c r="E2711" t="s">
        <v>39</v>
      </c>
      <c r="F2711" t="s">
        <v>22</v>
      </c>
      <c r="G2711" t="s">
        <v>11</v>
      </c>
      <c r="H2711" s="1">
        <v>43130</v>
      </c>
      <c r="I2711" s="2">
        <v>0.125</v>
      </c>
      <c r="J2711" t="s">
        <v>12</v>
      </c>
      <c r="K2711">
        <v>3647842</v>
      </c>
      <c r="L2711">
        <v>2113386</v>
      </c>
    </row>
    <row r="2712" spans="1:12" x14ac:dyDescent="0.2">
      <c r="A2712">
        <v>192293</v>
      </c>
      <c r="B2712" t="s">
        <v>37</v>
      </c>
      <c r="C2712" t="s">
        <v>38</v>
      </c>
      <c r="D2712" t="s">
        <v>15</v>
      </c>
      <c r="E2712" t="s">
        <v>39</v>
      </c>
      <c r="F2712" t="s">
        <v>22</v>
      </c>
      <c r="G2712" t="s">
        <v>11</v>
      </c>
      <c r="H2712" s="1">
        <v>43130</v>
      </c>
      <c r="I2712" s="2">
        <v>0.29166666666666669</v>
      </c>
      <c r="J2712" t="s">
        <v>12</v>
      </c>
      <c r="K2712">
        <v>3647943</v>
      </c>
      <c r="L2712">
        <v>2113393</v>
      </c>
    </row>
    <row r="2713" spans="1:12" x14ac:dyDescent="0.2">
      <c r="A2713">
        <v>192294</v>
      </c>
      <c r="B2713" t="s">
        <v>37</v>
      </c>
      <c r="C2713" t="s">
        <v>38</v>
      </c>
      <c r="D2713" t="s">
        <v>15</v>
      </c>
      <c r="E2713" t="s">
        <v>39</v>
      </c>
      <c r="F2713" t="s">
        <v>22</v>
      </c>
      <c r="G2713" t="s">
        <v>11</v>
      </c>
      <c r="H2713" s="1">
        <v>43130</v>
      </c>
      <c r="I2713" s="2">
        <v>0.45833333333333331</v>
      </c>
      <c r="J2713" t="s">
        <v>12</v>
      </c>
      <c r="K2713">
        <v>3648141</v>
      </c>
      <c r="L2713">
        <v>2113442</v>
      </c>
    </row>
    <row r="2714" spans="1:12" x14ac:dyDescent="0.2">
      <c r="A2714">
        <v>192295</v>
      </c>
      <c r="B2714" t="s">
        <v>37</v>
      </c>
      <c r="C2714" t="s">
        <v>38</v>
      </c>
      <c r="D2714" t="s">
        <v>15</v>
      </c>
      <c r="E2714" t="s">
        <v>39</v>
      </c>
      <c r="F2714" t="s">
        <v>22</v>
      </c>
      <c r="G2714" t="s">
        <v>11</v>
      </c>
      <c r="H2714" s="1">
        <v>43130</v>
      </c>
      <c r="I2714" s="2">
        <v>0.625</v>
      </c>
      <c r="J2714" t="s">
        <v>12</v>
      </c>
      <c r="K2714">
        <v>3648232</v>
      </c>
      <c r="L2714">
        <v>2113488</v>
      </c>
    </row>
    <row r="2715" spans="1:12" x14ac:dyDescent="0.2">
      <c r="A2715">
        <v>192296</v>
      </c>
      <c r="B2715" t="s">
        <v>37</v>
      </c>
      <c r="C2715" t="s">
        <v>38</v>
      </c>
      <c r="D2715" t="s">
        <v>15</v>
      </c>
      <c r="E2715" t="s">
        <v>39</v>
      </c>
      <c r="F2715" t="s">
        <v>22</v>
      </c>
      <c r="G2715" t="s">
        <v>11</v>
      </c>
      <c r="H2715" s="1">
        <v>43130</v>
      </c>
      <c r="I2715" s="2">
        <v>0.79166666666666663</v>
      </c>
      <c r="J2715" t="s">
        <v>12</v>
      </c>
      <c r="K2715">
        <v>3648316</v>
      </c>
      <c r="L2715">
        <v>2113623</v>
      </c>
    </row>
    <row r="2716" spans="1:12" x14ac:dyDescent="0.2">
      <c r="A2716">
        <v>192297</v>
      </c>
      <c r="B2716" t="s">
        <v>37</v>
      </c>
      <c r="C2716" t="s">
        <v>38</v>
      </c>
      <c r="D2716" t="s">
        <v>15</v>
      </c>
      <c r="E2716" t="s">
        <v>39</v>
      </c>
      <c r="F2716" t="s">
        <v>22</v>
      </c>
      <c r="G2716" t="s">
        <v>11</v>
      </c>
      <c r="H2716" s="1">
        <v>43130</v>
      </c>
      <c r="I2716" s="2">
        <v>0.95833333333333337</v>
      </c>
      <c r="J2716" t="s">
        <v>12</v>
      </c>
      <c r="K2716">
        <v>3648343</v>
      </c>
      <c r="L2716">
        <v>2113675</v>
      </c>
    </row>
    <row r="2717" spans="1:12" x14ac:dyDescent="0.2">
      <c r="A2717">
        <v>192298</v>
      </c>
      <c r="B2717" t="s">
        <v>37</v>
      </c>
      <c r="C2717" t="s">
        <v>38</v>
      </c>
      <c r="D2717" t="s">
        <v>15</v>
      </c>
      <c r="E2717" t="s">
        <v>39</v>
      </c>
      <c r="F2717" t="s">
        <v>22</v>
      </c>
      <c r="G2717" t="s">
        <v>11</v>
      </c>
      <c r="H2717" s="1">
        <v>43131</v>
      </c>
      <c r="I2717" s="2">
        <v>0.125</v>
      </c>
      <c r="J2717" t="s">
        <v>12</v>
      </c>
      <c r="K2717">
        <v>3648352</v>
      </c>
      <c r="L2717">
        <v>2113679</v>
      </c>
    </row>
    <row r="2718" spans="1:12" x14ac:dyDescent="0.2">
      <c r="A2718">
        <v>192299</v>
      </c>
      <c r="B2718" t="s">
        <v>37</v>
      </c>
      <c r="C2718" t="s">
        <v>38</v>
      </c>
      <c r="D2718" t="s">
        <v>15</v>
      </c>
      <c r="E2718" t="s">
        <v>39</v>
      </c>
      <c r="F2718" t="s">
        <v>22</v>
      </c>
      <c r="G2718" t="s">
        <v>11</v>
      </c>
      <c r="H2718" s="1">
        <v>43131</v>
      </c>
      <c r="I2718" s="2">
        <v>0.29166666666666669</v>
      </c>
      <c r="J2718" t="s">
        <v>12</v>
      </c>
      <c r="K2718">
        <v>3648450</v>
      </c>
      <c r="L2718">
        <v>2113684</v>
      </c>
    </row>
    <row r="2719" spans="1:12" x14ac:dyDescent="0.2">
      <c r="A2719">
        <v>192300</v>
      </c>
      <c r="B2719" t="s">
        <v>37</v>
      </c>
      <c r="C2719" t="s">
        <v>38</v>
      </c>
      <c r="D2719" t="s">
        <v>15</v>
      </c>
      <c r="E2719" t="s">
        <v>39</v>
      </c>
      <c r="F2719" t="s">
        <v>22</v>
      </c>
      <c r="G2719" t="s">
        <v>11</v>
      </c>
      <c r="H2719" s="1">
        <v>43131</v>
      </c>
      <c r="I2719" s="2">
        <v>0.45833333333333331</v>
      </c>
      <c r="J2719" t="s">
        <v>12</v>
      </c>
      <c r="K2719">
        <v>3648665</v>
      </c>
      <c r="L2719">
        <v>2113731</v>
      </c>
    </row>
    <row r="2720" spans="1:12" x14ac:dyDescent="0.2">
      <c r="A2720">
        <v>192301</v>
      </c>
      <c r="B2720" t="s">
        <v>37</v>
      </c>
      <c r="C2720" t="s">
        <v>38</v>
      </c>
      <c r="D2720" t="s">
        <v>15</v>
      </c>
      <c r="E2720" t="s">
        <v>39</v>
      </c>
      <c r="F2720" t="s">
        <v>22</v>
      </c>
      <c r="G2720" t="s">
        <v>11</v>
      </c>
      <c r="H2720" s="1">
        <v>43131</v>
      </c>
      <c r="I2720" s="2">
        <v>0.625</v>
      </c>
      <c r="J2720" t="s">
        <v>12</v>
      </c>
      <c r="K2720">
        <v>3648744</v>
      </c>
      <c r="L2720">
        <v>2113764</v>
      </c>
    </row>
    <row r="2721" spans="1:12" x14ac:dyDescent="0.2">
      <c r="A2721">
        <v>192302</v>
      </c>
      <c r="B2721" t="s">
        <v>37</v>
      </c>
      <c r="C2721" t="s">
        <v>38</v>
      </c>
      <c r="D2721" t="s">
        <v>15</v>
      </c>
      <c r="E2721" t="s">
        <v>39</v>
      </c>
      <c r="F2721" t="s">
        <v>22</v>
      </c>
      <c r="G2721" t="s">
        <v>11</v>
      </c>
      <c r="H2721" s="1">
        <v>43131</v>
      </c>
      <c r="I2721" s="2">
        <v>0.79166666666666663</v>
      </c>
      <c r="J2721" t="s">
        <v>12</v>
      </c>
      <c r="K2721">
        <v>3648870</v>
      </c>
      <c r="L2721">
        <v>2113900</v>
      </c>
    </row>
    <row r="2722" spans="1:12" x14ac:dyDescent="0.2">
      <c r="A2722">
        <v>192303</v>
      </c>
      <c r="B2722" t="s">
        <v>37</v>
      </c>
      <c r="C2722" t="s">
        <v>38</v>
      </c>
      <c r="D2722" t="s">
        <v>15</v>
      </c>
      <c r="E2722" t="s">
        <v>39</v>
      </c>
      <c r="F2722" t="s">
        <v>22</v>
      </c>
      <c r="G2722" t="s">
        <v>11</v>
      </c>
      <c r="H2722" s="1">
        <v>43131</v>
      </c>
      <c r="I2722" s="2">
        <v>0.95833333333333337</v>
      </c>
      <c r="J2722" t="s">
        <v>12</v>
      </c>
      <c r="K2722">
        <v>3648908</v>
      </c>
      <c r="L2722">
        <v>2113959</v>
      </c>
    </row>
    <row r="2723" spans="1:12" x14ac:dyDescent="0.2">
      <c r="A2723">
        <v>192304</v>
      </c>
      <c r="B2723" t="s">
        <v>37</v>
      </c>
      <c r="C2723" t="s">
        <v>38</v>
      </c>
      <c r="D2723" t="s">
        <v>15</v>
      </c>
      <c r="E2723" t="s">
        <v>39</v>
      </c>
      <c r="F2723" t="s">
        <v>22</v>
      </c>
      <c r="G2723" t="s">
        <v>11</v>
      </c>
      <c r="H2723" s="1">
        <v>43132</v>
      </c>
      <c r="I2723" s="2">
        <v>0.125</v>
      </c>
      <c r="J2723" t="s">
        <v>12</v>
      </c>
      <c r="K2723">
        <v>3648917</v>
      </c>
      <c r="L2723">
        <v>2113963</v>
      </c>
    </row>
    <row r="2724" spans="1:12" x14ac:dyDescent="0.2">
      <c r="A2724">
        <v>192305</v>
      </c>
      <c r="B2724" t="s">
        <v>37</v>
      </c>
      <c r="C2724" t="s">
        <v>38</v>
      </c>
      <c r="D2724" t="s">
        <v>15</v>
      </c>
      <c r="E2724" t="s">
        <v>39</v>
      </c>
      <c r="F2724" t="s">
        <v>22</v>
      </c>
      <c r="G2724" t="s">
        <v>11</v>
      </c>
      <c r="H2724" s="1">
        <v>43132</v>
      </c>
      <c r="I2724" s="2">
        <v>0.29166666666666669</v>
      </c>
      <c r="J2724" t="s">
        <v>12</v>
      </c>
      <c r="K2724">
        <v>3649011</v>
      </c>
      <c r="L2724">
        <v>2113970</v>
      </c>
    </row>
    <row r="2725" spans="1:12" x14ac:dyDescent="0.2">
      <c r="A2725">
        <v>192306</v>
      </c>
      <c r="B2725" t="s">
        <v>37</v>
      </c>
      <c r="C2725" t="s">
        <v>38</v>
      </c>
      <c r="D2725" t="s">
        <v>15</v>
      </c>
      <c r="E2725" t="s">
        <v>39</v>
      </c>
      <c r="F2725" t="s">
        <v>22</v>
      </c>
      <c r="G2725" t="s">
        <v>11</v>
      </c>
      <c r="H2725" s="1">
        <v>43132</v>
      </c>
      <c r="I2725" s="2">
        <v>0.45833333333333331</v>
      </c>
      <c r="J2725" t="s">
        <v>12</v>
      </c>
      <c r="K2725">
        <v>3649244</v>
      </c>
      <c r="L2725">
        <v>2114029</v>
      </c>
    </row>
    <row r="2726" spans="1:12" x14ac:dyDescent="0.2">
      <c r="A2726">
        <v>192307</v>
      </c>
      <c r="B2726" t="s">
        <v>37</v>
      </c>
      <c r="C2726" t="s">
        <v>38</v>
      </c>
      <c r="D2726" t="s">
        <v>15</v>
      </c>
      <c r="E2726" t="s">
        <v>39</v>
      </c>
      <c r="F2726" t="s">
        <v>22</v>
      </c>
      <c r="G2726" t="s">
        <v>11</v>
      </c>
      <c r="H2726" s="1">
        <v>43132</v>
      </c>
      <c r="I2726" s="2">
        <v>0.625</v>
      </c>
      <c r="J2726" t="s">
        <v>12</v>
      </c>
      <c r="K2726">
        <v>3649339</v>
      </c>
      <c r="L2726">
        <v>2114061</v>
      </c>
    </row>
    <row r="2727" spans="1:12" x14ac:dyDescent="0.2">
      <c r="A2727">
        <v>192308</v>
      </c>
      <c r="B2727" t="s">
        <v>37</v>
      </c>
      <c r="C2727" t="s">
        <v>38</v>
      </c>
      <c r="D2727" t="s">
        <v>15</v>
      </c>
      <c r="E2727" t="s">
        <v>39</v>
      </c>
      <c r="F2727" t="s">
        <v>22</v>
      </c>
      <c r="G2727" t="s">
        <v>11</v>
      </c>
      <c r="H2727" s="1">
        <v>43132</v>
      </c>
      <c r="I2727" s="2">
        <v>0.79166666666666663</v>
      </c>
      <c r="J2727" t="s">
        <v>12</v>
      </c>
      <c r="K2727">
        <v>3649475</v>
      </c>
      <c r="L2727">
        <v>2114209</v>
      </c>
    </row>
    <row r="2728" spans="1:12" x14ac:dyDescent="0.2">
      <c r="A2728">
        <v>192309</v>
      </c>
      <c r="B2728" t="s">
        <v>37</v>
      </c>
      <c r="C2728" t="s">
        <v>38</v>
      </c>
      <c r="D2728" t="s">
        <v>15</v>
      </c>
      <c r="E2728" t="s">
        <v>39</v>
      </c>
      <c r="F2728" t="s">
        <v>22</v>
      </c>
      <c r="G2728" t="s">
        <v>11</v>
      </c>
      <c r="H2728" s="1">
        <v>43132</v>
      </c>
      <c r="I2728" s="2">
        <v>0.95833333333333337</v>
      </c>
      <c r="J2728" t="s">
        <v>12</v>
      </c>
      <c r="K2728">
        <v>3649505</v>
      </c>
      <c r="L2728">
        <v>2114273</v>
      </c>
    </row>
    <row r="2729" spans="1:12" x14ac:dyDescent="0.2">
      <c r="A2729">
        <v>192310</v>
      </c>
      <c r="B2729" t="s">
        <v>37</v>
      </c>
      <c r="C2729" t="s">
        <v>38</v>
      </c>
      <c r="D2729" t="s">
        <v>15</v>
      </c>
      <c r="E2729" t="s">
        <v>39</v>
      </c>
      <c r="F2729" t="s">
        <v>22</v>
      </c>
      <c r="G2729" t="s">
        <v>11</v>
      </c>
      <c r="H2729" s="1">
        <v>43133</v>
      </c>
      <c r="I2729" s="2">
        <v>0.125</v>
      </c>
      <c r="J2729" t="s">
        <v>12</v>
      </c>
      <c r="K2729">
        <v>3649509</v>
      </c>
      <c r="L2729">
        <v>2114280</v>
      </c>
    </row>
    <row r="2730" spans="1:12" x14ac:dyDescent="0.2">
      <c r="A2730">
        <v>192311</v>
      </c>
      <c r="B2730" t="s">
        <v>37</v>
      </c>
      <c r="C2730" t="s">
        <v>38</v>
      </c>
      <c r="D2730" t="s">
        <v>15</v>
      </c>
      <c r="E2730" t="s">
        <v>39</v>
      </c>
      <c r="F2730" t="s">
        <v>22</v>
      </c>
      <c r="G2730" t="s">
        <v>11</v>
      </c>
      <c r="H2730" s="1">
        <v>43133</v>
      </c>
      <c r="I2730" s="2">
        <v>0.29166666666666669</v>
      </c>
      <c r="J2730" t="s">
        <v>12</v>
      </c>
      <c r="K2730">
        <v>3649600</v>
      </c>
      <c r="L2730">
        <v>2114290</v>
      </c>
    </row>
    <row r="2731" spans="1:12" x14ac:dyDescent="0.2">
      <c r="A2731">
        <v>192312</v>
      </c>
      <c r="B2731" t="s">
        <v>37</v>
      </c>
      <c r="C2731" t="s">
        <v>38</v>
      </c>
      <c r="D2731" t="s">
        <v>15</v>
      </c>
      <c r="E2731" t="s">
        <v>39</v>
      </c>
      <c r="F2731" t="s">
        <v>22</v>
      </c>
      <c r="G2731" t="s">
        <v>11</v>
      </c>
      <c r="H2731" s="1">
        <v>43133</v>
      </c>
      <c r="I2731" s="2">
        <v>0.45833333333333331</v>
      </c>
      <c r="J2731" t="s">
        <v>12</v>
      </c>
      <c r="K2731">
        <v>3649834</v>
      </c>
      <c r="L2731">
        <v>2114331</v>
      </c>
    </row>
    <row r="2732" spans="1:12" x14ac:dyDescent="0.2">
      <c r="A2732">
        <v>192313</v>
      </c>
      <c r="B2732" t="s">
        <v>37</v>
      </c>
      <c r="C2732" t="s">
        <v>38</v>
      </c>
      <c r="D2732" t="s">
        <v>15</v>
      </c>
      <c r="E2732" t="s">
        <v>39</v>
      </c>
      <c r="F2732" t="s">
        <v>22</v>
      </c>
      <c r="G2732" t="s">
        <v>11</v>
      </c>
      <c r="H2732" s="1">
        <v>43133</v>
      </c>
      <c r="I2732" s="2">
        <v>0.625</v>
      </c>
      <c r="J2732" t="s">
        <v>12</v>
      </c>
      <c r="K2732">
        <v>3649935</v>
      </c>
      <c r="L2732">
        <v>2114361</v>
      </c>
    </row>
    <row r="2733" spans="1:12" x14ac:dyDescent="0.2">
      <c r="A2733">
        <v>192314</v>
      </c>
      <c r="B2733" t="s">
        <v>37</v>
      </c>
      <c r="C2733" t="s">
        <v>38</v>
      </c>
      <c r="D2733" t="s">
        <v>15</v>
      </c>
      <c r="E2733" t="s">
        <v>39</v>
      </c>
      <c r="F2733" t="s">
        <v>22</v>
      </c>
      <c r="G2733" t="s">
        <v>11</v>
      </c>
      <c r="H2733" s="1">
        <v>43133</v>
      </c>
      <c r="I2733" s="2">
        <v>0.79166666666666663</v>
      </c>
      <c r="J2733" t="s">
        <v>12</v>
      </c>
      <c r="K2733">
        <v>3650050</v>
      </c>
      <c r="L2733">
        <v>2114474</v>
      </c>
    </row>
    <row r="2734" spans="1:12" x14ac:dyDescent="0.2">
      <c r="A2734">
        <v>192315</v>
      </c>
      <c r="B2734" t="s">
        <v>37</v>
      </c>
      <c r="C2734" t="s">
        <v>38</v>
      </c>
      <c r="D2734" t="s">
        <v>15</v>
      </c>
      <c r="E2734" t="s">
        <v>39</v>
      </c>
      <c r="F2734" t="s">
        <v>22</v>
      </c>
      <c r="G2734" t="s">
        <v>11</v>
      </c>
      <c r="H2734" s="1">
        <v>43133</v>
      </c>
      <c r="I2734" s="2">
        <v>0.95833333333333337</v>
      </c>
      <c r="J2734" t="s">
        <v>12</v>
      </c>
      <c r="K2734">
        <v>3650099</v>
      </c>
      <c r="L2734">
        <v>2114519</v>
      </c>
    </row>
    <row r="2735" spans="1:12" x14ac:dyDescent="0.2">
      <c r="A2735">
        <v>192316</v>
      </c>
      <c r="B2735" t="s">
        <v>37</v>
      </c>
      <c r="C2735" t="s">
        <v>38</v>
      </c>
      <c r="D2735" t="s">
        <v>16</v>
      </c>
      <c r="E2735" t="s">
        <v>39</v>
      </c>
      <c r="F2735" t="s">
        <v>22</v>
      </c>
      <c r="G2735" t="s">
        <v>11</v>
      </c>
      <c r="H2735" s="1">
        <v>43127</v>
      </c>
      <c r="I2735" s="2">
        <v>0.125</v>
      </c>
      <c r="J2735" t="s">
        <v>12</v>
      </c>
      <c r="K2735">
        <v>6520108</v>
      </c>
      <c r="L2735">
        <v>4873034</v>
      </c>
    </row>
    <row r="2736" spans="1:12" x14ac:dyDescent="0.2">
      <c r="A2736">
        <v>192317</v>
      </c>
      <c r="B2736" t="s">
        <v>37</v>
      </c>
      <c r="C2736" t="s">
        <v>38</v>
      </c>
      <c r="D2736" t="s">
        <v>16</v>
      </c>
      <c r="E2736" t="s">
        <v>39</v>
      </c>
      <c r="F2736" t="s">
        <v>22</v>
      </c>
      <c r="G2736" t="s">
        <v>11</v>
      </c>
      <c r="H2736" s="1">
        <v>43127</v>
      </c>
      <c r="I2736" s="2">
        <v>0.29166666666666669</v>
      </c>
      <c r="J2736" t="s">
        <v>12</v>
      </c>
      <c r="K2736">
        <v>6520182</v>
      </c>
      <c r="L2736">
        <v>4873042</v>
      </c>
    </row>
    <row r="2737" spans="1:12" x14ac:dyDescent="0.2">
      <c r="A2737">
        <v>192318</v>
      </c>
      <c r="B2737" t="s">
        <v>37</v>
      </c>
      <c r="C2737" t="s">
        <v>38</v>
      </c>
      <c r="D2737" t="s">
        <v>16</v>
      </c>
      <c r="E2737" t="s">
        <v>39</v>
      </c>
      <c r="F2737" t="s">
        <v>22</v>
      </c>
      <c r="G2737" t="s">
        <v>11</v>
      </c>
      <c r="H2737" s="1">
        <v>43127</v>
      </c>
      <c r="I2737" s="2">
        <v>0.45833333333333331</v>
      </c>
      <c r="J2737" t="s">
        <v>12</v>
      </c>
      <c r="K2737">
        <v>6520332</v>
      </c>
      <c r="L2737">
        <v>4873088</v>
      </c>
    </row>
    <row r="2738" spans="1:12" x14ac:dyDescent="0.2">
      <c r="A2738">
        <v>192319</v>
      </c>
      <c r="B2738" t="s">
        <v>37</v>
      </c>
      <c r="C2738" t="s">
        <v>38</v>
      </c>
      <c r="D2738" t="s">
        <v>16</v>
      </c>
      <c r="E2738" t="s">
        <v>39</v>
      </c>
      <c r="F2738" t="s">
        <v>22</v>
      </c>
      <c r="G2738" t="s">
        <v>11</v>
      </c>
      <c r="H2738" s="1">
        <v>43127</v>
      </c>
      <c r="I2738" s="2">
        <v>0.625</v>
      </c>
      <c r="J2738" t="s">
        <v>12</v>
      </c>
      <c r="K2738">
        <v>6520465</v>
      </c>
      <c r="L2738">
        <v>4873135</v>
      </c>
    </row>
    <row r="2739" spans="1:12" x14ac:dyDescent="0.2">
      <c r="A2739">
        <v>192320</v>
      </c>
      <c r="B2739" t="s">
        <v>37</v>
      </c>
      <c r="C2739" t="s">
        <v>38</v>
      </c>
      <c r="D2739" t="s">
        <v>16</v>
      </c>
      <c r="E2739" t="s">
        <v>39</v>
      </c>
      <c r="F2739" t="s">
        <v>22</v>
      </c>
      <c r="G2739" t="s">
        <v>11</v>
      </c>
      <c r="H2739" s="1">
        <v>43127</v>
      </c>
      <c r="I2739" s="2">
        <v>0.79166666666666663</v>
      </c>
      <c r="J2739" t="s">
        <v>12</v>
      </c>
      <c r="K2739">
        <v>6520604</v>
      </c>
      <c r="L2739">
        <v>4873212</v>
      </c>
    </row>
    <row r="2740" spans="1:12" x14ac:dyDescent="0.2">
      <c r="A2740">
        <v>192321</v>
      </c>
      <c r="B2740" t="s">
        <v>37</v>
      </c>
      <c r="C2740" t="s">
        <v>38</v>
      </c>
      <c r="D2740" t="s">
        <v>16</v>
      </c>
      <c r="E2740" t="s">
        <v>39</v>
      </c>
      <c r="F2740" t="s">
        <v>22</v>
      </c>
      <c r="G2740" t="s">
        <v>11</v>
      </c>
      <c r="H2740" s="1">
        <v>43127</v>
      </c>
      <c r="I2740" s="2">
        <v>0.95833333333333337</v>
      </c>
      <c r="J2740" t="s">
        <v>12</v>
      </c>
      <c r="K2740">
        <v>6520679</v>
      </c>
      <c r="L2740">
        <v>4873278</v>
      </c>
    </row>
    <row r="2741" spans="1:12" x14ac:dyDescent="0.2">
      <c r="A2741">
        <v>192322</v>
      </c>
      <c r="B2741" t="s">
        <v>37</v>
      </c>
      <c r="C2741" t="s">
        <v>38</v>
      </c>
      <c r="D2741" t="s">
        <v>16</v>
      </c>
      <c r="E2741" t="s">
        <v>39</v>
      </c>
      <c r="F2741" t="s">
        <v>22</v>
      </c>
      <c r="G2741" t="s">
        <v>11</v>
      </c>
      <c r="H2741" s="1">
        <v>43128</v>
      </c>
      <c r="I2741" s="2">
        <v>0.125</v>
      </c>
      <c r="J2741" t="s">
        <v>12</v>
      </c>
      <c r="K2741">
        <v>6520704</v>
      </c>
      <c r="L2741">
        <v>4873302</v>
      </c>
    </row>
    <row r="2742" spans="1:12" x14ac:dyDescent="0.2">
      <c r="A2742">
        <v>192323</v>
      </c>
      <c r="B2742" t="s">
        <v>37</v>
      </c>
      <c r="C2742" t="s">
        <v>38</v>
      </c>
      <c r="D2742" t="s">
        <v>16</v>
      </c>
      <c r="E2742" t="s">
        <v>39</v>
      </c>
      <c r="F2742" t="s">
        <v>22</v>
      </c>
      <c r="G2742" t="s">
        <v>11</v>
      </c>
      <c r="H2742" s="1">
        <v>43128</v>
      </c>
      <c r="I2742" s="2">
        <v>0.29166666666666669</v>
      </c>
      <c r="J2742" t="s">
        <v>12</v>
      </c>
      <c r="K2742">
        <v>6520731</v>
      </c>
      <c r="L2742">
        <v>4873311</v>
      </c>
    </row>
    <row r="2743" spans="1:12" x14ac:dyDescent="0.2">
      <c r="A2743">
        <v>192324</v>
      </c>
      <c r="B2743" t="s">
        <v>37</v>
      </c>
      <c r="C2743" t="s">
        <v>38</v>
      </c>
      <c r="D2743" t="s">
        <v>16</v>
      </c>
      <c r="E2743" t="s">
        <v>39</v>
      </c>
      <c r="F2743" t="s">
        <v>22</v>
      </c>
      <c r="G2743" t="s">
        <v>11</v>
      </c>
      <c r="H2743" s="1">
        <v>43128</v>
      </c>
      <c r="I2743" s="2">
        <v>0.45833333333333331</v>
      </c>
      <c r="J2743" t="s">
        <v>12</v>
      </c>
      <c r="K2743">
        <v>6520816</v>
      </c>
      <c r="L2743">
        <v>4873374</v>
      </c>
    </row>
    <row r="2744" spans="1:12" x14ac:dyDescent="0.2">
      <c r="A2744">
        <v>192325</v>
      </c>
      <c r="B2744" t="s">
        <v>37</v>
      </c>
      <c r="C2744" t="s">
        <v>38</v>
      </c>
      <c r="D2744" t="s">
        <v>16</v>
      </c>
      <c r="E2744" t="s">
        <v>39</v>
      </c>
      <c r="F2744" t="s">
        <v>22</v>
      </c>
      <c r="G2744" t="s">
        <v>11</v>
      </c>
      <c r="H2744" s="1">
        <v>43128</v>
      </c>
      <c r="I2744" s="2">
        <v>0.625</v>
      </c>
      <c r="J2744" t="s">
        <v>12</v>
      </c>
      <c r="K2744">
        <v>6520936</v>
      </c>
      <c r="L2744">
        <v>4873425</v>
      </c>
    </row>
    <row r="2745" spans="1:12" x14ac:dyDescent="0.2">
      <c r="A2745">
        <v>192326</v>
      </c>
      <c r="B2745" t="s">
        <v>37</v>
      </c>
      <c r="C2745" t="s">
        <v>38</v>
      </c>
      <c r="D2745" t="s">
        <v>16</v>
      </c>
      <c r="E2745" t="s">
        <v>39</v>
      </c>
      <c r="F2745" t="s">
        <v>22</v>
      </c>
      <c r="G2745" t="s">
        <v>11</v>
      </c>
      <c r="H2745" s="1">
        <v>43128</v>
      </c>
      <c r="I2745" s="2">
        <v>0.79166666666666663</v>
      </c>
      <c r="J2745" t="s">
        <v>12</v>
      </c>
      <c r="K2745">
        <v>6521040</v>
      </c>
      <c r="L2745">
        <v>4873484</v>
      </c>
    </row>
    <row r="2746" spans="1:12" x14ac:dyDescent="0.2">
      <c r="A2746">
        <v>192327</v>
      </c>
      <c r="B2746" t="s">
        <v>37</v>
      </c>
      <c r="C2746" t="s">
        <v>38</v>
      </c>
      <c r="D2746" t="s">
        <v>16</v>
      </c>
      <c r="E2746" t="s">
        <v>39</v>
      </c>
      <c r="F2746" t="s">
        <v>22</v>
      </c>
      <c r="G2746" t="s">
        <v>11</v>
      </c>
      <c r="H2746" s="1">
        <v>43128</v>
      </c>
      <c r="I2746" s="2">
        <v>0.95833333333333337</v>
      </c>
      <c r="J2746" t="s">
        <v>12</v>
      </c>
      <c r="K2746">
        <v>6521102</v>
      </c>
      <c r="L2746">
        <v>4873518</v>
      </c>
    </row>
    <row r="2747" spans="1:12" x14ac:dyDescent="0.2">
      <c r="A2747">
        <v>192328</v>
      </c>
      <c r="B2747" t="s">
        <v>37</v>
      </c>
      <c r="C2747" t="s">
        <v>38</v>
      </c>
      <c r="D2747" t="s">
        <v>16</v>
      </c>
      <c r="E2747" t="s">
        <v>39</v>
      </c>
      <c r="F2747" t="s">
        <v>22</v>
      </c>
      <c r="G2747" t="s">
        <v>11</v>
      </c>
      <c r="H2747" s="1">
        <v>43129</v>
      </c>
      <c r="I2747" s="2">
        <v>0.125</v>
      </c>
      <c r="J2747" t="s">
        <v>12</v>
      </c>
      <c r="K2747">
        <v>6521115</v>
      </c>
      <c r="L2747">
        <v>4873537</v>
      </c>
    </row>
    <row r="2748" spans="1:12" x14ac:dyDescent="0.2">
      <c r="A2748">
        <v>192329</v>
      </c>
      <c r="B2748" t="s">
        <v>37</v>
      </c>
      <c r="C2748" t="s">
        <v>38</v>
      </c>
      <c r="D2748" t="s">
        <v>16</v>
      </c>
      <c r="E2748" t="s">
        <v>39</v>
      </c>
      <c r="F2748" t="s">
        <v>22</v>
      </c>
      <c r="G2748" t="s">
        <v>11</v>
      </c>
      <c r="H2748" s="1">
        <v>43129</v>
      </c>
      <c r="I2748" s="2">
        <v>0.29166666666666669</v>
      </c>
      <c r="J2748" t="s">
        <v>12</v>
      </c>
      <c r="K2748">
        <v>6521304</v>
      </c>
      <c r="L2748">
        <v>4873546</v>
      </c>
    </row>
    <row r="2749" spans="1:12" x14ac:dyDescent="0.2">
      <c r="A2749">
        <v>192330</v>
      </c>
      <c r="B2749" t="s">
        <v>37</v>
      </c>
      <c r="C2749" t="s">
        <v>38</v>
      </c>
      <c r="D2749" t="s">
        <v>16</v>
      </c>
      <c r="E2749" t="s">
        <v>39</v>
      </c>
      <c r="F2749" t="s">
        <v>22</v>
      </c>
      <c r="G2749" t="s">
        <v>11</v>
      </c>
      <c r="H2749" s="1">
        <v>43129</v>
      </c>
      <c r="I2749" s="2">
        <v>0.45833333333333331</v>
      </c>
      <c r="J2749" t="s">
        <v>12</v>
      </c>
      <c r="K2749">
        <v>6521749</v>
      </c>
      <c r="L2749">
        <v>4873601</v>
      </c>
    </row>
    <row r="2750" spans="1:12" x14ac:dyDescent="0.2">
      <c r="A2750">
        <v>192331</v>
      </c>
      <c r="B2750" t="s">
        <v>37</v>
      </c>
      <c r="C2750" t="s">
        <v>38</v>
      </c>
      <c r="D2750" t="s">
        <v>16</v>
      </c>
      <c r="E2750" t="s">
        <v>39</v>
      </c>
      <c r="F2750" t="s">
        <v>22</v>
      </c>
      <c r="G2750" t="s">
        <v>11</v>
      </c>
      <c r="H2750" s="1">
        <v>43129</v>
      </c>
      <c r="I2750" s="2">
        <v>0.625</v>
      </c>
      <c r="J2750" t="s">
        <v>12</v>
      </c>
      <c r="K2750">
        <v>6521939</v>
      </c>
      <c r="L2750">
        <v>4873678</v>
      </c>
    </row>
    <row r="2751" spans="1:12" x14ac:dyDescent="0.2">
      <c r="A2751">
        <v>192332</v>
      </c>
      <c r="B2751" t="s">
        <v>37</v>
      </c>
      <c r="C2751" t="s">
        <v>38</v>
      </c>
      <c r="D2751" t="s">
        <v>16</v>
      </c>
      <c r="E2751" t="s">
        <v>39</v>
      </c>
      <c r="F2751" t="s">
        <v>22</v>
      </c>
      <c r="G2751" t="s">
        <v>11</v>
      </c>
      <c r="H2751" s="1">
        <v>43129</v>
      </c>
      <c r="I2751" s="2">
        <v>0.79166666666666663</v>
      </c>
      <c r="J2751" t="s">
        <v>12</v>
      </c>
      <c r="K2751">
        <v>6522116</v>
      </c>
      <c r="L2751">
        <v>4873816</v>
      </c>
    </row>
    <row r="2752" spans="1:12" x14ac:dyDescent="0.2">
      <c r="A2752">
        <v>192333</v>
      </c>
      <c r="B2752" t="s">
        <v>37</v>
      </c>
      <c r="C2752" t="s">
        <v>38</v>
      </c>
      <c r="D2752" t="s">
        <v>16</v>
      </c>
      <c r="E2752" t="s">
        <v>39</v>
      </c>
      <c r="F2752" t="s">
        <v>22</v>
      </c>
      <c r="G2752" t="s">
        <v>11</v>
      </c>
      <c r="H2752" s="1">
        <v>43129</v>
      </c>
      <c r="I2752" s="2">
        <v>0.95833333333333337</v>
      </c>
      <c r="J2752" t="s">
        <v>12</v>
      </c>
      <c r="K2752">
        <v>6522185</v>
      </c>
      <c r="L2752">
        <v>4873882</v>
      </c>
    </row>
    <row r="2753" spans="1:12" x14ac:dyDescent="0.2">
      <c r="A2753">
        <v>192334</v>
      </c>
      <c r="B2753" t="s">
        <v>37</v>
      </c>
      <c r="C2753" t="s">
        <v>38</v>
      </c>
      <c r="D2753" t="s">
        <v>16</v>
      </c>
      <c r="E2753" t="s">
        <v>39</v>
      </c>
      <c r="F2753" t="s">
        <v>22</v>
      </c>
      <c r="G2753" t="s">
        <v>11</v>
      </c>
      <c r="H2753" s="1">
        <v>43130</v>
      </c>
      <c r="I2753" s="2">
        <v>0.125</v>
      </c>
      <c r="J2753" t="s">
        <v>12</v>
      </c>
      <c r="K2753">
        <v>6522202</v>
      </c>
      <c r="L2753">
        <v>4873907</v>
      </c>
    </row>
    <row r="2754" spans="1:12" x14ac:dyDescent="0.2">
      <c r="A2754">
        <v>192335</v>
      </c>
      <c r="B2754" t="s">
        <v>37</v>
      </c>
      <c r="C2754" t="s">
        <v>38</v>
      </c>
      <c r="D2754" t="s">
        <v>16</v>
      </c>
      <c r="E2754" t="s">
        <v>39</v>
      </c>
      <c r="F2754" t="s">
        <v>22</v>
      </c>
      <c r="G2754" t="s">
        <v>11</v>
      </c>
      <c r="H2754" s="1">
        <v>43130</v>
      </c>
      <c r="I2754" s="2">
        <v>0.29166666666666669</v>
      </c>
      <c r="J2754" t="s">
        <v>12</v>
      </c>
      <c r="K2754">
        <v>6522369</v>
      </c>
      <c r="L2754">
        <v>4873928</v>
      </c>
    </row>
    <row r="2755" spans="1:12" x14ac:dyDescent="0.2">
      <c r="A2755">
        <v>192336</v>
      </c>
      <c r="B2755" t="s">
        <v>37</v>
      </c>
      <c r="C2755" t="s">
        <v>38</v>
      </c>
      <c r="D2755" t="s">
        <v>16</v>
      </c>
      <c r="E2755" t="s">
        <v>39</v>
      </c>
      <c r="F2755" t="s">
        <v>22</v>
      </c>
      <c r="G2755" t="s">
        <v>11</v>
      </c>
      <c r="H2755" s="1">
        <v>43130</v>
      </c>
      <c r="I2755" s="2">
        <v>0.45833333333333331</v>
      </c>
      <c r="J2755" t="s">
        <v>12</v>
      </c>
      <c r="K2755">
        <v>6522776</v>
      </c>
      <c r="L2755">
        <v>4873977</v>
      </c>
    </row>
    <row r="2756" spans="1:12" x14ac:dyDescent="0.2">
      <c r="A2756">
        <v>192337</v>
      </c>
      <c r="B2756" t="s">
        <v>37</v>
      </c>
      <c r="C2756" t="s">
        <v>38</v>
      </c>
      <c r="D2756" t="s">
        <v>16</v>
      </c>
      <c r="E2756" t="s">
        <v>39</v>
      </c>
      <c r="F2756" t="s">
        <v>22</v>
      </c>
      <c r="G2756" t="s">
        <v>11</v>
      </c>
      <c r="H2756" s="1">
        <v>43130</v>
      </c>
      <c r="I2756" s="2">
        <v>0.625</v>
      </c>
      <c r="J2756" t="s">
        <v>12</v>
      </c>
      <c r="K2756">
        <v>6522968</v>
      </c>
      <c r="L2756">
        <v>4874049</v>
      </c>
    </row>
    <row r="2757" spans="1:12" x14ac:dyDescent="0.2">
      <c r="A2757">
        <v>192338</v>
      </c>
      <c r="B2757" t="s">
        <v>37</v>
      </c>
      <c r="C2757" t="s">
        <v>38</v>
      </c>
      <c r="D2757" t="s">
        <v>16</v>
      </c>
      <c r="E2757" t="s">
        <v>39</v>
      </c>
      <c r="F2757" t="s">
        <v>22</v>
      </c>
      <c r="G2757" t="s">
        <v>11</v>
      </c>
      <c r="H2757" s="1">
        <v>43130</v>
      </c>
      <c r="I2757" s="2">
        <v>0.79166666666666663</v>
      </c>
      <c r="J2757" t="s">
        <v>12</v>
      </c>
      <c r="K2757">
        <v>6523173</v>
      </c>
      <c r="L2757">
        <v>4874196</v>
      </c>
    </row>
    <row r="2758" spans="1:12" x14ac:dyDescent="0.2">
      <c r="A2758">
        <v>192339</v>
      </c>
      <c r="B2758" t="s">
        <v>37</v>
      </c>
      <c r="C2758" t="s">
        <v>38</v>
      </c>
      <c r="D2758" t="s">
        <v>16</v>
      </c>
      <c r="E2758" t="s">
        <v>39</v>
      </c>
      <c r="F2758" t="s">
        <v>22</v>
      </c>
      <c r="G2758" t="s">
        <v>11</v>
      </c>
      <c r="H2758" s="1">
        <v>43130</v>
      </c>
      <c r="I2758" s="2">
        <v>0.95833333333333337</v>
      </c>
      <c r="J2758" t="s">
        <v>12</v>
      </c>
      <c r="K2758">
        <v>6523256</v>
      </c>
      <c r="L2758">
        <v>4874282</v>
      </c>
    </row>
    <row r="2759" spans="1:12" x14ac:dyDescent="0.2">
      <c r="A2759">
        <v>192340</v>
      </c>
      <c r="B2759" t="s">
        <v>37</v>
      </c>
      <c r="C2759" t="s">
        <v>38</v>
      </c>
      <c r="D2759" t="s">
        <v>16</v>
      </c>
      <c r="E2759" t="s">
        <v>39</v>
      </c>
      <c r="F2759" t="s">
        <v>22</v>
      </c>
      <c r="G2759" t="s">
        <v>11</v>
      </c>
      <c r="H2759" s="1">
        <v>43131</v>
      </c>
      <c r="I2759" s="2">
        <v>0.125</v>
      </c>
      <c r="J2759" t="s">
        <v>12</v>
      </c>
      <c r="K2759">
        <v>6523268</v>
      </c>
      <c r="L2759">
        <v>4874311</v>
      </c>
    </row>
    <row r="2760" spans="1:12" x14ac:dyDescent="0.2">
      <c r="A2760">
        <v>192341</v>
      </c>
      <c r="B2760" t="s">
        <v>37</v>
      </c>
      <c r="C2760" t="s">
        <v>38</v>
      </c>
      <c r="D2760" t="s">
        <v>16</v>
      </c>
      <c r="E2760" t="s">
        <v>39</v>
      </c>
      <c r="F2760" t="s">
        <v>22</v>
      </c>
      <c r="G2760" t="s">
        <v>11</v>
      </c>
      <c r="H2760" s="1">
        <v>43131</v>
      </c>
      <c r="I2760" s="2">
        <v>0.29166666666666669</v>
      </c>
      <c r="J2760" t="s">
        <v>12</v>
      </c>
      <c r="K2760">
        <v>6523440</v>
      </c>
      <c r="L2760">
        <v>4874326</v>
      </c>
    </row>
    <row r="2761" spans="1:12" x14ac:dyDescent="0.2">
      <c r="A2761">
        <v>192342</v>
      </c>
      <c r="B2761" t="s">
        <v>37</v>
      </c>
      <c r="C2761" t="s">
        <v>38</v>
      </c>
      <c r="D2761" t="s">
        <v>16</v>
      </c>
      <c r="E2761" t="s">
        <v>39</v>
      </c>
      <c r="F2761" t="s">
        <v>22</v>
      </c>
      <c r="G2761" t="s">
        <v>11</v>
      </c>
      <c r="H2761" s="1">
        <v>43131</v>
      </c>
      <c r="I2761" s="2">
        <v>0.45833333333333331</v>
      </c>
      <c r="J2761" t="s">
        <v>12</v>
      </c>
      <c r="K2761">
        <v>6523853</v>
      </c>
      <c r="L2761">
        <v>4874389</v>
      </c>
    </row>
    <row r="2762" spans="1:12" x14ac:dyDescent="0.2">
      <c r="A2762">
        <v>192343</v>
      </c>
      <c r="B2762" t="s">
        <v>37</v>
      </c>
      <c r="C2762" t="s">
        <v>38</v>
      </c>
      <c r="D2762" t="s">
        <v>16</v>
      </c>
      <c r="E2762" t="s">
        <v>39</v>
      </c>
      <c r="F2762" t="s">
        <v>22</v>
      </c>
      <c r="G2762" t="s">
        <v>11</v>
      </c>
      <c r="H2762" s="1">
        <v>43131</v>
      </c>
      <c r="I2762" s="2">
        <v>0.625</v>
      </c>
      <c r="J2762" t="s">
        <v>12</v>
      </c>
      <c r="K2762">
        <v>6524067</v>
      </c>
      <c r="L2762">
        <v>4874465</v>
      </c>
    </row>
    <row r="2763" spans="1:12" x14ac:dyDescent="0.2">
      <c r="A2763">
        <v>192344</v>
      </c>
      <c r="B2763" t="s">
        <v>37</v>
      </c>
      <c r="C2763" t="s">
        <v>38</v>
      </c>
      <c r="D2763" t="s">
        <v>16</v>
      </c>
      <c r="E2763" t="s">
        <v>39</v>
      </c>
      <c r="F2763" t="s">
        <v>22</v>
      </c>
      <c r="G2763" t="s">
        <v>11</v>
      </c>
      <c r="H2763" s="1">
        <v>43131</v>
      </c>
      <c r="I2763" s="2">
        <v>0.79166666666666663</v>
      </c>
      <c r="J2763" t="s">
        <v>12</v>
      </c>
      <c r="K2763">
        <v>6524318</v>
      </c>
      <c r="L2763">
        <v>4874625</v>
      </c>
    </row>
    <row r="2764" spans="1:12" x14ac:dyDescent="0.2">
      <c r="A2764">
        <v>192345</v>
      </c>
      <c r="B2764" t="s">
        <v>37</v>
      </c>
      <c r="C2764" t="s">
        <v>38</v>
      </c>
      <c r="D2764" t="s">
        <v>16</v>
      </c>
      <c r="E2764" t="s">
        <v>39</v>
      </c>
      <c r="F2764" t="s">
        <v>22</v>
      </c>
      <c r="G2764" t="s">
        <v>11</v>
      </c>
      <c r="H2764" s="1">
        <v>43131</v>
      </c>
      <c r="I2764" s="2">
        <v>0.95833333333333337</v>
      </c>
      <c r="J2764" t="s">
        <v>12</v>
      </c>
      <c r="K2764">
        <v>6524394</v>
      </c>
      <c r="L2764">
        <v>4874704</v>
      </c>
    </row>
    <row r="2765" spans="1:12" x14ac:dyDescent="0.2">
      <c r="A2765">
        <v>192346</v>
      </c>
      <c r="B2765" t="s">
        <v>37</v>
      </c>
      <c r="C2765" t="s">
        <v>38</v>
      </c>
      <c r="D2765" t="s">
        <v>16</v>
      </c>
      <c r="E2765" t="s">
        <v>39</v>
      </c>
      <c r="F2765" t="s">
        <v>22</v>
      </c>
      <c r="G2765" t="s">
        <v>11</v>
      </c>
      <c r="H2765" s="1">
        <v>43132</v>
      </c>
      <c r="I2765" s="2">
        <v>0.125</v>
      </c>
      <c r="J2765" t="s">
        <v>12</v>
      </c>
      <c r="K2765">
        <v>6524416</v>
      </c>
      <c r="L2765">
        <v>4874730</v>
      </c>
    </row>
    <row r="2766" spans="1:12" x14ac:dyDescent="0.2">
      <c r="A2766">
        <v>192347</v>
      </c>
      <c r="B2766" t="s">
        <v>37</v>
      </c>
      <c r="C2766" t="s">
        <v>38</v>
      </c>
      <c r="D2766" t="s">
        <v>16</v>
      </c>
      <c r="E2766" t="s">
        <v>39</v>
      </c>
      <c r="F2766" t="s">
        <v>22</v>
      </c>
      <c r="G2766" t="s">
        <v>11</v>
      </c>
      <c r="H2766" s="1">
        <v>43132</v>
      </c>
      <c r="I2766" s="2">
        <v>0.29166666666666669</v>
      </c>
      <c r="J2766" t="s">
        <v>12</v>
      </c>
      <c r="K2766">
        <v>6524604</v>
      </c>
      <c r="L2766">
        <v>4874749</v>
      </c>
    </row>
    <row r="2767" spans="1:12" x14ac:dyDescent="0.2">
      <c r="A2767">
        <v>192348</v>
      </c>
      <c r="B2767" t="s">
        <v>37</v>
      </c>
      <c r="C2767" t="s">
        <v>38</v>
      </c>
      <c r="D2767" t="s">
        <v>16</v>
      </c>
      <c r="E2767" t="s">
        <v>39</v>
      </c>
      <c r="F2767" t="s">
        <v>22</v>
      </c>
      <c r="G2767" t="s">
        <v>11</v>
      </c>
      <c r="H2767" s="1">
        <v>43132</v>
      </c>
      <c r="I2767" s="2">
        <v>0.45833333333333331</v>
      </c>
      <c r="J2767" t="s">
        <v>12</v>
      </c>
      <c r="K2767">
        <v>6525058</v>
      </c>
      <c r="L2767">
        <v>4874818</v>
      </c>
    </row>
    <row r="2768" spans="1:12" x14ac:dyDescent="0.2">
      <c r="A2768">
        <v>192349</v>
      </c>
      <c r="B2768" t="s">
        <v>37</v>
      </c>
      <c r="C2768" t="s">
        <v>38</v>
      </c>
      <c r="D2768" t="s">
        <v>16</v>
      </c>
      <c r="E2768" t="s">
        <v>39</v>
      </c>
      <c r="F2768" t="s">
        <v>22</v>
      </c>
      <c r="G2768" t="s">
        <v>11</v>
      </c>
      <c r="H2768" s="1">
        <v>43132</v>
      </c>
      <c r="I2768" s="2">
        <v>0.625</v>
      </c>
      <c r="J2768" t="s">
        <v>12</v>
      </c>
      <c r="K2768">
        <v>6525250</v>
      </c>
      <c r="L2768">
        <v>4874898</v>
      </c>
    </row>
    <row r="2769" spans="1:12" x14ac:dyDescent="0.2">
      <c r="A2769">
        <v>192350</v>
      </c>
      <c r="B2769" t="s">
        <v>37</v>
      </c>
      <c r="C2769" t="s">
        <v>38</v>
      </c>
      <c r="D2769" t="s">
        <v>16</v>
      </c>
      <c r="E2769" t="s">
        <v>39</v>
      </c>
      <c r="F2769" t="s">
        <v>22</v>
      </c>
      <c r="G2769" t="s">
        <v>11</v>
      </c>
      <c r="H2769" s="1">
        <v>43132</v>
      </c>
      <c r="I2769" s="2">
        <v>0.79166666666666663</v>
      </c>
      <c r="J2769" t="s">
        <v>12</v>
      </c>
      <c r="K2769">
        <v>6525506</v>
      </c>
      <c r="L2769">
        <v>4875042</v>
      </c>
    </row>
    <row r="2770" spans="1:12" x14ac:dyDescent="0.2">
      <c r="A2770">
        <v>192351</v>
      </c>
      <c r="B2770" t="s">
        <v>37</v>
      </c>
      <c r="C2770" t="s">
        <v>38</v>
      </c>
      <c r="D2770" t="s">
        <v>16</v>
      </c>
      <c r="E2770" t="s">
        <v>39</v>
      </c>
      <c r="F2770" t="s">
        <v>22</v>
      </c>
      <c r="G2770" t="s">
        <v>11</v>
      </c>
      <c r="H2770" s="1">
        <v>43132</v>
      </c>
      <c r="I2770" s="2">
        <v>0.95833333333333337</v>
      </c>
      <c r="J2770" t="s">
        <v>12</v>
      </c>
      <c r="K2770">
        <v>6525581</v>
      </c>
      <c r="L2770">
        <v>4875131</v>
      </c>
    </row>
    <row r="2771" spans="1:12" x14ac:dyDescent="0.2">
      <c r="A2771">
        <v>192352</v>
      </c>
      <c r="B2771" t="s">
        <v>37</v>
      </c>
      <c r="C2771" t="s">
        <v>38</v>
      </c>
      <c r="D2771" t="s">
        <v>16</v>
      </c>
      <c r="E2771" t="s">
        <v>39</v>
      </c>
      <c r="F2771" t="s">
        <v>22</v>
      </c>
      <c r="G2771" t="s">
        <v>11</v>
      </c>
      <c r="H2771" s="1">
        <v>43133</v>
      </c>
      <c r="I2771" s="2">
        <v>0.125</v>
      </c>
      <c r="J2771" t="s">
        <v>12</v>
      </c>
      <c r="K2771">
        <v>6525592</v>
      </c>
      <c r="L2771">
        <v>4875154</v>
      </c>
    </row>
    <row r="2772" spans="1:12" x14ac:dyDescent="0.2">
      <c r="A2772">
        <v>192353</v>
      </c>
      <c r="B2772" t="s">
        <v>37</v>
      </c>
      <c r="C2772" t="s">
        <v>38</v>
      </c>
      <c r="D2772" t="s">
        <v>16</v>
      </c>
      <c r="E2772" t="s">
        <v>39</v>
      </c>
      <c r="F2772" t="s">
        <v>22</v>
      </c>
      <c r="G2772" t="s">
        <v>11</v>
      </c>
      <c r="H2772" s="1">
        <v>43133</v>
      </c>
      <c r="I2772" s="2">
        <v>0.29166666666666669</v>
      </c>
      <c r="J2772" t="s">
        <v>12</v>
      </c>
      <c r="K2772">
        <v>6525764</v>
      </c>
      <c r="L2772">
        <v>4875171</v>
      </c>
    </row>
    <row r="2773" spans="1:12" x14ac:dyDescent="0.2">
      <c r="A2773">
        <v>192354</v>
      </c>
      <c r="B2773" t="s">
        <v>37</v>
      </c>
      <c r="C2773" t="s">
        <v>38</v>
      </c>
      <c r="D2773" t="s">
        <v>16</v>
      </c>
      <c r="E2773" t="s">
        <v>39</v>
      </c>
      <c r="F2773" t="s">
        <v>22</v>
      </c>
      <c r="G2773" t="s">
        <v>11</v>
      </c>
      <c r="H2773" s="1">
        <v>43133</v>
      </c>
      <c r="I2773" s="2">
        <v>0.45833333333333331</v>
      </c>
      <c r="J2773" t="s">
        <v>12</v>
      </c>
      <c r="K2773">
        <v>6526149</v>
      </c>
      <c r="L2773">
        <v>4875224</v>
      </c>
    </row>
    <row r="2774" spans="1:12" x14ac:dyDescent="0.2">
      <c r="A2774">
        <v>192355</v>
      </c>
      <c r="B2774" t="s">
        <v>37</v>
      </c>
      <c r="C2774" t="s">
        <v>38</v>
      </c>
      <c r="D2774" t="s">
        <v>16</v>
      </c>
      <c r="E2774" t="s">
        <v>39</v>
      </c>
      <c r="F2774" t="s">
        <v>22</v>
      </c>
      <c r="G2774" t="s">
        <v>11</v>
      </c>
      <c r="H2774" s="1">
        <v>43133</v>
      </c>
      <c r="I2774" s="2">
        <v>0.625</v>
      </c>
      <c r="J2774" t="s">
        <v>12</v>
      </c>
      <c r="K2774">
        <v>6526319</v>
      </c>
      <c r="L2774">
        <v>4875293</v>
      </c>
    </row>
    <row r="2775" spans="1:12" x14ac:dyDescent="0.2">
      <c r="A2775">
        <v>192356</v>
      </c>
      <c r="B2775" t="s">
        <v>37</v>
      </c>
      <c r="C2775" t="s">
        <v>38</v>
      </c>
      <c r="D2775" t="s">
        <v>16</v>
      </c>
      <c r="E2775" t="s">
        <v>39</v>
      </c>
      <c r="F2775" t="s">
        <v>22</v>
      </c>
      <c r="G2775" t="s">
        <v>11</v>
      </c>
      <c r="H2775" s="1">
        <v>43133</v>
      </c>
      <c r="I2775" s="2">
        <v>0.79166666666666663</v>
      </c>
      <c r="J2775" t="s">
        <v>12</v>
      </c>
      <c r="K2775">
        <v>6526572</v>
      </c>
      <c r="L2775">
        <v>4875462</v>
      </c>
    </row>
    <row r="2776" spans="1:12" x14ac:dyDescent="0.2">
      <c r="A2776">
        <v>192357</v>
      </c>
      <c r="B2776" t="s">
        <v>37</v>
      </c>
      <c r="C2776" t="s">
        <v>38</v>
      </c>
      <c r="D2776" t="s">
        <v>16</v>
      </c>
      <c r="E2776" t="s">
        <v>39</v>
      </c>
      <c r="F2776" t="s">
        <v>22</v>
      </c>
      <c r="G2776" t="s">
        <v>11</v>
      </c>
      <c r="H2776" s="1">
        <v>43133</v>
      </c>
      <c r="I2776" s="2">
        <v>0.95833333333333337</v>
      </c>
      <c r="J2776" t="s">
        <v>12</v>
      </c>
      <c r="K2776">
        <v>6526651</v>
      </c>
      <c r="L2776">
        <v>4875539</v>
      </c>
    </row>
    <row r="2777" spans="1:12" hidden="1" x14ac:dyDescent="0.2">
      <c r="A2777">
        <v>267036</v>
      </c>
      <c r="B2777" t="s">
        <v>19</v>
      </c>
      <c r="C2777" t="s">
        <v>20</v>
      </c>
      <c r="D2777" t="s">
        <v>13</v>
      </c>
      <c r="E2777" t="s">
        <v>21</v>
      </c>
      <c r="F2777" t="s">
        <v>22</v>
      </c>
      <c r="G2777" t="s">
        <v>11</v>
      </c>
      <c r="H2777" s="1">
        <v>43106</v>
      </c>
      <c r="I2777" s="2">
        <v>0</v>
      </c>
      <c r="J2777" t="s">
        <v>12</v>
      </c>
      <c r="K2777">
        <v>3096817</v>
      </c>
      <c r="L2777">
        <v>1900584</v>
      </c>
    </row>
    <row r="2778" spans="1:12" hidden="1" x14ac:dyDescent="0.2">
      <c r="A2778">
        <v>267037</v>
      </c>
      <c r="B2778" t="s">
        <v>19</v>
      </c>
      <c r="C2778" t="s">
        <v>20</v>
      </c>
      <c r="D2778" t="s">
        <v>13</v>
      </c>
      <c r="E2778" t="s">
        <v>21</v>
      </c>
      <c r="F2778" t="s">
        <v>22</v>
      </c>
      <c r="G2778" t="s">
        <v>11</v>
      </c>
      <c r="H2778" s="1">
        <v>43106</v>
      </c>
      <c r="I2778" s="2">
        <v>0.16666666666666666</v>
      </c>
      <c r="J2778" t="s">
        <v>12</v>
      </c>
      <c r="K2778">
        <v>3096844</v>
      </c>
      <c r="L2778">
        <v>1900659</v>
      </c>
    </row>
    <row r="2779" spans="1:12" hidden="1" x14ac:dyDescent="0.2">
      <c r="A2779">
        <v>267038</v>
      </c>
      <c r="B2779" t="s">
        <v>19</v>
      </c>
      <c r="C2779" t="s">
        <v>20</v>
      </c>
      <c r="D2779" t="s">
        <v>13</v>
      </c>
      <c r="E2779" t="s">
        <v>21</v>
      </c>
      <c r="F2779" t="s">
        <v>22</v>
      </c>
      <c r="G2779" t="s">
        <v>11</v>
      </c>
      <c r="H2779" s="1">
        <v>43106</v>
      </c>
      <c r="I2779" s="2">
        <v>0.33333333333333331</v>
      </c>
      <c r="J2779" t="s">
        <v>12</v>
      </c>
      <c r="K2779">
        <v>3096965</v>
      </c>
      <c r="L2779">
        <v>1900698</v>
      </c>
    </row>
    <row r="2780" spans="1:12" hidden="1" x14ac:dyDescent="0.2">
      <c r="A2780">
        <v>267039</v>
      </c>
      <c r="B2780" t="s">
        <v>19</v>
      </c>
      <c r="C2780" t="s">
        <v>20</v>
      </c>
      <c r="D2780" t="s">
        <v>13</v>
      </c>
      <c r="E2780" t="s">
        <v>21</v>
      </c>
      <c r="F2780" t="s">
        <v>22</v>
      </c>
      <c r="G2780" t="s">
        <v>11</v>
      </c>
      <c r="H2780" s="1">
        <v>43106</v>
      </c>
      <c r="I2780" s="2">
        <v>0.5</v>
      </c>
      <c r="J2780" t="s">
        <v>12</v>
      </c>
      <c r="K2780">
        <v>3097325</v>
      </c>
      <c r="L2780">
        <v>1900772</v>
      </c>
    </row>
    <row r="2781" spans="1:12" hidden="1" x14ac:dyDescent="0.2">
      <c r="A2781">
        <v>267040</v>
      </c>
      <c r="B2781" t="s">
        <v>19</v>
      </c>
      <c r="C2781" t="s">
        <v>20</v>
      </c>
      <c r="D2781" t="s">
        <v>13</v>
      </c>
      <c r="E2781" t="s">
        <v>21</v>
      </c>
      <c r="F2781" t="s">
        <v>22</v>
      </c>
      <c r="G2781" t="s">
        <v>11</v>
      </c>
      <c r="H2781" s="1">
        <v>43106</v>
      </c>
      <c r="I2781" s="2">
        <v>0.66666666666666663</v>
      </c>
      <c r="J2781" t="s">
        <v>12</v>
      </c>
      <c r="K2781">
        <v>3097669</v>
      </c>
      <c r="L2781">
        <v>1900886</v>
      </c>
    </row>
    <row r="2782" spans="1:12" hidden="1" x14ac:dyDescent="0.2">
      <c r="A2782">
        <v>267041</v>
      </c>
      <c r="B2782" t="s">
        <v>19</v>
      </c>
      <c r="C2782" t="s">
        <v>20</v>
      </c>
      <c r="D2782" t="s">
        <v>13</v>
      </c>
      <c r="E2782" t="s">
        <v>21</v>
      </c>
      <c r="F2782" t="s">
        <v>22</v>
      </c>
      <c r="G2782" t="s">
        <v>11</v>
      </c>
      <c r="H2782" s="1">
        <v>43106</v>
      </c>
      <c r="I2782" s="2">
        <v>0.83333333333333337</v>
      </c>
      <c r="J2782" t="s">
        <v>12</v>
      </c>
      <c r="K2782">
        <v>3097878</v>
      </c>
      <c r="L2782">
        <v>1901005</v>
      </c>
    </row>
    <row r="2783" spans="1:12" hidden="1" x14ac:dyDescent="0.2">
      <c r="A2783">
        <v>267042</v>
      </c>
      <c r="B2783" t="s">
        <v>19</v>
      </c>
      <c r="C2783" t="s">
        <v>20</v>
      </c>
      <c r="D2783" t="s">
        <v>13</v>
      </c>
      <c r="E2783" t="s">
        <v>21</v>
      </c>
      <c r="F2783" t="s">
        <v>22</v>
      </c>
      <c r="G2783" t="s">
        <v>11</v>
      </c>
      <c r="H2783" s="1">
        <v>43107</v>
      </c>
      <c r="I2783" s="2">
        <v>0</v>
      </c>
      <c r="J2783" t="s">
        <v>12</v>
      </c>
      <c r="K2783">
        <v>3098023</v>
      </c>
      <c r="L2783">
        <v>1901116</v>
      </c>
    </row>
    <row r="2784" spans="1:12" hidden="1" x14ac:dyDescent="0.2">
      <c r="A2784">
        <v>267043</v>
      </c>
      <c r="B2784" t="s">
        <v>19</v>
      </c>
      <c r="C2784" t="s">
        <v>20</v>
      </c>
      <c r="D2784" t="s">
        <v>13</v>
      </c>
      <c r="E2784" t="s">
        <v>21</v>
      </c>
      <c r="F2784" t="s">
        <v>22</v>
      </c>
      <c r="G2784" t="s">
        <v>11</v>
      </c>
      <c r="H2784" s="1">
        <v>43107</v>
      </c>
      <c r="I2784" s="2">
        <v>0.16666666666666666</v>
      </c>
      <c r="J2784" t="s">
        <v>12</v>
      </c>
      <c r="K2784">
        <v>3098052</v>
      </c>
      <c r="L2784">
        <v>1901205</v>
      </c>
    </row>
    <row r="2785" spans="1:12" hidden="1" x14ac:dyDescent="0.2">
      <c r="A2785">
        <v>267044</v>
      </c>
      <c r="B2785" t="s">
        <v>19</v>
      </c>
      <c r="C2785" t="s">
        <v>20</v>
      </c>
      <c r="D2785" t="s">
        <v>13</v>
      </c>
      <c r="E2785" t="s">
        <v>21</v>
      </c>
      <c r="F2785" t="s">
        <v>22</v>
      </c>
      <c r="G2785" t="s">
        <v>11</v>
      </c>
      <c r="H2785" s="1">
        <v>43107</v>
      </c>
      <c r="I2785" s="2">
        <v>0.33333333333333331</v>
      </c>
      <c r="J2785" t="s">
        <v>12</v>
      </c>
      <c r="K2785">
        <v>3098150</v>
      </c>
      <c r="L2785">
        <v>1901227</v>
      </c>
    </row>
    <row r="2786" spans="1:12" hidden="1" x14ac:dyDescent="0.2">
      <c r="A2786">
        <v>267045</v>
      </c>
      <c r="B2786" t="s">
        <v>19</v>
      </c>
      <c r="C2786" t="s">
        <v>20</v>
      </c>
      <c r="D2786" t="s">
        <v>13</v>
      </c>
      <c r="E2786" t="s">
        <v>21</v>
      </c>
      <c r="F2786" t="s">
        <v>22</v>
      </c>
      <c r="G2786" t="s">
        <v>11</v>
      </c>
      <c r="H2786" s="1">
        <v>43107</v>
      </c>
      <c r="I2786" s="2">
        <v>0.5</v>
      </c>
      <c r="J2786" t="s">
        <v>12</v>
      </c>
      <c r="K2786">
        <v>3098432</v>
      </c>
      <c r="L2786">
        <v>1901295</v>
      </c>
    </row>
    <row r="2787" spans="1:12" hidden="1" x14ac:dyDescent="0.2">
      <c r="A2787">
        <v>267046</v>
      </c>
      <c r="B2787" t="s">
        <v>19</v>
      </c>
      <c r="C2787" t="s">
        <v>20</v>
      </c>
      <c r="D2787" t="s">
        <v>13</v>
      </c>
      <c r="E2787" t="s">
        <v>21</v>
      </c>
      <c r="F2787" t="s">
        <v>22</v>
      </c>
      <c r="G2787" t="s">
        <v>11</v>
      </c>
      <c r="H2787" s="1">
        <v>43107</v>
      </c>
      <c r="I2787" s="2">
        <v>0.66666666666666663</v>
      </c>
      <c r="J2787" t="s">
        <v>12</v>
      </c>
      <c r="K2787">
        <v>3098779</v>
      </c>
      <c r="L2787">
        <v>1901409</v>
      </c>
    </row>
    <row r="2788" spans="1:12" hidden="1" x14ac:dyDescent="0.2">
      <c r="A2788">
        <v>267047</v>
      </c>
      <c r="B2788" t="s">
        <v>19</v>
      </c>
      <c r="C2788" t="s">
        <v>20</v>
      </c>
      <c r="D2788" t="s">
        <v>13</v>
      </c>
      <c r="E2788" t="s">
        <v>21</v>
      </c>
      <c r="F2788" t="s">
        <v>22</v>
      </c>
      <c r="G2788" t="s">
        <v>11</v>
      </c>
      <c r="H2788" s="1">
        <v>43107</v>
      </c>
      <c r="I2788" s="2">
        <v>0.83333333333333337</v>
      </c>
      <c r="J2788" t="s">
        <v>12</v>
      </c>
      <c r="K2788">
        <v>3099003</v>
      </c>
      <c r="L2788">
        <v>1901590</v>
      </c>
    </row>
    <row r="2789" spans="1:12" hidden="1" x14ac:dyDescent="0.2">
      <c r="A2789">
        <v>267048</v>
      </c>
      <c r="B2789" t="s">
        <v>19</v>
      </c>
      <c r="C2789" t="s">
        <v>20</v>
      </c>
      <c r="D2789" t="s">
        <v>13</v>
      </c>
      <c r="E2789" t="s">
        <v>21</v>
      </c>
      <c r="F2789" t="s">
        <v>22</v>
      </c>
      <c r="G2789" t="s">
        <v>11</v>
      </c>
      <c r="H2789" s="1">
        <v>43108</v>
      </c>
      <c r="I2789" s="2">
        <v>0</v>
      </c>
      <c r="J2789" t="s">
        <v>12</v>
      </c>
      <c r="K2789">
        <v>3099116</v>
      </c>
      <c r="L2789">
        <v>1901732</v>
      </c>
    </row>
    <row r="2790" spans="1:12" hidden="1" x14ac:dyDescent="0.2">
      <c r="A2790">
        <v>267049</v>
      </c>
      <c r="B2790" t="s">
        <v>19</v>
      </c>
      <c r="C2790" t="s">
        <v>20</v>
      </c>
      <c r="D2790" t="s">
        <v>13</v>
      </c>
      <c r="E2790" t="s">
        <v>21</v>
      </c>
      <c r="F2790" t="s">
        <v>22</v>
      </c>
      <c r="G2790" t="s">
        <v>11</v>
      </c>
      <c r="H2790" s="1">
        <v>43108</v>
      </c>
      <c r="I2790" s="2">
        <v>0.16666666666666666</v>
      </c>
      <c r="J2790" t="s">
        <v>12</v>
      </c>
      <c r="K2790">
        <v>3099146</v>
      </c>
      <c r="L2790">
        <v>1901774</v>
      </c>
    </row>
    <row r="2791" spans="1:12" hidden="1" x14ac:dyDescent="0.2">
      <c r="A2791">
        <v>267050</v>
      </c>
      <c r="B2791" t="s">
        <v>19</v>
      </c>
      <c r="C2791" t="s">
        <v>20</v>
      </c>
      <c r="D2791" t="s">
        <v>13</v>
      </c>
      <c r="E2791" t="s">
        <v>21</v>
      </c>
      <c r="F2791" t="s">
        <v>22</v>
      </c>
      <c r="G2791" t="s">
        <v>11</v>
      </c>
      <c r="H2791" s="1">
        <v>43108</v>
      </c>
      <c r="I2791" s="2">
        <v>0.33333333333333331</v>
      </c>
      <c r="J2791" t="s">
        <v>12</v>
      </c>
      <c r="K2791">
        <v>3099674</v>
      </c>
      <c r="L2791">
        <v>1901870</v>
      </c>
    </row>
    <row r="2792" spans="1:12" hidden="1" x14ac:dyDescent="0.2">
      <c r="A2792">
        <v>267051</v>
      </c>
      <c r="B2792" t="s">
        <v>19</v>
      </c>
      <c r="C2792" t="s">
        <v>20</v>
      </c>
      <c r="D2792" t="s">
        <v>13</v>
      </c>
      <c r="E2792" t="s">
        <v>21</v>
      </c>
      <c r="F2792" t="s">
        <v>22</v>
      </c>
      <c r="G2792" t="s">
        <v>11</v>
      </c>
      <c r="H2792" s="1">
        <v>43108</v>
      </c>
      <c r="I2792" s="2">
        <v>0.5</v>
      </c>
      <c r="J2792" t="s">
        <v>12</v>
      </c>
      <c r="K2792">
        <v>3100646</v>
      </c>
      <c r="L2792">
        <v>1902055</v>
      </c>
    </row>
    <row r="2793" spans="1:12" hidden="1" x14ac:dyDescent="0.2">
      <c r="A2793">
        <v>267052</v>
      </c>
      <c r="B2793" t="s">
        <v>19</v>
      </c>
      <c r="C2793" t="s">
        <v>20</v>
      </c>
      <c r="D2793" t="s">
        <v>13</v>
      </c>
      <c r="E2793" t="s">
        <v>21</v>
      </c>
      <c r="F2793" t="s">
        <v>22</v>
      </c>
      <c r="G2793" t="s">
        <v>11</v>
      </c>
      <c r="H2793" s="1">
        <v>43108</v>
      </c>
      <c r="I2793" s="2">
        <v>0.66666666666666663</v>
      </c>
      <c r="J2793" t="s">
        <v>12</v>
      </c>
      <c r="K2793">
        <v>3101069</v>
      </c>
      <c r="L2793">
        <v>1902258</v>
      </c>
    </row>
    <row r="2794" spans="1:12" hidden="1" x14ac:dyDescent="0.2">
      <c r="A2794">
        <v>267053</v>
      </c>
      <c r="B2794" t="s">
        <v>19</v>
      </c>
      <c r="C2794" t="s">
        <v>20</v>
      </c>
      <c r="D2794" t="s">
        <v>13</v>
      </c>
      <c r="E2794" t="s">
        <v>21</v>
      </c>
      <c r="F2794" t="s">
        <v>22</v>
      </c>
      <c r="G2794" t="s">
        <v>11</v>
      </c>
      <c r="H2794" s="1">
        <v>43108</v>
      </c>
      <c r="I2794" s="2">
        <v>0.83333333333333337</v>
      </c>
      <c r="J2794" t="s">
        <v>12</v>
      </c>
      <c r="K2794">
        <v>3101475</v>
      </c>
      <c r="L2794">
        <v>1902718</v>
      </c>
    </row>
    <row r="2795" spans="1:12" hidden="1" x14ac:dyDescent="0.2">
      <c r="A2795">
        <v>267054</v>
      </c>
      <c r="B2795" t="s">
        <v>19</v>
      </c>
      <c r="C2795" t="s">
        <v>20</v>
      </c>
      <c r="D2795" t="s">
        <v>13</v>
      </c>
      <c r="E2795" t="s">
        <v>21</v>
      </c>
      <c r="F2795" t="s">
        <v>22</v>
      </c>
      <c r="G2795" t="s">
        <v>11</v>
      </c>
      <c r="H2795" s="1">
        <v>43109</v>
      </c>
      <c r="I2795" s="2">
        <v>0</v>
      </c>
      <c r="J2795" t="s">
        <v>12</v>
      </c>
      <c r="K2795">
        <v>3101602</v>
      </c>
      <c r="L2795">
        <v>1902982</v>
      </c>
    </row>
    <row r="2796" spans="1:12" hidden="1" x14ac:dyDescent="0.2">
      <c r="A2796">
        <v>267055</v>
      </c>
      <c r="B2796" t="s">
        <v>19</v>
      </c>
      <c r="C2796" t="s">
        <v>20</v>
      </c>
      <c r="D2796" t="s">
        <v>13</v>
      </c>
      <c r="E2796" t="s">
        <v>21</v>
      </c>
      <c r="F2796" t="s">
        <v>22</v>
      </c>
      <c r="G2796" t="s">
        <v>11</v>
      </c>
      <c r="H2796" s="1">
        <v>43109</v>
      </c>
      <c r="I2796" s="2">
        <v>0.16666666666666666</v>
      </c>
      <c r="J2796" t="s">
        <v>12</v>
      </c>
      <c r="K2796">
        <v>3101639</v>
      </c>
      <c r="L2796">
        <v>1903046</v>
      </c>
    </row>
    <row r="2797" spans="1:12" hidden="1" x14ac:dyDescent="0.2">
      <c r="A2797">
        <v>267056</v>
      </c>
      <c r="B2797" t="s">
        <v>19</v>
      </c>
      <c r="C2797" t="s">
        <v>20</v>
      </c>
      <c r="D2797" t="s">
        <v>13</v>
      </c>
      <c r="E2797" t="s">
        <v>21</v>
      </c>
      <c r="F2797" t="s">
        <v>22</v>
      </c>
      <c r="G2797" t="s">
        <v>11</v>
      </c>
      <c r="H2797" s="1">
        <v>43109</v>
      </c>
      <c r="I2797" s="2">
        <v>0.33333333333333331</v>
      </c>
      <c r="J2797" t="s">
        <v>12</v>
      </c>
      <c r="K2797">
        <v>3102161</v>
      </c>
      <c r="L2797">
        <v>1903144</v>
      </c>
    </row>
    <row r="2798" spans="1:12" hidden="1" x14ac:dyDescent="0.2">
      <c r="A2798">
        <v>267057</v>
      </c>
      <c r="B2798" t="s">
        <v>19</v>
      </c>
      <c r="C2798" t="s">
        <v>20</v>
      </c>
      <c r="D2798" t="s">
        <v>13</v>
      </c>
      <c r="E2798" t="s">
        <v>21</v>
      </c>
      <c r="F2798" t="s">
        <v>22</v>
      </c>
      <c r="G2798" t="s">
        <v>11</v>
      </c>
      <c r="H2798" s="1">
        <v>43109</v>
      </c>
      <c r="I2798" s="2">
        <v>0.5</v>
      </c>
      <c r="J2798" t="s">
        <v>12</v>
      </c>
      <c r="K2798">
        <v>3102932</v>
      </c>
      <c r="L2798">
        <v>1903316</v>
      </c>
    </row>
    <row r="2799" spans="1:12" hidden="1" x14ac:dyDescent="0.2">
      <c r="A2799">
        <v>267058</v>
      </c>
      <c r="B2799" t="s">
        <v>19</v>
      </c>
      <c r="C2799" t="s">
        <v>20</v>
      </c>
      <c r="D2799" t="s">
        <v>13</v>
      </c>
      <c r="E2799" t="s">
        <v>21</v>
      </c>
      <c r="F2799" t="s">
        <v>22</v>
      </c>
      <c r="G2799" t="s">
        <v>11</v>
      </c>
      <c r="H2799" s="1">
        <v>43109</v>
      </c>
      <c r="I2799" s="2">
        <v>0.66666666666666663</v>
      </c>
      <c r="J2799" t="s">
        <v>12</v>
      </c>
      <c r="K2799">
        <v>3103316</v>
      </c>
      <c r="L2799">
        <v>1903554</v>
      </c>
    </row>
    <row r="2800" spans="1:12" hidden="1" x14ac:dyDescent="0.2">
      <c r="A2800">
        <v>267059</v>
      </c>
      <c r="B2800" t="s">
        <v>19</v>
      </c>
      <c r="C2800" t="s">
        <v>20</v>
      </c>
      <c r="D2800" t="s">
        <v>13</v>
      </c>
      <c r="E2800" t="s">
        <v>21</v>
      </c>
      <c r="F2800" t="s">
        <v>22</v>
      </c>
      <c r="G2800" t="s">
        <v>11</v>
      </c>
      <c r="H2800" s="1">
        <v>43109</v>
      </c>
      <c r="I2800" s="2">
        <v>0.83333333333333337</v>
      </c>
      <c r="J2800" t="s">
        <v>12</v>
      </c>
      <c r="K2800">
        <v>3103759</v>
      </c>
      <c r="L2800">
        <v>1903980</v>
      </c>
    </row>
    <row r="2801" spans="1:12" hidden="1" x14ac:dyDescent="0.2">
      <c r="A2801">
        <v>267060</v>
      </c>
      <c r="B2801" t="s">
        <v>19</v>
      </c>
      <c r="C2801" t="s">
        <v>20</v>
      </c>
      <c r="D2801" t="s">
        <v>13</v>
      </c>
      <c r="E2801" t="s">
        <v>21</v>
      </c>
      <c r="F2801" t="s">
        <v>22</v>
      </c>
      <c r="G2801" t="s">
        <v>11</v>
      </c>
      <c r="H2801" s="1">
        <v>43110</v>
      </c>
      <c r="I2801" s="2">
        <v>0</v>
      </c>
      <c r="J2801" t="s">
        <v>12</v>
      </c>
      <c r="K2801">
        <v>3103886</v>
      </c>
      <c r="L2801">
        <v>1904289</v>
      </c>
    </row>
    <row r="2802" spans="1:12" hidden="1" x14ac:dyDescent="0.2">
      <c r="A2802">
        <v>267061</v>
      </c>
      <c r="B2802" t="s">
        <v>19</v>
      </c>
      <c r="C2802" t="s">
        <v>20</v>
      </c>
      <c r="D2802" t="s">
        <v>13</v>
      </c>
      <c r="E2802" t="s">
        <v>21</v>
      </c>
      <c r="F2802" t="s">
        <v>22</v>
      </c>
      <c r="G2802" t="s">
        <v>11</v>
      </c>
      <c r="H2802" s="1">
        <v>43110</v>
      </c>
      <c r="I2802" s="2">
        <v>0.16666666666666666</v>
      </c>
      <c r="J2802" t="s">
        <v>12</v>
      </c>
      <c r="K2802">
        <v>3103925</v>
      </c>
      <c r="L2802">
        <v>1904368</v>
      </c>
    </row>
    <row r="2803" spans="1:12" hidden="1" x14ac:dyDescent="0.2">
      <c r="A2803">
        <v>267062</v>
      </c>
      <c r="B2803" t="s">
        <v>19</v>
      </c>
      <c r="C2803" t="s">
        <v>20</v>
      </c>
      <c r="D2803" t="s">
        <v>13</v>
      </c>
      <c r="E2803" t="s">
        <v>21</v>
      </c>
      <c r="F2803" t="s">
        <v>22</v>
      </c>
      <c r="G2803" t="s">
        <v>11</v>
      </c>
      <c r="H2803" s="1">
        <v>43110</v>
      </c>
      <c r="I2803" s="2">
        <v>0.33333333333333331</v>
      </c>
      <c r="J2803" t="s">
        <v>12</v>
      </c>
      <c r="K2803">
        <v>3104437</v>
      </c>
      <c r="L2803">
        <v>1904457</v>
      </c>
    </row>
    <row r="2804" spans="1:12" hidden="1" x14ac:dyDescent="0.2">
      <c r="A2804">
        <v>267063</v>
      </c>
      <c r="B2804" t="s">
        <v>19</v>
      </c>
      <c r="C2804" t="s">
        <v>20</v>
      </c>
      <c r="D2804" t="s">
        <v>13</v>
      </c>
      <c r="E2804" t="s">
        <v>21</v>
      </c>
      <c r="F2804" t="s">
        <v>22</v>
      </c>
      <c r="G2804" t="s">
        <v>11</v>
      </c>
      <c r="H2804" s="1">
        <v>43110</v>
      </c>
      <c r="I2804" s="2">
        <v>0.5</v>
      </c>
      <c r="J2804" t="s">
        <v>12</v>
      </c>
      <c r="K2804">
        <v>3105321</v>
      </c>
      <c r="L2804">
        <v>1904656</v>
      </c>
    </row>
    <row r="2805" spans="1:12" hidden="1" x14ac:dyDescent="0.2">
      <c r="A2805">
        <v>267064</v>
      </c>
      <c r="B2805" t="s">
        <v>19</v>
      </c>
      <c r="C2805" t="s">
        <v>20</v>
      </c>
      <c r="D2805" t="s">
        <v>13</v>
      </c>
      <c r="E2805" t="s">
        <v>21</v>
      </c>
      <c r="F2805" t="s">
        <v>22</v>
      </c>
      <c r="G2805" t="s">
        <v>11</v>
      </c>
      <c r="H2805" s="1">
        <v>43110</v>
      </c>
      <c r="I2805" s="2">
        <v>0.66666666666666663</v>
      </c>
      <c r="J2805" t="s">
        <v>12</v>
      </c>
      <c r="K2805">
        <v>3105685</v>
      </c>
      <c r="L2805">
        <v>1904959</v>
      </c>
    </row>
    <row r="2806" spans="1:12" hidden="1" x14ac:dyDescent="0.2">
      <c r="A2806">
        <v>267065</v>
      </c>
      <c r="B2806" t="s">
        <v>19</v>
      </c>
      <c r="C2806" t="s">
        <v>20</v>
      </c>
      <c r="D2806" t="s">
        <v>13</v>
      </c>
      <c r="E2806" t="s">
        <v>21</v>
      </c>
      <c r="F2806" t="s">
        <v>22</v>
      </c>
      <c r="G2806" t="s">
        <v>11</v>
      </c>
      <c r="H2806" s="1">
        <v>43110</v>
      </c>
      <c r="I2806" s="2">
        <v>0.83333333333333337</v>
      </c>
      <c r="J2806" t="s">
        <v>12</v>
      </c>
      <c r="K2806">
        <v>3106116</v>
      </c>
      <c r="L2806">
        <v>1905395</v>
      </c>
    </row>
    <row r="2807" spans="1:12" hidden="1" x14ac:dyDescent="0.2">
      <c r="A2807">
        <v>267066</v>
      </c>
      <c r="B2807" t="s">
        <v>19</v>
      </c>
      <c r="C2807" t="s">
        <v>20</v>
      </c>
      <c r="D2807" t="s">
        <v>13</v>
      </c>
      <c r="E2807" t="s">
        <v>21</v>
      </c>
      <c r="F2807" t="s">
        <v>22</v>
      </c>
      <c r="G2807" t="s">
        <v>11</v>
      </c>
      <c r="H2807" s="1">
        <v>43111</v>
      </c>
      <c r="I2807" s="2">
        <v>0</v>
      </c>
      <c r="J2807" t="s">
        <v>12</v>
      </c>
      <c r="K2807">
        <v>3106257</v>
      </c>
      <c r="L2807">
        <v>1905716</v>
      </c>
    </row>
    <row r="2808" spans="1:12" hidden="1" x14ac:dyDescent="0.2">
      <c r="A2808">
        <v>267067</v>
      </c>
      <c r="B2808" t="s">
        <v>19</v>
      </c>
      <c r="C2808" t="s">
        <v>20</v>
      </c>
      <c r="D2808" t="s">
        <v>13</v>
      </c>
      <c r="E2808" t="s">
        <v>21</v>
      </c>
      <c r="F2808" t="s">
        <v>22</v>
      </c>
      <c r="G2808" t="s">
        <v>11</v>
      </c>
      <c r="H2808" s="1">
        <v>43111</v>
      </c>
      <c r="I2808" s="2">
        <v>0.16666666666666666</v>
      </c>
      <c r="J2808" t="s">
        <v>12</v>
      </c>
      <c r="K2808">
        <v>3106299</v>
      </c>
      <c r="L2808">
        <v>1905799</v>
      </c>
    </row>
    <row r="2809" spans="1:12" hidden="1" x14ac:dyDescent="0.2">
      <c r="A2809">
        <v>267068</v>
      </c>
      <c r="B2809" t="s">
        <v>19</v>
      </c>
      <c r="C2809" t="s">
        <v>20</v>
      </c>
      <c r="D2809" t="s">
        <v>13</v>
      </c>
      <c r="E2809" t="s">
        <v>21</v>
      </c>
      <c r="F2809" t="s">
        <v>22</v>
      </c>
      <c r="G2809" t="s">
        <v>11</v>
      </c>
      <c r="H2809" s="1">
        <v>43111</v>
      </c>
      <c r="I2809" s="2">
        <v>0.33333333333333331</v>
      </c>
      <c r="J2809" t="s">
        <v>12</v>
      </c>
      <c r="K2809">
        <v>3106822</v>
      </c>
      <c r="L2809">
        <v>1905901</v>
      </c>
    </row>
    <row r="2810" spans="1:12" hidden="1" x14ac:dyDescent="0.2">
      <c r="A2810">
        <v>267069</v>
      </c>
      <c r="B2810" t="s">
        <v>19</v>
      </c>
      <c r="C2810" t="s">
        <v>20</v>
      </c>
      <c r="D2810" t="s">
        <v>13</v>
      </c>
      <c r="E2810" t="s">
        <v>21</v>
      </c>
      <c r="F2810" t="s">
        <v>22</v>
      </c>
      <c r="G2810" t="s">
        <v>11</v>
      </c>
      <c r="H2810" s="1">
        <v>43111</v>
      </c>
      <c r="I2810" s="2">
        <v>0.5</v>
      </c>
      <c r="J2810" t="s">
        <v>12</v>
      </c>
      <c r="K2810">
        <v>3107741</v>
      </c>
      <c r="L2810">
        <v>1906100</v>
      </c>
    </row>
    <row r="2811" spans="1:12" hidden="1" x14ac:dyDescent="0.2">
      <c r="A2811">
        <v>267070</v>
      </c>
      <c r="B2811" t="s">
        <v>19</v>
      </c>
      <c r="C2811" t="s">
        <v>20</v>
      </c>
      <c r="D2811" t="s">
        <v>13</v>
      </c>
      <c r="E2811" t="s">
        <v>21</v>
      </c>
      <c r="F2811" t="s">
        <v>22</v>
      </c>
      <c r="G2811" t="s">
        <v>11</v>
      </c>
      <c r="H2811" s="1">
        <v>43111</v>
      </c>
      <c r="I2811" s="2">
        <v>0.66666666666666663</v>
      </c>
      <c r="J2811" t="s">
        <v>12</v>
      </c>
      <c r="K2811">
        <v>3108109</v>
      </c>
      <c r="L2811">
        <v>1906352</v>
      </c>
    </row>
    <row r="2812" spans="1:12" hidden="1" x14ac:dyDescent="0.2">
      <c r="A2812">
        <v>267071</v>
      </c>
      <c r="B2812" t="s">
        <v>19</v>
      </c>
      <c r="C2812" t="s">
        <v>20</v>
      </c>
      <c r="D2812" t="s">
        <v>13</v>
      </c>
      <c r="E2812" t="s">
        <v>21</v>
      </c>
      <c r="F2812" t="s">
        <v>22</v>
      </c>
      <c r="G2812" t="s">
        <v>11</v>
      </c>
      <c r="H2812" s="1">
        <v>43111</v>
      </c>
      <c r="I2812" s="2">
        <v>0.83333333333333337</v>
      </c>
      <c r="J2812" t="s">
        <v>12</v>
      </c>
      <c r="K2812">
        <v>3108574</v>
      </c>
      <c r="L2812">
        <v>1906839</v>
      </c>
    </row>
    <row r="2813" spans="1:12" hidden="1" x14ac:dyDescent="0.2">
      <c r="A2813">
        <v>267072</v>
      </c>
      <c r="B2813" t="s">
        <v>19</v>
      </c>
      <c r="C2813" t="s">
        <v>20</v>
      </c>
      <c r="D2813" t="s">
        <v>13</v>
      </c>
      <c r="E2813" t="s">
        <v>21</v>
      </c>
      <c r="F2813" t="s">
        <v>22</v>
      </c>
      <c r="G2813" t="s">
        <v>11</v>
      </c>
      <c r="H2813" s="1">
        <v>43112</v>
      </c>
      <c r="I2813" s="2">
        <v>0</v>
      </c>
      <c r="J2813" t="s">
        <v>12</v>
      </c>
      <c r="K2813">
        <v>3108735</v>
      </c>
      <c r="L2813">
        <v>1907178</v>
      </c>
    </row>
    <row r="2814" spans="1:12" hidden="1" x14ac:dyDescent="0.2">
      <c r="A2814">
        <v>267073</v>
      </c>
      <c r="B2814" t="s">
        <v>19</v>
      </c>
      <c r="C2814" t="s">
        <v>20</v>
      </c>
      <c r="D2814" t="s">
        <v>13</v>
      </c>
      <c r="E2814" t="s">
        <v>21</v>
      </c>
      <c r="F2814" t="s">
        <v>22</v>
      </c>
      <c r="G2814" t="s">
        <v>11</v>
      </c>
      <c r="H2814" s="1">
        <v>43112</v>
      </c>
      <c r="I2814" s="2">
        <v>0.16666666666666666</v>
      </c>
      <c r="J2814" t="s">
        <v>12</v>
      </c>
      <c r="K2814">
        <v>3108767</v>
      </c>
      <c r="L2814">
        <v>1907267</v>
      </c>
    </row>
    <row r="2815" spans="1:12" hidden="1" x14ac:dyDescent="0.2">
      <c r="A2815">
        <v>267074</v>
      </c>
      <c r="B2815" t="s">
        <v>19</v>
      </c>
      <c r="C2815" t="s">
        <v>20</v>
      </c>
      <c r="D2815" t="s">
        <v>13</v>
      </c>
      <c r="E2815" t="s">
        <v>21</v>
      </c>
      <c r="F2815" t="s">
        <v>22</v>
      </c>
      <c r="G2815" t="s">
        <v>11</v>
      </c>
      <c r="H2815" s="1">
        <v>43112</v>
      </c>
      <c r="I2815" s="2">
        <v>0.33333333333333331</v>
      </c>
      <c r="J2815" t="s">
        <v>12</v>
      </c>
      <c r="K2815">
        <v>3109230</v>
      </c>
      <c r="L2815">
        <v>1907374</v>
      </c>
    </row>
    <row r="2816" spans="1:12" hidden="1" x14ac:dyDescent="0.2">
      <c r="A2816">
        <v>267075</v>
      </c>
      <c r="B2816" t="s">
        <v>19</v>
      </c>
      <c r="C2816" t="s">
        <v>20</v>
      </c>
      <c r="D2816" t="s">
        <v>13</v>
      </c>
      <c r="E2816" t="s">
        <v>21</v>
      </c>
      <c r="F2816" t="s">
        <v>22</v>
      </c>
      <c r="G2816" t="s">
        <v>11</v>
      </c>
      <c r="H2816" s="1">
        <v>43112</v>
      </c>
      <c r="I2816" s="2">
        <v>0.5</v>
      </c>
      <c r="J2816" t="s">
        <v>12</v>
      </c>
      <c r="K2816">
        <v>3110082</v>
      </c>
      <c r="L2816">
        <v>1907537</v>
      </c>
    </row>
    <row r="2817" spans="1:12" hidden="1" x14ac:dyDescent="0.2">
      <c r="A2817">
        <v>267076</v>
      </c>
      <c r="B2817" t="s">
        <v>19</v>
      </c>
      <c r="C2817" t="s">
        <v>20</v>
      </c>
      <c r="D2817" t="s">
        <v>13</v>
      </c>
      <c r="E2817" t="s">
        <v>21</v>
      </c>
      <c r="F2817" t="s">
        <v>22</v>
      </c>
      <c r="G2817" t="s">
        <v>11</v>
      </c>
      <c r="H2817" s="1">
        <v>43112</v>
      </c>
      <c r="I2817" s="2">
        <v>0.66666666666666663</v>
      </c>
      <c r="J2817" t="s">
        <v>12</v>
      </c>
      <c r="K2817">
        <v>3110523</v>
      </c>
      <c r="L2817">
        <v>1907748</v>
      </c>
    </row>
    <row r="2818" spans="1:12" hidden="1" x14ac:dyDescent="0.2">
      <c r="A2818">
        <v>267077</v>
      </c>
      <c r="B2818" t="s">
        <v>19</v>
      </c>
      <c r="C2818" t="s">
        <v>20</v>
      </c>
      <c r="D2818" t="s">
        <v>13</v>
      </c>
      <c r="E2818" t="s">
        <v>21</v>
      </c>
      <c r="F2818" t="s">
        <v>22</v>
      </c>
      <c r="G2818" t="s">
        <v>11</v>
      </c>
      <c r="H2818" s="1">
        <v>43112</v>
      </c>
      <c r="I2818" s="2">
        <v>0.83333333333333337</v>
      </c>
      <c r="J2818" t="s">
        <v>12</v>
      </c>
      <c r="K2818">
        <v>3110961</v>
      </c>
      <c r="L2818">
        <v>1908163</v>
      </c>
    </row>
    <row r="2819" spans="1:12" hidden="1" x14ac:dyDescent="0.2">
      <c r="A2819">
        <v>267078</v>
      </c>
      <c r="B2819" t="s">
        <v>19</v>
      </c>
      <c r="C2819" t="s">
        <v>20</v>
      </c>
      <c r="D2819" t="s">
        <v>14</v>
      </c>
      <c r="E2819" t="s">
        <v>21</v>
      </c>
      <c r="F2819" t="s">
        <v>22</v>
      </c>
      <c r="G2819" t="s">
        <v>11</v>
      </c>
      <c r="H2819" s="1">
        <v>43106</v>
      </c>
      <c r="I2819" s="2">
        <v>0</v>
      </c>
      <c r="J2819" t="s">
        <v>12</v>
      </c>
      <c r="K2819">
        <v>551670</v>
      </c>
      <c r="L2819">
        <v>189137</v>
      </c>
    </row>
    <row r="2820" spans="1:12" hidden="1" x14ac:dyDescent="0.2">
      <c r="A2820">
        <v>267079</v>
      </c>
      <c r="B2820" t="s">
        <v>19</v>
      </c>
      <c r="C2820" t="s">
        <v>20</v>
      </c>
      <c r="D2820" t="s">
        <v>14</v>
      </c>
      <c r="E2820" t="s">
        <v>21</v>
      </c>
      <c r="F2820" t="s">
        <v>22</v>
      </c>
      <c r="G2820" t="s">
        <v>11</v>
      </c>
      <c r="H2820" s="1">
        <v>43106</v>
      </c>
      <c r="I2820" s="2">
        <v>0.16666666666666666</v>
      </c>
      <c r="J2820" t="s">
        <v>12</v>
      </c>
      <c r="K2820">
        <v>551700</v>
      </c>
      <c r="L2820">
        <v>189162</v>
      </c>
    </row>
    <row r="2821" spans="1:12" hidden="1" x14ac:dyDescent="0.2">
      <c r="A2821">
        <v>267080</v>
      </c>
      <c r="B2821" t="s">
        <v>19</v>
      </c>
      <c r="C2821" t="s">
        <v>20</v>
      </c>
      <c r="D2821" t="s">
        <v>14</v>
      </c>
      <c r="E2821" t="s">
        <v>21</v>
      </c>
      <c r="F2821" t="s">
        <v>22</v>
      </c>
      <c r="G2821" t="s">
        <v>11</v>
      </c>
      <c r="H2821" s="1">
        <v>43106</v>
      </c>
      <c r="I2821" s="2">
        <v>0.33333333333333331</v>
      </c>
      <c r="J2821" t="s">
        <v>12</v>
      </c>
      <c r="K2821">
        <v>551798</v>
      </c>
      <c r="L2821">
        <v>189172</v>
      </c>
    </row>
    <row r="2822" spans="1:12" hidden="1" x14ac:dyDescent="0.2">
      <c r="A2822">
        <v>267081</v>
      </c>
      <c r="B2822" t="s">
        <v>19</v>
      </c>
      <c r="C2822" t="s">
        <v>20</v>
      </c>
      <c r="D2822" t="s">
        <v>14</v>
      </c>
      <c r="E2822" t="s">
        <v>21</v>
      </c>
      <c r="F2822" t="s">
        <v>22</v>
      </c>
      <c r="G2822" t="s">
        <v>11</v>
      </c>
      <c r="H2822" s="1">
        <v>43106</v>
      </c>
      <c r="I2822" s="2">
        <v>0.5</v>
      </c>
      <c r="J2822" t="s">
        <v>12</v>
      </c>
      <c r="K2822">
        <v>552041</v>
      </c>
      <c r="L2822">
        <v>189204</v>
      </c>
    </row>
    <row r="2823" spans="1:12" hidden="1" x14ac:dyDescent="0.2">
      <c r="A2823">
        <v>267082</v>
      </c>
      <c r="B2823" t="s">
        <v>19</v>
      </c>
      <c r="C2823" t="s">
        <v>20</v>
      </c>
      <c r="D2823" t="s">
        <v>14</v>
      </c>
      <c r="E2823" t="s">
        <v>21</v>
      </c>
      <c r="F2823" t="s">
        <v>22</v>
      </c>
      <c r="G2823" t="s">
        <v>11</v>
      </c>
      <c r="H2823" s="1">
        <v>43106</v>
      </c>
      <c r="I2823" s="2">
        <v>0.66666666666666663</v>
      </c>
      <c r="J2823" t="s">
        <v>12</v>
      </c>
      <c r="K2823">
        <v>552333</v>
      </c>
      <c r="L2823">
        <v>189274</v>
      </c>
    </row>
    <row r="2824" spans="1:12" hidden="1" x14ac:dyDescent="0.2">
      <c r="A2824">
        <v>267083</v>
      </c>
      <c r="B2824" t="s">
        <v>19</v>
      </c>
      <c r="C2824" t="s">
        <v>20</v>
      </c>
      <c r="D2824" t="s">
        <v>14</v>
      </c>
      <c r="E2824" t="s">
        <v>21</v>
      </c>
      <c r="F2824" t="s">
        <v>22</v>
      </c>
      <c r="G2824" t="s">
        <v>11</v>
      </c>
      <c r="H2824" s="1">
        <v>43106</v>
      </c>
      <c r="I2824" s="2">
        <v>0.83333333333333337</v>
      </c>
      <c r="J2824" t="s">
        <v>12</v>
      </c>
      <c r="K2824">
        <v>552475</v>
      </c>
      <c r="L2824">
        <v>189340</v>
      </c>
    </row>
    <row r="2825" spans="1:12" hidden="1" x14ac:dyDescent="0.2">
      <c r="A2825">
        <v>267084</v>
      </c>
      <c r="B2825" t="s">
        <v>19</v>
      </c>
      <c r="C2825" t="s">
        <v>20</v>
      </c>
      <c r="D2825" t="s">
        <v>14</v>
      </c>
      <c r="E2825" t="s">
        <v>21</v>
      </c>
      <c r="F2825" t="s">
        <v>22</v>
      </c>
      <c r="G2825" t="s">
        <v>11</v>
      </c>
      <c r="H2825" s="1">
        <v>43107</v>
      </c>
      <c r="I2825" s="2">
        <v>0</v>
      </c>
      <c r="J2825" t="s">
        <v>12</v>
      </c>
      <c r="K2825">
        <v>552578</v>
      </c>
      <c r="L2825">
        <v>189393</v>
      </c>
    </row>
    <row r="2826" spans="1:12" hidden="1" x14ac:dyDescent="0.2">
      <c r="A2826">
        <v>267085</v>
      </c>
      <c r="B2826" t="s">
        <v>19</v>
      </c>
      <c r="C2826" t="s">
        <v>20</v>
      </c>
      <c r="D2826" t="s">
        <v>14</v>
      </c>
      <c r="E2826" t="s">
        <v>21</v>
      </c>
      <c r="F2826" t="s">
        <v>22</v>
      </c>
      <c r="G2826" t="s">
        <v>11</v>
      </c>
      <c r="H2826" s="1">
        <v>43107</v>
      </c>
      <c r="I2826" s="2">
        <v>0.16666666666666666</v>
      </c>
      <c r="J2826" t="s">
        <v>12</v>
      </c>
      <c r="K2826">
        <v>552608</v>
      </c>
      <c r="L2826">
        <v>189421</v>
      </c>
    </row>
    <row r="2827" spans="1:12" hidden="1" x14ac:dyDescent="0.2">
      <c r="A2827">
        <v>267086</v>
      </c>
      <c r="B2827" t="s">
        <v>19</v>
      </c>
      <c r="C2827" t="s">
        <v>20</v>
      </c>
      <c r="D2827" t="s">
        <v>14</v>
      </c>
      <c r="E2827" t="s">
        <v>21</v>
      </c>
      <c r="F2827" t="s">
        <v>22</v>
      </c>
      <c r="G2827" t="s">
        <v>11</v>
      </c>
      <c r="H2827" s="1">
        <v>43107</v>
      </c>
      <c r="I2827" s="2">
        <v>0.33333333333333331</v>
      </c>
      <c r="J2827" t="s">
        <v>12</v>
      </c>
      <c r="K2827">
        <v>552685</v>
      </c>
      <c r="L2827">
        <v>189429</v>
      </c>
    </row>
    <row r="2828" spans="1:12" hidden="1" x14ac:dyDescent="0.2">
      <c r="A2828">
        <v>267087</v>
      </c>
      <c r="B2828" t="s">
        <v>19</v>
      </c>
      <c r="C2828" t="s">
        <v>20</v>
      </c>
      <c r="D2828" t="s">
        <v>14</v>
      </c>
      <c r="E2828" t="s">
        <v>21</v>
      </c>
      <c r="F2828" t="s">
        <v>22</v>
      </c>
      <c r="G2828" t="s">
        <v>11</v>
      </c>
      <c r="H2828" s="1">
        <v>43107</v>
      </c>
      <c r="I2828" s="2">
        <v>0.5</v>
      </c>
      <c r="J2828" t="s">
        <v>12</v>
      </c>
      <c r="K2828">
        <v>552884</v>
      </c>
      <c r="L2828">
        <v>189468</v>
      </c>
    </row>
    <row r="2829" spans="1:12" hidden="1" x14ac:dyDescent="0.2">
      <c r="A2829">
        <v>267088</v>
      </c>
      <c r="B2829" t="s">
        <v>19</v>
      </c>
      <c r="C2829" t="s">
        <v>20</v>
      </c>
      <c r="D2829" t="s">
        <v>14</v>
      </c>
      <c r="E2829" t="s">
        <v>21</v>
      </c>
      <c r="F2829" t="s">
        <v>22</v>
      </c>
      <c r="G2829" t="s">
        <v>11</v>
      </c>
      <c r="H2829" s="1">
        <v>43107</v>
      </c>
      <c r="I2829" s="2">
        <v>0.66666666666666663</v>
      </c>
      <c r="J2829" t="s">
        <v>12</v>
      </c>
      <c r="K2829">
        <v>553153</v>
      </c>
      <c r="L2829">
        <v>189522</v>
      </c>
    </row>
    <row r="2830" spans="1:12" hidden="1" x14ac:dyDescent="0.2">
      <c r="A2830">
        <v>267089</v>
      </c>
      <c r="B2830" t="s">
        <v>19</v>
      </c>
      <c r="C2830" t="s">
        <v>20</v>
      </c>
      <c r="D2830" t="s">
        <v>14</v>
      </c>
      <c r="E2830" t="s">
        <v>21</v>
      </c>
      <c r="F2830" t="s">
        <v>22</v>
      </c>
      <c r="G2830" t="s">
        <v>11</v>
      </c>
      <c r="H2830" s="1">
        <v>43107</v>
      </c>
      <c r="I2830" s="2">
        <v>0.83333333333333337</v>
      </c>
      <c r="J2830" t="s">
        <v>12</v>
      </c>
      <c r="K2830">
        <v>553304</v>
      </c>
      <c r="L2830">
        <v>189593</v>
      </c>
    </row>
    <row r="2831" spans="1:12" hidden="1" x14ac:dyDescent="0.2">
      <c r="A2831">
        <v>267090</v>
      </c>
      <c r="B2831" t="s">
        <v>19</v>
      </c>
      <c r="C2831" t="s">
        <v>20</v>
      </c>
      <c r="D2831" t="s">
        <v>14</v>
      </c>
      <c r="E2831" t="s">
        <v>21</v>
      </c>
      <c r="F2831" t="s">
        <v>22</v>
      </c>
      <c r="G2831" t="s">
        <v>11</v>
      </c>
      <c r="H2831" s="1">
        <v>43108</v>
      </c>
      <c r="I2831" s="2">
        <v>0</v>
      </c>
      <c r="J2831" t="s">
        <v>12</v>
      </c>
      <c r="K2831">
        <v>553361</v>
      </c>
      <c r="L2831">
        <v>189645</v>
      </c>
    </row>
    <row r="2832" spans="1:12" hidden="1" x14ac:dyDescent="0.2">
      <c r="A2832">
        <v>267091</v>
      </c>
      <c r="B2832" t="s">
        <v>19</v>
      </c>
      <c r="C2832" t="s">
        <v>20</v>
      </c>
      <c r="D2832" t="s">
        <v>14</v>
      </c>
      <c r="E2832" t="s">
        <v>21</v>
      </c>
      <c r="F2832" t="s">
        <v>22</v>
      </c>
      <c r="G2832" t="s">
        <v>11</v>
      </c>
      <c r="H2832" s="1">
        <v>43108</v>
      </c>
      <c r="I2832" s="2">
        <v>0.16666666666666666</v>
      </c>
      <c r="J2832" t="s">
        <v>12</v>
      </c>
      <c r="K2832">
        <v>553376</v>
      </c>
      <c r="L2832">
        <v>189658</v>
      </c>
    </row>
    <row r="2833" spans="1:12" hidden="1" x14ac:dyDescent="0.2">
      <c r="A2833">
        <v>267092</v>
      </c>
      <c r="B2833" t="s">
        <v>19</v>
      </c>
      <c r="C2833" t="s">
        <v>20</v>
      </c>
      <c r="D2833" t="s">
        <v>14</v>
      </c>
      <c r="E2833" t="s">
        <v>21</v>
      </c>
      <c r="F2833" t="s">
        <v>22</v>
      </c>
      <c r="G2833" t="s">
        <v>11</v>
      </c>
      <c r="H2833" s="1">
        <v>43108</v>
      </c>
      <c r="I2833" s="2">
        <v>0.33333333333333331</v>
      </c>
      <c r="J2833" t="s">
        <v>12</v>
      </c>
      <c r="K2833">
        <v>553748</v>
      </c>
      <c r="L2833">
        <v>189720</v>
      </c>
    </row>
    <row r="2834" spans="1:12" hidden="1" x14ac:dyDescent="0.2">
      <c r="A2834">
        <v>267093</v>
      </c>
      <c r="B2834" t="s">
        <v>19</v>
      </c>
      <c r="C2834" t="s">
        <v>20</v>
      </c>
      <c r="D2834" t="s">
        <v>14</v>
      </c>
      <c r="E2834" t="s">
        <v>21</v>
      </c>
      <c r="F2834" t="s">
        <v>22</v>
      </c>
      <c r="G2834" t="s">
        <v>11</v>
      </c>
      <c r="H2834" s="1">
        <v>43108</v>
      </c>
      <c r="I2834" s="2">
        <v>0.5</v>
      </c>
      <c r="J2834" t="s">
        <v>12</v>
      </c>
      <c r="K2834">
        <v>554470</v>
      </c>
      <c r="L2834">
        <v>189829</v>
      </c>
    </row>
    <row r="2835" spans="1:12" hidden="1" x14ac:dyDescent="0.2">
      <c r="A2835">
        <v>267094</v>
      </c>
      <c r="B2835" t="s">
        <v>19</v>
      </c>
      <c r="C2835" t="s">
        <v>20</v>
      </c>
      <c r="D2835" t="s">
        <v>14</v>
      </c>
      <c r="E2835" t="s">
        <v>21</v>
      </c>
      <c r="F2835" t="s">
        <v>22</v>
      </c>
      <c r="G2835" t="s">
        <v>11</v>
      </c>
      <c r="H2835" s="1">
        <v>43108</v>
      </c>
      <c r="I2835" s="2">
        <v>0.66666666666666663</v>
      </c>
      <c r="J2835" t="s">
        <v>12</v>
      </c>
      <c r="K2835">
        <v>554759</v>
      </c>
      <c r="L2835">
        <v>189918</v>
      </c>
    </row>
    <row r="2836" spans="1:12" hidden="1" x14ac:dyDescent="0.2">
      <c r="A2836">
        <v>267095</v>
      </c>
      <c r="B2836" t="s">
        <v>19</v>
      </c>
      <c r="C2836" t="s">
        <v>20</v>
      </c>
      <c r="D2836" t="s">
        <v>14</v>
      </c>
      <c r="E2836" t="s">
        <v>21</v>
      </c>
      <c r="F2836" t="s">
        <v>22</v>
      </c>
      <c r="G2836" t="s">
        <v>11</v>
      </c>
      <c r="H2836" s="1">
        <v>43108</v>
      </c>
      <c r="I2836" s="2">
        <v>0.83333333333333337</v>
      </c>
      <c r="J2836" t="s">
        <v>12</v>
      </c>
      <c r="K2836">
        <v>555084</v>
      </c>
      <c r="L2836">
        <v>190147</v>
      </c>
    </row>
    <row r="2837" spans="1:12" hidden="1" x14ac:dyDescent="0.2">
      <c r="A2837">
        <v>267096</v>
      </c>
      <c r="B2837" t="s">
        <v>19</v>
      </c>
      <c r="C2837" t="s">
        <v>20</v>
      </c>
      <c r="D2837" t="s">
        <v>14</v>
      </c>
      <c r="E2837" t="s">
        <v>21</v>
      </c>
      <c r="F2837" t="s">
        <v>22</v>
      </c>
      <c r="G2837" t="s">
        <v>11</v>
      </c>
      <c r="H2837" s="1">
        <v>43109</v>
      </c>
      <c r="I2837" s="2">
        <v>0</v>
      </c>
      <c r="J2837" t="s">
        <v>12</v>
      </c>
      <c r="K2837">
        <v>555187</v>
      </c>
      <c r="L2837">
        <v>190255</v>
      </c>
    </row>
    <row r="2838" spans="1:12" hidden="1" x14ac:dyDescent="0.2">
      <c r="A2838">
        <v>267097</v>
      </c>
      <c r="B2838" t="s">
        <v>19</v>
      </c>
      <c r="C2838" t="s">
        <v>20</v>
      </c>
      <c r="D2838" t="s">
        <v>14</v>
      </c>
      <c r="E2838" t="s">
        <v>21</v>
      </c>
      <c r="F2838" t="s">
        <v>22</v>
      </c>
      <c r="G2838" t="s">
        <v>11</v>
      </c>
      <c r="H2838" s="1">
        <v>43109</v>
      </c>
      <c r="I2838" s="2">
        <v>0.16666666666666666</v>
      </c>
      <c r="J2838" t="s">
        <v>12</v>
      </c>
      <c r="K2838">
        <v>555214</v>
      </c>
      <c r="L2838">
        <v>190282</v>
      </c>
    </row>
    <row r="2839" spans="1:12" hidden="1" x14ac:dyDescent="0.2">
      <c r="A2839">
        <v>267098</v>
      </c>
      <c r="B2839" t="s">
        <v>19</v>
      </c>
      <c r="C2839" t="s">
        <v>20</v>
      </c>
      <c r="D2839" t="s">
        <v>14</v>
      </c>
      <c r="E2839" t="s">
        <v>21</v>
      </c>
      <c r="F2839" t="s">
        <v>22</v>
      </c>
      <c r="G2839" t="s">
        <v>11</v>
      </c>
      <c r="H2839" s="1">
        <v>43109</v>
      </c>
      <c r="I2839" s="2">
        <v>0.33333333333333331</v>
      </c>
      <c r="J2839" t="s">
        <v>12</v>
      </c>
      <c r="K2839">
        <v>555634</v>
      </c>
      <c r="L2839">
        <v>190325</v>
      </c>
    </row>
    <row r="2840" spans="1:12" hidden="1" x14ac:dyDescent="0.2">
      <c r="A2840">
        <v>267099</v>
      </c>
      <c r="B2840" t="s">
        <v>19</v>
      </c>
      <c r="C2840" t="s">
        <v>20</v>
      </c>
      <c r="D2840" t="s">
        <v>14</v>
      </c>
      <c r="E2840" t="s">
        <v>21</v>
      </c>
      <c r="F2840" t="s">
        <v>22</v>
      </c>
      <c r="G2840" t="s">
        <v>11</v>
      </c>
      <c r="H2840" s="1">
        <v>43109</v>
      </c>
      <c r="I2840" s="2">
        <v>0.5</v>
      </c>
      <c r="J2840" t="s">
        <v>12</v>
      </c>
      <c r="K2840">
        <v>556638</v>
      </c>
      <c r="L2840">
        <v>190421</v>
      </c>
    </row>
    <row r="2841" spans="1:12" hidden="1" x14ac:dyDescent="0.2">
      <c r="A2841">
        <v>267100</v>
      </c>
      <c r="B2841" t="s">
        <v>19</v>
      </c>
      <c r="C2841" t="s">
        <v>20</v>
      </c>
      <c r="D2841" t="s">
        <v>14</v>
      </c>
      <c r="E2841" t="s">
        <v>21</v>
      </c>
      <c r="F2841" t="s">
        <v>22</v>
      </c>
      <c r="G2841" t="s">
        <v>11</v>
      </c>
      <c r="H2841" s="1">
        <v>43109</v>
      </c>
      <c r="I2841" s="2">
        <v>0.66666666666666663</v>
      </c>
      <c r="J2841" t="s">
        <v>12</v>
      </c>
      <c r="K2841">
        <v>556892</v>
      </c>
      <c r="L2841">
        <v>190514</v>
      </c>
    </row>
    <row r="2842" spans="1:12" hidden="1" x14ac:dyDescent="0.2">
      <c r="A2842">
        <v>267101</v>
      </c>
      <c r="B2842" t="s">
        <v>19</v>
      </c>
      <c r="C2842" t="s">
        <v>20</v>
      </c>
      <c r="D2842" t="s">
        <v>14</v>
      </c>
      <c r="E2842" t="s">
        <v>21</v>
      </c>
      <c r="F2842" t="s">
        <v>22</v>
      </c>
      <c r="G2842" t="s">
        <v>11</v>
      </c>
      <c r="H2842" s="1">
        <v>43109</v>
      </c>
      <c r="I2842" s="2">
        <v>0.83333333333333337</v>
      </c>
      <c r="J2842" t="s">
        <v>12</v>
      </c>
      <c r="K2842">
        <v>557233</v>
      </c>
      <c r="L2842">
        <v>190759</v>
      </c>
    </row>
    <row r="2843" spans="1:12" hidden="1" x14ac:dyDescent="0.2">
      <c r="A2843">
        <v>267102</v>
      </c>
      <c r="B2843" t="s">
        <v>19</v>
      </c>
      <c r="C2843" t="s">
        <v>20</v>
      </c>
      <c r="D2843" t="s">
        <v>14</v>
      </c>
      <c r="E2843" t="s">
        <v>21</v>
      </c>
      <c r="F2843" t="s">
        <v>22</v>
      </c>
      <c r="G2843" t="s">
        <v>11</v>
      </c>
      <c r="H2843" s="1">
        <v>43110</v>
      </c>
      <c r="I2843" s="2">
        <v>0</v>
      </c>
      <c r="J2843" t="s">
        <v>12</v>
      </c>
      <c r="K2843">
        <v>557328</v>
      </c>
      <c r="L2843">
        <v>190884</v>
      </c>
    </row>
    <row r="2844" spans="1:12" hidden="1" x14ac:dyDescent="0.2">
      <c r="A2844">
        <v>267103</v>
      </c>
      <c r="B2844" t="s">
        <v>19</v>
      </c>
      <c r="C2844" t="s">
        <v>20</v>
      </c>
      <c r="D2844" t="s">
        <v>14</v>
      </c>
      <c r="E2844" t="s">
        <v>21</v>
      </c>
      <c r="F2844" t="s">
        <v>22</v>
      </c>
      <c r="G2844" t="s">
        <v>11</v>
      </c>
      <c r="H2844" s="1">
        <v>43110</v>
      </c>
      <c r="I2844" s="2">
        <v>0.16666666666666666</v>
      </c>
      <c r="J2844" t="s">
        <v>12</v>
      </c>
      <c r="K2844">
        <v>557370</v>
      </c>
      <c r="L2844">
        <v>190907</v>
      </c>
    </row>
    <row r="2845" spans="1:12" hidden="1" x14ac:dyDescent="0.2">
      <c r="A2845">
        <v>267104</v>
      </c>
      <c r="B2845" t="s">
        <v>19</v>
      </c>
      <c r="C2845" t="s">
        <v>20</v>
      </c>
      <c r="D2845" t="s">
        <v>14</v>
      </c>
      <c r="E2845" t="s">
        <v>21</v>
      </c>
      <c r="F2845" t="s">
        <v>22</v>
      </c>
      <c r="G2845" t="s">
        <v>11</v>
      </c>
      <c r="H2845" s="1">
        <v>43110</v>
      </c>
      <c r="I2845" s="2">
        <v>0.33333333333333331</v>
      </c>
      <c r="J2845" t="s">
        <v>12</v>
      </c>
      <c r="K2845">
        <v>557771</v>
      </c>
      <c r="L2845">
        <v>190973</v>
      </c>
    </row>
    <row r="2846" spans="1:12" hidden="1" x14ac:dyDescent="0.2">
      <c r="A2846">
        <v>267105</v>
      </c>
      <c r="B2846" t="s">
        <v>19</v>
      </c>
      <c r="C2846" t="s">
        <v>20</v>
      </c>
      <c r="D2846" t="s">
        <v>14</v>
      </c>
      <c r="E2846" t="s">
        <v>21</v>
      </c>
      <c r="F2846" t="s">
        <v>22</v>
      </c>
      <c r="G2846" t="s">
        <v>11</v>
      </c>
      <c r="H2846" s="1">
        <v>43110</v>
      </c>
      <c r="I2846" s="2">
        <v>0.5</v>
      </c>
      <c r="J2846" t="s">
        <v>12</v>
      </c>
      <c r="K2846">
        <v>558525</v>
      </c>
      <c r="L2846">
        <v>191057</v>
      </c>
    </row>
    <row r="2847" spans="1:12" hidden="1" x14ac:dyDescent="0.2">
      <c r="A2847">
        <v>267106</v>
      </c>
      <c r="B2847" t="s">
        <v>19</v>
      </c>
      <c r="C2847" t="s">
        <v>20</v>
      </c>
      <c r="D2847" t="s">
        <v>14</v>
      </c>
      <c r="E2847" t="s">
        <v>21</v>
      </c>
      <c r="F2847" t="s">
        <v>22</v>
      </c>
      <c r="G2847" t="s">
        <v>11</v>
      </c>
      <c r="H2847" s="1">
        <v>43110</v>
      </c>
      <c r="I2847" s="2">
        <v>0.66666666666666663</v>
      </c>
      <c r="J2847" t="s">
        <v>12</v>
      </c>
      <c r="K2847">
        <v>558757</v>
      </c>
      <c r="L2847">
        <v>191159</v>
      </c>
    </row>
    <row r="2848" spans="1:12" hidden="1" x14ac:dyDescent="0.2">
      <c r="A2848">
        <v>267107</v>
      </c>
      <c r="B2848" t="s">
        <v>19</v>
      </c>
      <c r="C2848" t="s">
        <v>20</v>
      </c>
      <c r="D2848" t="s">
        <v>14</v>
      </c>
      <c r="E2848" t="s">
        <v>21</v>
      </c>
      <c r="F2848" t="s">
        <v>22</v>
      </c>
      <c r="G2848" t="s">
        <v>11</v>
      </c>
      <c r="H2848" s="1">
        <v>43110</v>
      </c>
      <c r="I2848" s="2">
        <v>0.83333333333333337</v>
      </c>
      <c r="J2848" t="s">
        <v>12</v>
      </c>
      <c r="K2848">
        <v>559060</v>
      </c>
      <c r="L2848">
        <v>191426</v>
      </c>
    </row>
    <row r="2849" spans="1:12" hidden="1" x14ac:dyDescent="0.2">
      <c r="A2849">
        <v>267108</v>
      </c>
      <c r="B2849" t="s">
        <v>19</v>
      </c>
      <c r="C2849" t="s">
        <v>20</v>
      </c>
      <c r="D2849" t="s">
        <v>14</v>
      </c>
      <c r="E2849" t="s">
        <v>21</v>
      </c>
      <c r="F2849" t="s">
        <v>22</v>
      </c>
      <c r="G2849" t="s">
        <v>11</v>
      </c>
      <c r="H2849" s="1">
        <v>43111</v>
      </c>
      <c r="I2849" s="2">
        <v>0</v>
      </c>
      <c r="J2849" t="s">
        <v>12</v>
      </c>
      <c r="K2849">
        <v>559161</v>
      </c>
      <c r="L2849">
        <v>191525</v>
      </c>
    </row>
    <row r="2850" spans="1:12" hidden="1" x14ac:dyDescent="0.2">
      <c r="A2850">
        <v>267109</v>
      </c>
      <c r="B2850" t="s">
        <v>19</v>
      </c>
      <c r="C2850" t="s">
        <v>20</v>
      </c>
      <c r="D2850" t="s">
        <v>14</v>
      </c>
      <c r="E2850" t="s">
        <v>21</v>
      </c>
      <c r="F2850" t="s">
        <v>22</v>
      </c>
      <c r="G2850" t="s">
        <v>11</v>
      </c>
      <c r="H2850" s="1">
        <v>43111</v>
      </c>
      <c r="I2850" s="2">
        <v>0.16666666666666666</v>
      </c>
      <c r="J2850" t="s">
        <v>12</v>
      </c>
      <c r="K2850">
        <v>559175</v>
      </c>
      <c r="L2850">
        <v>191557</v>
      </c>
    </row>
    <row r="2851" spans="1:12" hidden="1" x14ac:dyDescent="0.2">
      <c r="A2851">
        <v>267110</v>
      </c>
      <c r="B2851" t="s">
        <v>19</v>
      </c>
      <c r="C2851" t="s">
        <v>20</v>
      </c>
      <c r="D2851" t="s">
        <v>14</v>
      </c>
      <c r="E2851" t="s">
        <v>21</v>
      </c>
      <c r="F2851" t="s">
        <v>22</v>
      </c>
      <c r="G2851" t="s">
        <v>11</v>
      </c>
      <c r="H2851" s="1">
        <v>43111</v>
      </c>
      <c r="I2851" s="2">
        <v>0.33333333333333331</v>
      </c>
      <c r="J2851" t="s">
        <v>12</v>
      </c>
      <c r="K2851">
        <v>559561</v>
      </c>
      <c r="L2851">
        <v>191614</v>
      </c>
    </row>
    <row r="2852" spans="1:12" hidden="1" x14ac:dyDescent="0.2">
      <c r="A2852">
        <v>267111</v>
      </c>
      <c r="B2852" t="s">
        <v>19</v>
      </c>
      <c r="C2852" t="s">
        <v>20</v>
      </c>
      <c r="D2852" t="s">
        <v>14</v>
      </c>
      <c r="E2852" t="s">
        <v>21</v>
      </c>
      <c r="F2852" t="s">
        <v>22</v>
      </c>
      <c r="G2852" t="s">
        <v>11</v>
      </c>
      <c r="H2852" s="1">
        <v>43111</v>
      </c>
      <c r="I2852" s="2">
        <v>0.5</v>
      </c>
      <c r="J2852" t="s">
        <v>12</v>
      </c>
      <c r="K2852">
        <v>560290</v>
      </c>
      <c r="L2852">
        <v>191691</v>
      </c>
    </row>
    <row r="2853" spans="1:12" hidden="1" x14ac:dyDescent="0.2">
      <c r="A2853">
        <v>267112</v>
      </c>
      <c r="B2853" t="s">
        <v>19</v>
      </c>
      <c r="C2853" t="s">
        <v>20</v>
      </c>
      <c r="D2853" t="s">
        <v>14</v>
      </c>
      <c r="E2853" t="s">
        <v>21</v>
      </c>
      <c r="F2853" t="s">
        <v>22</v>
      </c>
      <c r="G2853" t="s">
        <v>11</v>
      </c>
      <c r="H2853" s="1">
        <v>43111</v>
      </c>
      <c r="I2853" s="2">
        <v>0.66666666666666663</v>
      </c>
      <c r="J2853" t="s">
        <v>12</v>
      </c>
      <c r="K2853">
        <v>560521</v>
      </c>
      <c r="L2853">
        <v>191766</v>
      </c>
    </row>
    <row r="2854" spans="1:12" hidden="1" x14ac:dyDescent="0.2">
      <c r="A2854">
        <v>267113</v>
      </c>
      <c r="B2854" t="s">
        <v>19</v>
      </c>
      <c r="C2854" t="s">
        <v>20</v>
      </c>
      <c r="D2854" t="s">
        <v>14</v>
      </c>
      <c r="E2854" t="s">
        <v>21</v>
      </c>
      <c r="F2854" t="s">
        <v>22</v>
      </c>
      <c r="G2854" t="s">
        <v>11</v>
      </c>
      <c r="H2854" s="1">
        <v>43111</v>
      </c>
      <c r="I2854" s="2">
        <v>0.83333333333333337</v>
      </c>
      <c r="J2854" t="s">
        <v>12</v>
      </c>
      <c r="K2854">
        <v>560845</v>
      </c>
      <c r="L2854">
        <v>192020</v>
      </c>
    </row>
    <row r="2855" spans="1:12" hidden="1" x14ac:dyDescent="0.2">
      <c r="A2855">
        <v>267114</v>
      </c>
      <c r="B2855" t="s">
        <v>19</v>
      </c>
      <c r="C2855" t="s">
        <v>20</v>
      </c>
      <c r="D2855" t="s">
        <v>14</v>
      </c>
      <c r="E2855" t="s">
        <v>21</v>
      </c>
      <c r="F2855" t="s">
        <v>22</v>
      </c>
      <c r="G2855" t="s">
        <v>11</v>
      </c>
      <c r="H2855" s="1">
        <v>43112</v>
      </c>
      <c r="I2855" s="2">
        <v>0</v>
      </c>
      <c r="J2855" t="s">
        <v>12</v>
      </c>
      <c r="K2855">
        <v>560940</v>
      </c>
      <c r="L2855">
        <v>192167</v>
      </c>
    </row>
    <row r="2856" spans="1:12" hidden="1" x14ac:dyDescent="0.2">
      <c r="A2856">
        <v>267115</v>
      </c>
      <c r="B2856" t="s">
        <v>19</v>
      </c>
      <c r="C2856" t="s">
        <v>20</v>
      </c>
      <c r="D2856" t="s">
        <v>14</v>
      </c>
      <c r="E2856" t="s">
        <v>21</v>
      </c>
      <c r="F2856" t="s">
        <v>22</v>
      </c>
      <c r="G2856" t="s">
        <v>11</v>
      </c>
      <c r="H2856" s="1">
        <v>43112</v>
      </c>
      <c r="I2856" s="2">
        <v>0.16666666666666666</v>
      </c>
      <c r="J2856" t="s">
        <v>12</v>
      </c>
      <c r="K2856">
        <v>560966</v>
      </c>
      <c r="L2856">
        <v>192201</v>
      </c>
    </row>
    <row r="2857" spans="1:12" hidden="1" x14ac:dyDescent="0.2">
      <c r="A2857">
        <v>267116</v>
      </c>
      <c r="B2857" t="s">
        <v>19</v>
      </c>
      <c r="C2857" t="s">
        <v>20</v>
      </c>
      <c r="D2857" t="s">
        <v>14</v>
      </c>
      <c r="E2857" t="s">
        <v>21</v>
      </c>
      <c r="F2857" t="s">
        <v>22</v>
      </c>
      <c r="G2857" t="s">
        <v>11</v>
      </c>
      <c r="H2857" s="1">
        <v>43112</v>
      </c>
      <c r="I2857" s="2">
        <v>0.33333333333333331</v>
      </c>
      <c r="J2857" t="s">
        <v>12</v>
      </c>
      <c r="K2857">
        <v>561346</v>
      </c>
      <c r="L2857">
        <v>192265</v>
      </c>
    </row>
    <row r="2858" spans="1:12" hidden="1" x14ac:dyDescent="0.2">
      <c r="A2858">
        <v>267117</v>
      </c>
      <c r="B2858" t="s">
        <v>19</v>
      </c>
      <c r="C2858" t="s">
        <v>20</v>
      </c>
      <c r="D2858" t="s">
        <v>14</v>
      </c>
      <c r="E2858" t="s">
        <v>21</v>
      </c>
      <c r="F2858" t="s">
        <v>22</v>
      </c>
      <c r="G2858" t="s">
        <v>11</v>
      </c>
      <c r="H2858" s="1">
        <v>43112</v>
      </c>
      <c r="I2858" s="2">
        <v>0.5</v>
      </c>
      <c r="J2858" t="s">
        <v>12</v>
      </c>
      <c r="K2858">
        <v>562037</v>
      </c>
      <c r="L2858">
        <v>192333</v>
      </c>
    </row>
    <row r="2859" spans="1:12" hidden="1" x14ac:dyDescent="0.2">
      <c r="A2859">
        <v>267118</v>
      </c>
      <c r="B2859" t="s">
        <v>19</v>
      </c>
      <c r="C2859" t="s">
        <v>20</v>
      </c>
      <c r="D2859" t="s">
        <v>14</v>
      </c>
      <c r="E2859" t="s">
        <v>21</v>
      </c>
      <c r="F2859" t="s">
        <v>22</v>
      </c>
      <c r="G2859" t="s">
        <v>11</v>
      </c>
      <c r="H2859" s="1">
        <v>43112</v>
      </c>
      <c r="I2859" s="2">
        <v>0.66666666666666663</v>
      </c>
      <c r="J2859" t="s">
        <v>12</v>
      </c>
      <c r="K2859">
        <v>562234</v>
      </c>
      <c r="L2859">
        <v>192449</v>
      </c>
    </row>
    <row r="2860" spans="1:12" hidden="1" x14ac:dyDescent="0.2">
      <c r="A2860">
        <v>267119</v>
      </c>
      <c r="B2860" t="s">
        <v>19</v>
      </c>
      <c r="C2860" t="s">
        <v>20</v>
      </c>
      <c r="D2860" t="s">
        <v>14</v>
      </c>
      <c r="E2860" t="s">
        <v>21</v>
      </c>
      <c r="F2860" t="s">
        <v>22</v>
      </c>
      <c r="G2860" t="s">
        <v>11</v>
      </c>
      <c r="H2860" s="1">
        <v>43112</v>
      </c>
      <c r="I2860" s="2">
        <v>0.83333333333333337</v>
      </c>
      <c r="J2860" t="s">
        <v>12</v>
      </c>
      <c r="K2860">
        <v>562520</v>
      </c>
      <c r="L2860">
        <v>192692</v>
      </c>
    </row>
    <row r="2861" spans="1:12" hidden="1" x14ac:dyDescent="0.2">
      <c r="A2861">
        <v>267120</v>
      </c>
      <c r="B2861" t="s">
        <v>19</v>
      </c>
      <c r="C2861" t="s">
        <v>20</v>
      </c>
      <c r="D2861" t="s">
        <v>15</v>
      </c>
      <c r="E2861" t="s">
        <v>21</v>
      </c>
      <c r="F2861" t="s">
        <v>22</v>
      </c>
      <c r="G2861" t="s">
        <v>11</v>
      </c>
      <c r="H2861" s="1">
        <v>43106</v>
      </c>
      <c r="I2861" s="2">
        <v>0</v>
      </c>
      <c r="J2861" t="s">
        <v>12</v>
      </c>
      <c r="K2861">
        <v>7441683</v>
      </c>
      <c r="L2861">
        <v>3891280</v>
      </c>
    </row>
    <row r="2862" spans="1:12" hidden="1" x14ac:dyDescent="0.2">
      <c r="A2862">
        <v>267121</v>
      </c>
      <c r="B2862" t="s">
        <v>19</v>
      </c>
      <c r="C2862" t="s">
        <v>20</v>
      </c>
      <c r="D2862" t="s">
        <v>15</v>
      </c>
      <c r="E2862" t="s">
        <v>21</v>
      </c>
      <c r="F2862" t="s">
        <v>22</v>
      </c>
      <c r="G2862" t="s">
        <v>11</v>
      </c>
      <c r="H2862" s="1">
        <v>43106</v>
      </c>
      <c r="I2862" s="2">
        <v>0.16666666666666666</v>
      </c>
      <c r="J2862" t="s">
        <v>12</v>
      </c>
      <c r="K2862">
        <v>7441710</v>
      </c>
      <c r="L2862">
        <v>3891296</v>
      </c>
    </row>
    <row r="2863" spans="1:12" hidden="1" x14ac:dyDescent="0.2">
      <c r="A2863">
        <v>267122</v>
      </c>
      <c r="B2863" t="s">
        <v>19</v>
      </c>
      <c r="C2863" t="s">
        <v>20</v>
      </c>
      <c r="D2863" t="s">
        <v>15</v>
      </c>
      <c r="E2863" t="s">
        <v>21</v>
      </c>
      <c r="F2863" t="s">
        <v>22</v>
      </c>
      <c r="G2863" t="s">
        <v>11</v>
      </c>
      <c r="H2863" s="1">
        <v>43106</v>
      </c>
      <c r="I2863" s="2">
        <v>0.33333333333333331</v>
      </c>
      <c r="J2863" t="s">
        <v>12</v>
      </c>
      <c r="K2863">
        <v>7441809</v>
      </c>
      <c r="L2863">
        <v>3891318</v>
      </c>
    </row>
    <row r="2864" spans="1:12" hidden="1" x14ac:dyDescent="0.2">
      <c r="A2864">
        <v>267123</v>
      </c>
      <c r="B2864" t="s">
        <v>19</v>
      </c>
      <c r="C2864" t="s">
        <v>20</v>
      </c>
      <c r="D2864" t="s">
        <v>15</v>
      </c>
      <c r="E2864" t="s">
        <v>21</v>
      </c>
      <c r="F2864" t="s">
        <v>22</v>
      </c>
      <c r="G2864" t="s">
        <v>11</v>
      </c>
      <c r="H2864" s="1">
        <v>43106</v>
      </c>
      <c r="I2864" s="2">
        <v>0.5</v>
      </c>
      <c r="J2864" t="s">
        <v>12</v>
      </c>
      <c r="K2864">
        <v>7442158</v>
      </c>
      <c r="L2864">
        <v>3891369</v>
      </c>
    </row>
    <row r="2865" spans="1:12" hidden="1" x14ac:dyDescent="0.2">
      <c r="A2865">
        <v>267124</v>
      </c>
      <c r="B2865" t="s">
        <v>19</v>
      </c>
      <c r="C2865" t="s">
        <v>20</v>
      </c>
      <c r="D2865" t="s">
        <v>15</v>
      </c>
      <c r="E2865" t="s">
        <v>21</v>
      </c>
      <c r="F2865" t="s">
        <v>22</v>
      </c>
      <c r="G2865" t="s">
        <v>11</v>
      </c>
      <c r="H2865" s="1">
        <v>43106</v>
      </c>
      <c r="I2865" s="2">
        <v>0.66666666666666663</v>
      </c>
      <c r="J2865" t="s">
        <v>12</v>
      </c>
      <c r="K2865">
        <v>7442523</v>
      </c>
      <c r="L2865">
        <v>3891413</v>
      </c>
    </row>
    <row r="2866" spans="1:12" hidden="1" x14ac:dyDescent="0.2">
      <c r="A2866">
        <v>267125</v>
      </c>
      <c r="B2866" t="s">
        <v>19</v>
      </c>
      <c r="C2866" t="s">
        <v>20</v>
      </c>
      <c r="D2866" t="s">
        <v>15</v>
      </c>
      <c r="E2866" t="s">
        <v>21</v>
      </c>
      <c r="F2866" t="s">
        <v>22</v>
      </c>
      <c r="G2866" t="s">
        <v>11</v>
      </c>
      <c r="H2866" s="1">
        <v>43106</v>
      </c>
      <c r="I2866" s="2">
        <v>0.83333333333333337</v>
      </c>
      <c r="J2866" t="s">
        <v>12</v>
      </c>
      <c r="K2866">
        <v>7442700</v>
      </c>
      <c r="L2866">
        <v>3891477</v>
      </c>
    </row>
    <row r="2867" spans="1:12" hidden="1" x14ac:dyDescent="0.2">
      <c r="A2867">
        <v>267126</v>
      </c>
      <c r="B2867" t="s">
        <v>19</v>
      </c>
      <c r="C2867" t="s">
        <v>20</v>
      </c>
      <c r="D2867" t="s">
        <v>15</v>
      </c>
      <c r="E2867" t="s">
        <v>21</v>
      </c>
      <c r="F2867" t="s">
        <v>22</v>
      </c>
      <c r="G2867" t="s">
        <v>11</v>
      </c>
      <c r="H2867" s="1">
        <v>43107</v>
      </c>
      <c r="I2867" s="2">
        <v>0</v>
      </c>
      <c r="J2867" t="s">
        <v>12</v>
      </c>
      <c r="K2867">
        <v>7442798</v>
      </c>
      <c r="L2867">
        <v>3891538</v>
      </c>
    </row>
    <row r="2868" spans="1:12" hidden="1" x14ac:dyDescent="0.2">
      <c r="A2868">
        <v>267127</v>
      </c>
      <c r="B2868" t="s">
        <v>19</v>
      </c>
      <c r="C2868" t="s">
        <v>20</v>
      </c>
      <c r="D2868" t="s">
        <v>15</v>
      </c>
      <c r="E2868" t="s">
        <v>21</v>
      </c>
      <c r="F2868" t="s">
        <v>22</v>
      </c>
      <c r="G2868" t="s">
        <v>11</v>
      </c>
      <c r="H2868" s="1">
        <v>43107</v>
      </c>
      <c r="I2868" s="2">
        <v>0.16666666666666666</v>
      </c>
      <c r="J2868" t="s">
        <v>12</v>
      </c>
      <c r="K2868">
        <v>7442821</v>
      </c>
      <c r="L2868">
        <v>3891570</v>
      </c>
    </row>
    <row r="2869" spans="1:12" hidden="1" x14ac:dyDescent="0.2">
      <c r="A2869">
        <v>267128</v>
      </c>
      <c r="B2869" t="s">
        <v>19</v>
      </c>
      <c r="C2869" t="s">
        <v>20</v>
      </c>
      <c r="D2869" t="s">
        <v>15</v>
      </c>
      <c r="E2869" t="s">
        <v>21</v>
      </c>
      <c r="F2869" t="s">
        <v>22</v>
      </c>
      <c r="G2869" t="s">
        <v>11</v>
      </c>
      <c r="H2869" s="1">
        <v>43107</v>
      </c>
      <c r="I2869" s="2">
        <v>0.33333333333333331</v>
      </c>
      <c r="J2869" t="s">
        <v>12</v>
      </c>
      <c r="K2869">
        <v>7442901</v>
      </c>
      <c r="L2869">
        <v>3891583</v>
      </c>
    </row>
    <row r="2870" spans="1:12" hidden="1" x14ac:dyDescent="0.2">
      <c r="A2870">
        <v>267129</v>
      </c>
      <c r="B2870" t="s">
        <v>19</v>
      </c>
      <c r="C2870" t="s">
        <v>20</v>
      </c>
      <c r="D2870" t="s">
        <v>15</v>
      </c>
      <c r="E2870" t="s">
        <v>21</v>
      </c>
      <c r="F2870" t="s">
        <v>22</v>
      </c>
      <c r="G2870" t="s">
        <v>11</v>
      </c>
      <c r="H2870" s="1">
        <v>43107</v>
      </c>
      <c r="I2870" s="2">
        <v>0.5</v>
      </c>
      <c r="J2870" t="s">
        <v>12</v>
      </c>
      <c r="K2870">
        <v>7443209</v>
      </c>
      <c r="L2870">
        <v>3891622</v>
      </c>
    </row>
    <row r="2871" spans="1:12" hidden="1" x14ac:dyDescent="0.2">
      <c r="A2871">
        <v>267130</v>
      </c>
      <c r="B2871" t="s">
        <v>19</v>
      </c>
      <c r="C2871" t="s">
        <v>20</v>
      </c>
      <c r="D2871" t="s">
        <v>15</v>
      </c>
      <c r="E2871" t="s">
        <v>21</v>
      </c>
      <c r="F2871" t="s">
        <v>22</v>
      </c>
      <c r="G2871" t="s">
        <v>11</v>
      </c>
      <c r="H2871" s="1">
        <v>43107</v>
      </c>
      <c r="I2871" s="2">
        <v>0.66666666666666663</v>
      </c>
      <c r="J2871" t="s">
        <v>12</v>
      </c>
      <c r="K2871">
        <v>7443545</v>
      </c>
      <c r="L2871">
        <v>3891681</v>
      </c>
    </row>
    <row r="2872" spans="1:12" hidden="1" x14ac:dyDescent="0.2">
      <c r="A2872">
        <v>267131</v>
      </c>
      <c r="B2872" t="s">
        <v>19</v>
      </c>
      <c r="C2872" t="s">
        <v>20</v>
      </c>
      <c r="D2872" t="s">
        <v>15</v>
      </c>
      <c r="E2872" t="s">
        <v>21</v>
      </c>
      <c r="F2872" t="s">
        <v>22</v>
      </c>
      <c r="G2872" t="s">
        <v>11</v>
      </c>
      <c r="H2872" s="1">
        <v>43107</v>
      </c>
      <c r="I2872" s="2">
        <v>0.83333333333333337</v>
      </c>
      <c r="J2872" t="s">
        <v>12</v>
      </c>
      <c r="K2872">
        <v>7443753</v>
      </c>
      <c r="L2872">
        <v>3891740</v>
      </c>
    </row>
    <row r="2873" spans="1:12" hidden="1" x14ac:dyDescent="0.2">
      <c r="A2873">
        <v>267132</v>
      </c>
      <c r="B2873" t="s">
        <v>19</v>
      </c>
      <c r="C2873" t="s">
        <v>20</v>
      </c>
      <c r="D2873" t="s">
        <v>15</v>
      </c>
      <c r="E2873" t="s">
        <v>21</v>
      </c>
      <c r="F2873" t="s">
        <v>22</v>
      </c>
      <c r="G2873" t="s">
        <v>11</v>
      </c>
      <c r="H2873" s="1">
        <v>43108</v>
      </c>
      <c r="I2873" s="2">
        <v>0</v>
      </c>
      <c r="J2873" t="s">
        <v>12</v>
      </c>
      <c r="K2873">
        <v>7443847</v>
      </c>
      <c r="L2873">
        <v>3891800</v>
      </c>
    </row>
    <row r="2874" spans="1:12" hidden="1" x14ac:dyDescent="0.2">
      <c r="A2874">
        <v>267133</v>
      </c>
      <c r="B2874" t="s">
        <v>19</v>
      </c>
      <c r="C2874" t="s">
        <v>20</v>
      </c>
      <c r="D2874" t="s">
        <v>15</v>
      </c>
      <c r="E2874" t="s">
        <v>21</v>
      </c>
      <c r="F2874" t="s">
        <v>22</v>
      </c>
      <c r="G2874" t="s">
        <v>11</v>
      </c>
      <c r="H2874" s="1">
        <v>43108</v>
      </c>
      <c r="I2874" s="2">
        <v>0.16666666666666666</v>
      </c>
      <c r="J2874" t="s">
        <v>12</v>
      </c>
      <c r="K2874">
        <v>7443864</v>
      </c>
      <c r="L2874">
        <v>3891817</v>
      </c>
    </row>
    <row r="2875" spans="1:12" hidden="1" x14ac:dyDescent="0.2">
      <c r="A2875">
        <v>267134</v>
      </c>
      <c r="B2875" t="s">
        <v>19</v>
      </c>
      <c r="C2875" t="s">
        <v>20</v>
      </c>
      <c r="D2875" t="s">
        <v>15</v>
      </c>
      <c r="E2875" t="s">
        <v>21</v>
      </c>
      <c r="F2875" t="s">
        <v>22</v>
      </c>
      <c r="G2875" t="s">
        <v>11</v>
      </c>
      <c r="H2875" s="1">
        <v>43108</v>
      </c>
      <c r="I2875" s="2">
        <v>0.33333333333333331</v>
      </c>
      <c r="J2875" t="s">
        <v>12</v>
      </c>
      <c r="K2875">
        <v>7444346</v>
      </c>
      <c r="L2875">
        <v>3891863</v>
      </c>
    </row>
    <row r="2876" spans="1:12" hidden="1" x14ac:dyDescent="0.2">
      <c r="A2876">
        <v>267135</v>
      </c>
      <c r="B2876" t="s">
        <v>19</v>
      </c>
      <c r="C2876" t="s">
        <v>20</v>
      </c>
      <c r="D2876" t="s">
        <v>15</v>
      </c>
      <c r="E2876" t="s">
        <v>21</v>
      </c>
      <c r="F2876" t="s">
        <v>22</v>
      </c>
      <c r="G2876" t="s">
        <v>11</v>
      </c>
      <c r="H2876" s="1">
        <v>43108</v>
      </c>
      <c r="I2876" s="2">
        <v>0.5</v>
      </c>
      <c r="J2876" t="s">
        <v>12</v>
      </c>
      <c r="K2876">
        <v>7445261</v>
      </c>
      <c r="L2876">
        <v>3891965</v>
      </c>
    </row>
    <row r="2877" spans="1:12" hidden="1" x14ac:dyDescent="0.2">
      <c r="A2877">
        <v>267136</v>
      </c>
      <c r="B2877" t="s">
        <v>19</v>
      </c>
      <c r="C2877" t="s">
        <v>20</v>
      </c>
      <c r="D2877" t="s">
        <v>15</v>
      </c>
      <c r="E2877" t="s">
        <v>21</v>
      </c>
      <c r="F2877" t="s">
        <v>22</v>
      </c>
      <c r="G2877" t="s">
        <v>11</v>
      </c>
      <c r="H2877" s="1">
        <v>43108</v>
      </c>
      <c r="I2877" s="2">
        <v>0.66666666666666663</v>
      </c>
      <c r="J2877" t="s">
        <v>12</v>
      </c>
      <c r="K2877">
        <v>7445599</v>
      </c>
      <c r="L2877">
        <v>3892035</v>
      </c>
    </row>
    <row r="2878" spans="1:12" hidden="1" x14ac:dyDescent="0.2">
      <c r="A2878">
        <v>267137</v>
      </c>
      <c r="B2878" t="s">
        <v>19</v>
      </c>
      <c r="C2878" t="s">
        <v>20</v>
      </c>
      <c r="D2878" t="s">
        <v>15</v>
      </c>
      <c r="E2878" t="s">
        <v>21</v>
      </c>
      <c r="F2878" t="s">
        <v>22</v>
      </c>
      <c r="G2878" t="s">
        <v>11</v>
      </c>
      <c r="H2878" s="1">
        <v>43108</v>
      </c>
      <c r="I2878" s="2">
        <v>0.83333333333333337</v>
      </c>
      <c r="J2878" t="s">
        <v>12</v>
      </c>
      <c r="K2878">
        <v>7445956</v>
      </c>
      <c r="L2878">
        <v>3892152</v>
      </c>
    </row>
    <row r="2879" spans="1:12" hidden="1" x14ac:dyDescent="0.2">
      <c r="A2879">
        <v>267138</v>
      </c>
      <c r="B2879" t="s">
        <v>19</v>
      </c>
      <c r="C2879" t="s">
        <v>20</v>
      </c>
      <c r="D2879" t="s">
        <v>15</v>
      </c>
      <c r="E2879" t="s">
        <v>21</v>
      </c>
      <c r="F2879" t="s">
        <v>22</v>
      </c>
      <c r="G2879" t="s">
        <v>11</v>
      </c>
      <c r="H2879" s="1">
        <v>43109</v>
      </c>
      <c r="I2879" s="2">
        <v>0</v>
      </c>
      <c r="J2879" t="s">
        <v>12</v>
      </c>
      <c r="K2879">
        <v>7446091</v>
      </c>
      <c r="L2879">
        <v>3892230</v>
      </c>
    </row>
    <row r="2880" spans="1:12" hidden="1" x14ac:dyDescent="0.2">
      <c r="A2880">
        <v>267139</v>
      </c>
      <c r="B2880" t="s">
        <v>19</v>
      </c>
      <c r="C2880" t="s">
        <v>20</v>
      </c>
      <c r="D2880" t="s">
        <v>15</v>
      </c>
      <c r="E2880" t="s">
        <v>21</v>
      </c>
      <c r="F2880" t="s">
        <v>22</v>
      </c>
      <c r="G2880" t="s">
        <v>11</v>
      </c>
      <c r="H2880" s="1">
        <v>43109</v>
      </c>
      <c r="I2880" s="2">
        <v>0.16666666666666666</v>
      </c>
      <c r="J2880" t="s">
        <v>12</v>
      </c>
      <c r="K2880">
        <v>7446112</v>
      </c>
      <c r="L2880">
        <v>3892251</v>
      </c>
    </row>
    <row r="2881" spans="1:12" hidden="1" x14ac:dyDescent="0.2">
      <c r="A2881">
        <v>267140</v>
      </c>
      <c r="B2881" t="s">
        <v>19</v>
      </c>
      <c r="C2881" t="s">
        <v>20</v>
      </c>
      <c r="D2881" t="s">
        <v>15</v>
      </c>
      <c r="E2881" t="s">
        <v>21</v>
      </c>
      <c r="F2881" t="s">
        <v>22</v>
      </c>
      <c r="G2881" t="s">
        <v>11</v>
      </c>
      <c r="H2881" s="1">
        <v>43109</v>
      </c>
      <c r="I2881" s="2">
        <v>0.33333333333333331</v>
      </c>
      <c r="J2881" t="s">
        <v>12</v>
      </c>
      <c r="K2881">
        <v>7446621</v>
      </c>
      <c r="L2881">
        <v>3892297</v>
      </c>
    </row>
    <row r="2882" spans="1:12" hidden="1" x14ac:dyDescent="0.2">
      <c r="A2882">
        <v>267141</v>
      </c>
      <c r="B2882" t="s">
        <v>19</v>
      </c>
      <c r="C2882" t="s">
        <v>20</v>
      </c>
      <c r="D2882" t="s">
        <v>15</v>
      </c>
      <c r="E2882" t="s">
        <v>21</v>
      </c>
      <c r="F2882" t="s">
        <v>22</v>
      </c>
      <c r="G2882" t="s">
        <v>11</v>
      </c>
      <c r="H2882" s="1">
        <v>43109</v>
      </c>
      <c r="I2882" s="2">
        <v>0.5</v>
      </c>
      <c r="J2882" t="s">
        <v>12</v>
      </c>
      <c r="K2882">
        <v>7447438</v>
      </c>
      <c r="L2882">
        <v>3892370</v>
      </c>
    </row>
    <row r="2883" spans="1:12" hidden="1" x14ac:dyDescent="0.2">
      <c r="A2883">
        <v>267142</v>
      </c>
      <c r="B2883" t="s">
        <v>19</v>
      </c>
      <c r="C2883" t="s">
        <v>20</v>
      </c>
      <c r="D2883" t="s">
        <v>15</v>
      </c>
      <c r="E2883" t="s">
        <v>21</v>
      </c>
      <c r="F2883" t="s">
        <v>22</v>
      </c>
      <c r="G2883" t="s">
        <v>11</v>
      </c>
      <c r="H2883" s="1">
        <v>43109</v>
      </c>
      <c r="I2883" s="2">
        <v>0.66666666666666663</v>
      </c>
      <c r="J2883" t="s">
        <v>12</v>
      </c>
      <c r="K2883">
        <v>7447743</v>
      </c>
      <c r="L2883">
        <v>3892453</v>
      </c>
    </row>
    <row r="2884" spans="1:12" hidden="1" x14ac:dyDescent="0.2">
      <c r="A2884">
        <v>267143</v>
      </c>
      <c r="B2884" t="s">
        <v>19</v>
      </c>
      <c r="C2884" t="s">
        <v>20</v>
      </c>
      <c r="D2884" t="s">
        <v>15</v>
      </c>
      <c r="E2884" t="s">
        <v>21</v>
      </c>
      <c r="F2884" t="s">
        <v>22</v>
      </c>
      <c r="G2884" t="s">
        <v>11</v>
      </c>
      <c r="H2884" s="1">
        <v>43109</v>
      </c>
      <c r="I2884" s="2">
        <v>0.83333333333333337</v>
      </c>
      <c r="J2884" t="s">
        <v>12</v>
      </c>
      <c r="K2884">
        <v>7448208</v>
      </c>
      <c r="L2884">
        <v>3892614</v>
      </c>
    </row>
    <row r="2885" spans="1:12" hidden="1" x14ac:dyDescent="0.2">
      <c r="A2885">
        <v>267144</v>
      </c>
      <c r="B2885" t="s">
        <v>19</v>
      </c>
      <c r="C2885" t="s">
        <v>20</v>
      </c>
      <c r="D2885" t="s">
        <v>15</v>
      </c>
      <c r="E2885" t="s">
        <v>21</v>
      </c>
      <c r="F2885" t="s">
        <v>22</v>
      </c>
      <c r="G2885" t="s">
        <v>11</v>
      </c>
      <c r="H2885" s="1">
        <v>43110</v>
      </c>
      <c r="I2885" s="2">
        <v>0</v>
      </c>
      <c r="J2885" t="s">
        <v>12</v>
      </c>
      <c r="K2885">
        <v>7448325</v>
      </c>
      <c r="L2885">
        <v>3892707</v>
      </c>
    </row>
    <row r="2886" spans="1:12" hidden="1" x14ac:dyDescent="0.2">
      <c r="A2886">
        <v>267145</v>
      </c>
      <c r="B2886" t="s">
        <v>19</v>
      </c>
      <c r="C2886" t="s">
        <v>20</v>
      </c>
      <c r="D2886" t="s">
        <v>15</v>
      </c>
      <c r="E2886" t="s">
        <v>21</v>
      </c>
      <c r="F2886" t="s">
        <v>22</v>
      </c>
      <c r="G2886" t="s">
        <v>11</v>
      </c>
      <c r="H2886" s="1">
        <v>43110</v>
      </c>
      <c r="I2886" s="2">
        <v>0.16666666666666666</v>
      </c>
      <c r="J2886" t="s">
        <v>12</v>
      </c>
      <c r="K2886">
        <v>7448357</v>
      </c>
      <c r="L2886">
        <v>3892720</v>
      </c>
    </row>
    <row r="2887" spans="1:12" hidden="1" x14ac:dyDescent="0.2">
      <c r="A2887">
        <v>267146</v>
      </c>
      <c r="B2887" t="s">
        <v>19</v>
      </c>
      <c r="C2887" t="s">
        <v>20</v>
      </c>
      <c r="D2887" t="s">
        <v>15</v>
      </c>
      <c r="E2887" t="s">
        <v>21</v>
      </c>
      <c r="F2887" t="s">
        <v>22</v>
      </c>
      <c r="G2887" t="s">
        <v>11</v>
      </c>
      <c r="H2887" s="1">
        <v>43110</v>
      </c>
      <c r="I2887" s="2">
        <v>0.33333333333333331</v>
      </c>
      <c r="J2887" t="s">
        <v>12</v>
      </c>
      <c r="K2887">
        <v>7448890</v>
      </c>
      <c r="L2887">
        <v>3892760</v>
      </c>
    </row>
    <row r="2888" spans="1:12" hidden="1" x14ac:dyDescent="0.2">
      <c r="A2888">
        <v>267147</v>
      </c>
      <c r="B2888" t="s">
        <v>19</v>
      </c>
      <c r="C2888" t="s">
        <v>20</v>
      </c>
      <c r="D2888" t="s">
        <v>15</v>
      </c>
      <c r="E2888" t="s">
        <v>21</v>
      </c>
      <c r="F2888" t="s">
        <v>22</v>
      </c>
      <c r="G2888" t="s">
        <v>11</v>
      </c>
      <c r="H2888" s="1">
        <v>43110</v>
      </c>
      <c r="I2888" s="2">
        <v>0.66666666666666663</v>
      </c>
      <c r="J2888" t="s">
        <v>12</v>
      </c>
      <c r="K2888">
        <v>7450089</v>
      </c>
      <c r="L2888">
        <v>3892886</v>
      </c>
    </row>
    <row r="2889" spans="1:12" hidden="1" x14ac:dyDescent="0.2">
      <c r="A2889">
        <v>267148</v>
      </c>
      <c r="B2889" t="s">
        <v>19</v>
      </c>
      <c r="C2889" t="s">
        <v>20</v>
      </c>
      <c r="D2889" t="s">
        <v>15</v>
      </c>
      <c r="E2889" t="s">
        <v>21</v>
      </c>
      <c r="F2889" t="s">
        <v>22</v>
      </c>
      <c r="G2889" t="s">
        <v>11</v>
      </c>
      <c r="H2889" s="1">
        <v>43110</v>
      </c>
      <c r="I2889" s="2">
        <v>0.83333333333333337</v>
      </c>
      <c r="J2889" t="s">
        <v>12</v>
      </c>
      <c r="K2889">
        <v>7450501</v>
      </c>
      <c r="L2889">
        <v>3893018</v>
      </c>
    </row>
    <row r="2890" spans="1:12" hidden="1" x14ac:dyDescent="0.2">
      <c r="A2890">
        <v>267149</v>
      </c>
      <c r="B2890" t="s">
        <v>19</v>
      </c>
      <c r="C2890" t="s">
        <v>20</v>
      </c>
      <c r="D2890" t="s">
        <v>15</v>
      </c>
      <c r="E2890" t="s">
        <v>21</v>
      </c>
      <c r="F2890" t="s">
        <v>22</v>
      </c>
      <c r="G2890" t="s">
        <v>11</v>
      </c>
      <c r="H2890" s="1">
        <v>43111</v>
      </c>
      <c r="I2890" s="2">
        <v>0</v>
      </c>
      <c r="J2890" t="s">
        <v>12</v>
      </c>
      <c r="K2890">
        <v>7450626</v>
      </c>
      <c r="L2890">
        <v>3893119</v>
      </c>
    </row>
    <row r="2891" spans="1:12" hidden="1" x14ac:dyDescent="0.2">
      <c r="A2891">
        <v>267150</v>
      </c>
      <c r="B2891" t="s">
        <v>19</v>
      </c>
      <c r="C2891" t="s">
        <v>20</v>
      </c>
      <c r="D2891" t="s">
        <v>15</v>
      </c>
      <c r="E2891" t="s">
        <v>21</v>
      </c>
      <c r="F2891" t="s">
        <v>22</v>
      </c>
      <c r="G2891" t="s">
        <v>11</v>
      </c>
      <c r="H2891" s="1">
        <v>43111</v>
      </c>
      <c r="I2891" s="2">
        <v>0.16666666666666666</v>
      </c>
      <c r="J2891" t="s">
        <v>12</v>
      </c>
      <c r="K2891">
        <v>7450657</v>
      </c>
      <c r="L2891">
        <v>3893137</v>
      </c>
    </row>
    <row r="2892" spans="1:12" hidden="1" x14ac:dyDescent="0.2">
      <c r="A2892">
        <v>267151</v>
      </c>
      <c r="B2892" t="s">
        <v>19</v>
      </c>
      <c r="C2892" t="s">
        <v>20</v>
      </c>
      <c r="D2892" t="s">
        <v>15</v>
      </c>
      <c r="E2892" t="s">
        <v>21</v>
      </c>
      <c r="F2892" t="s">
        <v>22</v>
      </c>
      <c r="G2892" t="s">
        <v>11</v>
      </c>
      <c r="H2892" s="1">
        <v>43111</v>
      </c>
      <c r="I2892" s="2">
        <v>0.33333333333333331</v>
      </c>
      <c r="J2892" t="s">
        <v>12</v>
      </c>
      <c r="K2892">
        <v>7451206</v>
      </c>
      <c r="L2892">
        <v>3893180</v>
      </c>
    </row>
    <row r="2893" spans="1:12" hidden="1" x14ac:dyDescent="0.2">
      <c r="A2893">
        <v>267152</v>
      </c>
      <c r="B2893" t="s">
        <v>19</v>
      </c>
      <c r="C2893" t="s">
        <v>20</v>
      </c>
      <c r="D2893" t="s">
        <v>15</v>
      </c>
      <c r="E2893" t="s">
        <v>21</v>
      </c>
      <c r="F2893" t="s">
        <v>22</v>
      </c>
      <c r="G2893" t="s">
        <v>11</v>
      </c>
      <c r="H2893" s="1">
        <v>43111</v>
      </c>
      <c r="I2893" s="2">
        <v>0.5</v>
      </c>
      <c r="J2893" t="s">
        <v>12</v>
      </c>
      <c r="K2893">
        <v>7452143</v>
      </c>
      <c r="L2893">
        <v>3893238</v>
      </c>
    </row>
    <row r="2894" spans="1:12" hidden="1" x14ac:dyDescent="0.2">
      <c r="A2894">
        <v>267153</v>
      </c>
      <c r="B2894" t="s">
        <v>19</v>
      </c>
      <c r="C2894" t="s">
        <v>20</v>
      </c>
      <c r="D2894" t="s">
        <v>15</v>
      </c>
      <c r="E2894" t="s">
        <v>21</v>
      </c>
      <c r="F2894" t="s">
        <v>22</v>
      </c>
      <c r="G2894" t="s">
        <v>11</v>
      </c>
      <c r="H2894" s="1">
        <v>43111</v>
      </c>
      <c r="I2894" s="2">
        <v>0.66666666666666663</v>
      </c>
      <c r="J2894" t="s">
        <v>12</v>
      </c>
      <c r="K2894">
        <v>7452429</v>
      </c>
      <c r="L2894">
        <v>3893288</v>
      </c>
    </row>
    <row r="2895" spans="1:12" hidden="1" x14ac:dyDescent="0.2">
      <c r="A2895">
        <v>267154</v>
      </c>
      <c r="B2895" t="s">
        <v>19</v>
      </c>
      <c r="C2895" t="s">
        <v>20</v>
      </c>
      <c r="D2895" t="s">
        <v>15</v>
      </c>
      <c r="E2895" t="s">
        <v>21</v>
      </c>
      <c r="F2895" t="s">
        <v>22</v>
      </c>
      <c r="G2895" t="s">
        <v>11</v>
      </c>
      <c r="H2895" s="1">
        <v>43111</v>
      </c>
      <c r="I2895" s="2">
        <v>0.83333333333333337</v>
      </c>
      <c r="J2895" t="s">
        <v>12</v>
      </c>
      <c r="K2895">
        <v>7452893</v>
      </c>
      <c r="L2895">
        <v>3893451</v>
      </c>
    </row>
    <row r="2896" spans="1:12" hidden="1" x14ac:dyDescent="0.2">
      <c r="A2896">
        <v>267155</v>
      </c>
      <c r="B2896" t="s">
        <v>19</v>
      </c>
      <c r="C2896" t="s">
        <v>20</v>
      </c>
      <c r="D2896" t="s">
        <v>15</v>
      </c>
      <c r="E2896" t="s">
        <v>21</v>
      </c>
      <c r="F2896" t="s">
        <v>22</v>
      </c>
      <c r="G2896" t="s">
        <v>11</v>
      </c>
      <c r="H2896" s="1">
        <v>43112</v>
      </c>
      <c r="I2896" s="2">
        <v>0</v>
      </c>
      <c r="J2896" t="s">
        <v>12</v>
      </c>
      <c r="K2896">
        <v>7453044</v>
      </c>
      <c r="L2896">
        <v>3893526</v>
      </c>
    </row>
    <row r="2897" spans="1:12" hidden="1" x14ac:dyDescent="0.2">
      <c r="A2897">
        <v>267156</v>
      </c>
      <c r="B2897" t="s">
        <v>19</v>
      </c>
      <c r="C2897" t="s">
        <v>20</v>
      </c>
      <c r="D2897" t="s">
        <v>15</v>
      </c>
      <c r="E2897" t="s">
        <v>21</v>
      </c>
      <c r="F2897" t="s">
        <v>22</v>
      </c>
      <c r="G2897" t="s">
        <v>11</v>
      </c>
      <c r="H2897" s="1">
        <v>43112</v>
      </c>
      <c r="I2897" s="2">
        <v>0.16666666666666666</v>
      </c>
      <c r="J2897" t="s">
        <v>12</v>
      </c>
      <c r="K2897">
        <v>7453069</v>
      </c>
      <c r="L2897">
        <v>3893556</v>
      </c>
    </row>
    <row r="2898" spans="1:12" hidden="1" x14ac:dyDescent="0.2">
      <c r="A2898">
        <v>267157</v>
      </c>
      <c r="B2898" t="s">
        <v>19</v>
      </c>
      <c r="C2898" t="s">
        <v>20</v>
      </c>
      <c r="D2898" t="s">
        <v>15</v>
      </c>
      <c r="E2898" t="s">
        <v>21</v>
      </c>
      <c r="F2898" t="s">
        <v>22</v>
      </c>
      <c r="G2898" t="s">
        <v>11</v>
      </c>
      <c r="H2898" s="1">
        <v>43112</v>
      </c>
      <c r="I2898" s="2">
        <v>0.33333333333333331</v>
      </c>
      <c r="J2898" t="s">
        <v>12</v>
      </c>
      <c r="K2898">
        <v>7453596</v>
      </c>
      <c r="L2898">
        <v>3893604</v>
      </c>
    </row>
    <row r="2899" spans="1:12" hidden="1" x14ac:dyDescent="0.2">
      <c r="A2899">
        <v>267158</v>
      </c>
      <c r="B2899" t="s">
        <v>19</v>
      </c>
      <c r="C2899" t="s">
        <v>20</v>
      </c>
      <c r="D2899" t="s">
        <v>15</v>
      </c>
      <c r="E2899" t="s">
        <v>21</v>
      </c>
      <c r="F2899" t="s">
        <v>22</v>
      </c>
      <c r="G2899" t="s">
        <v>11</v>
      </c>
      <c r="H2899" s="1">
        <v>43112</v>
      </c>
      <c r="I2899" s="2">
        <v>0.5</v>
      </c>
      <c r="J2899" t="s">
        <v>12</v>
      </c>
      <c r="K2899">
        <v>7454469</v>
      </c>
      <c r="L2899">
        <v>3893662</v>
      </c>
    </row>
    <row r="2900" spans="1:12" hidden="1" x14ac:dyDescent="0.2">
      <c r="A2900">
        <v>267159</v>
      </c>
      <c r="B2900" t="s">
        <v>19</v>
      </c>
      <c r="C2900" t="s">
        <v>20</v>
      </c>
      <c r="D2900" t="s">
        <v>15</v>
      </c>
      <c r="E2900" t="s">
        <v>21</v>
      </c>
      <c r="F2900" t="s">
        <v>22</v>
      </c>
      <c r="G2900" t="s">
        <v>11</v>
      </c>
      <c r="H2900" s="1">
        <v>43112</v>
      </c>
      <c r="I2900" s="2">
        <v>0.66666666666666663</v>
      </c>
      <c r="J2900" t="s">
        <v>12</v>
      </c>
      <c r="K2900">
        <v>7454737</v>
      </c>
      <c r="L2900">
        <v>3893716</v>
      </c>
    </row>
    <row r="2901" spans="1:12" hidden="1" x14ac:dyDescent="0.2">
      <c r="A2901">
        <v>267160</v>
      </c>
      <c r="B2901" t="s">
        <v>19</v>
      </c>
      <c r="C2901" t="s">
        <v>20</v>
      </c>
      <c r="D2901" t="s">
        <v>15</v>
      </c>
      <c r="E2901" t="s">
        <v>21</v>
      </c>
      <c r="F2901" t="s">
        <v>22</v>
      </c>
      <c r="G2901" t="s">
        <v>11</v>
      </c>
      <c r="H2901" s="1">
        <v>43112</v>
      </c>
      <c r="I2901" s="2">
        <v>0.83333333333333337</v>
      </c>
      <c r="J2901" t="s">
        <v>12</v>
      </c>
      <c r="K2901">
        <v>7455143</v>
      </c>
      <c r="L2901">
        <v>3893880</v>
      </c>
    </row>
    <row r="2902" spans="1:12" hidden="1" x14ac:dyDescent="0.2">
      <c r="A2902">
        <v>267287</v>
      </c>
      <c r="B2902" t="s">
        <v>23</v>
      </c>
      <c r="C2902" t="s">
        <v>24</v>
      </c>
      <c r="D2902" t="s">
        <v>13</v>
      </c>
      <c r="E2902" t="s">
        <v>18</v>
      </c>
      <c r="F2902" t="s">
        <v>22</v>
      </c>
      <c r="G2902" t="s">
        <v>11</v>
      </c>
      <c r="H2902" s="1">
        <v>43106</v>
      </c>
      <c r="I2902" s="2">
        <v>0</v>
      </c>
      <c r="J2902" t="s">
        <v>12</v>
      </c>
      <c r="K2902">
        <v>1145186</v>
      </c>
      <c r="L2902">
        <v>1057129</v>
      </c>
    </row>
    <row r="2903" spans="1:12" hidden="1" x14ac:dyDescent="0.2">
      <c r="A2903">
        <v>267288</v>
      </c>
      <c r="B2903" t="s">
        <v>23</v>
      </c>
      <c r="C2903" t="s">
        <v>24</v>
      </c>
      <c r="D2903" t="s">
        <v>13</v>
      </c>
      <c r="E2903" t="s">
        <v>18</v>
      </c>
      <c r="F2903" t="s">
        <v>22</v>
      </c>
      <c r="G2903" t="s">
        <v>11</v>
      </c>
      <c r="H2903" s="1">
        <v>43106</v>
      </c>
      <c r="I2903" s="2">
        <v>0.16666666666666666</v>
      </c>
      <c r="J2903" t="s">
        <v>12</v>
      </c>
      <c r="K2903">
        <v>1145210</v>
      </c>
      <c r="L2903">
        <v>1057210</v>
      </c>
    </row>
    <row r="2904" spans="1:12" hidden="1" x14ac:dyDescent="0.2">
      <c r="A2904">
        <v>267289</v>
      </c>
      <c r="B2904" t="s">
        <v>23</v>
      </c>
      <c r="C2904" t="s">
        <v>24</v>
      </c>
      <c r="D2904" t="s">
        <v>13</v>
      </c>
      <c r="E2904" t="s">
        <v>18</v>
      </c>
      <c r="F2904" t="s">
        <v>22</v>
      </c>
      <c r="G2904" t="s">
        <v>11</v>
      </c>
      <c r="H2904" s="1">
        <v>43106</v>
      </c>
      <c r="I2904" s="2">
        <v>0.33333333333333331</v>
      </c>
      <c r="J2904" t="s">
        <v>12</v>
      </c>
      <c r="K2904">
        <v>1145330</v>
      </c>
      <c r="L2904">
        <v>1057229</v>
      </c>
    </row>
    <row r="2905" spans="1:12" hidden="1" x14ac:dyDescent="0.2">
      <c r="A2905">
        <v>267290</v>
      </c>
      <c r="B2905" t="s">
        <v>23</v>
      </c>
      <c r="C2905" t="s">
        <v>24</v>
      </c>
      <c r="D2905" t="s">
        <v>13</v>
      </c>
      <c r="E2905" t="s">
        <v>18</v>
      </c>
      <c r="F2905" t="s">
        <v>22</v>
      </c>
      <c r="G2905" t="s">
        <v>11</v>
      </c>
      <c r="H2905" s="1">
        <v>43106</v>
      </c>
      <c r="I2905" s="2">
        <v>0.5</v>
      </c>
      <c r="J2905" t="s">
        <v>12</v>
      </c>
      <c r="K2905">
        <v>1145653</v>
      </c>
      <c r="L2905">
        <v>1057295</v>
      </c>
    </row>
    <row r="2906" spans="1:12" hidden="1" x14ac:dyDescent="0.2">
      <c r="A2906">
        <v>267291</v>
      </c>
      <c r="B2906" t="s">
        <v>23</v>
      </c>
      <c r="C2906" t="s">
        <v>24</v>
      </c>
      <c r="D2906" t="s">
        <v>13</v>
      </c>
      <c r="E2906" t="s">
        <v>18</v>
      </c>
      <c r="F2906" t="s">
        <v>22</v>
      </c>
      <c r="G2906" t="s">
        <v>11</v>
      </c>
      <c r="H2906" s="1">
        <v>43106</v>
      </c>
      <c r="I2906" s="2">
        <v>0.66666666666666663</v>
      </c>
      <c r="J2906" t="s">
        <v>12</v>
      </c>
      <c r="K2906">
        <v>1146004</v>
      </c>
      <c r="L2906">
        <v>1057411</v>
      </c>
    </row>
    <row r="2907" spans="1:12" hidden="1" x14ac:dyDescent="0.2">
      <c r="A2907">
        <v>267292</v>
      </c>
      <c r="B2907" t="s">
        <v>23</v>
      </c>
      <c r="C2907" t="s">
        <v>24</v>
      </c>
      <c r="D2907" t="s">
        <v>13</v>
      </c>
      <c r="E2907" t="s">
        <v>18</v>
      </c>
      <c r="F2907" t="s">
        <v>22</v>
      </c>
      <c r="G2907" t="s">
        <v>11</v>
      </c>
      <c r="H2907" s="1">
        <v>43106</v>
      </c>
      <c r="I2907" s="2">
        <v>0.83333333333333337</v>
      </c>
      <c r="J2907" t="s">
        <v>12</v>
      </c>
      <c r="K2907">
        <v>1146151</v>
      </c>
      <c r="L2907">
        <v>1057528</v>
      </c>
    </row>
    <row r="2908" spans="1:12" hidden="1" x14ac:dyDescent="0.2">
      <c r="A2908">
        <v>267293</v>
      </c>
      <c r="B2908" t="s">
        <v>23</v>
      </c>
      <c r="C2908" t="s">
        <v>24</v>
      </c>
      <c r="D2908" t="s">
        <v>13</v>
      </c>
      <c r="E2908" t="s">
        <v>18</v>
      </c>
      <c r="F2908" t="s">
        <v>22</v>
      </c>
      <c r="G2908" t="s">
        <v>11</v>
      </c>
      <c r="H2908" s="1">
        <v>43107</v>
      </c>
      <c r="I2908" s="2">
        <v>0</v>
      </c>
      <c r="J2908" t="s">
        <v>12</v>
      </c>
      <c r="K2908">
        <v>1146198</v>
      </c>
      <c r="L2908">
        <v>1057640</v>
      </c>
    </row>
    <row r="2909" spans="1:12" hidden="1" x14ac:dyDescent="0.2">
      <c r="A2909">
        <v>267294</v>
      </c>
      <c r="B2909" t="s">
        <v>23</v>
      </c>
      <c r="C2909" t="s">
        <v>24</v>
      </c>
      <c r="D2909" t="s">
        <v>13</v>
      </c>
      <c r="E2909" t="s">
        <v>18</v>
      </c>
      <c r="F2909" t="s">
        <v>22</v>
      </c>
      <c r="G2909" t="s">
        <v>11</v>
      </c>
      <c r="H2909" s="1">
        <v>43107</v>
      </c>
      <c r="I2909" s="2">
        <v>0.16666666666666666</v>
      </c>
      <c r="J2909" t="s">
        <v>12</v>
      </c>
      <c r="K2909">
        <v>1146202</v>
      </c>
      <c r="L2909">
        <v>1057700</v>
      </c>
    </row>
    <row r="2910" spans="1:12" hidden="1" x14ac:dyDescent="0.2">
      <c r="A2910">
        <v>267295</v>
      </c>
      <c r="B2910" t="s">
        <v>23</v>
      </c>
      <c r="C2910" t="s">
        <v>24</v>
      </c>
      <c r="D2910" t="s">
        <v>13</v>
      </c>
      <c r="E2910" t="s">
        <v>18</v>
      </c>
      <c r="F2910" t="s">
        <v>22</v>
      </c>
      <c r="G2910" t="s">
        <v>11</v>
      </c>
      <c r="H2910" s="1">
        <v>43107</v>
      </c>
      <c r="I2910" s="2">
        <v>0.33333333333333331</v>
      </c>
      <c r="J2910" t="s">
        <v>12</v>
      </c>
      <c r="K2910">
        <v>1146237</v>
      </c>
      <c r="L2910">
        <v>1057717</v>
      </c>
    </row>
    <row r="2911" spans="1:12" hidden="1" x14ac:dyDescent="0.2">
      <c r="A2911">
        <v>267296</v>
      </c>
      <c r="B2911" t="s">
        <v>23</v>
      </c>
      <c r="C2911" t="s">
        <v>24</v>
      </c>
      <c r="D2911" t="s">
        <v>13</v>
      </c>
      <c r="E2911" t="s">
        <v>18</v>
      </c>
      <c r="F2911" t="s">
        <v>22</v>
      </c>
      <c r="G2911" t="s">
        <v>11</v>
      </c>
      <c r="H2911" s="1">
        <v>43107</v>
      </c>
      <c r="I2911" s="2">
        <v>0.5</v>
      </c>
      <c r="J2911" t="s">
        <v>12</v>
      </c>
      <c r="K2911">
        <v>1146401</v>
      </c>
      <c r="L2911">
        <v>1057765</v>
      </c>
    </row>
    <row r="2912" spans="1:12" hidden="1" x14ac:dyDescent="0.2">
      <c r="A2912">
        <v>267297</v>
      </c>
      <c r="B2912" t="s">
        <v>23</v>
      </c>
      <c r="C2912" t="s">
        <v>24</v>
      </c>
      <c r="D2912" t="s">
        <v>13</v>
      </c>
      <c r="E2912" t="s">
        <v>18</v>
      </c>
      <c r="F2912" t="s">
        <v>22</v>
      </c>
      <c r="G2912" t="s">
        <v>11</v>
      </c>
      <c r="H2912" s="1">
        <v>43107</v>
      </c>
      <c r="I2912" s="2">
        <v>0.66666666666666663</v>
      </c>
      <c r="J2912" t="s">
        <v>12</v>
      </c>
      <c r="K2912">
        <v>1146579</v>
      </c>
      <c r="L2912">
        <v>1057867</v>
      </c>
    </row>
    <row r="2913" spans="1:12" hidden="1" x14ac:dyDescent="0.2">
      <c r="A2913">
        <v>267298</v>
      </c>
      <c r="B2913" t="s">
        <v>23</v>
      </c>
      <c r="C2913" t="s">
        <v>24</v>
      </c>
      <c r="D2913" t="s">
        <v>13</v>
      </c>
      <c r="E2913" t="s">
        <v>18</v>
      </c>
      <c r="F2913" t="s">
        <v>22</v>
      </c>
      <c r="G2913" t="s">
        <v>11</v>
      </c>
      <c r="H2913" s="1">
        <v>43107</v>
      </c>
      <c r="I2913" s="2">
        <v>0.83333333333333337</v>
      </c>
      <c r="J2913" t="s">
        <v>12</v>
      </c>
      <c r="K2913">
        <v>1146687</v>
      </c>
      <c r="L2913">
        <v>1058060</v>
      </c>
    </row>
    <row r="2914" spans="1:12" hidden="1" x14ac:dyDescent="0.2">
      <c r="A2914">
        <v>267299</v>
      </c>
      <c r="B2914" t="s">
        <v>23</v>
      </c>
      <c r="C2914" t="s">
        <v>24</v>
      </c>
      <c r="D2914" t="s">
        <v>13</v>
      </c>
      <c r="E2914" t="s">
        <v>18</v>
      </c>
      <c r="F2914" t="s">
        <v>22</v>
      </c>
      <c r="G2914" t="s">
        <v>11</v>
      </c>
      <c r="H2914" s="1">
        <v>43108</v>
      </c>
      <c r="I2914" s="2">
        <v>0</v>
      </c>
      <c r="J2914" t="s">
        <v>12</v>
      </c>
      <c r="K2914">
        <v>1146725</v>
      </c>
      <c r="L2914">
        <v>1058171</v>
      </c>
    </row>
    <row r="2915" spans="1:12" hidden="1" x14ac:dyDescent="0.2">
      <c r="A2915">
        <v>267300</v>
      </c>
      <c r="B2915" t="s">
        <v>23</v>
      </c>
      <c r="C2915" t="s">
        <v>24</v>
      </c>
      <c r="D2915" t="s">
        <v>13</v>
      </c>
      <c r="E2915" t="s">
        <v>18</v>
      </c>
      <c r="F2915" t="s">
        <v>22</v>
      </c>
      <c r="G2915" t="s">
        <v>11</v>
      </c>
      <c r="H2915" s="1">
        <v>43108</v>
      </c>
      <c r="I2915" s="2">
        <v>0.16666666666666666</v>
      </c>
      <c r="J2915" t="s">
        <v>12</v>
      </c>
      <c r="K2915">
        <v>1146735</v>
      </c>
      <c r="L2915">
        <v>1058209</v>
      </c>
    </row>
    <row r="2916" spans="1:12" hidden="1" x14ac:dyDescent="0.2">
      <c r="A2916">
        <v>267301</v>
      </c>
      <c r="B2916" t="s">
        <v>23</v>
      </c>
      <c r="C2916" t="s">
        <v>24</v>
      </c>
      <c r="D2916" t="s">
        <v>13</v>
      </c>
      <c r="E2916" t="s">
        <v>18</v>
      </c>
      <c r="F2916" t="s">
        <v>22</v>
      </c>
      <c r="G2916" t="s">
        <v>11</v>
      </c>
      <c r="H2916" s="1">
        <v>43108</v>
      </c>
      <c r="I2916" s="2">
        <v>0.33333333333333331</v>
      </c>
      <c r="J2916" t="s">
        <v>12</v>
      </c>
      <c r="K2916">
        <v>1147065</v>
      </c>
      <c r="L2916">
        <v>1058269</v>
      </c>
    </row>
    <row r="2917" spans="1:12" hidden="1" x14ac:dyDescent="0.2">
      <c r="A2917">
        <v>267302</v>
      </c>
      <c r="B2917" t="s">
        <v>23</v>
      </c>
      <c r="C2917" t="s">
        <v>24</v>
      </c>
      <c r="D2917" t="s">
        <v>13</v>
      </c>
      <c r="E2917" t="s">
        <v>18</v>
      </c>
      <c r="F2917" t="s">
        <v>22</v>
      </c>
      <c r="G2917" t="s">
        <v>11</v>
      </c>
      <c r="H2917" s="1">
        <v>43108</v>
      </c>
      <c r="I2917" s="2">
        <v>0.5</v>
      </c>
      <c r="J2917" t="s">
        <v>12</v>
      </c>
      <c r="K2917">
        <v>1147541</v>
      </c>
      <c r="L2917">
        <v>1058397</v>
      </c>
    </row>
    <row r="2918" spans="1:12" hidden="1" x14ac:dyDescent="0.2">
      <c r="A2918">
        <v>267303</v>
      </c>
      <c r="B2918" t="s">
        <v>23</v>
      </c>
      <c r="C2918" t="s">
        <v>24</v>
      </c>
      <c r="D2918" t="s">
        <v>13</v>
      </c>
      <c r="E2918" t="s">
        <v>18</v>
      </c>
      <c r="F2918" t="s">
        <v>22</v>
      </c>
      <c r="G2918" t="s">
        <v>11</v>
      </c>
      <c r="H2918" s="1">
        <v>43108</v>
      </c>
      <c r="I2918" s="2">
        <v>0.66666666666666663</v>
      </c>
      <c r="J2918" t="s">
        <v>12</v>
      </c>
      <c r="K2918">
        <v>1147875</v>
      </c>
      <c r="L2918">
        <v>1058573</v>
      </c>
    </row>
    <row r="2919" spans="1:12" hidden="1" x14ac:dyDescent="0.2">
      <c r="A2919">
        <v>267304</v>
      </c>
      <c r="B2919" t="s">
        <v>23</v>
      </c>
      <c r="C2919" t="s">
        <v>24</v>
      </c>
      <c r="D2919" t="s">
        <v>13</v>
      </c>
      <c r="E2919" t="s">
        <v>18</v>
      </c>
      <c r="F2919" t="s">
        <v>22</v>
      </c>
      <c r="G2919" t="s">
        <v>11</v>
      </c>
      <c r="H2919" s="1">
        <v>43108</v>
      </c>
      <c r="I2919" s="2">
        <v>0.83333333333333337</v>
      </c>
      <c r="J2919" t="s">
        <v>12</v>
      </c>
      <c r="K2919">
        <v>1148169</v>
      </c>
      <c r="L2919">
        <v>1059183</v>
      </c>
    </row>
    <row r="2920" spans="1:12" hidden="1" x14ac:dyDescent="0.2">
      <c r="A2920">
        <v>267305</v>
      </c>
      <c r="B2920" t="s">
        <v>23</v>
      </c>
      <c r="C2920" t="s">
        <v>24</v>
      </c>
      <c r="D2920" t="s">
        <v>13</v>
      </c>
      <c r="E2920" t="s">
        <v>18</v>
      </c>
      <c r="F2920" t="s">
        <v>22</v>
      </c>
      <c r="G2920" t="s">
        <v>11</v>
      </c>
      <c r="H2920" s="1">
        <v>43109</v>
      </c>
      <c r="I2920" s="2">
        <v>0</v>
      </c>
      <c r="J2920" t="s">
        <v>12</v>
      </c>
      <c r="K2920">
        <v>1148270</v>
      </c>
      <c r="L2920">
        <v>1059456</v>
      </c>
    </row>
    <row r="2921" spans="1:12" hidden="1" x14ac:dyDescent="0.2">
      <c r="A2921">
        <v>267306</v>
      </c>
      <c r="B2921" t="s">
        <v>23</v>
      </c>
      <c r="C2921" t="s">
        <v>24</v>
      </c>
      <c r="D2921" t="s">
        <v>13</v>
      </c>
      <c r="E2921" t="s">
        <v>18</v>
      </c>
      <c r="F2921" t="s">
        <v>22</v>
      </c>
      <c r="G2921" t="s">
        <v>11</v>
      </c>
      <c r="H2921" s="1">
        <v>43109</v>
      </c>
      <c r="I2921" s="2">
        <v>0.16666666666666666</v>
      </c>
      <c r="J2921" t="s">
        <v>12</v>
      </c>
      <c r="K2921">
        <v>1148283</v>
      </c>
      <c r="L2921">
        <v>1059516</v>
      </c>
    </row>
    <row r="2922" spans="1:12" hidden="1" x14ac:dyDescent="0.2">
      <c r="A2922">
        <v>267307</v>
      </c>
      <c r="B2922" t="s">
        <v>23</v>
      </c>
      <c r="C2922" t="s">
        <v>24</v>
      </c>
      <c r="D2922" t="s">
        <v>13</v>
      </c>
      <c r="E2922" t="s">
        <v>18</v>
      </c>
      <c r="F2922" t="s">
        <v>22</v>
      </c>
      <c r="G2922" t="s">
        <v>11</v>
      </c>
      <c r="H2922" s="1">
        <v>43109</v>
      </c>
      <c r="I2922" s="2">
        <v>0.33333333333333331</v>
      </c>
      <c r="J2922" t="s">
        <v>12</v>
      </c>
      <c r="K2922">
        <v>1148722</v>
      </c>
      <c r="L2922">
        <v>1059586</v>
      </c>
    </row>
    <row r="2923" spans="1:12" hidden="1" x14ac:dyDescent="0.2">
      <c r="A2923">
        <v>267308</v>
      </c>
      <c r="B2923" t="s">
        <v>23</v>
      </c>
      <c r="C2923" t="s">
        <v>24</v>
      </c>
      <c r="D2923" t="s">
        <v>13</v>
      </c>
      <c r="E2923" t="s">
        <v>18</v>
      </c>
      <c r="F2923" t="s">
        <v>22</v>
      </c>
      <c r="G2923" t="s">
        <v>11</v>
      </c>
      <c r="H2923" s="1">
        <v>43109</v>
      </c>
      <c r="I2923" s="2">
        <v>0.5</v>
      </c>
      <c r="J2923" t="s">
        <v>12</v>
      </c>
      <c r="K2923">
        <v>1149305</v>
      </c>
      <c r="L2923">
        <v>1059695</v>
      </c>
    </row>
    <row r="2924" spans="1:12" hidden="1" x14ac:dyDescent="0.2">
      <c r="A2924">
        <v>267309</v>
      </c>
      <c r="B2924" t="s">
        <v>23</v>
      </c>
      <c r="C2924" t="s">
        <v>24</v>
      </c>
      <c r="D2924" t="s">
        <v>13</v>
      </c>
      <c r="E2924" t="s">
        <v>18</v>
      </c>
      <c r="F2924" t="s">
        <v>22</v>
      </c>
      <c r="G2924" t="s">
        <v>11</v>
      </c>
      <c r="H2924" s="1">
        <v>43109</v>
      </c>
      <c r="I2924" s="2">
        <v>0.66666666666666663</v>
      </c>
      <c r="J2924" t="s">
        <v>12</v>
      </c>
      <c r="K2924">
        <v>1149495</v>
      </c>
      <c r="L2924">
        <v>1059907</v>
      </c>
    </row>
    <row r="2925" spans="1:12" hidden="1" x14ac:dyDescent="0.2">
      <c r="A2925">
        <v>267310</v>
      </c>
      <c r="B2925" t="s">
        <v>23</v>
      </c>
      <c r="C2925" t="s">
        <v>24</v>
      </c>
      <c r="D2925" t="s">
        <v>13</v>
      </c>
      <c r="E2925" t="s">
        <v>18</v>
      </c>
      <c r="F2925" t="s">
        <v>22</v>
      </c>
      <c r="G2925" t="s">
        <v>11</v>
      </c>
      <c r="H2925" s="1">
        <v>43109</v>
      </c>
      <c r="I2925" s="2">
        <v>0.83333333333333337</v>
      </c>
      <c r="J2925" t="s">
        <v>12</v>
      </c>
      <c r="K2925">
        <v>1149704</v>
      </c>
      <c r="L2925">
        <v>1060492</v>
      </c>
    </row>
    <row r="2926" spans="1:12" hidden="1" x14ac:dyDescent="0.2">
      <c r="A2926">
        <v>267311</v>
      </c>
      <c r="B2926" t="s">
        <v>23</v>
      </c>
      <c r="C2926" t="s">
        <v>24</v>
      </c>
      <c r="D2926" t="s">
        <v>13</v>
      </c>
      <c r="E2926" t="s">
        <v>18</v>
      </c>
      <c r="F2926" t="s">
        <v>22</v>
      </c>
      <c r="G2926" t="s">
        <v>11</v>
      </c>
      <c r="H2926" s="1">
        <v>43110</v>
      </c>
      <c r="I2926" s="2">
        <v>0</v>
      </c>
      <c r="J2926" t="s">
        <v>12</v>
      </c>
      <c r="K2926">
        <v>1149761</v>
      </c>
      <c r="L2926">
        <v>1060772</v>
      </c>
    </row>
    <row r="2927" spans="1:12" hidden="1" x14ac:dyDescent="0.2">
      <c r="A2927">
        <v>267312</v>
      </c>
      <c r="B2927" t="s">
        <v>23</v>
      </c>
      <c r="C2927" t="s">
        <v>24</v>
      </c>
      <c r="D2927" t="s">
        <v>13</v>
      </c>
      <c r="E2927" t="s">
        <v>18</v>
      </c>
      <c r="F2927" t="s">
        <v>22</v>
      </c>
      <c r="G2927" t="s">
        <v>11</v>
      </c>
      <c r="H2927" s="1">
        <v>43110</v>
      </c>
      <c r="I2927" s="2">
        <v>0.16666666666666666</v>
      </c>
      <c r="J2927" t="s">
        <v>12</v>
      </c>
      <c r="K2927">
        <v>1149774</v>
      </c>
      <c r="L2927">
        <v>1060841</v>
      </c>
    </row>
    <row r="2928" spans="1:12" hidden="1" x14ac:dyDescent="0.2">
      <c r="A2928">
        <v>267313</v>
      </c>
      <c r="B2928" t="s">
        <v>23</v>
      </c>
      <c r="C2928" t="s">
        <v>24</v>
      </c>
      <c r="D2928" t="s">
        <v>13</v>
      </c>
      <c r="E2928" t="s">
        <v>18</v>
      </c>
      <c r="F2928" t="s">
        <v>22</v>
      </c>
      <c r="G2928" t="s">
        <v>11</v>
      </c>
      <c r="H2928" s="1">
        <v>43110</v>
      </c>
      <c r="I2928" s="2">
        <v>0.33333333333333331</v>
      </c>
      <c r="J2928" t="s">
        <v>12</v>
      </c>
      <c r="K2928">
        <v>1150130</v>
      </c>
      <c r="L2928">
        <v>1060910</v>
      </c>
    </row>
    <row r="2929" spans="1:12" hidden="1" x14ac:dyDescent="0.2">
      <c r="A2929">
        <v>267314</v>
      </c>
      <c r="B2929" t="s">
        <v>23</v>
      </c>
      <c r="C2929" t="s">
        <v>24</v>
      </c>
      <c r="D2929" t="s">
        <v>13</v>
      </c>
      <c r="E2929" t="s">
        <v>18</v>
      </c>
      <c r="F2929" t="s">
        <v>22</v>
      </c>
      <c r="G2929" t="s">
        <v>11</v>
      </c>
      <c r="H2929" s="1">
        <v>43110</v>
      </c>
      <c r="I2929" s="2">
        <v>0.5</v>
      </c>
      <c r="J2929" t="s">
        <v>12</v>
      </c>
      <c r="K2929">
        <v>1150736</v>
      </c>
      <c r="L2929">
        <v>1061028</v>
      </c>
    </row>
    <row r="2930" spans="1:12" hidden="1" x14ac:dyDescent="0.2">
      <c r="A2930">
        <v>267315</v>
      </c>
      <c r="B2930" t="s">
        <v>23</v>
      </c>
      <c r="C2930" t="s">
        <v>24</v>
      </c>
      <c r="D2930" t="s">
        <v>13</v>
      </c>
      <c r="E2930" t="s">
        <v>18</v>
      </c>
      <c r="F2930" t="s">
        <v>22</v>
      </c>
      <c r="G2930" t="s">
        <v>11</v>
      </c>
      <c r="H2930" s="1">
        <v>43110</v>
      </c>
      <c r="I2930" s="2">
        <v>0.66666666666666663</v>
      </c>
      <c r="J2930" t="s">
        <v>12</v>
      </c>
      <c r="K2930">
        <v>1151000</v>
      </c>
      <c r="L2930">
        <v>1061246</v>
      </c>
    </row>
    <row r="2931" spans="1:12" hidden="1" x14ac:dyDescent="0.2">
      <c r="A2931">
        <v>267316</v>
      </c>
      <c r="B2931" t="s">
        <v>23</v>
      </c>
      <c r="C2931" t="s">
        <v>24</v>
      </c>
      <c r="D2931" t="s">
        <v>13</v>
      </c>
      <c r="E2931" t="s">
        <v>18</v>
      </c>
      <c r="F2931" t="s">
        <v>22</v>
      </c>
      <c r="G2931" t="s">
        <v>11</v>
      </c>
      <c r="H2931" s="1">
        <v>43110</v>
      </c>
      <c r="I2931" s="2">
        <v>0.83333333333333337</v>
      </c>
      <c r="J2931" t="s">
        <v>12</v>
      </c>
      <c r="K2931">
        <v>1151210</v>
      </c>
      <c r="L2931">
        <v>1061781</v>
      </c>
    </row>
    <row r="2932" spans="1:12" hidden="1" x14ac:dyDescent="0.2">
      <c r="A2932">
        <v>267317</v>
      </c>
      <c r="B2932" t="s">
        <v>23</v>
      </c>
      <c r="C2932" t="s">
        <v>24</v>
      </c>
      <c r="D2932" t="s">
        <v>13</v>
      </c>
      <c r="E2932" t="s">
        <v>18</v>
      </c>
      <c r="F2932" t="s">
        <v>22</v>
      </c>
      <c r="G2932" t="s">
        <v>11</v>
      </c>
      <c r="H2932" s="1">
        <v>43111</v>
      </c>
      <c r="I2932" s="2">
        <v>0</v>
      </c>
      <c r="J2932" t="s">
        <v>12</v>
      </c>
      <c r="K2932">
        <v>1151284</v>
      </c>
      <c r="L2932">
        <v>1062081</v>
      </c>
    </row>
    <row r="2933" spans="1:12" hidden="1" x14ac:dyDescent="0.2">
      <c r="A2933">
        <v>267318</v>
      </c>
      <c r="B2933" t="s">
        <v>23</v>
      </c>
      <c r="C2933" t="s">
        <v>24</v>
      </c>
      <c r="D2933" t="s">
        <v>13</v>
      </c>
      <c r="E2933" t="s">
        <v>18</v>
      </c>
      <c r="F2933" t="s">
        <v>22</v>
      </c>
      <c r="G2933" t="s">
        <v>11</v>
      </c>
      <c r="H2933" s="1">
        <v>43111</v>
      </c>
      <c r="I2933" s="2">
        <v>0.16666666666666666</v>
      </c>
      <c r="J2933" t="s">
        <v>12</v>
      </c>
      <c r="K2933">
        <v>1151301</v>
      </c>
      <c r="L2933">
        <v>1062154</v>
      </c>
    </row>
    <row r="2934" spans="1:12" hidden="1" x14ac:dyDescent="0.2">
      <c r="A2934">
        <v>267319</v>
      </c>
      <c r="B2934" t="s">
        <v>23</v>
      </c>
      <c r="C2934" t="s">
        <v>24</v>
      </c>
      <c r="D2934" t="s">
        <v>13</v>
      </c>
      <c r="E2934" t="s">
        <v>18</v>
      </c>
      <c r="F2934" t="s">
        <v>22</v>
      </c>
      <c r="G2934" t="s">
        <v>11</v>
      </c>
      <c r="H2934" s="1">
        <v>43111</v>
      </c>
      <c r="I2934" s="2">
        <v>0.33333333333333331</v>
      </c>
      <c r="J2934" t="s">
        <v>12</v>
      </c>
      <c r="K2934">
        <v>1151669</v>
      </c>
      <c r="L2934">
        <v>1062225</v>
      </c>
    </row>
    <row r="2935" spans="1:12" hidden="1" x14ac:dyDescent="0.2">
      <c r="A2935">
        <v>267320</v>
      </c>
      <c r="B2935" t="s">
        <v>23</v>
      </c>
      <c r="C2935" t="s">
        <v>24</v>
      </c>
      <c r="D2935" t="s">
        <v>13</v>
      </c>
      <c r="E2935" t="s">
        <v>18</v>
      </c>
      <c r="F2935" t="s">
        <v>22</v>
      </c>
      <c r="G2935" t="s">
        <v>11</v>
      </c>
      <c r="H2935" s="1">
        <v>43111</v>
      </c>
      <c r="I2935" s="2">
        <v>0.5</v>
      </c>
      <c r="J2935" t="s">
        <v>12</v>
      </c>
      <c r="K2935">
        <v>1152246</v>
      </c>
      <c r="L2935">
        <v>1062325</v>
      </c>
    </row>
    <row r="2936" spans="1:12" hidden="1" x14ac:dyDescent="0.2">
      <c r="A2936">
        <v>267321</v>
      </c>
      <c r="B2936" t="s">
        <v>23</v>
      </c>
      <c r="C2936" t="s">
        <v>24</v>
      </c>
      <c r="D2936" t="s">
        <v>13</v>
      </c>
      <c r="E2936" t="s">
        <v>18</v>
      </c>
      <c r="F2936" t="s">
        <v>22</v>
      </c>
      <c r="G2936" t="s">
        <v>11</v>
      </c>
      <c r="H2936" s="1">
        <v>43111</v>
      </c>
      <c r="I2936" s="2">
        <v>0.66666666666666663</v>
      </c>
      <c r="J2936" t="s">
        <v>12</v>
      </c>
      <c r="K2936">
        <v>1152434</v>
      </c>
      <c r="L2936">
        <v>1062543</v>
      </c>
    </row>
    <row r="2937" spans="1:12" hidden="1" x14ac:dyDescent="0.2">
      <c r="A2937">
        <v>267322</v>
      </c>
      <c r="B2937" t="s">
        <v>23</v>
      </c>
      <c r="C2937" t="s">
        <v>24</v>
      </c>
      <c r="D2937" t="s">
        <v>13</v>
      </c>
      <c r="E2937" t="s">
        <v>18</v>
      </c>
      <c r="F2937" t="s">
        <v>22</v>
      </c>
      <c r="G2937" t="s">
        <v>11</v>
      </c>
      <c r="H2937" s="1">
        <v>43111</v>
      </c>
      <c r="I2937" s="2">
        <v>0.83333333333333337</v>
      </c>
      <c r="J2937" t="s">
        <v>12</v>
      </c>
      <c r="K2937">
        <v>1152706</v>
      </c>
      <c r="L2937">
        <v>1063113</v>
      </c>
    </row>
    <row r="2938" spans="1:12" hidden="1" x14ac:dyDescent="0.2">
      <c r="A2938">
        <v>267323</v>
      </c>
      <c r="B2938" t="s">
        <v>23</v>
      </c>
      <c r="C2938" t="s">
        <v>24</v>
      </c>
      <c r="D2938" t="s">
        <v>13</v>
      </c>
      <c r="E2938" t="s">
        <v>18</v>
      </c>
      <c r="F2938" t="s">
        <v>22</v>
      </c>
      <c r="G2938" t="s">
        <v>11</v>
      </c>
      <c r="H2938" s="1">
        <v>43112</v>
      </c>
      <c r="I2938" s="2">
        <v>0</v>
      </c>
      <c r="J2938" t="s">
        <v>12</v>
      </c>
      <c r="K2938">
        <v>1152800</v>
      </c>
      <c r="L2938">
        <v>1063433</v>
      </c>
    </row>
    <row r="2939" spans="1:12" hidden="1" x14ac:dyDescent="0.2">
      <c r="A2939">
        <v>267324</v>
      </c>
      <c r="B2939" t="s">
        <v>23</v>
      </c>
      <c r="C2939" t="s">
        <v>24</v>
      </c>
      <c r="D2939" t="s">
        <v>13</v>
      </c>
      <c r="E2939" t="s">
        <v>18</v>
      </c>
      <c r="F2939" t="s">
        <v>22</v>
      </c>
      <c r="G2939" t="s">
        <v>11</v>
      </c>
      <c r="H2939" s="1">
        <v>43112</v>
      </c>
      <c r="I2939" s="2">
        <v>0.16666666666666666</v>
      </c>
      <c r="J2939" t="s">
        <v>12</v>
      </c>
      <c r="K2939">
        <v>1152815</v>
      </c>
      <c r="L2939">
        <v>1063508</v>
      </c>
    </row>
    <row r="2940" spans="1:12" hidden="1" x14ac:dyDescent="0.2">
      <c r="A2940">
        <v>267325</v>
      </c>
      <c r="B2940" t="s">
        <v>23</v>
      </c>
      <c r="C2940" t="s">
        <v>24</v>
      </c>
      <c r="D2940" t="s">
        <v>13</v>
      </c>
      <c r="E2940" t="s">
        <v>18</v>
      </c>
      <c r="F2940" t="s">
        <v>22</v>
      </c>
      <c r="G2940" t="s">
        <v>11</v>
      </c>
      <c r="H2940" s="1">
        <v>43112</v>
      </c>
      <c r="I2940" s="2">
        <v>0.33333333333333331</v>
      </c>
      <c r="J2940" t="s">
        <v>12</v>
      </c>
      <c r="K2940">
        <v>1153149</v>
      </c>
      <c r="L2940">
        <v>1063593</v>
      </c>
    </row>
    <row r="2941" spans="1:12" hidden="1" x14ac:dyDescent="0.2">
      <c r="A2941">
        <v>267326</v>
      </c>
      <c r="B2941" t="s">
        <v>23</v>
      </c>
      <c r="C2941" t="s">
        <v>24</v>
      </c>
      <c r="D2941" t="s">
        <v>13</v>
      </c>
      <c r="E2941" t="s">
        <v>18</v>
      </c>
      <c r="F2941" t="s">
        <v>22</v>
      </c>
      <c r="G2941" t="s">
        <v>11</v>
      </c>
      <c r="H2941" s="1">
        <v>43112</v>
      </c>
      <c r="I2941" s="2">
        <v>0.5</v>
      </c>
      <c r="J2941" t="s">
        <v>12</v>
      </c>
      <c r="K2941">
        <v>1153728</v>
      </c>
      <c r="L2941">
        <v>1063697</v>
      </c>
    </row>
    <row r="2942" spans="1:12" hidden="1" x14ac:dyDescent="0.2">
      <c r="A2942">
        <v>267327</v>
      </c>
      <c r="B2942" t="s">
        <v>23</v>
      </c>
      <c r="C2942" t="s">
        <v>24</v>
      </c>
      <c r="D2942" t="s">
        <v>13</v>
      </c>
      <c r="E2942" t="s">
        <v>18</v>
      </c>
      <c r="F2942" t="s">
        <v>22</v>
      </c>
      <c r="G2942" t="s">
        <v>11</v>
      </c>
      <c r="H2942" s="1">
        <v>43112</v>
      </c>
      <c r="I2942" s="2">
        <v>0.66666666666666663</v>
      </c>
      <c r="J2942" t="s">
        <v>12</v>
      </c>
      <c r="K2942">
        <v>1154005</v>
      </c>
      <c r="L2942">
        <v>1063927</v>
      </c>
    </row>
    <row r="2943" spans="1:12" hidden="1" x14ac:dyDescent="0.2">
      <c r="A2943">
        <v>267328</v>
      </c>
      <c r="B2943" t="s">
        <v>23</v>
      </c>
      <c r="C2943" t="s">
        <v>24</v>
      </c>
      <c r="D2943" t="s">
        <v>13</v>
      </c>
      <c r="E2943" t="s">
        <v>18</v>
      </c>
      <c r="F2943" t="s">
        <v>22</v>
      </c>
      <c r="G2943" t="s">
        <v>11</v>
      </c>
      <c r="H2943" s="1">
        <v>43112</v>
      </c>
      <c r="I2943" s="2">
        <v>0.83333333333333337</v>
      </c>
      <c r="J2943" t="s">
        <v>12</v>
      </c>
      <c r="K2943">
        <v>1154226</v>
      </c>
      <c r="L2943">
        <v>1064447</v>
      </c>
    </row>
    <row r="2944" spans="1:12" hidden="1" x14ac:dyDescent="0.2">
      <c r="A2944">
        <v>267329</v>
      </c>
      <c r="B2944" t="s">
        <v>23</v>
      </c>
      <c r="C2944" t="s">
        <v>24</v>
      </c>
      <c r="D2944" t="s">
        <v>14</v>
      </c>
      <c r="E2944" t="s">
        <v>18</v>
      </c>
      <c r="F2944" t="s">
        <v>22</v>
      </c>
      <c r="G2944" t="s">
        <v>11</v>
      </c>
      <c r="H2944" s="1">
        <v>43106</v>
      </c>
      <c r="I2944" s="2">
        <v>0</v>
      </c>
      <c r="J2944" t="s">
        <v>12</v>
      </c>
      <c r="K2944">
        <v>2246320</v>
      </c>
      <c r="L2944">
        <v>1122363</v>
      </c>
    </row>
    <row r="2945" spans="1:12" hidden="1" x14ac:dyDescent="0.2">
      <c r="A2945">
        <v>267330</v>
      </c>
      <c r="B2945" t="s">
        <v>23</v>
      </c>
      <c r="C2945" t="s">
        <v>24</v>
      </c>
      <c r="D2945" t="s">
        <v>14</v>
      </c>
      <c r="E2945" t="s">
        <v>18</v>
      </c>
      <c r="F2945" t="s">
        <v>22</v>
      </c>
      <c r="G2945" t="s">
        <v>11</v>
      </c>
      <c r="H2945" s="1">
        <v>43106</v>
      </c>
      <c r="I2945" s="2">
        <v>0.16666666666666666</v>
      </c>
      <c r="J2945" t="s">
        <v>12</v>
      </c>
      <c r="K2945">
        <v>2246320</v>
      </c>
      <c r="L2945">
        <v>1122410</v>
      </c>
    </row>
    <row r="2946" spans="1:12" hidden="1" x14ac:dyDescent="0.2">
      <c r="A2946">
        <v>267331</v>
      </c>
      <c r="B2946" t="s">
        <v>23</v>
      </c>
      <c r="C2946" t="s">
        <v>24</v>
      </c>
      <c r="D2946" t="s">
        <v>14</v>
      </c>
      <c r="E2946" t="s">
        <v>18</v>
      </c>
      <c r="F2946" t="s">
        <v>22</v>
      </c>
      <c r="G2946" t="s">
        <v>11</v>
      </c>
      <c r="H2946" s="1">
        <v>43106</v>
      </c>
      <c r="I2946" s="2">
        <v>0.33333333333333331</v>
      </c>
      <c r="J2946" t="s">
        <v>12</v>
      </c>
      <c r="K2946">
        <v>2246320</v>
      </c>
      <c r="L2946">
        <v>1122425</v>
      </c>
    </row>
    <row r="2947" spans="1:12" hidden="1" x14ac:dyDescent="0.2">
      <c r="A2947">
        <v>267332</v>
      </c>
      <c r="B2947" t="s">
        <v>23</v>
      </c>
      <c r="C2947" t="s">
        <v>24</v>
      </c>
      <c r="D2947" t="s">
        <v>14</v>
      </c>
      <c r="E2947" t="s">
        <v>18</v>
      </c>
      <c r="F2947" t="s">
        <v>22</v>
      </c>
      <c r="G2947" t="s">
        <v>11</v>
      </c>
      <c r="H2947" s="1">
        <v>43106</v>
      </c>
      <c r="I2947" s="2">
        <v>0.5</v>
      </c>
      <c r="J2947" t="s">
        <v>12</v>
      </c>
      <c r="K2947">
        <v>2246320</v>
      </c>
      <c r="L2947">
        <v>1122467</v>
      </c>
    </row>
    <row r="2948" spans="1:12" hidden="1" x14ac:dyDescent="0.2">
      <c r="A2948">
        <v>267333</v>
      </c>
      <c r="B2948" t="s">
        <v>23</v>
      </c>
      <c r="C2948" t="s">
        <v>24</v>
      </c>
      <c r="D2948" t="s">
        <v>14</v>
      </c>
      <c r="E2948" t="s">
        <v>18</v>
      </c>
      <c r="F2948" t="s">
        <v>22</v>
      </c>
      <c r="G2948" t="s">
        <v>11</v>
      </c>
      <c r="H2948" s="1">
        <v>43106</v>
      </c>
      <c r="I2948" s="2">
        <v>0.66666666666666663</v>
      </c>
      <c r="J2948" t="s">
        <v>12</v>
      </c>
      <c r="K2948">
        <v>2246320</v>
      </c>
      <c r="L2948">
        <v>1122544</v>
      </c>
    </row>
    <row r="2949" spans="1:12" hidden="1" x14ac:dyDescent="0.2">
      <c r="A2949">
        <v>267334</v>
      </c>
      <c r="B2949" t="s">
        <v>23</v>
      </c>
      <c r="C2949" t="s">
        <v>24</v>
      </c>
      <c r="D2949" t="s">
        <v>14</v>
      </c>
      <c r="E2949" t="s">
        <v>18</v>
      </c>
      <c r="F2949" t="s">
        <v>22</v>
      </c>
      <c r="G2949" t="s">
        <v>11</v>
      </c>
      <c r="H2949" s="1">
        <v>43106</v>
      </c>
      <c r="I2949" s="2">
        <v>0.83333333333333337</v>
      </c>
      <c r="J2949" t="s">
        <v>12</v>
      </c>
      <c r="K2949">
        <v>2246399</v>
      </c>
      <c r="L2949">
        <v>1122641</v>
      </c>
    </row>
    <row r="2950" spans="1:12" hidden="1" x14ac:dyDescent="0.2">
      <c r="A2950">
        <v>267335</v>
      </c>
      <c r="B2950" t="s">
        <v>23</v>
      </c>
      <c r="C2950" t="s">
        <v>24</v>
      </c>
      <c r="D2950" t="s">
        <v>14</v>
      </c>
      <c r="E2950" t="s">
        <v>18</v>
      </c>
      <c r="F2950" t="s">
        <v>22</v>
      </c>
      <c r="G2950" t="s">
        <v>11</v>
      </c>
      <c r="H2950" s="1">
        <v>43107</v>
      </c>
      <c r="I2950" s="2">
        <v>0</v>
      </c>
      <c r="J2950" t="s">
        <v>12</v>
      </c>
      <c r="K2950">
        <v>2246486</v>
      </c>
      <c r="L2950">
        <v>1122716</v>
      </c>
    </row>
    <row r="2951" spans="1:12" hidden="1" x14ac:dyDescent="0.2">
      <c r="A2951">
        <v>267336</v>
      </c>
      <c r="B2951" t="s">
        <v>23</v>
      </c>
      <c r="C2951" t="s">
        <v>24</v>
      </c>
      <c r="D2951" t="s">
        <v>14</v>
      </c>
      <c r="E2951" t="s">
        <v>18</v>
      </c>
      <c r="F2951" t="s">
        <v>22</v>
      </c>
      <c r="G2951" t="s">
        <v>11</v>
      </c>
      <c r="H2951" s="1">
        <v>43107</v>
      </c>
      <c r="I2951" s="2">
        <v>0.16666666666666666</v>
      </c>
      <c r="J2951" t="s">
        <v>12</v>
      </c>
      <c r="K2951">
        <v>2246511</v>
      </c>
      <c r="L2951">
        <v>1122779</v>
      </c>
    </row>
    <row r="2952" spans="1:12" hidden="1" x14ac:dyDescent="0.2">
      <c r="A2952">
        <v>267337</v>
      </c>
      <c r="B2952" t="s">
        <v>23</v>
      </c>
      <c r="C2952" t="s">
        <v>24</v>
      </c>
      <c r="D2952" t="s">
        <v>14</v>
      </c>
      <c r="E2952" t="s">
        <v>18</v>
      </c>
      <c r="F2952" t="s">
        <v>22</v>
      </c>
      <c r="G2952" t="s">
        <v>11</v>
      </c>
      <c r="H2952" s="1">
        <v>43107</v>
      </c>
      <c r="I2952" s="2">
        <v>0.33333333333333331</v>
      </c>
      <c r="J2952" t="s">
        <v>12</v>
      </c>
      <c r="K2952">
        <v>2246582</v>
      </c>
      <c r="L2952">
        <v>1122790</v>
      </c>
    </row>
    <row r="2953" spans="1:12" hidden="1" x14ac:dyDescent="0.2">
      <c r="A2953">
        <v>267338</v>
      </c>
      <c r="B2953" t="s">
        <v>23</v>
      </c>
      <c r="C2953" t="s">
        <v>24</v>
      </c>
      <c r="D2953" t="s">
        <v>14</v>
      </c>
      <c r="E2953" t="s">
        <v>18</v>
      </c>
      <c r="F2953" t="s">
        <v>22</v>
      </c>
      <c r="G2953" t="s">
        <v>11</v>
      </c>
      <c r="H2953" s="1">
        <v>43107</v>
      </c>
      <c r="I2953" s="2">
        <v>0.5</v>
      </c>
      <c r="J2953" t="s">
        <v>12</v>
      </c>
      <c r="K2953">
        <v>2246791</v>
      </c>
      <c r="L2953">
        <v>1122827</v>
      </c>
    </row>
    <row r="2954" spans="1:12" hidden="1" x14ac:dyDescent="0.2">
      <c r="A2954">
        <v>267339</v>
      </c>
      <c r="B2954" t="s">
        <v>23</v>
      </c>
      <c r="C2954" t="s">
        <v>24</v>
      </c>
      <c r="D2954" t="s">
        <v>14</v>
      </c>
      <c r="E2954" t="s">
        <v>18</v>
      </c>
      <c r="F2954" t="s">
        <v>22</v>
      </c>
      <c r="G2954" t="s">
        <v>11</v>
      </c>
      <c r="H2954" s="1">
        <v>43107</v>
      </c>
      <c r="I2954" s="2">
        <v>0.66666666666666663</v>
      </c>
      <c r="J2954" t="s">
        <v>12</v>
      </c>
      <c r="K2954">
        <v>2247053</v>
      </c>
      <c r="L2954">
        <v>1122919</v>
      </c>
    </row>
    <row r="2955" spans="1:12" hidden="1" x14ac:dyDescent="0.2">
      <c r="A2955">
        <v>267340</v>
      </c>
      <c r="B2955" t="s">
        <v>23</v>
      </c>
      <c r="C2955" t="s">
        <v>24</v>
      </c>
      <c r="D2955" t="s">
        <v>14</v>
      </c>
      <c r="E2955" t="s">
        <v>18</v>
      </c>
      <c r="F2955" t="s">
        <v>22</v>
      </c>
      <c r="G2955" t="s">
        <v>11</v>
      </c>
      <c r="H2955" s="1">
        <v>43107</v>
      </c>
      <c r="I2955" s="2">
        <v>0.83333333333333337</v>
      </c>
      <c r="J2955" t="s">
        <v>12</v>
      </c>
      <c r="K2955">
        <v>2247215</v>
      </c>
      <c r="L2955">
        <v>1123058</v>
      </c>
    </row>
    <row r="2956" spans="1:12" hidden="1" x14ac:dyDescent="0.2">
      <c r="A2956">
        <v>267341</v>
      </c>
      <c r="B2956" t="s">
        <v>23</v>
      </c>
      <c r="C2956" t="s">
        <v>24</v>
      </c>
      <c r="D2956" t="s">
        <v>14</v>
      </c>
      <c r="E2956" t="s">
        <v>18</v>
      </c>
      <c r="F2956" t="s">
        <v>22</v>
      </c>
      <c r="G2956" t="s">
        <v>11</v>
      </c>
      <c r="H2956" s="1">
        <v>43108</v>
      </c>
      <c r="I2956" s="2">
        <v>0</v>
      </c>
      <c r="J2956" t="s">
        <v>12</v>
      </c>
      <c r="K2956">
        <v>2247278</v>
      </c>
      <c r="L2956">
        <v>1123166</v>
      </c>
    </row>
    <row r="2957" spans="1:12" hidden="1" x14ac:dyDescent="0.2">
      <c r="A2957">
        <v>267342</v>
      </c>
      <c r="B2957" t="s">
        <v>23</v>
      </c>
      <c r="C2957" t="s">
        <v>24</v>
      </c>
      <c r="D2957" t="s">
        <v>14</v>
      </c>
      <c r="E2957" t="s">
        <v>18</v>
      </c>
      <c r="F2957" t="s">
        <v>22</v>
      </c>
      <c r="G2957" t="s">
        <v>11</v>
      </c>
      <c r="H2957" s="1">
        <v>43108</v>
      </c>
      <c r="I2957" s="2">
        <v>0.16666666666666666</v>
      </c>
      <c r="J2957" t="s">
        <v>12</v>
      </c>
      <c r="K2957">
        <v>2247298</v>
      </c>
      <c r="L2957">
        <v>1123198</v>
      </c>
    </row>
    <row r="2958" spans="1:12" hidden="1" x14ac:dyDescent="0.2">
      <c r="A2958">
        <v>267343</v>
      </c>
      <c r="B2958" t="s">
        <v>23</v>
      </c>
      <c r="C2958" t="s">
        <v>24</v>
      </c>
      <c r="D2958" t="s">
        <v>14</v>
      </c>
      <c r="E2958" t="s">
        <v>18</v>
      </c>
      <c r="F2958" t="s">
        <v>22</v>
      </c>
      <c r="G2958" t="s">
        <v>11</v>
      </c>
      <c r="H2958" s="1">
        <v>43108</v>
      </c>
      <c r="I2958" s="2">
        <v>0.33333333333333331</v>
      </c>
      <c r="J2958" t="s">
        <v>12</v>
      </c>
      <c r="K2958">
        <v>2247737</v>
      </c>
      <c r="L2958">
        <v>1123244</v>
      </c>
    </row>
    <row r="2959" spans="1:12" hidden="1" x14ac:dyDescent="0.2">
      <c r="A2959">
        <v>267344</v>
      </c>
      <c r="B2959" t="s">
        <v>23</v>
      </c>
      <c r="C2959" t="s">
        <v>24</v>
      </c>
      <c r="D2959" t="s">
        <v>14</v>
      </c>
      <c r="E2959" t="s">
        <v>18</v>
      </c>
      <c r="F2959" t="s">
        <v>22</v>
      </c>
      <c r="G2959" t="s">
        <v>11</v>
      </c>
      <c r="H2959" s="1">
        <v>43108</v>
      </c>
      <c r="I2959" s="2">
        <v>0.5</v>
      </c>
      <c r="J2959" t="s">
        <v>12</v>
      </c>
      <c r="K2959">
        <v>2248335</v>
      </c>
      <c r="L2959">
        <v>1123342</v>
      </c>
    </row>
    <row r="2960" spans="1:12" hidden="1" x14ac:dyDescent="0.2">
      <c r="A2960">
        <v>267345</v>
      </c>
      <c r="B2960" t="s">
        <v>23</v>
      </c>
      <c r="C2960" t="s">
        <v>24</v>
      </c>
      <c r="D2960" t="s">
        <v>14</v>
      </c>
      <c r="E2960" t="s">
        <v>18</v>
      </c>
      <c r="F2960" t="s">
        <v>22</v>
      </c>
      <c r="G2960" t="s">
        <v>11</v>
      </c>
      <c r="H2960" s="1">
        <v>43108</v>
      </c>
      <c r="I2960" s="2">
        <v>0.66666666666666663</v>
      </c>
      <c r="J2960" t="s">
        <v>12</v>
      </c>
      <c r="K2960">
        <v>2248473</v>
      </c>
      <c r="L2960">
        <v>1123508</v>
      </c>
    </row>
    <row r="2961" spans="1:12" hidden="1" x14ac:dyDescent="0.2">
      <c r="A2961">
        <v>267346</v>
      </c>
      <c r="B2961" t="s">
        <v>23</v>
      </c>
      <c r="C2961" t="s">
        <v>24</v>
      </c>
      <c r="D2961" t="s">
        <v>14</v>
      </c>
      <c r="E2961" t="s">
        <v>18</v>
      </c>
      <c r="F2961" t="s">
        <v>22</v>
      </c>
      <c r="G2961" t="s">
        <v>11</v>
      </c>
      <c r="H2961" s="1">
        <v>43108</v>
      </c>
      <c r="I2961" s="2">
        <v>0.83333333333333337</v>
      </c>
      <c r="J2961" t="s">
        <v>12</v>
      </c>
      <c r="K2961">
        <v>2248473</v>
      </c>
      <c r="L2961">
        <v>1123979</v>
      </c>
    </row>
    <row r="2962" spans="1:12" hidden="1" x14ac:dyDescent="0.2">
      <c r="A2962">
        <v>267347</v>
      </c>
      <c r="B2962" t="s">
        <v>23</v>
      </c>
      <c r="C2962" t="s">
        <v>24</v>
      </c>
      <c r="D2962" t="s">
        <v>14</v>
      </c>
      <c r="E2962" t="s">
        <v>18</v>
      </c>
      <c r="F2962" t="s">
        <v>22</v>
      </c>
      <c r="G2962" t="s">
        <v>11</v>
      </c>
      <c r="H2962" s="1">
        <v>43109</v>
      </c>
      <c r="I2962" s="2">
        <v>0</v>
      </c>
      <c r="J2962" t="s">
        <v>12</v>
      </c>
      <c r="K2962">
        <v>2248473</v>
      </c>
      <c r="L2962">
        <v>1124174</v>
      </c>
    </row>
    <row r="2963" spans="1:12" hidden="1" x14ac:dyDescent="0.2">
      <c r="A2963">
        <v>267348</v>
      </c>
      <c r="B2963" t="s">
        <v>23</v>
      </c>
      <c r="C2963" t="s">
        <v>24</v>
      </c>
      <c r="D2963" t="s">
        <v>14</v>
      </c>
      <c r="E2963" t="s">
        <v>18</v>
      </c>
      <c r="F2963" t="s">
        <v>22</v>
      </c>
      <c r="G2963" t="s">
        <v>11</v>
      </c>
      <c r="H2963" s="1">
        <v>43109</v>
      </c>
      <c r="I2963" s="2">
        <v>0.16666666666666666</v>
      </c>
      <c r="J2963" t="s">
        <v>12</v>
      </c>
      <c r="K2963">
        <v>2248473</v>
      </c>
      <c r="L2963">
        <v>1124228</v>
      </c>
    </row>
    <row r="2964" spans="1:12" hidden="1" x14ac:dyDescent="0.2">
      <c r="A2964">
        <v>267349</v>
      </c>
      <c r="B2964" t="s">
        <v>23</v>
      </c>
      <c r="C2964" t="s">
        <v>24</v>
      </c>
      <c r="D2964" t="s">
        <v>14</v>
      </c>
      <c r="E2964" t="s">
        <v>18</v>
      </c>
      <c r="F2964" t="s">
        <v>22</v>
      </c>
      <c r="G2964" t="s">
        <v>11</v>
      </c>
      <c r="H2964" s="1">
        <v>43109</v>
      </c>
      <c r="I2964" s="2">
        <v>0.33333333333333331</v>
      </c>
      <c r="J2964" t="s">
        <v>12</v>
      </c>
      <c r="K2964">
        <v>2248697</v>
      </c>
      <c r="L2964">
        <v>1124271</v>
      </c>
    </row>
    <row r="2965" spans="1:12" hidden="1" x14ac:dyDescent="0.2">
      <c r="A2965">
        <v>267350</v>
      </c>
      <c r="B2965" t="s">
        <v>23</v>
      </c>
      <c r="C2965" t="s">
        <v>24</v>
      </c>
      <c r="D2965" t="s">
        <v>14</v>
      </c>
      <c r="E2965" t="s">
        <v>18</v>
      </c>
      <c r="F2965" t="s">
        <v>22</v>
      </c>
      <c r="G2965" t="s">
        <v>11</v>
      </c>
      <c r="H2965" s="1">
        <v>43109</v>
      </c>
      <c r="I2965" s="2">
        <v>0.5</v>
      </c>
      <c r="J2965" t="s">
        <v>12</v>
      </c>
      <c r="K2965">
        <v>2249475</v>
      </c>
      <c r="L2965">
        <v>1124347</v>
      </c>
    </row>
    <row r="2966" spans="1:12" hidden="1" x14ac:dyDescent="0.2">
      <c r="A2966">
        <v>267351</v>
      </c>
      <c r="B2966" t="s">
        <v>23</v>
      </c>
      <c r="C2966" t="s">
        <v>24</v>
      </c>
      <c r="D2966" t="s">
        <v>14</v>
      </c>
      <c r="E2966" t="s">
        <v>18</v>
      </c>
      <c r="F2966" t="s">
        <v>22</v>
      </c>
      <c r="G2966" t="s">
        <v>11</v>
      </c>
      <c r="H2966" s="1">
        <v>43109</v>
      </c>
      <c r="I2966" s="2">
        <v>0.66666666666666663</v>
      </c>
      <c r="J2966" t="s">
        <v>12</v>
      </c>
      <c r="K2966">
        <v>2249745</v>
      </c>
      <c r="L2966">
        <v>1124478</v>
      </c>
    </row>
    <row r="2967" spans="1:12" hidden="1" x14ac:dyDescent="0.2">
      <c r="A2967">
        <v>267352</v>
      </c>
      <c r="B2967" t="s">
        <v>23</v>
      </c>
      <c r="C2967" t="s">
        <v>24</v>
      </c>
      <c r="D2967" t="s">
        <v>14</v>
      </c>
      <c r="E2967" t="s">
        <v>18</v>
      </c>
      <c r="F2967" t="s">
        <v>22</v>
      </c>
      <c r="G2967" t="s">
        <v>11</v>
      </c>
      <c r="H2967" s="1">
        <v>43109</v>
      </c>
      <c r="I2967" s="2">
        <v>0.83333333333333337</v>
      </c>
      <c r="J2967" t="s">
        <v>12</v>
      </c>
      <c r="K2967">
        <v>2250034</v>
      </c>
      <c r="L2967">
        <v>1124908</v>
      </c>
    </row>
    <row r="2968" spans="1:12" hidden="1" x14ac:dyDescent="0.2">
      <c r="A2968">
        <v>267353</v>
      </c>
      <c r="B2968" t="s">
        <v>23</v>
      </c>
      <c r="C2968" t="s">
        <v>24</v>
      </c>
      <c r="D2968" t="s">
        <v>14</v>
      </c>
      <c r="E2968" t="s">
        <v>18</v>
      </c>
      <c r="F2968" t="s">
        <v>22</v>
      </c>
      <c r="G2968" t="s">
        <v>11</v>
      </c>
      <c r="H2968" s="1">
        <v>43110</v>
      </c>
      <c r="I2968" s="2">
        <v>0</v>
      </c>
      <c r="J2968" t="s">
        <v>12</v>
      </c>
      <c r="K2968">
        <v>2250100</v>
      </c>
      <c r="L2968">
        <v>1125170</v>
      </c>
    </row>
    <row r="2969" spans="1:12" hidden="1" x14ac:dyDescent="0.2">
      <c r="A2969">
        <v>267354</v>
      </c>
      <c r="B2969" t="s">
        <v>23</v>
      </c>
      <c r="C2969" t="s">
        <v>24</v>
      </c>
      <c r="D2969" t="s">
        <v>14</v>
      </c>
      <c r="E2969" t="s">
        <v>18</v>
      </c>
      <c r="F2969" t="s">
        <v>22</v>
      </c>
      <c r="G2969" t="s">
        <v>11</v>
      </c>
      <c r="H2969" s="1">
        <v>43110</v>
      </c>
      <c r="I2969" s="2">
        <v>0.16666666666666666</v>
      </c>
      <c r="J2969" t="s">
        <v>12</v>
      </c>
      <c r="K2969">
        <v>2250133</v>
      </c>
      <c r="L2969">
        <v>1125230</v>
      </c>
    </row>
    <row r="2970" spans="1:12" hidden="1" x14ac:dyDescent="0.2">
      <c r="A2970">
        <v>267355</v>
      </c>
      <c r="B2970" t="s">
        <v>23</v>
      </c>
      <c r="C2970" t="s">
        <v>24</v>
      </c>
      <c r="D2970" t="s">
        <v>14</v>
      </c>
      <c r="E2970" t="s">
        <v>18</v>
      </c>
      <c r="F2970" t="s">
        <v>22</v>
      </c>
      <c r="G2970" t="s">
        <v>11</v>
      </c>
      <c r="H2970" s="1">
        <v>43110</v>
      </c>
      <c r="I2970" s="2">
        <v>0.33333333333333331</v>
      </c>
      <c r="J2970" t="s">
        <v>12</v>
      </c>
      <c r="K2970">
        <v>2250537</v>
      </c>
      <c r="L2970">
        <v>1125285</v>
      </c>
    </row>
    <row r="2971" spans="1:12" hidden="1" x14ac:dyDescent="0.2">
      <c r="A2971">
        <v>267356</v>
      </c>
      <c r="B2971" t="s">
        <v>23</v>
      </c>
      <c r="C2971" t="s">
        <v>24</v>
      </c>
      <c r="D2971" t="s">
        <v>14</v>
      </c>
      <c r="E2971" t="s">
        <v>18</v>
      </c>
      <c r="F2971" t="s">
        <v>22</v>
      </c>
      <c r="G2971" t="s">
        <v>11</v>
      </c>
      <c r="H2971" s="1">
        <v>43110</v>
      </c>
      <c r="I2971" s="2">
        <v>0.5</v>
      </c>
      <c r="J2971" t="s">
        <v>12</v>
      </c>
      <c r="K2971">
        <v>2251273</v>
      </c>
      <c r="L2971">
        <v>1125343</v>
      </c>
    </row>
    <row r="2972" spans="1:12" hidden="1" x14ac:dyDescent="0.2">
      <c r="A2972">
        <v>267357</v>
      </c>
      <c r="B2972" t="s">
        <v>23</v>
      </c>
      <c r="C2972" t="s">
        <v>24</v>
      </c>
      <c r="D2972" t="s">
        <v>14</v>
      </c>
      <c r="E2972" t="s">
        <v>18</v>
      </c>
      <c r="F2972" t="s">
        <v>22</v>
      </c>
      <c r="G2972" t="s">
        <v>11</v>
      </c>
      <c r="H2972" s="1">
        <v>43110</v>
      </c>
      <c r="I2972" s="2">
        <v>0.66666666666666663</v>
      </c>
      <c r="J2972" t="s">
        <v>12</v>
      </c>
      <c r="K2972">
        <v>2251539</v>
      </c>
      <c r="L2972">
        <v>1125503</v>
      </c>
    </row>
    <row r="2973" spans="1:12" hidden="1" x14ac:dyDescent="0.2">
      <c r="A2973">
        <v>267358</v>
      </c>
      <c r="B2973" t="s">
        <v>23</v>
      </c>
      <c r="C2973" t="s">
        <v>24</v>
      </c>
      <c r="D2973" t="s">
        <v>14</v>
      </c>
      <c r="E2973" t="s">
        <v>18</v>
      </c>
      <c r="F2973" t="s">
        <v>22</v>
      </c>
      <c r="G2973" t="s">
        <v>11</v>
      </c>
      <c r="H2973" s="1">
        <v>43110</v>
      </c>
      <c r="I2973" s="2">
        <v>0.83333333333333337</v>
      </c>
      <c r="J2973" t="s">
        <v>12</v>
      </c>
      <c r="K2973">
        <v>2251821</v>
      </c>
      <c r="L2973">
        <v>1125965</v>
      </c>
    </row>
    <row r="2974" spans="1:12" hidden="1" x14ac:dyDescent="0.2">
      <c r="A2974">
        <v>267359</v>
      </c>
      <c r="B2974" t="s">
        <v>23</v>
      </c>
      <c r="C2974" t="s">
        <v>24</v>
      </c>
      <c r="D2974" t="s">
        <v>14</v>
      </c>
      <c r="E2974" t="s">
        <v>18</v>
      </c>
      <c r="F2974" t="s">
        <v>22</v>
      </c>
      <c r="G2974" t="s">
        <v>11</v>
      </c>
      <c r="H2974" s="1">
        <v>43111</v>
      </c>
      <c r="I2974" s="2">
        <v>0</v>
      </c>
      <c r="J2974" t="s">
        <v>12</v>
      </c>
      <c r="K2974">
        <v>2251927</v>
      </c>
      <c r="L2974">
        <v>1126202</v>
      </c>
    </row>
    <row r="2975" spans="1:12" hidden="1" x14ac:dyDescent="0.2">
      <c r="A2975">
        <v>267360</v>
      </c>
      <c r="B2975" t="s">
        <v>23</v>
      </c>
      <c r="C2975" t="s">
        <v>24</v>
      </c>
      <c r="D2975" t="s">
        <v>14</v>
      </c>
      <c r="E2975" t="s">
        <v>18</v>
      </c>
      <c r="F2975" t="s">
        <v>22</v>
      </c>
      <c r="G2975" t="s">
        <v>11</v>
      </c>
      <c r="H2975" s="1">
        <v>43111</v>
      </c>
      <c r="I2975" s="2">
        <v>0.16666666666666666</v>
      </c>
      <c r="J2975" t="s">
        <v>12</v>
      </c>
      <c r="K2975">
        <v>2251948</v>
      </c>
      <c r="L2975">
        <v>1126261</v>
      </c>
    </row>
    <row r="2976" spans="1:12" hidden="1" x14ac:dyDescent="0.2">
      <c r="A2976">
        <v>267361</v>
      </c>
      <c r="B2976" t="s">
        <v>23</v>
      </c>
      <c r="C2976" t="s">
        <v>24</v>
      </c>
      <c r="D2976" t="s">
        <v>14</v>
      </c>
      <c r="E2976" t="s">
        <v>18</v>
      </c>
      <c r="F2976" t="s">
        <v>22</v>
      </c>
      <c r="G2976" t="s">
        <v>11</v>
      </c>
      <c r="H2976" s="1">
        <v>43111</v>
      </c>
      <c r="I2976" s="2">
        <v>0.33333333333333331</v>
      </c>
      <c r="J2976" t="s">
        <v>12</v>
      </c>
      <c r="K2976">
        <v>2252354</v>
      </c>
      <c r="L2976">
        <v>1126316</v>
      </c>
    </row>
    <row r="2977" spans="1:12" hidden="1" x14ac:dyDescent="0.2">
      <c r="A2977">
        <v>267362</v>
      </c>
      <c r="B2977" t="s">
        <v>23</v>
      </c>
      <c r="C2977" t="s">
        <v>24</v>
      </c>
      <c r="D2977" t="s">
        <v>14</v>
      </c>
      <c r="E2977" t="s">
        <v>18</v>
      </c>
      <c r="F2977" t="s">
        <v>22</v>
      </c>
      <c r="G2977" t="s">
        <v>11</v>
      </c>
      <c r="H2977" s="1">
        <v>43111</v>
      </c>
      <c r="I2977" s="2">
        <v>0.5</v>
      </c>
      <c r="J2977" t="s">
        <v>12</v>
      </c>
      <c r="K2977">
        <v>2253051</v>
      </c>
      <c r="L2977">
        <v>1126388</v>
      </c>
    </row>
    <row r="2978" spans="1:12" hidden="1" x14ac:dyDescent="0.2">
      <c r="A2978">
        <v>267363</v>
      </c>
      <c r="B2978" t="s">
        <v>23</v>
      </c>
      <c r="C2978" t="s">
        <v>24</v>
      </c>
      <c r="D2978" t="s">
        <v>14</v>
      </c>
      <c r="E2978" t="s">
        <v>18</v>
      </c>
      <c r="F2978" t="s">
        <v>22</v>
      </c>
      <c r="G2978" t="s">
        <v>11</v>
      </c>
      <c r="H2978" s="1">
        <v>43111</v>
      </c>
      <c r="I2978" s="2">
        <v>0.66666666666666663</v>
      </c>
      <c r="J2978" t="s">
        <v>12</v>
      </c>
      <c r="K2978">
        <v>2253332</v>
      </c>
      <c r="L2978">
        <v>1126519</v>
      </c>
    </row>
    <row r="2979" spans="1:12" hidden="1" x14ac:dyDescent="0.2">
      <c r="A2979">
        <v>267364</v>
      </c>
      <c r="B2979" t="s">
        <v>23</v>
      </c>
      <c r="C2979" t="s">
        <v>24</v>
      </c>
      <c r="D2979" t="s">
        <v>14</v>
      </c>
      <c r="E2979" t="s">
        <v>18</v>
      </c>
      <c r="F2979" t="s">
        <v>22</v>
      </c>
      <c r="G2979" t="s">
        <v>11</v>
      </c>
      <c r="H2979" s="1">
        <v>43111</v>
      </c>
      <c r="I2979" s="2">
        <v>0.83333333333333337</v>
      </c>
      <c r="J2979" t="s">
        <v>12</v>
      </c>
      <c r="K2979">
        <v>2253862</v>
      </c>
      <c r="L2979">
        <v>1126904</v>
      </c>
    </row>
    <row r="2980" spans="1:12" hidden="1" x14ac:dyDescent="0.2">
      <c r="A2980">
        <v>267365</v>
      </c>
      <c r="B2980" t="s">
        <v>23</v>
      </c>
      <c r="C2980" t="s">
        <v>24</v>
      </c>
      <c r="D2980" t="s">
        <v>14</v>
      </c>
      <c r="E2980" t="s">
        <v>18</v>
      </c>
      <c r="F2980" t="s">
        <v>22</v>
      </c>
      <c r="G2980" t="s">
        <v>11</v>
      </c>
      <c r="H2980" s="1">
        <v>43112</v>
      </c>
      <c r="I2980" s="2">
        <v>0</v>
      </c>
      <c r="J2980" t="s">
        <v>12</v>
      </c>
      <c r="K2980">
        <v>2254054</v>
      </c>
      <c r="L2980">
        <v>1127098</v>
      </c>
    </row>
    <row r="2981" spans="1:12" hidden="1" x14ac:dyDescent="0.2">
      <c r="A2981">
        <v>267366</v>
      </c>
      <c r="B2981" t="s">
        <v>23</v>
      </c>
      <c r="C2981" t="s">
        <v>24</v>
      </c>
      <c r="D2981" t="s">
        <v>14</v>
      </c>
      <c r="E2981" t="s">
        <v>18</v>
      </c>
      <c r="F2981" t="s">
        <v>22</v>
      </c>
      <c r="G2981" t="s">
        <v>11</v>
      </c>
      <c r="H2981" s="1">
        <v>43112</v>
      </c>
      <c r="I2981" s="2">
        <v>0.16666666666666666</v>
      </c>
      <c r="J2981" t="s">
        <v>12</v>
      </c>
      <c r="K2981">
        <v>2254076</v>
      </c>
      <c r="L2981">
        <v>1127167</v>
      </c>
    </row>
    <row r="2982" spans="1:12" hidden="1" x14ac:dyDescent="0.2">
      <c r="A2982">
        <v>267367</v>
      </c>
      <c r="B2982" t="s">
        <v>23</v>
      </c>
      <c r="C2982" t="s">
        <v>24</v>
      </c>
      <c r="D2982" t="s">
        <v>14</v>
      </c>
      <c r="E2982" t="s">
        <v>18</v>
      </c>
      <c r="F2982" t="s">
        <v>22</v>
      </c>
      <c r="G2982" t="s">
        <v>11</v>
      </c>
      <c r="H2982" s="1">
        <v>43112</v>
      </c>
      <c r="I2982" s="2">
        <v>0.33333333333333331</v>
      </c>
      <c r="J2982" t="s">
        <v>12</v>
      </c>
      <c r="K2982">
        <v>2254472</v>
      </c>
      <c r="L2982">
        <v>1127222</v>
      </c>
    </row>
    <row r="2983" spans="1:12" hidden="1" x14ac:dyDescent="0.2">
      <c r="A2983">
        <v>267368</v>
      </c>
      <c r="B2983" t="s">
        <v>23</v>
      </c>
      <c r="C2983" t="s">
        <v>24</v>
      </c>
      <c r="D2983" t="s">
        <v>14</v>
      </c>
      <c r="E2983" t="s">
        <v>18</v>
      </c>
      <c r="F2983" t="s">
        <v>22</v>
      </c>
      <c r="G2983" t="s">
        <v>11</v>
      </c>
      <c r="H2983" s="1">
        <v>43112</v>
      </c>
      <c r="I2983" s="2">
        <v>0.5</v>
      </c>
      <c r="J2983" t="s">
        <v>12</v>
      </c>
      <c r="K2983">
        <v>2255152</v>
      </c>
      <c r="L2983">
        <v>1127309</v>
      </c>
    </row>
    <row r="2984" spans="1:12" hidden="1" x14ac:dyDescent="0.2">
      <c r="A2984">
        <v>267369</v>
      </c>
      <c r="B2984" t="s">
        <v>23</v>
      </c>
      <c r="C2984" t="s">
        <v>24</v>
      </c>
      <c r="D2984" t="s">
        <v>14</v>
      </c>
      <c r="E2984" t="s">
        <v>18</v>
      </c>
      <c r="F2984" t="s">
        <v>22</v>
      </c>
      <c r="G2984" t="s">
        <v>11</v>
      </c>
      <c r="H2984" s="1">
        <v>43112</v>
      </c>
      <c r="I2984" s="2">
        <v>0.66666666666666663</v>
      </c>
      <c r="J2984" t="s">
        <v>12</v>
      </c>
      <c r="K2984">
        <v>2255427</v>
      </c>
      <c r="L2984">
        <v>1127471</v>
      </c>
    </row>
    <row r="2985" spans="1:12" hidden="1" x14ac:dyDescent="0.2">
      <c r="A2985">
        <v>267370</v>
      </c>
      <c r="B2985" t="s">
        <v>23</v>
      </c>
      <c r="C2985" t="s">
        <v>24</v>
      </c>
      <c r="D2985" t="s">
        <v>14</v>
      </c>
      <c r="E2985" t="s">
        <v>18</v>
      </c>
      <c r="F2985" t="s">
        <v>22</v>
      </c>
      <c r="G2985" t="s">
        <v>11</v>
      </c>
      <c r="H2985" s="1">
        <v>43112</v>
      </c>
      <c r="I2985" s="2">
        <v>0.83333333333333337</v>
      </c>
      <c r="J2985" t="s">
        <v>12</v>
      </c>
      <c r="K2985">
        <v>2255715</v>
      </c>
      <c r="L2985">
        <v>1127835</v>
      </c>
    </row>
    <row r="2986" spans="1:12" hidden="1" x14ac:dyDescent="0.2">
      <c r="A2986">
        <v>267371</v>
      </c>
      <c r="B2986" t="s">
        <v>23</v>
      </c>
      <c r="C2986" t="s">
        <v>24</v>
      </c>
      <c r="D2986" t="s">
        <v>15</v>
      </c>
      <c r="E2986" t="s">
        <v>18</v>
      </c>
      <c r="F2986" t="s">
        <v>22</v>
      </c>
      <c r="G2986" t="s">
        <v>11</v>
      </c>
      <c r="H2986" s="1">
        <v>43106</v>
      </c>
      <c r="I2986" s="2">
        <v>0</v>
      </c>
      <c r="J2986" t="s">
        <v>12</v>
      </c>
      <c r="K2986">
        <v>16322955</v>
      </c>
      <c r="L2986">
        <v>5560815</v>
      </c>
    </row>
    <row r="2987" spans="1:12" hidden="1" x14ac:dyDescent="0.2">
      <c r="A2987">
        <v>267372</v>
      </c>
      <c r="B2987" t="s">
        <v>23</v>
      </c>
      <c r="C2987" t="s">
        <v>24</v>
      </c>
      <c r="D2987" t="s">
        <v>15</v>
      </c>
      <c r="E2987" t="s">
        <v>18</v>
      </c>
      <c r="F2987" t="s">
        <v>22</v>
      </c>
      <c r="G2987" t="s">
        <v>11</v>
      </c>
      <c r="H2987" s="1">
        <v>43106</v>
      </c>
      <c r="I2987" s="2">
        <v>0.16666666666666666</v>
      </c>
      <c r="J2987" t="s">
        <v>12</v>
      </c>
      <c r="K2987">
        <v>16323003</v>
      </c>
      <c r="L2987">
        <v>5560883</v>
      </c>
    </row>
    <row r="2988" spans="1:12" hidden="1" x14ac:dyDescent="0.2">
      <c r="A2988">
        <v>267373</v>
      </c>
      <c r="B2988" t="s">
        <v>23</v>
      </c>
      <c r="C2988" t="s">
        <v>24</v>
      </c>
      <c r="D2988" t="s">
        <v>15</v>
      </c>
      <c r="E2988" t="s">
        <v>18</v>
      </c>
      <c r="F2988" t="s">
        <v>22</v>
      </c>
      <c r="G2988" t="s">
        <v>11</v>
      </c>
      <c r="H2988" s="1">
        <v>43106</v>
      </c>
      <c r="I2988" s="2">
        <v>0.33333333333333331</v>
      </c>
      <c r="J2988" t="s">
        <v>12</v>
      </c>
      <c r="K2988">
        <v>16323254</v>
      </c>
      <c r="L2988">
        <v>5560899</v>
      </c>
    </row>
    <row r="2989" spans="1:12" hidden="1" x14ac:dyDescent="0.2">
      <c r="A2989">
        <v>267374</v>
      </c>
      <c r="B2989" t="s">
        <v>23</v>
      </c>
      <c r="C2989" t="s">
        <v>24</v>
      </c>
      <c r="D2989" t="s">
        <v>15</v>
      </c>
      <c r="E2989" t="s">
        <v>18</v>
      </c>
      <c r="F2989" t="s">
        <v>22</v>
      </c>
      <c r="G2989" t="s">
        <v>11</v>
      </c>
      <c r="H2989" s="1">
        <v>43106</v>
      </c>
      <c r="I2989" s="2">
        <v>0.5</v>
      </c>
      <c r="J2989" t="s">
        <v>12</v>
      </c>
      <c r="K2989">
        <v>16323936</v>
      </c>
      <c r="L2989">
        <v>5560947</v>
      </c>
    </row>
    <row r="2990" spans="1:12" hidden="1" x14ac:dyDescent="0.2">
      <c r="A2990">
        <v>267375</v>
      </c>
      <c r="B2990" t="s">
        <v>23</v>
      </c>
      <c r="C2990" t="s">
        <v>24</v>
      </c>
      <c r="D2990" t="s">
        <v>15</v>
      </c>
      <c r="E2990" t="s">
        <v>18</v>
      </c>
      <c r="F2990" t="s">
        <v>22</v>
      </c>
      <c r="G2990" t="s">
        <v>11</v>
      </c>
      <c r="H2990" s="1">
        <v>43106</v>
      </c>
      <c r="I2990" s="2">
        <v>0.66666666666666663</v>
      </c>
      <c r="J2990" t="s">
        <v>12</v>
      </c>
      <c r="K2990">
        <v>16324640</v>
      </c>
      <c r="L2990">
        <v>5561008</v>
      </c>
    </row>
    <row r="2991" spans="1:12" hidden="1" x14ac:dyDescent="0.2">
      <c r="A2991">
        <v>267376</v>
      </c>
      <c r="B2991" t="s">
        <v>23</v>
      </c>
      <c r="C2991" t="s">
        <v>24</v>
      </c>
      <c r="D2991" t="s">
        <v>15</v>
      </c>
      <c r="E2991" t="s">
        <v>18</v>
      </c>
      <c r="F2991" t="s">
        <v>22</v>
      </c>
      <c r="G2991" t="s">
        <v>11</v>
      </c>
      <c r="H2991" s="1">
        <v>43106</v>
      </c>
      <c r="I2991" s="2">
        <v>0.83333333333333337</v>
      </c>
      <c r="J2991" t="s">
        <v>12</v>
      </c>
      <c r="K2991">
        <v>16324982</v>
      </c>
      <c r="L2991">
        <v>5561118</v>
      </c>
    </row>
    <row r="2992" spans="1:12" hidden="1" x14ac:dyDescent="0.2">
      <c r="A2992">
        <v>267377</v>
      </c>
      <c r="B2992" t="s">
        <v>23</v>
      </c>
      <c r="C2992" t="s">
        <v>24</v>
      </c>
      <c r="D2992" t="s">
        <v>15</v>
      </c>
      <c r="E2992" t="s">
        <v>18</v>
      </c>
      <c r="F2992" t="s">
        <v>22</v>
      </c>
      <c r="G2992" t="s">
        <v>11</v>
      </c>
      <c r="H2992" s="1">
        <v>43107</v>
      </c>
      <c r="I2992" s="2">
        <v>0</v>
      </c>
      <c r="J2992" t="s">
        <v>12</v>
      </c>
      <c r="K2992">
        <v>16325155</v>
      </c>
      <c r="L2992">
        <v>5561209</v>
      </c>
    </row>
    <row r="2993" spans="1:12" hidden="1" x14ac:dyDescent="0.2">
      <c r="A2993">
        <v>267378</v>
      </c>
      <c r="B2993" t="s">
        <v>23</v>
      </c>
      <c r="C2993" t="s">
        <v>24</v>
      </c>
      <c r="D2993" t="s">
        <v>15</v>
      </c>
      <c r="E2993" t="s">
        <v>18</v>
      </c>
      <c r="F2993" t="s">
        <v>22</v>
      </c>
      <c r="G2993" t="s">
        <v>11</v>
      </c>
      <c r="H2993" s="1">
        <v>43107</v>
      </c>
      <c r="I2993" s="2">
        <v>0.16666666666666666</v>
      </c>
      <c r="J2993" t="s">
        <v>12</v>
      </c>
      <c r="K2993">
        <v>16325183</v>
      </c>
      <c r="L2993">
        <v>5561257</v>
      </c>
    </row>
    <row r="2994" spans="1:12" hidden="1" x14ac:dyDescent="0.2">
      <c r="A2994">
        <v>267379</v>
      </c>
      <c r="B2994" t="s">
        <v>23</v>
      </c>
      <c r="C2994" t="s">
        <v>24</v>
      </c>
      <c r="D2994" t="s">
        <v>15</v>
      </c>
      <c r="E2994" t="s">
        <v>18</v>
      </c>
      <c r="F2994" t="s">
        <v>22</v>
      </c>
      <c r="G2994" t="s">
        <v>11</v>
      </c>
      <c r="H2994" s="1">
        <v>43107</v>
      </c>
      <c r="I2994" s="2">
        <v>0.33333333333333331</v>
      </c>
      <c r="J2994" t="s">
        <v>12</v>
      </c>
      <c r="K2994">
        <v>16325327</v>
      </c>
      <c r="L2994">
        <v>5561269</v>
      </c>
    </row>
    <row r="2995" spans="1:12" hidden="1" x14ac:dyDescent="0.2">
      <c r="A2995">
        <v>267380</v>
      </c>
      <c r="B2995" t="s">
        <v>23</v>
      </c>
      <c r="C2995" t="s">
        <v>24</v>
      </c>
      <c r="D2995" t="s">
        <v>15</v>
      </c>
      <c r="E2995" t="s">
        <v>18</v>
      </c>
      <c r="F2995" t="s">
        <v>22</v>
      </c>
      <c r="G2995" t="s">
        <v>11</v>
      </c>
      <c r="H2995" s="1">
        <v>43107</v>
      </c>
      <c r="I2995" s="2">
        <v>0.5</v>
      </c>
      <c r="J2995" t="s">
        <v>12</v>
      </c>
      <c r="K2995">
        <v>16325776</v>
      </c>
      <c r="L2995">
        <v>5561309</v>
      </c>
    </row>
    <row r="2996" spans="1:12" hidden="1" x14ac:dyDescent="0.2">
      <c r="A2996">
        <v>267381</v>
      </c>
      <c r="B2996" t="s">
        <v>23</v>
      </c>
      <c r="C2996" t="s">
        <v>24</v>
      </c>
      <c r="D2996" t="s">
        <v>15</v>
      </c>
      <c r="E2996" t="s">
        <v>18</v>
      </c>
      <c r="F2996" t="s">
        <v>22</v>
      </c>
      <c r="G2996" t="s">
        <v>11</v>
      </c>
      <c r="H2996" s="1">
        <v>43107</v>
      </c>
      <c r="I2996" s="2">
        <v>0.66666666666666663</v>
      </c>
      <c r="J2996" t="s">
        <v>12</v>
      </c>
      <c r="K2996">
        <v>16326292</v>
      </c>
      <c r="L2996">
        <v>5561378</v>
      </c>
    </row>
    <row r="2997" spans="1:12" hidden="1" x14ac:dyDescent="0.2">
      <c r="A2997">
        <v>267382</v>
      </c>
      <c r="B2997" t="s">
        <v>23</v>
      </c>
      <c r="C2997" t="s">
        <v>24</v>
      </c>
      <c r="D2997" t="s">
        <v>15</v>
      </c>
      <c r="E2997" t="s">
        <v>18</v>
      </c>
      <c r="F2997" t="s">
        <v>22</v>
      </c>
      <c r="G2997" t="s">
        <v>11</v>
      </c>
      <c r="H2997" s="1">
        <v>43107</v>
      </c>
      <c r="I2997" s="2">
        <v>0.83333333333333337</v>
      </c>
      <c r="J2997" t="s">
        <v>12</v>
      </c>
      <c r="K2997">
        <v>16326646</v>
      </c>
      <c r="L2997">
        <v>5561487</v>
      </c>
    </row>
    <row r="2998" spans="1:12" hidden="1" x14ac:dyDescent="0.2">
      <c r="A2998">
        <v>267383</v>
      </c>
      <c r="B2998" t="s">
        <v>23</v>
      </c>
      <c r="C2998" t="s">
        <v>24</v>
      </c>
      <c r="D2998" t="s">
        <v>15</v>
      </c>
      <c r="E2998" t="s">
        <v>18</v>
      </c>
      <c r="F2998" t="s">
        <v>22</v>
      </c>
      <c r="G2998" t="s">
        <v>11</v>
      </c>
      <c r="H2998" s="1">
        <v>43108</v>
      </c>
      <c r="I2998" s="2">
        <v>0</v>
      </c>
      <c r="J2998" t="s">
        <v>12</v>
      </c>
      <c r="K2998">
        <v>16326800</v>
      </c>
      <c r="L2998">
        <v>5561555</v>
      </c>
    </row>
    <row r="2999" spans="1:12" hidden="1" x14ac:dyDescent="0.2">
      <c r="A2999">
        <v>267384</v>
      </c>
      <c r="B2999" t="s">
        <v>23</v>
      </c>
      <c r="C2999" t="s">
        <v>24</v>
      </c>
      <c r="D2999" t="s">
        <v>15</v>
      </c>
      <c r="E2999" t="s">
        <v>18</v>
      </c>
      <c r="F2999" t="s">
        <v>22</v>
      </c>
      <c r="G2999" t="s">
        <v>11</v>
      </c>
      <c r="H2999" s="1">
        <v>43108</v>
      </c>
      <c r="I2999" s="2">
        <v>0.16666666666666666</v>
      </c>
      <c r="J2999" t="s">
        <v>12</v>
      </c>
      <c r="K2999">
        <v>16326836</v>
      </c>
      <c r="L2999">
        <v>5561595</v>
      </c>
    </row>
    <row r="3000" spans="1:12" hidden="1" x14ac:dyDescent="0.2">
      <c r="A3000">
        <v>267385</v>
      </c>
      <c r="B3000" t="s">
        <v>23</v>
      </c>
      <c r="C3000" t="s">
        <v>24</v>
      </c>
      <c r="D3000" t="s">
        <v>15</v>
      </c>
      <c r="E3000" t="s">
        <v>18</v>
      </c>
      <c r="F3000" t="s">
        <v>22</v>
      </c>
      <c r="G3000" t="s">
        <v>11</v>
      </c>
      <c r="H3000" s="1">
        <v>43108</v>
      </c>
      <c r="I3000" s="2">
        <v>0.33333333333333331</v>
      </c>
      <c r="J3000" t="s">
        <v>12</v>
      </c>
      <c r="K3000">
        <v>16327525</v>
      </c>
      <c r="L3000">
        <v>5561622</v>
      </c>
    </row>
    <row r="3001" spans="1:12" hidden="1" x14ac:dyDescent="0.2">
      <c r="A3001">
        <v>267386</v>
      </c>
      <c r="B3001" t="s">
        <v>23</v>
      </c>
      <c r="C3001" t="s">
        <v>24</v>
      </c>
      <c r="D3001" t="s">
        <v>15</v>
      </c>
      <c r="E3001" t="s">
        <v>18</v>
      </c>
      <c r="F3001" t="s">
        <v>22</v>
      </c>
      <c r="G3001" t="s">
        <v>11</v>
      </c>
      <c r="H3001" s="1">
        <v>43108</v>
      </c>
      <c r="I3001" s="2">
        <v>0.5</v>
      </c>
      <c r="J3001" t="s">
        <v>12</v>
      </c>
      <c r="K3001">
        <v>16328619</v>
      </c>
      <c r="L3001">
        <v>5561683</v>
      </c>
    </row>
    <row r="3002" spans="1:12" hidden="1" x14ac:dyDescent="0.2">
      <c r="A3002">
        <v>267387</v>
      </c>
      <c r="B3002" t="s">
        <v>23</v>
      </c>
      <c r="C3002" t="s">
        <v>24</v>
      </c>
      <c r="D3002" t="s">
        <v>15</v>
      </c>
      <c r="E3002" t="s">
        <v>18</v>
      </c>
      <c r="F3002" t="s">
        <v>22</v>
      </c>
      <c r="G3002" t="s">
        <v>11</v>
      </c>
      <c r="H3002" s="1">
        <v>43108</v>
      </c>
      <c r="I3002" s="2">
        <v>0.66666666666666663</v>
      </c>
      <c r="J3002" t="s">
        <v>12</v>
      </c>
      <c r="K3002">
        <v>16329301</v>
      </c>
      <c r="L3002">
        <v>5561785</v>
      </c>
    </row>
    <row r="3003" spans="1:12" hidden="1" x14ac:dyDescent="0.2">
      <c r="A3003">
        <v>267388</v>
      </c>
      <c r="B3003" t="s">
        <v>23</v>
      </c>
      <c r="C3003" t="s">
        <v>24</v>
      </c>
      <c r="D3003" t="s">
        <v>15</v>
      </c>
      <c r="E3003" t="s">
        <v>18</v>
      </c>
      <c r="F3003" t="s">
        <v>22</v>
      </c>
      <c r="G3003" t="s">
        <v>11</v>
      </c>
      <c r="H3003" s="1">
        <v>43108</v>
      </c>
      <c r="I3003" s="2">
        <v>0.83333333333333337</v>
      </c>
      <c r="J3003" t="s">
        <v>12</v>
      </c>
      <c r="K3003">
        <v>16330008</v>
      </c>
      <c r="L3003">
        <v>5561994</v>
      </c>
    </row>
    <row r="3004" spans="1:12" hidden="1" x14ac:dyDescent="0.2">
      <c r="A3004">
        <v>267389</v>
      </c>
      <c r="B3004" t="s">
        <v>23</v>
      </c>
      <c r="C3004" t="s">
        <v>24</v>
      </c>
      <c r="D3004" t="s">
        <v>15</v>
      </c>
      <c r="E3004" t="s">
        <v>18</v>
      </c>
      <c r="F3004" t="s">
        <v>22</v>
      </c>
      <c r="G3004" t="s">
        <v>11</v>
      </c>
      <c r="H3004" s="1">
        <v>43109</v>
      </c>
      <c r="I3004" s="2">
        <v>0</v>
      </c>
      <c r="J3004" t="s">
        <v>12</v>
      </c>
      <c r="K3004">
        <v>16330243</v>
      </c>
      <c r="L3004">
        <v>5562135</v>
      </c>
    </row>
    <row r="3005" spans="1:12" hidden="1" x14ac:dyDescent="0.2">
      <c r="A3005">
        <v>267390</v>
      </c>
      <c r="B3005" t="s">
        <v>23</v>
      </c>
      <c r="C3005" t="s">
        <v>24</v>
      </c>
      <c r="D3005" t="s">
        <v>15</v>
      </c>
      <c r="E3005" t="s">
        <v>18</v>
      </c>
      <c r="F3005" t="s">
        <v>22</v>
      </c>
      <c r="G3005" t="s">
        <v>11</v>
      </c>
      <c r="H3005" s="1">
        <v>43109</v>
      </c>
      <c r="I3005" s="2">
        <v>0.16666666666666666</v>
      </c>
      <c r="J3005" t="s">
        <v>12</v>
      </c>
      <c r="K3005">
        <v>16330300</v>
      </c>
      <c r="L3005">
        <v>5562181</v>
      </c>
    </row>
    <row r="3006" spans="1:12" hidden="1" x14ac:dyDescent="0.2">
      <c r="A3006">
        <v>267391</v>
      </c>
      <c r="B3006" t="s">
        <v>23</v>
      </c>
      <c r="C3006" t="s">
        <v>24</v>
      </c>
      <c r="D3006" t="s">
        <v>15</v>
      </c>
      <c r="E3006" t="s">
        <v>18</v>
      </c>
      <c r="F3006" t="s">
        <v>22</v>
      </c>
      <c r="G3006" t="s">
        <v>11</v>
      </c>
      <c r="H3006" s="1">
        <v>43109</v>
      </c>
      <c r="I3006" s="2">
        <v>0.33333333333333331</v>
      </c>
      <c r="J3006" t="s">
        <v>12</v>
      </c>
      <c r="K3006">
        <v>16331193</v>
      </c>
      <c r="L3006">
        <v>5562211</v>
      </c>
    </row>
    <row r="3007" spans="1:12" hidden="1" x14ac:dyDescent="0.2">
      <c r="A3007">
        <v>267392</v>
      </c>
      <c r="B3007" t="s">
        <v>23</v>
      </c>
      <c r="C3007" t="s">
        <v>24</v>
      </c>
      <c r="D3007" t="s">
        <v>15</v>
      </c>
      <c r="E3007" t="s">
        <v>18</v>
      </c>
      <c r="F3007" t="s">
        <v>22</v>
      </c>
      <c r="G3007" t="s">
        <v>11</v>
      </c>
      <c r="H3007" s="1">
        <v>43109</v>
      </c>
      <c r="I3007" s="2">
        <v>0.5</v>
      </c>
      <c r="J3007" t="s">
        <v>12</v>
      </c>
      <c r="K3007">
        <v>16332399</v>
      </c>
      <c r="L3007">
        <v>5562256</v>
      </c>
    </row>
    <row r="3008" spans="1:12" hidden="1" x14ac:dyDescent="0.2">
      <c r="A3008">
        <v>267393</v>
      </c>
      <c r="B3008" t="s">
        <v>23</v>
      </c>
      <c r="C3008" t="s">
        <v>24</v>
      </c>
      <c r="D3008" t="s">
        <v>15</v>
      </c>
      <c r="E3008" t="s">
        <v>18</v>
      </c>
      <c r="F3008" t="s">
        <v>22</v>
      </c>
      <c r="G3008" t="s">
        <v>11</v>
      </c>
      <c r="H3008" s="1">
        <v>43109</v>
      </c>
      <c r="I3008" s="2">
        <v>0.66666666666666663</v>
      </c>
      <c r="J3008" t="s">
        <v>12</v>
      </c>
      <c r="K3008">
        <v>16332985</v>
      </c>
      <c r="L3008">
        <v>5562354</v>
      </c>
    </row>
    <row r="3009" spans="1:12" hidden="1" x14ac:dyDescent="0.2">
      <c r="A3009">
        <v>267394</v>
      </c>
      <c r="B3009" t="s">
        <v>23</v>
      </c>
      <c r="C3009" t="s">
        <v>24</v>
      </c>
      <c r="D3009" t="s">
        <v>15</v>
      </c>
      <c r="E3009" t="s">
        <v>18</v>
      </c>
      <c r="F3009" t="s">
        <v>22</v>
      </c>
      <c r="G3009" t="s">
        <v>11</v>
      </c>
      <c r="H3009" s="1">
        <v>43109</v>
      </c>
      <c r="I3009" s="2">
        <v>0.83333333333333337</v>
      </c>
      <c r="J3009" t="s">
        <v>12</v>
      </c>
      <c r="K3009">
        <v>16333540</v>
      </c>
      <c r="L3009">
        <v>5562614</v>
      </c>
    </row>
    <row r="3010" spans="1:12" hidden="1" x14ac:dyDescent="0.2">
      <c r="A3010">
        <v>267395</v>
      </c>
      <c r="B3010" t="s">
        <v>23</v>
      </c>
      <c r="C3010" t="s">
        <v>24</v>
      </c>
      <c r="D3010" t="s">
        <v>15</v>
      </c>
      <c r="E3010" t="s">
        <v>18</v>
      </c>
      <c r="F3010" t="s">
        <v>22</v>
      </c>
      <c r="G3010" t="s">
        <v>11</v>
      </c>
      <c r="H3010" s="1">
        <v>43110</v>
      </c>
      <c r="I3010" s="2">
        <v>0</v>
      </c>
      <c r="J3010" t="s">
        <v>12</v>
      </c>
      <c r="K3010">
        <v>16333753</v>
      </c>
      <c r="L3010">
        <v>5562770</v>
      </c>
    </row>
    <row r="3011" spans="1:12" hidden="1" x14ac:dyDescent="0.2">
      <c r="A3011">
        <v>267396</v>
      </c>
      <c r="B3011" t="s">
        <v>23</v>
      </c>
      <c r="C3011" t="s">
        <v>24</v>
      </c>
      <c r="D3011" t="s">
        <v>15</v>
      </c>
      <c r="E3011" t="s">
        <v>18</v>
      </c>
      <c r="F3011" t="s">
        <v>22</v>
      </c>
      <c r="G3011" t="s">
        <v>11</v>
      </c>
      <c r="H3011" s="1">
        <v>43110</v>
      </c>
      <c r="I3011" s="2">
        <v>0.16666666666666666</v>
      </c>
      <c r="J3011" t="s">
        <v>12</v>
      </c>
      <c r="K3011">
        <v>16333795</v>
      </c>
      <c r="L3011">
        <v>5562802</v>
      </c>
    </row>
    <row r="3012" spans="1:12" hidden="1" x14ac:dyDescent="0.2">
      <c r="A3012">
        <v>267397</v>
      </c>
      <c r="B3012" t="s">
        <v>23</v>
      </c>
      <c r="C3012" t="s">
        <v>24</v>
      </c>
      <c r="D3012" t="s">
        <v>15</v>
      </c>
      <c r="E3012" t="s">
        <v>18</v>
      </c>
      <c r="F3012" t="s">
        <v>22</v>
      </c>
      <c r="G3012" t="s">
        <v>11</v>
      </c>
      <c r="H3012" s="1">
        <v>43110</v>
      </c>
      <c r="I3012" s="2">
        <v>0.33333333333333331</v>
      </c>
      <c r="J3012" t="s">
        <v>12</v>
      </c>
      <c r="K3012">
        <v>16334587</v>
      </c>
      <c r="L3012">
        <v>5562839</v>
      </c>
    </row>
    <row r="3013" spans="1:12" hidden="1" x14ac:dyDescent="0.2">
      <c r="A3013">
        <v>267398</v>
      </c>
      <c r="B3013" t="s">
        <v>23</v>
      </c>
      <c r="C3013" t="s">
        <v>24</v>
      </c>
      <c r="D3013" t="s">
        <v>15</v>
      </c>
      <c r="E3013" t="s">
        <v>18</v>
      </c>
      <c r="F3013" t="s">
        <v>22</v>
      </c>
      <c r="G3013" t="s">
        <v>11</v>
      </c>
      <c r="H3013" s="1">
        <v>43110</v>
      </c>
      <c r="I3013" s="2">
        <v>0.5</v>
      </c>
      <c r="J3013" t="s">
        <v>12</v>
      </c>
      <c r="K3013">
        <v>16335757</v>
      </c>
      <c r="L3013">
        <v>5562890</v>
      </c>
    </row>
    <row r="3014" spans="1:12" hidden="1" x14ac:dyDescent="0.2">
      <c r="A3014">
        <v>267399</v>
      </c>
      <c r="B3014" t="s">
        <v>23</v>
      </c>
      <c r="C3014" t="s">
        <v>24</v>
      </c>
      <c r="D3014" t="s">
        <v>15</v>
      </c>
      <c r="E3014" t="s">
        <v>18</v>
      </c>
      <c r="F3014" t="s">
        <v>22</v>
      </c>
      <c r="G3014" t="s">
        <v>11</v>
      </c>
      <c r="H3014" s="1">
        <v>43110</v>
      </c>
      <c r="I3014" s="2">
        <v>0.66666666666666663</v>
      </c>
      <c r="J3014" t="s">
        <v>12</v>
      </c>
      <c r="K3014">
        <v>16336322</v>
      </c>
      <c r="L3014">
        <v>5562957</v>
      </c>
    </row>
    <row r="3015" spans="1:12" hidden="1" x14ac:dyDescent="0.2">
      <c r="A3015">
        <v>267400</v>
      </c>
      <c r="B3015" t="s">
        <v>23</v>
      </c>
      <c r="C3015" t="s">
        <v>24</v>
      </c>
      <c r="D3015" t="s">
        <v>15</v>
      </c>
      <c r="E3015" t="s">
        <v>18</v>
      </c>
      <c r="F3015" t="s">
        <v>22</v>
      </c>
      <c r="G3015" t="s">
        <v>11</v>
      </c>
      <c r="H3015" s="1">
        <v>43110</v>
      </c>
      <c r="I3015" s="2">
        <v>0.83333333333333337</v>
      </c>
      <c r="J3015" t="s">
        <v>12</v>
      </c>
      <c r="K3015">
        <v>16336880</v>
      </c>
      <c r="L3015">
        <v>5563190</v>
      </c>
    </row>
    <row r="3016" spans="1:12" hidden="1" x14ac:dyDescent="0.2">
      <c r="A3016">
        <v>267401</v>
      </c>
      <c r="B3016" t="s">
        <v>23</v>
      </c>
      <c r="C3016" t="s">
        <v>24</v>
      </c>
      <c r="D3016" t="s">
        <v>15</v>
      </c>
      <c r="E3016" t="s">
        <v>18</v>
      </c>
      <c r="F3016" t="s">
        <v>22</v>
      </c>
      <c r="G3016" t="s">
        <v>11</v>
      </c>
      <c r="H3016" s="1">
        <v>43111</v>
      </c>
      <c r="I3016" s="2">
        <v>0</v>
      </c>
      <c r="J3016" t="s">
        <v>12</v>
      </c>
      <c r="K3016">
        <v>16337096</v>
      </c>
      <c r="L3016">
        <v>5563347</v>
      </c>
    </row>
    <row r="3017" spans="1:12" hidden="1" x14ac:dyDescent="0.2">
      <c r="A3017">
        <v>267402</v>
      </c>
      <c r="B3017" t="s">
        <v>23</v>
      </c>
      <c r="C3017" t="s">
        <v>24</v>
      </c>
      <c r="D3017" t="s">
        <v>15</v>
      </c>
      <c r="E3017" t="s">
        <v>18</v>
      </c>
      <c r="F3017" t="s">
        <v>22</v>
      </c>
      <c r="G3017" t="s">
        <v>11</v>
      </c>
      <c r="H3017" s="1">
        <v>43111</v>
      </c>
      <c r="I3017" s="2">
        <v>0.16666666666666666</v>
      </c>
      <c r="J3017" t="s">
        <v>12</v>
      </c>
      <c r="K3017">
        <v>16337142</v>
      </c>
      <c r="L3017">
        <v>5563385</v>
      </c>
    </row>
    <row r="3018" spans="1:12" hidden="1" x14ac:dyDescent="0.2">
      <c r="A3018">
        <v>267403</v>
      </c>
      <c r="B3018" t="s">
        <v>23</v>
      </c>
      <c r="C3018" t="s">
        <v>24</v>
      </c>
      <c r="D3018" t="s">
        <v>15</v>
      </c>
      <c r="E3018" t="s">
        <v>18</v>
      </c>
      <c r="F3018" t="s">
        <v>22</v>
      </c>
      <c r="G3018" t="s">
        <v>11</v>
      </c>
      <c r="H3018" s="1">
        <v>43111</v>
      </c>
      <c r="I3018" s="2">
        <v>0.33333333333333331</v>
      </c>
      <c r="J3018" t="s">
        <v>12</v>
      </c>
      <c r="K3018">
        <v>16337920</v>
      </c>
      <c r="L3018">
        <v>5563413</v>
      </c>
    </row>
    <row r="3019" spans="1:12" hidden="1" x14ac:dyDescent="0.2">
      <c r="A3019">
        <v>267404</v>
      </c>
      <c r="B3019" t="s">
        <v>23</v>
      </c>
      <c r="C3019" t="s">
        <v>24</v>
      </c>
      <c r="D3019" t="s">
        <v>15</v>
      </c>
      <c r="E3019" t="s">
        <v>18</v>
      </c>
      <c r="F3019" t="s">
        <v>22</v>
      </c>
      <c r="G3019" t="s">
        <v>11</v>
      </c>
      <c r="H3019" s="1">
        <v>43111</v>
      </c>
      <c r="I3019" s="2">
        <v>0.5</v>
      </c>
      <c r="J3019" t="s">
        <v>12</v>
      </c>
      <c r="K3019">
        <v>16339119</v>
      </c>
      <c r="L3019">
        <v>5563457</v>
      </c>
    </row>
    <row r="3020" spans="1:12" hidden="1" x14ac:dyDescent="0.2">
      <c r="A3020">
        <v>267405</v>
      </c>
      <c r="B3020" t="s">
        <v>23</v>
      </c>
      <c r="C3020" t="s">
        <v>24</v>
      </c>
      <c r="D3020" t="s">
        <v>15</v>
      </c>
      <c r="E3020" t="s">
        <v>18</v>
      </c>
      <c r="F3020" t="s">
        <v>22</v>
      </c>
      <c r="G3020" t="s">
        <v>11</v>
      </c>
      <c r="H3020" s="1">
        <v>43111</v>
      </c>
      <c r="I3020" s="2">
        <v>0.66666666666666663</v>
      </c>
      <c r="J3020" t="s">
        <v>12</v>
      </c>
      <c r="K3020">
        <v>16339762</v>
      </c>
      <c r="L3020">
        <v>5563513</v>
      </c>
    </row>
    <row r="3021" spans="1:12" hidden="1" x14ac:dyDescent="0.2">
      <c r="A3021">
        <v>267406</v>
      </c>
      <c r="B3021" t="s">
        <v>23</v>
      </c>
      <c r="C3021" t="s">
        <v>24</v>
      </c>
      <c r="D3021" t="s">
        <v>15</v>
      </c>
      <c r="E3021" t="s">
        <v>18</v>
      </c>
      <c r="F3021" t="s">
        <v>22</v>
      </c>
      <c r="G3021" t="s">
        <v>11</v>
      </c>
      <c r="H3021" s="1">
        <v>43111</v>
      </c>
      <c r="I3021" s="2">
        <v>0.83333333333333337</v>
      </c>
      <c r="J3021" t="s">
        <v>12</v>
      </c>
      <c r="K3021">
        <v>16339975</v>
      </c>
      <c r="L3021">
        <v>5563779</v>
      </c>
    </row>
    <row r="3022" spans="1:12" hidden="1" x14ac:dyDescent="0.2">
      <c r="A3022">
        <v>267407</v>
      </c>
      <c r="B3022" t="s">
        <v>23</v>
      </c>
      <c r="C3022" t="s">
        <v>24</v>
      </c>
      <c r="D3022" t="s">
        <v>15</v>
      </c>
      <c r="E3022" t="s">
        <v>18</v>
      </c>
      <c r="F3022" t="s">
        <v>22</v>
      </c>
      <c r="G3022" t="s">
        <v>11</v>
      </c>
      <c r="H3022" s="1">
        <v>43112</v>
      </c>
      <c r="I3022" s="2">
        <v>0</v>
      </c>
      <c r="J3022" t="s">
        <v>12</v>
      </c>
      <c r="K3022">
        <v>16340072</v>
      </c>
      <c r="L3022">
        <v>5563913</v>
      </c>
    </row>
    <row r="3023" spans="1:12" hidden="1" x14ac:dyDescent="0.2">
      <c r="A3023">
        <v>267408</v>
      </c>
      <c r="B3023" t="s">
        <v>23</v>
      </c>
      <c r="C3023" t="s">
        <v>24</v>
      </c>
      <c r="D3023" t="s">
        <v>15</v>
      </c>
      <c r="E3023" t="s">
        <v>18</v>
      </c>
      <c r="F3023" t="s">
        <v>22</v>
      </c>
      <c r="G3023" t="s">
        <v>11</v>
      </c>
      <c r="H3023" s="1">
        <v>43112</v>
      </c>
      <c r="I3023" s="2">
        <v>0.16666666666666666</v>
      </c>
      <c r="J3023" t="s">
        <v>12</v>
      </c>
      <c r="K3023">
        <v>16340138</v>
      </c>
      <c r="L3023">
        <v>5563966</v>
      </c>
    </row>
    <row r="3024" spans="1:12" hidden="1" x14ac:dyDescent="0.2">
      <c r="A3024">
        <v>267409</v>
      </c>
      <c r="B3024" t="s">
        <v>23</v>
      </c>
      <c r="C3024" t="s">
        <v>24</v>
      </c>
      <c r="D3024" t="s">
        <v>15</v>
      </c>
      <c r="E3024" t="s">
        <v>18</v>
      </c>
      <c r="F3024" t="s">
        <v>22</v>
      </c>
      <c r="G3024" t="s">
        <v>11</v>
      </c>
      <c r="H3024" s="1">
        <v>43112</v>
      </c>
      <c r="I3024" s="2">
        <v>0.33333333333333331</v>
      </c>
      <c r="J3024" t="s">
        <v>12</v>
      </c>
      <c r="K3024">
        <v>16340863</v>
      </c>
      <c r="L3024">
        <v>5563994</v>
      </c>
    </row>
    <row r="3025" spans="1:12" hidden="1" x14ac:dyDescent="0.2">
      <c r="A3025">
        <v>267410</v>
      </c>
      <c r="B3025" t="s">
        <v>23</v>
      </c>
      <c r="C3025" t="s">
        <v>24</v>
      </c>
      <c r="D3025" t="s">
        <v>15</v>
      </c>
      <c r="E3025" t="s">
        <v>18</v>
      </c>
      <c r="F3025" t="s">
        <v>22</v>
      </c>
      <c r="G3025" t="s">
        <v>11</v>
      </c>
      <c r="H3025" s="1">
        <v>43112</v>
      </c>
      <c r="I3025" s="2">
        <v>0.5</v>
      </c>
      <c r="J3025" t="s">
        <v>12</v>
      </c>
      <c r="K3025">
        <v>16341992</v>
      </c>
      <c r="L3025">
        <v>5564029</v>
      </c>
    </row>
    <row r="3026" spans="1:12" hidden="1" x14ac:dyDescent="0.2">
      <c r="A3026">
        <v>267411</v>
      </c>
      <c r="B3026" t="s">
        <v>23</v>
      </c>
      <c r="C3026" t="s">
        <v>24</v>
      </c>
      <c r="D3026" t="s">
        <v>15</v>
      </c>
      <c r="E3026" t="s">
        <v>18</v>
      </c>
      <c r="F3026" t="s">
        <v>22</v>
      </c>
      <c r="G3026" t="s">
        <v>11</v>
      </c>
      <c r="H3026" s="1">
        <v>43112</v>
      </c>
      <c r="I3026" s="2">
        <v>0.66666666666666663</v>
      </c>
      <c r="J3026" t="s">
        <v>12</v>
      </c>
      <c r="K3026">
        <v>16342547</v>
      </c>
      <c r="L3026">
        <v>5564136</v>
      </c>
    </row>
    <row r="3027" spans="1:12" hidden="1" x14ac:dyDescent="0.2">
      <c r="A3027">
        <v>267412</v>
      </c>
      <c r="B3027" t="s">
        <v>23</v>
      </c>
      <c r="C3027" t="s">
        <v>24</v>
      </c>
      <c r="D3027" t="s">
        <v>15</v>
      </c>
      <c r="E3027" t="s">
        <v>18</v>
      </c>
      <c r="F3027" t="s">
        <v>22</v>
      </c>
      <c r="G3027" t="s">
        <v>11</v>
      </c>
      <c r="H3027" s="1">
        <v>43112</v>
      </c>
      <c r="I3027" s="2">
        <v>0.83333333333333337</v>
      </c>
      <c r="J3027" t="s">
        <v>12</v>
      </c>
      <c r="K3027">
        <v>16343113</v>
      </c>
      <c r="L3027">
        <v>5564327</v>
      </c>
    </row>
    <row r="3028" spans="1:12" hidden="1" x14ac:dyDescent="0.2">
      <c r="A3028">
        <v>267539</v>
      </c>
      <c r="B3028" t="s">
        <v>25</v>
      </c>
      <c r="C3028" t="s">
        <v>26</v>
      </c>
      <c r="D3028" t="s">
        <v>13</v>
      </c>
      <c r="E3028" t="s">
        <v>27</v>
      </c>
      <c r="F3028" t="s">
        <v>22</v>
      </c>
      <c r="G3028" t="s">
        <v>11</v>
      </c>
      <c r="H3028" s="1">
        <v>43106</v>
      </c>
      <c r="I3028" s="2">
        <v>0</v>
      </c>
      <c r="J3028" t="s">
        <v>12</v>
      </c>
      <c r="K3028">
        <v>1909647</v>
      </c>
      <c r="L3028">
        <v>1569036</v>
      </c>
    </row>
    <row r="3029" spans="1:12" hidden="1" x14ac:dyDescent="0.2">
      <c r="A3029">
        <v>267540</v>
      </c>
      <c r="B3029" t="s">
        <v>25</v>
      </c>
      <c r="C3029" t="s">
        <v>26</v>
      </c>
      <c r="D3029" t="s">
        <v>13</v>
      </c>
      <c r="E3029" t="s">
        <v>27</v>
      </c>
      <c r="F3029" t="s">
        <v>22</v>
      </c>
      <c r="G3029" t="s">
        <v>11</v>
      </c>
      <c r="H3029" s="1">
        <v>43106</v>
      </c>
      <c r="I3029" s="2">
        <v>0.16666666666666666</v>
      </c>
      <c r="J3029" t="s">
        <v>12</v>
      </c>
      <c r="K3029">
        <v>1909659</v>
      </c>
      <c r="L3029">
        <v>1569040</v>
      </c>
    </row>
    <row r="3030" spans="1:12" hidden="1" x14ac:dyDescent="0.2">
      <c r="A3030">
        <v>267541</v>
      </c>
      <c r="B3030" t="s">
        <v>25</v>
      </c>
      <c r="C3030" t="s">
        <v>26</v>
      </c>
      <c r="D3030" t="s">
        <v>13</v>
      </c>
      <c r="E3030" t="s">
        <v>27</v>
      </c>
      <c r="F3030" t="s">
        <v>22</v>
      </c>
      <c r="G3030" t="s">
        <v>11</v>
      </c>
      <c r="H3030" s="1">
        <v>43106</v>
      </c>
      <c r="I3030" s="2">
        <v>0.33333333333333331</v>
      </c>
      <c r="J3030" t="s">
        <v>12</v>
      </c>
      <c r="K3030">
        <v>1909672</v>
      </c>
      <c r="L3030">
        <v>1569047</v>
      </c>
    </row>
    <row r="3031" spans="1:12" hidden="1" x14ac:dyDescent="0.2">
      <c r="A3031">
        <v>267542</v>
      </c>
      <c r="B3031" t="s">
        <v>25</v>
      </c>
      <c r="C3031" t="s">
        <v>26</v>
      </c>
      <c r="D3031" t="s">
        <v>13</v>
      </c>
      <c r="E3031" t="s">
        <v>27</v>
      </c>
      <c r="F3031" t="s">
        <v>22</v>
      </c>
      <c r="G3031" t="s">
        <v>11</v>
      </c>
      <c r="H3031" s="1">
        <v>43106</v>
      </c>
      <c r="I3031" s="2">
        <v>0.5</v>
      </c>
      <c r="J3031" t="s">
        <v>12</v>
      </c>
      <c r="K3031">
        <v>1909705</v>
      </c>
      <c r="L3031">
        <v>1569071</v>
      </c>
    </row>
    <row r="3032" spans="1:12" hidden="1" x14ac:dyDescent="0.2">
      <c r="A3032">
        <v>267543</v>
      </c>
      <c r="B3032" t="s">
        <v>25</v>
      </c>
      <c r="C3032" t="s">
        <v>26</v>
      </c>
      <c r="D3032" t="s">
        <v>13</v>
      </c>
      <c r="E3032" t="s">
        <v>27</v>
      </c>
      <c r="F3032" t="s">
        <v>22</v>
      </c>
      <c r="G3032" t="s">
        <v>11</v>
      </c>
      <c r="H3032" s="1">
        <v>43106</v>
      </c>
      <c r="I3032" s="2">
        <v>0.66666666666666663</v>
      </c>
      <c r="J3032" t="s">
        <v>12</v>
      </c>
      <c r="K3032">
        <v>1909748</v>
      </c>
      <c r="L3032">
        <v>1569091</v>
      </c>
    </row>
    <row r="3033" spans="1:12" hidden="1" x14ac:dyDescent="0.2">
      <c r="A3033">
        <v>267544</v>
      </c>
      <c r="B3033" t="s">
        <v>25</v>
      </c>
      <c r="C3033" t="s">
        <v>26</v>
      </c>
      <c r="D3033" t="s">
        <v>13</v>
      </c>
      <c r="E3033" t="s">
        <v>27</v>
      </c>
      <c r="F3033" t="s">
        <v>22</v>
      </c>
      <c r="G3033" t="s">
        <v>11</v>
      </c>
      <c r="H3033" s="1">
        <v>43106</v>
      </c>
      <c r="I3033" s="2">
        <v>0.83333333333333337</v>
      </c>
      <c r="J3033" t="s">
        <v>12</v>
      </c>
      <c r="K3033">
        <v>1909791</v>
      </c>
      <c r="L3033">
        <v>1569109</v>
      </c>
    </row>
    <row r="3034" spans="1:12" hidden="1" x14ac:dyDescent="0.2">
      <c r="A3034">
        <v>267545</v>
      </c>
      <c r="B3034" t="s">
        <v>25</v>
      </c>
      <c r="C3034" t="s">
        <v>26</v>
      </c>
      <c r="D3034" t="s">
        <v>13</v>
      </c>
      <c r="E3034" t="s">
        <v>27</v>
      </c>
      <c r="F3034" t="s">
        <v>22</v>
      </c>
      <c r="G3034" t="s">
        <v>11</v>
      </c>
      <c r="H3034" s="1">
        <v>43107</v>
      </c>
      <c r="I3034" s="2">
        <v>0</v>
      </c>
      <c r="J3034" t="s">
        <v>12</v>
      </c>
      <c r="K3034">
        <v>1909811</v>
      </c>
      <c r="L3034">
        <v>1569121</v>
      </c>
    </row>
    <row r="3035" spans="1:12" hidden="1" x14ac:dyDescent="0.2">
      <c r="A3035">
        <v>267546</v>
      </c>
      <c r="B3035" t="s">
        <v>25</v>
      </c>
      <c r="C3035" t="s">
        <v>26</v>
      </c>
      <c r="D3035" t="s">
        <v>13</v>
      </c>
      <c r="E3035" t="s">
        <v>27</v>
      </c>
      <c r="F3035" t="s">
        <v>22</v>
      </c>
      <c r="G3035" t="s">
        <v>11</v>
      </c>
      <c r="H3035" s="1">
        <v>43107</v>
      </c>
      <c r="I3035" s="2">
        <v>0.16666666666666666</v>
      </c>
      <c r="J3035" t="s">
        <v>12</v>
      </c>
      <c r="K3035">
        <v>1909821</v>
      </c>
      <c r="L3035">
        <v>1569126</v>
      </c>
    </row>
    <row r="3036" spans="1:12" hidden="1" x14ac:dyDescent="0.2">
      <c r="A3036">
        <v>267547</v>
      </c>
      <c r="B3036" t="s">
        <v>25</v>
      </c>
      <c r="C3036" t="s">
        <v>26</v>
      </c>
      <c r="D3036" t="s">
        <v>13</v>
      </c>
      <c r="E3036" t="s">
        <v>27</v>
      </c>
      <c r="F3036" t="s">
        <v>22</v>
      </c>
      <c r="G3036" t="s">
        <v>11</v>
      </c>
      <c r="H3036" s="1">
        <v>43107</v>
      </c>
      <c r="I3036" s="2">
        <v>0.33333333333333331</v>
      </c>
      <c r="J3036" t="s">
        <v>12</v>
      </c>
      <c r="K3036">
        <v>1909835</v>
      </c>
      <c r="L3036">
        <v>1569128</v>
      </c>
    </row>
    <row r="3037" spans="1:12" hidden="1" x14ac:dyDescent="0.2">
      <c r="A3037">
        <v>267548</v>
      </c>
      <c r="B3037" t="s">
        <v>25</v>
      </c>
      <c r="C3037" t="s">
        <v>26</v>
      </c>
      <c r="D3037" t="s">
        <v>13</v>
      </c>
      <c r="E3037" t="s">
        <v>27</v>
      </c>
      <c r="F3037" t="s">
        <v>22</v>
      </c>
      <c r="G3037" t="s">
        <v>11</v>
      </c>
      <c r="H3037" s="1">
        <v>43107</v>
      </c>
      <c r="I3037" s="2">
        <v>0.5</v>
      </c>
      <c r="J3037" t="s">
        <v>12</v>
      </c>
      <c r="K3037">
        <v>1909861</v>
      </c>
      <c r="L3037">
        <v>1569145</v>
      </c>
    </row>
    <row r="3038" spans="1:12" hidden="1" x14ac:dyDescent="0.2">
      <c r="A3038">
        <v>267549</v>
      </c>
      <c r="B3038" t="s">
        <v>25</v>
      </c>
      <c r="C3038" t="s">
        <v>26</v>
      </c>
      <c r="D3038" t="s">
        <v>13</v>
      </c>
      <c r="E3038" t="s">
        <v>27</v>
      </c>
      <c r="F3038" t="s">
        <v>22</v>
      </c>
      <c r="G3038" t="s">
        <v>11</v>
      </c>
      <c r="H3038" s="1">
        <v>43107</v>
      </c>
      <c r="I3038" s="2">
        <v>0.66666666666666663</v>
      </c>
      <c r="J3038" t="s">
        <v>12</v>
      </c>
      <c r="K3038">
        <v>1909902</v>
      </c>
      <c r="L3038">
        <v>1569164</v>
      </c>
    </row>
    <row r="3039" spans="1:12" hidden="1" x14ac:dyDescent="0.2">
      <c r="A3039">
        <v>267550</v>
      </c>
      <c r="B3039" t="s">
        <v>25</v>
      </c>
      <c r="C3039" t="s">
        <v>26</v>
      </c>
      <c r="D3039" t="s">
        <v>13</v>
      </c>
      <c r="E3039" t="s">
        <v>27</v>
      </c>
      <c r="F3039" t="s">
        <v>22</v>
      </c>
      <c r="G3039" t="s">
        <v>11</v>
      </c>
      <c r="H3039" s="1">
        <v>43107</v>
      </c>
      <c r="I3039" s="2">
        <v>0.83333333333333337</v>
      </c>
      <c r="J3039" t="s">
        <v>12</v>
      </c>
      <c r="K3039">
        <v>1909935</v>
      </c>
      <c r="L3039">
        <v>1569181</v>
      </c>
    </row>
    <row r="3040" spans="1:12" hidden="1" x14ac:dyDescent="0.2">
      <c r="A3040">
        <v>267551</v>
      </c>
      <c r="B3040" t="s">
        <v>25</v>
      </c>
      <c r="C3040" t="s">
        <v>26</v>
      </c>
      <c r="D3040" t="s">
        <v>13</v>
      </c>
      <c r="E3040" t="s">
        <v>27</v>
      </c>
      <c r="F3040" t="s">
        <v>22</v>
      </c>
      <c r="G3040" t="s">
        <v>11</v>
      </c>
      <c r="H3040" s="1">
        <v>43108</v>
      </c>
      <c r="I3040" s="2">
        <v>0</v>
      </c>
      <c r="J3040" t="s">
        <v>12</v>
      </c>
      <c r="K3040">
        <v>1909953</v>
      </c>
      <c r="L3040">
        <v>1569193</v>
      </c>
    </row>
    <row r="3041" spans="1:12" hidden="1" x14ac:dyDescent="0.2">
      <c r="A3041">
        <v>267552</v>
      </c>
      <c r="B3041" t="s">
        <v>25</v>
      </c>
      <c r="C3041" t="s">
        <v>26</v>
      </c>
      <c r="D3041" t="s">
        <v>13</v>
      </c>
      <c r="E3041" t="s">
        <v>27</v>
      </c>
      <c r="F3041" t="s">
        <v>22</v>
      </c>
      <c r="G3041" t="s">
        <v>11</v>
      </c>
      <c r="H3041" s="1">
        <v>43108</v>
      </c>
      <c r="I3041" s="2">
        <v>0.16666666666666666</v>
      </c>
      <c r="J3041" t="s">
        <v>12</v>
      </c>
      <c r="K3041">
        <v>1909958</v>
      </c>
      <c r="L3041">
        <v>1569198</v>
      </c>
    </row>
    <row r="3042" spans="1:12" hidden="1" x14ac:dyDescent="0.2">
      <c r="A3042">
        <v>267553</v>
      </c>
      <c r="B3042" t="s">
        <v>25</v>
      </c>
      <c r="C3042" t="s">
        <v>26</v>
      </c>
      <c r="D3042" t="s">
        <v>13</v>
      </c>
      <c r="E3042" t="s">
        <v>27</v>
      </c>
      <c r="F3042" t="s">
        <v>22</v>
      </c>
      <c r="G3042" t="s">
        <v>11</v>
      </c>
      <c r="H3042" s="1">
        <v>43108</v>
      </c>
      <c r="I3042" s="2">
        <v>0.33333333333333331</v>
      </c>
      <c r="J3042" t="s">
        <v>12</v>
      </c>
      <c r="K3042">
        <v>1910047</v>
      </c>
      <c r="L3042">
        <v>1569230</v>
      </c>
    </row>
    <row r="3043" spans="1:12" hidden="1" x14ac:dyDescent="0.2">
      <c r="A3043">
        <v>267554</v>
      </c>
      <c r="B3043" t="s">
        <v>25</v>
      </c>
      <c r="C3043" t="s">
        <v>26</v>
      </c>
      <c r="D3043" t="s">
        <v>13</v>
      </c>
      <c r="E3043" t="s">
        <v>27</v>
      </c>
      <c r="F3043" t="s">
        <v>22</v>
      </c>
      <c r="G3043" t="s">
        <v>11</v>
      </c>
      <c r="H3043" s="1">
        <v>43108</v>
      </c>
      <c r="I3043" s="2">
        <v>0.5</v>
      </c>
      <c r="J3043" t="s">
        <v>12</v>
      </c>
      <c r="K3043">
        <v>1910120</v>
      </c>
      <c r="L3043">
        <v>1569277</v>
      </c>
    </row>
    <row r="3044" spans="1:12" hidden="1" x14ac:dyDescent="0.2">
      <c r="A3044">
        <v>267555</v>
      </c>
      <c r="B3044" t="s">
        <v>25</v>
      </c>
      <c r="C3044" t="s">
        <v>26</v>
      </c>
      <c r="D3044" t="s">
        <v>13</v>
      </c>
      <c r="E3044" t="s">
        <v>27</v>
      </c>
      <c r="F3044" t="s">
        <v>22</v>
      </c>
      <c r="G3044" t="s">
        <v>11</v>
      </c>
      <c r="H3044" s="1">
        <v>43108</v>
      </c>
      <c r="I3044" s="2">
        <v>0.66666666666666663</v>
      </c>
      <c r="J3044" t="s">
        <v>12</v>
      </c>
      <c r="K3044">
        <v>1910208</v>
      </c>
      <c r="L3044">
        <v>1569302</v>
      </c>
    </row>
    <row r="3045" spans="1:12" hidden="1" x14ac:dyDescent="0.2">
      <c r="A3045">
        <v>267556</v>
      </c>
      <c r="B3045" t="s">
        <v>25</v>
      </c>
      <c r="C3045" t="s">
        <v>26</v>
      </c>
      <c r="D3045" t="s">
        <v>13</v>
      </c>
      <c r="E3045" t="s">
        <v>27</v>
      </c>
      <c r="F3045" t="s">
        <v>22</v>
      </c>
      <c r="G3045" t="s">
        <v>11</v>
      </c>
      <c r="H3045" s="1">
        <v>43108</v>
      </c>
      <c r="I3045" s="2">
        <v>0.83333333333333337</v>
      </c>
      <c r="J3045" t="s">
        <v>12</v>
      </c>
      <c r="K3045">
        <v>1910324</v>
      </c>
      <c r="L3045">
        <v>1569348</v>
      </c>
    </row>
    <row r="3046" spans="1:12" hidden="1" x14ac:dyDescent="0.2">
      <c r="A3046">
        <v>267557</v>
      </c>
      <c r="B3046" t="s">
        <v>25</v>
      </c>
      <c r="C3046" t="s">
        <v>26</v>
      </c>
      <c r="D3046" t="s">
        <v>13</v>
      </c>
      <c r="E3046" t="s">
        <v>27</v>
      </c>
      <c r="F3046" t="s">
        <v>22</v>
      </c>
      <c r="G3046" t="s">
        <v>11</v>
      </c>
      <c r="H3046" s="1">
        <v>43109</v>
      </c>
      <c r="I3046" s="2">
        <v>0</v>
      </c>
      <c r="J3046" t="s">
        <v>12</v>
      </c>
      <c r="K3046">
        <v>1910353</v>
      </c>
      <c r="L3046">
        <v>1569361</v>
      </c>
    </row>
    <row r="3047" spans="1:12" hidden="1" x14ac:dyDescent="0.2">
      <c r="A3047">
        <v>267558</v>
      </c>
      <c r="B3047" t="s">
        <v>25</v>
      </c>
      <c r="C3047" t="s">
        <v>26</v>
      </c>
      <c r="D3047" t="s">
        <v>13</v>
      </c>
      <c r="E3047" t="s">
        <v>27</v>
      </c>
      <c r="F3047" t="s">
        <v>22</v>
      </c>
      <c r="G3047" t="s">
        <v>11</v>
      </c>
      <c r="H3047" s="1">
        <v>43109</v>
      </c>
      <c r="I3047" s="2">
        <v>0.16666666666666666</v>
      </c>
      <c r="J3047" t="s">
        <v>12</v>
      </c>
      <c r="K3047">
        <v>1910361</v>
      </c>
      <c r="L3047">
        <v>1569369</v>
      </c>
    </row>
    <row r="3048" spans="1:12" hidden="1" x14ac:dyDescent="0.2">
      <c r="A3048">
        <v>267559</v>
      </c>
      <c r="B3048" t="s">
        <v>25</v>
      </c>
      <c r="C3048" t="s">
        <v>26</v>
      </c>
      <c r="D3048" t="s">
        <v>13</v>
      </c>
      <c r="E3048" t="s">
        <v>27</v>
      </c>
      <c r="F3048" t="s">
        <v>22</v>
      </c>
      <c r="G3048" t="s">
        <v>11</v>
      </c>
      <c r="H3048" s="1">
        <v>43109</v>
      </c>
      <c r="I3048" s="2">
        <v>0.33333333333333331</v>
      </c>
      <c r="J3048" t="s">
        <v>12</v>
      </c>
      <c r="K3048">
        <v>1910444</v>
      </c>
      <c r="L3048">
        <v>1569392</v>
      </c>
    </row>
    <row r="3049" spans="1:12" hidden="1" x14ac:dyDescent="0.2">
      <c r="A3049">
        <v>267560</v>
      </c>
      <c r="B3049" t="s">
        <v>25</v>
      </c>
      <c r="C3049" t="s">
        <v>26</v>
      </c>
      <c r="D3049" t="s">
        <v>13</v>
      </c>
      <c r="E3049" t="s">
        <v>27</v>
      </c>
      <c r="F3049" t="s">
        <v>22</v>
      </c>
      <c r="G3049" t="s">
        <v>11</v>
      </c>
      <c r="H3049" s="1">
        <v>43109</v>
      </c>
      <c r="I3049" s="2">
        <v>0.5</v>
      </c>
      <c r="J3049" t="s">
        <v>12</v>
      </c>
      <c r="K3049">
        <v>1910530</v>
      </c>
      <c r="L3049">
        <v>1569453</v>
      </c>
    </row>
    <row r="3050" spans="1:12" hidden="1" x14ac:dyDescent="0.2">
      <c r="A3050">
        <v>267561</v>
      </c>
      <c r="B3050" t="s">
        <v>25</v>
      </c>
      <c r="C3050" t="s">
        <v>26</v>
      </c>
      <c r="D3050" t="s">
        <v>13</v>
      </c>
      <c r="E3050" t="s">
        <v>27</v>
      </c>
      <c r="F3050" t="s">
        <v>22</v>
      </c>
      <c r="G3050" t="s">
        <v>11</v>
      </c>
      <c r="H3050" s="1">
        <v>43109</v>
      </c>
      <c r="I3050" s="2">
        <v>0.66666666666666663</v>
      </c>
      <c r="J3050" t="s">
        <v>12</v>
      </c>
      <c r="K3050">
        <v>1910598</v>
      </c>
      <c r="L3050">
        <v>1569496</v>
      </c>
    </row>
    <row r="3051" spans="1:12" hidden="1" x14ac:dyDescent="0.2">
      <c r="A3051">
        <v>267562</v>
      </c>
      <c r="B3051" t="s">
        <v>25</v>
      </c>
      <c r="C3051" t="s">
        <v>26</v>
      </c>
      <c r="D3051" t="s">
        <v>13</v>
      </c>
      <c r="E3051" t="s">
        <v>27</v>
      </c>
      <c r="F3051" t="s">
        <v>22</v>
      </c>
      <c r="G3051" t="s">
        <v>11</v>
      </c>
      <c r="H3051" s="1">
        <v>43109</v>
      </c>
      <c r="I3051" s="2">
        <v>0.83333333333333337</v>
      </c>
      <c r="J3051" t="s">
        <v>12</v>
      </c>
      <c r="K3051">
        <v>1910716</v>
      </c>
      <c r="L3051">
        <v>1569556</v>
      </c>
    </row>
    <row r="3052" spans="1:12" hidden="1" x14ac:dyDescent="0.2">
      <c r="A3052">
        <v>267563</v>
      </c>
      <c r="B3052" t="s">
        <v>25</v>
      </c>
      <c r="C3052" t="s">
        <v>26</v>
      </c>
      <c r="D3052" t="s">
        <v>13</v>
      </c>
      <c r="E3052" t="s">
        <v>27</v>
      </c>
      <c r="F3052" t="s">
        <v>22</v>
      </c>
      <c r="G3052" t="s">
        <v>11</v>
      </c>
      <c r="H3052" s="1">
        <v>43110</v>
      </c>
      <c r="I3052" s="2">
        <v>0</v>
      </c>
      <c r="J3052" t="s">
        <v>12</v>
      </c>
      <c r="K3052">
        <v>1910746</v>
      </c>
      <c r="L3052">
        <v>1569571</v>
      </c>
    </row>
    <row r="3053" spans="1:12" hidden="1" x14ac:dyDescent="0.2">
      <c r="A3053">
        <v>267564</v>
      </c>
      <c r="B3053" t="s">
        <v>25</v>
      </c>
      <c r="C3053" t="s">
        <v>26</v>
      </c>
      <c r="D3053" t="s">
        <v>13</v>
      </c>
      <c r="E3053" t="s">
        <v>27</v>
      </c>
      <c r="F3053" t="s">
        <v>22</v>
      </c>
      <c r="G3053" t="s">
        <v>11</v>
      </c>
      <c r="H3053" s="1">
        <v>43110</v>
      </c>
      <c r="I3053" s="2">
        <v>0.16666666666666666</v>
      </c>
      <c r="J3053" t="s">
        <v>12</v>
      </c>
      <c r="K3053">
        <v>1910758</v>
      </c>
      <c r="L3053">
        <v>1569575</v>
      </c>
    </row>
    <row r="3054" spans="1:12" hidden="1" x14ac:dyDescent="0.2">
      <c r="A3054">
        <v>267565</v>
      </c>
      <c r="B3054" t="s">
        <v>25</v>
      </c>
      <c r="C3054" t="s">
        <v>26</v>
      </c>
      <c r="D3054" t="s">
        <v>13</v>
      </c>
      <c r="E3054" t="s">
        <v>27</v>
      </c>
      <c r="F3054" t="s">
        <v>22</v>
      </c>
      <c r="G3054" t="s">
        <v>11</v>
      </c>
      <c r="H3054" s="1">
        <v>43110</v>
      </c>
      <c r="I3054" s="2">
        <v>0.33333333333333331</v>
      </c>
      <c r="J3054" t="s">
        <v>12</v>
      </c>
      <c r="K3054">
        <v>1910844</v>
      </c>
      <c r="L3054">
        <v>1569621</v>
      </c>
    </row>
    <row r="3055" spans="1:12" hidden="1" x14ac:dyDescent="0.2">
      <c r="A3055">
        <v>267566</v>
      </c>
      <c r="B3055" t="s">
        <v>25</v>
      </c>
      <c r="C3055" t="s">
        <v>26</v>
      </c>
      <c r="D3055" t="s">
        <v>13</v>
      </c>
      <c r="E3055" t="s">
        <v>27</v>
      </c>
      <c r="F3055" t="s">
        <v>22</v>
      </c>
      <c r="G3055" t="s">
        <v>11</v>
      </c>
      <c r="H3055" s="1">
        <v>43110</v>
      </c>
      <c r="I3055" s="2">
        <v>0.5</v>
      </c>
      <c r="J3055" t="s">
        <v>12</v>
      </c>
      <c r="K3055">
        <v>1910926</v>
      </c>
      <c r="L3055">
        <v>1569662</v>
      </c>
    </row>
    <row r="3056" spans="1:12" hidden="1" x14ac:dyDescent="0.2">
      <c r="A3056">
        <v>267567</v>
      </c>
      <c r="B3056" t="s">
        <v>25</v>
      </c>
      <c r="C3056" t="s">
        <v>26</v>
      </c>
      <c r="D3056" t="s">
        <v>13</v>
      </c>
      <c r="E3056" t="s">
        <v>27</v>
      </c>
      <c r="F3056" t="s">
        <v>22</v>
      </c>
      <c r="G3056" t="s">
        <v>11</v>
      </c>
      <c r="H3056" s="1">
        <v>43110</v>
      </c>
      <c r="I3056" s="2">
        <v>0.66666666666666663</v>
      </c>
      <c r="J3056" t="s">
        <v>12</v>
      </c>
      <c r="K3056">
        <v>1911005</v>
      </c>
      <c r="L3056">
        <v>1569711</v>
      </c>
    </row>
    <row r="3057" spans="1:12" hidden="1" x14ac:dyDescent="0.2">
      <c r="A3057">
        <v>267568</v>
      </c>
      <c r="B3057" t="s">
        <v>25</v>
      </c>
      <c r="C3057" t="s">
        <v>26</v>
      </c>
      <c r="D3057" t="s">
        <v>13</v>
      </c>
      <c r="E3057" t="s">
        <v>27</v>
      </c>
      <c r="F3057" t="s">
        <v>22</v>
      </c>
      <c r="G3057" t="s">
        <v>11</v>
      </c>
      <c r="H3057" s="1">
        <v>43110</v>
      </c>
      <c r="I3057" s="2">
        <v>0.83333333333333337</v>
      </c>
      <c r="J3057" t="s">
        <v>12</v>
      </c>
      <c r="K3057">
        <v>1911108</v>
      </c>
      <c r="L3057">
        <v>1569792</v>
      </c>
    </row>
    <row r="3058" spans="1:12" hidden="1" x14ac:dyDescent="0.2">
      <c r="A3058">
        <v>267569</v>
      </c>
      <c r="B3058" t="s">
        <v>25</v>
      </c>
      <c r="C3058" t="s">
        <v>26</v>
      </c>
      <c r="D3058" t="s">
        <v>13</v>
      </c>
      <c r="E3058" t="s">
        <v>27</v>
      </c>
      <c r="F3058" t="s">
        <v>22</v>
      </c>
      <c r="G3058" t="s">
        <v>11</v>
      </c>
      <c r="H3058" s="1">
        <v>43111</v>
      </c>
      <c r="I3058" s="2">
        <v>0</v>
      </c>
      <c r="J3058" t="s">
        <v>12</v>
      </c>
      <c r="K3058">
        <v>1911145</v>
      </c>
      <c r="L3058">
        <v>1569805</v>
      </c>
    </row>
    <row r="3059" spans="1:12" hidden="1" x14ac:dyDescent="0.2">
      <c r="A3059">
        <v>267570</v>
      </c>
      <c r="B3059" t="s">
        <v>25</v>
      </c>
      <c r="C3059" t="s">
        <v>26</v>
      </c>
      <c r="D3059" t="s">
        <v>13</v>
      </c>
      <c r="E3059" t="s">
        <v>27</v>
      </c>
      <c r="F3059" t="s">
        <v>22</v>
      </c>
      <c r="G3059" t="s">
        <v>11</v>
      </c>
      <c r="H3059" s="1">
        <v>43111</v>
      </c>
      <c r="I3059" s="2">
        <v>0.16666666666666666</v>
      </c>
      <c r="J3059" t="s">
        <v>12</v>
      </c>
      <c r="K3059">
        <v>1911157</v>
      </c>
      <c r="L3059">
        <v>1569807</v>
      </c>
    </row>
    <row r="3060" spans="1:12" hidden="1" x14ac:dyDescent="0.2">
      <c r="A3060">
        <v>267571</v>
      </c>
      <c r="B3060" t="s">
        <v>25</v>
      </c>
      <c r="C3060" t="s">
        <v>26</v>
      </c>
      <c r="D3060" t="s">
        <v>13</v>
      </c>
      <c r="E3060" t="s">
        <v>27</v>
      </c>
      <c r="F3060" t="s">
        <v>22</v>
      </c>
      <c r="G3060" t="s">
        <v>11</v>
      </c>
      <c r="H3060" s="1">
        <v>43111</v>
      </c>
      <c r="I3060" s="2">
        <v>0.33333333333333331</v>
      </c>
      <c r="J3060" t="s">
        <v>12</v>
      </c>
      <c r="K3060">
        <v>1911244</v>
      </c>
      <c r="L3060">
        <v>1569859</v>
      </c>
    </row>
    <row r="3061" spans="1:12" hidden="1" x14ac:dyDescent="0.2">
      <c r="A3061">
        <v>267572</v>
      </c>
      <c r="B3061" t="s">
        <v>25</v>
      </c>
      <c r="C3061" t="s">
        <v>26</v>
      </c>
      <c r="D3061" t="s">
        <v>13</v>
      </c>
      <c r="E3061" t="s">
        <v>27</v>
      </c>
      <c r="F3061" t="s">
        <v>22</v>
      </c>
      <c r="G3061" t="s">
        <v>11</v>
      </c>
      <c r="H3061" s="1">
        <v>43111</v>
      </c>
      <c r="I3061" s="2">
        <v>0.5</v>
      </c>
      <c r="J3061" t="s">
        <v>12</v>
      </c>
      <c r="K3061">
        <v>1911322</v>
      </c>
      <c r="L3061">
        <v>1569890</v>
      </c>
    </row>
    <row r="3062" spans="1:12" hidden="1" x14ac:dyDescent="0.2">
      <c r="A3062">
        <v>267573</v>
      </c>
      <c r="B3062" t="s">
        <v>25</v>
      </c>
      <c r="C3062" t="s">
        <v>26</v>
      </c>
      <c r="D3062" t="s">
        <v>13</v>
      </c>
      <c r="E3062" t="s">
        <v>27</v>
      </c>
      <c r="F3062" t="s">
        <v>22</v>
      </c>
      <c r="G3062" t="s">
        <v>11</v>
      </c>
      <c r="H3062" s="1">
        <v>43111</v>
      </c>
      <c r="I3062" s="2">
        <v>0.66666666666666663</v>
      </c>
      <c r="J3062" t="s">
        <v>12</v>
      </c>
      <c r="K3062">
        <v>1911395</v>
      </c>
      <c r="L3062">
        <v>1569920</v>
      </c>
    </row>
    <row r="3063" spans="1:12" hidden="1" x14ac:dyDescent="0.2">
      <c r="A3063">
        <v>267574</v>
      </c>
      <c r="B3063" t="s">
        <v>25</v>
      </c>
      <c r="C3063" t="s">
        <v>26</v>
      </c>
      <c r="D3063" t="s">
        <v>13</v>
      </c>
      <c r="E3063" t="s">
        <v>27</v>
      </c>
      <c r="F3063" t="s">
        <v>22</v>
      </c>
      <c r="G3063" t="s">
        <v>11</v>
      </c>
      <c r="H3063" s="1">
        <v>43111</v>
      </c>
      <c r="I3063" s="2">
        <v>0.83333333333333337</v>
      </c>
      <c r="J3063" t="s">
        <v>12</v>
      </c>
      <c r="K3063">
        <v>1911470</v>
      </c>
      <c r="L3063">
        <v>1569988</v>
      </c>
    </row>
    <row r="3064" spans="1:12" hidden="1" x14ac:dyDescent="0.2">
      <c r="A3064">
        <v>267575</v>
      </c>
      <c r="B3064" t="s">
        <v>25</v>
      </c>
      <c r="C3064" t="s">
        <v>26</v>
      </c>
      <c r="D3064" t="s">
        <v>13</v>
      </c>
      <c r="E3064" t="s">
        <v>27</v>
      </c>
      <c r="F3064" t="s">
        <v>22</v>
      </c>
      <c r="G3064" t="s">
        <v>11</v>
      </c>
      <c r="H3064" s="1">
        <v>43112</v>
      </c>
      <c r="I3064" s="2">
        <v>0</v>
      </c>
      <c r="J3064" t="s">
        <v>12</v>
      </c>
      <c r="K3064">
        <v>1911514</v>
      </c>
      <c r="L3064">
        <v>1570004</v>
      </c>
    </row>
    <row r="3065" spans="1:12" hidden="1" x14ac:dyDescent="0.2">
      <c r="A3065">
        <v>267576</v>
      </c>
      <c r="B3065" t="s">
        <v>25</v>
      </c>
      <c r="C3065" t="s">
        <v>26</v>
      </c>
      <c r="D3065" t="s">
        <v>13</v>
      </c>
      <c r="E3065" t="s">
        <v>27</v>
      </c>
      <c r="F3065" t="s">
        <v>22</v>
      </c>
      <c r="G3065" t="s">
        <v>11</v>
      </c>
      <c r="H3065" s="1">
        <v>43112</v>
      </c>
      <c r="I3065" s="2">
        <v>0.16666666666666666</v>
      </c>
      <c r="J3065" t="s">
        <v>12</v>
      </c>
      <c r="K3065">
        <v>1911524</v>
      </c>
      <c r="L3065">
        <v>1570013</v>
      </c>
    </row>
    <row r="3066" spans="1:12" hidden="1" x14ac:dyDescent="0.2">
      <c r="A3066">
        <v>267577</v>
      </c>
      <c r="B3066" t="s">
        <v>25</v>
      </c>
      <c r="C3066" t="s">
        <v>26</v>
      </c>
      <c r="D3066" t="s">
        <v>13</v>
      </c>
      <c r="E3066" t="s">
        <v>27</v>
      </c>
      <c r="F3066" t="s">
        <v>22</v>
      </c>
      <c r="G3066" t="s">
        <v>11</v>
      </c>
      <c r="H3066" s="1">
        <v>43112</v>
      </c>
      <c r="I3066" s="2">
        <v>0.33333333333333331</v>
      </c>
      <c r="J3066" t="s">
        <v>12</v>
      </c>
      <c r="K3066">
        <v>1911590</v>
      </c>
      <c r="L3066">
        <v>1570037</v>
      </c>
    </row>
    <row r="3067" spans="1:12" hidden="1" x14ac:dyDescent="0.2">
      <c r="A3067">
        <v>267578</v>
      </c>
      <c r="B3067" t="s">
        <v>25</v>
      </c>
      <c r="C3067" t="s">
        <v>26</v>
      </c>
      <c r="D3067" t="s">
        <v>13</v>
      </c>
      <c r="E3067" t="s">
        <v>27</v>
      </c>
      <c r="F3067" t="s">
        <v>22</v>
      </c>
      <c r="G3067" t="s">
        <v>11</v>
      </c>
      <c r="H3067" s="1">
        <v>43112</v>
      </c>
      <c r="I3067" s="2">
        <v>0.5</v>
      </c>
      <c r="J3067" t="s">
        <v>12</v>
      </c>
      <c r="K3067">
        <v>1911652</v>
      </c>
      <c r="L3067">
        <v>1570086</v>
      </c>
    </row>
    <row r="3068" spans="1:12" hidden="1" x14ac:dyDescent="0.2">
      <c r="A3068">
        <v>267579</v>
      </c>
      <c r="B3068" t="s">
        <v>25</v>
      </c>
      <c r="C3068" t="s">
        <v>26</v>
      </c>
      <c r="D3068" t="s">
        <v>13</v>
      </c>
      <c r="E3068" t="s">
        <v>27</v>
      </c>
      <c r="F3068" t="s">
        <v>22</v>
      </c>
      <c r="G3068" t="s">
        <v>11</v>
      </c>
      <c r="H3068" s="1">
        <v>43112</v>
      </c>
      <c r="I3068" s="2">
        <v>0.66666666666666663</v>
      </c>
      <c r="J3068" t="s">
        <v>12</v>
      </c>
      <c r="K3068">
        <v>1911733</v>
      </c>
      <c r="L3068">
        <v>1570145</v>
      </c>
    </row>
    <row r="3069" spans="1:12" hidden="1" x14ac:dyDescent="0.2">
      <c r="A3069">
        <v>267580</v>
      </c>
      <c r="B3069" t="s">
        <v>25</v>
      </c>
      <c r="C3069" t="s">
        <v>26</v>
      </c>
      <c r="D3069" t="s">
        <v>13</v>
      </c>
      <c r="E3069" t="s">
        <v>27</v>
      </c>
      <c r="F3069" t="s">
        <v>22</v>
      </c>
      <c r="G3069" t="s">
        <v>11</v>
      </c>
      <c r="H3069" s="1">
        <v>43112</v>
      </c>
      <c r="I3069" s="2">
        <v>0.83333333333333337</v>
      </c>
      <c r="J3069" t="s">
        <v>12</v>
      </c>
      <c r="K3069">
        <v>1911820</v>
      </c>
      <c r="L3069">
        <v>1570199</v>
      </c>
    </row>
    <row r="3070" spans="1:12" hidden="1" x14ac:dyDescent="0.2">
      <c r="A3070">
        <v>267581</v>
      </c>
      <c r="B3070" t="s">
        <v>25</v>
      </c>
      <c r="C3070" t="s">
        <v>26</v>
      </c>
      <c r="D3070" t="s">
        <v>14</v>
      </c>
      <c r="E3070" t="s">
        <v>27</v>
      </c>
      <c r="F3070" t="s">
        <v>22</v>
      </c>
      <c r="G3070" t="s">
        <v>11</v>
      </c>
      <c r="H3070" s="1">
        <v>43106</v>
      </c>
      <c r="I3070" s="2">
        <v>0</v>
      </c>
      <c r="J3070" t="s">
        <v>12</v>
      </c>
      <c r="K3070">
        <v>174517</v>
      </c>
      <c r="L3070">
        <v>167407</v>
      </c>
    </row>
    <row r="3071" spans="1:12" hidden="1" x14ac:dyDescent="0.2">
      <c r="A3071">
        <v>267582</v>
      </c>
      <c r="B3071" t="s">
        <v>25</v>
      </c>
      <c r="C3071" t="s">
        <v>26</v>
      </c>
      <c r="D3071" t="s">
        <v>14</v>
      </c>
      <c r="E3071" t="s">
        <v>27</v>
      </c>
      <c r="F3071" t="s">
        <v>22</v>
      </c>
      <c r="G3071" t="s">
        <v>11</v>
      </c>
      <c r="H3071" s="1">
        <v>43106</v>
      </c>
      <c r="I3071" s="2">
        <v>0.16666666666666666</v>
      </c>
      <c r="J3071" t="s">
        <v>12</v>
      </c>
      <c r="K3071">
        <v>174535</v>
      </c>
      <c r="L3071">
        <v>167418</v>
      </c>
    </row>
    <row r="3072" spans="1:12" hidden="1" x14ac:dyDescent="0.2">
      <c r="A3072">
        <v>267583</v>
      </c>
      <c r="B3072" t="s">
        <v>25</v>
      </c>
      <c r="C3072" t="s">
        <v>26</v>
      </c>
      <c r="D3072" t="s">
        <v>14</v>
      </c>
      <c r="E3072" t="s">
        <v>27</v>
      </c>
      <c r="F3072" t="s">
        <v>22</v>
      </c>
      <c r="G3072" t="s">
        <v>11</v>
      </c>
      <c r="H3072" s="1">
        <v>43106</v>
      </c>
      <c r="I3072" s="2">
        <v>0.33333333333333331</v>
      </c>
      <c r="J3072" t="s">
        <v>12</v>
      </c>
      <c r="K3072">
        <v>174564</v>
      </c>
      <c r="L3072">
        <v>167457</v>
      </c>
    </row>
    <row r="3073" spans="1:12" hidden="1" x14ac:dyDescent="0.2">
      <c r="A3073">
        <v>267584</v>
      </c>
      <c r="B3073" t="s">
        <v>25</v>
      </c>
      <c r="C3073" t="s">
        <v>26</v>
      </c>
      <c r="D3073" t="s">
        <v>14</v>
      </c>
      <c r="E3073" t="s">
        <v>27</v>
      </c>
      <c r="F3073" t="s">
        <v>22</v>
      </c>
      <c r="G3073" t="s">
        <v>11</v>
      </c>
      <c r="H3073" s="1">
        <v>43106</v>
      </c>
      <c r="I3073" s="2">
        <v>0.5</v>
      </c>
      <c r="J3073" t="s">
        <v>12</v>
      </c>
      <c r="K3073">
        <v>174611</v>
      </c>
      <c r="L3073">
        <v>167508</v>
      </c>
    </row>
    <row r="3074" spans="1:12" hidden="1" x14ac:dyDescent="0.2">
      <c r="A3074">
        <v>267585</v>
      </c>
      <c r="B3074" t="s">
        <v>25</v>
      </c>
      <c r="C3074" t="s">
        <v>26</v>
      </c>
      <c r="D3074" t="s">
        <v>14</v>
      </c>
      <c r="E3074" t="s">
        <v>27</v>
      </c>
      <c r="F3074" t="s">
        <v>22</v>
      </c>
      <c r="G3074" t="s">
        <v>11</v>
      </c>
      <c r="H3074" s="1">
        <v>43106</v>
      </c>
      <c r="I3074" s="2">
        <v>0.66666666666666663</v>
      </c>
      <c r="J3074" t="s">
        <v>12</v>
      </c>
      <c r="K3074">
        <v>174661</v>
      </c>
      <c r="L3074">
        <v>167580</v>
      </c>
    </row>
    <row r="3075" spans="1:12" hidden="1" x14ac:dyDescent="0.2">
      <c r="A3075">
        <v>267586</v>
      </c>
      <c r="B3075" t="s">
        <v>25</v>
      </c>
      <c r="C3075" t="s">
        <v>26</v>
      </c>
      <c r="D3075" t="s">
        <v>14</v>
      </c>
      <c r="E3075" t="s">
        <v>27</v>
      </c>
      <c r="F3075" t="s">
        <v>22</v>
      </c>
      <c r="G3075" t="s">
        <v>11</v>
      </c>
      <c r="H3075" s="1">
        <v>43106</v>
      </c>
      <c r="I3075" s="2">
        <v>0.83333333333333337</v>
      </c>
      <c r="J3075" t="s">
        <v>12</v>
      </c>
      <c r="K3075">
        <v>174737</v>
      </c>
      <c r="L3075">
        <v>167636</v>
      </c>
    </row>
    <row r="3076" spans="1:12" hidden="1" x14ac:dyDescent="0.2">
      <c r="A3076">
        <v>267587</v>
      </c>
      <c r="B3076" t="s">
        <v>25</v>
      </c>
      <c r="C3076" t="s">
        <v>26</v>
      </c>
      <c r="D3076" t="s">
        <v>14</v>
      </c>
      <c r="E3076" t="s">
        <v>27</v>
      </c>
      <c r="F3076" t="s">
        <v>22</v>
      </c>
      <c r="G3076" t="s">
        <v>11</v>
      </c>
      <c r="H3076" s="1">
        <v>43107</v>
      </c>
      <c r="I3076" s="2">
        <v>0</v>
      </c>
      <c r="J3076" t="s">
        <v>12</v>
      </c>
      <c r="K3076">
        <v>174775</v>
      </c>
      <c r="L3076">
        <v>167670</v>
      </c>
    </row>
    <row r="3077" spans="1:12" hidden="1" x14ac:dyDescent="0.2">
      <c r="A3077">
        <v>267588</v>
      </c>
      <c r="B3077" t="s">
        <v>25</v>
      </c>
      <c r="C3077" t="s">
        <v>26</v>
      </c>
      <c r="D3077" t="s">
        <v>14</v>
      </c>
      <c r="E3077" t="s">
        <v>27</v>
      </c>
      <c r="F3077" t="s">
        <v>22</v>
      </c>
      <c r="G3077" t="s">
        <v>11</v>
      </c>
      <c r="H3077" s="1">
        <v>43107</v>
      </c>
      <c r="I3077" s="2">
        <v>0.16666666666666666</v>
      </c>
      <c r="J3077" t="s">
        <v>12</v>
      </c>
      <c r="K3077">
        <v>174788</v>
      </c>
      <c r="L3077">
        <v>167679</v>
      </c>
    </row>
    <row r="3078" spans="1:12" hidden="1" x14ac:dyDescent="0.2">
      <c r="A3078">
        <v>267589</v>
      </c>
      <c r="B3078" t="s">
        <v>25</v>
      </c>
      <c r="C3078" t="s">
        <v>26</v>
      </c>
      <c r="D3078" t="s">
        <v>14</v>
      </c>
      <c r="E3078" t="s">
        <v>27</v>
      </c>
      <c r="F3078" t="s">
        <v>22</v>
      </c>
      <c r="G3078" t="s">
        <v>11</v>
      </c>
      <c r="H3078" s="1">
        <v>43107</v>
      </c>
      <c r="I3078" s="2">
        <v>0.33333333333333331</v>
      </c>
      <c r="J3078" t="s">
        <v>12</v>
      </c>
      <c r="K3078">
        <v>174805</v>
      </c>
      <c r="L3078">
        <v>167700</v>
      </c>
    </row>
    <row r="3079" spans="1:12" hidden="1" x14ac:dyDescent="0.2">
      <c r="A3079">
        <v>267590</v>
      </c>
      <c r="B3079" t="s">
        <v>25</v>
      </c>
      <c r="C3079" t="s">
        <v>26</v>
      </c>
      <c r="D3079" t="s">
        <v>14</v>
      </c>
      <c r="E3079" t="s">
        <v>27</v>
      </c>
      <c r="F3079" t="s">
        <v>22</v>
      </c>
      <c r="G3079" t="s">
        <v>11</v>
      </c>
      <c r="H3079" s="1">
        <v>43107</v>
      </c>
      <c r="I3079" s="2">
        <v>0.5</v>
      </c>
      <c r="J3079" t="s">
        <v>12</v>
      </c>
      <c r="K3079">
        <v>174845</v>
      </c>
      <c r="L3079">
        <v>167752</v>
      </c>
    </row>
    <row r="3080" spans="1:12" hidden="1" x14ac:dyDescent="0.2">
      <c r="A3080">
        <v>267591</v>
      </c>
      <c r="B3080" t="s">
        <v>25</v>
      </c>
      <c r="C3080" t="s">
        <v>26</v>
      </c>
      <c r="D3080" t="s">
        <v>14</v>
      </c>
      <c r="E3080" t="s">
        <v>27</v>
      </c>
      <c r="F3080" t="s">
        <v>22</v>
      </c>
      <c r="G3080" t="s">
        <v>11</v>
      </c>
      <c r="H3080" s="1">
        <v>43107</v>
      </c>
      <c r="I3080" s="2">
        <v>0.66666666666666663</v>
      </c>
      <c r="J3080" t="s">
        <v>12</v>
      </c>
      <c r="K3080">
        <v>174904</v>
      </c>
      <c r="L3080">
        <v>167800</v>
      </c>
    </row>
    <row r="3081" spans="1:12" hidden="1" x14ac:dyDescent="0.2">
      <c r="A3081">
        <v>267592</v>
      </c>
      <c r="B3081" t="s">
        <v>25</v>
      </c>
      <c r="C3081" t="s">
        <v>26</v>
      </c>
      <c r="D3081" t="s">
        <v>14</v>
      </c>
      <c r="E3081" t="s">
        <v>27</v>
      </c>
      <c r="F3081" t="s">
        <v>22</v>
      </c>
      <c r="G3081" t="s">
        <v>11</v>
      </c>
      <c r="H3081" s="1">
        <v>43107</v>
      </c>
      <c r="I3081" s="2">
        <v>0.83333333333333337</v>
      </c>
      <c r="J3081" t="s">
        <v>12</v>
      </c>
      <c r="K3081">
        <v>174974</v>
      </c>
      <c r="L3081">
        <v>167865</v>
      </c>
    </row>
    <row r="3082" spans="1:12" hidden="1" x14ac:dyDescent="0.2">
      <c r="A3082">
        <v>267593</v>
      </c>
      <c r="B3082" t="s">
        <v>25</v>
      </c>
      <c r="C3082" t="s">
        <v>26</v>
      </c>
      <c r="D3082" t="s">
        <v>14</v>
      </c>
      <c r="E3082" t="s">
        <v>27</v>
      </c>
      <c r="F3082" t="s">
        <v>22</v>
      </c>
      <c r="G3082" t="s">
        <v>11</v>
      </c>
      <c r="H3082" s="1">
        <v>43108</v>
      </c>
      <c r="I3082" s="2">
        <v>0</v>
      </c>
      <c r="J3082" t="s">
        <v>12</v>
      </c>
      <c r="K3082">
        <v>174999</v>
      </c>
      <c r="L3082">
        <v>167902</v>
      </c>
    </row>
    <row r="3083" spans="1:12" hidden="1" x14ac:dyDescent="0.2">
      <c r="A3083">
        <v>267594</v>
      </c>
      <c r="B3083" t="s">
        <v>25</v>
      </c>
      <c r="C3083" t="s">
        <v>26</v>
      </c>
      <c r="D3083" t="s">
        <v>14</v>
      </c>
      <c r="E3083" t="s">
        <v>27</v>
      </c>
      <c r="F3083" t="s">
        <v>22</v>
      </c>
      <c r="G3083" t="s">
        <v>11</v>
      </c>
      <c r="H3083" s="1">
        <v>43108</v>
      </c>
      <c r="I3083" s="2">
        <v>0.16666666666666666</v>
      </c>
      <c r="J3083" t="s">
        <v>12</v>
      </c>
      <c r="K3083">
        <v>175010</v>
      </c>
      <c r="L3083">
        <v>167917</v>
      </c>
    </row>
    <row r="3084" spans="1:12" hidden="1" x14ac:dyDescent="0.2">
      <c r="A3084">
        <v>267595</v>
      </c>
      <c r="B3084" t="s">
        <v>25</v>
      </c>
      <c r="C3084" t="s">
        <v>26</v>
      </c>
      <c r="D3084" t="s">
        <v>14</v>
      </c>
      <c r="E3084" t="s">
        <v>27</v>
      </c>
      <c r="F3084" t="s">
        <v>22</v>
      </c>
      <c r="G3084" t="s">
        <v>11</v>
      </c>
      <c r="H3084" s="1">
        <v>43108</v>
      </c>
      <c r="I3084" s="2">
        <v>0.33333333333333331</v>
      </c>
      <c r="J3084" t="s">
        <v>12</v>
      </c>
      <c r="K3084">
        <v>175153</v>
      </c>
      <c r="L3084">
        <v>168046</v>
      </c>
    </row>
    <row r="3085" spans="1:12" hidden="1" x14ac:dyDescent="0.2">
      <c r="A3085">
        <v>267596</v>
      </c>
      <c r="B3085" t="s">
        <v>25</v>
      </c>
      <c r="C3085" t="s">
        <v>26</v>
      </c>
      <c r="D3085" t="s">
        <v>14</v>
      </c>
      <c r="E3085" t="s">
        <v>27</v>
      </c>
      <c r="F3085" t="s">
        <v>22</v>
      </c>
      <c r="G3085" t="s">
        <v>11</v>
      </c>
      <c r="H3085" s="1">
        <v>43108</v>
      </c>
      <c r="I3085" s="2">
        <v>0.5</v>
      </c>
      <c r="J3085" t="s">
        <v>12</v>
      </c>
      <c r="K3085">
        <v>175279</v>
      </c>
      <c r="L3085">
        <v>168235</v>
      </c>
    </row>
    <row r="3086" spans="1:12" hidden="1" x14ac:dyDescent="0.2">
      <c r="A3086">
        <v>267597</v>
      </c>
      <c r="B3086" t="s">
        <v>25</v>
      </c>
      <c r="C3086" t="s">
        <v>26</v>
      </c>
      <c r="D3086" t="s">
        <v>14</v>
      </c>
      <c r="E3086" t="s">
        <v>27</v>
      </c>
      <c r="F3086" t="s">
        <v>22</v>
      </c>
      <c r="G3086" t="s">
        <v>11</v>
      </c>
      <c r="H3086" s="1">
        <v>43108</v>
      </c>
      <c r="I3086" s="2">
        <v>0.66666666666666663</v>
      </c>
      <c r="J3086" t="s">
        <v>12</v>
      </c>
      <c r="K3086">
        <v>175426</v>
      </c>
      <c r="L3086">
        <v>168350</v>
      </c>
    </row>
    <row r="3087" spans="1:12" hidden="1" x14ac:dyDescent="0.2">
      <c r="A3087">
        <v>267598</v>
      </c>
      <c r="B3087" t="s">
        <v>25</v>
      </c>
      <c r="C3087" t="s">
        <v>26</v>
      </c>
      <c r="D3087" t="s">
        <v>14</v>
      </c>
      <c r="E3087" t="s">
        <v>27</v>
      </c>
      <c r="F3087" t="s">
        <v>22</v>
      </c>
      <c r="G3087" t="s">
        <v>11</v>
      </c>
      <c r="H3087" s="1">
        <v>43108</v>
      </c>
      <c r="I3087" s="2">
        <v>0.83333333333333337</v>
      </c>
      <c r="J3087" t="s">
        <v>12</v>
      </c>
      <c r="K3087">
        <v>175613</v>
      </c>
      <c r="L3087">
        <v>168530</v>
      </c>
    </row>
    <row r="3088" spans="1:12" hidden="1" x14ac:dyDescent="0.2">
      <c r="A3088">
        <v>267599</v>
      </c>
      <c r="B3088" t="s">
        <v>25</v>
      </c>
      <c r="C3088" t="s">
        <v>26</v>
      </c>
      <c r="D3088" t="s">
        <v>14</v>
      </c>
      <c r="E3088" t="s">
        <v>27</v>
      </c>
      <c r="F3088" t="s">
        <v>22</v>
      </c>
      <c r="G3088" t="s">
        <v>11</v>
      </c>
      <c r="H3088" s="1">
        <v>43109</v>
      </c>
      <c r="I3088" s="2">
        <v>0</v>
      </c>
      <c r="J3088" t="s">
        <v>12</v>
      </c>
      <c r="K3088">
        <v>175666</v>
      </c>
      <c r="L3088">
        <v>168576</v>
      </c>
    </row>
    <row r="3089" spans="1:12" hidden="1" x14ac:dyDescent="0.2">
      <c r="A3089">
        <v>267600</v>
      </c>
      <c r="B3089" t="s">
        <v>25</v>
      </c>
      <c r="C3089" t="s">
        <v>26</v>
      </c>
      <c r="D3089" t="s">
        <v>14</v>
      </c>
      <c r="E3089" t="s">
        <v>27</v>
      </c>
      <c r="F3089" t="s">
        <v>22</v>
      </c>
      <c r="G3089" t="s">
        <v>11</v>
      </c>
      <c r="H3089" s="1">
        <v>43109</v>
      </c>
      <c r="I3089" s="2">
        <v>0.16666666666666666</v>
      </c>
      <c r="J3089" t="s">
        <v>12</v>
      </c>
      <c r="K3089">
        <v>175674</v>
      </c>
      <c r="L3089">
        <v>168587</v>
      </c>
    </row>
    <row r="3090" spans="1:12" hidden="1" x14ac:dyDescent="0.2">
      <c r="A3090">
        <v>267601</v>
      </c>
      <c r="B3090" t="s">
        <v>25</v>
      </c>
      <c r="C3090" t="s">
        <v>26</v>
      </c>
      <c r="D3090" t="s">
        <v>14</v>
      </c>
      <c r="E3090" t="s">
        <v>27</v>
      </c>
      <c r="F3090" t="s">
        <v>22</v>
      </c>
      <c r="G3090" t="s">
        <v>11</v>
      </c>
      <c r="H3090" s="1">
        <v>43109</v>
      </c>
      <c r="I3090" s="2">
        <v>0.33333333333333331</v>
      </c>
      <c r="J3090" t="s">
        <v>12</v>
      </c>
      <c r="K3090">
        <v>175817</v>
      </c>
      <c r="L3090">
        <v>168717</v>
      </c>
    </row>
    <row r="3091" spans="1:12" hidden="1" x14ac:dyDescent="0.2">
      <c r="A3091">
        <v>267602</v>
      </c>
      <c r="B3091" t="s">
        <v>25</v>
      </c>
      <c r="C3091" t="s">
        <v>26</v>
      </c>
      <c r="D3091" t="s">
        <v>14</v>
      </c>
      <c r="E3091" t="s">
        <v>27</v>
      </c>
      <c r="F3091" t="s">
        <v>22</v>
      </c>
      <c r="G3091" t="s">
        <v>11</v>
      </c>
      <c r="H3091" s="1">
        <v>43109</v>
      </c>
      <c r="I3091" s="2">
        <v>0.5</v>
      </c>
      <c r="J3091" t="s">
        <v>12</v>
      </c>
      <c r="K3091">
        <v>175935</v>
      </c>
      <c r="L3091">
        <v>168848</v>
      </c>
    </row>
    <row r="3092" spans="1:12" hidden="1" x14ac:dyDescent="0.2">
      <c r="A3092">
        <v>267603</v>
      </c>
      <c r="B3092" t="s">
        <v>25</v>
      </c>
      <c r="C3092" t="s">
        <v>26</v>
      </c>
      <c r="D3092" t="s">
        <v>14</v>
      </c>
      <c r="E3092" t="s">
        <v>27</v>
      </c>
      <c r="F3092" t="s">
        <v>22</v>
      </c>
      <c r="G3092" t="s">
        <v>11</v>
      </c>
      <c r="H3092" s="1">
        <v>43109</v>
      </c>
      <c r="I3092" s="2">
        <v>0.66666666666666663</v>
      </c>
      <c r="J3092" t="s">
        <v>12</v>
      </c>
      <c r="K3092">
        <v>176047</v>
      </c>
      <c r="L3092">
        <v>168988</v>
      </c>
    </row>
    <row r="3093" spans="1:12" hidden="1" x14ac:dyDescent="0.2">
      <c r="A3093">
        <v>267604</v>
      </c>
      <c r="B3093" t="s">
        <v>25</v>
      </c>
      <c r="C3093" t="s">
        <v>26</v>
      </c>
      <c r="D3093" t="s">
        <v>14</v>
      </c>
      <c r="E3093" t="s">
        <v>27</v>
      </c>
      <c r="F3093" t="s">
        <v>22</v>
      </c>
      <c r="G3093" t="s">
        <v>11</v>
      </c>
      <c r="H3093" s="1">
        <v>43109</v>
      </c>
      <c r="I3093" s="2">
        <v>0.83333333333333337</v>
      </c>
      <c r="J3093" t="s">
        <v>12</v>
      </c>
      <c r="K3093">
        <v>176233</v>
      </c>
      <c r="L3093">
        <v>169154</v>
      </c>
    </row>
    <row r="3094" spans="1:12" hidden="1" x14ac:dyDescent="0.2">
      <c r="A3094">
        <v>267605</v>
      </c>
      <c r="B3094" t="s">
        <v>25</v>
      </c>
      <c r="C3094" t="s">
        <v>26</v>
      </c>
      <c r="D3094" t="s">
        <v>14</v>
      </c>
      <c r="E3094" t="s">
        <v>27</v>
      </c>
      <c r="F3094" t="s">
        <v>22</v>
      </c>
      <c r="G3094" t="s">
        <v>11</v>
      </c>
      <c r="H3094" s="1">
        <v>43110</v>
      </c>
      <c r="I3094" s="2">
        <v>0</v>
      </c>
      <c r="J3094" t="s">
        <v>12</v>
      </c>
      <c r="K3094">
        <v>176294</v>
      </c>
      <c r="L3094">
        <v>169217</v>
      </c>
    </row>
    <row r="3095" spans="1:12" hidden="1" x14ac:dyDescent="0.2">
      <c r="A3095">
        <v>267606</v>
      </c>
      <c r="B3095" t="s">
        <v>25</v>
      </c>
      <c r="C3095" t="s">
        <v>26</v>
      </c>
      <c r="D3095" t="s">
        <v>14</v>
      </c>
      <c r="E3095" t="s">
        <v>27</v>
      </c>
      <c r="F3095" t="s">
        <v>22</v>
      </c>
      <c r="G3095" t="s">
        <v>11</v>
      </c>
      <c r="H3095" s="1">
        <v>43110</v>
      </c>
      <c r="I3095" s="2">
        <v>0.16666666666666666</v>
      </c>
      <c r="J3095" t="s">
        <v>12</v>
      </c>
      <c r="K3095">
        <v>176307</v>
      </c>
      <c r="L3095">
        <v>169226</v>
      </c>
    </row>
    <row r="3096" spans="1:12" hidden="1" x14ac:dyDescent="0.2">
      <c r="A3096">
        <v>267607</v>
      </c>
      <c r="B3096" t="s">
        <v>25</v>
      </c>
      <c r="C3096" t="s">
        <v>26</v>
      </c>
      <c r="D3096" t="s">
        <v>14</v>
      </c>
      <c r="E3096" t="s">
        <v>27</v>
      </c>
      <c r="F3096" t="s">
        <v>22</v>
      </c>
      <c r="G3096" t="s">
        <v>11</v>
      </c>
      <c r="H3096" s="1">
        <v>43110</v>
      </c>
      <c r="I3096" s="2">
        <v>0.33333333333333331</v>
      </c>
      <c r="J3096" t="s">
        <v>12</v>
      </c>
      <c r="K3096">
        <v>176435</v>
      </c>
      <c r="L3096">
        <v>169347</v>
      </c>
    </row>
    <row r="3097" spans="1:12" hidden="1" x14ac:dyDescent="0.2">
      <c r="A3097">
        <v>267608</v>
      </c>
      <c r="B3097" t="s">
        <v>25</v>
      </c>
      <c r="C3097" t="s">
        <v>26</v>
      </c>
      <c r="D3097" t="s">
        <v>14</v>
      </c>
      <c r="E3097" t="s">
        <v>27</v>
      </c>
      <c r="F3097" t="s">
        <v>22</v>
      </c>
      <c r="G3097" t="s">
        <v>11</v>
      </c>
      <c r="H3097" s="1">
        <v>43110</v>
      </c>
      <c r="I3097" s="2">
        <v>0.5</v>
      </c>
      <c r="J3097" t="s">
        <v>12</v>
      </c>
      <c r="K3097">
        <v>176589</v>
      </c>
      <c r="L3097">
        <v>169476</v>
      </c>
    </row>
    <row r="3098" spans="1:12" hidden="1" x14ac:dyDescent="0.2">
      <c r="A3098">
        <v>267609</v>
      </c>
      <c r="B3098" t="s">
        <v>25</v>
      </c>
      <c r="C3098" t="s">
        <v>26</v>
      </c>
      <c r="D3098" t="s">
        <v>14</v>
      </c>
      <c r="E3098" t="s">
        <v>27</v>
      </c>
      <c r="F3098" t="s">
        <v>22</v>
      </c>
      <c r="G3098" t="s">
        <v>11</v>
      </c>
      <c r="H3098" s="1">
        <v>43110</v>
      </c>
      <c r="I3098" s="2">
        <v>0.66666666666666663</v>
      </c>
      <c r="J3098" t="s">
        <v>12</v>
      </c>
      <c r="K3098">
        <v>176718</v>
      </c>
      <c r="L3098">
        <v>169604</v>
      </c>
    </row>
    <row r="3099" spans="1:12" hidden="1" x14ac:dyDescent="0.2">
      <c r="A3099">
        <v>267610</v>
      </c>
      <c r="B3099" t="s">
        <v>25</v>
      </c>
      <c r="C3099" t="s">
        <v>26</v>
      </c>
      <c r="D3099" t="s">
        <v>14</v>
      </c>
      <c r="E3099" t="s">
        <v>27</v>
      </c>
      <c r="F3099" t="s">
        <v>22</v>
      </c>
      <c r="G3099" t="s">
        <v>11</v>
      </c>
      <c r="H3099" s="1">
        <v>43110</v>
      </c>
      <c r="I3099" s="2">
        <v>0.83333333333333337</v>
      </c>
      <c r="J3099" t="s">
        <v>12</v>
      </c>
      <c r="K3099">
        <v>176916</v>
      </c>
      <c r="L3099">
        <v>169787</v>
      </c>
    </row>
    <row r="3100" spans="1:12" hidden="1" x14ac:dyDescent="0.2">
      <c r="A3100">
        <v>267611</v>
      </c>
      <c r="B3100" t="s">
        <v>25</v>
      </c>
      <c r="C3100" t="s">
        <v>26</v>
      </c>
      <c r="D3100" t="s">
        <v>14</v>
      </c>
      <c r="E3100" t="s">
        <v>27</v>
      </c>
      <c r="F3100" t="s">
        <v>22</v>
      </c>
      <c r="G3100" t="s">
        <v>11</v>
      </c>
      <c r="H3100" s="1">
        <v>43111</v>
      </c>
      <c r="I3100" s="2">
        <v>0</v>
      </c>
      <c r="J3100" t="s">
        <v>12</v>
      </c>
      <c r="K3100">
        <v>176969</v>
      </c>
      <c r="L3100">
        <v>169849</v>
      </c>
    </row>
    <row r="3101" spans="1:12" hidden="1" x14ac:dyDescent="0.2">
      <c r="A3101">
        <v>267612</v>
      </c>
      <c r="B3101" t="s">
        <v>25</v>
      </c>
      <c r="C3101" t="s">
        <v>26</v>
      </c>
      <c r="D3101" t="s">
        <v>14</v>
      </c>
      <c r="E3101" t="s">
        <v>27</v>
      </c>
      <c r="F3101" t="s">
        <v>22</v>
      </c>
      <c r="G3101" t="s">
        <v>11</v>
      </c>
      <c r="H3101" s="1">
        <v>43111</v>
      </c>
      <c r="I3101" s="2">
        <v>0.16666666666666666</v>
      </c>
      <c r="J3101" t="s">
        <v>12</v>
      </c>
      <c r="K3101">
        <v>176985</v>
      </c>
      <c r="L3101">
        <v>169858</v>
      </c>
    </row>
    <row r="3102" spans="1:12" hidden="1" x14ac:dyDescent="0.2">
      <c r="A3102">
        <v>267613</v>
      </c>
      <c r="B3102" t="s">
        <v>25</v>
      </c>
      <c r="C3102" t="s">
        <v>26</v>
      </c>
      <c r="D3102" t="s">
        <v>14</v>
      </c>
      <c r="E3102" t="s">
        <v>27</v>
      </c>
      <c r="F3102" t="s">
        <v>22</v>
      </c>
      <c r="G3102" t="s">
        <v>11</v>
      </c>
      <c r="H3102" s="1">
        <v>43111</v>
      </c>
      <c r="I3102" s="2">
        <v>0.33333333333333331</v>
      </c>
      <c r="J3102" t="s">
        <v>12</v>
      </c>
      <c r="K3102">
        <v>177126</v>
      </c>
      <c r="L3102">
        <v>169997</v>
      </c>
    </row>
    <row r="3103" spans="1:12" hidden="1" x14ac:dyDescent="0.2">
      <c r="A3103">
        <v>267614</v>
      </c>
      <c r="B3103" t="s">
        <v>25</v>
      </c>
      <c r="C3103" t="s">
        <v>26</v>
      </c>
      <c r="D3103" t="s">
        <v>14</v>
      </c>
      <c r="E3103" t="s">
        <v>27</v>
      </c>
      <c r="F3103" t="s">
        <v>22</v>
      </c>
      <c r="G3103" t="s">
        <v>11</v>
      </c>
      <c r="H3103" s="1">
        <v>43111</v>
      </c>
      <c r="I3103" s="2">
        <v>0.5</v>
      </c>
      <c r="J3103" t="s">
        <v>12</v>
      </c>
      <c r="K3103">
        <v>177263</v>
      </c>
      <c r="L3103">
        <v>170106</v>
      </c>
    </row>
    <row r="3104" spans="1:12" hidden="1" x14ac:dyDescent="0.2">
      <c r="A3104">
        <v>267615</v>
      </c>
      <c r="B3104" t="s">
        <v>25</v>
      </c>
      <c r="C3104" t="s">
        <v>26</v>
      </c>
      <c r="D3104" t="s">
        <v>14</v>
      </c>
      <c r="E3104" t="s">
        <v>27</v>
      </c>
      <c r="F3104" t="s">
        <v>22</v>
      </c>
      <c r="G3104" t="s">
        <v>11</v>
      </c>
      <c r="H3104" s="1">
        <v>43111</v>
      </c>
      <c r="I3104" s="2">
        <v>0.66666666666666663</v>
      </c>
      <c r="J3104" t="s">
        <v>12</v>
      </c>
      <c r="K3104">
        <v>177401</v>
      </c>
      <c r="L3104">
        <v>170238</v>
      </c>
    </row>
    <row r="3105" spans="1:12" hidden="1" x14ac:dyDescent="0.2">
      <c r="A3105">
        <v>267616</v>
      </c>
      <c r="B3105" t="s">
        <v>25</v>
      </c>
      <c r="C3105" t="s">
        <v>26</v>
      </c>
      <c r="D3105" t="s">
        <v>14</v>
      </c>
      <c r="E3105" t="s">
        <v>27</v>
      </c>
      <c r="F3105" t="s">
        <v>22</v>
      </c>
      <c r="G3105" t="s">
        <v>11</v>
      </c>
      <c r="H3105" s="1">
        <v>43111</v>
      </c>
      <c r="I3105" s="2">
        <v>0.83333333333333337</v>
      </c>
      <c r="J3105" t="s">
        <v>12</v>
      </c>
      <c r="K3105">
        <v>177587</v>
      </c>
      <c r="L3105">
        <v>170417</v>
      </c>
    </row>
    <row r="3106" spans="1:12" hidden="1" x14ac:dyDescent="0.2">
      <c r="A3106">
        <v>267617</v>
      </c>
      <c r="B3106" t="s">
        <v>25</v>
      </c>
      <c r="C3106" t="s">
        <v>26</v>
      </c>
      <c r="D3106" t="s">
        <v>14</v>
      </c>
      <c r="E3106" t="s">
        <v>27</v>
      </c>
      <c r="F3106" t="s">
        <v>22</v>
      </c>
      <c r="G3106" t="s">
        <v>11</v>
      </c>
      <c r="H3106" s="1">
        <v>43112</v>
      </c>
      <c r="I3106" s="2">
        <v>0</v>
      </c>
      <c r="J3106" t="s">
        <v>12</v>
      </c>
      <c r="K3106">
        <v>177667</v>
      </c>
      <c r="L3106">
        <v>170475</v>
      </c>
    </row>
    <row r="3107" spans="1:12" hidden="1" x14ac:dyDescent="0.2">
      <c r="A3107">
        <v>267618</v>
      </c>
      <c r="B3107" t="s">
        <v>25</v>
      </c>
      <c r="C3107" t="s">
        <v>26</v>
      </c>
      <c r="D3107" t="s">
        <v>14</v>
      </c>
      <c r="E3107" t="s">
        <v>27</v>
      </c>
      <c r="F3107" t="s">
        <v>22</v>
      </c>
      <c r="G3107" t="s">
        <v>11</v>
      </c>
      <c r="H3107" s="1">
        <v>43112</v>
      </c>
      <c r="I3107" s="2">
        <v>0.16666666666666666</v>
      </c>
      <c r="J3107" t="s">
        <v>12</v>
      </c>
      <c r="K3107">
        <v>177677</v>
      </c>
      <c r="L3107">
        <v>170490</v>
      </c>
    </row>
    <row r="3108" spans="1:12" hidden="1" x14ac:dyDescent="0.2">
      <c r="A3108">
        <v>267619</v>
      </c>
      <c r="B3108" t="s">
        <v>25</v>
      </c>
      <c r="C3108" t="s">
        <v>26</v>
      </c>
      <c r="D3108" t="s">
        <v>14</v>
      </c>
      <c r="E3108" t="s">
        <v>27</v>
      </c>
      <c r="F3108" t="s">
        <v>22</v>
      </c>
      <c r="G3108" t="s">
        <v>11</v>
      </c>
      <c r="H3108" s="1">
        <v>43112</v>
      </c>
      <c r="I3108" s="2">
        <v>0.33333333333333331</v>
      </c>
      <c r="J3108" t="s">
        <v>12</v>
      </c>
      <c r="K3108">
        <v>177790</v>
      </c>
      <c r="L3108">
        <v>170608</v>
      </c>
    </row>
    <row r="3109" spans="1:12" hidden="1" x14ac:dyDescent="0.2">
      <c r="A3109">
        <v>267620</v>
      </c>
      <c r="B3109" t="s">
        <v>25</v>
      </c>
      <c r="C3109" t="s">
        <v>26</v>
      </c>
      <c r="D3109" t="s">
        <v>14</v>
      </c>
      <c r="E3109" t="s">
        <v>27</v>
      </c>
      <c r="F3109" t="s">
        <v>22</v>
      </c>
      <c r="G3109" t="s">
        <v>11</v>
      </c>
      <c r="H3109" s="1">
        <v>43112</v>
      </c>
      <c r="I3109" s="2">
        <v>0.5</v>
      </c>
      <c r="J3109" t="s">
        <v>12</v>
      </c>
      <c r="K3109">
        <v>177907</v>
      </c>
      <c r="L3109">
        <v>170734</v>
      </c>
    </row>
    <row r="3110" spans="1:12" hidden="1" x14ac:dyDescent="0.2">
      <c r="A3110">
        <v>267621</v>
      </c>
      <c r="B3110" t="s">
        <v>25</v>
      </c>
      <c r="C3110" t="s">
        <v>26</v>
      </c>
      <c r="D3110" t="s">
        <v>14</v>
      </c>
      <c r="E3110" t="s">
        <v>27</v>
      </c>
      <c r="F3110" t="s">
        <v>22</v>
      </c>
      <c r="G3110" t="s">
        <v>11</v>
      </c>
      <c r="H3110" s="1">
        <v>43112</v>
      </c>
      <c r="I3110" s="2">
        <v>0.66666666666666663</v>
      </c>
      <c r="J3110" t="s">
        <v>12</v>
      </c>
      <c r="K3110">
        <v>178045</v>
      </c>
      <c r="L3110">
        <v>170889</v>
      </c>
    </row>
    <row r="3111" spans="1:12" hidden="1" x14ac:dyDescent="0.2">
      <c r="A3111">
        <v>267622</v>
      </c>
      <c r="B3111" t="s">
        <v>25</v>
      </c>
      <c r="C3111" t="s">
        <v>26</v>
      </c>
      <c r="D3111" t="s">
        <v>14</v>
      </c>
      <c r="E3111" t="s">
        <v>27</v>
      </c>
      <c r="F3111" t="s">
        <v>22</v>
      </c>
      <c r="G3111" t="s">
        <v>11</v>
      </c>
      <c r="H3111" s="1">
        <v>43112</v>
      </c>
      <c r="I3111" s="2">
        <v>0.83333333333333337</v>
      </c>
      <c r="J3111" t="s">
        <v>12</v>
      </c>
      <c r="K3111">
        <v>178183</v>
      </c>
      <c r="L3111">
        <v>171048</v>
      </c>
    </row>
    <row r="3112" spans="1:12" hidden="1" x14ac:dyDescent="0.2">
      <c r="A3112">
        <v>267623</v>
      </c>
      <c r="B3112" t="s">
        <v>25</v>
      </c>
      <c r="C3112" t="s">
        <v>26</v>
      </c>
      <c r="D3112" t="s">
        <v>15</v>
      </c>
      <c r="E3112" t="s">
        <v>27</v>
      </c>
      <c r="F3112" t="s">
        <v>22</v>
      </c>
      <c r="G3112" t="s">
        <v>11</v>
      </c>
      <c r="H3112" s="1">
        <v>43106</v>
      </c>
      <c r="I3112" s="2">
        <v>0</v>
      </c>
      <c r="J3112" t="s">
        <v>12</v>
      </c>
      <c r="K3112">
        <v>4893029</v>
      </c>
      <c r="L3112">
        <v>5849376</v>
      </c>
    </row>
    <row r="3113" spans="1:12" hidden="1" x14ac:dyDescent="0.2">
      <c r="A3113">
        <v>267624</v>
      </c>
      <c r="B3113" t="s">
        <v>25</v>
      </c>
      <c r="C3113" t="s">
        <v>26</v>
      </c>
      <c r="D3113" t="s">
        <v>15</v>
      </c>
      <c r="E3113" t="s">
        <v>27</v>
      </c>
      <c r="F3113" t="s">
        <v>22</v>
      </c>
      <c r="G3113" t="s">
        <v>11</v>
      </c>
      <c r="H3113" s="1">
        <v>43106</v>
      </c>
      <c r="I3113" s="2">
        <v>0.16666666666666666</v>
      </c>
      <c r="J3113" t="s">
        <v>12</v>
      </c>
      <c r="K3113">
        <v>4893075</v>
      </c>
      <c r="L3113">
        <v>5849420</v>
      </c>
    </row>
    <row r="3114" spans="1:12" hidden="1" x14ac:dyDescent="0.2">
      <c r="A3114">
        <v>267625</v>
      </c>
      <c r="B3114" t="s">
        <v>25</v>
      </c>
      <c r="C3114" t="s">
        <v>26</v>
      </c>
      <c r="D3114" t="s">
        <v>15</v>
      </c>
      <c r="E3114" t="s">
        <v>27</v>
      </c>
      <c r="F3114" t="s">
        <v>22</v>
      </c>
      <c r="G3114" t="s">
        <v>11</v>
      </c>
      <c r="H3114" s="1">
        <v>43106</v>
      </c>
      <c r="I3114" s="2">
        <v>0.33333333333333331</v>
      </c>
      <c r="J3114" t="s">
        <v>12</v>
      </c>
      <c r="K3114">
        <v>4893164</v>
      </c>
      <c r="L3114">
        <v>5849526</v>
      </c>
    </row>
    <row r="3115" spans="1:12" hidden="1" x14ac:dyDescent="0.2">
      <c r="A3115">
        <v>267626</v>
      </c>
      <c r="B3115" t="s">
        <v>25</v>
      </c>
      <c r="C3115" t="s">
        <v>26</v>
      </c>
      <c r="D3115" t="s">
        <v>15</v>
      </c>
      <c r="E3115" t="s">
        <v>27</v>
      </c>
      <c r="F3115" t="s">
        <v>22</v>
      </c>
      <c r="G3115" t="s">
        <v>11</v>
      </c>
      <c r="H3115" s="1">
        <v>43106</v>
      </c>
      <c r="I3115" s="2">
        <v>0.5</v>
      </c>
      <c r="J3115" t="s">
        <v>12</v>
      </c>
      <c r="K3115">
        <v>4893282</v>
      </c>
      <c r="L3115">
        <v>5849709</v>
      </c>
    </row>
    <row r="3116" spans="1:12" hidden="1" x14ac:dyDescent="0.2">
      <c r="A3116">
        <v>267627</v>
      </c>
      <c r="B3116" t="s">
        <v>25</v>
      </c>
      <c r="C3116" t="s">
        <v>26</v>
      </c>
      <c r="D3116" t="s">
        <v>15</v>
      </c>
      <c r="E3116" t="s">
        <v>27</v>
      </c>
      <c r="F3116" t="s">
        <v>22</v>
      </c>
      <c r="G3116" t="s">
        <v>11</v>
      </c>
      <c r="H3116" s="1">
        <v>43106</v>
      </c>
      <c r="I3116" s="2">
        <v>0.66666666666666663</v>
      </c>
      <c r="J3116" t="s">
        <v>12</v>
      </c>
      <c r="K3116">
        <v>4893437</v>
      </c>
      <c r="L3116">
        <v>5849890</v>
      </c>
    </row>
    <row r="3117" spans="1:12" hidden="1" x14ac:dyDescent="0.2">
      <c r="A3117">
        <v>267628</v>
      </c>
      <c r="B3117" t="s">
        <v>25</v>
      </c>
      <c r="C3117" t="s">
        <v>26</v>
      </c>
      <c r="D3117" t="s">
        <v>15</v>
      </c>
      <c r="E3117" t="s">
        <v>27</v>
      </c>
      <c r="F3117" t="s">
        <v>22</v>
      </c>
      <c r="G3117" t="s">
        <v>11</v>
      </c>
      <c r="H3117" s="1">
        <v>43106</v>
      </c>
      <c r="I3117" s="2">
        <v>0.83333333333333337</v>
      </c>
      <c r="J3117" t="s">
        <v>12</v>
      </c>
      <c r="K3117">
        <v>4893594</v>
      </c>
      <c r="L3117">
        <v>5850028</v>
      </c>
    </row>
    <row r="3118" spans="1:12" hidden="1" x14ac:dyDescent="0.2">
      <c r="A3118">
        <v>267629</v>
      </c>
      <c r="B3118" t="s">
        <v>25</v>
      </c>
      <c r="C3118" t="s">
        <v>26</v>
      </c>
      <c r="D3118" t="s">
        <v>15</v>
      </c>
      <c r="E3118" t="s">
        <v>27</v>
      </c>
      <c r="F3118" t="s">
        <v>22</v>
      </c>
      <c r="G3118" t="s">
        <v>11</v>
      </c>
      <c r="H3118" s="1">
        <v>43107</v>
      </c>
      <c r="I3118" s="2">
        <v>0</v>
      </c>
      <c r="J3118" t="s">
        <v>12</v>
      </c>
      <c r="K3118">
        <v>4893687</v>
      </c>
      <c r="L3118">
        <v>5850115</v>
      </c>
    </row>
    <row r="3119" spans="1:12" hidden="1" x14ac:dyDescent="0.2">
      <c r="A3119">
        <v>267630</v>
      </c>
      <c r="B3119" t="s">
        <v>25</v>
      </c>
      <c r="C3119" t="s">
        <v>26</v>
      </c>
      <c r="D3119" t="s">
        <v>15</v>
      </c>
      <c r="E3119" t="s">
        <v>27</v>
      </c>
      <c r="F3119" t="s">
        <v>22</v>
      </c>
      <c r="G3119" t="s">
        <v>11</v>
      </c>
      <c r="H3119" s="1">
        <v>43107</v>
      </c>
      <c r="I3119" s="2">
        <v>0.16666666666666666</v>
      </c>
      <c r="J3119" t="s">
        <v>12</v>
      </c>
      <c r="K3119">
        <v>4893719</v>
      </c>
      <c r="L3119">
        <v>5850158</v>
      </c>
    </row>
    <row r="3120" spans="1:12" hidden="1" x14ac:dyDescent="0.2">
      <c r="A3120">
        <v>267631</v>
      </c>
      <c r="B3120" t="s">
        <v>25</v>
      </c>
      <c r="C3120" t="s">
        <v>26</v>
      </c>
      <c r="D3120" t="s">
        <v>15</v>
      </c>
      <c r="E3120" t="s">
        <v>27</v>
      </c>
      <c r="F3120" t="s">
        <v>22</v>
      </c>
      <c r="G3120" t="s">
        <v>11</v>
      </c>
      <c r="H3120" s="1">
        <v>43107</v>
      </c>
      <c r="I3120" s="2">
        <v>0.33333333333333331</v>
      </c>
      <c r="J3120" t="s">
        <v>12</v>
      </c>
      <c r="K3120">
        <v>4893791</v>
      </c>
      <c r="L3120">
        <v>5850231</v>
      </c>
    </row>
    <row r="3121" spans="1:12" hidden="1" x14ac:dyDescent="0.2">
      <c r="A3121">
        <v>267632</v>
      </c>
      <c r="B3121" t="s">
        <v>25</v>
      </c>
      <c r="C3121" t="s">
        <v>26</v>
      </c>
      <c r="D3121" t="s">
        <v>15</v>
      </c>
      <c r="E3121" t="s">
        <v>27</v>
      </c>
      <c r="F3121" t="s">
        <v>22</v>
      </c>
      <c r="G3121" t="s">
        <v>11</v>
      </c>
      <c r="H3121" s="1">
        <v>43107</v>
      </c>
      <c r="I3121" s="2">
        <v>0.5</v>
      </c>
      <c r="J3121" t="s">
        <v>12</v>
      </c>
      <c r="K3121">
        <v>4893909</v>
      </c>
      <c r="L3121">
        <v>5850372</v>
      </c>
    </row>
    <row r="3122" spans="1:12" hidden="1" x14ac:dyDescent="0.2">
      <c r="A3122">
        <v>267633</v>
      </c>
      <c r="B3122" t="s">
        <v>25</v>
      </c>
      <c r="C3122" t="s">
        <v>26</v>
      </c>
      <c r="D3122" t="s">
        <v>15</v>
      </c>
      <c r="E3122" t="s">
        <v>27</v>
      </c>
      <c r="F3122" t="s">
        <v>22</v>
      </c>
      <c r="G3122" t="s">
        <v>11</v>
      </c>
      <c r="H3122" s="1">
        <v>43107</v>
      </c>
      <c r="I3122" s="2">
        <v>0.66666666666666663</v>
      </c>
      <c r="J3122" t="s">
        <v>12</v>
      </c>
      <c r="K3122">
        <v>4894059</v>
      </c>
      <c r="L3122">
        <v>5850512</v>
      </c>
    </row>
    <row r="3123" spans="1:12" hidden="1" x14ac:dyDescent="0.2">
      <c r="A3123">
        <v>267634</v>
      </c>
      <c r="B3123" t="s">
        <v>25</v>
      </c>
      <c r="C3123" t="s">
        <v>26</v>
      </c>
      <c r="D3123" t="s">
        <v>15</v>
      </c>
      <c r="E3123" t="s">
        <v>27</v>
      </c>
      <c r="F3123" t="s">
        <v>22</v>
      </c>
      <c r="G3123" t="s">
        <v>11</v>
      </c>
      <c r="H3123" s="1">
        <v>43107</v>
      </c>
      <c r="I3123" s="2">
        <v>0.83333333333333337</v>
      </c>
      <c r="J3123" t="s">
        <v>12</v>
      </c>
      <c r="K3123">
        <v>4894218</v>
      </c>
      <c r="L3123">
        <v>5850720</v>
      </c>
    </row>
    <row r="3124" spans="1:12" hidden="1" x14ac:dyDescent="0.2">
      <c r="A3124">
        <v>267635</v>
      </c>
      <c r="B3124" t="s">
        <v>25</v>
      </c>
      <c r="C3124" t="s">
        <v>26</v>
      </c>
      <c r="D3124" t="s">
        <v>15</v>
      </c>
      <c r="E3124" t="s">
        <v>27</v>
      </c>
      <c r="F3124" t="s">
        <v>22</v>
      </c>
      <c r="G3124" t="s">
        <v>11</v>
      </c>
      <c r="H3124" s="1">
        <v>43108</v>
      </c>
      <c r="I3124" s="2">
        <v>0</v>
      </c>
      <c r="J3124" t="s">
        <v>12</v>
      </c>
      <c r="K3124">
        <v>4894308</v>
      </c>
      <c r="L3124">
        <v>5850822</v>
      </c>
    </row>
    <row r="3125" spans="1:12" hidden="1" x14ac:dyDescent="0.2">
      <c r="A3125">
        <v>267636</v>
      </c>
      <c r="B3125" t="s">
        <v>25</v>
      </c>
      <c r="C3125" t="s">
        <v>26</v>
      </c>
      <c r="D3125" t="s">
        <v>15</v>
      </c>
      <c r="E3125" t="s">
        <v>27</v>
      </c>
      <c r="F3125" t="s">
        <v>22</v>
      </c>
      <c r="G3125" t="s">
        <v>11</v>
      </c>
      <c r="H3125" s="1">
        <v>43108</v>
      </c>
      <c r="I3125" s="2">
        <v>0.16666666666666666</v>
      </c>
      <c r="J3125" t="s">
        <v>12</v>
      </c>
      <c r="K3125">
        <v>4894339</v>
      </c>
      <c r="L3125">
        <v>5850865</v>
      </c>
    </row>
    <row r="3126" spans="1:12" hidden="1" x14ac:dyDescent="0.2">
      <c r="A3126">
        <v>267637</v>
      </c>
      <c r="B3126" t="s">
        <v>25</v>
      </c>
      <c r="C3126" t="s">
        <v>26</v>
      </c>
      <c r="D3126" t="s">
        <v>15</v>
      </c>
      <c r="E3126" t="s">
        <v>27</v>
      </c>
      <c r="F3126" t="s">
        <v>22</v>
      </c>
      <c r="G3126" t="s">
        <v>11</v>
      </c>
      <c r="H3126" s="1">
        <v>43108</v>
      </c>
      <c r="I3126" s="2">
        <v>0.33333333333333331</v>
      </c>
      <c r="J3126" t="s">
        <v>12</v>
      </c>
      <c r="K3126">
        <v>4894596</v>
      </c>
      <c r="L3126">
        <v>5851120</v>
      </c>
    </row>
    <row r="3127" spans="1:12" hidden="1" x14ac:dyDescent="0.2">
      <c r="A3127">
        <v>267638</v>
      </c>
      <c r="B3127" t="s">
        <v>25</v>
      </c>
      <c r="C3127" t="s">
        <v>26</v>
      </c>
      <c r="D3127" t="s">
        <v>15</v>
      </c>
      <c r="E3127" t="s">
        <v>27</v>
      </c>
      <c r="F3127" t="s">
        <v>22</v>
      </c>
      <c r="G3127" t="s">
        <v>11</v>
      </c>
      <c r="H3127" s="1">
        <v>43108</v>
      </c>
      <c r="I3127" s="2">
        <v>0.5</v>
      </c>
      <c r="J3127" t="s">
        <v>12</v>
      </c>
      <c r="K3127">
        <v>4894884</v>
      </c>
      <c r="L3127">
        <v>5851521</v>
      </c>
    </row>
    <row r="3128" spans="1:12" hidden="1" x14ac:dyDescent="0.2">
      <c r="A3128">
        <v>267639</v>
      </c>
      <c r="B3128" t="s">
        <v>25</v>
      </c>
      <c r="C3128" t="s">
        <v>26</v>
      </c>
      <c r="D3128" t="s">
        <v>15</v>
      </c>
      <c r="E3128" t="s">
        <v>27</v>
      </c>
      <c r="F3128" t="s">
        <v>22</v>
      </c>
      <c r="G3128" t="s">
        <v>11</v>
      </c>
      <c r="H3128" s="1">
        <v>43108</v>
      </c>
      <c r="I3128" s="2">
        <v>0.66666666666666663</v>
      </c>
      <c r="J3128" t="s">
        <v>12</v>
      </c>
      <c r="K3128">
        <v>4895173</v>
      </c>
      <c r="L3128">
        <v>5851804</v>
      </c>
    </row>
    <row r="3129" spans="1:12" hidden="1" x14ac:dyDescent="0.2">
      <c r="A3129">
        <v>267640</v>
      </c>
      <c r="B3129" t="s">
        <v>25</v>
      </c>
      <c r="C3129" t="s">
        <v>26</v>
      </c>
      <c r="D3129" t="s">
        <v>15</v>
      </c>
      <c r="E3129" t="s">
        <v>27</v>
      </c>
      <c r="F3129" t="s">
        <v>22</v>
      </c>
      <c r="G3129" t="s">
        <v>11</v>
      </c>
      <c r="H3129" s="1">
        <v>43108</v>
      </c>
      <c r="I3129" s="2">
        <v>0.83333333333333337</v>
      </c>
      <c r="J3129" t="s">
        <v>12</v>
      </c>
      <c r="K3129">
        <v>4895515</v>
      </c>
      <c r="L3129">
        <v>5852197</v>
      </c>
    </row>
    <row r="3130" spans="1:12" hidden="1" x14ac:dyDescent="0.2">
      <c r="A3130">
        <v>267641</v>
      </c>
      <c r="B3130" t="s">
        <v>25</v>
      </c>
      <c r="C3130" t="s">
        <v>26</v>
      </c>
      <c r="D3130" t="s">
        <v>15</v>
      </c>
      <c r="E3130" t="s">
        <v>27</v>
      </c>
      <c r="F3130" t="s">
        <v>22</v>
      </c>
      <c r="G3130" t="s">
        <v>11</v>
      </c>
      <c r="H3130" s="1">
        <v>43109</v>
      </c>
      <c r="I3130" s="2">
        <v>0</v>
      </c>
      <c r="J3130" t="s">
        <v>12</v>
      </c>
      <c r="K3130">
        <v>4895658</v>
      </c>
      <c r="L3130">
        <v>5852362</v>
      </c>
    </row>
    <row r="3131" spans="1:12" hidden="1" x14ac:dyDescent="0.2">
      <c r="A3131">
        <v>267642</v>
      </c>
      <c r="B3131" t="s">
        <v>25</v>
      </c>
      <c r="C3131" t="s">
        <v>26</v>
      </c>
      <c r="D3131" t="s">
        <v>15</v>
      </c>
      <c r="E3131" t="s">
        <v>27</v>
      </c>
      <c r="F3131" t="s">
        <v>22</v>
      </c>
      <c r="G3131" t="s">
        <v>11</v>
      </c>
      <c r="H3131" s="1">
        <v>43109</v>
      </c>
      <c r="I3131" s="2">
        <v>0.16666666666666666</v>
      </c>
      <c r="J3131" t="s">
        <v>12</v>
      </c>
      <c r="K3131">
        <v>4895716</v>
      </c>
      <c r="L3131">
        <v>5852415</v>
      </c>
    </row>
    <row r="3132" spans="1:12" hidden="1" x14ac:dyDescent="0.2">
      <c r="A3132">
        <v>267643</v>
      </c>
      <c r="B3132" t="s">
        <v>25</v>
      </c>
      <c r="C3132" t="s">
        <v>26</v>
      </c>
      <c r="D3132" t="s">
        <v>15</v>
      </c>
      <c r="E3132" t="s">
        <v>27</v>
      </c>
      <c r="F3132" t="s">
        <v>22</v>
      </c>
      <c r="G3132" t="s">
        <v>11</v>
      </c>
      <c r="H3132" s="1">
        <v>43109</v>
      </c>
      <c r="I3132" s="2">
        <v>0.33333333333333331</v>
      </c>
      <c r="J3132" t="s">
        <v>12</v>
      </c>
      <c r="K3132">
        <v>4895989</v>
      </c>
      <c r="L3132">
        <v>5852717</v>
      </c>
    </row>
    <row r="3133" spans="1:12" hidden="1" x14ac:dyDescent="0.2">
      <c r="A3133">
        <v>267644</v>
      </c>
      <c r="B3133" t="s">
        <v>25</v>
      </c>
      <c r="C3133" t="s">
        <v>26</v>
      </c>
      <c r="D3133" t="s">
        <v>15</v>
      </c>
      <c r="E3133" t="s">
        <v>27</v>
      </c>
      <c r="F3133" t="s">
        <v>22</v>
      </c>
      <c r="G3133" t="s">
        <v>11</v>
      </c>
      <c r="H3133" s="1">
        <v>43109</v>
      </c>
      <c r="I3133" s="2">
        <v>0.5</v>
      </c>
      <c r="J3133" t="s">
        <v>12</v>
      </c>
      <c r="K3133">
        <v>4896286</v>
      </c>
      <c r="L3133">
        <v>5853022</v>
      </c>
    </row>
    <row r="3134" spans="1:12" hidden="1" x14ac:dyDescent="0.2">
      <c r="A3134">
        <v>267645</v>
      </c>
      <c r="B3134" t="s">
        <v>25</v>
      </c>
      <c r="C3134" t="s">
        <v>26</v>
      </c>
      <c r="D3134" t="s">
        <v>15</v>
      </c>
      <c r="E3134" t="s">
        <v>27</v>
      </c>
      <c r="F3134" t="s">
        <v>22</v>
      </c>
      <c r="G3134" t="s">
        <v>11</v>
      </c>
      <c r="H3134" s="1">
        <v>43109</v>
      </c>
      <c r="I3134" s="2">
        <v>0.66666666666666663</v>
      </c>
      <c r="J3134" t="s">
        <v>12</v>
      </c>
      <c r="K3134">
        <v>4896611</v>
      </c>
      <c r="L3134">
        <v>5853299</v>
      </c>
    </row>
    <row r="3135" spans="1:12" hidden="1" x14ac:dyDescent="0.2">
      <c r="A3135">
        <v>267646</v>
      </c>
      <c r="B3135" t="s">
        <v>25</v>
      </c>
      <c r="C3135" t="s">
        <v>26</v>
      </c>
      <c r="D3135" t="s">
        <v>15</v>
      </c>
      <c r="E3135" t="s">
        <v>27</v>
      </c>
      <c r="F3135" t="s">
        <v>22</v>
      </c>
      <c r="G3135" t="s">
        <v>11</v>
      </c>
      <c r="H3135" s="1">
        <v>43109</v>
      </c>
      <c r="I3135" s="2">
        <v>0.83333333333333337</v>
      </c>
      <c r="J3135" t="s">
        <v>12</v>
      </c>
      <c r="K3135">
        <v>4896969</v>
      </c>
      <c r="L3135">
        <v>5853753</v>
      </c>
    </row>
    <row r="3136" spans="1:12" hidden="1" x14ac:dyDescent="0.2">
      <c r="A3136">
        <v>267647</v>
      </c>
      <c r="B3136" t="s">
        <v>25</v>
      </c>
      <c r="C3136" t="s">
        <v>26</v>
      </c>
      <c r="D3136" t="s">
        <v>15</v>
      </c>
      <c r="E3136" t="s">
        <v>27</v>
      </c>
      <c r="F3136" t="s">
        <v>22</v>
      </c>
      <c r="G3136" t="s">
        <v>11</v>
      </c>
      <c r="H3136" s="1">
        <v>43110</v>
      </c>
      <c r="I3136" s="2">
        <v>0</v>
      </c>
      <c r="J3136" t="s">
        <v>12</v>
      </c>
      <c r="K3136">
        <v>4897126</v>
      </c>
      <c r="L3136">
        <v>5853952</v>
      </c>
    </row>
    <row r="3137" spans="1:12" hidden="1" x14ac:dyDescent="0.2">
      <c r="A3137">
        <v>267648</v>
      </c>
      <c r="B3137" t="s">
        <v>25</v>
      </c>
      <c r="C3137" t="s">
        <v>26</v>
      </c>
      <c r="D3137" t="s">
        <v>15</v>
      </c>
      <c r="E3137" t="s">
        <v>27</v>
      </c>
      <c r="F3137" t="s">
        <v>22</v>
      </c>
      <c r="G3137" t="s">
        <v>11</v>
      </c>
      <c r="H3137" s="1">
        <v>43110</v>
      </c>
      <c r="I3137" s="2">
        <v>0.16666666666666666</v>
      </c>
      <c r="J3137" t="s">
        <v>12</v>
      </c>
      <c r="K3137">
        <v>4897171</v>
      </c>
      <c r="L3137">
        <v>5854008</v>
      </c>
    </row>
    <row r="3138" spans="1:12" hidden="1" x14ac:dyDescent="0.2">
      <c r="A3138">
        <v>267649</v>
      </c>
      <c r="B3138" t="s">
        <v>25</v>
      </c>
      <c r="C3138" t="s">
        <v>26</v>
      </c>
      <c r="D3138" t="s">
        <v>15</v>
      </c>
      <c r="E3138" t="s">
        <v>27</v>
      </c>
      <c r="F3138" t="s">
        <v>22</v>
      </c>
      <c r="G3138" t="s">
        <v>11</v>
      </c>
      <c r="H3138" s="1">
        <v>43110</v>
      </c>
      <c r="I3138" s="2">
        <v>0.33333333333333331</v>
      </c>
      <c r="J3138" t="s">
        <v>12</v>
      </c>
      <c r="K3138">
        <v>4897459</v>
      </c>
      <c r="L3138">
        <v>5854368</v>
      </c>
    </row>
    <row r="3139" spans="1:12" hidden="1" x14ac:dyDescent="0.2">
      <c r="A3139">
        <v>267650</v>
      </c>
      <c r="B3139" t="s">
        <v>25</v>
      </c>
      <c r="C3139" t="s">
        <v>26</v>
      </c>
      <c r="D3139" t="s">
        <v>15</v>
      </c>
      <c r="E3139" t="s">
        <v>27</v>
      </c>
      <c r="F3139" t="s">
        <v>22</v>
      </c>
      <c r="G3139" t="s">
        <v>11</v>
      </c>
      <c r="H3139" s="1">
        <v>43110</v>
      </c>
      <c r="I3139" s="2">
        <v>0.5</v>
      </c>
      <c r="J3139" t="s">
        <v>12</v>
      </c>
      <c r="K3139">
        <v>4897790</v>
      </c>
      <c r="L3139">
        <v>5854636</v>
      </c>
    </row>
    <row r="3140" spans="1:12" hidden="1" x14ac:dyDescent="0.2">
      <c r="A3140">
        <v>267651</v>
      </c>
      <c r="B3140" t="s">
        <v>25</v>
      </c>
      <c r="C3140" t="s">
        <v>26</v>
      </c>
      <c r="D3140" t="s">
        <v>15</v>
      </c>
      <c r="E3140" t="s">
        <v>27</v>
      </c>
      <c r="F3140" t="s">
        <v>22</v>
      </c>
      <c r="G3140" t="s">
        <v>11</v>
      </c>
      <c r="H3140" s="1">
        <v>43110</v>
      </c>
      <c r="I3140" s="2">
        <v>0.66666666666666663</v>
      </c>
      <c r="J3140" t="s">
        <v>12</v>
      </c>
      <c r="K3140">
        <v>4898077</v>
      </c>
      <c r="L3140">
        <v>5854939</v>
      </c>
    </row>
    <row r="3141" spans="1:12" hidden="1" x14ac:dyDescent="0.2">
      <c r="A3141">
        <v>267652</v>
      </c>
      <c r="B3141" t="s">
        <v>25</v>
      </c>
      <c r="C3141" t="s">
        <v>26</v>
      </c>
      <c r="D3141" t="s">
        <v>15</v>
      </c>
      <c r="E3141" t="s">
        <v>27</v>
      </c>
      <c r="F3141" t="s">
        <v>22</v>
      </c>
      <c r="G3141" t="s">
        <v>11</v>
      </c>
      <c r="H3141" s="1">
        <v>43110</v>
      </c>
      <c r="I3141" s="2">
        <v>0.83333333333333337</v>
      </c>
      <c r="J3141" t="s">
        <v>12</v>
      </c>
      <c r="K3141">
        <v>4898470</v>
      </c>
      <c r="L3141">
        <v>5855303</v>
      </c>
    </row>
    <row r="3142" spans="1:12" hidden="1" x14ac:dyDescent="0.2">
      <c r="A3142">
        <v>267653</v>
      </c>
      <c r="B3142" t="s">
        <v>25</v>
      </c>
      <c r="C3142" t="s">
        <v>26</v>
      </c>
      <c r="D3142" t="s">
        <v>15</v>
      </c>
      <c r="E3142" t="s">
        <v>27</v>
      </c>
      <c r="F3142" t="s">
        <v>22</v>
      </c>
      <c r="G3142" t="s">
        <v>11</v>
      </c>
      <c r="H3142" s="1">
        <v>43111</v>
      </c>
      <c r="I3142" s="2">
        <v>0</v>
      </c>
      <c r="J3142" t="s">
        <v>12</v>
      </c>
      <c r="K3142">
        <v>4898626</v>
      </c>
      <c r="L3142">
        <v>5855501</v>
      </c>
    </row>
    <row r="3143" spans="1:12" hidden="1" x14ac:dyDescent="0.2">
      <c r="A3143">
        <v>267654</v>
      </c>
      <c r="B3143" t="s">
        <v>25</v>
      </c>
      <c r="C3143" t="s">
        <v>26</v>
      </c>
      <c r="D3143" t="s">
        <v>15</v>
      </c>
      <c r="E3143" t="s">
        <v>27</v>
      </c>
      <c r="F3143" t="s">
        <v>22</v>
      </c>
      <c r="G3143" t="s">
        <v>11</v>
      </c>
      <c r="H3143" s="1">
        <v>43111</v>
      </c>
      <c r="I3143" s="2">
        <v>0.16666666666666666</v>
      </c>
      <c r="J3143" t="s">
        <v>12</v>
      </c>
      <c r="K3143">
        <v>4898684</v>
      </c>
      <c r="L3143">
        <v>5855552</v>
      </c>
    </row>
    <row r="3144" spans="1:12" hidden="1" x14ac:dyDescent="0.2">
      <c r="A3144">
        <v>267655</v>
      </c>
      <c r="B3144" t="s">
        <v>25</v>
      </c>
      <c r="C3144" t="s">
        <v>26</v>
      </c>
      <c r="D3144" t="s">
        <v>15</v>
      </c>
      <c r="E3144" t="s">
        <v>27</v>
      </c>
      <c r="F3144" t="s">
        <v>22</v>
      </c>
      <c r="G3144" t="s">
        <v>11</v>
      </c>
      <c r="H3144" s="1">
        <v>43111</v>
      </c>
      <c r="I3144" s="2">
        <v>0.33333333333333331</v>
      </c>
      <c r="J3144" t="s">
        <v>12</v>
      </c>
      <c r="K3144">
        <v>4898960</v>
      </c>
      <c r="L3144">
        <v>5855875</v>
      </c>
    </row>
    <row r="3145" spans="1:12" hidden="1" x14ac:dyDescent="0.2">
      <c r="A3145">
        <v>267656</v>
      </c>
      <c r="B3145" t="s">
        <v>25</v>
      </c>
      <c r="C3145" t="s">
        <v>26</v>
      </c>
      <c r="D3145" t="s">
        <v>15</v>
      </c>
      <c r="E3145" t="s">
        <v>27</v>
      </c>
      <c r="F3145" t="s">
        <v>22</v>
      </c>
      <c r="G3145" t="s">
        <v>11</v>
      </c>
      <c r="H3145" s="1">
        <v>43111</v>
      </c>
      <c r="I3145" s="2">
        <v>0.5</v>
      </c>
      <c r="J3145" t="s">
        <v>12</v>
      </c>
      <c r="K3145">
        <v>4899269</v>
      </c>
      <c r="L3145">
        <v>5856178</v>
      </c>
    </row>
    <row r="3146" spans="1:12" hidden="1" x14ac:dyDescent="0.2">
      <c r="A3146">
        <v>267657</v>
      </c>
      <c r="B3146" t="s">
        <v>25</v>
      </c>
      <c r="C3146" t="s">
        <v>26</v>
      </c>
      <c r="D3146" t="s">
        <v>15</v>
      </c>
      <c r="E3146" t="s">
        <v>27</v>
      </c>
      <c r="F3146" t="s">
        <v>22</v>
      </c>
      <c r="G3146" t="s">
        <v>11</v>
      </c>
      <c r="H3146" s="1">
        <v>43111</v>
      </c>
      <c r="I3146" s="2">
        <v>0.66666666666666663</v>
      </c>
      <c r="J3146" t="s">
        <v>12</v>
      </c>
      <c r="K3146">
        <v>4899586</v>
      </c>
      <c r="L3146">
        <v>5856518</v>
      </c>
    </row>
    <row r="3147" spans="1:12" hidden="1" x14ac:dyDescent="0.2">
      <c r="A3147">
        <v>267658</v>
      </c>
      <c r="B3147" t="s">
        <v>25</v>
      </c>
      <c r="C3147" t="s">
        <v>26</v>
      </c>
      <c r="D3147" t="s">
        <v>15</v>
      </c>
      <c r="E3147" t="s">
        <v>27</v>
      </c>
      <c r="F3147" t="s">
        <v>22</v>
      </c>
      <c r="G3147" t="s">
        <v>11</v>
      </c>
      <c r="H3147" s="1">
        <v>43111</v>
      </c>
      <c r="I3147" s="2">
        <v>0.83333333333333337</v>
      </c>
      <c r="J3147" t="s">
        <v>12</v>
      </c>
      <c r="K3147">
        <v>4899944</v>
      </c>
      <c r="L3147">
        <v>5856906</v>
      </c>
    </row>
    <row r="3148" spans="1:12" hidden="1" x14ac:dyDescent="0.2">
      <c r="A3148">
        <v>267659</v>
      </c>
      <c r="B3148" t="s">
        <v>25</v>
      </c>
      <c r="C3148" t="s">
        <v>26</v>
      </c>
      <c r="D3148" t="s">
        <v>15</v>
      </c>
      <c r="E3148" t="s">
        <v>27</v>
      </c>
      <c r="F3148" t="s">
        <v>22</v>
      </c>
      <c r="G3148" t="s">
        <v>11</v>
      </c>
      <c r="H3148" s="1">
        <v>43112</v>
      </c>
      <c r="I3148" s="2">
        <v>0</v>
      </c>
      <c r="J3148" t="s">
        <v>12</v>
      </c>
      <c r="K3148">
        <v>4900088</v>
      </c>
      <c r="L3148">
        <v>5857094</v>
      </c>
    </row>
    <row r="3149" spans="1:12" hidden="1" x14ac:dyDescent="0.2">
      <c r="A3149">
        <v>267660</v>
      </c>
      <c r="B3149" t="s">
        <v>25</v>
      </c>
      <c r="C3149" t="s">
        <v>26</v>
      </c>
      <c r="D3149" t="s">
        <v>15</v>
      </c>
      <c r="E3149" t="s">
        <v>27</v>
      </c>
      <c r="F3149" t="s">
        <v>22</v>
      </c>
      <c r="G3149" t="s">
        <v>11</v>
      </c>
      <c r="H3149" s="1">
        <v>43112</v>
      </c>
      <c r="I3149" s="2">
        <v>0.16666666666666666</v>
      </c>
      <c r="J3149" t="s">
        <v>12</v>
      </c>
      <c r="K3149">
        <v>4900132</v>
      </c>
      <c r="L3149">
        <v>5857145</v>
      </c>
    </row>
    <row r="3150" spans="1:12" hidden="1" x14ac:dyDescent="0.2">
      <c r="A3150">
        <v>267661</v>
      </c>
      <c r="B3150" t="s">
        <v>25</v>
      </c>
      <c r="C3150" t="s">
        <v>26</v>
      </c>
      <c r="D3150" t="s">
        <v>15</v>
      </c>
      <c r="E3150" t="s">
        <v>27</v>
      </c>
      <c r="F3150" t="s">
        <v>22</v>
      </c>
      <c r="G3150" t="s">
        <v>11</v>
      </c>
      <c r="H3150" s="1">
        <v>43112</v>
      </c>
      <c r="I3150" s="2">
        <v>0.33333333333333331</v>
      </c>
      <c r="J3150" t="s">
        <v>12</v>
      </c>
      <c r="K3150">
        <v>4900369</v>
      </c>
      <c r="L3150">
        <v>5857468</v>
      </c>
    </row>
    <row r="3151" spans="1:12" hidden="1" x14ac:dyDescent="0.2">
      <c r="A3151">
        <v>267662</v>
      </c>
      <c r="B3151" t="s">
        <v>25</v>
      </c>
      <c r="C3151" t="s">
        <v>26</v>
      </c>
      <c r="D3151" t="s">
        <v>15</v>
      </c>
      <c r="E3151" t="s">
        <v>27</v>
      </c>
      <c r="F3151" t="s">
        <v>22</v>
      </c>
      <c r="G3151" t="s">
        <v>11</v>
      </c>
      <c r="H3151" s="1">
        <v>43112</v>
      </c>
      <c r="I3151" s="2">
        <v>0.5</v>
      </c>
      <c r="J3151" t="s">
        <v>12</v>
      </c>
      <c r="K3151">
        <v>4900675</v>
      </c>
      <c r="L3151">
        <v>5857744</v>
      </c>
    </row>
    <row r="3152" spans="1:12" hidden="1" x14ac:dyDescent="0.2">
      <c r="A3152">
        <v>267663</v>
      </c>
      <c r="B3152" t="s">
        <v>25</v>
      </c>
      <c r="C3152" t="s">
        <v>26</v>
      </c>
      <c r="D3152" t="s">
        <v>15</v>
      </c>
      <c r="E3152" t="s">
        <v>27</v>
      </c>
      <c r="F3152" t="s">
        <v>22</v>
      </c>
      <c r="G3152" t="s">
        <v>11</v>
      </c>
      <c r="H3152" s="1">
        <v>43112</v>
      </c>
      <c r="I3152" s="2">
        <v>0.66666666666666663</v>
      </c>
      <c r="J3152" t="s">
        <v>12</v>
      </c>
      <c r="K3152">
        <v>4900984</v>
      </c>
      <c r="L3152">
        <v>5858064</v>
      </c>
    </row>
    <row r="3153" spans="1:12" hidden="1" x14ac:dyDescent="0.2">
      <c r="A3153">
        <v>267664</v>
      </c>
      <c r="B3153" t="s">
        <v>25</v>
      </c>
      <c r="C3153" t="s">
        <v>26</v>
      </c>
      <c r="D3153" t="s">
        <v>15</v>
      </c>
      <c r="E3153" t="s">
        <v>27</v>
      </c>
      <c r="F3153" t="s">
        <v>22</v>
      </c>
      <c r="G3153" t="s">
        <v>11</v>
      </c>
      <c r="H3153" s="1">
        <v>43112</v>
      </c>
      <c r="I3153" s="2">
        <v>0.83333333333333337</v>
      </c>
      <c r="J3153" t="s">
        <v>12</v>
      </c>
      <c r="K3153">
        <v>4901306</v>
      </c>
      <c r="L3153">
        <v>5858394</v>
      </c>
    </row>
    <row r="3154" spans="1:12" hidden="1" x14ac:dyDescent="0.2">
      <c r="A3154">
        <v>267791</v>
      </c>
      <c r="B3154" t="s">
        <v>28</v>
      </c>
      <c r="C3154" t="s">
        <v>29</v>
      </c>
      <c r="D3154" t="s">
        <v>13</v>
      </c>
      <c r="E3154" t="s">
        <v>30</v>
      </c>
      <c r="F3154" t="s">
        <v>22</v>
      </c>
      <c r="G3154" t="s">
        <v>11</v>
      </c>
      <c r="H3154" s="1">
        <v>43106</v>
      </c>
      <c r="I3154" s="2">
        <v>0</v>
      </c>
      <c r="J3154" t="s">
        <v>12</v>
      </c>
      <c r="K3154">
        <v>3928798</v>
      </c>
      <c r="L3154">
        <v>4203766</v>
      </c>
    </row>
    <row r="3155" spans="1:12" hidden="1" x14ac:dyDescent="0.2">
      <c r="A3155">
        <v>267792</v>
      </c>
      <c r="B3155" t="s">
        <v>28</v>
      </c>
      <c r="C3155" t="s">
        <v>29</v>
      </c>
      <c r="D3155" t="s">
        <v>13</v>
      </c>
      <c r="E3155" t="s">
        <v>30</v>
      </c>
      <c r="F3155" t="s">
        <v>22</v>
      </c>
      <c r="G3155" t="s">
        <v>11</v>
      </c>
      <c r="H3155" s="1">
        <v>43106</v>
      </c>
      <c r="I3155" s="2">
        <v>0.16666666666666666</v>
      </c>
      <c r="J3155" t="s">
        <v>12</v>
      </c>
      <c r="K3155">
        <v>3928813</v>
      </c>
      <c r="L3155">
        <v>4203849</v>
      </c>
    </row>
    <row r="3156" spans="1:12" hidden="1" x14ac:dyDescent="0.2">
      <c r="A3156">
        <v>267793</v>
      </c>
      <c r="B3156" t="s">
        <v>28</v>
      </c>
      <c r="C3156" t="s">
        <v>29</v>
      </c>
      <c r="D3156" t="s">
        <v>13</v>
      </c>
      <c r="E3156" t="s">
        <v>30</v>
      </c>
      <c r="F3156" t="s">
        <v>22</v>
      </c>
      <c r="G3156" t="s">
        <v>11</v>
      </c>
      <c r="H3156" s="1">
        <v>43106</v>
      </c>
      <c r="I3156" s="2">
        <v>0.33333333333333331</v>
      </c>
      <c r="J3156" t="s">
        <v>12</v>
      </c>
      <c r="K3156">
        <v>3928981</v>
      </c>
      <c r="L3156">
        <v>4203894</v>
      </c>
    </row>
    <row r="3157" spans="1:12" hidden="1" x14ac:dyDescent="0.2">
      <c r="A3157">
        <v>267794</v>
      </c>
      <c r="B3157" t="s">
        <v>28</v>
      </c>
      <c r="C3157" t="s">
        <v>29</v>
      </c>
      <c r="D3157" t="s">
        <v>13</v>
      </c>
      <c r="E3157" t="s">
        <v>30</v>
      </c>
      <c r="F3157" t="s">
        <v>22</v>
      </c>
      <c r="G3157" t="s">
        <v>11</v>
      </c>
      <c r="H3157" s="1">
        <v>43106</v>
      </c>
      <c r="I3157" s="2">
        <v>0.5</v>
      </c>
      <c r="J3157" t="s">
        <v>12</v>
      </c>
      <c r="K3157">
        <v>3929220</v>
      </c>
      <c r="L3157">
        <v>4204030</v>
      </c>
    </row>
    <row r="3158" spans="1:12" hidden="1" x14ac:dyDescent="0.2">
      <c r="A3158">
        <v>267795</v>
      </c>
      <c r="B3158" t="s">
        <v>28</v>
      </c>
      <c r="C3158" t="s">
        <v>29</v>
      </c>
      <c r="D3158" t="s">
        <v>13</v>
      </c>
      <c r="E3158" t="s">
        <v>30</v>
      </c>
      <c r="F3158" t="s">
        <v>22</v>
      </c>
      <c r="G3158" t="s">
        <v>11</v>
      </c>
      <c r="H3158" s="1">
        <v>43106</v>
      </c>
      <c r="I3158" s="2">
        <v>0.66666666666666663</v>
      </c>
      <c r="J3158" t="s">
        <v>12</v>
      </c>
      <c r="K3158">
        <v>3929478</v>
      </c>
      <c r="L3158">
        <v>4204297</v>
      </c>
    </row>
    <row r="3159" spans="1:12" hidden="1" x14ac:dyDescent="0.2">
      <c r="A3159">
        <v>267796</v>
      </c>
      <c r="B3159" t="s">
        <v>28</v>
      </c>
      <c r="C3159" t="s">
        <v>29</v>
      </c>
      <c r="D3159" t="s">
        <v>13</v>
      </c>
      <c r="E3159" t="s">
        <v>30</v>
      </c>
      <c r="F3159" t="s">
        <v>22</v>
      </c>
      <c r="G3159" t="s">
        <v>11</v>
      </c>
      <c r="H3159" s="1">
        <v>43106</v>
      </c>
      <c r="I3159" s="2">
        <v>0.83333333333333337</v>
      </c>
      <c r="J3159" t="s">
        <v>12</v>
      </c>
      <c r="K3159">
        <v>3929645</v>
      </c>
      <c r="L3159">
        <v>4204608</v>
      </c>
    </row>
    <row r="3160" spans="1:12" hidden="1" x14ac:dyDescent="0.2">
      <c r="A3160">
        <v>267797</v>
      </c>
      <c r="B3160" t="s">
        <v>28</v>
      </c>
      <c r="C3160" t="s">
        <v>29</v>
      </c>
      <c r="D3160" t="s">
        <v>13</v>
      </c>
      <c r="E3160" t="s">
        <v>30</v>
      </c>
      <c r="F3160" t="s">
        <v>22</v>
      </c>
      <c r="G3160" t="s">
        <v>11</v>
      </c>
      <c r="H3160" s="1">
        <v>43107</v>
      </c>
      <c r="I3160" s="2">
        <v>0</v>
      </c>
      <c r="J3160" t="s">
        <v>12</v>
      </c>
      <c r="K3160">
        <v>3929697</v>
      </c>
      <c r="L3160">
        <v>4204823</v>
      </c>
    </row>
    <row r="3161" spans="1:12" hidden="1" x14ac:dyDescent="0.2">
      <c r="A3161">
        <v>267798</v>
      </c>
      <c r="B3161" t="s">
        <v>28</v>
      </c>
      <c r="C3161" t="s">
        <v>29</v>
      </c>
      <c r="D3161" t="s">
        <v>13</v>
      </c>
      <c r="E3161" t="s">
        <v>30</v>
      </c>
      <c r="F3161" t="s">
        <v>22</v>
      </c>
      <c r="G3161" t="s">
        <v>11</v>
      </c>
      <c r="H3161" s="1">
        <v>43107</v>
      </c>
      <c r="I3161" s="2">
        <v>0.16666666666666666</v>
      </c>
      <c r="J3161" t="s">
        <v>12</v>
      </c>
      <c r="K3161">
        <v>3929711</v>
      </c>
      <c r="L3161">
        <v>4204902</v>
      </c>
    </row>
    <row r="3162" spans="1:12" hidden="1" x14ac:dyDescent="0.2">
      <c r="A3162">
        <v>267799</v>
      </c>
      <c r="B3162" t="s">
        <v>28</v>
      </c>
      <c r="C3162" t="s">
        <v>29</v>
      </c>
      <c r="D3162" t="s">
        <v>13</v>
      </c>
      <c r="E3162" t="s">
        <v>30</v>
      </c>
      <c r="F3162" t="s">
        <v>22</v>
      </c>
      <c r="G3162" t="s">
        <v>11</v>
      </c>
      <c r="H3162" s="1">
        <v>43107</v>
      </c>
      <c r="I3162" s="2">
        <v>0.33333333333333331</v>
      </c>
      <c r="J3162" t="s">
        <v>12</v>
      </c>
      <c r="K3162">
        <v>3929816</v>
      </c>
      <c r="L3162">
        <v>4204946</v>
      </c>
    </row>
    <row r="3163" spans="1:12" hidden="1" x14ac:dyDescent="0.2">
      <c r="A3163">
        <v>267800</v>
      </c>
      <c r="B3163" t="s">
        <v>28</v>
      </c>
      <c r="C3163" t="s">
        <v>29</v>
      </c>
      <c r="D3163" t="s">
        <v>13</v>
      </c>
      <c r="E3163" t="s">
        <v>30</v>
      </c>
      <c r="F3163" t="s">
        <v>22</v>
      </c>
      <c r="G3163" t="s">
        <v>11</v>
      </c>
      <c r="H3163" s="1">
        <v>43107</v>
      </c>
      <c r="I3163" s="2">
        <v>0.5</v>
      </c>
      <c r="J3163" t="s">
        <v>12</v>
      </c>
      <c r="K3163">
        <v>3930024</v>
      </c>
      <c r="L3163">
        <v>4205057</v>
      </c>
    </row>
    <row r="3164" spans="1:12" hidden="1" x14ac:dyDescent="0.2">
      <c r="A3164">
        <v>267801</v>
      </c>
      <c r="B3164" t="s">
        <v>28</v>
      </c>
      <c r="C3164" t="s">
        <v>29</v>
      </c>
      <c r="D3164" t="s">
        <v>13</v>
      </c>
      <c r="E3164" t="s">
        <v>30</v>
      </c>
      <c r="F3164" t="s">
        <v>22</v>
      </c>
      <c r="G3164" t="s">
        <v>11</v>
      </c>
      <c r="H3164" s="1">
        <v>43107</v>
      </c>
      <c r="I3164" s="2">
        <v>0.66666666666666663</v>
      </c>
      <c r="J3164" t="s">
        <v>12</v>
      </c>
      <c r="K3164">
        <v>3930219</v>
      </c>
      <c r="L3164">
        <v>4205231</v>
      </c>
    </row>
    <row r="3165" spans="1:12" hidden="1" x14ac:dyDescent="0.2">
      <c r="A3165">
        <v>267802</v>
      </c>
      <c r="B3165" t="s">
        <v>28</v>
      </c>
      <c r="C3165" t="s">
        <v>29</v>
      </c>
      <c r="D3165" t="s">
        <v>13</v>
      </c>
      <c r="E3165" t="s">
        <v>30</v>
      </c>
      <c r="F3165" t="s">
        <v>22</v>
      </c>
      <c r="G3165" t="s">
        <v>11</v>
      </c>
      <c r="H3165" s="1">
        <v>43107</v>
      </c>
      <c r="I3165" s="2">
        <v>0.83333333333333337</v>
      </c>
      <c r="J3165" t="s">
        <v>12</v>
      </c>
      <c r="K3165">
        <v>3930338</v>
      </c>
      <c r="L3165">
        <v>4205530</v>
      </c>
    </row>
    <row r="3166" spans="1:12" hidden="1" x14ac:dyDescent="0.2">
      <c r="A3166">
        <v>267803</v>
      </c>
      <c r="B3166" t="s">
        <v>28</v>
      </c>
      <c r="C3166" t="s">
        <v>29</v>
      </c>
      <c r="D3166" t="s">
        <v>13</v>
      </c>
      <c r="E3166" t="s">
        <v>30</v>
      </c>
      <c r="F3166" t="s">
        <v>22</v>
      </c>
      <c r="G3166" t="s">
        <v>11</v>
      </c>
      <c r="H3166" s="1">
        <v>43108</v>
      </c>
      <c r="I3166" s="2">
        <v>0</v>
      </c>
      <c r="J3166" t="s">
        <v>12</v>
      </c>
      <c r="K3166">
        <v>3930396</v>
      </c>
      <c r="L3166">
        <v>4205700</v>
      </c>
    </row>
    <row r="3167" spans="1:12" hidden="1" x14ac:dyDescent="0.2">
      <c r="A3167">
        <v>267804</v>
      </c>
      <c r="B3167" t="s">
        <v>28</v>
      </c>
      <c r="C3167" t="s">
        <v>29</v>
      </c>
      <c r="D3167" t="s">
        <v>13</v>
      </c>
      <c r="E3167" t="s">
        <v>30</v>
      </c>
      <c r="F3167" t="s">
        <v>22</v>
      </c>
      <c r="G3167" t="s">
        <v>11</v>
      </c>
      <c r="H3167" s="1">
        <v>43108</v>
      </c>
      <c r="I3167" s="2">
        <v>0.16666666666666666</v>
      </c>
      <c r="J3167" t="s">
        <v>12</v>
      </c>
      <c r="K3167">
        <v>3930413</v>
      </c>
      <c r="L3167">
        <v>4205768</v>
      </c>
    </row>
    <row r="3168" spans="1:12" hidden="1" x14ac:dyDescent="0.2">
      <c r="A3168">
        <v>267805</v>
      </c>
      <c r="B3168" t="s">
        <v>28</v>
      </c>
      <c r="C3168" t="s">
        <v>29</v>
      </c>
      <c r="D3168" t="s">
        <v>13</v>
      </c>
      <c r="E3168" t="s">
        <v>30</v>
      </c>
      <c r="F3168" t="s">
        <v>22</v>
      </c>
      <c r="G3168" t="s">
        <v>11</v>
      </c>
      <c r="H3168" s="1">
        <v>43108</v>
      </c>
      <c r="I3168" s="2">
        <v>0.33333333333333331</v>
      </c>
      <c r="J3168" t="s">
        <v>12</v>
      </c>
      <c r="K3168">
        <v>3930841</v>
      </c>
      <c r="L3168">
        <v>4205872</v>
      </c>
    </row>
    <row r="3169" spans="1:12" hidden="1" x14ac:dyDescent="0.2">
      <c r="A3169">
        <v>267806</v>
      </c>
      <c r="B3169" t="s">
        <v>28</v>
      </c>
      <c r="C3169" t="s">
        <v>29</v>
      </c>
      <c r="D3169" t="s">
        <v>13</v>
      </c>
      <c r="E3169" t="s">
        <v>30</v>
      </c>
      <c r="F3169" t="s">
        <v>22</v>
      </c>
      <c r="G3169" t="s">
        <v>11</v>
      </c>
      <c r="H3169" s="1">
        <v>43108</v>
      </c>
      <c r="I3169" s="2">
        <v>0.5</v>
      </c>
      <c r="J3169" t="s">
        <v>12</v>
      </c>
      <c r="K3169">
        <v>3931113</v>
      </c>
      <c r="L3169">
        <v>4206070</v>
      </c>
    </row>
    <row r="3170" spans="1:12" hidden="1" x14ac:dyDescent="0.2">
      <c r="A3170">
        <v>267807</v>
      </c>
      <c r="B3170" t="s">
        <v>28</v>
      </c>
      <c r="C3170" t="s">
        <v>29</v>
      </c>
      <c r="D3170" t="s">
        <v>13</v>
      </c>
      <c r="E3170" t="s">
        <v>30</v>
      </c>
      <c r="F3170" t="s">
        <v>22</v>
      </c>
      <c r="G3170" t="s">
        <v>11</v>
      </c>
      <c r="H3170" s="1">
        <v>43108</v>
      </c>
      <c r="I3170" s="2">
        <v>0.66666666666666663</v>
      </c>
      <c r="J3170" t="s">
        <v>12</v>
      </c>
      <c r="K3170">
        <v>3931396</v>
      </c>
      <c r="L3170">
        <v>4206478</v>
      </c>
    </row>
    <row r="3171" spans="1:12" hidden="1" x14ac:dyDescent="0.2">
      <c r="A3171">
        <v>267808</v>
      </c>
      <c r="B3171" t="s">
        <v>28</v>
      </c>
      <c r="C3171" t="s">
        <v>29</v>
      </c>
      <c r="D3171" t="s">
        <v>13</v>
      </c>
      <c r="E3171" t="s">
        <v>30</v>
      </c>
      <c r="F3171" t="s">
        <v>22</v>
      </c>
      <c r="G3171" t="s">
        <v>11</v>
      </c>
      <c r="H3171" s="1">
        <v>43108</v>
      </c>
      <c r="I3171" s="2">
        <v>0.83333333333333337</v>
      </c>
      <c r="J3171" t="s">
        <v>12</v>
      </c>
      <c r="K3171">
        <v>3931634</v>
      </c>
      <c r="L3171">
        <v>4207265</v>
      </c>
    </row>
    <row r="3172" spans="1:12" hidden="1" x14ac:dyDescent="0.2">
      <c r="A3172">
        <v>267809</v>
      </c>
      <c r="B3172" t="s">
        <v>28</v>
      </c>
      <c r="C3172" t="s">
        <v>29</v>
      </c>
      <c r="D3172" t="s">
        <v>13</v>
      </c>
      <c r="E3172" t="s">
        <v>30</v>
      </c>
      <c r="F3172" t="s">
        <v>22</v>
      </c>
      <c r="G3172" t="s">
        <v>11</v>
      </c>
      <c r="H3172" s="1">
        <v>43109</v>
      </c>
      <c r="I3172" s="2">
        <v>0</v>
      </c>
      <c r="J3172" t="s">
        <v>12</v>
      </c>
      <c r="K3172">
        <v>3931713</v>
      </c>
      <c r="L3172">
        <v>4207539</v>
      </c>
    </row>
    <row r="3173" spans="1:12" hidden="1" x14ac:dyDescent="0.2">
      <c r="A3173">
        <v>267810</v>
      </c>
      <c r="B3173" t="s">
        <v>28</v>
      </c>
      <c r="C3173" t="s">
        <v>29</v>
      </c>
      <c r="D3173" t="s">
        <v>13</v>
      </c>
      <c r="E3173" t="s">
        <v>30</v>
      </c>
      <c r="F3173" t="s">
        <v>22</v>
      </c>
      <c r="G3173" t="s">
        <v>11</v>
      </c>
      <c r="H3173" s="1">
        <v>43109</v>
      </c>
      <c r="I3173" s="2">
        <v>0.16666666666666666</v>
      </c>
      <c r="J3173" t="s">
        <v>12</v>
      </c>
      <c r="K3173">
        <v>3931735</v>
      </c>
      <c r="L3173">
        <v>4207611</v>
      </c>
    </row>
    <row r="3174" spans="1:12" hidden="1" x14ac:dyDescent="0.2">
      <c r="A3174">
        <v>267811</v>
      </c>
      <c r="B3174" t="s">
        <v>28</v>
      </c>
      <c r="C3174" t="s">
        <v>29</v>
      </c>
      <c r="D3174" t="s">
        <v>13</v>
      </c>
      <c r="E3174" t="s">
        <v>30</v>
      </c>
      <c r="F3174" t="s">
        <v>22</v>
      </c>
      <c r="G3174" t="s">
        <v>11</v>
      </c>
      <c r="H3174" s="1">
        <v>43109</v>
      </c>
      <c r="I3174" s="2">
        <v>0.33333333333333331</v>
      </c>
      <c r="J3174" t="s">
        <v>12</v>
      </c>
      <c r="K3174">
        <v>3932323</v>
      </c>
      <c r="L3174">
        <v>4207733</v>
      </c>
    </row>
    <row r="3175" spans="1:12" hidden="1" x14ac:dyDescent="0.2">
      <c r="A3175">
        <v>267812</v>
      </c>
      <c r="B3175" t="s">
        <v>28</v>
      </c>
      <c r="C3175" t="s">
        <v>29</v>
      </c>
      <c r="D3175" t="s">
        <v>13</v>
      </c>
      <c r="E3175" t="s">
        <v>30</v>
      </c>
      <c r="F3175" t="s">
        <v>22</v>
      </c>
      <c r="G3175" t="s">
        <v>11</v>
      </c>
      <c r="H3175" s="1">
        <v>43109</v>
      </c>
      <c r="I3175" s="2">
        <v>0.5</v>
      </c>
      <c r="J3175" t="s">
        <v>12</v>
      </c>
      <c r="K3175">
        <v>3932751</v>
      </c>
      <c r="L3175">
        <v>4207952</v>
      </c>
    </row>
    <row r="3176" spans="1:12" hidden="1" x14ac:dyDescent="0.2">
      <c r="A3176">
        <v>267813</v>
      </c>
      <c r="B3176" t="s">
        <v>28</v>
      </c>
      <c r="C3176" t="s">
        <v>29</v>
      </c>
      <c r="D3176" t="s">
        <v>13</v>
      </c>
      <c r="E3176" t="s">
        <v>30</v>
      </c>
      <c r="F3176" t="s">
        <v>22</v>
      </c>
      <c r="G3176" t="s">
        <v>11</v>
      </c>
      <c r="H3176" s="1">
        <v>43109</v>
      </c>
      <c r="I3176" s="2">
        <v>0.66666666666666663</v>
      </c>
      <c r="J3176" t="s">
        <v>12</v>
      </c>
      <c r="K3176">
        <v>3933103</v>
      </c>
      <c r="L3176">
        <v>4208416</v>
      </c>
    </row>
    <row r="3177" spans="1:12" hidden="1" x14ac:dyDescent="0.2">
      <c r="A3177">
        <v>267814</v>
      </c>
      <c r="B3177" t="s">
        <v>28</v>
      </c>
      <c r="C3177" t="s">
        <v>29</v>
      </c>
      <c r="D3177" t="s">
        <v>13</v>
      </c>
      <c r="E3177" t="s">
        <v>30</v>
      </c>
      <c r="F3177" t="s">
        <v>22</v>
      </c>
      <c r="G3177" t="s">
        <v>11</v>
      </c>
      <c r="H3177" s="1">
        <v>43109</v>
      </c>
      <c r="I3177" s="2">
        <v>0.83333333333333337</v>
      </c>
      <c r="J3177" t="s">
        <v>12</v>
      </c>
      <c r="K3177">
        <v>3933366</v>
      </c>
      <c r="L3177">
        <v>4209214</v>
      </c>
    </row>
    <row r="3178" spans="1:12" hidden="1" x14ac:dyDescent="0.2">
      <c r="A3178">
        <v>267815</v>
      </c>
      <c r="B3178" t="s">
        <v>28</v>
      </c>
      <c r="C3178" t="s">
        <v>29</v>
      </c>
      <c r="D3178" t="s">
        <v>13</v>
      </c>
      <c r="E3178" t="s">
        <v>30</v>
      </c>
      <c r="F3178" t="s">
        <v>22</v>
      </c>
      <c r="G3178" t="s">
        <v>11</v>
      </c>
      <c r="H3178" s="1">
        <v>43110</v>
      </c>
      <c r="I3178" s="2">
        <v>0</v>
      </c>
      <c r="J3178" t="s">
        <v>12</v>
      </c>
      <c r="K3178">
        <v>3933484</v>
      </c>
      <c r="L3178">
        <v>4209537</v>
      </c>
    </row>
    <row r="3179" spans="1:12" hidden="1" x14ac:dyDescent="0.2">
      <c r="A3179">
        <v>267816</v>
      </c>
      <c r="B3179" t="s">
        <v>28</v>
      </c>
      <c r="C3179" t="s">
        <v>29</v>
      </c>
      <c r="D3179" t="s">
        <v>13</v>
      </c>
      <c r="E3179" t="s">
        <v>30</v>
      </c>
      <c r="F3179" t="s">
        <v>22</v>
      </c>
      <c r="G3179" t="s">
        <v>11</v>
      </c>
      <c r="H3179" s="1">
        <v>43110</v>
      </c>
      <c r="I3179" s="2">
        <v>0.16666666666666666</v>
      </c>
      <c r="J3179" t="s">
        <v>12</v>
      </c>
      <c r="K3179">
        <v>3933505</v>
      </c>
      <c r="L3179">
        <v>4209616</v>
      </c>
    </row>
    <row r="3180" spans="1:12" hidden="1" x14ac:dyDescent="0.2">
      <c r="A3180">
        <v>267817</v>
      </c>
      <c r="B3180" t="s">
        <v>28</v>
      </c>
      <c r="C3180" t="s">
        <v>29</v>
      </c>
      <c r="D3180" t="s">
        <v>13</v>
      </c>
      <c r="E3180" t="s">
        <v>30</v>
      </c>
      <c r="F3180" t="s">
        <v>22</v>
      </c>
      <c r="G3180" t="s">
        <v>11</v>
      </c>
      <c r="H3180" s="1">
        <v>43110</v>
      </c>
      <c r="I3180" s="2">
        <v>0.33333333333333331</v>
      </c>
      <c r="J3180" t="s">
        <v>12</v>
      </c>
      <c r="K3180">
        <v>3934120</v>
      </c>
      <c r="L3180">
        <v>4209751</v>
      </c>
    </row>
    <row r="3181" spans="1:12" hidden="1" x14ac:dyDescent="0.2">
      <c r="A3181">
        <v>267818</v>
      </c>
      <c r="B3181" t="s">
        <v>28</v>
      </c>
      <c r="C3181" t="s">
        <v>29</v>
      </c>
      <c r="D3181" t="s">
        <v>13</v>
      </c>
      <c r="E3181" t="s">
        <v>30</v>
      </c>
      <c r="F3181" t="s">
        <v>22</v>
      </c>
      <c r="G3181" t="s">
        <v>11</v>
      </c>
      <c r="H3181" s="1">
        <v>43110</v>
      </c>
      <c r="I3181" s="2">
        <v>0.5</v>
      </c>
      <c r="J3181" t="s">
        <v>12</v>
      </c>
      <c r="K3181">
        <v>3934593</v>
      </c>
      <c r="L3181">
        <v>4209995</v>
      </c>
    </row>
    <row r="3182" spans="1:12" hidden="1" x14ac:dyDescent="0.2">
      <c r="A3182">
        <v>267819</v>
      </c>
      <c r="B3182" t="s">
        <v>28</v>
      </c>
      <c r="C3182" t="s">
        <v>29</v>
      </c>
      <c r="D3182" t="s">
        <v>13</v>
      </c>
      <c r="E3182" t="s">
        <v>30</v>
      </c>
      <c r="F3182" t="s">
        <v>22</v>
      </c>
      <c r="G3182" t="s">
        <v>11</v>
      </c>
      <c r="H3182" s="1">
        <v>43110</v>
      </c>
      <c r="I3182" s="2">
        <v>0.66666666666666663</v>
      </c>
      <c r="J3182" t="s">
        <v>12</v>
      </c>
      <c r="K3182">
        <v>3934920</v>
      </c>
      <c r="L3182">
        <v>4210446</v>
      </c>
    </row>
    <row r="3183" spans="1:12" hidden="1" x14ac:dyDescent="0.2">
      <c r="A3183">
        <v>267820</v>
      </c>
      <c r="B3183" t="s">
        <v>28</v>
      </c>
      <c r="C3183" t="s">
        <v>29</v>
      </c>
      <c r="D3183" t="s">
        <v>13</v>
      </c>
      <c r="E3183" t="s">
        <v>30</v>
      </c>
      <c r="F3183" t="s">
        <v>22</v>
      </c>
      <c r="G3183" t="s">
        <v>11</v>
      </c>
      <c r="H3183" s="1">
        <v>43110</v>
      </c>
      <c r="I3183" s="2">
        <v>0.83333333333333337</v>
      </c>
      <c r="J3183" t="s">
        <v>12</v>
      </c>
      <c r="K3183">
        <v>3935180</v>
      </c>
      <c r="L3183">
        <v>4211230</v>
      </c>
    </row>
    <row r="3184" spans="1:12" hidden="1" x14ac:dyDescent="0.2">
      <c r="A3184">
        <v>267821</v>
      </c>
      <c r="B3184" t="s">
        <v>28</v>
      </c>
      <c r="C3184" t="s">
        <v>29</v>
      </c>
      <c r="D3184" t="s">
        <v>13</v>
      </c>
      <c r="E3184" t="s">
        <v>30</v>
      </c>
      <c r="F3184" t="s">
        <v>22</v>
      </c>
      <c r="G3184" t="s">
        <v>11</v>
      </c>
      <c r="H3184" s="1">
        <v>43111</v>
      </c>
      <c r="I3184" s="2">
        <v>0</v>
      </c>
      <c r="J3184" t="s">
        <v>12</v>
      </c>
      <c r="K3184">
        <v>3935268</v>
      </c>
      <c r="L3184">
        <v>4211563</v>
      </c>
    </row>
    <row r="3185" spans="1:12" hidden="1" x14ac:dyDescent="0.2">
      <c r="A3185">
        <v>267822</v>
      </c>
      <c r="B3185" t="s">
        <v>28</v>
      </c>
      <c r="C3185" t="s">
        <v>29</v>
      </c>
      <c r="D3185" t="s">
        <v>13</v>
      </c>
      <c r="E3185" t="s">
        <v>30</v>
      </c>
      <c r="F3185" t="s">
        <v>22</v>
      </c>
      <c r="G3185" t="s">
        <v>11</v>
      </c>
      <c r="H3185" s="1">
        <v>43111</v>
      </c>
      <c r="I3185" s="2">
        <v>0.16666666666666666</v>
      </c>
      <c r="J3185" t="s">
        <v>12</v>
      </c>
      <c r="K3185">
        <v>3935292</v>
      </c>
      <c r="L3185">
        <v>4211633</v>
      </c>
    </row>
    <row r="3186" spans="1:12" hidden="1" x14ac:dyDescent="0.2">
      <c r="A3186">
        <v>267823</v>
      </c>
      <c r="B3186" t="s">
        <v>28</v>
      </c>
      <c r="C3186" t="s">
        <v>29</v>
      </c>
      <c r="D3186" t="s">
        <v>13</v>
      </c>
      <c r="E3186" t="s">
        <v>30</v>
      </c>
      <c r="F3186" t="s">
        <v>22</v>
      </c>
      <c r="G3186" t="s">
        <v>11</v>
      </c>
      <c r="H3186" s="1">
        <v>43111</v>
      </c>
      <c r="I3186" s="2">
        <v>0.33333333333333331</v>
      </c>
      <c r="J3186" t="s">
        <v>12</v>
      </c>
      <c r="K3186">
        <v>3935911</v>
      </c>
      <c r="L3186">
        <v>4211793</v>
      </c>
    </row>
    <row r="3187" spans="1:12" hidden="1" x14ac:dyDescent="0.2">
      <c r="A3187">
        <v>267824</v>
      </c>
      <c r="B3187" t="s">
        <v>28</v>
      </c>
      <c r="C3187" t="s">
        <v>29</v>
      </c>
      <c r="D3187" t="s">
        <v>13</v>
      </c>
      <c r="E3187" t="s">
        <v>30</v>
      </c>
      <c r="F3187" t="s">
        <v>22</v>
      </c>
      <c r="G3187" t="s">
        <v>11</v>
      </c>
      <c r="H3187" s="1">
        <v>43111</v>
      </c>
      <c r="I3187" s="2">
        <v>0.5</v>
      </c>
      <c r="J3187" t="s">
        <v>12</v>
      </c>
      <c r="K3187">
        <v>3936407</v>
      </c>
      <c r="L3187">
        <v>4212018</v>
      </c>
    </row>
    <row r="3188" spans="1:12" hidden="1" x14ac:dyDescent="0.2">
      <c r="A3188">
        <v>267825</v>
      </c>
      <c r="B3188" t="s">
        <v>28</v>
      </c>
      <c r="C3188" t="s">
        <v>29</v>
      </c>
      <c r="D3188" t="s">
        <v>13</v>
      </c>
      <c r="E3188" t="s">
        <v>30</v>
      </c>
      <c r="F3188" t="s">
        <v>22</v>
      </c>
      <c r="G3188" t="s">
        <v>11</v>
      </c>
      <c r="H3188" s="1">
        <v>43111</v>
      </c>
      <c r="I3188" s="2">
        <v>0.66666666666666663</v>
      </c>
      <c r="J3188" t="s">
        <v>12</v>
      </c>
      <c r="K3188">
        <v>3936685</v>
      </c>
      <c r="L3188">
        <v>4212468</v>
      </c>
    </row>
    <row r="3189" spans="1:12" hidden="1" x14ac:dyDescent="0.2">
      <c r="A3189">
        <v>267826</v>
      </c>
      <c r="B3189" t="s">
        <v>28</v>
      </c>
      <c r="C3189" t="s">
        <v>29</v>
      </c>
      <c r="D3189" t="s">
        <v>13</v>
      </c>
      <c r="E3189" t="s">
        <v>30</v>
      </c>
      <c r="F3189" t="s">
        <v>22</v>
      </c>
      <c r="G3189" t="s">
        <v>11</v>
      </c>
      <c r="H3189" s="1">
        <v>43111</v>
      </c>
      <c r="I3189" s="2">
        <v>0.83333333333333337</v>
      </c>
      <c r="J3189" t="s">
        <v>12</v>
      </c>
      <c r="K3189">
        <v>3936943</v>
      </c>
      <c r="L3189">
        <v>4213300</v>
      </c>
    </row>
    <row r="3190" spans="1:12" hidden="1" x14ac:dyDescent="0.2">
      <c r="A3190">
        <v>267827</v>
      </c>
      <c r="B3190" t="s">
        <v>28</v>
      </c>
      <c r="C3190" t="s">
        <v>29</v>
      </c>
      <c r="D3190" t="s">
        <v>13</v>
      </c>
      <c r="E3190" t="s">
        <v>30</v>
      </c>
      <c r="F3190" t="s">
        <v>22</v>
      </c>
      <c r="G3190" t="s">
        <v>11</v>
      </c>
      <c r="H3190" s="1">
        <v>43112</v>
      </c>
      <c r="I3190" s="2">
        <v>0</v>
      </c>
      <c r="J3190" t="s">
        <v>12</v>
      </c>
      <c r="K3190">
        <v>3937043</v>
      </c>
      <c r="L3190">
        <v>4213617</v>
      </c>
    </row>
    <row r="3191" spans="1:12" hidden="1" x14ac:dyDescent="0.2">
      <c r="A3191">
        <v>267828</v>
      </c>
      <c r="B3191" t="s">
        <v>28</v>
      </c>
      <c r="C3191" t="s">
        <v>29</v>
      </c>
      <c r="D3191" t="s">
        <v>13</v>
      </c>
      <c r="E3191" t="s">
        <v>30</v>
      </c>
      <c r="F3191" t="s">
        <v>22</v>
      </c>
      <c r="G3191" t="s">
        <v>11</v>
      </c>
      <c r="H3191" s="1">
        <v>43112</v>
      </c>
      <c r="I3191" s="2">
        <v>0.16666666666666666</v>
      </c>
      <c r="J3191" t="s">
        <v>12</v>
      </c>
      <c r="K3191">
        <v>3937069</v>
      </c>
      <c r="L3191">
        <v>4213690</v>
      </c>
    </row>
    <row r="3192" spans="1:12" hidden="1" x14ac:dyDescent="0.2">
      <c r="A3192">
        <v>267829</v>
      </c>
      <c r="B3192" t="s">
        <v>28</v>
      </c>
      <c r="C3192" t="s">
        <v>29</v>
      </c>
      <c r="D3192" t="s">
        <v>13</v>
      </c>
      <c r="E3192" t="s">
        <v>30</v>
      </c>
      <c r="F3192" t="s">
        <v>22</v>
      </c>
      <c r="G3192" t="s">
        <v>11</v>
      </c>
      <c r="H3192" s="1">
        <v>43112</v>
      </c>
      <c r="I3192" s="2">
        <v>0.33333333333333331</v>
      </c>
      <c r="J3192" t="s">
        <v>12</v>
      </c>
      <c r="K3192">
        <v>3937686</v>
      </c>
      <c r="L3192">
        <v>4213857</v>
      </c>
    </row>
    <row r="3193" spans="1:12" hidden="1" x14ac:dyDescent="0.2">
      <c r="A3193">
        <v>267830</v>
      </c>
      <c r="B3193" t="s">
        <v>28</v>
      </c>
      <c r="C3193" t="s">
        <v>29</v>
      </c>
      <c r="D3193" t="s">
        <v>13</v>
      </c>
      <c r="E3193" t="s">
        <v>30</v>
      </c>
      <c r="F3193" t="s">
        <v>22</v>
      </c>
      <c r="G3193" t="s">
        <v>11</v>
      </c>
      <c r="H3193" s="1">
        <v>43112</v>
      </c>
      <c r="I3193" s="2">
        <v>0.5</v>
      </c>
      <c r="J3193" t="s">
        <v>12</v>
      </c>
      <c r="K3193">
        <v>3938159</v>
      </c>
      <c r="L3193">
        <v>4214096</v>
      </c>
    </row>
    <row r="3194" spans="1:12" hidden="1" x14ac:dyDescent="0.2">
      <c r="A3194">
        <v>267831</v>
      </c>
      <c r="B3194" t="s">
        <v>28</v>
      </c>
      <c r="C3194" t="s">
        <v>29</v>
      </c>
      <c r="D3194" t="s">
        <v>13</v>
      </c>
      <c r="E3194" t="s">
        <v>30</v>
      </c>
      <c r="F3194" t="s">
        <v>22</v>
      </c>
      <c r="G3194" t="s">
        <v>11</v>
      </c>
      <c r="H3194" s="1">
        <v>43112</v>
      </c>
      <c r="I3194" s="2">
        <v>0.66666666666666663</v>
      </c>
      <c r="J3194" t="s">
        <v>12</v>
      </c>
      <c r="K3194">
        <v>3938452</v>
      </c>
      <c r="L3194">
        <v>4214613</v>
      </c>
    </row>
    <row r="3195" spans="1:12" hidden="1" x14ac:dyDescent="0.2">
      <c r="A3195">
        <v>267832</v>
      </c>
      <c r="B3195" t="s">
        <v>28</v>
      </c>
      <c r="C3195" t="s">
        <v>29</v>
      </c>
      <c r="D3195" t="s">
        <v>13</v>
      </c>
      <c r="E3195" t="s">
        <v>30</v>
      </c>
      <c r="F3195" t="s">
        <v>22</v>
      </c>
      <c r="G3195" t="s">
        <v>11</v>
      </c>
      <c r="H3195" s="1">
        <v>43112</v>
      </c>
      <c r="I3195" s="2">
        <v>0.83333333333333337</v>
      </c>
      <c r="J3195" t="s">
        <v>12</v>
      </c>
      <c r="K3195">
        <v>3938674</v>
      </c>
      <c r="L3195">
        <v>4215393</v>
      </c>
    </row>
    <row r="3196" spans="1:12" hidden="1" x14ac:dyDescent="0.2">
      <c r="A3196">
        <v>267833</v>
      </c>
      <c r="B3196" t="s">
        <v>28</v>
      </c>
      <c r="C3196" t="s">
        <v>29</v>
      </c>
      <c r="D3196" t="s">
        <v>14</v>
      </c>
      <c r="E3196" t="s">
        <v>30</v>
      </c>
      <c r="F3196" t="s">
        <v>22</v>
      </c>
      <c r="G3196" t="s">
        <v>11</v>
      </c>
      <c r="H3196" s="1">
        <v>43106</v>
      </c>
      <c r="I3196" s="2">
        <v>0</v>
      </c>
      <c r="J3196" t="s">
        <v>12</v>
      </c>
      <c r="K3196">
        <v>4629520</v>
      </c>
      <c r="L3196">
        <v>4208307</v>
      </c>
    </row>
    <row r="3197" spans="1:12" hidden="1" x14ac:dyDescent="0.2">
      <c r="A3197">
        <v>267834</v>
      </c>
      <c r="B3197" t="s">
        <v>28</v>
      </c>
      <c r="C3197" t="s">
        <v>29</v>
      </c>
      <c r="D3197" t="s">
        <v>14</v>
      </c>
      <c r="E3197" t="s">
        <v>30</v>
      </c>
      <c r="F3197" t="s">
        <v>22</v>
      </c>
      <c r="G3197" t="s">
        <v>11</v>
      </c>
      <c r="H3197" s="1">
        <v>43106</v>
      </c>
      <c r="I3197" s="2">
        <v>0.16666666666666666</v>
      </c>
      <c r="J3197" t="s">
        <v>12</v>
      </c>
      <c r="K3197">
        <v>4629532</v>
      </c>
      <c r="L3197">
        <v>4208353</v>
      </c>
    </row>
    <row r="3198" spans="1:12" hidden="1" x14ac:dyDescent="0.2">
      <c r="A3198">
        <v>267835</v>
      </c>
      <c r="B3198" t="s">
        <v>28</v>
      </c>
      <c r="C3198" t="s">
        <v>29</v>
      </c>
      <c r="D3198" t="s">
        <v>14</v>
      </c>
      <c r="E3198" t="s">
        <v>30</v>
      </c>
      <c r="F3198" t="s">
        <v>22</v>
      </c>
      <c r="G3198" t="s">
        <v>11</v>
      </c>
      <c r="H3198" s="1">
        <v>43106</v>
      </c>
      <c r="I3198" s="2">
        <v>0.33333333333333331</v>
      </c>
      <c r="J3198" t="s">
        <v>12</v>
      </c>
      <c r="K3198">
        <v>4629628</v>
      </c>
      <c r="L3198">
        <v>4208367</v>
      </c>
    </row>
    <row r="3199" spans="1:12" hidden="1" x14ac:dyDescent="0.2">
      <c r="A3199">
        <v>267836</v>
      </c>
      <c r="B3199" t="s">
        <v>28</v>
      </c>
      <c r="C3199" t="s">
        <v>29</v>
      </c>
      <c r="D3199" t="s">
        <v>14</v>
      </c>
      <c r="E3199" t="s">
        <v>30</v>
      </c>
      <c r="F3199" t="s">
        <v>22</v>
      </c>
      <c r="G3199" t="s">
        <v>11</v>
      </c>
      <c r="H3199" s="1">
        <v>43106</v>
      </c>
      <c r="I3199" s="2">
        <v>0.5</v>
      </c>
      <c r="J3199" t="s">
        <v>12</v>
      </c>
      <c r="K3199">
        <v>4629777</v>
      </c>
      <c r="L3199">
        <v>4208446</v>
      </c>
    </row>
    <row r="3200" spans="1:12" hidden="1" x14ac:dyDescent="0.2">
      <c r="A3200">
        <v>267837</v>
      </c>
      <c r="B3200" t="s">
        <v>28</v>
      </c>
      <c r="C3200" t="s">
        <v>29</v>
      </c>
      <c r="D3200" t="s">
        <v>14</v>
      </c>
      <c r="E3200" t="s">
        <v>30</v>
      </c>
      <c r="F3200" t="s">
        <v>22</v>
      </c>
      <c r="G3200" t="s">
        <v>11</v>
      </c>
      <c r="H3200" s="1">
        <v>43106</v>
      </c>
      <c r="I3200" s="2">
        <v>0.66666666666666663</v>
      </c>
      <c r="J3200" t="s">
        <v>12</v>
      </c>
      <c r="K3200">
        <v>4629930</v>
      </c>
      <c r="L3200">
        <v>4208560</v>
      </c>
    </row>
    <row r="3201" spans="1:12" hidden="1" x14ac:dyDescent="0.2">
      <c r="A3201">
        <v>267838</v>
      </c>
      <c r="B3201" t="s">
        <v>28</v>
      </c>
      <c r="C3201" t="s">
        <v>29</v>
      </c>
      <c r="D3201" t="s">
        <v>14</v>
      </c>
      <c r="E3201" t="s">
        <v>30</v>
      </c>
      <c r="F3201" t="s">
        <v>22</v>
      </c>
      <c r="G3201" t="s">
        <v>11</v>
      </c>
      <c r="H3201" s="1">
        <v>43106</v>
      </c>
      <c r="I3201" s="2">
        <v>0.83333333333333337</v>
      </c>
      <c r="J3201" t="s">
        <v>12</v>
      </c>
      <c r="K3201">
        <v>4630026</v>
      </c>
      <c r="L3201">
        <v>4208715</v>
      </c>
    </row>
    <row r="3202" spans="1:12" hidden="1" x14ac:dyDescent="0.2">
      <c r="A3202">
        <v>267839</v>
      </c>
      <c r="B3202" t="s">
        <v>28</v>
      </c>
      <c r="C3202" t="s">
        <v>29</v>
      </c>
      <c r="D3202" t="s">
        <v>14</v>
      </c>
      <c r="E3202" t="s">
        <v>30</v>
      </c>
      <c r="F3202" t="s">
        <v>22</v>
      </c>
      <c r="G3202" t="s">
        <v>11</v>
      </c>
      <c r="H3202" s="1">
        <v>43107</v>
      </c>
      <c r="I3202" s="2">
        <v>0</v>
      </c>
      <c r="J3202" t="s">
        <v>12</v>
      </c>
      <c r="K3202">
        <v>4630067</v>
      </c>
      <c r="L3202">
        <v>4208825</v>
      </c>
    </row>
    <row r="3203" spans="1:12" hidden="1" x14ac:dyDescent="0.2">
      <c r="A3203">
        <v>267840</v>
      </c>
      <c r="B3203" t="s">
        <v>28</v>
      </c>
      <c r="C3203" t="s">
        <v>29</v>
      </c>
      <c r="D3203" t="s">
        <v>14</v>
      </c>
      <c r="E3203" t="s">
        <v>30</v>
      </c>
      <c r="F3203" t="s">
        <v>22</v>
      </c>
      <c r="G3203" t="s">
        <v>11</v>
      </c>
      <c r="H3203" s="1">
        <v>43107</v>
      </c>
      <c r="I3203" s="2">
        <v>0.16666666666666666</v>
      </c>
      <c r="J3203" t="s">
        <v>12</v>
      </c>
      <c r="K3203">
        <v>4630077</v>
      </c>
      <c r="L3203">
        <v>4208872</v>
      </c>
    </row>
    <row r="3204" spans="1:12" hidden="1" x14ac:dyDescent="0.2">
      <c r="A3204">
        <v>267841</v>
      </c>
      <c r="B3204" t="s">
        <v>28</v>
      </c>
      <c r="C3204" t="s">
        <v>29</v>
      </c>
      <c r="D3204" t="s">
        <v>14</v>
      </c>
      <c r="E3204" t="s">
        <v>30</v>
      </c>
      <c r="F3204" t="s">
        <v>22</v>
      </c>
      <c r="G3204" t="s">
        <v>11</v>
      </c>
      <c r="H3204" s="1">
        <v>43107</v>
      </c>
      <c r="I3204" s="2">
        <v>0.33333333333333331</v>
      </c>
      <c r="J3204" t="s">
        <v>12</v>
      </c>
      <c r="K3204">
        <v>4630151</v>
      </c>
      <c r="L3204">
        <v>4208890</v>
      </c>
    </row>
    <row r="3205" spans="1:12" hidden="1" x14ac:dyDescent="0.2">
      <c r="A3205">
        <v>267842</v>
      </c>
      <c r="B3205" t="s">
        <v>28</v>
      </c>
      <c r="C3205" t="s">
        <v>29</v>
      </c>
      <c r="D3205" t="s">
        <v>14</v>
      </c>
      <c r="E3205" t="s">
        <v>30</v>
      </c>
      <c r="F3205" t="s">
        <v>22</v>
      </c>
      <c r="G3205" t="s">
        <v>11</v>
      </c>
      <c r="H3205" s="1">
        <v>43107</v>
      </c>
      <c r="I3205" s="2">
        <v>0.5</v>
      </c>
      <c r="J3205" t="s">
        <v>12</v>
      </c>
      <c r="K3205">
        <v>4630268</v>
      </c>
      <c r="L3205">
        <v>4208939</v>
      </c>
    </row>
    <row r="3206" spans="1:12" hidden="1" x14ac:dyDescent="0.2">
      <c r="A3206">
        <v>267843</v>
      </c>
      <c r="B3206" t="s">
        <v>28</v>
      </c>
      <c r="C3206" t="s">
        <v>29</v>
      </c>
      <c r="D3206" t="s">
        <v>14</v>
      </c>
      <c r="E3206" t="s">
        <v>30</v>
      </c>
      <c r="F3206" t="s">
        <v>22</v>
      </c>
      <c r="G3206" t="s">
        <v>11</v>
      </c>
      <c r="H3206" s="1">
        <v>43107</v>
      </c>
      <c r="I3206" s="2">
        <v>0.66666666666666663</v>
      </c>
      <c r="J3206" t="s">
        <v>12</v>
      </c>
      <c r="K3206">
        <v>4630409</v>
      </c>
      <c r="L3206">
        <v>4209049</v>
      </c>
    </row>
    <row r="3207" spans="1:12" hidden="1" x14ac:dyDescent="0.2">
      <c r="A3207">
        <v>267844</v>
      </c>
      <c r="B3207" t="s">
        <v>28</v>
      </c>
      <c r="C3207" t="s">
        <v>29</v>
      </c>
      <c r="D3207" t="s">
        <v>14</v>
      </c>
      <c r="E3207" t="s">
        <v>30</v>
      </c>
      <c r="F3207" t="s">
        <v>22</v>
      </c>
      <c r="G3207" t="s">
        <v>11</v>
      </c>
      <c r="H3207" s="1">
        <v>43107</v>
      </c>
      <c r="I3207" s="2">
        <v>0.83333333333333337</v>
      </c>
      <c r="J3207" t="s">
        <v>12</v>
      </c>
      <c r="K3207">
        <v>4630495</v>
      </c>
      <c r="L3207">
        <v>4209188</v>
      </c>
    </row>
    <row r="3208" spans="1:12" hidden="1" x14ac:dyDescent="0.2">
      <c r="A3208">
        <v>267845</v>
      </c>
      <c r="B3208" t="s">
        <v>28</v>
      </c>
      <c r="C3208" t="s">
        <v>29</v>
      </c>
      <c r="D3208" t="s">
        <v>14</v>
      </c>
      <c r="E3208" t="s">
        <v>30</v>
      </c>
      <c r="F3208" t="s">
        <v>22</v>
      </c>
      <c r="G3208" t="s">
        <v>11</v>
      </c>
      <c r="H3208" s="1">
        <v>43108</v>
      </c>
      <c r="I3208" s="2">
        <v>0</v>
      </c>
      <c r="J3208" t="s">
        <v>12</v>
      </c>
      <c r="K3208">
        <v>4630532</v>
      </c>
      <c r="L3208">
        <v>4209278</v>
      </c>
    </row>
    <row r="3209" spans="1:12" hidden="1" x14ac:dyDescent="0.2">
      <c r="A3209">
        <v>267846</v>
      </c>
      <c r="B3209" t="s">
        <v>28</v>
      </c>
      <c r="C3209" t="s">
        <v>29</v>
      </c>
      <c r="D3209" t="s">
        <v>14</v>
      </c>
      <c r="E3209" t="s">
        <v>30</v>
      </c>
      <c r="F3209" t="s">
        <v>22</v>
      </c>
      <c r="G3209" t="s">
        <v>11</v>
      </c>
      <c r="H3209" s="1">
        <v>43108</v>
      </c>
      <c r="I3209" s="2">
        <v>0.16666666666666666</v>
      </c>
      <c r="J3209" t="s">
        <v>12</v>
      </c>
      <c r="K3209">
        <v>4630548</v>
      </c>
      <c r="L3209">
        <v>4209308</v>
      </c>
    </row>
    <row r="3210" spans="1:12" hidden="1" x14ac:dyDescent="0.2">
      <c r="A3210">
        <v>267847</v>
      </c>
      <c r="B3210" t="s">
        <v>28</v>
      </c>
      <c r="C3210" t="s">
        <v>29</v>
      </c>
      <c r="D3210" t="s">
        <v>14</v>
      </c>
      <c r="E3210" t="s">
        <v>30</v>
      </c>
      <c r="F3210" t="s">
        <v>22</v>
      </c>
      <c r="G3210" t="s">
        <v>11</v>
      </c>
      <c r="H3210" s="1">
        <v>43108</v>
      </c>
      <c r="I3210" s="2">
        <v>0.33333333333333331</v>
      </c>
      <c r="J3210" t="s">
        <v>12</v>
      </c>
      <c r="K3210">
        <v>4631182</v>
      </c>
      <c r="L3210">
        <v>4209343</v>
      </c>
    </row>
    <row r="3211" spans="1:12" hidden="1" x14ac:dyDescent="0.2">
      <c r="A3211">
        <v>267848</v>
      </c>
      <c r="B3211" t="s">
        <v>28</v>
      </c>
      <c r="C3211" t="s">
        <v>29</v>
      </c>
      <c r="D3211" t="s">
        <v>14</v>
      </c>
      <c r="E3211" t="s">
        <v>30</v>
      </c>
      <c r="F3211" t="s">
        <v>22</v>
      </c>
      <c r="G3211" t="s">
        <v>11</v>
      </c>
      <c r="H3211" s="1">
        <v>43108</v>
      </c>
      <c r="I3211" s="2">
        <v>0.5</v>
      </c>
      <c r="J3211" t="s">
        <v>12</v>
      </c>
      <c r="K3211">
        <v>4631724</v>
      </c>
      <c r="L3211">
        <v>4209473</v>
      </c>
    </row>
    <row r="3212" spans="1:12" hidden="1" x14ac:dyDescent="0.2">
      <c r="A3212">
        <v>267849</v>
      </c>
      <c r="B3212" t="s">
        <v>28</v>
      </c>
      <c r="C3212" t="s">
        <v>29</v>
      </c>
      <c r="D3212" t="s">
        <v>14</v>
      </c>
      <c r="E3212" t="s">
        <v>30</v>
      </c>
      <c r="F3212" t="s">
        <v>22</v>
      </c>
      <c r="G3212" t="s">
        <v>11</v>
      </c>
      <c r="H3212" s="1">
        <v>43108</v>
      </c>
      <c r="I3212" s="2">
        <v>0.66666666666666663</v>
      </c>
      <c r="J3212" t="s">
        <v>12</v>
      </c>
      <c r="K3212">
        <v>4631915</v>
      </c>
      <c r="L3212">
        <v>4209683</v>
      </c>
    </row>
    <row r="3213" spans="1:12" hidden="1" x14ac:dyDescent="0.2">
      <c r="A3213">
        <v>267850</v>
      </c>
      <c r="B3213" t="s">
        <v>28</v>
      </c>
      <c r="C3213" t="s">
        <v>29</v>
      </c>
      <c r="D3213" t="s">
        <v>14</v>
      </c>
      <c r="E3213" t="s">
        <v>30</v>
      </c>
      <c r="F3213" t="s">
        <v>22</v>
      </c>
      <c r="G3213" t="s">
        <v>11</v>
      </c>
      <c r="H3213" s="1">
        <v>43108</v>
      </c>
      <c r="I3213" s="2">
        <v>0.83333333333333337</v>
      </c>
      <c r="J3213" t="s">
        <v>12</v>
      </c>
      <c r="K3213">
        <v>4632114</v>
      </c>
      <c r="L3213">
        <v>4210152</v>
      </c>
    </row>
    <row r="3214" spans="1:12" hidden="1" x14ac:dyDescent="0.2">
      <c r="A3214">
        <v>267851</v>
      </c>
      <c r="B3214" t="s">
        <v>28</v>
      </c>
      <c r="C3214" t="s">
        <v>29</v>
      </c>
      <c r="D3214" t="s">
        <v>14</v>
      </c>
      <c r="E3214" t="s">
        <v>30</v>
      </c>
      <c r="F3214" t="s">
        <v>22</v>
      </c>
      <c r="G3214" t="s">
        <v>11</v>
      </c>
      <c r="H3214" s="1">
        <v>43109</v>
      </c>
      <c r="I3214" s="2">
        <v>0</v>
      </c>
      <c r="J3214" t="s">
        <v>12</v>
      </c>
      <c r="K3214">
        <v>4632171</v>
      </c>
      <c r="L3214">
        <v>4210319</v>
      </c>
    </row>
    <row r="3215" spans="1:12" hidden="1" x14ac:dyDescent="0.2">
      <c r="A3215">
        <v>267852</v>
      </c>
      <c r="B3215" t="s">
        <v>28</v>
      </c>
      <c r="C3215" t="s">
        <v>29</v>
      </c>
      <c r="D3215" t="s">
        <v>14</v>
      </c>
      <c r="E3215" t="s">
        <v>30</v>
      </c>
      <c r="F3215" t="s">
        <v>22</v>
      </c>
      <c r="G3215" t="s">
        <v>11</v>
      </c>
      <c r="H3215" s="1">
        <v>43109</v>
      </c>
      <c r="I3215" s="2">
        <v>0.16666666666666666</v>
      </c>
      <c r="J3215" t="s">
        <v>12</v>
      </c>
      <c r="K3215">
        <v>4632186</v>
      </c>
      <c r="L3215">
        <v>4210359</v>
      </c>
    </row>
    <row r="3216" spans="1:12" hidden="1" x14ac:dyDescent="0.2">
      <c r="A3216">
        <v>267853</v>
      </c>
      <c r="B3216" t="s">
        <v>28</v>
      </c>
      <c r="C3216" t="s">
        <v>29</v>
      </c>
      <c r="D3216" t="s">
        <v>14</v>
      </c>
      <c r="E3216" t="s">
        <v>30</v>
      </c>
      <c r="F3216" t="s">
        <v>22</v>
      </c>
      <c r="G3216" t="s">
        <v>11</v>
      </c>
      <c r="H3216" s="1">
        <v>43109</v>
      </c>
      <c r="I3216" s="2">
        <v>0.33333333333333331</v>
      </c>
      <c r="J3216" t="s">
        <v>12</v>
      </c>
      <c r="K3216">
        <v>4632730</v>
      </c>
      <c r="L3216">
        <v>4210423</v>
      </c>
    </row>
    <row r="3217" spans="1:12" hidden="1" x14ac:dyDescent="0.2">
      <c r="A3217">
        <v>267854</v>
      </c>
      <c r="B3217" t="s">
        <v>28</v>
      </c>
      <c r="C3217" t="s">
        <v>29</v>
      </c>
      <c r="D3217" t="s">
        <v>14</v>
      </c>
      <c r="E3217" t="s">
        <v>30</v>
      </c>
      <c r="F3217" t="s">
        <v>22</v>
      </c>
      <c r="G3217" t="s">
        <v>11</v>
      </c>
      <c r="H3217" s="1">
        <v>43109</v>
      </c>
      <c r="I3217" s="2">
        <v>0.5</v>
      </c>
      <c r="J3217" t="s">
        <v>12</v>
      </c>
      <c r="K3217">
        <v>4633197</v>
      </c>
      <c r="L3217">
        <v>4210542</v>
      </c>
    </row>
    <row r="3218" spans="1:12" hidden="1" x14ac:dyDescent="0.2">
      <c r="A3218">
        <v>267855</v>
      </c>
      <c r="B3218" t="s">
        <v>28</v>
      </c>
      <c r="C3218" t="s">
        <v>29</v>
      </c>
      <c r="D3218" t="s">
        <v>14</v>
      </c>
      <c r="E3218" t="s">
        <v>30</v>
      </c>
      <c r="F3218" t="s">
        <v>22</v>
      </c>
      <c r="G3218" t="s">
        <v>11</v>
      </c>
      <c r="H3218" s="1">
        <v>43109</v>
      </c>
      <c r="I3218" s="2">
        <v>0.66666666666666663</v>
      </c>
      <c r="J3218" t="s">
        <v>12</v>
      </c>
      <c r="K3218">
        <v>4633370</v>
      </c>
      <c r="L3218">
        <v>4210791</v>
      </c>
    </row>
    <row r="3219" spans="1:12" hidden="1" x14ac:dyDescent="0.2">
      <c r="A3219">
        <v>267856</v>
      </c>
      <c r="B3219" t="s">
        <v>28</v>
      </c>
      <c r="C3219" t="s">
        <v>29</v>
      </c>
      <c r="D3219" t="s">
        <v>14</v>
      </c>
      <c r="E3219" t="s">
        <v>30</v>
      </c>
      <c r="F3219" t="s">
        <v>22</v>
      </c>
      <c r="G3219" t="s">
        <v>11</v>
      </c>
      <c r="H3219" s="1">
        <v>43109</v>
      </c>
      <c r="I3219" s="2">
        <v>0.83333333333333337</v>
      </c>
      <c r="J3219" t="s">
        <v>12</v>
      </c>
      <c r="K3219">
        <v>4633598</v>
      </c>
      <c r="L3219">
        <v>4211333</v>
      </c>
    </row>
    <row r="3220" spans="1:12" hidden="1" x14ac:dyDescent="0.2">
      <c r="A3220">
        <v>267857</v>
      </c>
      <c r="B3220" t="s">
        <v>28</v>
      </c>
      <c r="C3220" t="s">
        <v>29</v>
      </c>
      <c r="D3220" t="s">
        <v>14</v>
      </c>
      <c r="E3220" t="s">
        <v>30</v>
      </c>
      <c r="F3220" t="s">
        <v>22</v>
      </c>
      <c r="G3220" t="s">
        <v>11</v>
      </c>
      <c r="H3220" s="1">
        <v>43110</v>
      </c>
      <c r="I3220" s="2">
        <v>0</v>
      </c>
      <c r="J3220" t="s">
        <v>12</v>
      </c>
      <c r="K3220">
        <v>4633668</v>
      </c>
      <c r="L3220">
        <v>4211519</v>
      </c>
    </row>
    <row r="3221" spans="1:12" hidden="1" x14ac:dyDescent="0.2">
      <c r="A3221">
        <v>267858</v>
      </c>
      <c r="B3221" t="s">
        <v>28</v>
      </c>
      <c r="C3221" t="s">
        <v>29</v>
      </c>
      <c r="D3221" t="s">
        <v>14</v>
      </c>
      <c r="E3221" t="s">
        <v>30</v>
      </c>
      <c r="F3221" t="s">
        <v>22</v>
      </c>
      <c r="G3221" t="s">
        <v>11</v>
      </c>
      <c r="H3221" s="1">
        <v>43110</v>
      </c>
      <c r="I3221" s="2">
        <v>0.16666666666666666</v>
      </c>
      <c r="J3221" t="s">
        <v>12</v>
      </c>
      <c r="K3221">
        <v>4633679</v>
      </c>
      <c r="L3221">
        <v>4211573</v>
      </c>
    </row>
    <row r="3222" spans="1:12" hidden="1" x14ac:dyDescent="0.2">
      <c r="A3222">
        <v>267859</v>
      </c>
      <c r="B3222" t="s">
        <v>28</v>
      </c>
      <c r="C3222" t="s">
        <v>29</v>
      </c>
      <c r="D3222" t="s">
        <v>14</v>
      </c>
      <c r="E3222" t="s">
        <v>30</v>
      </c>
      <c r="F3222" t="s">
        <v>22</v>
      </c>
      <c r="G3222" t="s">
        <v>11</v>
      </c>
      <c r="H3222" s="1">
        <v>43110</v>
      </c>
      <c r="I3222" s="2">
        <v>0.33333333333333331</v>
      </c>
      <c r="J3222" t="s">
        <v>12</v>
      </c>
      <c r="K3222">
        <v>4634195</v>
      </c>
      <c r="L3222">
        <v>4211643</v>
      </c>
    </row>
    <row r="3223" spans="1:12" hidden="1" x14ac:dyDescent="0.2">
      <c r="A3223">
        <v>267860</v>
      </c>
      <c r="B3223" t="s">
        <v>28</v>
      </c>
      <c r="C3223" t="s">
        <v>29</v>
      </c>
      <c r="D3223" t="s">
        <v>14</v>
      </c>
      <c r="E3223" t="s">
        <v>30</v>
      </c>
      <c r="F3223" t="s">
        <v>22</v>
      </c>
      <c r="G3223" t="s">
        <v>11</v>
      </c>
      <c r="H3223" s="1">
        <v>43110</v>
      </c>
      <c r="I3223" s="2">
        <v>0.5</v>
      </c>
      <c r="J3223" t="s">
        <v>12</v>
      </c>
      <c r="K3223">
        <v>4634600</v>
      </c>
      <c r="L3223">
        <v>4211738</v>
      </c>
    </row>
    <row r="3224" spans="1:12" hidden="1" x14ac:dyDescent="0.2">
      <c r="A3224">
        <v>267861</v>
      </c>
      <c r="B3224" t="s">
        <v>28</v>
      </c>
      <c r="C3224" t="s">
        <v>29</v>
      </c>
      <c r="D3224" t="s">
        <v>14</v>
      </c>
      <c r="E3224" t="s">
        <v>30</v>
      </c>
      <c r="F3224" t="s">
        <v>22</v>
      </c>
      <c r="G3224" t="s">
        <v>11</v>
      </c>
      <c r="H3224" s="1">
        <v>43110</v>
      </c>
      <c r="I3224" s="2">
        <v>0.66666666666666663</v>
      </c>
      <c r="J3224" t="s">
        <v>12</v>
      </c>
      <c r="K3224">
        <v>4634835</v>
      </c>
      <c r="L3224">
        <v>4212017</v>
      </c>
    </row>
    <row r="3225" spans="1:12" hidden="1" x14ac:dyDescent="0.2">
      <c r="A3225">
        <v>267862</v>
      </c>
      <c r="B3225" t="s">
        <v>28</v>
      </c>
      <c r="C3225" t="s">
        <v>29</v>
      </c>
      <c r="D3225" t="s">
        <v>14</v>
      </c>
      <c r="E3225" t="s">
        <v>30</v>
      </c>
      <c r="F3225" t="s">
        <v>22</v>
      </c>
      <c r="G3225" t="s">
        <v>11</v>
      </c>
      <c r="H3225" s="1">
        <v>43110</v>
      </c>
      <c r="I3225" s="2">
        <v>0.83333333333333337</v>
      </c>
      <c r="J3225" t="s">
        <v>12</v>
      </c>
      <c r="K3225">
        <v>4635053</v>
      </c>
      <c r="L3225">
        <v>4212532</v>
      </c>
    </row>
    <row r="3226" spans="1:12" hidden="1" x14ac:dyDescent="0.2">
      <c r="A3226">
        <v>267863</v>
      </c>
      <c r="B3226" t="s">
        <v>28</v>
      </c>
      <c r="C3226" t="s">
        <v>29</v>
      </c>
      <c r="D3226" t="s">
        <v>14</v>
      </c>
      <c r="E3226" t="s">
        <v>30</v>
      </c>
      <c r="F3226" t="s">
        <v>22</v>
      </c>
      <c r="G3226" t="s">
        <v>11</v>
      </c>
      <c r="H3226" s="1">
        <v>43111</v>
      </c>
      <c r="I3226" s="2">
        <v>0</v>
      </c>
      <c r="J3226" t="s">
        <v>12</v>
      </c>
      <c r="K3226">
        <v>4635117</v>
      </c>
      <c r="L3226">
        <v>4212729</v>
      </c>
    </row>
    <row r="3227" spans="1:12" hidden="1" x14ac:dyDescent="0.2">
      <c r="A3227">
        <v>267864</v>
      </c>
      <c r="B3227" t="s">
        <v>28</v>
      </c>
      <c r="C3227" t="s">
        <v>29</v>
      </c>
      <c r="D3227" t="s">
        <v>14</v>
      </c>
      <c r="E3227" t="s">
        <v>30</v>
      </c>
      <c r="F3227" t="s">
        <v>22</v>
      </c>
      <c r="G3227" t="s">
        <v>11</v>
      </c>
      <c r="H3227" s="1">
        <v>43111</v>
      </c>
      <c r="I3227" s="2">
        <v>0.16666666666666666</v>
      </c>
      <c r="J3227" t="s">
        <v>12</v>
      </c>
      <c r="K3227">
        <v>4635133</v>
      </c>
      <c r="L3227">
        <v>4212778</v>
      </c>
    </row>
    <row r="3228" spans="1:12" hidden="1" x14ac:dyDescent="0.2">
      <c r="A3228">
        <v>267865</v>
      </c>
      <c r="B3228" t="s">
        <v>28</v>
      </c>
      <c r="C3228" t="s">
        <v>29</v>
      </c>
      <c r="D3228" t="s">
        <v>14</v>
      </c>
      <c r="E3228" t="s">
        <v>30</v>
      </c>
      <c r="F3228" t="s">
        <v>22</v>
      </c>
      <c r="G3228" t="s">
        <v>11</v>
      </c>
      <c r="H3228" s="1">
        <v>43111</v>
      </c>
      <c r="I3228" s="2">
        <v>0.33333333333333331</v>
      </c>
      <c r="J3228" t="s">
        <v>12</v>
      </c>
      <c r="K3228">
        <v>4635631</v>
      </c>
      <c r="L3228">
        <v>4212831</v>
      </c>
    </row>
    <row r="3229" spans="1:12" hidden="1" x14ac:dyDescent="0.2">
      <c r="A3229">
        <v>267866</v>
      </c>
      <c r="B3229" t="s">
        <v>28</v>
      </c>
      <c r="C3229" t="s">
        <v>29</v>
      </c>
      <c r="D3229" t="s">
        <v>14</v>
      </c>
      <c r="E3229" t="s">
        <v>30</v>
      </c>
      <c r="F3229" t="s">
        <v>22</v>
      </c>
      <c r="G3229" t="s">
        <v>11</v>
      </c>
      <c r="H3229" s="1">
        <v>43111</v>
      </c>
      <c r="I3229" s="2">
        <v>0.5</v>
      </c>
      <c r="J3229" t="s">
        <v>12</v>
      </c>
      <c r="K3229">
        <v>4636037</v>
      </c>
      <c r="L3229">
        <v>4212958</v>
      </c>
    </row>
    <row r="3230" spans="1:12" hidden="1" x14ac:dyDescent="0.2">
      <c r="A3230">
        <v>267867</v>
      </c>
      <c r="B3230" t="s">
        <v>28</v>
      </c>
      <c r="C3230" t="s">
        <v>29</v>
      </c>
      <c r="D3230" t="s">
        <v>14</v>
      </c>
      <c r="E3230" t="s">
        <v>30</v>
      </c>
      <c r="F3230" t="s">
        <v>22</v>
      </c>
      <c r="G3230" t="s">
        <v>11</v>
      </c>
      <c r="H3230" s="1">
        <v>43111</v>
      </c>
      <c r="I3230" s="2">
        <v>0.66666666666666663</v>
      </c>
      <c r="J3230" t="s">
        <v>12</v>
      </c>
      <c r="K3230">
        <v>4636276</v>
      </c>
      <c r="L3230">
        <v>4213239</v>
      </c>
    </row>
    <row r="3231" spans="1:12" hidden="1" x14ac:dyDescent="0.2">
      <c r="A3231">
        <v>267868</v>
      </c>
      <c r="B3231" t="s">
        <v>28</v>
      </c>
      <c r="C3231" t="s">
        <v>29</v>
      </c>
      <c r="D3231" t="s">
        <v>14</v>
      </c>
      <c r="E3231" t="s">
        <v>30</v>
      </c>
      <c r="F3231" t="s">
        <v>22</v>
      </c>
      <c r="G3231" t="s">
        <v>11</v>
      </c>
      <c r="H3231" s="1">
        <v>43111</v>
      </c>
      <c r="I3231" s="2">
        <v>0.83333333333333337</v>
      </c>
      <c r="J3231" t="s">
        <v>12</v>
      </c>
      <c r="K3231">
        <v>4636519</v>
      </c>
      <c r="L3231">
        <v>4213795</v>
      </c>
    </row>
    <row r="3232" spans="1:12" hidden="1" x14ac:dyDescent="0.2">
      <c r="A3232">
        <v>267869</v>
      </c>
      <c r="B3232" t="s">
        <v>28</v>
      </c>
      <c r="C3232" t="s">
        <v>29</v>
      </c>
      <c r="D3232" t="s">
        <v>14</v>
      </c>
      <c r="E3232" t="s">
        <v>30</v>
      </c>
      <c r="F3232" t="s">
        <v>22</v>
      </c>
      <c r="G3232" t="s">
        <v>11</v>
      </c>
      <c r="H3232" s="1">
        <v>43112</v>
      </c>
      <c r="I3232" s="2">
        <v>0</v>
      </c>
      <c r="J3232" t="s">
        <v>12</v>
      </c>
      <c r="K3232">
        <v>4636598</v>
      </c>
      <c r="L3232">
        <v>4214009</v>
      </c>
    </row>
    <row r="3233" spans="1:12" hidden="1" x14ac:dyDescent="0.2">
      <c r="A3233">
        <v>267870</v>
      </c>
      <c r="B3233" t="s">
        <v>28</v>
      </c>
      <c r="C3233" t="s">
        <v>29</v>
      </c>
      <c r="D3233" t="s">
        <v>14</v>
      </c>
      <c r="E3233" t="s">
        <v>30</v>
      </c>
      <c r="F3233" t="s">
        <v>22</v>
      </c>
      <c r="G3233" t="s">
        <v>11</v>
      </c>
      <c r="H3233" s="1">
        <v>43112</v>
      </c>
      <c r="I3233" s="2">
        <v>0.16666666666666666</v>
      </c>
      <c r="J3233" t="s">
        <v>12</v>
      </c>
      <c r="K3233">
        <v>4636612</v>
      </c>
      <c r="L3233">
        <v>4214058</v>
      </c>
    </row>
    <row r="3234" spans="1:12" hidden="1" x14ac:dyDescent="0.2">
      <c r="A3234">
        <v>267871</v>
      </c>
      <c r="B3234" t="s">
        <v>28</v>
      </c>
      <c r="C3234" t="s">
        <v>29</v>
      </c>
      <c r="D3234" t="s">
        <v>14</v>
      </c>
      <c r="E3234" t="s">
        <v>30</v>
      </c>
      <c r="F3234" t="s">
        <v>22</v>
      </c>
      <c r="G3234" t="s">
        <v>11</v>
      </c>
      <c r="H3234" s="1">
        <v>43112</v>
      </c>
      <c r="I3234" s="2">
        <v>0.33333333333333331</v>
      </c>
      <c r="J3234" t="s">
        <v>12</v>
      </c>
      <c r="K3234">
        <v>4637087</v>
      </c>
      <c r="L3234">
        <v>4214108</v>
      </c>
    </row>
    <row r="3235" spans="1:12" hidden="1" x14ac:dyDescent="0.2">
      <c r="A3235">
        <v>267872</v>
      </c>
      <c r="B3235" t="s">
        <v>28</v>
      </c>
      <c r="C3235" t="s">
        <v>29</v>
      </c>
      <c r="D3235" t="s">
        <v>14</v>
      </c>
      <c r="E3235" t="s">
        <v>30</v>
      </c>
      <c r="F3235" t="s">
        <v>22</v>
      </c>
      <c r="G3235" t="s">
        <v>11</v>
      </c>
      <c r="H3235" s="1">
        <v>43112</v>
      </c>
      <c r="I3235" s="2">
        <v>0.5</v>
      </c>
      <c r="J3235" t="s">
        <v>12</v>
      </c>
      <c r="K3235">
        <v>4637415</v>
      </c>
      <c r="L3235">
        <v>4214192</v>
      </c>
    </row>
    <row r="3236" spans="1:12" hidden="1" x14ac:dyDescent="0.2">
      <c r="A3236">
        <v>267873</v>
      </c>
      <c r="B3236" t="s">
        <v>28</v>
      </c>
      <c r="C3236" t="s">
        <v>29</v>
      </c>
      <c r="D3236" t="s">
        <v>14</v>
      </c>
      <c r="E3236" t="s">
        <v>30</v>
      </c>
      <c r="F3236" t="s">
        <v>22</v>
      </c>
      <c r="G3236" t="s">
        <v>11</v>
      </c>
      <c r="H3236" s="1">
        <v>43112</v>
      </c>
      <c r="I3236" s="2">
        <v>0.66666666666666663</v>
      </c>
      <c r="J3236" t="s">
        <v>12</v>
      </c>
      <c r="K3236">
        <v>4637649</v>
      </c>
      <c r="L3236">
        <v>4214485</v>
      </c>
    </row>
    <row r="3237" spans="1:12" hidden="1" x14ac:dyDescent="0.2">
      <c r="A3237">
        <v>267874</v>
      </c>
      <c r="B3237" t="s">
        <v>28</v>
      </c>
      <c r="C3237" t="s">
        <v>29</v>
      </c>
      <c r="D3237" t="s">
        <v>14</v>
      </c>
      <c r="E3237" t="s">
        <v>30</v>
      </c>
      <c r="F3237" t="s">
        <v>22</v>
      </c>
      <c r="G3237" t="s">
        <v>11</v>
      </c>
      <c r="H3237" s="1">
        <v>43112</v>
      </c>
      <c r="I3237" s="2">
        <v>0.83333333333333337</v>
      </c>
      <c r="J3237" t="s">
        <v>12</v>
      </c>
      <c r="K3237">
        <v>4637852</v>
      </c>
      <c r="L3237">
        <v>4214920</v>
      </c>
    </row>
    <row r="3238" spans="1:12" hidden="1" x14ac:dyDescent="0.2">
      <c r="A3238">
        <v>268127</v>
      </c>
      <c r="B3238" t="s">
        <v>31</v>
      </c>
      <c r="C3238" t="s">
        <v>32</v>
      </c>
      <c r="D3238" t="s">
        <v>13</v>
      </c>
      <c r="E3238" t="s">
        <v>33</v>
      </c>
      <c r="F3238" t="s">
        <v>22</v>
      </c>
      <c r="G3238" t="s">
        <v>11</v>
      </c>
      <c r="H3238" s="1">
        <v>43106</v>
      </c>
      <c r="I3238" s="2">
        <v>0.125</v>
      </c>
      <c r="J3238" t="s">
        <v>12</v>
      </c>
      <c r="K3238">
        <v>341769</v>
      </c>
      <c r="L3238">
        <v>407338</v>
      </c>
    </row>
    <row r="3239" spans="1:12" hidden="1" x14ac:dyDescent="0.2">
      <c r="A3239">
        <v>268128</v>
      </c>
      <c r="B3239" t="s">
        <v>31</v>
      </c>
      <c r="C3239" t="s">
        <v>32</v>
      </c>
      <c r="D3239" t="s">
        <v>13</v>
      </c>
      <c r="E3239" t="s">
        <v>33</v>
      </c>
      <c r="F3239" t="s">
        <v>22</v>
      </c>
      <c r="G3239" t="s">
        <v>11</v>
      </c>
      <c r="H3239" s="1">
        <v>43106</v>
      </c>
      <c r="I3239" s="2">
        <v>0.29166666666666669</v>
      </c>
      <c r="J3239" t="s">
        <v>12</v>
      </c>
      <c r="K3239">
        <v>341796</v>
      </c>
      <c r="L3239">
        <v>407347</v>
      </c>
    </row>
    <row r="3240" spans="1:12" hidden="1" x14ac:dyDescent="0.2">
      <c r="A3240">
        <v>268129</v>
      </c>
      <c r="B3240" t="s">
        <v>31</v>
      </c>
      <c r="C3240" t="s">
        <v>32</v>
      </c>
      <c r="D3240" t="s">
        <v>13</v>
      </c>
      <c r="E3240" t="s">
        <v>33</v>
      </c>
      <c r="F3240" t="s">
        <v>22</v>
      </c>
      <c r="G3240" t="s">
        <v>11</v>
      </c>
      <c r="H3240" s="1">
        <v>43106</v>
      </c>
      <c r="I3240" s="2">
        <v>0.45833333333333331</v>
      </c>
      <c r="J3240" t="s">
        <v>12</v>
      </c>
      <c r="K3240">
        <v>341845</v>
      </c>
      <c r="L3240">
        <v>407360</v>
      </c>
    </row>
    <row r="3241" spans="1:12" hidden="1" x14ac:dyDescent="0.2">
      <c r="A3241">
        <v>268130</v>
      </c>
      <c r="B3241" t="s">
        <v>31</v>
      </c>
      <c r="C3241" t="s">
        <v>32</v>
      </c>
      <c r="D3241" t="s">
        <v>13</v>
      </c>
      <c r="E3241" t="s">
        <v>33</v>
      </c>
      <c r="F3241" t="s">
        <v>22</v>
      </c>
      <c r="G3241" t="s">
        <v>11</v>
      </c>
      <c r="H3241" s="1">
        <v>43106</v>
      </c>
      <c r="I3241" s="2">
        <v>0.625</v>
      </c>
      <c r="J3241" t="s">
        <v>12</v>
      </c>
      <c r="K3241">
        <v>341902</v>
      </c>
      <c r="L3241">
        <v>407380</v>
      </c>
    </row>
    <row r="3242" spans="1:12" hidden="1" x14ac:dyDescent="0.2">
      <c r="A3242">
        <v>268131</v>
      </c>
      <c r="B3242" t="s">
        <v>31</v>
      </c>
      <c r="C3242" t="s">
        <v>32</v>
      </c>
      <c r="D3242" t="s">
        <v>13</v>
      </c>
      <c r="E3242" t="s">
        <v>33</v>
      </c>
      <c r="F3242" t="s">
        <v>22</v>
      </c>
      <c r="G3242" t="s">
        <v>11</v>
      </c>
      <c r="H3242" s="1">
        <v>43106</v>
      </c>
      <c r="I3242" s="2">
        <v>0.79166666666666663</v>
      </c>
      <c r="J3242" t="s">
        <v>12</v>
      </c>
      <c r="K3242">
        <v>341942</v>
      </c>
      <c r="L3242">
        <v>407430</v>
      </c>
    </row>
    <row r="3243" spans="1:12" hidden="1" x14ac:dyDescent="0.2">
      <c r="A3243">
        <v>268132</v>
      </c>
      <c r="B3243" t="s">
        <v>31</v>
      </c>
      <c r="C3243" t="s">
        <v>32</v>
      </c>
      <c r="D3243" t="s">
        <v>13</v>
      </c>
      <c r="E3243" t="s">
        <v>33</v>
      </c>
      <c r="F3243" t="s">
        <v>22</v>
      </c>
      <c r="G3243" t="s">
        <v>11</v>
      </c>
      <c r="H3243" s="1">
        <v>43106</v>
      </c>
      <c r="I3243" s="2">
        <v>0.95833333333333337</v>
      </c>
      <c r="J3243" t="s">
        <v>12</v>
      </c>
      <c r="K3243">
        <v>341963</v>
      </c>
      <c r="L3243">
        <v>407469</v>
      </c>
    </row>
    <row r="3244" spans="1:12" hidden="1" x14ac:dyDescent="0.2">
      <c r="A3244">
        <v>268133</v>
      </c>
      <c r="B3244" t="s">
        <v>31</v>
      </c>
      <c r="C3244" t="s">
        <v>32</v>
      </c>
      <c r="D3244" t="s">
        <v>13</v>
      </c>
      <c r="E3244" t="s">
        <v>33</v>
      </c>
      <c r="F3244" t="s">
        <v>22</v>
      </c>
      <c r="G3244" t="s">
        <v>11</v>
      </c>
      <c r="H3244" s="1">
        <v>43107</v>
      </c>
      <c r="I3244" s="2">
        <v>0.125</v>
      </c>
      <c r="J3244" t="s">
        <v>12</v>
      </c>
      <c r="K3244">
        <v>341969</v>
      </c>
      <c r="L3244">
        <v>407486</v>
      </c>
    </row>
    <row r="3245" spans="1:12" hidden="1" x14ac:dyDescent="0.2">
      <c r="A3245">
        <v>268134</v>
      </c>
      <c r="B3245" t="s">
        <v>31</v>
      </c>
      <c r="C3245" t="s">
        <v>32</v>
      </c>
      <c r="D3245" t="s">
        <v>13</v>
      </c>
      <c r="E3245" t="s">
        <v>33</v>
      </c>
      <c r="F3245" t="s">
        <v>22</v>
      </c>
      <c r="G3245" t="s">
        <v>11</v>
      </c>
      <c r="H3245" s="1">
        <v>43107</v>
      </c>
      <c r="I3245" s="2">
        <v>0.29166666666666669</v>
      </c>
      <c r="J3245" t="s">
        <v>12</v>
      </c>
      <c r="K3245">
        <v>341987</v>
      </c>
      <c r="L3245">
        <v>407493</v>
      </c>
    </row>
    <row r="3246" spans="1:12" hidden="1" x14ac:dyDescent="0.2">
      <c r="A3246">
        <v>268135</v>
      </c>
      <c r="B3246" t="s">
        <v>31</v>
      </c>
      <c r="C3246" t="s">
        <v>32</v>
      </c>
      <c r="D3246" t="s">
        <v>13</v>
      </c>
      <c r="E3246" t="s">
        <v>33</v>
      </c>
      <c r="F3246" t="s">
        <v>22</v>
      </c>
      <c r="G3246" t="s">
        <v>11</v>
      </c>
      <c r="H3246" s="1">
        <v>43107</v>
      </c>
      <c r="I3246" s="2">
        <v>0.45833333333333331</v>
      </c>
      <c r="J3246" t="s">
        <v>12</v>
      </c>
      <c r="K3246">
        <v>342016</v>
      </c>
      <c r="L3246">
        <v>407514</v>
      </c>
    </row>
    <row r="3247" spans="1:12" hidden="1" x14ac:dyDescent="0.2">
      <c r="A3247">
        <v>268136</v>
      </c>
      <c r="B3247" t="s">
        <v>31</v>
      </c>
      <c r="C3247" t="s">
        <v>32</v>
      </c>
      <c r="D3247" t="s">
        <v>13</v>
      </c>
      <c r="E3247" t="s">
        <v>33</v>
      </c>
      <c r="F3247" t="s">
        <v>22</v>
      </c>
      <c r="G3247" t="s">
        <v>11</v>
      </c>
      <c r="H3247" s="1">
        <v>43107</v>
      </c>
      <c r="I3247" s="2">
        <v>0.625</v>
      </c>
      <c r="J3247" t="s">
        <v>12</v>
      </c>
      <c r="K3247">
        <v>342051</v>
      </c>
      <c r="L3247">
        <v>407542</v>
      </c>
    </row>
    <row r="3248" spans="1:12" hidden="1" x14ac:dyDescent="0.2">
      <c r="A3248">
        <v>268137</v>
      </c>
      <c r="B3248" t="s">
        <v>31</v>
      </c>
      <c r="C3248" t="s">
        <v>32</v>
      </c>
      <c r="D3248" t="s">
        <v>13</v>
      </c>
      <c r="E3248" t="s">
        <v>33</v>
      </c>
      <c r="F3248" t="s">
        <v>22</v>
      </c>
      <c r="G3248" t="s">
        <v>11</v>
      </c>
      <c r="H3248" s="1">
        <v>43107</v>
      </c>
      <c r="I3248" s="2">
        <v>0.79166666666666663</v>
      </c>
      <c r="J3248" t="s">
        <v>12</v>
      </c>
      <c r="K3248">
        <v>342077</v>
      </c>
      <c r="L3248">
        <v>407584</v>
      </c>
    </row>
    <row r="3249" spans="1:12" hidden="1" x14ac:dyDescent="0.2">
      <c r="A3249">
        <v>268138</v>
      </c>
      <c r="B3249" t="s">
        <v>31</v>
      </c>
      <c r="C3249" t="s">
        <v>32</v>
      </c>
      <c r="D3249" t="s">
        <v>13</v>
      </c>
      <c r="E3249" t="s">
        <v>33</v>
      </c>
      <c r="F3249" t="s">
        <v>22</v>
      </c>
      <c r="G3249" t="s">
        <v>11</v>
      </c>
      <c r="H3249" s="1">
        <v>43107</v>
      </c>
      <c r="I3249" s="2">
        <v>0.95833333333333337</v>
      </c>
      <c r="J3249" t="s">
        <v>12</v>
      </c>
      <c r="K3249">
        <v>342088</v>
      </c>
      <c r="L3249">
        <v>407615</v>
      </c>
    </row>
    <row r="3250" spans="1:12" hidden="1" x14ac:dyDescent="0.2">
      <c r="A3250">
        <v>268139</v>
      </c>
      <c r="B3250" t="s">
        <v>31</v>
      </c>
      <c r="C3250" t="s">
        <v>32</v>
      </c>
      <c r="D3250" t="s">
        <v>13</v>
      </c>
      <c r="E3250" t="s">
        <v>33</v>
      </c>
      <c r="F3250" t="s">
        <v>22</v>
      </c>
      <c r="G3250" t="s">
        <v>11</v>
      </c>
      <c r="H3250" s="1">
        <v>43108</v>
      </c>
      <c r="I3250" s="2">
        <v>0.125</v>
      </c>
      <c r="J3250" t="s">
        <v>12</v>
      </c>
      <c r="K3250">
        <v>342094</v>
      </c>
      <c r="L3250">
        <v>407628</v>
      </c>
    </row>
    <row r="3251" spans="1:12" hidden="1" x14ac:dyDescent="0.2">
      <c r="A3251">
        <v>268140</v>
      </c>
      <c r="B3251" t="s">
        <v>31</v>
      </c>
      <c r="C3251" t="s">
        <v>32</v>
      </c>
      <c r="D3251" t="s">
        <v>13</v>
      </c>
      <c r="E3251" t="s">
        <v>33</v>
      </c>
      <c r="F3251" t="s">
        <v>22</v>
      </c>
      <c r="G3251" t="s">
        <v>11</v>
      </c>
      <c r="H3251" s="1">
        <v>43108</v>
      </c>
      <c r="I3251" s="2">
        <v>0.29166666666666669</v>
      </c>
      <c r="J3251" t="s">
        <v>12</v>
      </c>
      <c r="K3251">
        <v>342196</v>
      </c>
      <c r="L3251">
        <v>407647</v>
      </c>
    </row>
    <row r="3252" spans="1:12" hidden="1" x14ac:dyDescent="0.2">
      <c r="A3252">
        <v>268141</v>
      </c>
      <c r="B3252" t="s">
        <v>31</v>
      </c>
      <c r="C3252" t="s">
        <v>32</v>
      </c>
      <c r="D3252" t="s">
        <v>13</v>
      </c>
      <c r="E3252" t="s">
        <v>33</v>
      </c>
      <c r="F3252" t="s">
        <v>22</v>
      </c>
      <c r="G3252" t="s">
        <v>11</v>
      </c>
      <c r="H3252" s="1">
        <v>43108</v>
      </c>
      <c r="I3252" s="2">
        <v>0.45833333333333331</v>
      </c>
      <c r="J3252" t="s">
        <v>12</v>
      </c>
      <c r="K3252">
        <v>342417</v>
      </c>
      <c r="L3252">
        <v>407749</v>
      </c>
    </row>
    <row r="3253" spans="1:12" hidden="1" x14ac:dyDescent="0.2">
      <c r="A3253">
        <v>268142</v>
      </c>
      <c r="B3253" t="s">
        <v>31</v>
      </c>
      <c r="C3253" t="s">
        <v>32</v>
      </c>
      <c r="D3253" t="s">
        <v>13</v>
      </c>
      <c r="E3253" t="s">
        <v>33</v>
      </c>
      <c r="F3253" t="s">
        <v>22</v>
      </c>
      <c r="G3253" t="s">
        <v>11</v>
      </c>
      <c r="H3253" s="1">
        <v>43108</v>
      </c>
      <c r="I3253" s="2">
        <v>0.625</v>
      </c>
      <c r="J3253" t="s">
        <v>12</v>
      </c>
      <c r="K3253">
        <v>342485</v>
      </c>
      <c r="L3253">
        <v>407805</v>
      </c>
    </row>
    <row r="3254" spans="1:12" hidden="1" x14ac:dyDescent="0.2">
      <c r="A3254">
        <v>268143</v>
      </c>
      <c r="B3254" t="s">
        <v>31</v>
      </c>
      <c r="C3254" t="s">
        <v>32</v>
      </c>
      <c r="D3254" t="s">
        <v>13</v>
      </c>
      <c r="E3254" t="s">
        <v>33</v>
      </c>
      <c r="F3254" t="s">
        <v>22</v>
      </c>
      <c r="G3254" t="s">
        <v>11</v>
      </c>
      <c r="H3254" s="1">
        <v>43108</v>
      </c>
      <c r="I3254" s="2">
        <v>0.79166666666666663</v>
      </c>
      <c r="J3254" t="s">
        <v>12</v>
      </c>
      <c r="K3254">
        <v>342551</v>
      </c>
      <c r="L3254">
        <v>407958</v>
      </c>
    </row>
    <row r="3255" spans="1:12" hidden="1" x14ac:dyDescent="0.2">
      <c r="A3255">
        <v>268144</v>
      </c>
      <c r="B3255" t="s">
        <v>31</v>
      </c>
      <c r="C3255" t="s">
        <v>32</v>
      </c>
      <c r="D3255" t="s">
        <v>13</v>
      </c>
      <c r="E3255" t="s">
        <v>33</v>
      </c>
      <c r="F3255" t="s">
        <v>22</v>
      </c>
      <c r="G3255" t="s">
        <v>11</v>
      </c>
      <c r="H3255" s="1">
        <v>43108</v>
      </c>
      <c r="I3255" s="2">
        <v>0.95833333333333337</v>
      </c>
      <c r="J3255" t="s">
        <v>12</v>
      </c>
      <c r="K3255">
        <v>342567</v>
      </c>
      <c r="L3255">
        <v>408021</v>
      </c>
    </row>
    <row r="3256" spans="1:12" hidden="1" x14ac:dyDescent="0.2">
      <c r="A3256">
        <v>268145</v>
      </c>
      <c r="B3256" t="s">
        <v>31</v>
      </c>
      <c r="C3256" t="s">
        <v>32</v>
      </c>
      <c r="D3256" t="s">
        <v>13</v>
      </c>
      <c r="E3256" t="s">
        <v>33</v>
      </c>
      <c r="F3256" t="s">
        <v>22</v>
      </c>
      <c r="G3256" t="s">
        <v>11</v>
      </c>
      <c r="H3256" s="1">
        <v>43109</v>
      </c>
      <c r="I3256" s="2">
        <v>0.125</v>
      </c>
      <c r="J3256" t="s">
        <v>12</v>
      </c>
      <c r="K3256">
        <v>342575</v>
      </c>
      <c r="L3256">
        <v>408041</v>
      </c>
    </row>
    <row r="3257" spans="1:12" hidden="1" x14ac:dyDescent="0.2">
      <c r="A3257">
        <v>268146</v>
      </c>
      <c r="B3257" t="s">
        <v>31</v>
      </c>
      <c r="C3257" t="s">
        <v>32</v>
      </c>
      <c r="D3257" t="s">
        <v>13</v>
      </c>
      <c r="E3257" t="s">
        <v>33</v>
      </c>
      <c r="F3257" t="s">
        <v>22</v>
      </c>
      <c r="G3257" t="s">
        <v>11</v>
      </c>
      <c r="H3257" s="1">
        <v>43109</v>
      </c>
      <c r="I3257" s="2">
        <v>0.29166666666666669</v>
      </c>
      <c r="J3257" t="s">
        <v>12</v>
      </c>
      <c r="K3257">
        <v>342650</v>
      </c>
      <c r="L3257">
        <v>408061</v>
      </c>
    </row>
    <row r="3258" spans="1:12" hidden="1" x14ac:dyDescent="0.2">
      <c r="A3258">
        <v>268147</v>
      </c>
      <c r="B3258" t="s">
        <v>31</v>
      </c>
      <c r="C3258" t="s">
        <v>32</v>
      </c>
      <c r="D3258" t="s">
        <v>13</v>
      </c>
      <c r="E3258" t="s">
        <v>33</v>
      </c>
      <c r="F3258" t="s">
        <v>22</v>
      </c>
      <c r="G3258" t="s">
        <v>11</v>
      </c>
      <c r="H3258" s="1">
        <v>43109</v>
      </c>
      <c r="I3258" s="2">
        <v>0.45833333333333331</v>
      </c>
      <c r="J3258" t="s">
        <v>12</v>
      </c>
      <c r="K3258">
        <v>342848</v>
      </c>
      <c r="L3258">
        <v>408140</v>
      </c>
    </row>
    <row r="3259" spans="1:12" hidden="1" x14ac:dyDescent="0.2">
      <c r="A3259">
        <v>268148</v>
      </c>
      <c r="B3259" t="s">
        <v>31</v>
      </c>
      <c r="C3259" t="s">
        <v>32</v>
      </c>
      <c r="D3259" t="s">
        <v>13</v>
      </c>
      <c r="E3259" t="s">
        <v>33</v>
      </c>
      <c r="F3259" t="s">
        <v>22</v>
      </c>
      <c r="G3259" t="s">
        <v>11</v>
      </c>
      <c r="H3259" s="1">
        <v>43109</v>
      </c>
      <c r="I3259" s="2">
        <v>0.625</v>
      </c>
      <c r="J3259" t="s">
        <v>12</v>
      </c>
      <c r="K3259">
        <v>342903</v>
      </c>
      <c r="L3259">
        <v>408201</v>
      </c>
    </row>
    <row r="3260" spans="1:12" hidden="1" x14ac:dyDescent="0.2">
      <c r="A3260">
        <v>268149</v>
      </c>
      <c r="B3260" t="s">
        <v>31</v>
      </c>
      <c r="C3260" t="s">
        <v>32</v>
      </c>
      <c r="D3260" t="s">
        <v>13</v>
      </c>
      <c r="E3260" t="s">
        <v>33</v>
      </c>
      <c r="F3260" t="s">
        <v>22</v>
      </c>
      <c r="G3260" t="s">
        <v>11</v>
      </c>
      <c r="H3260" s="1">
        <v>43109</v>
      </c>
      <c r="I3260" s="2">
        <v>0.79166666666666663</v>
      </c>
      <c r="J3260" t="s">
        <v>12</v>
      </c>
      <c r="K3260">
        <v>342967</v>
      </c>
      <c r="L3260">
        <v>408373</v>
      </c>
    </row>
    <row r="3261" spans="1:12" hidden="1" x14ac:dyDescent="0.2">
      <c r="A3261">
        <v>268150</v>
      </c>
      <c r="B3261" t="s">
        <v>31</v>
      </c>
      <c r="C3261" t="s">
        <v>32</v>
      </c>
      <c r="D3261" t="s">
        <v>13</v>
      </c>
      <c r="E3261" t="s">
        <v>33</v>
      </c>
      <c r="F3261" t="s">
        <v>22</v>
      </c>
      <c r="G3261" t="s">
        <v>11</v>
      </c>
      <c r="H3261" s="1">
        <v>43109</v>
      </c>
      <c r="I3261" s="2">
        <v>0.95833333333333337</v>
      </c>
      <c r="J3261" t="s">
        <v>12</v>
      </c>
      <c r="K3261">
        <v>342985</v>
      </c>
      <c r="L3261">
        <v>408447</v>
      </c>
    </row>
    <row r="3262" spans="1:12" hidden="1" x14ac:dyDescent="0.2">
      <c r="A3262">
        <v>268151</v>
      </c>
      <c r="B3262" t="s">
        <v>31</v>
      </c>
      <c r="C3262" t="s">
        <v>32</v>
      </c>
      <c r="D3262" t="s">
        <v>13</v>
      </c>
      <c r="E3262" t="s">
        <v>33</v>
      </c>
      <c r="F3262" t="s">
        <v>22</v>
      </c>
      <c r="G3262" t="s">
        <v>11</v>
      </c>
      <c r="H3262" s="1">
        <v>43110</v>
      </c>
      <c r="I3262" s="2">
        <v>0.125</v>
      </c>
      <c r="J3262" t="s">
        <v>12</v>
      </c>
      <c r="K3262">
        <v>342987</v>
      </c>
      <c r="L3262">
        <v>408459</v>
      </c>
    </row>
    <row r="3263" spans="1:12" hidden="1" x14ac:dyDescent="0.2">
      <c r="A3263">
        <v>268152</v>
      </c>
      <c r="B3263" t="s">
        <v>31</v>
      </c>
      <c r="C3263" t="s">
        <v>32</v>
      </c>
      <c r="D3263" t="s">
        <v>13</v>
      </c>
      <c r="E3263" t="s">
        <v>33</v>
      </c>
      <c r="F3263" t="s">
        <v>22</v>
      </c>
      <c r="G3263" t="s">
        <v>11</v>
      </c>
      <c r="H3263" s="1">
        <v>43110</v>
      </c>
      <c r="I3263" s="2">
        <v>0.29166666666666669</v>
      </c>
      <c r="J3263" t="s">
        <v>12</v>
      </c>
      <c r="K3263">
        <v>343056</v>
      </c>
      <c r="L3263">
        <v>408481</v>
      </c>
    </row>
    <row r="3264" spans="1:12" hidden="1" x14ac:dyDescent="0.2">
      <c r="A3264">
        <v>268153</v>
      </c>
      <c r="B3264" t="s">
        <v>31</v>
      </c>
      <c r="C3264" t="s">
        <v>32</v>
      </c>
      <c r="D3264" t="s">
        <v>13</v>
      </c>
      <c r="E3264" t="s">
        <v>33</v>
      </c>
      <c r="F3264" t="s">
        <v>22</v>
      </c>
      <c r="G3264" t="s">
        <v>11</v>
      </c>
      <c r="H3264" s="1">
        <v>43110</v>
      </c>
      <c r="I3264" s="2">
        <v>0.45833333333333331</v>
      </c>
      <c r="J3264" t="s">
        <v>12</v>
      </c>
      <c r="K3264">
        <v>343238</v>
      </c>
      <c r="L3264">
        <v>408567</v>
      </c>
    </row>
    <row r="3265" spans="1:12" hidden="1" x14ac:dyDescent="0.2">
      <c r="A3265">
        <v>268154</v>
      </c>
      <c r="B3265" t="s">
        <v>31</v>
      </c>
      <c r="C3265" t="s">
        <v>32</v>
      </c>
      <c r="D3265" t="s">
        <v>13</v>
      </c>
      <c r="E3265" t="s">
        <v>33</v>
      </c>
      <c r="F3265" t="s">
        <v>22</v>
      </c>
      <c r="G3265" t="s">
        <v>11</v>
      </c>
      <c r="H3265" s="1">
        <v>43110</v>
      </c>
      <c r="I3265" s="2">
        <v>0.625</v>
      </c>
      <c r="J3265" t="s">
        <v>12</v>
      </c>
      <c r="K3265">
        <v>343316</v>
      </c>
      <c r="L3265">
        <v>408630</v>
      </c>
    </row>
    <row r="3266" spans="1:12" hidden="1" x14ac:dyDescent="0.2">
      <c r="A3266">
        <v>268155</v>
      </c>
      <c r="B3266" t="s">
        <v>31</v>
      </c>
      <c r="C3266" t="s">
        <v>32</v>
      </c>
      <c r="D3266" t="s">
        <v>13</v>
      </c>
      <c r="E3266" t="s">
        <v>33</v>
      </c>
      <c r="F3266" t="s">
        <v>22</v>
      </c>
      <c r="G3266" t="s">
        <v>11</v>
      </c>
      <c r="H3266" s="1">
        <v>43110</v>
      </c>
      <c r="I3266" s="2">
        <v>0.79166666666666663</v>
      </c>
      <c r="J3266" t="s">
        <v>12</v>
      </c>
      <c r="K3266">
        <v>343397</v>
      </c>
      <c r="L3266">
        <v>408783</v>
      </c>
    </row>
    <row r="3267" spans="1:12" hidden="1" x14ac:dyDescent="0.2">
      <c r="A3267">
        <v>268156</v>
      </c>
      <c r="B3267" t="s">
        <v>31</v>
      </c>
      <c r="C3267" t="s">
        <v>32</v>
      </c>
      <c r="D3267" t="s">
        <v>13</v>
      </c>
      <c r="E3267" t="s">
        <v>33</v>
      </c>
      <c r="F3267" t="s">
        <v>22</v>
      </c>
      <c r="G3267" t="s">
        <v>11</v>
      </c>
      <c r="H3267" s="1">
        <v>43110</v>
      </c>
      <c r="I3267" s="2">
        <v>0.95833333333333337</v>
      </c>
      <c r="J3267" t="s">
        <v>12</v>
      </c>
      <c r="K3267">
        <v>343418</v>
      </c>
      <c r="L3267">
        <v>408858</v>
      </c>
    </row>
    <row r="3268" spans="1:12" hidden="1" x14ac:dyDescent="0.2">
      <c r="A3268">
        <v>268157</v>
      </c>
      <c r="B3268" t="s">
        <v>31</v>
      </c>
      <c r="C3268" t="s">
        <v>32</v>
      </c>
      <c r="D3268" t="s">
        <v>13</v>
      </c>
      <c r="E3268" t="s">
        <v>33</v>
      </c>
      <c r="F3268" t="s">
        <v>22</v>
      </c>
      <c r="G3268" t="s">
        <v>11</v>
      </c>
      <c r="H3268" s="1">
        <v>43111</v>
      </c>
      <c r="I3268" s="2">
        <v>0.125</v>
      </c>
      <c r="J3268" t="s">
        <v>12</v>
      </c>
      <c r="K3268">
        <v>343425</v>
      </c>
      <c r="L3268">
        <v>408869</v>
      </c>
    </row>
    <row r="3269" spans="1:12" hidden="1" x14ac:dyDescent="0.2">
      <c r="A3269">
        <v>268158</v>
      </c>
      <c r="B3269" t="s">
        <v>31</v>
      </c>
      <c r="C3269" t="s">
        <v>32</v>
      </c>
      <c r="D3269" t="s">
        <v>13</v>
      </c>
      <c r="E3269" t="s">
        <v>33</v>
      </c>
      <c r="F3269" t="s">
        <v>22</v>
      </c>
      <c r="G3269" t="s">
        <v>11</v>
      </c>
      <c r="H3269" s="1">
        <v>43111</v>
      </c>
      <c r="I3269" s="2">
        <v>0.29166666666666669</v>
      </c>
      <c r="J3269" t="s">
        <v>12</v>
      </c>
      <c r="K3269">
        <v>343488</v>
      </c>
      <c r="L3269">
        <v>408892</v>
      </c>
    </row>
    <row r="3270" spans="1:12" hidden="1" x14ac:dyDescent="0.2">
      <c r="A3270">
        <v>268159</v>
      </c>
      <c r="B3270" t="s">
        <v>31</v>
      </c>
      <c r="C3270" t="s">
        <v>32</v>
      </c>
      <c r="D3270" t="s">
        <v>13</v>
      </c>
      <c r="E3270" t="s">
        <v>33</v>
      </c>
      <c r="F3270" t="s">
        <v>22</v>
      </c>
      <c r="G3270" t="s">
        <v>11</v>
      </c>
      <c r="H3270" s="1">
        <v>43111</v>
      </c>
      <c r="I3270" s="2">
        <v>0.45833333333333331</v>
      </c>
      <c r="J3270" t="s">
        <v>12</v>
      </c>
      <c r="K3270">
        <v>343678</v>
      </c>
      <c r="L3270">
        <v>408970</v>
      </c>
    </row>
    <row r="3271" spans="1:12" hidden="1" x14ac:dyDescent="0.2">
      <c r="A3271">
        <v>268160</v>
      </c>
      <c r="B3271" t="s">
        <v>31</v>
      </c>
      <c r="C3271" t="s">
        <v>32</v>
      </c>
      <c r="D3271" t="s">
        <v>13</v>
      </c>
      <c r="E3271" t="s">
        <v>33</v>
      </c>
      <c r="F3271" t="s">
        <v>22</v>
      </c>
      <c r="G3271" t="s">
        <v>11</v>
      </c>
      <c r="H3271" s="1">
        <v>43111</v>
      </c>
      <c r="I3271" s="2">
        <v>0.625</v>
      </c>
      <c r="J3271" t="s">
        <v>12</v>
      </c>
      <c r="K3271">
        <v>343743</v>
      </c>
      <c r="L3271">
        <v>409021</v>
      </c>
    </row>
    <row r="3272" spans="1:12" hidden="1" x14ac:dyDescent="0.2">
      <c r="A3272">
        <v>268161</v>
      </c>
      <c r="B3272" t="s">
        <v>31</v>
      </c>
      <c r="C3272" t="s">
        <v>32</v>
      </c>
      <c r="D3272" t="s">
        <v>13</v>
      </c>
      <c r="E3272" t="s">
        <v>33</v>
      </c>
      <c r="F3272" t="s">
        <v>22</v>
      </c>
      <c r="G3272" t="s">
        <v>11</v>
      </c>
      <c r="H3272" s="1">
        <v>43111</v>
      </c>
      <c r="I3272" s="2">
        <v>0.79166666666666663</v>
      </c>
      <c r="J3272" t="s">
        <v>12</v>
      </c>
      <c r="K3272">
        <v>343797</v>
      </c>
      <c r="L3272">
        <v>409189</v>
      </c>
    </row>
    <row r="3273" spans="1:12" hidden="1" x14ac:dyDescent="0.2">
      <c r="A3273">
        <v>268162</v>
      </c>
      <c r="B3273" t="s">
        <v>31</v>
      </c>
      <c r="C3273" t="s">
        <v>32</v>
      </c>
      <c r="D3273" t="s">
        <v>13</v>
      </c>
      <c r="E3273" t="s">
        <v>33</v>
      </c>
      <c r="F3273" t="s">
        <v>22</v>
      </c>
      <c r="G3273" t="s">
        <v>11</v>
      </c>
      <c r="H3273" s="1">
        <v>43111</v>
      </c>
      <c r="I3273" s="2">
        <v>0.95833333333333337</v>
      </c>
      <c r="J3273" t="s">
        <v>12</v>
      </c>
      <c r="K3273">
        <v>343821</v>
      </c>
      <c r="L3273">
        <v>409275</v>
      </c>
    </row>
    <row r="3274" spans="1:12" hidden="1" x14ac:dyDescent="0.2">
      <c r="A3274">
        <v>268163</v>
      </c>
      <c r="B3274" t="s">
        <v>31</v>
      </c>
      <c r="C3274" t="s">
        <v>32</v>
      </c>
      <c r="D3274" t="s">
        <v>13</v>
      </c>
      <c r="E3274" t="s">
        <v>33</v>
      </c>
      <c r="F3274" t="s">
        <v>22</v>
      </c>
      <c r="G3274" t="s">
        <v>11</v>
      </c>
      <c r="H3274" s="1">
        <v>43112</v>
      </c>
      <c r="I3274" s="2">
        <v>0.125</v>
      </c>
      <c r="J3274" t="s">
        <v>12</v>
      </c>
      <c r="K3274">
        <v>343828</v>
      </c>
      <c r="L3274">
        <v>409290</v>
      </c>
    </row>
    <row r="3275" spans="1:12" hidden="1" x14ac:dyDescent="0.2">
      <c r="A3275">
        <v>268164</v>
      </c>
      <c r="B3275" t="s">
        <v>31</v>
      </c>
      <c r="C3275" t="s">
        <v>32</v>
      </c>
      <c r="D3275" t="s">
        <v>13</v>
      </c>
      <c r="E3275" t="s">
        <v>33</v>
      </c>
      <c r="F3275" t="s">
        <v>22</v>
      </c>
      <c r="G3275" t="s">
        <v>11</v>
      </c>
      <c r="H3275" s="1">
        <v>43112</v>
      </c>
      <c r="I3275" s="2">
        <v>0.29166666666666669</v>
      </c>
      <c r="J3275" t="s">
        <v>12</v>
      </c>
      <c r="K3275">
        <v>343898</v>
      </c>
      <c r="L3275">
        <v>409316</v>
      </c>
    </row>
    <row r="3276" spans="1:12" hidden="1" x14ac:dyDescent="0.2">
      <c r="A3276">
        <v>268165</v>
      </c>
      <c r="B3276" t="s">
        <v>31</v>
      </c>
      <c r="C3276" t="s">
        <v>32</v>
      </c>
      <c r="D3276" t="s">
        <v>13</v>
      </c>
      <c r="E3276" t="s">
        <v>33</v>
      </c>
      <c r="F3276" t="s">
        <v>22</v>
      </c>
      <c r="G3276" t="s">
        <v>11</v>
      </c>
      <c r="H3276" s="1">
        <v>43112</v>
      </c>
      <c r="I3276" s="2">
        <v>0.45833333333333331</v>
      </c>
      <c r="J3276" t="s">
        <v>12</v>
      </c>
      <c r="K3276">
        <v>344102</v>
      </c>
      <c r="L3276">
        <v>409391</v>
      </c>
    </row>
    <row r="3277" spans="1:12" hidden="1" x14ac:dyDescent="0.2">
      <c r="A3277">
        <v>268166</v>
      </c>
      <c r="B3277" t="s">
        <v>31</v>
      </c>
      <c r="C3277" t="s">
        <v>32</v>
      </c>
      <c r="D3277" t="s">
        <v>13</v>
      </c>
      <c r="E3277" t="s">
        <v>33</v>
      </c>
      <c r="F3277" t="s">
        <v>22</v>
      </c>
      <c r="G3277" t="s">
        <v>11</v>
      </c>
      <c r="H3277" s="1">
        <v>43112</v>
      </c>
      <c r="I3277" s="2">
        <v>0.625</v>
      </c>
      <c r="J3277" t="s">
        <v>12</v>
      </c>
      <c r="K3277">
        <v>344157</v>
      </c>
      <c r="L3277">
        <v>409450</v>
      </c>
    </row>
    <row r="3278" spans="1:12" hidden="1" x14ac:dyDescent="0.2">
      <c r="A3278">
        <v>268167</v>
      </c>
      <c r="B3278" t="s">
        <v>31</v>
      </c>
      <c r="C3278" t="s">
        <v>32</v>
      </c>
      <c r="D3278" t="s">
        <v>13</v>
      </c>
      <c r="E3278" t="s">
        <v>33</v>
      </c>
      <c r="F3278" t="s">
        <v>22</v>
      </c>
      <c r="G3278" t="s">
        <v>11</v>
      </c>
      <c r="H3278" s="1">
        <v>43112</v>
      </c>
      <c r="I3278" s="2">
        <v>0.79166666666666663</v>
      </c>
      <c r="J3278" t="s">
        <v>12</v>
      </c>
      <c r="K3278">
        <v>344209</v>
      </c>
      <c r="L3278">
        <v>409610</v>
      </c>
    </row>
    <row r="3279" spans="1:12" hidden="1" x14ac:dyDescent="0.2">
      <c r="A3279">
        <v>268168</v>
      </c>
      <c r="B3279" t="s">
        <v>31</v>
      </c>
      <c r="C3279" t="s">
        <v>32</v>
      </c>
      <c r="D3279" t="s">
        <v>13</v>
      </c>
      <c r="E3279" t="s">
        <v>33</v>
      </c>
      <c r="F3279" t="s">
        <v>22</v>
      </c>
      <c r="G3279" t="s">
        <v>11</v>
      </c>
      <c r="H3279" s="1">
        <v>43112</v>
      </c>
      <c r="I3279" s="2">
        <v>0.95833333333333337</v>
      </c>
      <c r="J3279" t="s">
        <v>12</v>
      </c>
      <c r="K3279">
        <v>344231</v>
      </c>
      <c r="L3279">
        <v>409680</v>
      </c>
    </row>
    <row r="3280" spans="1:12" hidden="1" x14ac:dyDescent="0.2">
      <c r="A3280">
        <v>268169</v>
      </c>
      <c r="B3280" t="s">
        <v>31</v>
      </c>
      <c r="C3280" t="s">
        <v>32</v>
      </c>
      <c r="D3280" t="s">
        <v>14</v>
      </c>
      <c r="E3280" t="s">
        <v>33</v>
      </c>
      <c r="F3280" t="s">
        <v>22</v>
      </c>
      <c r="G3280" t="s">
        <v>11</v>
      </c>
      <c r="H3280" s="1">
        <v>43106</v>
      </c>
      <c r="I3280" s="2">
        <v>0.125</v>
      </c>
      <c r="J3280" t="s">
        <v>12</v>
      </c>
      <c r="K3280">
        <v>1756571</v>
      </c>
      <c r="L3280">
        <v>739493</v>
      </c>
    </row>
    <row r="3281" spans="1:12" hidden="1" x14ac:dyDescent="0.2">
      <c r="A3281">
        <v>268170</v>
      </c>
      <c r="B3281" t="s">
        <v>31</v>
      </c>
      <c r="C3281" t="s">
        <v>32</v>
      </c>
      <c r="D3281" t="s">
        <v>14</v>
      </c>
      <c r="E3281" t="s">
        <v>33</v>
      </c>
      <c r="F3281" t="s">
        <v>22</v>
      </c>
      <c r="G3281" t="s">
        <v>11</v>
      </c>
      <c r="H3281" s="1">
        <v>43106</v>
      </c>
      <c r="I3281" s="2">
        <v>0.29166666666666669</v>
      </c>
      <c r="J3281" t="s">
        <v>12</v>
      </c>
      <c r="K3281">
        <v>1756580</v>
      </c>
      <c r="L3281">
        <v>739496</v>
      </c>
    </row>
    <row r="3282" spans="1:12" hidden="1" x14ac:dyDescent="0.2">
      <c r="A3282">
        <v>268171</v>
      </c>
      <c r="B3282" t="s">
        <v>31</v>
      </c>
      <c r="C3282" t="s">
        <v>32</v>
      </c>
      <c r="D3282" t="s">
        <v>14</v>
      </c>
      <c r="E3282" t="s">
        <v>33</v>
      </c>
      <c r="F3282" t="s">
        <v>22</v>
      </c>
      <c r="G3282" t="s">
        <v>11</v>
      </c>
      <c r="H3282" s="1">
        <v>43106</v>
      </c>
      <c r="I3282" s="2">
        <v>0.45833333333333331</v>
      </c>
      <c r="J3282" t="s">
        <v>12</v>
      </c>
      <c r="K3282">
        <v>1756620</v>
      </c>
      <c r="L3282">
        <v>739503</v>
      </c>
    </row>
    <row r="3283" spans="1:12" hidden="1" x14ac:dyDescent="0.2">
      <c r="A3283">
        <v>268172</v>
      </c>
      <c r="B3283" t="s">
        <v>31</v>
      </c>
      <c r="C3283" t="s">
        <v>32</v>
      </c>
      <c r="D3283" t="s">
        <v>14</v>
      </c>
      <c r="E3283" t="s">
        <v>33</v>
      </c>
      <c r="F3283" t="s">
        <v>22</v>
      </c>
      <c r="G3283" t="s">
        <v>11</v>
      </c>
      <c r="H3283" s="1">
        <v>43106</v>
      </c>
      <c r="I3283" s="2">
        <v>0.625</v>
      </c>
      <c r="J3283" t="s">
        <v>12</v>
      </c>
      <c r="K3283">
        <v>1756661</v>
      </c>
      <c r="L3283">
        <v>739515</v>
      </c>
    </row>
    <row r="3284" spans="1:12" hidden="1" x14ac:dyDescent="0.2">
      <c r="A3284">
        <v>268173</v>
      </c>
      <c r="B3284" t="s">
        <v>31</v>
      </c>
      <c r="C3284" t="s">
        <v>32</v>
      </c>
      <c r="D3284" t="s">
        <v>14</v>
      </c>
      <c r="E3284" t="s">
        <v>33</v>
      </c>
      <c r="F3284" t="s">
        <v>22</v>
      </c>
      <c r="G3284" t="s">
        <v>11</v>
      </c>
      <c r="H3284" s="1">
        <v>43106</v>
      </c>
      <c r="I3284" s="2">
        <v>0.79166666666666663</v>
      </c>
      <c r="J3284" t="s">
        <v>12</v>
      </c>
      <c r="K3284">
        <v>1756685</v>
      </c>
      <c r="L3284">
        <v>739535</v>
      </c>
    </row>
    <row r="3285" spans="1:12" hidden="1" x14ac:dyDescent="0.2">
      <c r="A3285">
        <v>268174</v>
      </c>
      <c r="B3285" t="s">
        <v>31</v>
      </c>
      <c r="C3285" t="s">
        <v>32</v>
      </c>
      <c r="D3285" t="s">
        <v>14</v>
      </c>
      <c r="E3285" t="s">
        <v>33</v>
      </c>
      <c r="F3285" t="s">
        <v>22</v>
      </c>
      <c r="G3285" t="s">
        <v>11</v>
      </c>
      <c r="H3285" s="1">
        <v>43106</v>
      </c>
      <c r="I3285" s="2">
        <v>0.95833333333333337</v>
      </c>
      <c r="J3285" t="s">
        <v>12</v>
      </c>
      <c r="K3285">
        <v>1756697</v>
      </c>
      <c r="L3285">
        <v>739548</v>
      </c>
    </row>
    <row r="3286" spans="1:12" hidden="1" x14ac:dyDescent="0.2">
      <c r="A3286">
        <v>268175</v>
      </c>
      <c r="B3286" t="s">
        <v>31</v>
      </c>
      <c r="C3286" t="s">
        <v>32</v>
      </c>
      <c r="D3286" t="s">
        <v>14</v>
      </c>
      <c r="E3286" t="s">
        <v>33</v>
      </c>
      <c r="F3286" t="s">
        <v>22</v>
      </c>
      <c r="G3286" t="s">
        <v>11</v>
      </c>
      <c r="H3286" s="1">
        <v>43107</v>
      </c>
      <c r="I3286" s="2">
        <v>0.125</v>
      </c>
      <c r="J3286" t="s">
        <v>12</v>
      </c>
      <c r="K3286">
        <v>1756699</v>
      </c>
      <c r="L3286">
        <v>739550</v>
      </c>
    </row>
    <row r="3287" spans="1:12" hidden="1" x14ac:dyDescent="0.2">
      <c r="A3287">
        <v>268176</v>
      </c>
      <c r="B3287" t="s">
        <v>31</v>
      </c>
      <c r="C3287" t="s">
        <v>32</v>
      </c>
      <c r="D3287" t="s">
        <v>14</v>
      </c>
      <c r="E3287" t="s">
        <v>33</v>
      </c>
      <c r="F3287" t="s">
        <v>22</v>
      </c>
      <c r="G3287" t="s">
        <v>11</v>
      </c>
      <c r="H3287" s="1">
        <v>43107</v>
      </c>
      <c r="I3287" s="2">
        <v>0.29166666666666669</v>
      </c>
      <c r="J3287" t="s">
        <v>12</v>
      </c>
      <c r="K3287">
        <v>1756706</v>
      </c>
      <c r="L3287">
        <v>739552</v>
      </c>
    </row>
    <row r="3288" spans="1:12" hidden="1" x14ac:dyDescent="0.2">
      <c r="A3288">
        <v>268177</v>
      </c>
      <c r="B3288" t="s">
        <v>31</v>
      </c>
      <c r="C3288" t="s">
        <v>32</v>
      </c>
      <c r="D3288" t="s">
        <v>14</v>
      </c>
      <c r="E3288" t="s">
        <v>33</v>
      </c>
      <c r="F3288" t="s">
        <v>22</v>
      </c>
      <c r="G3288" t="s">
        <v>11</v>
      </c>
      <c r="H3288" s="1">
        <v>43107</v>
      </c>
      <c r="I3288" s="2">
        <v>0.45833333333333331</v>
      </c>
      <c r="J3288" t="s">
        <v>12</v>
      </c>
      <c r="K3288">
        <v>1756745</v>
      </c>
      <c r="L3288">
        <v>739555</v>
      </c>
    </row>
    <row r="3289" spans="1:12" hidden="1" x14ac:dyDescent="0.2">
      <c r="A3289">
        <v>268178</v>
      </c>
      <c r="B3289" t="s">
        <v>31</v>
      </c>
      <c r="C3289" t="s">
        <v>32</v>
      </c>
      <c r="D3289" t="s">
        <v>14</v>
      </c>
      <c r="E3289" t="s">
        <v>33</v>
      </c>
      <c r="F3289" t="s">
        <v>22</v>
      </c>
      <c r="G3289" t="s">
        <v>11</v>
      </c>
      <c r="H3289" s="1">
        <v>43107</v>
      </c>
      <c r="I3289" s="2">
        <v>0.625</v>
      </c>
      <c r="J3289" t="s">
        <v>12</v>
      </c>
      <c r="K3289">
        <v>1756778</v>
      </c>
      <c r="L3289">
        <v>739564</v>
      </c>
    </row>
    <row r="3290" spans="1:12" hidden="1" x14ac:dyDescent="0.2">
      <c r="A3290">
        <v>268179</v>
      </c>
      <c r="B3290" t="s">
        <v>31</v>
      </c>
      <c r="C3290" t="s">
        <v>32</v>
      </c>
      <c r="D3290" t="s">
        <v>14</v>
      </c>
      <c r="E3290" t="s">
        <v>33</v>
      </c>
      <c r="F3290" t="s">
        <v>22</v>
      </c>
      <c r="G3290" t="s">
        <v>11</v>
      </c>
      <c r="H3290" s="1">
        <v>43107</v>
      </c>
      <c r="I3290" s="2">
        <v>0.79166666666666663</v>
      </c>
      <c r="J3290" t="s">
        <v>12</v>
      </c>
      <c r="K3290">
        <v>1756811</v>
      </c>
      <c r="L3290">
        <v>739580</v>
      </c>
    </row>
    <row r="3291" spans="1:12" hidden="1" x14ac:dyDescent="0.2">
      <c r="A3291">
        <v>268180</v>
      </c>
      <c r="B3291" t="s">
        <v>31</v>
      </c>
      <c r="C3291" t="s">
        <v>32</v>
      </c>
      <c r="D3291" t="s">
        <v>14</v>
      </c>
      <c r="E3291" t="s">
        <v>33</v>
      </c>
      <c r="F3291" t="s">
        <v>22</v>
      </c>
      <c r="G3291" t="s">
        <v>11</v>
      </c>
      <c r="H3291" s="1">
        <v>43107</v>
      </c>
      <c r="I3291" s="2">
        <v>0.95833333333333337</v>
      </c>
      <c r="J3291" t="s">
        <v>12</v>
      </c>
      <c r="K3291">
        <v>1756820</v>
      </c>
      <c r="L3291">
        <v>739590</v>
      </c>
    </row>
    <row r="3292" spans="1:12" hidden="1" x14ac:dyDescent="0.2">
      <c r="A3292">
        <v>268181</v>
      </c>
      <c r="B3292" t="s">
        <v>31</v>
      </c>
      <c r="C3292" t="s">
        <v>32</v>
      </c>
      <c r="D3292" t="s">
        <v>14</v>
      </c>
      <c r="E3292" t="s">
        <v>33</v>
      </c>
      <c r="F3292" t="s">
        <v>22</v>
      </c>
      <c r="G3292" t="s">
        <v>11</v>
      </c>
      <c r="H3292" s="1">
        <v>43108</v>
      </c>
      <c r="I3292" s="2">
        <v>0.125</v>
      </c>
      <c r="J3292" t="s">
        <v>12</v>
      </c>
      <c r="K3292">
        <v>1756823</v>
      </c>
      <c r="L3292">
        <v>739592</v>
      </c>
    </row>
    <row r="3293" spans="1:12" hidden="1" x14ac:dyDescent="0.2">
      <c r="A3293">
        <v>268182</v>
      </c>
      <c r="B3293" t="s">
        <v>31</v>
      </c>
      <c r="C3293" t="s">
        <v>32</v>
      </c>
      <c r="D3293" t="s">
        <v>14</v>
      </c>
      <c r="E3293" t="s">
        <v>33</v>
      </c>
      <c r="F3293" t="s">
        <v>22</v>
      </c>
      <c r="G3293" t="s">
        <v>11</v>
      </c>
      <c r="H3293" s="1">
        <v>43108</v>
      </c>
      <c r="I3293" s="2">
        <v>0.29166666666666669</v>
      </c>
      <c r="J3293" t="s">
        <v>12</v>
      </c>
      <c r="K3293">
        <v>1756881</v>
      </c>
      <c r="L3293">
        <v>739605</v>
      </c>
    </row>
    <row r="3294" spans="1:12" hidden="1" x14ac:dyDescent="0.2">
      <c r="A3294">
        <v>268183</v>
      </c>
      <c r="B3294" t="s">
        <v>31</v>
      </c>
      <c r="C3294" t="s">
        <v>32</v>
      </c>
      <c r="D3294" t="s">
        <v>14</v>
      </c>
      <c r="E3294" t="s">
        <v>33</v>
      </c>
      <c r="F3294" t="s">
        <v>22</v>
      </c>
      <c r="G3294" t="s">
        <v>11</v>
      </c>
      <c r="H3294" s="1">
        <v>43108</v>
      </c>
      <c r="I3294" s="2">
        <v>0.45833333333333331</v>
      </c>
      <c r="J3294" t="s">
        <v>12</v>
      </c>
      <c r="K3294">
        <v>1757093</v>
      </c>
      <c r="L3294">
        <v>739638</v>
      </c>
    </row>
    <row r="3295" spans="1:12" hidden="1" x14ac:dyDescent="0.2">
      <c r="A3295">
        <v>268184</v>
      </c>
      <c r="B3295" t="s">
        <v>31</v>
      </c>
      <c r="C3295" t="s">
        <v>32</v>
      </c>
      <c r="D3295" t="s">
        <v>14</v>
      </c>
      <c r="E3295" t="s">
        <v>33</v>
      </c>
      <c r="F3295" t="s">
        <v>22</v>
      </c>
      <c r="G3295" t="s">
        <v>11</v>
      </c>
      <c r="H3295" s="1">
        <v>43108</v>
      </c>
      <c r="I3295" s="2">
        <v>0.625</v>
      </c>
      <c r="J3295" t="s">
        <v>12</v>
      </c>
      <c r="K3295">
        <v>1757149</v>
      </c>
      <c r="L3295">
        <v>739662</v>
      </c>
    </row>
    <row r="3296" spans="1:12" hidden="1" x14ac:dyDescent="0.2">
      <c r="A3296">
        <v>268185</v>
      </c>
      <c r="B3296" t="s">
        <v>31</v>
      </c>
      <c r="C3296" t="s">
        <v>32</v>
      </c>
      <c r="D3296" t="s">
        <v>14</v>
      </c>
      <c r="E3296" t="s">
        <v>33</v>
      </c>
      <c r="F3296" t="s">
        <v>22</v>
      </c>
      <c r="G3296" t="s">
        <v>11</v>
      </c>
      <c r="H3296" s="1">
        <v>43108</v>
      </c>
      <c r="I3296" s="2">
        <v>0.79166666666666663</v>
      </c>
      <c r="J3296" t="s">
        <v>12</v>
      </c>
      <c r="K3296">
        <v>1757231</v>
      </c>
      <c r="L3296">
        <v>739731</v>
      </c>
    </row>
    <row r="3297" spans="1:12" hidden="1" x14ac:dyDescent="0.2">
      <c r="A3297">
        <v>268186</v>
      </c>
      <c r="B3297" t="s">
        <v>31</v>
      </c>
      <c r="C3297" t="s">
        <v>32</v>
      </c>
      <c r="D3297" t="s">
        <v>14</v>
      </c>
      <c r="E3297" t="s">
        <v>33</v>
      </c>
      <c r="F3297" t="s">
        <v>22</v>
      </c>
      <c r="G3297" t="s">
        <v>11</v>
      </c>
      <c r="H3297" s="1">
        <v>43108</v>
      </c>
      <c r="I3297" s="2">
        <v>0.95833333333333337</v>
      </c>
      <c r="J3297" t="s">
        <v>12</v>
      </c>
      <c r="K3297">
        <v>1757250</v>
      </c>
      <c r="L3297">
        <v>739752</v>
      </c>
    </row>
    <row r="3298" spans="1:12" hidden="1" x14ac:dyDescent="0.2">
      <c r="A3298">
        <v>268187</v>
      </c>
      <c r="B3298" t="s">
        <v>31</v>
      </c>
      <c r="C3298" t="s">
        <v>32</v>
      </c>
      <c r="D3298" t="s">
        <v>14</v>
      </c>
      <c r="E3298" t="s">
        <v>33</v>
      </c>
      <c r="F3298" t="s">
        <v>22</v>
      </c>
      <c r="G3298" t="s">
        <v>11</v>
      </c>
      <c r="H3298" s="1">
        <v>43109</v>
      </c>
      <c r="I3298" s="2">
        <v>0.125</v>
      </c>
      <c r="J3298" t="s">
        <v>12</v>
      </c>
      <c r="K3298">
        <v>1757258</v>
      </c>
      <c r="L3298">
        <v>739761</v>
      </c>
    </row>
    <row r="3299" spans="1:12" hidden="1" x14ac:dyDescent="0.2">
      <c r="A3299">
        <v>268188</v>
      </c>
      <c r="B3299" t="s">
        <v>31</v>
      </c>
      <c r="C3299" t="s">
        <v>32</v>
      </c>
      <c r="D3299" t="s">
        <v>14</v>
      </c>
      <c r="E3299" t="s">
        <v>33</v>
      </c>
      <c r="F3299" t="s">
        <v>22</v>
      </c>
      <c r="G3299" t="s">
        <v>11</v>
      </c>
      <c r="H3299" s="1">
        <v>43109</v>
      </c>
      <c r="I3299" s="2">
        <v>0.29166666666666669</v>
      </c>
      <c r="J3299" t="s">
        <v>12</v>
      </c>
      <c r="K3299">
        <v>1757310</v>
      </c>
      <c r="L3299">
        <v>739771</v>
      </c>
    </row>
    <row r="3300" spans="1:12" hidden="1" x14ac:dyDescent="0.2">
      <c r="A3300">
        <v>268189</v>
      </c>
      <c r="B3300" t="s">
        <v>31</v>
      </c>
      <c r="C3300" t="s">
        <v>32</v>
      </c>
      <c r="D3300" t="s">
        <v>14</v>
      </c>
      <c r="E3300" t="s">
        <v>33</v>
      </c>
      <c r="F3300" t="s">
        <v>22</v>
      </c>
      <c r="G3300" t="s">
        <v>11</v>
      </c>
      <c r="H3300" s="1">
        <v>43109</v>
      </c>
      <c r="I3300" s="2">
        <v>0.45833333333333331</v>
      </c>
      <c r="J3300" t="s">
        <v>12</v>
      </c>
      <c r="K3300">
        <v>1757500</v>
      </c>
      <c r="L3300">
        <v>739809</v>
      </c>
    </row>
    <row r="3301" spans="1:12" hidden="1" x14ac:dyDescent="0.2">
      <c r="A3301">
        <v>268190</v>
      </c>
      <c r="B3301" t="s">
        <v>31</v>
      </c>
      <c r="C3301" t="s">
        <v>32</v>
      </c>
      <c r="D3301" t="s">
        <v>14</v>
      </c>
      <c r="E3301" t="s">
        <v>33</v>
      </c>
      <c r="F3301" t="s">
        <v>22</v>
      </c>
      <c r="G3301" t="s">
        <v>11</v>
      </c>
      <c r="H3301" s="1">
        <v>43109</v>
      </c>
      <c r="I3301" s="2">
        <v>0.625</v>
      </c>
      <c r="J3301" t="s">
        <v>12</v>
      </c>
      <c r="K3301">
        <v>1757554</v>
      </c>
      <c r="L3301">
        <v>739834</v>
      </c>
    </row>
    <row r="3302" spans="1:12" hidden="1" x14ac:dyDescent="0.2">
      <c r="A3302">
        <v>268191</v>
      </c>
      <c r="B3302" t="s">
        <v>31</v>
      </c>
      <c r="C3302" t="s">
        <v>32</v>
      </c>
      <c r="D3302" t="s">
        <v>14</v>
      </c>
      <c r="E3302" t="s">
        <v>33</v>
      </c>
      <c r="F3302" t="s">
        <v>22</v>
      </c>
      <c r="G3302" t="s">
        <v>11</v>
      </c>
      <c r="H3302" s="1">
        <v>43109</v>
      </c>
      <c r="I3302" s="2">
        <v>0.79166666666666663</v>
      </c>
      <c r="J3302" t="s">
        <v>12</v>
      </c>
      <c r="K3302">
        <v>1757635</v>
      </c>
      <c r="L3302">
        <v>739908</v>
      </c>
    </row>
    <row r="3303" spans="1:12" hidden="1" x14ac:dyDescent="0.2">
      <c r="A3303">
        <v>268192</v>
      </c>
      <c r="B3303" t="s">
        <v>31</v>
      </c>
      <c r="C3303" t="s">
        <v>32</v>
      </c>
      <c r="D3303" t="s">
        <v>14</v>
      </c>
      <c r="E3303" t="s">
        <v>33</v>
      </c>
      <c r="F3303" t="s">
        <v>22</v>
      </c>
      <c r="G3303" t="s">
        <v>11</v>
      </c>
      <c r="H3303" s="1">
        <v>43109</v>
      </c>
      <c r="I3303" s="2">
        <v>0.95833333333333337</v>
      </c>
      <c r="J3303" t="s">
        <v>12</v>
      </c>
      <c r="K3303">
        <v>1757663</v>
      </c>
      <c r="L3303">
        <v>739936</v>
      </c>
    </row>
    <row r="3304" spans="1:12" hidden="1" x14ac:dyDescent="0.2">
      <c r="A3304">
        <v>268193</v>
      </c>
      <c r="B3304" t="s">
        <v>31</v>
      </c>
      <c r="C3304" t="s">
        <v>32</v>
      </c>
      <c r="D3304" t="s">
        <v>14</v>
      </c>
      <c r="E3304" t="s">
        <v>33</v>
      </c>
      <c r="F3304" t="s">
        <v>22</v>
      </c>
      <c r="G3304" t="s">
        <v>11</v>
      </c>
      <c r="H3304" s="1">
        <v>43110</v>
      </c>
      <c r="I3304" s="2">
        <v>0.125</v>
      </c>
      <c r="J3304" t="s">
        <v>12</v>
      </c>
      <c r="K3304">
        <v>1757672</v>
      </c>
      <c r="L3304">
        <v>739939</v>
      </c>
    </row>
    <row r="3305" spans="1:12" hidden="1" x14ac:dyDescent="0.2">
      <c r="A3305">
        <v>268194</v>
      </c>
      <c r="B3305" t="s">
        <v>31</v>
      </c>
      <c r="C3305" t="s">
        <v>32</v>
      </c>
      <c r="D3305" t="s">
        <v>14</v>
      </c>
      <c r="E3305" t="s">
        <v>33</v>
      </c>
      <c r="F3305" t="s">
        <v>22</v>
      </c>
      <c r="G3305" t="s">
        <v>11</v>
      </c>
      <c r="H3305" s="1">
        <v>43110</v>
      </c>
      <c r="I3305" s="2">
        <v>0.29166666666666669</v>
      </c>
      <c r="J3305" t="s">
        <v>12</v>
      </c>
      <c r="K3305">
        <v>1757726</v>
      </c>
      <c r="L3305">
        <v>739956</v>
      </c>
    </row>
    <row r="3306" spans="1:12" hidden="1" x14ac:dyDescent="0.2">
      <c r="A3306">
        <v>268195</v>
      </c>
      <c r="B3306" t="s">
        <v>31</v>
      </c>
      <c r="C3306" t="s">
        <v>32</v>
      </c>
      <c r="D3306" t="s">
        <v>14</v>
      </c>
      <c r="E3306" t="s">
        <v>33</v>
      </c>
      <c r="F3306" t="s">
        <v>22</v>
      </c>
      <c r="G3306" t="s">
        <v>11</v>
      </c>
      <c r="H3306" s="1">
        <v>43110</v>
      </c>
      <c r="I3306" s="2">
        <v>0.45833333333333331</v>
      </c>
      <c r="J3306" t="s">
        <v>12</v>
      </c>
      <c r="K3306">
        <v>1757919</v>
      </c>
      <c r="L3306">
        <v>739998</v>
      </c>
    </row>
    <row r="3307" spans="1:12" hidden="1" x14ac:dyDescent="0.2">
      <c r="A3307">
        <v>268196</v>
      </c>
      <c r="B3307" t="s">
        <v>31</v>
      </c>
      <c r="C3307" t="s">
        <v>32</v>
      </c>
      <c r="D3307" t="s">
        <v>14</v>
      </c>
      <c r="E3307" t="s">
        <v>33</v>
      </c>
      <c r="F3307" t="s">
        <v>22</v>
      </c>
      <c r="G3307" t="s">
        <v>11</v>
      </c>
      <c r="H3307" s="1">
        <v>43110</v>
      </c>
      <c r="I3307" s="2">
        <v>0.625</v>
      </c>
      <c r="J3307" t="s">
        <v>12</v>
      </c>
      <c r="K3307">
        <v>1757968</v>
      </c>
      <c r="L3307">
        <v>740021</v>
      </c>
    </row>
    <row r="3308" spans="1:12" hidden="1" x14ac:dyDescent="0.2">
      <c r="A3308">
        <v>268197</v>
      </c>
      <c r="B3308" t="s">
        <v>31</v>
      </c>
      <c r="C3308" t="s">
        <v>32</v>
      </c>
      <c r="D3308" t="s">
        <v>14</v>
      </c>
      <c r="E3308" t="s">
        <v>33</v>
      </c>
      <c r="F3308" t="s">
        <v>22</v>
      </c>
      <c r="G3308" t="s">
        <v>11</v>
      </c>
      <c r="H3308" s="1">
        <v>43110</v>
      </c>
      <c r="I3308" s="2">
        <v>0.79166666666666663</v>
      </c>
      <c r="J3308" t="s">
        <v>12</v>
      </c>
      <c r="K3308">
        <v>1758042</v>
      </c>
      <c r="L3308">
        <v>740118</v>
      </c>
    </row>
    <row r="3309" spans="1:12" hidden="1" x14ac:dyDescent="0.2">
      <c r="A3309">
        <v>268198</v>
      </c>
      <c r="B3309" t="s">
        <v>31</v>
      </c>
      <c r="C3309" t="s">
        <v>32</v>
      </c>
      <c r="D3309" t="s">
        <v>14</v>
      </c>
      <c r="E3309" t="s">
        <v>33</v>
      </c>
      <c r="F3309" t="s">
        <v>22</v>
      </c>
      <c r="G3309" t="s">
        <v>11</v>
      </c>
      <c r="H3309" s="1">
        <v>43110</v>
      </c>
      <c r="I3309" s="2">
        <v>0.95833333333333337</v>
      </c>
      <c r="J3309" t="s">
        <v>12</v>
      </c>
      <c r="K3309">
        <v>1758063</v>
      </c>
      <c r="L3309">
        <v>740147</v>
      </c>
    </row>
    <row r="3310" spans="1:12" hidden="1" x14ac:dyDescent="0.2">
      <c r="A3310">
        <v>268199</v>
      </c>
      <c r="B3310" t="s">
        <v>31</v>
      </c>
      <c r="C3310" t="s">
        <v>32</v>
      </c>
      <c r="D3310" t="s">
        <v>14</v>
      </c>
      <c r="E3310" t="s">
        <v>33</v>
      </c>
      <c r="F3310" t="s">
        <v>22</v>
      </c>
      <c r="G3310" t="s">
        <v>11</v>
      </c>
      <c r="H3310" s="1">
        <v>43111</v>
      </c>
      <c r="I3310" s="2">
        <v>0.125</v>
      </c>
      <c r="J3310" t="s">
        <v>12</v>
      </c>
      <c r="K3310">
        <v>1758068</v>
      </c>
      <c r="L3310">
        <v>740156</v>
      </c>
    </row>
    <row r="3311" spans="1:12" hidden="1" x14ac:dyDescent="0.2">
      <c r="A3311">
        <v>268200</v>
      </c>
      <c r="B3311" t="s">
        <v>31</v>
      </c>
      <c r="C3311" t="s">
        <v>32</v>
      </c>
      <c r="D3311" t="s">
        <v>14</v>
      </c>
      <c r="E3311" t="s">
        <v>33</v>
      </c>
      <c r="F3311" t="s">
        <v>22</v>
      </c>
      <c r="G3311" t="s">
        <v>11</v>
      </c>
      <c r="H3311" s="1">
        <v>43111</v>
      </c>
      <c r="I3311" s="2">
        <v>0.29166666666666669</v>
      </c>
      <c r="J3311" t="s">
        <v>12</v>
      </c>
      <c r="K3311">
        <v>1758146</v>
      </c>
      <c r="L3311">
        <v>740170</v>
      </c>
    </row>
    <row r="3312" spans="1:12" hidden="1" x14ac:dyDescent="0.2">
      <c r="A3312">
        <v>268201</v>
      </c>
      <c r="B3312" t="s">
        <v>31</v>
      </c>
      <c r="C3312" t="s">
        <v>32</v>
      </c>
      <c r="D3312" t="s">
        <v>14</v>
      </c>
      <c r="E3312" t="s">
        <v>33</v>
      </c>
      <c r="F3312" t="s">
        <v>22</v>
      </c>
      <c r="G3312" t="s">
        <v>11</v>
      </c>
      <c r="H3312" s="1">
        <v>43111</v>
      </c>
      <c r="I3312" s="2">
        <v>0.45833333333333331</v>
      </c>
      <c r="J3312" t="s">
        <v>12</v>
      </c>
      <c r="K3312">
        <v>1758326</v>
      </c>
      <c r="L3312">
        <v>740217</v>
      </c>
    </row>
    <row r="3313" spans="1:12" hidden="1" x14ac:dyDescent="0.2">
      <c r="A3313">
        <v>268202</v>
      </c>
      <c r="B3313" t="s">
        <v>31</v>
      </c>
      <c r="C3313" t="s">
        <v>32</v>
      </c>
      <c r="D3313" t="s">
        <v>14</v>
      </c>
      <c r="E3313" t="s">
        <v>33</v>
      </c>
      <c r="F3313" t="s">
        <v>22</v>
      </c>
      <c r="G3313" t="s">
        <v>11</v>
      </c>
      <c r="H3313" s="1">
        <v>43111</v>
      </c>
      <c r="I3313" s="2">
        <v>0.625</v>
      </c>
      <c r="J3313" t="s">
        <v>12</v>
      </c>
      <c r="K3313">
        <v>1758384</v>
      </c>
      <c r="L3313">
        <v>740241</v>
      </c>
    </row>
    <row r="3314" spans="1:12" hidden="1" x14ac:dyDescent="0.2">
      <c r="A3314">
        <v>268203</v>
      </c>
      <c r="B3314" t="s">
        <v>31</v>
      </c>
      <c r="C3314" t="s">
        <v>32</v>
      </c>
      <c r="D3314" t="s">
        <v>14</v>
      </c>
      <c r="E3314" t="s">
        <v>33</v>
      </c>
      <c r="F3314" t="s">
        <v>22</v>
      </c>
      <c r="G3314" t="s">
        <v>11</v>
      </c>
      <c r="H3314" s="1">
        <v>43111</v>
      </c>
      <c r="I3314" s="2">
        <v>0.79166666666666663</v>
      </c>
      <c r="J3314" t="s">
        <v>12</v>
      </c>
      <c r="K3314">
        <v>1758464</v>
      </c>
      <c r="L3314">
        <v>740327</v>
      </c>
    </row>
    <row r="3315" spans="1:12" hidden="1" x14ac:dyDescent="0.2">
      <c r="A3315">
        <v>268204</v>
      </c>
      <c r="B3315" t="s">
        <v>31</v>
      </c>
      <c r="C3315" t="s">
        <v>32</v>
      </c>
      <c r="D3315" t="s">
        <v>14</v>
      </c>
      <c r="E3315" t="s">
        <v>33</v>
      </c>
      <c r="F3315" t="s">
        <v>22</v>
      </c>
      <c r="G3315" t="s">
        <v>11</v>
      </c>
      <c r="H3315" s="1">
        <v>43111</v>
      </c>
      <c r="I3315" s="2">
        <v>0.95833333333333337</v>
      </c>
      <c r="J3315" t="s">
        <v>12</v>
      </c>
      <c r="K3315">
        <v>1758487</v>
      </c>
      <c r="L3315">
        <v>740360</v>
      </c>
    </row>
    <row r="3316" spans="1:12" hidden="1" x14ac:dyDescent="0.2">
      <c r="A3316">
        <v>268205</v>
      </c>
      <c r="B3316" t="s">
        <v>31</v>
      </c>
      <c r="C3316" t="s">
        <v>32</v>
      </c>
      <c r="D3316" t="s">
        <v>14</v>
      </c>
      <c r="E3316" t="s">
        <v>33</v>
      </c>
      <c r="F3316" t="s">
        <v>22</v>
      </c>
      <c r="G3316" t="s">
        <v>11</v>
      </c>
      <c r="H3316" s="1">
        <v>43112</v>
      </c>
      <c r="I3316" s="2">
        <v>0.125</v>
      </c>
      <c r="J3316" t="s">
        <v>12</v>
      </c>
      <c r="K3316">
        <v>1758493</v>
      </c>
      <c r="L3316">
        <v>740373</v>
      </c>
    </row>
    <row r="3317" spans="1:12" hidden="1" x14ac:dyDescent="0.2">
      <c r="A3317">
        <v>268206</v>
      </c>
      <c r="B3317" t="s">
        <v>31</v>
      </c>
      <c r="C3317" t="s">
        <v>32</v>
      </c>
      <c r="D3317" t="s">
        <v>14</v>
      </c>
      <c r="E3317" t="s">
        <v>33</v>
      </c>
      <c r="F3317" t="s">
        <v>22</v>
      </c>
      <c r="G3317" t="s">
        <v>11</v>
      </c>
      <c r="H3317" s="1">
        <v>43112</v>
      </c>
      <c r="I3317" s="2">
        <v>0.29166666666666669</v>
      </c>
      <c r="J3317" t="s">
        <v>12</v>
      </c>
      <c r="K3317">
        <v>1758564</v>
      </c>
      <c r="L3317">
        <v>740382</v>
      </c>
    </row>
    <row r="3318" spans="1:12" hidden="1" x14ac:dyDescent="0.2">
      <c r="A3318">
        <v>268207</v>
      </c>
      <c r="B3318" t="s">
        <v>31</v>
      </c>
      <c r="C3318" t="s">
        <v>32</v>
      </c>
      <c r="D3318" t="s">
        <v>14</v>
      </c>
      <c r="E3318" t="s">
        <v>33</v>
      </c>
      <c r="F3318" t="s">
        <v>22</v>
      </c>
      <c r="G3318" t="s">
        <v>11</v>
      </c>
      <c r="H3318" s="1">
        <v>43112</v>
      </c>
      <c r="I3318" s="2">
        <v>0.45833333333333331</v>
      </c>
      <c r="J3318" t="s">
        <v>12</v>
      </c>
      <c r="K3318">
        <v>1758740</v>
      </c>
      <c r="L3318">
        <v>740416</v>
      </c>
    </row>
    <row r="3319" spans="1:12" hidden="1" x14ac:dyDescent="0.2">
      <c r="A3319">
        <v>268208</v>
      </c>
      <c r="B3319" t="s">
        <v>31</v>
      </c>
      <c r="C3319" t="s">
        <v>32</v>
      </c>
      <c r="D3319" t="s">
        <v>14</v>
      </c>
      <c r="E3319" t="s">
        <v>33</v>
      </c>
      <c r="F3319" t="s">
        <v>22</v>
      </c>
      <c r="G3319" t="s">
        <v>11</v>
      </c>
      <c r="H3319" s="1">
        <v>43112</v>
      </c>
      <c r="I3319" s="2">
        <v>0.625</v>
      </c>
      <c r="J3319" t="s">
        <v>12</v>
      </c>
      <c r="K3319">
        <v>1758791</v>
      </c>
      <c r="L3319">
        <v>740438</v>
      </c>
    </row>
    <row r="3320" spans="1:12" hidden="1" x14ac:dyDescent="0.2">
      <c r="A3320">
        <v>268209</v>
      </c>
      <c r="B3320" t="s">
        <v>31</v>
      </c>
      <c r="C3320" t="s">
        <v>32</v>
      </c>
      <c r="D3320" t="s">
        <v>14</v>
      </c>
      <c r="E3320" t="s">
        <v>33</v>
      </c>
      <c r="F3320" t="s">
        <v>22</v>
      </c>
      <c r="G3320" t="s">
        <v>11</v>
      </c>
      <c r="H3320" s="1">
        <v>43112</v>
      </c>
      <c r="I3320" s="2">
        <v>0.79166666666666663</v>
      </c>
      <c r="J3320" t="s">
        <v>12</v>
      </c>
      <c r="K3320">
        <v>1758852</v>
      </c>
      <c r="L3320">
        <v>740495</v>
      </c>
    </row>
    <row r="3321" spans="1:12" hidden="1" x14ac:dyDescent="0.2">
      <c r="A3321">
        <v>268210</v>
      </c>
      <c r="B3321" t="s">
        <v>31</v>
      </c>
      <c r="C3321" t="s">
        <v>32</v>
      </c>
      <c r="D3321" t="s">
        <v>14</v>
      </c>
      <c r="E3321" t="s">
        <v>33</v>
      </c>
      <c r="F3321" t="s">
        <v>22</v>
      </c>
      <c r="G3321" t="s">
        <v>11</v>
      </c>
      <c r="H3321" s="1">
        <v>43112</v>
      </c>
      <c r="I3321" s="2">
        <v>0.95833333333333337</v>
      </c>
      <c r="J3321" t="s">
        <v>12</v>
      </c>
      <c r="K3321">
        <v>1758874</v>
      </c>
      <c r="L3321">
        <v>740521</v>
      </c>
    </row>
    <row r="3322" spans="1:12" hidden="1" x14ac:dyDescent="0.2">
      <c r="A3322">
        <v>268211</v>
      </c>
      <c r="B3322" t="s">
        <v>31</v>
      </c>
      <c r="C3322" t="s">
        <v>32</v>
      </c>
      <c r="D3322" t="s">
        <v>15</v>
      </c>
      <c r="E3322" t="s">
        <v>33</v>
      </c>
      <c r="F3322" t="s">
        <v>22</v>
      </c>
      <c r="G3322" t="s">
        <v>11</v>
      </c>
      <c r="H3322" s="1">
        <v>43106</v>
      </c>
      <c r="I3322" s="2">
        <v>0.125</v>
      </c>
      <c r="J3322" t="s">
        <v>12</v>
      </c>
      <c r="K3322">
        <v>4435635</v>
      </c>
      <c r="L3322">
        <v>2720940</v>
      </c>
    </row>
    <row r="3323" spans="1:12" hidden="1" x14ac:dyDescent="0.2">
      <c r="A3323">
        <v>268212</v>
      </c>
      <c r="B3323" t="s">
        <v>31</v>
      </c>
      <c r="C3323" t="s">
        <v>32</v>
      </c>
      <c r="D3323" t="s">
        <v>15</v>
      </c>
      <c r="E3323" t="s">
        <v>33</v>
      </c>
      <c r="F3323" t="s">
        <v>22</v>
      </c>
      <c r="G3323" t="s">
        <v>11</v>
      </c>
      <c r="H3323" s="1">
        <v>43106</v>
      </c>
      <c r="I3323" s="2">
        <v>0.29166666666666669</v>
      </c>
      <c r="J3323" t="s">
        <v>12</v>
      </c>
      <c r="K3323">
        <v>4435667</v>
      </c>
      <c r="L3323">
        <v>2720944</v>
      </c>
    </row>
    <row r="3324" spans="1:12" hidden="1" x14ac:dyDescent="0.2">
      <c r="A3324">
        <v>268213</v>
      </c>
      <c r="B3324" t="s">
        <v>31</v>
      </c>
      <c r="C3324" t="s">
        <v>32</v>
      </c>
      <c r="D3324" t="s">
        <v>15</v>
      </c>
      <c r="E3324" t="s">
        <v>33</v>
      </c>
      <c r="F3324" t="s">
        <v>22</v>
      </c>
      <c r="G3324" t="s">
        <v>11</v>
      </c>
      <c r="H3324" s="1">
        <v>43106</v>
      </c>
      <c r="I3324" s="2">
        <v>0.45833333333333331</v>
      </c>
      <c r="J3324" t="s">
        <v>12</v>
      </c>
      <c r="K3324">
        <v>4435750</v>
      </c>
      <c r="L3324">
        <v>2720958</v>
      </c>
    </row>
    <row r="3325" spans="1:12" hidden="1" x14ac:dyDescent="0.2">
      <c r="A3325">
        <v>268214</v>
      </c>
      <c r="B3325" t="s">
        <v>31</v>
      </c>
      <c r="C3325" t="s">
        <v>32</v>
      </c>
      <c r="D3325" t="s">
        <v>15</v>
      </c>
      <c r="E3325" t="s">
        <v>33</v>
      </c>
      <c r="F3325" t="s">
        <v>22</v>
      </c>
      <c r="G3325" t="s">
        <v>11</v>
      </c>
      <c r="H3325" s="1">
        <v>43106</v>
      </c>
      <c r="I3325" s="2">
        <v>0.625</v>
      </c>
      <c r="J3325" t="s">
        <v>12</v>
      </c>
      <c r="K3325">
        <v>4435810</v>
      </c>
      <c r="L3325">
        <v>2720987</v>
      </c>
    </row>
    <row r="3326" spans="1:12" hidden="1" x14ac:dyDescent="0.2">
      <c r="A3326">
        <v>268215</v>
      </c>
      <c r="B3326" t="s">
        <v>31</v>
      </c>
      <c r="C3326" t="s">
        <v>32</v>
      </c>
      <c r="D3326" t="s">
        <v>15</v>
      </c>
      <c r="E3326" t="s">
        <v>33</v>
      </c>
      <c r="F3326" t="s">
        <v>22</v>
      </c>
      <c r="G3326" t="s">
        <v>11</v>
      </c>
      <c r="H3326" s="1">
        <v>43106</v>
      </c>
      <c r="I3326" s="2">
        <v>0.79166666666666663</v>
      </c>
      <c r="J3326" t="s">
        <v>12</v>
      </c>
      <c r="K3326">
        <v>4435871</v>
      </c>
      <c r="L3326">
        <v>2721017</v>
      </c>
    </row>
    <row r="3327" spans="1:12" hidden="1" x14ac:dyDescent="0.2">
      <c r="A3327">
        <v>268216</v>
      </c>
      <c r="B3327" t="s">
        <v>31</v>
      </c>
      <c r="C3327" t="s">
        <v>32</v>
      </c>
      <c r="D3327" t="s">
        <v>15</v>
      </c>
      <c r="E3327" t="s">
        <v>33</v>
      </c>
      <c r="F3327" t="s">
        <v>22</v>
      </c>
      <c r="G3327" t="s">
        <v>11</v>
      </c>
      <c r="H3327" s="1">
        <v>43106</v>
      </c>
      <c r="I3327" s="2">
        <v>0.95833333333333337</v>
      </c>
      <c r="J3327" t="s">
        <v>12</v>
      </c>
      <c r="K3327">
        <v>4435889</v>
      </c>
      <c r="L3327">
        <v>2721065</v>
      </c>
    </row>
    <row r="3328" spans="1:12" hidden="1" x14ac:dyDescent="0.2">
      <c r="A3328">
        <v>268217</v>
      </c>
      <c r="B3328" t="s">
        <v>31</v>
      </c>
      <c r="C3328" t="s">
        <v>32</v>
      </c>
      <c r="D3328" t="s">
        <v>15</v>
      </c>
      <c r="E3328" t="s">
        <v>33</v>
      </c>
      <c r="F3328" t="s">
        <v>22</v>
      </c>
      <c r="G3328" t="s">
        <v>11</v>
      </c>
      <c r="H3328" s="1">
        <v>43107</v>
      </c>
      <c r="I3328" s="2">
        <v>0.125</v>
      </c>
      <c r="J3328" t="s">
        <v>12</v>
      </c>
      <c r="K3328">
        <v>4435893</v>
      </c>
      <c r="L3328">
        <v>2721083</v>
      </c>
    </row>
    <row r="3329" spans="1:12" hidden="1" x14ac:dyDescent="0.2">
      <c r="A3329">
        <v>268218</v>
      </c>
      <c r="B3329" t="s">
        <v>31</v>
      </c>
      <c r="C3329" t="s">
        <v>32</v>
      </c>
      <c r="D3329" t="s">
        <v>15</v>
      </c>
      <c r="E3329" t="s">
        <v>33</v>
      </c>
      <c r="F3329" t="s">
        <v>22</v>
      </c>
      <c r="G3329" t="s">
        <v>11</v>
      </c>
      <c r="H3329" s="1">
        <v>43107</v>
      </c>
      <c r="I3329" s="2">
        <v>0.29166666666666669</v>
      </c>
      <c r="J3329" t="s">
        <v>12</v>
      </c>
      <c r="K3329">
        <v>4435907</v>
      </c>
      <c r="L3329">
        <v>2721086</v>
      </c>
    </row>
    <row r="3330" spans="1:12" hidden="1" x14ac:dyDescent="0.2">
      <c r="A3330">
        <v>268219</v>
      </c>
      <c r="B3330" t="s">
        <v>31</v>
      </c>
      <c r="C3330" t="s">
        <v>32</v>
      </c>
      <c r="D3330" t="s">
        <v>15</v>
      </c>
      <c r="E3330" t="s">
        <v>33</v>
      </c>
      <c r="F3330" t="s">
        <v>22</v>
      </c>
      <c r="G3330" t="s">
        <v>11</v>
      </c>
      <c r="H3330" s="1">
        <v>43107</v>
      </c>
      <c r="I3330" s="2">
        <v>0.45833333333333331</v>
      </c>
      <c r="J3330" t="s">
        <v>12</v>
      </c>
      <c r="K3330">
        <v>4435979</v>
      </c>
      <c r="L3330">
        <v>2721101</v>
      </c>
    </row>
    <row r="3331" spans="1:12" hidden="1" x14ac:dyDescent="0.2">
      <c r="A3331">
        <v>268220</v>
      </c>
      <c r="B3331" t="s">
        <v>31</v>
      </c>
      <c r="C3331" t="s">
        <v>32</v>
      </c>
      <c r="D3331" t="s">
        <v>15</v>
      </c>
      <c r="E3331" t="s">
        <v>33</v>
      </c>
      <c r="F3331" t="s">
        <v>22</v>
      </c>
      <c r="G3331" t="s">
        <v>11</v>
      </c>
      <c r="H3331" s="1">
        <v>43107</v>
      </c>
      <c r="I3331" s="2">
        <v>0.625</v>
      </c>
      <c r="J3331" t="s">
        <v>12</v>
      </c>
      <c r="K3331">
        <v>4436028</v>
      </c>
      <c r="L3331">
        <v>2721130</v>
      </c>
    </row>
    <row r="3332" spans="1:12" hidden="1" x14ac:dyDescent="0.2">
      <c r="A3332">
        <v>268221</v>
      </c>
      <c r="B3332" t="s">
        <v>31</v>
      </c>
      <c r="C3332" t="s">
        <v>32</v>
      </c>
      <c r="D3332" t="s">
        <v>15</v>
      </c>
      <c r="E3332" t="s">
        <v>33</v>
      </c>
      <c r="F3332" t="s">
        <v>22</v>
      </c>
      <c r="G3332" t="s">
        <v>11</v>
      </c>
      <c r="H3332" s="1">
        <v>43107</v>
      </c>
      <c r="I3332" s="2">
        <v>0.79166666666666663</v>
      </c>
      <c r="J3332" t="s">
        <v>12</v>
      </c>
      <c r="K3332">
        <v>4436079</v>
      </c>
      <c r="L3332">
        <v>2721174</v>
      </c>
    </row>
    <row r="3333" spans="1:12" hidden="1" x14ac:dyDescent="0.2">
      <c r="A3333">
        <v>268222</v>
      </c>
      <c r="B3333" t="s">
        <v>31</v>
      </c>
      <c r="C3333" t="s">
        <v>32</v>
      </c>
      <c r="D3333" t="s">
        <v>15</v>
      </c>
      <c r="E3333" t="s">
        <v>33</v>
      </c>
      <c r="F3333" t="s">
        <v>22</v>
      </c>
      <c r="G3333" t="s">
        <v>11</v>
      </c>
      <c r="H3333" s="1">
        <v>43107</v>
      </c>
      <c r="I3333" s="2">
        <v>0.95833333333333337</v>
      </c>
      <c r="J3333" t="s">
        <v>12</v>
      </c>
      <c r="K3333">
        <v>4436101</v>
      </c>
      <c r="L3333">
        <v>2721215</v>
      </c>
    </row>
    <row r="3334" spans="1:12" hidden="1" x14ac:dyDescent="0.2">
      <c r="A3334">
        <v>268223</v>
      </c>
      <c r="B3334" t="s">
        <v>31</v>
      </c>
      <c r="C3334" t="s">
        <v>32</v>
      </c>
      <c r="D3334" t="s">
        <v>15</v>
      </c>
      <c r="E3334" t="s">
        <v>33</v>
      </c>
      <c r="F3334" t="s">
        <v>22</v>
      </c>
      <c r="G3334" t="s">
        <v>11</v>
      </c>
      <c r="H3334" s="1">
        <v>43108</v>
      </c>
      <c r="I3334" s="2">
        <v>0.125</v>
      </c>
      <c r="J3334" t="s">
        <v>12</v>
      </c>
      <c r="K3334">
        <v>4436107</v>
      </c>
      <c r="L3334">
        <v>2721229</v>
      </c>
    </row>
    <row r="3335" spans="1:12" hidden="1" x14ac:dyDescent="0.2">
      <c r="A3335">
        <v>268224</v>
      </c>
      <c r="B3335" t="s">
        <v>31</v>
      </c>
      <c r="C3335" t="s">
        <v>32</v>
      </c>
      <c r="D3335" t="s">
        <v>15</v>
      </c>
      <c r="E3335" t="s">
        <v>33</v>
      </c>
      <c r="F3335" t="s">
        <v>22</v>
      </c>
      <c r="G3335" t="s">
        <v>11</v>
      </c>
      <c r="H3335" s="1">
        <v>43108</v>
      </c>
      <c r="I3335" s="2">
        <v>0.29166666666666669</v>
      </c>
      <c r="J3335" t="s">
        <v>12</v>
      </c>
      <c r="K3335">
        <v>4436237</v>
      </c>
      <c r="L3335">
        <v>2721244</v>
      </c>
    </row>
    <row r="3336" spans="1:12" hidden="1" x14ac:dyDescent="0.2">
      <c r="A3336">
        <v>268225</v>
      </c>
      <c r="B3336" t="s">
        <v>31</v>
      </c>
      <c r="C3336" t="s">
        <v>32</v>
      </c>
      <c r="D3336" t="s">
        <v>15</v>
      </c>
      <c r="E3336" t="s">
        <v>33</v>
      </c>
      <c r="F3336" t="s">
        <v>22</v>
      </c>
      <c r="G3336" t="s">
        <v>11</v>
      </c>
      <c r="H3336" s="1">
        <v>43108</v>
      </c>
      <c r="I3336" s="2">
        <v>0.45833333333333331</v>
      </c>
      <c r="J3336" t="s">
        <v>12</v>
      </c>
      <c r="K3336">
        <v>4436531</v>
      </c>
      <c r="L3336">
        <v>2721302</v>
      </c>
    </row>
    <row r="3337" spans="1:12" hidden="1" x14ac:dyDescent="0.2">
      <c r="A3337">
        <v>268226</v>
      </c>
      <c r="B3337" t="s">
        <v>31</v>
      </c>
      <c r="C3337" t="s">
        <v>32</v>
      </c>
      <c r="D3337" t="s">
        <v>15</v>
      </c>
      <c r="E3337" t="s">
        <v>33</v>
      </c>
      <c r="F3337" t="s">
        <v>22</v>
      </c>
      <c r="G3337" t="s">
        <v>11</v>
      </c>
      <c r="H3337" s="1">
        <v>43108</v>
      </c>
      <c r="I3337" s="2">
        <v>0.625</v>
      </c>
      <c r="J3337" t="s">
        <v>12</v>
      </c>
      <c r="K3337">
        <v>4436634</v>
      </c>
      <c r="L3337">
        <v>2721360</v>
      </c>
    </row>
    <row r="3338" spans="1:12" hidden="1" x14ac:dyDescent="0.2">
      <c r="A3338">
        <v>268227</v>
      </c>
      <c r="B3338" t="s">
        <v>31</v>
      </c>
      <c r="C3338" t="s">
        <v>32</v>
      </c>
      <c r="D3338" t="s">
        <v>15</v>
      </c>
      <c r="E3338" t="s">
        <v>33</v>
      </c>
      <c r="F3338" t="s">
        <v>22</v>
      </c>
      <c r="G3338" t="s">
        <v>11</v>
      </c>
      <c r="H3338" s="1">
        <v>43108</v>
      </c>
      <c r="I3338" s="2">
        <v>0.79166666666666663</v>
      </c>
      <c r="J3338" t="s">
        <v>12</v>
      </c>
      <c r="K3338">
        <v>4436779</v>
      </c>
      <c r="L3338">
        <v>2721499</v>
      </c>
    </row>
    <row r="3339" spans="1:12" hidden="1" x14ac:dyDescent="0.2">
      <c r="A3339">
        <v>268228</v>
      </c>
      <c r="B3339" t="s">
        <v>31</v>
      </c>
      <c r="C3339" t="s">
        <v>32</v>
      </c>
      <c r="D3339" t="s">
        <v>15</v>
      </c>
      <c r="E3339" t="s">
        <v>33</v>
      </c>
      <c r="F3339" t="s">
        <v>22</v>
      </c>
      <c r="G3339" t="s">
        <v>11</v>
      </c>
      <c r="H3339" s="1">
        <v>43108</v>
      </c>
      <c r="I3339" s="2">
        <v>0.95833333333333337</v>
      </c>
      <c r="J3339" t="s">
        <v>12</v>
      </c>
      <c r="K3339">
        <v>4436820</v>
      </c>
      <c r="L3339">
        <v>2721573</v>
      </c>
    </row>
    <row r="3340" spans="1:12" hidden="1" x14ac:dyDescent="0.2">
      <c r="A3340">
        <v>268229</v>
      </c>
      <c r="B3340" t="s">
        <v>31</v>
      </c>
      <c r="C3340" t="s">
        <v>32</v>
      </c>
      <c r="D3340" t="s">
        <v>15</v>
      </c>
      <c r="E3340" t="s">
        <v>33</v>
      </c>
      <c r="F3340" t="s">
        <v>22</v>
      </c>
      <c r="G3340" t="s">
        <v>11</v>
      </c>
      <c r="H3340" s="1">
        <v>43109</v>
      </c>
      <c r="I3340" s="2">
        <v>0.125</v>
      </c>
      <c r="J3340" t="s">
        <v>12</v>
      </c>
      <c r="K3340">
        <v>4436823</v>
      </c>
      <c r="L3340">
        <v>2721597</v>
      </c>
    </row>
    <row r="3341" spans="1:12" hidden="1" x14ac:dyDescent="0.2">
      <c r="A3341">
        <v>268230</v>
      </c>
      <c r="B3341" t="s">
        <v>31</v>
      </c>
      <c r="C3341" t="s">
        <v>32</v>
      </c>
      <c r="D3341" t="s">
        <v>15</v>
      </c>
      <c r="E3341" t="s">
        <v>33</v>
      </c>
      <c r="F3341" t="s">
        <v>22</v>
      </c>
      <c r="G3341" t="s">
        <v>11</v>
      </c>
      <c r="H3341" s="1">
        <v>43109</v>
      </c>
      <c r="I3341" s="2">
        <v>0.29166666666666669</v>
      </c>
      <c r="J3341" t="s">
        <v>12</v>
      </c>
      <c r="K3341">
        <v>4436964</v>
      </c>
      <c r="L3341">
        <v>2721606</v>
      </c>
    </row>
    <row r="3342" spans="1:12" hidden="1" x14ac:dyDescent="0.2">
      <c r="A3342">
        <v>268231</v>
      </c>
      <c r="B3342" t="s">
        <v>31</v>
      </c>
      <c r="C3342" t="s">
        <v>32</v>
      </c>
      <c r="D3342" t="s">
        <v>15</v>
      </c>
      <c r="E3342" t="s">
        <v>33</v>
      </c>
      <c r="F3342" t="s">
        <v>22</v>
      </c>
      <c r="G3342" t="s">
        <v>11</v>
      </c>
      <c r="H3342" s="1">
        <v>43109</v>
      </c>
      <c r="I3342" s="2">
        <v>0.45833333333333331</v>
      </c>
      <c r="J3342" t="s">
        <v>12</v>
      </c>
      <c r="K3342">
        <v>4437309</v>
      </c>
      <c r="L3342">
        <v>2721645</v>
      </c>
    </row>
    <row r="3343" spans="1:12" hidden="1" x14ac:dyDescent="0.2">
      <c r="A3343">
        <v>268232</v>
      </c>
      <c r="B3343" t="s">
        <v>31</v>
      </c>
      <c r="C3343" t="s">
        <v>32</v>
      </c>
      <c r="D3343" t="s">
        <v>15</v>
      </c>
      <c r="E3343" t="s">
        <v>33</v>
      </c>
      <c r="F3343" t="s">
        <v>22</v>
      </c>
      <c r="G3343" t="s">
        <v>11</v>
      </c>
      <c r="H3343" s="1">
        <v>43109</v>
      </c>
      <c r="I3343" s="2">
        <v>0.625</v>
      </c>
      <c r="J3343" t="s">
        <v>12</v>
      </c>
      <c r="K3343">
        <v>4437405</v>
      </c>
      <c r="L3343">
        <v>2721698</v>
      </c>
    </row>
    <row r="3344" spans="1:12" hidden="1" x14ac:dyDescent="0.2">
      <c r="A3344">
        <v>268233</v>
      </c>
      <c r="B3344" t="s">
        <v>31</v>
      </c>
      <c r="C3344" t="s">
        <v>32</v>
      </c>
      <c r="D3344" t="s">
        <v>15</v>
      </c>
      <c r="E3344" t="s">
        <v>33</v>
      </c>
      <c r="F3344" t="s">
        <v>22</v>
      </c>
      <c r="G3344" t="s">
        <v>11</v>
      </c>
      <c r="H3344" s="1">
        <v>43109</v>
      </c>
      <c r="I3344" s="2">
        <v>0.79166666666666663</v>
      </c>
      <c r="J3344" t="s">
        <v>12</v>
      </c>
      <c r="K3344">
        <v>4437567</v>
      </c>
      <c r="L3344">
        <v>2721845</v>
      </c>
    </row>
    <row r="3345" spans="1:12" hidden="1" x14ac:dyDescent="0.2">
      <c r="A3345">
        <v>268234</v>
      </c>
      <c r="B3345" t="s">
        <v>31</v>
      </c>
      <c r="C3345" t="s">
        <v>32</v>
      </c>
      <c r="D3345" t="s">
        <v>15</v>
      </c>
      <c r="E3345" t="s">
        <v>33</v>
      </c>
      <c r="F3345" t="s">
        <v>22</v>
      </c>
      <c r="G3345" t="s">
        <v>11</v>
      </c>
      <c r="H3345" s="1">
        <v>43109</v>
      </c>
      <c r="I3345" s="2">
        <v>0.95833333333333337</v>
      </c>
      <c r="J3345" t="s">
        <v>12</v>
      </c>
      <c r="K3345">
        <v>4437621</v>
      </c>
      <c r="L3345">
        <v>2721952</v>
      </c>
    </row>
    <row r="3346" spans="1:12" hidden="1" x14ac:dyDescent="0.2">
      <c r="A3346">
        <v>268235</v>
      </c>
      <c r="B3346" t="s">
        <v>31</v>
      </c>
      <c r="C3346" t="s">
        <v>32</v>
      </c>
      <c r="D3346" t="s">
        <v>15</v>
      </c>
      <c r="E3346" t="s">
        <v>33</v>
      </c>
      <c r="F3346" t="s">
        <v>22</v>
      </c>
      <c r="G3346" t="s">
        <v>11</v>
      </c>
      <c r="H3346" s="1">
        <v>43110</v>
      </c>
      <c r="I3346" s="2">
        <v>0.125</v>
      </c>
      <c r="J3346" t="s">
        <v>12</v>
      </c>
      <c r="K3346">
        <v>4437629</v>
      </c>
      <c r="L3346">
        <v>2721970</v>
      </c>
    </row>
    <row r="3347" spans="1:12" hidden="1" x14ac:dyDescent="0.2">
      <c r="A3347">
        <v>268236</v>
      </c>
      <c r="B3347" t="s">
        <v>31</v>
      </c>
      <c r="C3347" t="s">
        <v>32</v>
      </c>
      <c r="D3347" t="s">
        <v>15</v>
      </c>
      <c r="E3347" t="s">
        <v>33</v>
      </c>
      <c r="F3347" t="s">
        <v>22</v>
      </c>
      <c r="G3347" t="s">
        <v>11</v>
      </c>
      <c r="H3347" s="1">
        <v>43110</v>
      </c>
      <c r="I3347" s="2">
        <v>0.29166666666666669</v>
      </c>
      <c r="J3347" t="s">
        <v>12</v>
      </c>
      <c r="K3347">
        <v>4437807</v>
      </c>
      <c r="L3347">
        <v>2721978</v>
      </c>
    </row>
    <row r="3348" spans="1:12" hidden="1" x14ac:dyDescent="0.2">
      <c r="A3348">
        <v>268237</v>
      </c>
      <c r="B3348" t="s">
        <v>31</v>
      </c>
      <c r="C3348" t="s">
        <v>32</v>
      </c>
      <c r="D3348" t="s">
        <v>15</v>
      </c>
      <c r="E3348" t="s">
        <v>33</v>
      </c>
      <c r="F3348" t="s">
        <v>22</v>
      </c>
      <c r="G3348" t="s">
        <v>11</v>
      </c>
      <c r="H3348" s="1">
        <v>43110</v>
      </c>
      <c r="I3348" s="2">
        <v>0.45833333333333331</v>
      </c>
      <c r="J3348" t="s">
        <v>12</v>
      </c>
      <c r="K3348">
        <v>4438177</v>
      </c>
      <c r="L3348">
        <v>2722023</v>
      </c>
    </row>
    <row r="3349" spans="1:12" hidden="1" x14ac:dyDescent="0.2">
      <c r="A3349">
        <v>268238</v>
      </c>
      <c r="B3349" t="s">
        <v>31</v>
      </c>
      <c r="C3349" t="s">
        <v>32</v>
      </c>
      <c r="D3349" t="s">
        <v>15</v>
      </c>
      <c r="E3349" t="s">
        <v>33</v>
      </c>
      <c r="F3349" t="s">
        <v>22</v>
      </c>
      <c r="G3349" t="s">
        <v>11</v>
      </c>
      <c r="H3349" s="1">
        <v>43110</v>
      </c>
      <c r="I3349" s="2">
        <v>0.625</v>
      </c>
      <c r="J3349" t="s">
        <v>12</v>
      </c>
      <c r="K3349">
        <v>4438304</v>
      </c>
      <c r="L3349">
        <v>2722080</v>
      </c>
    </row>
    <row r="3350" spans="1:12" hidden="1" x14ac:dyDescent="0.2">
      <c r="A3350">
        <v>268239</v>
      </c>
      <c r="B3350" t="s">
        <v>31</v>
      </c>
      <c r="C3350" t="s">
        <v>32</v>
      </c>
      <c r="D3350" t="s">
        <v>15</v>
      </c>
      <c r="E3350" t="s">
        <v>33</v>
      </c>
      <c r="F3350" t="s">
        <v>22</v>
      </c>
      <c r="G3350" t="s">
        <v>11</v>
      </c>
      <c r="H3350" s="1">
        <v>43110</v>
      </c>
      <c r="I3350" s="2">
        <v>0.79166666666666663</v>
      </c>
      <c r="J3350" t="s">
        <v>12</v>
      </c>
      <c r="K3350">
        <v>4438448</v>
      </c>
      <c r="L3350">
        <v>2722194</v>
      </c>
    </row>
    <row r="3351" spans="1:12" hidden="1" x14ac:dyDescent="0.2">
      <c r="A3351">
        <v>268240</v>
      </c>
      <c r="B3351" t="s">
        <v>31</v>
      </c>
      <c r="C3351" t="s">
        <v>32</v>
      </c>
      <c r="D3351" t="s">
        <v>15</v>
      </c>
      <c r="E3351" t="s">
        <v>33</v>
      </c>
      <c r="F3351" t="s">
        <v>22</v>
      </c>
      <c r="G3351" t="s">
        <v>11</v>
      </c>
      <c r="H3351" s="1">
        <v>43110</v>
      </c>
      <c r="I3351" s="2">
        <v>0.95833333333333337</v>
      </c>
      <c r="J3351" t="s">
        <v>12</v>
      </c>
      <c r="K3351">
        <v>4438486</v>
      </c>
      <c r="L3351">
        <v>2722280</v>
      </c>
    </row>
    <row r="3352" spans="1:12" hidden="1" x14ac:dyDescent="0.2">
      <c r="A3352">
        <v>268241</v>
      </c>
      <c r="B3352" t="s">
        <v>31</v>
      </c>
      <c r="C3352" t="s">
        <v>32</v>
      </c>
      <c r="D3352" t="s">
        <v>15</v>
      </c>
      <c r="E3352" t="s">
        <v>33</v>
      </c>
      <c r="F3352" t="s">
        <v>22</v>
      </c>
      <c r="G3352" t="s">
        <v>11</v>
      </c>
      <c r="H3352" s="1">
        <v>43111</v>
      </c>
      <c r="I3352" s="2">
        <v>0.125</v>
      </c>
      <c r="J3352" t="s">
        <v>12</v>
      </c>
      <c r="K3352">
        <v>4438495</v>
      </c>
      <c r="L3352">
        <v>2722304</v>
      </c>
    </row>
    <row r="3353" spans="1:12" hidden="1" x14ac:dyDescent="0.2">
      <c r="A3353">
        <v>268242</v>
      </c>
      <c r="B3353" t="s">
        <v>31</v>
      </c>
      <c r="C3353" t="s">
        <v>32</v>
      </c>
      <c r="D3353" t="s">
        <v>15</v>
      </c>
      <c r="E3353" t="s">
        <v>33</v>
      </c>
      <c r="F3353" t="s">
        <v>22</v>
      </c>
      <c r="G3353" t="s">
        <v>11</v>
      </c>
      <c r="H3353" s="1">
        <v>43111</v>
      </c>
      <c r="I3353" s="2">
        <v>0.29166666666666669</v>
      </c>
      <c r="J3353" t="s">
        <v>12</v>
      </c>
      <c r="K3353">
        <v>4438635</v>
      </c>
      <c r="L3353">
        <v>2722311</v>
      </c>
    </row>
    <row r="3354" spans="1:12" hidden="1" x14ac:dyDescent="0.2">
      <c r="A3354">
        <v>268243</v>
      </c>
      <c r="B3354" t="s">
        <v>31</v>
      </c>
      <c r="C3354" t="s">
        <v>32</v>
      </c>
      <c r="D3354" t="s">
        <v>15</v>
      </c>
      <c r="E3354" t="s">
        <v>33</v>
      </c>
      <c r="F3354" t="s">
        <v>22</v>
      </c>
      <c r="G3354" t="s">
        <v>11</v>
      </c>
      <c r="H3354" s="1">
        <v>43111</v>
      </c>
      <c r="I3354" s="2">
        <v>0.45833333333333331</v>
      </c>
      <c r="J3354" t="s">
        <v>12</v>
      </c>
      <c r="K3354">
        <v>4439005</v>
      </c>
      <c r="L3354">
        <v>2722363</v>
      </c>
    </row>
    <row r="3355" spans="1:12" hidden="1" x14ac:dyDescent="0.2">
      <c r="A3355">
        <v>268244</v>
      </c>
      <c r="B3355" t="s">
        <v>31</v>
      </c>
      <c r="C3355" t="s">
        <v>32</v>
      </c>
      <c r="D3355" t="s">
        <v>15</v>
      </c>
      <c r="E3355" t="s">
        <v>33</v>
      </c>
      <c r="F3355" t="s">
        <v>22</v>
      </c>
      <c r="G3355" t="s">
        <v>11</v>
      </c>
      <c r="H3355" s="1">
        <v>43111</v>
      </c>
      <c r="I3355" s="2">
        <v>0.625</v>
      </c>
      <c r="J3355" t="s">
        <v>12</v>
      </c>
      <c r="K3355">
        <v>4439104</v>
      </c>
      <c r="L3355">
        <v>2722422</v>
      </c>
    </row>
    <row r="3356" spans="1:12" hidden="1" x14ac:dyDescent="0.2">
      <c r="A3356">
        <v>268245</v>
      </c>
      <c r="B3356" t="s">
        <v>31</v>
      </c>
      <c r="C3356" t="s">
        <v>32</v>
      </c>
      <c r="D3356" t="s">
        <v>15</v>
      </c>
      <c r="E3356" t="s">
        <v>33</v>
      </c>
      <c r="F3356" t="s">
        <v>22</v>
      </c>
      <c r="G3356" t="s">
        <v>11</v>
      </c>
      <c r="H3356" s="1">
        <v>43111</v>
      </c>
      <c r="I3356" s="2">
        <v>0.79166666666666663</v>
      </c>
      <c r="J3356" t="s">
        <v>12</v>
      </c>
      <c r="K3356">
        <v>4439252</v>
      </c>
      <c r="L3356">
        <v>2722555</v>
      </c>
    </row>
    <row r="3357" spans="1:12" hidden="1" x14ac:dyDescent="0.2">
      <c r="A3357">
        <v>268246</v>
      </c>
      <c r="B3357" t="s">
        <v>31</v>
      </c>
      <c r="C3357" t="s">
        <v>32</v>
      </c>
      <c r="D3357" t="s">
        <v>15</v>
      </c>
      <c r="E3357" t="s">
        <v>33</v>
      </c>
      <c r="F3357" t="s">
        <v>22</v>
      </c>
      <c r="G3357" t="s">
        <v>11</v>
      </c>
      <c r="H3357" s="1">
        <v>43111</v>
      </c>
      <c r="I3357" s="2">
        <v>0.95833333333333337</v>
      </c>
      <c r="J3357" t="s">
        <v>12</v>
      </c>
      <c r="K3357">
        <v>4439314</v>
      </c>
      <c r="L3357">
        <v>2722664</v>
      </c>
    </row>
    <row r="3358" spans="1:12" hidden="1" x14ac:dyDescent="0.2">
      <c r="A3358">
        <v>268247</v>
      </c>
      <c r="B3358" t="s">
        <v>31</v>
      </c>
      <c r="C3358" t="s">
        <v>32</v>
      </c>
      <c r="D3358" t="s">
        <v>15</v>
      </c>
      <c r="E3358" t="s">
        <v>33</v>
      </c>
      <c r="F3358" t="s">
        <v>22</v>
      </c>
      <c r="G3358" t="s">
        <v>11</v>
      </c>
      <c r="H3358" s="1">
        <v>43112</v>
      </c>
      <c r="I3358" s="2">
        <v>0.125</v>
      </c>
      <c r="J3358" t="s">
        <v>12</v>
      </c>
      <c r="K3358">
        <v>4439319</v>
      </c>
      <c r="L3358">
        <v>2722691</v>
      </c>
    </row>
    <row r="3359" spans="1:12" hidden="1" x14ac:dyDescent="0.2">
      <c r="A3359">
        <v>268248</v>
      </c>
      <c r="B3359" t="s">
        <v>31</v>
      </c>
      <c r="C3359" t="s">
        <v>32</v>
      </c>
      <c r="D3359" t="s">
        <v>15</v>
      </c>
      <c r="E3359" t="s">
        <v>33</v>
      </c>
      <c r="F3359" t="s">
        <v>22</v>
      </c>
      <c r="G3359" t="s">
        <v>11</v>
      </c>
      <c r="H3359" s="1">
        <v>43112</v>
      </c>
      <c r="I3359" s="2">
        <v>0.29166666666666669</v>
      </c>
      <c r="J3359" t="s">
        <v>12</v>
      </c>
      <c r="K3359">
        <v>4439449</v>
      </c>
      <c r="L3359">
        <v>2722695</v>
      </c>
    </row>
    <row r="3360" spans="1:12" hidden="1" x14ac:dyDescent="0.2">
      <c r="A3360">
        <v>268249</v>
      </c>
      <c r="B3360" t="s">
        <v>31</v>
      </c>
      <c r="C3360" t="s">
        <v>32</v>
      </c>
      <c r="D3360" t="s">
        <v>15</v>
      </c>
      <c r="E3360" t="s">
        <v>33</v>
      </c>
      <c r="F3360" t="s">
        <v>22</v>
      </c>
      <c r="G3360" t="s">
        <v>11</v>
      </c>
      <c r="H3360" s="1">
        <v>43112</v>
      </c>
      <c r="I3360" s="2">
        <v>0.45833333333333331</v>
      </c>
      <c r="J3360" t="s">
        <v>12</v>
      </c>
      <c r="K3360">
        <v>4439751</v>
      </c>
      <c r="L3360">
        <v>2722752</v>
      </c>
    </row>
    <row r="3361" spans="1:12" hidden="1" x14ac:dyDescent="0.2">
      <c r="A3361">
        <v>268250</v>
      </c>
      <c r="B3361" t="s">
        <v>31</v>
      </c>
      <c r="C3361" t="s">
        <v>32</v>
      </c>
      <c r="D3361" t="s">
        <v>15</v>
      </c>
      <c r="E3361" t="s">
        <v>33</v>
      </c>
      <c r="F3361" t="s">
        <v>22</v>
      </c>
      <c r="G3361" t="s">
        <v>11</v>
      </c>
      <c r="H3361" s="1">
        <v>43112</v>
      </c>
      <c r="I3361" s="2">
        <v>0.625</v>
      </c>
      <c r="J3361" t="s">
        <v>12</v>
      </c>
      <c r="K3361">
        <v>4439856</v>
      </c>
      <c r="L3361">
        <v>2722813</v>
      </c>
    </row>
    <row r="3362" spans="1:12" hidden="1" x14ac:dyDescent="0.2">
      <c r="A3362">
        <v>268251</v>
      </c>
      <c r="B3362" t="s">
        <v>31</v>
      </c>
      <c r="C3362" t="s">
        <v>32</v>
      </c>
      <c r="D3362" t="s">
        <v>15</v>
      </c>
      <c r="E3362" t="s">
        <v>33</v>
      </c>
      <c r="F3362" t="s">
        <v>22</v>
      </c>
      <c r="G3362" t="s">
        <v>11</v>
      </c>
      <c r="H3362" s="1">
        <v>43112</v>
      </c>
      <c r="I3362" s="2">
        <v>0.79166666666666663</v>
      </c>
      <c r="J3362" t="s">
        <v>12</v>
      </c>
      <c r="K3362">
        <v>4439988</v>
      </c>
      <c r="L3362">
        <v>2722959</v>
      </c>
    </row>
    <row r="3363" spans="1:12" hidden="1" x14ac:dyDescent="0.2">
      <c r="A3363">
        <v>268252</v>
      </c>
      <c r="B3363" t="s">
        <v>31</v>
      </c>
      <c r="C3363" t="s">
        <v>32</v>
      </c>
      <c r="D3363" t="s">
        <v>15</v>
      </c>
      <c r="E3363" t="s">
        <v>33</v>
      </c>
      <c r="F3363" t="s">
        <v>22</v>
      </c>
      <c r="G3363" t="s">
        <v>11</v>
      </c>
      <c r="H3363" s="1">
        <v>43112</v>
      </c>
      <c r="I3363" s="2">
        <v>0.95833333333333337</v>
      </c>
      <c r="J3363" t="s">
        <v>12</v>
      </c>
      <c r="K3363">
        <v>4440040</v>
      </c>
      <c r="L3363">
        <v>2723025</v>
      </c>
    </row>
    <row r="3364" spans="1:12" hidden="1" x14ac:dyDescent="0.2">
      <c r="A3364">
        <v>268463</v>
      </c>
      <c r="B3364" t="s">
        <v>34</v>
      </c>
      <c r="C3364" t="s">
        <v>35</v>
      </c>
      <c r="D3364" t="s">
        <v>13</v>
      </c>
      <c r="E3364" t="s">
        <v>36</v>
      </c>
      <c r="F3364" t="s">
        <v>22</v>
      </c>
      <c r="G3364" t="s">
        <v>11</v>
      </c>
      <c r="H3364" s="1">
        <v>43106</v>
      </c>
      <c r="I3364" s="2">
        <v>0.125</v>
      </c>
      <c r="J3364" t="s">
        <v>12</v>
      </c>
      <c r="K3364">
        <v>7363794</v>
      </c>
      <c r="L3364">
        <v>7004896</v>
      </c>
    </row>
    <row r="3365" spans="1:12" hidden="1" x14ac:dyDescent="0.2">
      <c r="A3365">
        <v>268464</v>
      </c>
      <c r="B3365" t="s">
        <v>34</v>
      </c>
      <c r="C3365" t="s">
        <v>35</v>
      </c>
      <c r="D3365" t="s">
        <v>13</v>
      </c>
      <c r="E3365" t="s">
        <v>36</v>
      </c>
      <c r="F3365" t="s">
        <v>22</v>
      </c>
      <c r="G3365" t="s">
        <v>11</v>
      </c>
      <c r="H3365" s="1">
        <v>43106</v>
      </c>
      <c r="I3365" s="2">
        <v>0.29166666666666669</v>
      </c>
      <c r="J3365" t="s">
        <v>12</v>
      </c>
      <c r="K3365">
        <v>7363868</v>
      </c>
      <c r="L3365">
        <v>7004914</v>
      </c>
    </row>
    <row r="3366" spans="1:12" hidden="1" x14ac:dyDescent="0.2">
      <c r="A3366">
        <v>268465</v>
      </c>
      <c r="B3366" t="s">
        <v>34</v>
      </c>
      <c r="C3366" t="s">
        <v>35</v>
      </c>
      <c r="D3366" t="s">
        <v>13</v>
      </c>
      <c r="E3366" t="s">
        <v>36</v>
      </c>
      <c r="F3366" t="s">
        <v>22</v>
      </c>
      <c r="G3366" t="s">
        <v>11</v>
      </c>
      <c r="H3366" s="1">
        <v>43106</v>
      </c>
      <c r="I3366" s="2">
        <v>0.45833333333333331</v>
      </c>
      <c r="J3366" t="s">
        <v>12</v>
      </c>
      <c r="K3366">
        <v>7364078</v>
      </c>
      <c r="L3366">
        <v>7004945</v>
      </c>
    </row>
    <row r="3367" spans="1:12" hidden="1" x14ac:dyDescent="0.2">
      <c r="A3367">
        <v>268466</v>
      </c>
      <c r="B3367" t="s">
        <v>34</v>
      </c>
      <c r="C3367" t="s">
        <v>35</v>
      </c>
      <c r="D3367" t="s">
        <v>13</v>
      </c>
      <c r="E3367" t="s">
        <v>36</v>
      </c>
      <c r="F3367" t="s">
        <v>22</v>
      </c>
      <c r="G3367" t="s">
        <v>11</v>
      </c>
      <c r="H3367" s="1">
        <v>43106</v>
      </c>
      <c r="I3367" s="2">
        <v>0.625</v>
      </c>
      <c r="J3367" t="s">
        <v>12</v>
      </c>
      <c r="K3367">
        <v>7364231</v>
      </c>
      <c r="L3367">
        <v>7004993</v>
      </c>
    </row>
    <row r="3368" spans="1:12" hidden="1" x14ac:dyDescent="0.2">
      <c r="A3368">
        <v>268467</v>
      </c>
      <c r="B3368" t="s">
        <v>34</v>
      </c>
      <c r="C3368" t="s">
        <v>35</v>
      </c>
      <c r="D3368" t="s">
        <v>13</v>
      </c>
      <c r="E3368" t="s">
        <v>36</v>
      </c>
      <c r="F3368" t="s">
        <v>22</v>
      </c>
      <c r="G3368" t="s">
        <v>11</v>
      </c>
      <c r="H3368" s="1">
        <v>43106</v>
      </c>
      <c r="I3368" s="2">
        <v>0.79166666666666663</v>
      </c>
      <c r="J3368" t="s">
        <v>12</v>
      </c>
      <c r="K3368">
        <v>7364321</v>
      </c>
      <c r="L3368">
        <v>7005083</v>
      </c>
    </row>
    <row r="3369" spans="1:12" hidden="1" x14ac:dyDescent="0.2">
      <c r="A3369">
        <v>268468</v>
      </c>
      <c r="B3369" t="s">
        <v>34</v>
      </c>
      <c r="C3369" t="s">
        <v>35</v>
      </c>
      <c r="D3369" t="s">
        <v>13</v>
      </c>
      <c r="E3369" t="s">
        <v>36</v>
      </c>
      <c r="F3369" t="s">
        <v>22</v>
      </c>
      <c r="G3369" t="s">
        <v>11</v>
      </c>
      <c r="H3369" s="1">
        <v>43106</v>
      </c>
      <c r="I3369" s="2">
        <v>0.95833333333333337</v>
      </c>
      <c r="J3369" t="s">
        <v>12</v>
      </c>
      <c r="K3369">
        <v>7364368</v>
      </c>
      <c r="L3369">
        <v>7005151</v>
      </c>
    </row>
    <row r="3370" spans="1:12" hidden="1" x14ac:dyDescent="0.2">
      <c r="A3370">
        <v>268469</v>
      </c>
      <c r="B3370" t="s">
        <v>34</v>
      </c>
      <c r="C3370" t="s">
        <v>35</v>
      </c>
      <c r="D3370" t="s">
        <v>13</v>
      </c>
      <c r="E3370" t="s">
        <v>36</v>
      </c>
      <c r="F3370" t="s">
        <v>22</v>
      </c>
      <c r="G3370" t="s">
        <v>11</v>
      </c>
      <c r="H3370" s="1">
        <v>43107</v>
      </c>
      <c r="I3370" s="2">
        <v>0.125</v>
      </c>
      <c r="J3370" t="s">
        <v>12</v>
      </c>
      <c r="K3370">
        <v>7364377</v>
      </c>
      <c r="L3370">
        <v>7005187</v>
      </c>
    </row>
    <row r="3371" spans="1:12" hidden="1" x14ac:dyDescent="0.2">
      <c r="A3371">
        <v>268470</v>
      </c>
      <c r="B3371" t="s">
        <v>34</v>
      </c>
      <c r="C3371" t="s">
        <v>35</v>
      </c>
      <c r="D3371" t="s">
        <v>13</v>
      </c>
      <c r="E3371" t="s">
        <v>36</v>
      </c>
      <c r="F3371" t="s">
        <v>22</v>
      </c>
      <c r="G3371" t="s">
        <v>11</v>
      </c>
      <c r="H3371" s="1">
        <v>43107</v>
      </c>
      <c r="I3371" s="2">
        <v>0.29166666666666669</v>
      </c>
      <c r="J3371" t="s">
        <v>12</v>
      </c>
      <c r="K3371">
        <v>7364433</v>
      </c>
      <c r="L3371">
        <v>7005194</v>
      </c>
    </row>
    <row r="3372" spans="1:12" hidden="1" x14ac:dyDescent="0.2">
      <c r="A3372">
        <v>268471</v>
      </c>
      <c r="B3372" t="s">
        <v>34</v>
      </c>
      <c r="C3372" t="s">
        <v>35</v>
      </c>
      <c r="D3372" t="s">
        <v>13</v>
      </c>
      <c r="E3372" t="s">
        <v>36</v>
      </c>
      <c r="F3372" t="s">
        <v>22</v>
      </c>
      <c r="G3372" t="s">
        <v>11</v>
      </c>
      <c r="H3372" s="1">
        <v>43107</v>
      </c>
      <c r="I3372" s="2">
        <v>0.45833333333333331</v>
      </c>
      <c r="J3372" t="s">
        <v>12</v>
      </c>
      <c r="K3372">
        <v>7364603</v>
      </c>
      <c r="L3372">
        <v>7005219</v>
      </c>
    </row>
    <row r="3373" spans="1:12" hidden="1" x14ac:dyDescent="0.2">
      <c r="A3373">
        <v>268472</v>
      </c>
      <c r="B3373" t="s">
        <v>34</v>
      </c>
      <c r="C3373" t="s">
        <v>35</v>
      </c>
      <c r="D3373" t="s">
        <v>13</v>
      </c>
      <c r="E3373" t="s">
        <v>36</v>
      </c>
      <c r="F3373" t="s">
        <v>22</v>
      </c>
      <c r="G3373" t="s">
        <v>11</v>
      </c>
      <c r="H3373" s="1">
        <v>43107</v>
      </c>
      <c r="I3373" s="2">
        <v>0.625</v>
      </c>
      <c r="J3373" t="s">
        <v>12</v>
      </c>
      <c r="K3373">
        <v>7364742</v>
      </c>
      <c r="L3373">
        <v>7005269</v>
      </c>
    </row>
    <row r="3374" spans="1:12" hidden="1" x14ac:dyDescent="0.2">
      <c r="A3374">
        <v>268473</v>
      </c>
      <c r="B3374" t="s">
        <v>34</v>
      </c>
      <c r="C3374" t="s">
        <v>35</v>
      </c>
      <c r="D3374" t="s">
        <v>13</v>
      </c>
      <c r="E3374" t="s">
        <v>36</v>
      </c>
      <c r="F3374" t="s">
        <v>22</v>
      </c>
      <c r="G3374" t="s">
        <v>11</v>
      </c>
      <c r="H3374" s="1">
        <v>43107</v>
      </c>
      <c r="I3374" s="2">
        <v>0.79166666666666663</v>
      </c>
      <c r="J3374" t="s">
        <v>12</v>
      </c>
      <c r="K3374">
        <v>7364822</v>
      </c>
      <c r="L3374">
        <v>7005346</v>
      </c>
    </row>
    <row r="3375" spans="1:12" hidden="1" x14ac:dyDescent="0.2">
      <c r="A3375">
        <v>268474</v>
      </c>
      <c r="B3375" t="s">
        <v>34</v>
      </c>
      <c r="C3375" t="s">
        <v>35</v>
      </c>
      <c r="D3375" t="s">
        <v>13</v>
      </c>
      <c r="E3375" t="s">
        <v>36</v>
      </c>
      <c r="F3375" t="s">
        <v>22</v>
      </c>
      <c r="G3375" t="s">
        <v>11</v>
      </c>
      <c r="H3375" s="1">
        <v>43107</v>
      </c>
      <c r="I3375" s="2">
        <v>0.95833333333333337</v>
      </c>
      <c r="J3375" t="s">
        <v>12</v>
      </c>
      <c r="K3375">
        <v>7364874</v>
      </c>
      <c r="L3375">
        <v>7005411</v>
      </c>
    </row>
    <row r="3376" spans="1:12" hidden="1" x14ac:dyDescent="0.2">
      <c r="A3376">
        <v>268475</v>
      </c>
      <c r="B3376" t="s">
        <v>34</v>
      </c>
      <c r="C3376" t="s">
        <v>35</v>
      </c>
      <c r="D3376" t="s">
        <v>13</v>
      </c>
      <c r="E3376" t="s">
        <v>36</v>
      </c>
      <c r="F3376" t="s">
        <v>22</v>
      </c>
      <c r="G3376" t="s">
        <v>11</v>
      </c>
      <c r="H3376" s="1">
        <v>43108</v>
      </c>
      <c r="I3376" s="2">
        <v>0.125</v>
      </c>
      <c r="J3376" t="s">
        <v>12</v>
      </c>
      <c r="K3376">
        <v>7364882</v>
      </c>
      <c r="L3376">
        <v>7005442</v>
      </c>
    </row>
    <row r="3377" spans="1:12" hidden="1" x14ac:dyDescent="0.2">
      <c r="A3377">
        <v>268476</v>
      </c>
      <c r="B3377" t="s">
        <v>34</v>
      </c>
      <c r="C3377" t="s">
        <v>35</v>
      </c>
      <c r="D3377" t="s">
        <v>13</v>
      </c>
      <c r="E3377" t="s">
        <v>36</v>
      </c>
      <c r="F3377" t="s">
        <v>22</v>
      </c>
      <c r="G3377" t="s">
        <v>11</v>
      </c>
      <c r="H3377" s="1">
        <v>43108</v>
      </c>
      <c r="I3377" s="2">
        <v>0.29166666666666669</v>
      </c>
      <c r="J3377" t="s">
        <v>12</v>
      </c>
      <c r="K3377">
        <v>7365147</v>
      </c>
      <c r="L3377">
        <v>7005460</v>
      </c>
    </row>
    <row r="3378" spans="1:12" hidden="1" x14ac:dyDescent="0.2">
      <c r="A3378">
        <v>268477</v>
      </c>
      <c r="B3378" t="s">
        <v>34</v>
      </c>
      <c r="C3378" t="s">
        <v>35</v>
      </c>
      <c r="D3378" t="s">
        <v>13</v>
      </c>
      <c r="E3378" t="s">
        <v>36</v>
      </c>
      <c r="F3378" t="s">
        <v>22</v>
      </c>
      <c r="G3378" t="s">
        <v>11</v>
      </c>
      <c r="H3378" s="1">
        <v>43108</v>
      </c>
      <c r="I3378" s="2">
        <v>0.45833333333333331</v>
      </c>
      <c r="J3378" t="s">
        <v>12</v>
      </c>
      <c r="K3378">
        <v>7365627</v>
      </c>
      <c r="L3378">
        <v>7005512</v>
      </c>
    </row>
    <row r="3379" spans="1:12" hidden="1" x14ac:dyDescent="0.2">
      <c r="A3379">
        <v>268478</v>
      </c>
      <c r="B3379" t="s">
        <v>34</v>
      </c>
      <c r="C3379" t="s">
        <v>35</v>
      </c>
      <c r="D3379" t="s">
        <v>13</v>
      </c>
      <c r="E3379" t="s">
        <v>36</v>
      </c>
      <c r="F3379" t="s">
        <v>22</v>
      </c>
      <c r="G3379" t="s">
        <v>11</v>
      </c>
      <c r="H3379" s="1">
        <v>43108</v>
      </c>
      <c r="I3379" s="2">
        <v>0.625</v>
      </c>
      <c r="J3379" t="s">
        <v>12</v>
      </c>
      <c r="K3379">
        <v>7365826</v>
      </c>
      <c r="L3379">
        <v>7005605</v>
      </c>
    </row>
    <row r="3380" spans="1:12" hidden="1" x14ac:dyDescent="0.2">
      <c r="A3380">
        <v>268479</v>
      </c>
      <c r="B3380" t="s">
        <v>34</v>
      </c>
      <c r="C3380" t="s">
        <v>35</v>
      </c>
      <c r="D3380" t="s">
        <v>13</v>
      </c>
      <c r="E3380" t="s">
        <v>36</v>
      </c>
      <c r="F3380" t="s">
        <v>22</v>
      </c>
      <c r="G3380" t="s">
        <v>11</v>
      </c>
      <c r="H3380" s="1">
        <v>43108</v>
      </c>
      <c r="I3380" s="2">
        <v>0.79166666666666663</v>
      </c>
      <c r="J3380" t="s">
        <v>12</v>
      </c>
      <c r="K3380">
        <v>7365979</v>
      </c>
      <c r="L3380">
        <v>7005833</v>
      </c>
    </row>
    <row r="3381" spans="1:12" hidden="1" x14ac:dyDescent="0.2">
      <c r="A3381">
        <v>268480</v>
      </c>
      <c r="B3381" t="s">
        <v>34</v>
      </c>
      <c r="C3381" t="s">
        <v>35</v>
      </c>
      <c r="D3381" t="s">
        <v>13</v>
      </c>
      <c r="E3381" t="s">
        <v>36</v>
      </c>
      <c r="F3381" t="s">
        <v>22</v>
      </c>
      <c r="G3381" t="s">
        <v>11</v>
      </c>
      <c r="H3381" s="1">
        <v>43108</v>
      </c>
      <c r="I3381" s="2">
        <v>0.95833333333333337</v>
      </c>
      <c r="J3381" t="s">
        <v>12</v>
      </c>
      <c r="K3381">
        <v>7366048</v>
      </c>
      <c r="L3381">
        <v>7006009</v>
      </c>
    </row>
    <row r="3382" spans="1:12" hidden="1" x14ac:dyDescent="0.2">
      <c r="A3382">
        <v>268481</v>
      </c>
      <c r="B3382" t="s">
        <v>34</v>
      </c>
      <c r="C3382" t="s">
        <v>35</v>
      </c>
      <c r="D3382" t="s">
        <v>13</v>
      </c>
      <c r="E3382" t="s">
        <v>36</v>
      </c>
      <c r="F3382" t="s">
        <v>22</v>
      </c>
      <c r="G3382" t="s">
        <v>11</v>
      </c>
      <c r="H3382" s="1">
        <v>43109</v>
      </c>
      <c r="I3382" s="2">
        <v>0.125</v>
      </c>
      <c r="J3382" t="s">
        <v>12</v>
      </c>
      <c r="K3382">
        <v>7366054</v>
      </c>
      <c r="L3382">
        <v>7006061</v>
      </c>
    </row>
    <row r="3383" spans="1:12" hidden="1" x14ac:dyDescent="0.2">
      <c r="A3383">
        <v>268482</v>
      </c>
      <c r="B3383" t="s">
        <v>34</v>
      </c>
      <c r="C3383" t="s">
        <v>35</v>
      </c>
      <c r="D3383" t="s">
        <v>13</v>
      </c>
      <c r="E3383" t="s">
        <v>36</v>
      </c>
      <c r="F3383" t="s">
        <v>22</v>
      </c>
      <c r="G3383" t="s">
        <v>11</v>
      </c>
      <c r="H3383" s="1">
        <v>43109</v>
      </c>
      <c r="I3383" s="2">
        <v>0.29166666666666669</v>
      </c>
      <c r="J3383" t="s">
        <v>12</v>
      </c>
      <c r="K3383">
        <v>7366342</v>
      </c>
      <c r="L3383">
        <v>7006076</v>
      </c>
    </row>
    <row r="3384" spans="1:12" hidden="1" x14ac:dyDescent="0.2">
      <c r="A3384">
        <v>268483</v>
      </c>
      <c r="B3384" t="s">
        <v>34</v>
      </c>
      <c r="C3384" t="s">
        <v>35</v>
      </c>
      <c r="D3384" t="s">
        <v>13</v>
      </c>
      <c r="E3384" t="s">
        <v>36</v>
      </c>
      <c r="F3384" t="s">
        <v>22</v>
      </c>
      <c r="G3384" t="s">
        <v>11</v>
      </c>
      <c r="H3384" s="1">
        <v>43109</v>
      </c>
      <c r="I3384" s="2">
        <v>0.31912037037037039</v>
      </c>
      <c r="J3384" t="s">
        <v>12</v>
      </c>
      <c r="K3384">
        <v>7366482</v>
      </c>
      <c r="L3384">
        <v>7006084</v>
      </c>
    </row>
    <row r="3385" spans="1:12" hidden="1" x14ac:dyDescent="0.2">
      <c r="A3385">
        <v>268484</v>
      </c>
      <c r="B3385" t="s">
        <v>34</v>
      </c>
      <c r="C3385" t="s">
        <v>35</v>
      </c>
      <c r="D3385" t="s">
        <v>13</v>
      </c>
      <c r="E3385" t="s">
        <v>36</v>
      </c>
      <c r="F3385" t="s">
        <v>22</v>
      </c>
      <c r="G3385" t="s">
        <v>11</v>
      </c>
      <c r="H3385" s="1">
        <v>43109</v>
      </c>
      <c r="I3385" s="2">
        <v>0.37384259259259262</v>
      </c>
      <c r="J3385" t="s">
        <v>12</v>
      </c>
      <c r="K3385">
        <v>7366710</v>
      </c>
      <c r="L3385">
        <v>7006100</v>
      </c>
    </row>
    <row r="3386" spans="1:12" hidden="1" x14ac:dyDescent="0.2">
      <c r="A3386">
        <v>268485</v>
      </c>
      <c r="B3386" t="s">
        <v>34</v>
      </c>
      <c r="C3386" t="s">
        <v>35</v>
      </c>
      <c r="D3386" t="s">
        <v>13</v>
      </c>
      <c r="E3386" t="s">
        <v>36</v>
      </c>
      <c r="F3386" t="s">
        <v>22</v>
      </c>
      <c r="G3386" t="s">
        <v>11</v>
      </c>
      <c r="H3386" s="1">
        <v>43109</v>
      </c>
      <c r="I3386" s="2">
        <v>0.45833333333333331</v>
      </c>
      <c r="J3386" t="s">
        <v>12</v>
      </c>
      <c r="K3386">
        <v>7366857</v>
      </c>
      <c r="L3386">
        <v>7006131</v>
      </c>
    </row>
    <row r="3387" spans="1:12" hidden="1" x14ac:dyDescent="0.2">
      <c r="A3387">
        <v>268486</v>
      </c>
      <c r="B3387" t="s">
        <v>34</v>
      </c>
      <c r="C3387" t="s">
        <v>35</v>
      </c>
      <c r="D3387" t="s">
        <v>13</v>
      </c>
      <c r="E3387" t="s">
        <v>36</v>
      </c>
      <c r="F3387" t="s">
        <v>22</v>
      </c>
      <c r="G3387" t="s">
        <v>11</v>
      </c>
      <c r="H3387" s="1">
        <v>43109</v>
      </c>
      <c r="I3387" s="2">
        <v>0.625</v>
      </c>
      <c r="J3387" t="s">
        <v>12</v>
      </c>
      <c r="K3387">
        <v>7367045</v>
      </c>
      <c r="L3387">
        <v>7006227</v>
      </c>
    </row>
    <row r="3388" spans="1:12" hidden="1" x14ac:dyDescent="0.2">
      <c r="A3388">
        <v>268487</v>
      </c>
      <c r="B3388" t="s">
        <v>34</v>
      </c>
      <c r="C3388" t="s">
        <v>35</v>
      </c>
      <c r="D3388" t="s">
        <v>13</v>
      </c>
      <c r="E3388" t="s">
        <v>36</v>
      </c>
      <c r="F3388" t="s">
        <v>22</v>
      </c>
      <c r="G3388" t="s">
        <v>11</v>
      </c>
      <c r="H3388" s="1">
        <v>43109</v>
      </c>
      <c r="I3388" s="2">
        <v>0.79166666666666663</v>
      </c>
      <c r="J3388" t="s">
        <v>12</v>
      </c>
      <c r="K3388">
        <v>7367199</v>
      </c>
      <c r="L3388">
        <v>7006506</v>
      </c>
    </row>
    <row r="3389" spans="1:12" hidden="1" x14ac:dyDescent="0.2">
      <c r="A3389">
        <v>268488</v>
      </c>
      <c r="B3389" t="s">
        <v>34</v>
      </c>
      <c r="C3389" t="s">
        <v>35</v>
      </c>
      <c r="D3389" t="s">
        <v>13</v>
      </c>
      <c r="E3389" t="s">
        <v>36</v>
      </c>
      <c r="F3389" t="s">
        <v>22</v>
      </c>
      <c r="G3389" t="s">
        <v>11</v>
      </c>
      <c r="H3389" s="1">
        <v>43109</v>
      </c>
      <c r="I3389" s="2">
        <v>0.95833333333333337</v>
      </c>
      <c r="J3389" t="s">
        <v>12</v>
      </c>
      <c r="K3389">
        <v>7367282</v>
      </c>
      <c r="L3389">
        <v>7006654</v>
      </c>
    </row>
    <row r="3390" spans="1:12" hidden="1" x14ac:dyDescent="0.2">
      <c r="A3390">
        <v>268489</v>
      </c>
      <c r="B3390" t="s">
        <v>34</v>
      </c>
      <c r="C3390" t="s">
        <v>35</v>
      </c>
      <c r="D3390" t="s">
        <v>13</v>
      </c>
      <c r="E3390" t="s">
        <v>36</v>
      </c>
      <c r="F3390" t="s">
        <v>22</v>
      </c>
      <c r="G3390" t="s">
        <v>11</v>
      </c>
      <c r="H3390" s="1">
        <v>43110</v>
      </c>
      <c r="I3390" s="2">
        <v>0.125</v>
      </c>
      <c r="J3390" t="s">
        <v>12</v>
      </c>
      <c r="K3390">
        <v>7367295</v>
      </c>
      <c r="L3390">
        <v>7006699</v>
      </c>
    </row>
    <row r="3391" spans="1:12" hidden="1" x14ac:dyDescent="0.2">
      <c r="A3391">
        <v>268490</v>
      </c>
      <c r="B3391" t="s">
        <v>34</v>
      </c>
      <c r="C3391" t="s">
        <v>35</v>
      </c>
      <c r="D3391" t="s">
        <v>13</v>
      </c>
      <c r="E3391" t="s">
        <v>36</v>
      </c>
      <c r="F3391" t="s">
        <v>22</v>
      </c>
      <c r="G3391" t="s">
        <v>11</v>
      </c>
      <c r="H3391" s="1">
        <v>43110</v>
      </c>
      <c r="I3391" s="2">
        <v>0.29166666666666669</v>
      </c>
      <c r="J3391" t="s">
        <v>12</v>
      </c>
      <c r="K3391">
        <v>7367591</v>
      </c>
      <c r="L3391">
        <v>7006712</v>
      </c>
    </row>
    <row r="3392" spans="1:12" hidden="1" x14ac:dyDescent="0.2">
      <c r="A3392">
        <v>268491</v>
      </c>
      <c r="B3392" t="s">
        <v>34</v>
      </c>
      <c r="C3392" t="s">
        <v>35</v>
      </c>
      <c r="D3392" t="s">
        <v>13</v>
      </c>
      <c r="E3392" t="s">
        <v>36</v>
      </c>
      <c r="F3392" t="s">
        <v>22</v>
      </c>
      <c r="G3392" t="s">
        <v>11</v>
      </c>
      <c r="H3392" s="1">
        <v>43110</v>
      </c>
      <c r="I3392" s="2">
        <v>0.45833333333333331</v>
      </c>
      <c r="J3392" t="s">
        <v>12</v>
      </c>
      <c r="K3392">
        <v>7368136</v>
      </c>
      <c r="L3392">
        <v>7006765</v>
      </c>
    </row>
    <row r="3393" spans="1:12" hidden="1" x14ac:dyDescent="0.2">
      <c r="A3393">
        <v>268492</v>
      </c>
      <c r="B3393" t="s">
        <v>34</v>
      </c>
      <c r="C3393" t="s">
        <v>35</v>
      </c>
      <c r="D3393" t="s">
        <v>13</v>
      </c>
      <c r="E3393" t="s">
        <v>36</v>
      </c>
      <c r="F3393" t="s">
        <v>22</v>
      </c>
      <c r="G3393" t="s">
        <v>11</v>
      </c>
      <c r="H3393" s="1">
        <v>43110</v>
      </c>
      <c r="I3393" s="2">
        <v>0.625</v>
      </c>
      <c r="J3393" t="s">
        <v>12</v>
      </c>
      <c r="K3393">
        <v>7368351</v>
      </c>
      <c r="L3393">
        <v>7006844</v>
      </c>
    </row>
    <row r="3394" spans="1:12" hidden="1" x14ac:dyDescent="0.2">
      <c r="A3394">
        <v>268493</v>
      </c>
      <c r="B3394" t="s">
        <v>34</v>
      </c>
      <c r="C3394" t="s">
        <v>35</v>
      </c>
      <c r="D3394" t="s">
        <v>13</v>
      </c>
      <c r="E3394" t="s">
        <v>36</v>
      </c>
      <c r="F3394" t="s">
        <v>22</v>
      </c>
      <c r="G3394" t="s">
        <v>11</v>
      </c>
      <c r="H3394" s="1">
        <v>43110</v>
      </c>
      <c r="I3394" s="2">
        <v>0.79166666666666663</v>
      </c>
      <c r="J3394" t="s">
        <v>12</v>
      </c>
      <c r="K3394">
        <v>7368532</v>
      </c>
      <c r="L3394">
        <v>7007124</v>
      </c>
    </row>
    <row r="3395" spans="1:12" hidden="1" x14ac:dyDescent="0.2">
      <c r="A3395">
        <v>268494</v>
      </c>
      <c r="B3395" t="s">
        <v>34</v>
      </c>
      <c r="C3395" t="s">
        <v>35</v>
      </c>
      <c r="D3395" t="s">
        <v>13</v>
      </c>
      <c r="E3395" t="s">
        <v>36</v>
      </c>
      <c r="F3395" t="s">
        <v>22</v>
      </c>
      <c r="G3395" t="s">
        <v>11</v>
      </c>
      <c r="H3395" s="1">
        <v>43110</v>
      </c>
      <c r="I3395" s="2">
        <v>0.95833333333333337</v>
      </c>
      <c r="J3395" t="s">
        <v>12</v>
      </c>
      <c r="K3395">
        <v>7368608</v>
      </c>
      <c r="L3395">
        <v>7007258</v>
      </c>
    </row>
    <row r="3396" spans="1:12" hidden="1" x14ac:dyDescent="0.2">
      <c r="A3396">
        <v>268495</v>
      </c>
      <c r="B3396" t="s">
        <v>34</v>
      </c>
      <c r="C3396" t="s">
        <v>35</v>
      </c>
      <c r="D3396" t="s">
        <v>13</v>
      </c>
      <c r="E3396" t="s">
        <v>36</v>
      </c>
      <c r="F3396" t="s">
        <v>22</v>
      </c>
      <c r="G3396" t="s">
        <v>11</v>
      </c>
      <c r="H3396" s="1">
        <v>43111</v>
      </c>
      <c r="I3396" s="2">
        <v>0.125</v>
      </c>
      <c r="J3396" t="s">
        <v>12</v>
      </c>
      <c r="K3396">
        <v>7368622</v>
      </c>
      <c r="L3396">
        <v>7007305</v>
      </c>
    </row>
    <row r="3397" spans="1:12" hidden="1" x14ac:dyDescent="0.2">
      <c r="A3397">
        <v>268496</v>
      </c>
      <c r="B3397" t="s">
        <v>34</v>
      </c>
      <c r="C3397" t="s">
        <v>35</v>
      </c>
      <c r="D3397" t="s">
        <v>13</v>
      </c>
      <c r="E3397" t="s">
        <v>36</v>
      </c>
      <c r="F3397" t="s">
        <v>22</v>
      </c>
      <c r="G3397" t="s">
        <v>11</v>
      </c>
      <c r="H3397" s="1">
        <v>43111</v>
      </c>
      <c r="I3397" s="2">
        <v>0.29166666666666669</v>
      </c>
      <c r="J3397" t="s">
        <v>12</v>
      </c>
      <c r="K3397">
        <v>7368917</v>
      </c>
      <c r="L3397">
        <v>7007322</v>
      </c>
    </row>
    <row r="3398" spans="1:12" hidden="1" x14ac:dyDescent="0.2">
      <c r="A3398">
        <v>268497</v>
      </c>
      <c r="B3398" t="s">
        <v>34</v>
      </c>
      <c r="C3398" t="s">
        <v>35</v>
      </c>
      <c r="D3398" t="s">
        <v>13</v>
      </c>
      <c r="E3398" t="s">
        <v>36</v>
      </c>
      <c r="F3398" t="s">
        <v>22</v>
      </c>
      <c r="G3398" t="s">
        <v>11</v>
      </c>
      <c r="H3398" s="1">
        <v>43111</v>
      </c>
      <c r="I3398" s="2">
        <v>0.45833333333333331</v>
      </c>
      <c r="J3398" t="s">
        <v>12</v>
      </c>
      <c r="K3398">
        <v>7369462</v>
      </c>
      <c r="L3398">
        <v>7007373</v>
      </c>
    </row>
    <row r="3399" spans="1:12" hidden="1" x14ac:dyDescent="0.2">
      <c r="A3399">
        <v>268498</v>
      </c>
      <c r="B3399" t="s">
        <v>34</v>
      </c>
      <c r="C3399" t="s">
        <v>35</v>
      </c>
      <c r="D3399" t="s">
        <v>13</v>
      </c>
      <c r="E3399" t="s">
        <v>36</v>
      </c>
      <c r="F3399" t="s">
        <v>22</v>
      </c>
      <c r="G3399" t="s">
        <v>11</v>
      </c>
      <c r="H3399" s="1">
        <v>43111</v>
      </c>
      <c r="I3399" s="2">
        <v>0.625</v>
      </c>
      <c r="J3399" t="s">
        <v>12</v>
      </c>
      <c r="K3399">
        <v>7369656</v>
      </c>
      <c r="L3399">
        <v>7007448</v>
      </c>
    </row>
    <row r="3400" spans="1:12" hidden="1" x14ac:dyDescent="0.2">
      <c r="A3400">
        <v>268499</v>
      </c>
      <c r="B3400" t="s">
        <v>34</v>
      </c>
      <c r="C3400" t="s">
        <v>35</v>
      </c>
      <c r="D3400" t="s">
        <v>13</v>
      </c>
      <c r="E3400" t="s">
        <v>36</v>
      </c>
      <c r="F3400" t="s">
        <v>22</v>
      </c>
      <c r="G3400" t="s">
        <v>11</v>
      </c>
      <c r="H3400" s="1">
        <v>43111</v>
      </c>
      <c r="I3400" s="2">
        <v>0.79166666666666663</v>
      </c>
      <c r="J3400" t="s">
        <v>12</v>
      </c>
      <c r="K3400">
        <v>7369837</v>
      </c>
      <c r="L3400">
        <v>7007739</v>
      </c>
    </row>
    <row r="3401" spans="1:12" hidden="1" x14ac:dyDescent="0.2">
      <c r="A3401">
        <v>268500</v>
      </c>
      <c r="B3401" t="s">
        <v>34</v>
      </c>
      <c r="C3401" t="s">
        <v>35</v>
      </c>
      <c r="D3401" t="s">
        <v>13</v>
      </c>
      <c r="E3401" t="s">
        <v>36</v>
      </c>
      <c r="F3401" t="s">
        <v>22</v>
      </c>
      <c r="G3401" t="s">
        <v>11</v>
      </c>
      <c r="H3401" s="1">
        <v>43111</v>
      </c>
      <c r="I3401" s="2">
        <v>0.95833333333333337</v>
      </c>
      <c r="J3401" t="s">
        <v>12</v>
      </c>
      <c r="K3401">
        <v>7369929</v>
      </c>
      <c r="L3401">
        <v>7007896</v>
      </c>
    </row>
    <row r="3402" spans="1:12" hidden="1" x14ac:dyDescent="0.2">
      <c r="A3402">
        <v>268501</v>
      </c>
      <c r="B3402" t="s">
        <v>34</v>
      </c>
      <c r="C3402" t="s">
        <v>35</v>
      </c>
      <c r="D3402" t="s">
        <v>13</v>
      </c>
      <c r="E3402" t="s">
        <v>36</v>
      </c>
      <c r="F3402" t="s">
        <v>22</v>
      </c>
      <c r="G3402" t="s">
        <v>11</v>
      </c>
      <c r="H3402" s="1">
        <v>43112</v>
      </c>
      <c r="I3402" s="2">
        <v>0.125</v>
      </c>
      <c r="J3402" t="s">
        <v>12</v>
      </c>
      <c r="K3402">
        <v>7369942</v>
      </c>
      <c r="L3402">
        <v>7007936</v>
      </c>
    </row>
    <row r="3403" spans="1:12" hidden="1" x14ac:dyDescent="0.2">
      <c r="A3403">
        <v>268502</v>
      </c>
      <c r="B3403" t="s">
        <v>34</v>
      </c>
      <c r="C3403" t="s">
        <v>35</v>
      </c>
      <c r="D3403" t="s">
        <v>13</v>
      </c>
      <c r="E3403" t="s">
        <v>36</v>
      </c>
      <c r="F3403" t="s">
        <v>22</v>
      </c>
      <c r="G3403" t="s">
        <v>11</v>
      </c>
      <c r="H3403" s="1">
        <v>43112</v>
      </c>
      <c r="I3403" s="2">
        <v>0.29166666666666669</v>
      </c>
      <c r="J3403" t="s">
        <v>17</v>
      </c>
      <c r="K3403">
        <v>7370233</v>
      </c>
      <c r="L3403">
        <v>7007954</v>
      </c>
    </row>
    <row r="3404" spans="1:12" hidden="1" x14ac:dyDescent="0.2">
      <c r="A3404">
        <v>268503</v>
      </c>
      <c r="B3404" t="s">
        <v>34</v>
      </c>
      <c r="C3404" t="s">
        <v>35</v>
      </c>
      <c r="D3404" t="s">
        <v>13</v>
      </c>
      <c r="E3404" t="s">
        <v>36</v>
      </c>
      <c r="F3404" t="s">
        <v>22</v>
      </c>
      <c r="G3404" t="s">
        <v>11</v>
      </c>
      <c r="H3404" s="1">
        <v>43112</v>
      </c>
      <c r="I3404" s="2">
        <v>0.45833333333333331</v>
      </c>
      <c r="J3404" t="s">
        <v>12</v>
      </c>
      <c r="K3404">
        <v>7370668</v>
      </c>
      <c r="L3404">
        <v>7008001</v>
      </c>
    </row>
    <row r="3405" spans="1:12" hidden="1" x14ac:dyDescent="0.2">
      <c r="A3405">
        <v>268504</v>
      </c>
      <c r="B3405" t="s">
        <v>34</v>
      </c>
      <c r="C3405" t="s">
        <v>35</v>
      </c>
      <c r="D3405" t="s">
        <v>13</v>
      </c>
      <c r="E3405" t="s">
        <v>36</v>
      </c>
      <c r="F3405" t="s">
        <v>22</v>
      </c>
      <c r="G3405" t="s">
        <v>11</v>
      </c>
      <c r="H3405" s="1">
        <v>43112</v>
      </c>
      <c r="I3405" s="2">
        <v>0.625</v>
      </c>
      <c r="J3405" t="s">
        <v>12</v>
      </c>
      <c r="K3405">
        <v>7370869</v>
      </c>
      <c r="L3405">
        <v>7008087</v>
      </c>
    </row>
    <row r="3406" spans="1:12" hidden="1" x14ac:dyDescent="0.2">
      <c r="A3406">
        <v>268505</v>
      </c>
      <c r="B3406" t="s">
        <v>34</v>
      </c>
      <c r="C3406" t="s">
        <v>35</v>
      </c>
      <c r="D3406" t="s">
        <v>13</v>
      </c>
      <c r="E3406" t="s">
        <v>36</v>
      </c>
      <c r="F3406" t="s">
        <v>22</v>
      </c>
      <c r="G3406" t="s">
        <v>11</v>
      </c>
      <c r="H3406" s="1">
        <v>43112</v>
      </c>
      <c r="I3406" s="2">
        <v>0.79166666666666663</v>
      </c>
      <c r="J3406" t="s">
        <v>12</v>
      </c>
      <c r="K3406">
        <v>7371028</v>
      </c>
      <c r="L3406">
        <v>7008327</v>
      </c>
    </row>
    <row r="3407" spans="1:12" hidden="1" x14ac:dyDescent="0.2">
      <c r="A3407">
        <v>268506</v>
      </c>
      <c r="B3407" t="s">
        <v>34</v>
      </c>
      <c r="C3407" t="s">
        <v>35</v>
      </c>
      <c r="D3407" t="s">
        <v>13</v>
      </c>
      <c r="E3407" t="s">
        <v>36</v>
      </c>
      <c r="F3407" t="s">
        <v>22</v>
      </c>
      <c r="G3407" t="s">
        <v>11</v>
      </c>
      <c r="H3407" s="1">
        <v>43112</v>
      </c>
      <c r="I3407" s="2">
        <v>0.95833333333333337</v>
      </c>
      <c r="J3407" t="s">
        <v>12</v>
      </c>
      <c r="K3407">
        <v>7371110</v>
      </c>
      <c r="L3407">
        <v>7008466</v>
      </c>
    </row>
    <row r="3408" spans="1:12" hidden="1" x14ac:dyDescent="0.2">
      <c r="A3408">
        <v>268507</v>
      </c>
      <c r="B3408" t="s">
        <v>34</v>
      </c>
      <c r="C3408" t="s">
        <v>35</v>
      </c>
      <c r="D3408" t="s">
        <v>14</v>
      </c>
      <c r="E3408" t="s">
        <v>36</v>
      </c>
      <c r="F3408" t="s">
        <v>22</v>
      </c>
      <c r="G3408" t="s">
        <v>11</v>
      </c>
      <c r="H3408" s="1">
        <v>43106</v>
      </c>
      <c r="I3408" s="2">
        <v>0.125</v>
      </c>
      <c r="J3408" t="s">
        <v>12</v>
      </c>
      <c r="K3408">
        <v>4764025</v>
      </c>
      <c r="L3408">
        <v>2874777</v>
      </c>
    </row>
    <row r="3409" spans="1:12" hidden="1" x14ac:dyDescent="0.2">
      <c r="A3409">
        <v>268508</v>
      </c>
      <c r="B3409" t="s">
        <v>34</v>
      </c>
      <c r="C3409" t="s">
        <v>35</v>
      </c>
      <c r="D3409" t="s">
        <v>14</v>
      </c>
      <c r="E3409" t="s">
        <v>36</v>
      </c>
      <c r="F3409" t="s">
        <v>22</v>
      </c>
      <c r="G3409" t="s">
        <v>11</v>
      </c>
      <c r="H3409" s="1">
        <v>43106</v>
      </c>
      <c r="I3409" s="2">
        <v>0.29166666666666669</v>
      </c>
      <c r="J3409" t="s">
        <v>12</v>
      </c>
      <c r="K3409">
        <v>4764071</v>
      </c>
      <c r="L3409">
        <v>2874780</v>
      </c>
    </row>
    <row r="3410" spans="1:12" hidden="1" x14ac:dyDescent="0.2">
      <c r="A3410">
        <v>268509</v>
      </c>
      <c r="B3410" t="s">
        <v>34</v>
      </c>
      <c r="C3410" t="s">
        <v>35</v>
      </c>
      <c r="D3410" t="s">
        <v>14</v>
      </c>
      <c r="E3410" t="s">
        <v>36</v>
      </c>
      <c r="F3410" t="s">
        <v>22</v>
      </c>
      <c r="G3410" t="s">
        <v>11</v>
      </c>
      <c r="H3410" s="1">
        <v>43106</v>
      </c>
      <c r="I3410" s="2">
        <v>0.45833333333333331</v>
      </c>
      <c r="J3410" t="s">
        <v>12</v>
      </c>
      <c r="K3410">
        <v>4764168</v>
      </c>
      <c r="L3410">
        <v>2874795</v>
      </c>
    </row>
    <row r="3411" spans="1:12" hidden="1" x14ac:dyDescent="0.2">
      <c r="A3411">
        <v>268510</v>
      </c>
      <c r="B3411" t="s">
        <v>34</v>
      </c>
      <c r="C3411" t="s">
        <v>35</v>
      </c>
      <c r="D3411" t="s">
        <v>14</v>
      </c>
      <c r="E3411" t="s">
        <v>36</v>
      </c>
      <c r="F3411" t="s">
        <v>22</v>
      </c>
      <c r="G3411" t="s">
        <v>11</v>
      </c>
      <c r="H3411" s="1">
        <v>43106</v>
      </c>
      <c r="I3411" s="2">
        <v>0.625</v>
      </c>
      <c r="J3411" t="s">
        <v>12</v>
      </c>
      <c r="K3411">
        <v>4764269</v>
      </c>
      <c r="L3411">
        <v>2874832</v>
      </c>
    </row>
    <row r="3412" spans="1:12" hidden="1" x14ac:dyDescent="0.2">
      <c r="A3412">
        <v>268511</v>
      </c>
      <c r="B3412" t="s">
        <v>34</v>
      </c>
      <c r="C3412" t="s">
        <v>35</v>
      </c>
      <c r="D3412" t="s">
        <v>14</v>
      </c>
      <c r="E3412" t="s">
        <v>36</v>
      </c>
      <c r="F3412" t="s">
        <v>22</v>
      </c>
      <c r="G3412" t="s">
        <v>11</v>
      </c>
      <c r="H3412" s="1">
        <v>43106</v>
      </c>
      <c r="I3412" s="2">
        <v>0.79166666666666663</v>
      </c>
      <c r="J3412" t="s">
        <v>12</v>
      </c>
      <c r="K3412">
        <v>4764323</v>
      </c>
      <c r="L3412">
        <v>2874876</v>
      </c>
    </row>
    <row r="3413" spans="1:12" hidden="1" x14ac:dyDescent="0.2">
      <c r="A3413">
        <v>268512</v>
      </c>
      <c r="B3413" t="s">
        <v>34</v>
      </c>
      <c r="C3413" t="s">
        <v>35</v>
      </c>
      <c r="D3413" t="s">
        <v>14</v>
      </c>
      <c r="E3413" t="s">
        <v>36</v>
      </c>
      <c r="F3413" t="s">
        <v>22</v>
      </c>
      <c r="G3413" t="s">
        <v>11</v>
      </c>
      <c r="H3413" s="1">
        <v>43106</v>
      </c>
      <c r="I3413" s="2">
        <v>0.95833333333333337</v>
      </c>
      <c r="J3413" t="s">
        <v>12</v>
      </c>
      <c r="K3413">
        <v>4764359</v>
      </c>
      <c r="L3413">
        <v>2874912</v>
      </c>
    </row>
    <row r="3414" spans="1:12" hidden="1" x14ac:dyDescent="0.2">
      <c r="A3414">
        <v>268513</v>
      </c>
      <c r="B3414" t="s">
        <v>34</v>
      </c>
      <c r="C3414" t="s">
        <v>35</v>
      </c>
      <c r="D3414" t="s">
        <v>14</v>
      </c>
      <c r="E3414" t="s">
        <v>36</v>
      </c>
      <c r="F3414" t="s">
        <v>22</v>
      </c>
      <c r="G3414" t="s">
        <v>11</v>
      </c>
      <c r="H3414" s="1">
        <v>43107</v>
      </c>
      <c r="I3414" s="2">
        <v>0.125</v>
      </c>
      <c r="J3414" t="s">
        <v>12</v>
      </c>
      <c r="K3414">
        <v>4764365</v>
      </c>
      <c r="L3414">
        <v>2874922</v>
      </c>
    </row>
    <row r="3415" spans="1:12" hidden="1" x14ac:dyDescent="0.2">
      <c r="A3415">
        <v>268514</v>
      </c>
      <c r="B3415" t="s">
        <v>34</v>
      </c>
      <c r="C3415" t="s">
        <v>35</v>
      </c>
      <c r="D3415" t="s">
        <v>14</v>
      </c>
      <c r="E3415" t="s">
        <v>36</v>
      </c>
      <c r="F3415" t="s">
        <v>22</v>
      </c>
      <c r="G3415" t="s">
        <v>11</v>
      </c>
      <c r="H3415" s="1">
        <v>43107</v>
      </c>
      <c r="I3415" s="2">
        <v>0.29166666666666669</v>
      </c>
      <c r="J3415" t="s">
        <v>12</v>
      </c>
      <c r="K3415">
        <v>4764389</v>
      </c>
      <c r="L3415">
        <v>2874924</v>
      </c>
    </row>
    <row r="3416" spans="1:12" hidden="1" x14ac:dyDescent="0.2">
      <c r="A3416">
        <v>268515</v>
      </c>
      <c r="B3416" t="s">
        <v>34</v>
      </c>
      <c r="C3416" t="s">
        <v>35</v>
      </c>
      <c r="D3416" t="s">
        <v>14</v>
      </c>
      <c r="E3416" t="s">
        <v>36</v>
      </c>
      <c r="F3416" t="s">
        <v>22</v>
      </c>
      <c r="G3416" t="s">
        <v>11</v>
      </c>
      <c r="H3416" s="1">
        <v>43107</v>
      </c>
      <c r="I3416" s="2">
        <v>0.45833333333333331</v>
      </c>
      <c r="J3416" t="s">
        <v>12</v>
      </c>
      <c r="K3416">
        <v>4764465</v>
      </c>
      <c r="L3416">
        <v>2874936</v>
      </c>
    </row>
    <row r="3417" spans="1:12" hidden="1" x14ac:dyDescent="0.2">
      <c r="A3417">
        <v>268516</v>
      </c>
      <c r="B3417" t="s">
        <v>34</v>
      </c>
      <c r="C3417" t="s">
        <v>35</v>
      </c>
      <c r="D3417" t="s">
        <v>14</v>
      </c>
      <c r="E3417" t="s">
        <v>36</v>
      </c>
      <c r="F3417" t="s">
        <v>22</v>
      </c>
      <c r="G3417" t="s">
        <v>11</v>
      </c>
      <c r="H3417" s="1">
        <v>43107</v>
      </c>
      <c r="I3417" s="2">
        <v>0.625</v>
      </c>
      <c r="J3417" t="s">
        <v>12</v>
      </c>
      <c r="K3417">
        <v>4764533</v>
      </c>
      <c r="L3417">
        <v>2874945</v>
      </c>
    </row>
    <row r="3418" spans="1:12" hidden="1" x14ac:dyDescent="0.2">
      <c r="A3418">
        <v>268517</v>
      </c>
      <c r="B3418" t="s">
        <v>34</v>
      </c>
      <c r="C3418" t="s">
        <v>35</v>
      </c>
      <c r="D3418" t="s">
        <v>14</v>
      </c>
      <c r="E3418" t="s">
        <v>36</v>
      </c>
      <c r="F3418" t="s">
        <v>22</v>
      </c>
      <c r="G3418" t="s">
        <v>11</v>
      </c>
      <c r="H3418" s="1">
        <v>43107</v>
      </c>
      <c r="I3418" s="2">
        <v>0.79166666666666663</v>
      </c>
      <c r="J3418" t="s">
        <v>12</v>
      </c>
      <c r="K3418">
        <v>4764586</v>
      </c>
      <c r="L3418">
        <v>2874991</v>
      </c>
    </row>
    <row r="3419" spans="1:12" hidden="1" x14ac:dyDescent="0.2">
      <c r="A3419">
        <v>268518</v>
      </c>
      <c r="B3419" t="s">
        <v>34</v>
      </c>
      <c r="C3419" t="s">
        <v>35</v>
      </c>
      <c r="D3419" t="s">
        <v>14</v>
      </c>
      <c r="E3419" t="s">
        <v>36</v>
      </c>
      <c r="F3419" t="s">
        <v>22</v>
      </c>
      <c r="G3419" t="s">
        <v>11</v>
      </c>
      <c r="H3419" s="1">
        <v>43107</v>
      </c>
      <c r="I3419" s="2">
        <v>0.95833333333333337</v>
      </c>
      <c r="J3419" t="s">
        <v>12</v>
      </c>
      <c r="K3419">
        <v>4764615</v>
      </c>
      <c r="L3419">
        <v>2875025</v>
      </c>
    </row>
    <row r="3420" spans="1:12" hidden="1" x14ac:dyDescent="0.2">
      <c r="A3420">
        <v>268519</v>
      </c>
      <c r="B3420" t="s">
        <v>34</v>
      </c>
      <c r="C3420" t="s">
        <v>35</v>
      </c>
      <c r="D3420" t="s">
        <v>14</v>
      </c>
      <c r="E3420" t="s">
        <v>36</v>
      </c>
      <c r="F3420" t="s">
        <v>22</v>
      </c>
      <c r="G3420" t="s">
        <v>11</v>
      </c>
      <c r="H3420" s="1">
        <v>43108</v>
      </c>
      <c r="I3420" s="2">
        <v>0.125</v>
      </c>
      <c r="J3420" t="s">
        <v>12</v>
      </c>
      <c r="K3420">
        <v>4764621</v>
      </c>
      <c r="L3420">
        <v>2875039</v>
      </c>
    </row>
    <row r="3421" spans="1:12" hidden="1" x14ac:dyDescent="0.2">
      <c r="A3421">
        <v>268520</v>
      </c>
      <c r="B3421" t="s">
        <v>34</v>
      </c>
      <c r="C3421" t="s">
        <v>35</v>
      </c>
      <c r="D3421" t="s">
        <v>14</v>
      </c>
      <c r="E3421" t="s">
        <v>36</v>
      </c>
      <c r="F3421" t="s">
        <v>22</v>
      </c>
      <c r="G3421" t="s">
        <v>11</v>
      </c>
      <c r="H3421" s="1">
        <v>43108</v>
      </c>
      <c r="I3421" s="2">
        <v>0.29166666666666669</v>
      </c>
      <c r="J3421" t="s">
        <v>12</v>
      </c>
      <c r="K3421">
        <v>4764791</v>
      </c>
      <c r="L3421">
        <v>2875046</v>
      </c>
    </row>
    <row r="3422" spans="1:12" hidden="1" x14ac:dyDescent="0.2">
      <c r="A3422">
        <v>268521</v>
      </c>
      <c r="B3422" t="s">
        <v>34</v>
      </c>
      <c r="C3422" t="s">
        <v>35</v>
      </c>
      <c r="D3422" t="s">
        <v>14</v>
      </c>
      <c r="E3422" t="s">
        <v>36</v>
      </c>
      <c r="F3422" t="s">
        <v>22</v>
      </c>
      <c r="G3422" t="s">
        <v>11</v>
      </c>
      <c r="H3422" s="1">
        <v>43108</v>
      </c>
      <c r="I3422" s="2">
        <v>0.45833333333333331</v>
      </c>
      <c r="J3422" t="s">
        <v>12</v>
      </c>
      <c r="K3422">
        <v>4765166</v>
      </c>
      <c r="L3422">
        <v>2875079</v>
      </c>
    </row>
    <row r="3423" spans="1:12" hidden="1" x14ac:dyDescent="0.2">
      <c r="A3423">
        <v>268522</v>
      </c>
      <c r="B3423" t="s">
        <v>34</v>
      </c>
      <c r="C3423" t="s">
        <v>35</v>
      </c>
      <c r="D3423" t="s">
        <v>14</v>
      </c>
      <c r="E3423" t="s">
        <v>36</v>
      </c>
      <c r="F3423" t="s">
        <v>22</v>
      </c>
      <c r="G3423" t="s">
        <v>11</v>
      </c>
      <c r="H3423" s="1">
        <v>43108</v>
      </c>
      <c r="I3423" s="2">
        <v>0.625</v>
      </c>
      <c r="J3423" t="s">
        <v>12</v>
      </c>
      <c r="K3423">
        <v>4765269</v>
      </c>
      <c r="L3423">
        <v>2875134</v>
      </c>
    </row>
    <row r="3424" spans="1:12" hidden="1" x14ac:dyDescent="0.2">
      <c r="A3424">
        <v>268523</v>
      </c>
      <c r="B3424" t="s">
        <v>34</v>
      </c>
      <c r="C3424" t="s">
        <v>35</v>
      </c>
      <c r="D3424" t="s">
        <v>14</v>
      </c>
      <c r="E3424" t="s">
        <v>36</v>
      </c>
      <c r="F3424" t="s">
        <v>22</v>
      </c>
      <c r="G3424" t="s">
        <v>11</v>
      </c>
      <c r="H3424" s="1">
        <v>43108</v>
      </c>
      <c r="I3424" s="2">
        <v>0.79166666666666663</v>
      </c>
      <c r="J3424" t="s">
        <v>12</v>
      </c>
      <c r="K3424">
        <v>4765352</v>
      </c>
      <c r="L3424">
        <v>2875304</v>
      </c>
    </row>
    <row r="3425" spans="1:12" hidden="1" x14ac:dyDescent="0.2">
      <c r="A3425">
        <v>268524</v>
      </c>
      <c r="B3425" t="s">
        <v>34</v>
      </c>
      <c r="C3425" t="s">
        <v>35</v>
      </c>
      <c r="D3425" t="s">
        <v>14</v>
      </c>
      <c r="E3425" t="s">
        <v>36</v>
      </c>
      <c r="F3425" t="s">
        <v>22</v>
      </c>
      <c r="G3425" t="s">
        <v>11</v>
      </c>
      <c r="H3425" s="1">
        <v>43108</v>
      </c>
      <c r="I3425" s="2">
        <v>0.95833333333333337</v>
      </c>
      <c r="J3425" t="s">
        <v>12</v>
      </c>
      <c r="K3425">
        <v>4765386</v>
      </c>
      <c r="L3425">
        <v>2875407</v>
      </c>
    </row>
    <row r="3426" spans="1:12" hidden="1" x14ac:dyDescent="0.2">
      <c r="A3426">
        <v>268525</v>
      </c>
      <c r="B3426" t="s">
        <v>34</v>
      </c>
      <c r="C3426" t="s">
        <v>35</v>
      </c>
      <c r="D3426" t="s">
        <v>14</v>
      </c>
      <c r="E3426" t="s">
        <v>36</v>
      </c>
      <c r="F3426" t="s">
        <v>22</v>
      </c>
      <c r="G3426" t="s">
        <v>11</v>
      </c>
      <c r="H3426" s="1">
        <v>43109</v>
      </c>
      <c r="I3426" s="2">
        <v>0.125</v>
      </c>
      <c r="J3426" t="s">
        <v>12</v>
      </c>
      <c r="K3426">
        <v>4765393</v>
      </c>
      <c r="L3426">
        <v>2875419</v>
      </c>
    </row>
    <row r="3427" spans="1:12" hidden="1" x14ac:dyDescent="0.2">
      <c r="A3427">
        <v>268526</v>
      </c>
      <c r="B3427" t="s">
        <v>34</v>
      </c>
      <c r="C3427" t="s">
        <v>35</v>
      </c>
      <c r="D3427" t="s">
        <v>14</v>
      </c>
      <c r="E3427" t="s">
        <v>36</v>
      </c>
      <c r="F3427" t="s">
        <v>22</v>
      </c>
      <c r="G3427" t="s">
        <v>11</v>
      </c>
      <c r="H3427" s="1">
        <v>43109</v>
      </c>
      <c r="I3427" s="2">
        <v>0.29166666666666669</v>
      </c>
      <c r="J3427" t="s">
        <v>12</v>
      </c>
      <c r="K3427">
        <v>4765587</v>
      </c>
      <c r="L3427">
        <v>2875424</v>
      </c>
    </row>
    <row r="3428" spans="1:12" hidden="1" x14ac:dyDescent="0.2">
      <c r="A3428">
        <v>268527</v>
      </c>
      <c r="B3428" t="s">
        <v>34</v>
      </c>
      <c r="C3428" t="s">
        <v>35</v>
      </c>
      <c r="D3428" t="s">
        <v>14</v>
      </c>
      <c r="E3428" t="s">
        <v>36</v>
      </c>
      <c r="F3428" t="s">
        <v>22</v>
      </c>
      <c r="G3428" t="s">
        <v>11</v>
      </c>
      <c r="H3428" s="1">
        <v>43109</v>
      </c>
      <c r="I3428" s="2">
        <v>0.31912037037037039</v>
      </c>
      <c r="J3428" t="s">
        <v>12</v>
      </c>
      <c r="K3428">
        <v>4765699</v>
      </c>
      <c r="L3428">
        <v>2875431</v>
      </c>
    </row>
    <row r="3429" spans="1:12" hidden="1" x14ac:dyDescent="0.2">
      <c r="A3429">
        <v>268528</v>
      </c>
      <c r="B3429" t="s">
        <v>34</v>
      </c>
      <c r="C3429" t="s">
        <v>35</v>
      </c>
      <c r="D3429" t="s">
        <v>14</v>
      </c>
      <c r="E3429" t="s">
        <v>36</v>
      </c>
      <c r="F3429" t="s">
        <v>22</v>
      </c>
      <c r="G3429" t="s">
        <v>11</v>
      </c>
      <c r="H3429" s="1">
        <v>43109</v>
      </c>
      <c r="I3429" s="2">
        <v>0.37384259259259262</v>
      </c>
      <c r="J3429" t="s">
        <v>12</v>
      </c>
      <c r="K3429">
        <v>4765852</v>
      </c>
      <c r="L3429">
        <v>2875457</v>
      </c>
    </row>
    <row r="3430" spans="1:12" hidden="1" x14ac:dyDescent="0.2">
      <c r="A3430">
        <v>268529</v>
      </c>
      <c r="B3430" t="s">
        <v>34</v>
      </c>
      <c r="C3430" t="s">
        <v>35</v>
      </c>
      <c r="D3430" t="s">
        <v>14</v>
      </c>
      <c r="E3430" t="s">
        <v>36</v>
      </c>
      <c r="F3430" t="s">
        <v>22</v>
      </c>
      <c r="G3430" t="s">
        <v>11</v>
      </c>
      <c r="H3430" s="1">
        <v>43109</v>
      </c>
      <c r="I3430" s="2">
        <v>0.45833333333333331</v>
      </c>
      <c r="J3430" t="s">
        <v>12</v>
      </c>
      <c r="K3430">
        <v>4765935</v>
      </c>
      <c r="L3430">
        <v>2875474</v>
      </c>
    </row>
    <row r="3431" spans="1:12" hidden="1" x14ac:dyDescent="0.2">
      <c r="A3431">
        <v>268530</v>
      </c>
      <c r="B3431" t="s">
        <v>34</v>
      </c>
      <c r="C3431" t="s">
        <v>35</v>
      </c>
      <c r="D3431" t="s">
        <v>14</v>
      </c>
      <c r="E3431" t="s">
        <v>36</v>
      </c>
      <c r="F3431" t="s">
        <v>22</v>
      </c>
      <c r="G3431" t="s">
        <v>11</v>
      </c>
      <c r="H3431" s="1">
        <v>43109</v>
      </c>
      <c r="I3431" s="2">
        <v>0.625</v>
      </c>
      <c r="J3431" t="s">
        <v>12</v>
      </c>
      <c r="K3431">
        <v>4766023</v>
      </c>
      <c r="L3431">
        <v>2875527</v>
      </c>
    </row>
    <row r="3432" spans="1:12" hidden="1" x14ac:dyDescent="0.2">
      <c r="A3432">
        <v>268531</v>
      </c>
      <c r="B3432" t="s">
        <v>34</v>
      </c>
      <c r="C3432" t="s">
        <v>35</v>
      </c>
      <c r="D3432" t="s">
        <v>14</v>
      </c>
      <c r="E3432" t="s">
        <v>36</v>
      </c>
      <c r="F3432" t="s">
        <v>22</v>
      </c>
      <c r="G3432" t="s">
        <v>11</v>
      </c>
      <c r="H3432" s="1">
        <v>43109</v>
      </c>
      <c r="I3432" s="2">
        <v>0.79166666666666663</v>
      </c>
      <c r="J3432" t="s">
        <v>12</v>
      </c>
      <c r="K3432">
        <v>4766121</v>
      </c>
      <c r="L3432">
        <v>2875705</v>
      </c>
    </row>
    <row r="3433" spans="1:12" hidden="1" x14ac:dyDescent="0.2">
      <c r="A3433">
        <v>268532</v>
      </c>
      <c r="B3433" t="s">
        <v>34</v>
      </c>
      <c r="C3433" t="s">
        <v>35</v>
      </c>
      <c r="D3433" t="s">
        <v>14</v>
      </c>
      <c r="E3433" t="s">
        <v>36</v>
      </c>
      <c r="F3433" t="s">
        <v>22</v>
      </c>
      <c r="G3433" t="s">
        <v>11</v>
      </c>
      <c r="H3433" s="1">
        <v>43109</v>
      </c>
      <c r="I3433" s="2">
        <v>0.95833333333333337</v>
      </c>
      <c r="J3433" t="s">
        <v>12</v>
      </c>
      <c r="K3433">
        <v>4766155</v>
      </c>
      <c r="L3433">
        <v>2875817</v>
      </c>
    </row>
    <row r="3434" spans="1:12" hidden="1" x14ac:dyDescent="0.2">
      <c r="A3434">
        <v>268533</v>
      </c>
      <c r="B3434" t="s">
        <v>34</v>
      </c>
      <c r="C3434" t="s">
        <v>35</v>
      </c>
      <c r="D3434" t="s">
        <v>14</v>
      </c>
      <c r="E3434" t="s">
        <v>36</v>
      </c>
      <c r="F3434" t="s">
        <v>22</v>
      </c>
      <c r="G3434" t="s">
        <v>11</v>
      </c>
      <c r="H3434" s="1">
        <v>43110</v>
      </c>
      <c r="I3434" s="2">
        <v>0.125</v>
      </c>
      <c r="J3434" t="s">
        <v>12</v>
      </c>
      <c r="K3434">
        <v>4766161</v>
      </c>
      <c r="L3434">
        <v>2875832</v>
      </c>
    </row>
    <row r="3435" spans="1:12" hidden="1" x14ac:dyDescent="0.2">
      <c r="A3435">
        <v>268534</v>
      </c>
      <c r="B3435" t="s">
        <v>34</v>
      </c>
      <c r="C3435" t="s">
        <v>35</v>
      </c>
      <c r="D3435" t="s">
        <v>14</v>
      </c>
      <c r="E3435" t="s">
        <v>36</v>
      </c>
      <c r="F3435" t="s">
        <v>22</v>
      </c>
      <c r="G3435" t="s">
        <v>11</v>
      </c>
      <c r="H3435" s="1">
        <v>43110</v>
      </c>
      <c r="I3435" s="2">
        <v>0.29166666666666669</v>
      </c>
      <c r="J3435" t="s">
        <v>12</v>
      </c>
      <c r="K3435">
        <v>4766354</v>
      </c>
      <c r="L3435">
        <v>2875840</v>
      </c>
    </row>
    <row r="3436" spans="1:12" hidden="1" x14ac:dyDescent="0.2">
      <c r="A3436">
        <v>268535</v>
      </c>
      <c r="B3436" t="s">
        <v>34</v>
      </c>
      <c r="C3436" t="s">
        <v>35</v>
      </c>
      <c r="D3436" t="s">
        <v>14</v>
      </c>
      <c r="E3436" t="s">
        <v>36</v>
      </c>
      <c r="F3436" t="s">
        <v>22</v>
      </c>
      <c r="G3436" t="s">
        <v>11</v>
      </c>
      <c r="H3436" s="1">
        <v>43110</v>
      </c>
      <c r="I3436" s="2">
        <v>0.45833333333333331</v>
      </c>
      <c r="J3436" t="s">
        <v>12</v>
      </c>
      <c r="K3436">
        <v>4766735</v>
      </c>
      <c r="L3436">
        <v>2875884</v>
      </c>
    </row>
    <row r="3437" spans="1:12" hidden="1" x14ac:dyDescent="0.2">
      <c r="A3437">
        <v>268536</v>
      </c>
      <c r="B3437" t="s">
        <v>34</v>
      </c>
      <c r="C3437" t="s">
        <v>35</v>
      </c>
      <c r="D3437" t="s">
        <v>14</v>
      </c>
      <c r="E3437" t="s">
        <v>36</v>
      </c>
      <c r="F3437" t="s">
        <v>22</v>
      </c>
      <c r="G3437" t="s">
        <v>11</v>
      </c>
      <c r="H3437" s="1">
        <v>43110</v>
      </c>
      <c r="I3437" s="2">
        <v>0.625</v>
      </c>
      <c r="J3437" t="s">
        <v>12</v>
      </c>
      <c r="K3437">
        <v>4766836</v>
      </c>
      <c r="L3437">
        <v>2875939</v>
      </c>
    </row>
    <row r="3438" spans="1:12" hidden="1" x14ac:dyDescent="0.2">
      <c r="A3438">
        <v>268537</v>
      </c>
      <c r="B3438" t="s">
        <v>34</v>
      </c>
      <c r="C3438" t="s">
        <v>35</v>
      </c>
      <c r="D3438" t="s">
        <v>14</v>
      </c>
      <c r="E3438" t="s">
        <v>36</v>
      </c>
      <c r="F3438" t="s">
        <v>22</v>
      </c>
      <c r="G3438" t="s">
        <v>11</v>
      </c>
      <c r="H3438" s="1">
        <v>43110</v>
      </c>
      <c r="I3438" s="2">
        <v>0.79166666666666663</v>
      </c>
      <c r="J3438" t="s">
        <v>12</v>
      </c>
      <c r="K3438">
        <v>4766943</v>
      </c>
      <c r="L3438">
        <v>2876139</v>
      </c>
    </row>
    <row r="3439" spans="1:12" hidden="1" x14ac:dyDescent="0.2">
      <c r="A3439">
        <v>268538</v>
      </c>
      <c r="B3439" t="s">
        <v>34</v>
      </c>
      <c r="C3439" t="s">
        <v>35</v>
      </c>
      <c r="D3439" t="s">
        <v>14</v>
      </c>
      <c r="E3439" t="s">
        <v>36</v>
      </c>
      <c r="F3439" t="s">
        <v>22</v>
      </c>
      <c r="G3439" t="s">
        <v>11</v>
      </c>
      <c r="H3439" s="1">
        <v>43110</v>
      </c>
      <c r="I3439" s="2">
        <v>0.95833333333333337</v>
      </c>
      <c r="J3439" t="s">
        <v>12</v>
      </c>
      <c r="K3439">
        <v>4766984</v>
      </c>
      <c r="L3439">
        <v>2876229</v>
      </c>
    </row>
    <row r="3440" spans="1:12" hidden="1" x14ac:dyDescent="0.2">
      <c r="A3440">
        <v>268539</v>
      </c>
      <c r="B3440" t="s">
        <v>34</v>
      </c>
      <c r="C3440" t="s">
        <v>35</v>
      </c>
      <c r="D3440" t="s">
        <v>14</v>
      </c>
      <c r="E3440" t="s">
        <v>36</v>
      </c>
      <c r="F3440" t="s">
        <v>22</v>
      </c>
      <c r="G3440" t="s">
        <v>11</v>
      </c>
      <c r="H3440" s="1">
        <v>43111</v>
      </c>
      <c r="I3440" s="2">
        <v>0.125</v>
      </c>
      <c r="J3440" t="s">
        <v>12</v>
      </c>
      <c r="K3440">
        <v>4766994</v>
      </c>
      <c r="L3440">
        <v>2876252</v>
      </c>
    </row>
    <row r="3441" spans="1:12" hidden="1" x14ac:dyDescent="0.2">
      <c r="A3441">
        <v>268540</v>
      </c>
      <c r="B3441" t="s">
        <v>34</v>
      </c>
      <c r="C3441" t="s">
        <v>35</v>
      </c>
      <c r="D3441" t="s">
        <v>14</v>
      </c>
      <c r="E3441" t="s">
        <v>36</v>
      </c>
      <c r="F3441" t="s">
        <v>22</v>
      </c>
      <c r="G3441" t="s">
        <v>11</v>
      </c>
      <c r="H3441" s="1">
        <v>43111</v>
      </c>
      <c r="I3441" s="2">
        <v>0.29166666666666669</v>
      </c>
      <c r="J3441" t="s">
        <v>12</v>
      </c>
      <c r="K3441">
        <v>4767175</v>
      </c>
      <c r="L3441">
        <v>2876257</v>
      </c>
    </row>
    <row r="3442" spans="1:12" hidden="1" x14ac:dyDescent="0.2">
      <c r="A3442">
        <v>268541</v>
      </c>
      <c r="B3442" t="s">
        <v>34</v>
      </c>
      <c r="C3442" t="s">
        <v>35</v>
      </c>
      <c r="D3442" t="s">
        <v>14</v>
      </c>
      <c r="E3442" t="s">
        <v>36</v>
      </c>
      <c r="F3442" t="s">
        <v>22</v>
      </c>
      <c r="G3442" t="s">
        <v>11</v>
      </c>
      <c r="H3442" s="1">
        <v>43111</v>
      </c>
      <c r="I3442" s="2">
        <v>0.45833333333333331</v>
      </c>
      <c r="J3442" t="s">
        <v>12</v>
      </c>
      <c r="K3442">
        <v>4767551</v>
      </c>
      <c r="L3442">
        <v>2876288</v>
      </c>
    </row>
    <row r="3443" spans="1:12" hidden="1" x14ac:dyDescent="0.2">
      <c r="A3443">
        <v>268542</v>
      </c>
      <c r="B3443" t="s">
        <v>34</v>
      </c>
      <c r="C3443" t="s">
        <v>35</v>
      </c>
      <c r="D3443" t="s">
        <v>14</v>
      </c>
      <c r="E3443" t="s">
        <v>36</v>
      </c>
      <c r="F3443" t="s">
        <v>22</v>
      </c>
      <c r="G3443" t="s">
        <v>11</v>
      </c>
      <c r="H3443" s="1">
        <v>43111</v>
      </c>
      <c r="I3443" s="2">
        <v>0.625</v>
      </c>
      <c r="J3443" t="s">
        <v>12</v>
      </c>
      <c r="K3443">
        <v>4767671</v>
      </c>
      <c r="L3443">
        <v>2876326</v>
      </c>
    </row>
    <row r="3444" spans="1:12" hidden="1" x14ac:dyDescent="0.2">
      <c r="A3444">
        <v>268543</v>
      </c>
      <c r="B3444" t="s">
        <v>34</v>
      </c>
      <c r="C3444" t="s">
        <v>35</v>
      </c>
      <c r="D3444" t="s">
        <v>14</v>
      </c>
      <c r="E3444" t="s">
        <v>36</v>
      </c>
      <c r="F3444" t="s">
        <v>22</v>
      </c>
      <c r="G3444" t="s">
        <v>11</v>
      </c>
      <c r="H3444" s="1">
        <v>43111</v>
      </c>
      <c r="I3444" s="2">
        <v>0.79166666666666663</v>
      </c>
      <c r="J3444" t="s">
        <v>12</v>
      </c>
      <c r="K3444">
        <v>4767762</v>
      </c>
      <c r="L3444">
        <v>2876502</v>
      </c>
    </row>
    <row r="3445" spans="1:12" hidden="1" x14ac:dyDescent="0.2">
      <c r="A3445">
        <v>268544</v>
      </c>
      <c r="B3445" t="s">
        <v>34</v>
      </c>
      <c r="C3445" t="s">
        <v>35</v>
      </c>
      <c r="D3445" t="s">
        <v>14</v>
      </c>
      <c r="E3445" t="s">
        <v>36</v>
      </c>
      <c r="F3445" t="s">
        <v>22</v>
      </c>
      <c r="G3445" t="s">
        <v>11</v>
      </c>
      <c r="H3445" s="1">
        <v>43111</v>
      </c>
      <c r="I3445" s="2">
        <v>0.95833333333333337</v>
      </c>
      <c r="J3445" t="s">
        <v>12</v>
      </c>
      <c r="K3445">
        <v>4767796</v>
      </c>
      <c r="L3445">
        <v>2876618</v>
      </c>
    </row>
    <row r="3446" spans="1:12" hidden="1" x14ac:dyDescent="0.2">
      <c r="A3446">
        <v>268545</v>
      </c>
      <c r="B3446" t="s">
        <v>34</v>
      </c>
      <c r="C3446" t="s">
        <v>35</v>
      </c>
      <c r="D3446" t="s">
        <v>14</v>
      </c>
      <c r="E3446" t="s">
        <v>36</v>
      </c>
      <c r="F3446" t="s">
        <v>22</v>
      </c>
      <c r="G3446" t="s">
        <v>11</v>
      </c>
      <c r="H3446" s="1">
        <v>43112</v>
      </c>
      <c r="I3446" s="2">
        <v>0.125</v>
      </c>
      <c r="J3446" t="s">
        <v>12</v>
      </c>
      <c r="K3446">
        <v>4767801</v>
      </c>
      <c r="L3446">
        <v>2876637</v>
      </c>
    </row>
    <row r="3447" spans="1:12" hidden="1" x14ac:dyDescent="0.2">
      <c r="A3447">
        <v>268546</v>
      </c>
      <c r="B3447" t="s">
        <v>34</v>
      </c>
      <c r="C3447" t="s">
        <v>35</v>
      </c>
      <c r="D3447" t="s">
        <v>14</v>
      </c>
      <c r="E3447" t="s">
        <v>36</v>
      </c>
      <c r="F3447" t="s">
        <v>22</v>
      </c>
      <c r="G3447" t="s">
        <v>11</v>
      </c>
      <c r="H3447" s="1">
        <v>43112</v>
      </c>
      <c r="I3447" s="2">
        <v>0.29166666666666669</v>
      </c>
      <c r="J3447" t="s">
        <v>17</v>
      </c>
      <c r="K3447">
        <v>4767963</v>
      </c>
      <c r="L3447">
        <v>2876646</v>
      </c>
    </row>
    <row r="3448" spans="1:12" hidden="1" x14ac:dyDescent="0.2">
      <c r="A3448">
        <v>268547</v>
      </c>
      <c r="B3448" t="s">
        <v>34</v>
      </c>
      <c r="C3448" t="s">
        <v>35</v>
      </c>
      <c r="D3448" t="s">
        <v>14</v>
      </c>
      <c r="E3448" t="s">
        <v>36</v>
      </c>
      <c r="F3448" t="s">
        <v>22</v>
      </c>
      <c r="G3448" t="s">
        <v>11</v>
      </c>
      <c r="H3448" s="1">
        <v>43112</v>
      </c>
      <c r="I3448" s="2">
        <v>0.45833333333333331</v>
      </c>
      <c r="J3448" t="s">
        <v>12</v>
      </c>
      <c r="K3448">
        <v>4768334</v>
      </c>
      <c r="L3448">
        <v>2876692</v>
      </c>
    </row>
    <row r="3449" spans="1:12" hidden="1" x14ac:dyDescent="0.2">
      <c r="A3449">
        <v>268548</v>
      </c>
      <c r="B3449" t="s">
        <v>34</v>
      </c>
      <c r="C3449" t="s">
        <v>35</v>
      </c>
      <c r="D3449" t="s">
        <v>14</v>
      </c>
      <c r="E3449" t="s">
        <v>36</v>
      </c>
      <c r="F3449" t="s">
        <v>22</v>
      </c>
      <c r="G3449" t="s">
        <v>11</v>
      </c>
      <c r="H3449" s="1">
        <v>43112</v>
      </c>
      <c r="I3449" s="2">
        <v>0.625</v>
      </c>
      <c r="J3449" t="s">
        <v>12</v>
      </c>
      <c r="K3449">
        <v>4768441</v>
      </c>
      <c r="L3449">
        <v>2876725</v>
      </c>
    </row>
    <row r="3450" spans="1:12" hidden="1" x14ac:dyDescent="0.2">
      <c r="A3450">
        <v>268549</v>
      </c>
      <c r="B3450" t="s">
        <v>34</v>
      </c>
      <c r="C3450" t="s">
        <v>35</v>
      </c>
      <c r="D3450" t="s">
        <v>14</v>
      </c>
      <c r="E3450" t="s">
        <v>36</v>
      </c>
      <c r="F3450" t="s">
        <v>22</v>
      </c>
      <c r="G3450" t="s">
        <v>11</v>
      </c>
      <c r="H3450" s="1">
        <v>43112</v>
      </c>
      <c r="I3450" s="2">
        <v>0.79166666666666663</v>
      </c>
      <c r="J3450" t="s">
        <v>12</v>
      </c>
      <c r="K3450">
        <v>4768526</v>
      </c>
      <c r="L3450">
        <v>2876890</v>
      </c>
    </row>
    <row r="3451" spans="1:12" hidden="1" x14ac:dyDescent="0.2">
      <c r="A3451">
        <v>268550</v>
      </c>
      <c r="B3451" t="s">
        <v>34</v>
      </c>
      <c r="C3451" t="s">
        <v>35</v>
      </c>
      <c r="D3451" t="s">
        <v>14</v>
      </c>
      <c r="E3451" t="s">
        <v>36</v>
      </c>
      <c r="F3451" t="s">
        <v>22</v>
      </c>
      <c r="G3451" t="s">
        <v>11</v>
      </c>
      <c r="H3451" s="1">
        <v>43112</v>
      </c>
      <c r="I3451" s="2">
        <v>0.95833333333333337</v>
      </c>
      <c r="J3451" t="s">
        <v>12</v>
      </c>
      <c r="K3451">
        <v>4768564</v>
      </c>
      <c r="L3451">
        <v>2876975</v>
      </c>
    </row>
    <row r="3452" spans="1:12" hidden="1" x14ac:dyDescent="0.2">
      <c r="A3452">
        <v>268551</v>
      </c>
      <c r="B3452" t="s">
        <v>34</v>
      </c>
      <c r="C3452" t="s">
        <v>35</v>
      </c>
      <c r="D3452" t="s">
        <v>15</v>
      </c>
      <c r="E3452" t="s">
        <v>36</v>
      </c>
      <c r="F3452" t="s">
        <v>22</v>
      </c>
      <c r="G3452" t="s">
        <v>11</v>
      </c>
      <c r="H3452" s="1">
        <v>43106</v>
      </c>
      <c r="I3452" s="2">
        <v>0.125</v>
      </c>
      <c r="J3452" t="s">
        <v>12</v>
      </c>
      <c r="K3452">
        <v>119946</v>
      </c>
      <c r="L3452">
        <v>66031</v>
      </c>
    </row>
    <row r="3453" spans="1:12" hidden="1" x14ac:dyDescent="0.2">
      <c r="A3453">
        <v>268552</v>
      </c>
      <c r="B3453" t="s">
        <v>34</v>
      </c>
      <c r="C3453" t="s">
        <v>35</v>
      </c>
      <c r="D3453" t="s">
        <v>15</v>
      </c>
      <c r="E3453" t="s">
        <v>36</v>
      </c>
      <c r="F3453" t="s">
        <v>22</v>
      </c>
      <c r="G3453" t="s">
        <v>11</v>
      </c>
      <c r="H3453" s="1">
        <v>43106</v>
      </c>
      <c r="I3453" s="2">
        <v>0.29166666666666669</v>
      </c>
      <c r="J3453" t="s">
        <v>12</v>
      </c>
      <c r="K3453">
        <v>119987</v>
      </c>
      <c r="L3453">
        <v>66038</v>
      </c>
    </row>
    <row r="3454" spans="1:12" hidden="1" x14ac:dyDescent="0.2">
      <c r="A3454">
        <v>268553</v>
      </c>
      <c r="B3454" t="s">
        <v>34</v>
      </c>
      <c r="C3454" t="s">
        <v>35</v>
      </c>
      <c r="D3454" t="s">
        <v>15</v>
      </c>
      <c r="E3454" t="s">
        <v>36</v>
      </c>
      <c r="F3454" t="s">
        <v>22</v>
      </c>
      <c r="G3454" t="s">
        <v>11</v>
      </c>
      <c r="H3454" s="1">
        <v>43106</v>
      </c>
      <c r="I3454" s="2">
        <v>0.45833333333333331</v>
      </c>
      <c r="J3454" t="s">
        <v>12</v>
      </c>
      <c r="K3454">
        <v>120091</v>
      </c>
      <c r="L3454">
        <v>66060</v>
      </c>
    </row>
    <row r="3455" spans="1:12" hidden="1" x14ac:dyDescent="0.2">
      <c r="A3455">
        <v>268554</v>
      </c>
      <c r="B3455" t="s">
        <v>34</v>
      </c>
      <c r="C3455" t="s">
        <v>35</v>
      </c>
      <c r="D3455" t="s">
        <v>15</v>
      </c>
      <c r="E3455" t="s">
        <v>36</v>
      </c>
      <c r="F3455" t="s">
        <v>22</v>
      </c>
      <c r="G3455" t="s">
        <v>11</v>
      </c>
      <c r="H3455" s="1">
        <v>43106</v>
      </c>
      <c r="I3455" s="2">
        <v>0.625</v>
      </c>
      <c r="J3455" t="s">
        <v>12</v>
      </c>
      <c r="K3455">
        <v>120183</v>
      </c>
      <c r="L3455">
        <v>66094</v>
      </c>
    </row>
    <row r="3456" spans="1:12" hidden="1" x14ac:dyDescent="0.2">
      <c r="A3456">
        <v>268555</v>
      </c>
      <c r="B3456" t="s">
        <v>34</v>
      </c>
      <c r="C3456" t="s">
        <v>35</v>
      </c>
      <c r="D3456" t="s">
        <v>15</v>
      </c>
      <c r="E3456" t="s">
        <v>36</v>
      </c>
      <c r="F3456" t="s">
        <v>22</v>
      </c>
      <c r="G3456" t="s">
        <v>11</v>
      </c>
      <c r="H3456" s="1">
        <v>43106</v>
      </c>
      <c r="I3456" s="2">
        <v>0.79166666666666663</v>
      </c>
      <c r="J3456" t="s">
        <v>12</v>
      </c>
      <c r="K3456">
        <v>120239</v>
      </c>
      <c r="L3456">
        <v>66153</v>
      </c>
    </row>
    <row r="3457" spans="1:12" hidden="1" x14ac:dyDescent="0.2">
      <c r="A3457">
        <v>268556</v>
      </c>
      <c r="B3457" t="s">
        <v>34</v>
      </c>
      <c r="C3457" t="s">
        <v>35</v>
      </c>
      <c r="D3457" t="s">
        <v>15</v>
      </c>
      <c r="E3457" t="s">
        <v>36</v>
      </c>
      <c r="F3457" t="s">
        <v>22</v>
      </c>
      <c r="G3457" t="s">
        <v>11</v>
      </c>
      <c r="H3457" s="1">
        <v>43106</v>
      </c>
      <c r="I3457" s="2">
        <v>0.95833333333333337</v>
      </c>
      <c r="J3457" t="s">
        <v>12</v>
      </c>
      <c r="K3457">
        <v>120268</v>
      </c>
      <c r="L3457">
        <v>66201</v>
      </c>
    </row>
    <row r="3458" spans="1:12" hidden="1" x14ac:dyDescent="0.2">
      <c r="A3458">
        <v>268557</v>
      </c>
      <c r="B3458" t="s">
        <v>34</v>
      </c>
      <c r="C3458" t="s">
        <v>35</v>
      </c>
      <c r="D3458" t="s">
        <v>15</v>
      </c>
      <c r="E3458" t="s">
        <v>36</v>
      </c>
      <c r="F3458" t="s">
        <v>22</v>
      </c>
      <c r="G3458" t="s">
        <v>11</v>
      </c>
      <c r="H3458" s="1">
        <v>43107</v>
      </c>
      <c r="I3458" s="2">
        <v>0.125</v>
      </c>
      <c r="J3458" t="s">
        <v>12</v>
      </c>
      <c r="K3458">
        <v>120275</v>
      </c>
      <c r="L3458">
        <v>66219</v>
      </c>
    </row>
    <row r="3459" spans="1:12" hidden="1" x14ac:dyDescent="0.2">
      <c r="A3459">
        <v>268558</v>
      </c>
      <c r="B3459" t="s">
        <v>34</v>
      </c>
      <c r="C3459" t="s">
        <v>35</v>
      </c>
      <c r="D3459" t="s">
        <v>15</v>
      </c>
      <c r="E3459" t="s">
        <v>36</v>
      </c>
      <c r="F3459" t="s">
        <v>22</v>
      </c>
      <c r="G3459" t="s">
        <v>11</v>
      </c>
      <c r="H3459" s="1">
        <v>43107</v>
      </c>
      <c r="I3459" s="2">
        <v>0.29166666666666669</v>
      </c>
      <c r="J3459" t="s">
        <v>12</v>
      </c>
      <c r="K3459">
        <v>120297</v>
      </c>
      <c r="L3459">
        <v>66223</v>
      </c>
    </row>
    <row r="3460" spans="1:12" hidden="1" x14ac:dyDescent="0.2">
      <c r="A3460">
        <v>268559</v>
      </c>
      <c r="B3460" t="s">
        <v>34</v>
      </c>
      <c r="C3460" t="s">
        <v>35</v>
      </c>
      <c r="D3460" t="s">
        <v>15</v>
      </c>
      <c r="E3460" t="s">
        <v>36</v>
      </c>
      <c r="F3460" t="s">
        <v>22</v>
      </c>
      <c r="G3460" t="s">
        <v>11</v>
      </c>
      <c r="H3460" s="1">
        <v>43107</v>
      </c>
      <c r="I3460" s="2">
        <v>0.45833333333333331</v>
      </c>
      <c r="J3460" t="s">
        <v>12</v>
      </c>
      <c r="K3460">
        <v>120378</v>
      </c>
      <c r="L3460">
        <v>66242</v>
      </c>
    </row>
    <row r="3461" spans="1:12" hidden="1" x14ac:dyDescent="0.2">
      <c r="A3461">
        <v>268560</v>
      </c>
      <c r="B3461" t="s">
        <v>34</v>
      </c>
      <c r="C3461" t="s">
        <v>35</v>
      </c>
      <c r="D3461" t="s">
        <v>15</v>
      </c>
      <c r="E3461" t="s">
        <v>36</v>
      </c>
      <c r="F3461" t="s">
        <v>22</v>
      </c>
      <c r="G3461" t="s">
        <v>11</v>
      </c>
      <c r="H3461" s="1">
        <v>43107</v>
      </c>
      <c r="I3461" s="2">
        <v>0.625</v>
      </c>
      <c r="J3461" t="s">
        <v>12</v>
      </c>
      <c r="K3461">
        <v>120457</v>
      </c>
      <c r="L3461">
        <v>66256</v>
      </c>
    </row>
    <row r="3462" spans="1:12" hidden="1" x14ac:dyDescent="0.2">
      <c r="A3462">
        <v>268561</v>
      </c>
      <c r="B3462" t="s">
        <v>34</v>
      </c>
      <c r="C3462" t="s">
        <v>35</v>
      </c>
      <c r="D3462" t="s">
        <v>15</v>
      </c>
      <c r="E3462" t="s">
        <v>36</v>
      </c>
      <c r="F3462" t="s">
        <v>22</v>
      </c>
      <c r="G3462" t="s">
        <v>11</v>
      </c>
      <c r="H3462" s="1">
        <v>43107</v>
      </c>
      <c r="I3462" s="2">
        <v>0.79166666666666663</v>
      </c>
      <c r="J3462" t="s">
        <v>12</v>
      </c>
      <c r="K3462">
        <v>120508</v>
      </c>
      <c r="L3462">
        <v>66320</v>
      </c>
    </row>
    <row r="3463" spans="1:12" hidden="1" x14ac:dyDescent="0.2">
      <c r="A3463">
        <v>268562</v>
      </c>
      <c r="B3463" t="s">
        <v>34</v>
      </c>
      <c r="C3463" t="s">
        <v>35</v>
      </c>
      <c r="D3463" t="s">
        <v>15</v>
      </c>
      <c r="E3463" t="s">
        <v>36</v>
      </c>
      <c r="F3463" t="s">
        <v>22</v>
      </c>
      <c r="G3463" t="s">
        <v>11</v>
      </c>
      <c r="H3463" s="1">
        <v>43107</v>
      </c>
      <c r="I3463" s="2">
        <v>0.95833333333333337</v>
      </c>
      <c r="J3463" t="s">
        <v>12</v>
      </c>
      <c r="K3463">
        <v>120538</v>
      </c>
      <c r="L3463">
        <v>66353</v>
      </c>
    </row>
    <row r="3464" spans="1:12" hidden="1" x14ac:dyDescent="0.2">
      <c r="A3464">
        <v>268563</v>
      </c>
      <c r="B3464" t="s">
        <v>34</v>
      </c>
      <c r="C3464" t="s">
        <v>35</v>
      </c>
      <c r="D3464" t="s">
        <v>15</v>
      </c>
      <c r="E3464" t="s">
        <v>36</v>
      </c>
      <c r="F3464" t="s">
        <v>22</v>
      </c>
      <c r="G3464" t="s">
        <v>11</v>
      </c>
      <c r="H3464" s="1">
        <v>43108</v>
      </c>
      <c r="I3464" s="2">
        <v>0.125</v>
      </c>
      <c r="J3464" t="s">
        <v>12</v>
      </c>
      <c r="K3464">
        <v>120545</v>
      </c>
      <c r="L3464">
        <v>66365</v>
      </c>
    </row>
    <row r="3465" spans="1:12" hidden="1" x14ac:dyDescent="0.2">
      <c r="A3465">
        <v>268564</v>
      </c>
      <c r="B3465" t="s">
        <v>34</v>
      </c>
      <c r="C3465" t="s">
        <v>35</v>
      </c>
      <c r="D3465" t="s">
        <v>15</v>
      </c>
      <c r="E3465" t="s">
        <v>36</v>
      </c>
      <c r="F3465" t="s">
        <v>22</v>
      </c>
      <c r="G3465" t="s">
        <v>11</v>
      </c>
      <c r="H3465" s="1">
        <v>43108</v>
      </c>
      <c r="I3465" s="2">
        <v>0.29166666666666669</v>
      </c>
      <c r="J3465" t="s">
        <v>12</v>
      </c>
      <c r="K3465">
        <v>120701</v>
      </c>
      <c r="L3465">
        <v>66373</v>
      </c>
    </row>
    <row r="3466" spans="1:12" hidden="1" x14ac:dyDescent="0.2">
      <c r="A3466">
        <v>268565</v>
      </c>
      <c r="B3466" t="s">
        <v>34</v>
      </c>
      <c r="C3466" t="s">
        <v>35</v>
      </c>
      <c r="D3466" t="s">
        <v>15</v>
      </c>
      <c r="E3466" t="s">
        <v>36</v>
      </c>
      <c r="F3466" t="s">
        <v>22</v>
      </c>
      <c r="G3466" t="s">
        <v>11</v>
      </c>
      <c r="H3466" s="1">
        <v>43108</v>
      </c>
      <c r="I3466" s="2">
        <v>0.45833333333333331</v>
      </c>
      <c r="J3466" t="s">
        <v>12</v>
      </c>
      <c r="K3466">
        <v>121046</v>
      </c>
      <c r="L3466">
        <v>66419</v>
      </c>
    </row>
    <row r="3467" spans="1:12" hidden="1" x14ac:dyDescent="0.2">
      <c r="A3467">
        <v>268566</v>
      </c>
      <c r="B3467" t="s">
        <v>34</v>
      </c>
      <c r="C3467" t="s">
        <v>35</v>
      </c>
      <c r="D3467" t="s">
        <v>15</v>
      </c>
      <c r="E3467" t="s">
        <v>36</v>
      </c>
      <c r="F3467" t="s">
        <v>22</v>
      </c>
      <c r="G3467" t="s">
        <v>11</v>
      </c>
      <c r="H3467" s="1">
        <v>43108</v>
      </c>
      <c r="I3467" s="2">
        <v>0.625</v>
      </c>
      <c r="J3467" t="s">
        <v>12</v>
      </c>
      <c r="K3467">
        <v>121136</v>
      </c>
      <c r="L3467">
        <v>66482</v>
      </c>
    </row>
    <row r="3468" spans="1:12" hidden="1" x14ac:dyDescent="0.2">
      <c r="A3468">
        <v>268567</v>
      </c>
      <c r="B3468" t="s">
        <v>34</v>
      </c>
      <c r="C3468" t="s">
        <v>35</v>
      </c>
      <c r="D3468" t="s">
        <v>15</v>
      </c>
      <c r="E3468" t="s">
        <v>36</v>
      </c>
      <c r="F3468" t="s">
        <v>22</v>
      </c>
      <c r="G3468" t="s">
        <v>11</v>
      </c>
      <c r="H3468" s="1">
        <v>43108</v>
      </c>
      <c r="I3468" s="2">
        <v>0.79166666666666663</v>
      </c>
      <c r="J3468" t="s">
        <v>12</v>
      </c>
      <c r="K3468">
        <v>121219</v>
      </c>
      <c r="L3468">
        <v>66697</v>
      </c>
    </row>
    <row r="3469" spans="1:12" hidden="1" x14ac:dyDescent="0.2">
      <c r="A3469">
        <v>268568</v>
      </c>
      <c r="B3469" t="s">
        <v>34</v>
      </c>
      <c r="C3469" t="s">
        <v>35</v>
      </c>
      <c r="D3469" t="s">
        <v>15</v>
      </c>
      <c r="E3469" t="s">
        <v>36</v>
      </c>
      <c r="F3469" t="s">
        <v>22</v>
      </c>
      <c r="G3469" t="s">
        <v>11</v>
      </c>
      <c r="H3469" s="1">
        <v>43108</v>
      </c>
      <c r="I3469" s="2">
        <v>0.95833333333333337</v>
      </c>
      <c r="J3469" t="s">
        <v>12</v>
      </c>
      <c r="K3469">
        <v>121244</v>
      </c>
      <c r="L3469">
        <v>66815</v>
      </c>
    </row>
    <row r="3470" spans="1:12" hidden="1" x14ac:dyDescent="0.2">
      <c r="A3470">
        <v>268569</v>
      </c>
      <c r="B3470" t="s">
        <v>34</v>
      </c>
      <c r="C3470" t="s">
        <v>35</v>
      </c>
      <c r="D3470" t="s">
        <v>15</v>
      </c>
      <c r="E3470" t="s">
        <v>36</v>
      </c>
      <c r="F3470" t="s">
        <v>22</v>
      </c>
      <c r="G3470" t="s">
        <v>11</v>
      </c>
      <c r="H3470" s="1">
        <v>43109</v>
      </c>
      <c r="I3470" s="2">
        <v>0.125</v>
      </c>
      <c r="J3470" t="s">
        <v>12</v>
      </c>
      <c r="K3470">
        <v>121253</v>
      </c>
      <c r="L3470">
        <v>66835</v>
      </c>
    </row>
    <row r="3471" spans="1:12" hidden="1" x14ac:dyDescent="0.2">
      <c r="A3471">
        <v>268570</v>
      </c>
      <c r="B3471" t="s">
        <v>34</v>
      </c>
      <c r="C3471" t="s">
        <v>35</v>
      </c>
      <c r="D3471" t="s">
        <v>15</v>
      </c>
      <c r="E3471" t="s">
        <v>36</v>
      </c>
      <c r="F3471" t="s">
        <v>22</v>
      </c>
      <c r="G3471" t="s">
        <v>11</v>
      </c>
      <c r="H3471" s="1">
        <v>43109</v>
      </c>
      <c r="I3471" s="2">
        <v>0.29166666666666669</v>
      </c>
      <c r="J3471" t="s">
        <v>12</v>
      </c>
      <c r="K3471">
        <v>121419</v>
      </c>
      <c r="L3471">
        <v>66838</v>
      </c>
    </row>
    <row r="3472" spans="1:12" hidden="1" x14ac:dyDescent="0.2">
      <c r="A3472">
        <v>268571</v>
      </c>
      <c r="B3472" t="s">
        <v>34</v>
      </c>
      <c r="C3472" t="s">
        <v>35</v>
      </c>
      <c r="D3472" t="s">
        <v>15</v>
      </c>
      <c r="E3472" t="s">
        <v>36</v>
      </c>
      <c r="F3472" t="s">
        <v>22</v>
      </c>
      <c r="G3472" t="s">
        <v>11</v>
      </c>
      <c r="H3472" s="1">
        <v>43109</v>
      </c>
      <c r="I3472" s="2">
        <v>0.31912037037037039</v>
      </c>
      <c r="J3472" t="s">
        <v>12</v>
      </c>
      <c r="K3472">
        <v>121502</v>
      </c>
      <c r="L3472">
        <v>66843</v>
      </c>
    </row>
    <row r="3473" spans="1:12" hidden="1" x14ac:dyDescent="0.2">
      <c r="A3473">
        <v>268572</v>
      </c>
      <c r="B3473" t="s">
        <v>34</v>
      </c>
      <c r="C3473" t="s">
        <v>35</v>
      </c>
      <c r="D3473" t="s">
        <v>15</v>
      </c>
      <c r="E3473" t="s">
        <v>36</v>
      </c>
      <c r="F3473" t="s">
        <v>22</v>
      </c>
      <c r="G3473" t="s">
        <v>11</v>
      </c>
      <c r="H3473" s="1">
        <v>43109</v>
      </c>
      <c r="I3473" s="2">
        <v>0.37384259259259262</v>
      </c>
      <c r="J3473" t="s">
        <v>12</v>
      </c>
      <c r="K3473">
        <v>121669</v>
      </c>
      <c r="L3473">
        <v>66861</v>
      </c>
    </row>
    <row r="3474" spans="1:12" hidden="1" x14ac:dyDescent="0.2">
      <c r="A3474">
        <v>268573</v>
      </c>
      <c r="B3474" t="s">
        <v>34</v>
      </c>
      <c r="C3474" t="s">
        <v>35</v>
      </c>
      <c r="D3474" t="s">
        <v>15</v>
      </c>
      <c r="E3474" t="s">
        <v>36</v>
      </c>
      <c r="F3474" t="s">
        <v>22</v>
      </c>
      <c r="G3474" t="s">
        <v>11</v>
      </c>
      <c r="H3474" s="1">
        <v>43109</v>
      </c>
      <c r="I3474" s="2">
        <v>0.45833333333333331</v>
      </c>
      <c r="J3474" t="s">
        <v>12</v>
      </c>
      <c r="K3474">
        <v>121736</v>
      </c>
      <c r="L3474">
        <v>66876</v>
      </c>
    </row>
    <row r="3475" spans="1:12" hidden="1" x14ac:dyDescent="0.2">
      <c r="A3475">
        <v>268574</v>
      </c>
      <c r="B3475" t="s">
        <v>34</v>
      </c>
      <c r="C3475" t="s">
        <v>35</v>
      </c>
      <c r="D3475" t="s">
        <v>15</v>
      </c>
      <c r="E3475" t="s">
        <v>36</v>
      </c>
      <c r="F3475" t="s">
        <v>22</v>
      </c>
      <c r="G3475" t="s">
        <v>11</v>
      </c>
      <c r="H3475" s="1">
        <v>43109</v>
      </c>
      <c r="I3475" s="2">
        <v>0.625</v>
      </c>
      <c r="J3475" t="s">
        <v>12</v>
      </c>
      <c r="K3475">
        <v>121855</v>
      </c>
      <c r="L3475">
        <v>66955</v>
      </c>
    </row>
    <row r="3476" spans="1:12" hidden="1" x14ac:dyDescent="0.2">
      <c r="A3476">
        <v>268575</v>
      </c>
      <c r="B3476" t="s">
        <v>34</v>
      </c>
      <c r="C3476" t="s">
        <v>35</v>
      </c>
      <c r="D3476" t="s">
        <v>15</v>
      </c>
      <c r="E3476" t="s">
        <v>36</v>
      </c>
      <c r="F3476" t="s">
        <v>22</v>
      </c>
      <c r="G3476" t="s">
        <v>11</v>
      </c>
      <c r="H3476" s="1">
        <v>43109</v>
      </c>
      <c r="I3476" s="2">
        <v>0.79166666666666663</v>
      </c>
      <c r="J3476" t="s">
        <v>12</v>
      </c>
      <c r="K3476">
        <v>121934</v>
      </c>
      <c r="L3476">
        <v>67176</v>
      </c>
    </row>
    <row r="3477" spans="1:12" hidden="1" x14ac:dyDescent="0.2">
      <c r="A3477">
        <v>268576</v>
      </c>
      <c r="B3477" t="s">
        <v>34</v>
      </c>
      <c r="C3477" t="s">
        <v>35</v>
      </c>
      <c r="D3477" t="s">
        <v>15</v>
      </c>
      <c r="E3477" t="s">
        <v>36</v>
      </c>
      <c r="F3477" t="s">
        <v>22</v>
      </c>
      <c r="G3477" t="s">
        <v>11</v>
      </c>
      <c r="H3477" s="1">
        <v>43109</v>
      </c>
      <c r="I3477" s="2">
        <v>0.95833333333333337</v>
      </c>
      <c r="J3477" t="s">
        <v>12</v>
      </c>
      <c r="K3477">
        <v>121974</v>
      </c>
      <c r="L3477">
        <v>67286</v>
      </c>
    </row>
    <row r="3478" spans="1:12" hidden="1" x14ac:dyDescent="0.2">
      <c r="A3478">
        <v>268577</v>
      </c>
      <c r="B3478" t="s">
        <v>34</v>
      </c>
      <c r="C3478" t="s">
        <v>35</v>
      </c>
      <c r="D3478" t="s">
        <v>15</v>
      </c>
      <c r="E3478" t="s">
        <v>36</v>
      </c>
      <c r="F3478" t="s">
        <v>22</v>
      </c>
      <c r="G3478" t="s">
        <v>11</v>
      </c>
      <c r="H3478" s="1">
        <v>43110</v>
      </c>
      <c r="I3478" s="2">
        <v>0.125</v>
      </c>
      <c r="J3478" t="s">
        <v>12</v>
      </c>
      <c r="K3478">
        <v>121980</v>
      </c>
      <c r="L3478">
        <v>67314</v>
      </c>
    </row>
    <row r="3479" spans="1:12" hidden="1" x14ac:dyDescent="0.2">
      <c r="A3479">
        <v>268578</v>
      </c>
      <c r="B3479" t="s">
        <v>34</v>
      </c>
      <c r="C3479" t="s">
        <v>35</v>
      </c>
      <c r="D3479" t="s">
        <v>15</v>
      </c>
      <c r="E3479" t="s">
        <v>36</v>
      </c>
      <c r="F3479" t="s">
        <v>22</v>
      </c>
      <c r="G3479" t="s">
        <v>11</v>
      </c>
      <c r="H3479" s="1">
        <v>43110</v>
      </c>
      <c r="I3479" s="2">
        <v>0.29166666666666669</v>
      </c>
      <c r="J3479" t="s">
        <v>12</v>
      </c>
      <c r="K3479">
        <v>122137</v>
      </c>
      <c r="L3479">
        <v>67328</v>
      </c>
    </row>
    <row r="3480" spans="1:12" hidden="1" x14ac:dyDescent="0.2">
      <c r="A3480">
        <v>268579</v>
      </c>
      <c r="B3480" t="s">
        <v>34</v>
      </c>
      <c r="C3480" t="s">
        <v>35</v>
      </c>
      <c r="D3480" t="s">
        <v>15</v>
      </c>
      <c r="E3480" t="s">
        <v>36</v>
      </c>
      <c r="F3480" t="s">
        <v>22</v>
      </c>
      <c r="G3480" t="s">
        <v>11</v>
      </c>
      <c r="H3480" s="1">
        <v>43110</v>
      </c>
      <c r="I3480" s="2">
        <v>0.45833333333333331</v>
      </c>
      <c r="J3480" t="s">
        <v>12</v>
      </c>
      <c r="K3480">
        <v>122467</v>
      </c>
      <c r="L3480">
        <v>67383</v>
      </c>
    </row>
    <row r="3481" spans="1:12" hidden="1" x14ac:dyDescent="0.2">
      <c r="A3481">
        <v>268580</v>
      </c>
      <c r="B3481" t="s">
        <v>34</v>
      </c>
      <c r="C3481" t="s">
        <v>35</v>
      </c>
      <c r="D3481" t="s">
        <v>15</v>
      </c>
      <c r="E3481" t="s">
        <v>36</v>
      </c>
      <c r="F3481" t="s">
        <v>22</v>
      </c>
      <c r="G3481" t="s">
        <v>11</v>
      </c>
      <c r="H3481" s="1">
        <v>43110</v>
      </c>
      <c r="I3481" s="2">
        <v>0.625</v>
      </c>
      <c r="J3481" t="s">
        <v>12</v>
      </c>
      <c r="K3481">
        <v>122556</v>
      </c>
      <c r="L3481">
        <v>67450</v>
      </c>
    </row>
    <row r="3482" spans="1:12" hidden="1" x14ac:dyDescent="0.2">
      <c r="A3482">
        <v>268581</v>
      </c>
      <c r="B3482" t="s">
        <v>34</v>
      </c>
      <c r="C3482" t="s">
        <v>35</v>
      </c>
      <c r="D3482" t="s">
        <v>15</v>
      </c>
      <c r="E3482" t="s">
        <v>36</v>
      </c>
      <c r="F3482" t="s">
        <v>22</v>
      </c>
      <c r="G3482" t="s">
        <v>11</v>
      </c>
      <c r="H3482" s="1">
        <v>43110</v>
      </c>
      <c r="I3482" s="2">
        <v>0.79166666666666663</v>
      </c>
      <c r="J3482" t="s">
        <v>12</v>
      </c>
      <c r="K3482">
        <v>122638</v>
      </c>
      <c r="L3482">
        <v>67685</v>
      </c>
    </row>
    <row r="3483" spans="1:12" hidden="1" x14ac:dyDescent="0.2">
      <c r="A3483">
        <v>268582</v>
      </c>
      <c r="B3483" t="s">
        <v>34</v>
      </c>
      <c r="C3483" t="s">
        <v>35</v>
      </c>
      <c r="D3483" t="s">
        <v>15</v>
      </c>
      <c r="E3483" t="s">
        <v>36</v>
      </c>
      <c r="F3483" t="s">
        <v>22</v>
      </c>
      <c r="G3483" t="s">
        <v>11</v>
      </c>
      <c r="H3483" s="1">
        <v>43110</v>
      </c>
      <c r="I3483" s="2">
        <v>0.95833333333333337</v>
      </c>
      <c r="J3483" t="s">
        <v>12</v>
      </c>
      <c r="K3483">
        <v>122667</v>
      </c>
      <c r="L3483">
        <v>67807</v>
      </c>
    </row>
    <row r="3484" spans="1:12" hidden="1" x14ac:dyDescent="0.2">
      <c r="A3484">
        <v>268583</v>
      </c>
      <c r="B3484" t="s">
        <v>34</v>
      </c>
      <c r="C3484" t="s">
        <v>35</v>
      </c>
      <c r="D3484" t="s">
        <v>15</v>
      </c>
      <c r="E3484" t="s">
        <v>36</v>
      </c>
      <c r="F3484" t="s">
        <v>22</v>
      </c>
      <c r="G3484" t="s">
        <v>11</v>
      </c>
      <c r="H3484" s="1">
        <v>43111</v>
      </c>
      <c r="I3484" s="2">
        <v>0.125</v>
      </c>
      <c r="J3484" t="s">
        <v>12</v>
      </c>
      <c r="K3484">
        <v>122673</v>
      </c>
      <c r="L3484">
        <v>67825</v>
      </c>
    </row>
    <row r="3485" spans="1:12" hidden="1" x14ac:dyDescent="0.2">
      <c r="A3485">
        <v>268584</v>
      </c>
      <c r="B3485" t="s">
        <v>34</v>
      </c>
      <c r="C3485" t="s">
        <v>35</v>
      </c>
      <c r="D3485" t="s">
        <v>15</v>
      </c>
      <c r="E3485" t="s">
        <v>36</v>
      </c>
      <c r="F3485" t="s">
        <v>22</v>
      </c>
      <c r="G3485" t="s">
        <v>11</v>
      </c>
      <c r="H3485" s="1">
        <v>43111</v>
      </c>
      <c r="I3485" s="2">
        <v>0.29166666666666669</v>
      </c>
      <c r="J3485" t="s">
        <v>12</v>
      </c>
      <c r="K3485">
        <v>122852</v>
      </c>
      <c r="L3485">
        <v>67831</v>
      </c>
    </row>
    <row r="3486" spans="1:12" hidden="1" x14ac:dyDescent="0.2">
      <c r="A3486">
        <v>268585</v>
      </c>
      <c r="B3486" t="s">
        <v>34</v>
      </c>
      <c r="C3486" t="s">
        <v>35</v>
      </c>
      <c r="D3486" t="s">
        <v>15</v>
      </c>
      <c r="E3486" t="s">
        <v>36</v>
      </c>
      <c r="F3486" t="s">
        <v>22</v>
      </c>
      <c r="G3486" t="s">
        <v>11</v>
      </c>
      <c r="H3486" s="1">
        <v>43111</v>
      </c>
      <c r="I3486" s="2">
        <v>0.45833333333333331</v>
      </c>
      <c r="J3486" t="s">
        <v>12</v>
      </c>
      <c r="K3486">
        <v>123190</v>
      </c>
      <c r="L3486">
        <v>67875</v>
      </c>
    </row>
    <row r="3487" spans="1:12" hidden="1" x14ac:dyDescent="0.2">
      <c r="A3487">
        <v>268586</v>
      </c>
      <c r="B3487" t="s">
        <v>34</v>
      </c>
      <c r="C3487" t="s">
        <v>35</v>
      </c>
      <c r="D3487" t="s">
        <v>15</v>
      </c>
      <c r="E3487" t="s">
        <v>36</v>
      </c>
      <c r="F3487" t="s">
        <v>22</v>
      </c>
      <c r="G3487" t="s">
        <v>11</v>
      </c>
      <c r="H3487" s="1">
        <v>43111</v>
      </c>
      <c r="I3487" s="2">
        <v>0.625</v>
      </c>
      <c r="J3487" t="s">
        <v>12</v>
      </c>
      <c r="K3487">
        <v>123268</v>
      </c>
      <c r="L3487">
        <v>67933</v>
      </c>
    </row>
    <row r="3488" spans="1:12" hidden="1" x14ac:dyDescent="0.2">
      <c r="A3488">
        <v>268587</v>
      </c>
      <c r="B3488" t="s">
        <v>34</v>
      </c>
      <c r="C3488" t="s">
        <v>35</v>
      </c>
      <c r="D3488" t="s">
        <v>15</v>
      </c>
      <c r="E3488" t="s">
        <v>36</v>
      </c>
      <c r="F3488" t="s">
        <v>22</v>
      </c>
      <c r="G3488" t="s">
        <v>11</v>
      </c>
      <c r="H3488" s="1">
        <v>43111</v>
      </c>
      <c r="I3488" s="2">
        <v>0.79166666666666663</v>
      </c>
      <c r="J3488" t="s">
        <v>12</v>
      </c>
      <c r="K3488">
        <v>123342</v>
      </c>
      <c r="L3488">
        <v>68138</v>
      </c>
    </row>
    <row r="3489" spans="1:12" hidden="1" x14ac:dyDescent="0.2">
      <c r="A3489">
        <v>268588</v>
      </c>
      <c r="B3489" t="s">
        <v>34</v>
      </c>
      <c r="C3489" t="s">
        <v>35</v>
      </c>
      <c r="D3489" t="s">
        <v>15</v>
      </c>
      <c r="E3489" t="s">
        <v>36</v>
      </c>
      <c r="F3489" t="s">
        <v>22</v>
      </c>
      <c r="G3489" t="s">
        <v>11</v>
      </c>
      <c r="H3489" s="1">
        <v>43111</v>
      </c>
      <c r="I3489" s="2">
        <v>0.95833333333333337</v>
      </c>
      <c r="J3489" t="s">
        <v>12</v>
      </c>
      <c r="K3489">
        <v>123377</v>
      </c>
      <c r="L3489">
        <v>68250</v>
      </c>
    </row>
    <row r="3490" spans="1:12" hidden="1" x14ac:dyDescent="0.2">
      <c r="A3490">
        <v>268589</v>
      </c>
      <c r="B3490" t="s">
        <v>34</v>
      </c>
      <c r="C3490" t="s">
        <v>35</v>
      </c>
      <c r="D3490" t="s">
        <v>15</v>
      </c>
      <c r="E3490" t="s">
        <v>36</v>
      </c>
      <c r="F3490" t="s">
        <v>22</v>
      </c>
      <c r="G3490" t="s">
        <v>11</v>
      </c>
      <c r="H3490" s="1">
        <v>43112</v>
      </c>
      <c r="I3490" s="2">
        <v>0.125</v>
      </c>
      <c r="J3490" t="s">
        <v>12</v>
      </c>
      <c r="K3490">
        <v>123385</v>
      </c>
      <c r="L3490">
        <v>68269</v>
      </c>
    </row>
    <row r="3491" spans="1:12" hidden="1" x14ac:dyDescent="0.2">
      <c r="A3491">
        <v>268590</v>
      </c>
      <c r="B3491" t="s">
        <v>34</v>
      </c>
      <c r="C3491" t="s">
        <v>35</v>
      </c>
      <c r="D3491" t="s">
        <v>15</v>
      </c>
      <c r="E3491" t="s">
        <v>36</v>
      </c>
      <c r="F3491" t="s">
        <v>22</v>
      </c>
      <c r="G3491" t="s">
        <v>11</v>
      </c>
      <c r="H3491" s="1">
        <v>43112</v>
      </c>
      <c r="I3491" s="2">
        <v>0.29166666666666669</v>
      </c>
      <c r="J3491" t="s">
        <v>17</v>
      </c>
      <c r="K3491">
        <v>123529</v>
      </c>
      <c r="L3491">
        <v>68278</v>
      </c>
    </row>
    <row r="3492" spans="1:12" hidden="1" x14ac:dyDescent="0.2">
      <c r="A3492">
        <v>268591</v>
      </c>
      <c r="B3492" t="s">
        <v>34</v>
      </c>
      <c r="C3492" t="s">
        <v>35</v>
      </c>
      <c r="D3492" t="s">
        <v>15</v>
      </c>
      <c r="E3492" t="s">
        <v>36</v>
      </c>
      <c r="F3492" t="s">
        <v>22</v>
      </c>
      <c r="G3492" t="s">
        <v>11</v>
      </c>
      <c r="H3492" s="1">
        <v>43112</v>
      </c>
      <c r="I3492" s="2">
        <v>0.45833333333333331</v>
      </c>
      <c r="J3492" t="s">
        <v>12</v>
      </c>
      <c r="K3492">
        <v>123878</v>
      </c>
      <c r="L3492">
        <v>68317</v>
      </c>
    </row>
    <row r="3493" spans="1:12" hidden="1" x14ac:dyDescent="0.2">
      <c r="A3493">
        <v>268592</v>
      </c>
      <c r="B3493" t="s">
        <v>34</v>
      </c>
      <c r="C3493" t="s">
        <v>35</v>
      </c>
      <c r="D3493" t="s">
        <v>15</v>
      </c>
      <c r="E3493" t="s">
        <v>36</v>
      </c>
      <c r="F3493" t="s">
        <v>22</v>
      </c>
      <c r="G3493" t="s">
        <v>11</v>
      </c>
      <c r="H3493" s="1">
        <v>43112</v>
      </c>
      <c r="I3493" s="2">
        <v>0.625</v>
      </c>
      <c r="J3493" t="s">
        <v>12</v>
      </c>
      <c r="K3493">
        <v>123938</v>
      </c>
      <c r="L3493">
        <v>68367</v>
      </c>
    </row>
    <row r="3494" spans="1:12" hidden="1" x14ac:dyDescent="0.2">
      <c r="A3494">
        <v>268593</v>
      </c>
      <c r="B3494" t="s">
        <v>34</v>
      </c>
      <c r="C3494" t="s">
        <v>35</v>
      </c>
      <c r="D3494" t="s">
        <v>15</v>
      </c>
      <c r="E3494" t="s">
        <v>36</v>
      </c>
      <c r="F3494" t="s">
        <v>22</v>
      </c>
      <c r="G3494" t="s">
        <v>11</v>
      </c>
      <c r="H3494" s="1">
        <v>43112</v>
      </c>
      <c r="I3494" s="2">
        <v>0.79166666666666663</v>
      </c>
      <c r="J3494" t="s">
        <v>12</v>
      </c>
      <c r="K3494">
        <v>124005</v>
      </c>
      <c r="L3494">
        <v>68539</v>
      </c>
    </row>
    <row r="3495" spans="1:12" hidden="1" x14ac:dyDescent="0.2">
      <c r="A3495">
        <v>268594</v>
      </c>
      <c r="B3495" t="s">
        <v>34</v>
      </c>
      <c r="C3495" t="s">
        <v>35</v>
      </c>
      <c r="D3495" t="s">
        <v>15</v>
      </c>
      <c r="E3495" t="s">
        <v>36</v>
      </c>
      <c r="F3495" t="s">
        <v>22</v>
      </c>
      <c r="G3495" t="s">
        <v>11</v>
      </c>
      <c r="H3495" s="1">
        <v>43112</v>
      </c>
      <c r="I3495" s="2">
        <v>0.95833333333333337</v>
      </c>
      <c r="J3495" t="s">
        <v>12</v>
      </c>
      <c r="K3495">
        <v>124032</v>
      </c>
      <c r="L3495">
        <v>68630</v>
      </c>
    </row>
    <row r="3496" spans="1:12" hidden="1" x14ac:dyDescent="0.2">
      <c r="A3496">
        <v>268595</v>
      </c>
      <c r="B3496" t="s">
        <v>34</v>
      </c>
      <c r="C3496" t="s">
        <v>35</v>
      </c>
      <c r="D3496" t="s">
        <v>16</v>
      </c>
      <c r="E3496" t="s">
        <v>36</v>
      </c>
      <c r="F3496" t="s">
        <v>22</v>
      </c>
      <c r="G3496" t="s">
        <v>11</v>
      </c>
      <c r="H3496" s="1">
        <v>43106</v>
      </c>
      <c r="I3496" s="2">
        <v>0.125</v>
      </c>
      <c r="J3496" t="s">
        <v>12</v>
      </c>
      <c r="K3496">
        <v>7039665</v>
      </c>
      <c r="L3496">
        <v>6146720</v>
      </c>
    </row>
    <row r="3497" spans="1:12" hidden="1" x14ac:dyDescent="0.2">
      <c r="A3497">
        <v>268596</v>
      </c>
      <c r="B3497" t="s">
        <v>34</v>
      </c>
      <c r="C3497" t="s">
        <v>35</v>
      </c>
      <c r="D3497" t="s">
        <v>16</v>
      </c>
      <c r="E3497" t="s">
        <v>36</v>
      </c>
      <c r="F3497" t="s">
        <v>22</v>
      </c>
      <c r="G3497" t="s">
        <v>11</v>
      </c>
      <c r="H3497" s="1">
        <v>43106</v>
      </c>
      <c r="I3497" s="2">
        <v>0.29166666666666669</v>
      </c>
      <c r="J3497" t="s">
        <v>12</v>
      </c>
      <c r="K3497">
        <v>7039725</v>
      </c>
      <c r="L3497">
        <v>6146734</v>
      </c>
    </row>
    <row r="3498" spans="1:12" hidden="1" x14ac:dyDescent="0.2">
      <c r="A3498">
        <v>268597</v>
      </c>
      <c r="B3498" t="s">
        <v>34</v>
      </c>
      <c r="C3498" t="s">
        <v>35</v>
      </c>
      <c r="D3498" t="s">
        <v>16</v>
      </c>
      <c r="E3498" t="s">
        <v>36</v>
      </c>
      <c r="F3498" t="s">
        <v>22</v>
      </c>
      <c r="G3498" t="s">
        <v>11</v>
      </c>
      <c r="H3498" s="1">
        <v>43106</v>
      </c>
      <c r="I3498" s="2">
        <v>0.45833333333333331</v>
      </c>
      <c r="J3498" t="s">
        <v>12</v>
      </c>
      <c r="K3498">
        <v>7039894</v>
      </c>
      <c r="L3498">
        <v>6146775</v>
      </c>
    </row>
    <row r="3499" spans="1:12" hidden="1" x14ac:dyDescent="0.2">
      <c r="A3499">
        <v>268598</v>
      </c>
      <c r="B3499" t="s">
        <v>34</v>
      </c>
      <c r="C3499" t="s">
        <v>35</v>
      </c>
      <c r="D3499" t="s">
        <v>16</v>
      </c>
      <c r="E3499" t="s">
        <v>36</v>
      </c>
      <c r="F3499" t="s">
        <v>22</v>
      </c>
      <c r="G3499" t="s">
        <v>11</v>
      </c>
      <c r="H3499" s="1">
        <v>43106</v>
      </c>
      <c r="I3499" s="2">
        <v>0.625</v>
      </c>
      <c r="J3499" t="s">
        <v>12</v>
      </c>
      <c r="K3499">
        <v>7040051</v>
      </c>
      <c r="L3499">
        <v>6146816</v>
      </c>
    </row>
    <row r="3500" spans="1:12" hidden="1" x14ac:dyDescent="0.2">
      <c r="A3500">
        <v>268599</v>
      </c>
      <c r="B3500" t="s">
        <v>34</v>
      </c>
      <c r="C3500" t="s">
        <v>35</v>
      </c>
      <c r="D3500" t="s">
        <v>16</v>
      </c>
      <c r="E3500" t="s">
        <v>36</v>
      </c>
      <c r="F3500" t="s">
        <v>22</v>
      </c>
      <c r="G3500" t="s">
        <v>11</v>
      </c>
      <c r="H3500" s="1">
        <v>43106</v>
      </c>
      <c r="I3500" s="2">
        <v>0.79166666666666663</v>
      </c>
      <c r="J3500" t="s">
        <v>12</v>
      </c>
      <c r="K3500">
        <v>7040150</v>
      </c>
      <c r="L3500">
        <v>6146905</v>
      </c>
    </row>
    <row r="3501" spans="1:12" hidden="1" x14ac:dyDescent="0.2">
      <c r="A3501">
        <v>268600</v>
      </c>
      <c r="B3501" t="s">
        <v>34</v>
      </c>
      <c r="C3501" t="s">
        <v>35</v>
      </c>
      <c r="D3501" t="s">
        <v>16</v>
      </c>
      <c r="E3501" t="s">
        <v>36</v>
      </c>
      <c r="F3501" t="s">
        <v>22</v>
      </c>
      <c r="G3501" t="s">
        <v>11</v>
      </c>
      <c r="H3501" s="1">
        <v>43106</v>
      </c>
      <c r="I3501" s="2">
        <v>0.95833333333333337</v>
      </c>
      <c r="J3501" t="s">
        <v>12</v>
      </c>
      <c r="K3501">
        <v>7040200</v>
      </c>
      <c r="L3501">
        <v>6146984</v>
      </c>
    </row>
    <row r="3502" spans="1:12" hidden="1" x14ac:dyDescent="0.2">
      <c r="A3502">
        <v>268601</v>
      </c>
      <c r="B3502" t="s">
        <v>34</v>
      </c>
      <c r="C3502" t="s">
        <v>35</v>
      </c>
      <c r="D3502" t="s">
        <v>16</v>
      </c>
      <c r="E3502" t="s">
        <v>36</v>
      </c>
      <c r="F3502" t="s">
        <v>22</v>
      </c>
      <c r="G3502" t="s">
        <v>11</v>
      </c>
      <c r="H3502" s="1">
        <v>43107</v>
      </c>
      <c r="I3502" s="2">
        <v>0.125</v>
      </c>
      <c r="J3502" t="s">
        <v>12</v>
      </c>
      <c r="K3502">
        <v>7040211</v>
      </c>
      <c r="L3502">
        <v>6147025</v>
      </c>
    </row>
    <row r="3503" spans="1:12" hidden="1" x14ac:dyDescent="0.2">
      <c r="A3503">
        <v>268602</v>
      </c>
      <c r="B3503" t="s">
        <v>34</v>
      </c>
      <c r="C3503" t="s">
        <v>35</v>
      </c>
      <c r="D3503" t="s">
        <v>16</v>
      </c>
      <c r="E3503" t="s">
        <v>36</v>
      </c>
      <c r="F3503" t="s">
        <v>22</v>
      </c>
      <c r="G3503" t="s">
        <v>11</v>
      </c>
      <c r="H3503" s="1">
        <v>43107</v>
      </c>
      <c r="I3503" s="2">
        <v>0.29166666666666669</v>
      </c>
      <c r="J3503" t="s">
        <v>12</v>
      </c>
      <c r="K3503">
        <v>7040255</v>
      </c>
      <c r="L3503">
        <v>6147034</v>
      </c>
    </row>
    <row r="3504" spans="1:12" hidden="1" x14ac:dyDescent="0.2">
      <c r="A3504">
        <v>268603</v>
      </c>
      <c r="B3504" t="s">
        <v>34</v>
      </c>
      <c r="C3504" t="s">
        <v>35</v>
      </c>
      <c r="D3504" t="s">
        <v>16</v>
      </c>
      <c r="E3504" t="s">
        <v>36</v>
      </c>
      <c r="F3504" t="s">
        <v>22</v>
      </c>
      <c r="G3504" t="s">
        <v>11</v>
      </c>
      <c r="H3504" s="1">
        <v>43107</v>
      </c>
      <c r="I3504" s="2">
        <v>0.45833333333333331</v>
      </c>
      <c r="J3504" t="s">
        <v>12</v>
      </c>
      <c r="K3504">
        <v>7040388</v>
      </c>
      <c r="L3504">
        <v>6147081</v>
      </c>
    </row>
    <row r="3505" spans="1:12" hidden="1" x14ac:dyDescent="0.2">
      <c r="A3505">
        <v>268604</v>
      </c>
      <c r="B3505" t="s">
        <v>34</v>
      </c>
      <c r="C3505" t="s">
        <v>35</v>
      </c>
      <c r="D3505" t="s">
        <v>16</v>
      </c>
      <c r="E3505" t="s">
        <v>36</v>
      </c>
      <c r="F3505" t="s">
        <v>22</v>
      </c>
      <c r="G3505" t="s">
        <v>11</v>
      </c>
      <c r="H3505" s="1">
        <v>43107</v>
      </c>
      <c r="I3505" s="2">
        <v>0.625</v>
      </c>
      <c r="J3505" t="s">
        <v>12</v>
      </c>
      <c r="K3505">
        <v>7040533</v>
      </c>
      <c r="L3505">
        <v>6147117</v>
      </c>
    </row>
    <row r="3506" spans="1:12" hidden="1" x14ac:dyDescent="0.2">
      <c r="A3506">
        <v>268605</v>
      </c>
      <c r="B3506" t="s">
        <v>34</v>
      </c>
      <c r="C3506" t="s">
        <v>35</v>
      </c>
      <c r="D3506" t="s">
        <v>16</v>
      </c>
      <c r="E3506" t="s">
        <v>36</v>
      </c>
      <c r="F3506" t="s">
        <v>22</v>
      </c>
      <c r="G3506" t="s">
        <v>11</v>
      </c>
      <c r="H3506" s="1">
        <v>43107</v>
      </c>
      <c r="I3506" s="2">
        <v>0.79166666666666663</v>
      </c>
      <c r="J3506" t="s">
        <v>12</v>
      </c>
      <c r="K3506">
        <v>7040617</v>
      </c>
      <c r="L3506">
        <v>6147207</v>
      </c>
    </row>
    <row r="3507" spans="1:12" hidden="1" x14ac:dyDescent="0.2">
      <c r="A3507">
        <v>268606</v>
      </c>
      <c r="B3507" t="s">
        <v>34</v>
      </c>
      <c r="C3507" t="s">
        <v>35</v>
      </c>
      <c r="D3507" t="s">
        <v>16</v>
      </c>
      <c r="E3507" t="s">
        <v>36</v>
      </c>
      <c r="F3507" t="s">
        <v>22</v>
      </c>
      <c r="G3507" t="s">
        <v>11</v>
      </c>
      <c r="H3507" s="1">
        <v>43107</v>
      </c>
      <c r="I3507" s="2">
        <v>0.95833333333333337</v>
      </c>
      <c r="J3507" t="s">
        <v>12</v>
      </c>
      <c r="K3507">
        <v>7040665</v>
      </c>
      <c r="L3507">
        <v>6147266</v>
      </c>
    </row>
    <row r="3508" spans="1:12" hidden="1" x14ac:dyDescent="0.2">
      <c r="A3508">
        <v>268607</v>
      </c>
      <c r="B3508" t="s">
        <v>34</v>
      </c>
      <c r="C3508" t="s">
        <v>35</v>
      </c>
      <c r="D3508" t="s">
        <v>16</v>
      </c>
      <c r="E3508" t="s">
        <v>36</v>
      </c>
      <c r="F3508" t="s">
        <v>22</v>
      </c>
      <c r="G3508" t="s">
        <v>11</v>
      </c>
      <c r="H3508" s="1">
        <v>43108</v>
      </c>
      <c r="I3508" s="2">
        <v>0.125</v>
      </c>
      <c r="J3508" t="s">
        <v>12</v>
      </c>
      <c r="K3508">
        <v>7040677</v>
      </c>
      <c r="L3508">
        <v>6147291</v>
      </c>
    </row>
    <row r="3509" spans="1:12" hidden="1" x14ac:dyDescent="0.2">
      <c r="A3509">
        <v>268608</v>
      </c>
      <c r="B3509" t="s">
        <v>34</v>
      </c>
      <c r="C3509" t="s">
        <v>35</v>
      </c>
      <c r="D3509" t="s">
        <v>16</v>
      </c>
      <c r="E3509" t="s">
        <v>36</v>
      </c>
      <c r="F3509" t="s">
        <v>22</v>
      </c>
      <c r="G3509" t="s">
        <v>11</v>
      </c>
      <c r="H3509" s="1">
        <v>43108</v>
      </c>
      <c r="I3509" s="2">
        <v>0.29166666666666669</v>
      </c>
      <c r="J3509" t="s">
        <v>12</v>
      </c>
      <c r="K3509">
        <v>7040941</v>
      </c>
      <c r="L3509">
        <v>6147310</v>
      </c>
    </row>
    <row r="3510" spans="1:12" hidden="1" x14ac:dyDescent="0.2">
      <c r="A3510">
        <v>268609</v>
      </c>
      <c r="B3510" t="s">
        <v>34</v>
      </c>
      <c r="C3510" t="s">
        <v>35</v>
      </c>
      <c r="D3510" t="s">
        <v>16</v>
      </c>
      <c r="E3510" t="s">
        <v>36</v>
      </c>
      <c r="F3510" t="s">
        <v>22</v>
      </c>
      <c r="G3510" t="s">
        <v>11</v>
      </c>
      <c r="H3510" s="1">
        <v>43108</v>
      </c>
      <c r="I3510" s="2">
        <v>0.45833333333333331</v>
      </c>
      <c r="J3510" t="s">
        <v>12</v>
      </c>
      <c r="K3510">
        <v>7041438</v>
      </c>
      <c r="L3510">
        <v>6147383</v>
      </c>
    </row>
    <row r="3511" spans="1:12" hidden="1" x14ac:dyDescent="0.2">
      <c r="A3511">
        <v>268610</v>
      </c>
      <c r="B3511" t="s">
        <v>34</v>
      </c>
      <c r="C3511" t="s">
        <v>35</v>
      </c>
      <c r="D3511" t="s">
        <v>16</v>
      </c>
      <c r="E3511" t="s">
        <v>36</v>
      </c>
      <c r="F3511" t="s">
        <v>22</v>
      </c>
      <c r="G3511" t="s">
        <v>11</v>
      </c>
      <c r="H3511" s="1">
        <v>43108</v>
      </c>
      <c r="I3511" s="2">
        <v>0.625</v>
      </c>
      <c r="J3511" t="s">
        <v>12</v>
      </c>
      <c r="K3511">
        <v>7041616</v>
      </c>
      <c r="L3511">
        <v>6147493</v>
      </c>
    </row>
    <row r="3512" spans="1:12" hidden="1" x14ac:dyDescent="0.2">
      <c r="A3512">
        <v>268611</v>
      </c>
      <c r="B3512" t="s">
        <v>34</v>
      </c>
      <c r="C3512" t="s">
        <v>35</v>
      </c>
      <c r="D3512" t="s">
        <v>16</v>
      </c>
      <c r="E3512" t="s">
        <v>36</v>
      </c>
      <c r="F3512" t="s">
        <v>22</v>
      </c>
      <c r="G3512" t="s">
        <v>11</v>
      </c>
      <c r="H3512" s="1">
        <v>43108</v>
      </c>
      <c r="I3512" s="2">
        <v>0.79166666666666663</v>
      </c>
      <c r="J3512" t="s">
        <v>12</v>
      </c>
      <c r="K3512">
        <v>7041754</v>
      </c>
      <c r="L3512">
        <v>6147787</v>
      </c>
    </row>
    <row r="3513" spans="1:12" hidden="1" x14ac:dyDescent="0.2">
      <c r="A3513">
        <v>268612</v>
      </c>
      <c r="B3513" t="s">
        <v>34</v>
      </c>
      <c r="C3513" t="s">
        <v>35</v>
      </c>
      <c r="D3513" t="s">
        <v>16</v>
      </c>
      <c r="E3513" t="s">
        <v>36</v>
      </c>
      <c r="F3513" t="s">
        <v>22</v>
      </c>
      <c r="G3513" t="s">
        <v>11</v>
      </c>
      <c r="H3513" s="1">
        <v>43108</v>
      </c>
      <c r="I3513" s="2">
        <v>0.95833333333333337</v>
      </c>
      <c r="J3513" t="s">
        <v>12</v>
      </c>
      <c r="K3513">
        <v>7041819</v>
      </c>
      <c r="L3513">
        <v>6147960</v>
      </c>
    </row>
    <row r="3514" spans="1:12" hidden="1" x14ac:dyDescent="0.2">
      <c r="A3514">
        <v>268613</v>
      </c>
      <c r="B3514" t="s">
        <v>34</v>
      </c>
      <c r="C3514" t="s">
        <v>35</v>
      </c>
      <c r="D3514" t="s">
        <v>16</v>
      </c>
      <c r="E3514" t="s">
        <v>36</v>
      </c>
      <c r="F3514" t="s">
        <v>22</v>
      </c>
      <c r="G3514" t="s">
        <v>11</v>
      </c>
      <c r="H3514" s="1">
        <v>43109</v>
      </c>
      <c r="I3514" s="2">
        <v>0.125</v>
      </c>
      <c r="J3514" t="s">
        <v>12</v>
      </c>
      <c r="K3514">
        <v>7041834</v>
      </c>
      <c r="L3514">
        <v>6148011</v>
      </c>
    </row>
    <row r="3515" spans="1:12" hidden="1" x14ac:dyDescent="0.2">
      <c r="A3515">
        <v>268614</v>
      </c>
      <c r="B3515" t="s">
        <v>34</v>
      </c>
      <c r="C3515" t="s">
        <v>35</v>
      </c>
      <c r="D3515" t="s">
        <v>16</v>
      </c>
      <c r="E3515" t="s">
        <v>36</v>
      </c>
      <c r="F3515" t="s">
        <v>22</v>
      </c>
      <c r="G3515" t="s">
        <v>11</v>
      </c>
      <c r="H3515" s="1">
        <v>43109</v>
      </c>
      <c r="I3515" s="2">
        <v>0.29166666666666669</v>
      </c>
      <c r="J3515" t="s">
        <v>12</v>
      </c>
      <c r="K3515">
        <v>7042101</v>
      </c>
      <c r="L3515">
        <v>6148034</v>
      </c>
    </row>
    <row r="3516" spans="1:12" hidden="1" x14ac:dyDescent="0.2">
      <c r="A3516">
        <v>268615</v>
      </c>
      <c r="B3516" t="s">
        <v>34</v>
      </c>
      <c r="C3516" t="s">
        <v>35</v>
      </c>
      <c r="D3516" t="s">
        <v>16</v>
      </c>
      <c r="E3516" t="s">
        <v>36</v>
      </c>
      <c r="F3516" t="s">
        <v>22</v>
      </c>
      <c r="G3516" t="s">
        <v>11</v>
      </c>
      <c r="H3516" s="1">
        <v>43109</v>
      </c>
      <c r="I3516" s="2">
        <v>0.31912037037037039</v>
      </c>
      <c r="J3516" t="s">
        <v>12</v>
      </c>
      <c r="K3516">
        <v>7042228</v>
      </c>
      <c r="L3516">
        <v>6148039</v>
      </c>
    </row>
    <row r="3517" spans="1:12" hidden="1" x14ac:dyDescent="0.2">
      <c r="A3517">
        <v>268616</v>
      </c>
      <c r="B3517" t="s">
        <v>34</v>
      </c>
      <c r="C3517" t="s">
        <v>35</v>
      </c>
      <c r="D3517" t="s">
        <v>16</v>
      </c>
      <c r="E3517" t="s">
        <v>36</v>
      </c>
      <c r="F3517" t="s">
        <v>22</v>
      </c>
      <c r="G3517" t="s">
        <v>11</v>
      </c>
      <c r="H3517" s="1">
        <v>43109</v>
      </c>
      <c r="I3517" s="2">
        <v>0.37384259259259262</v>
      </c>
      <c r="J3517" t="s">
        <v>12</v>
      </c>
      <c r="K3517">
        <v>7042480</v>
      </c>
      <c r="L3517">
        <v>6148070</v>
      </c>
    </row>
    <row r="3518" spans="1:12" hidden="1" x14ac:dyDescent="0.2">
      <c r="A3518">
        <v>268617</v>
      </c>
      <c r="B3518" t="s">
        <v>34</v>
      </c>
      <c r="C3518" t="s">
        <v>35</v>
      </c>
      <c r="D3518" t="s">
        <v>16</v>
      </c>
      <c r="E3518" t="s">
        <v>36</v>
      </c>
      <c r="F3518" t="s">
        <v>22</v>
      </c>
      <c r="G3518" t="s">
        <v>11</v>
      </c>
      <c r="H3518" s="1">
        <v>43109</v>
      </c>
      <c r="I3518" s="2">
        <v>0.45833333333333331</v>
      </c>
      <c r="J3518" t="s">
        <v>12</v>
      </c>
      <c r="K3518">
        <v>7042623</v>
      </c>
      <c r="L3518">
        <v>6148106</v>
      </c>
    </row>
    <row r="3519" spans="1:12" hidden="1" x14ac:dyDescent="0.2">
      <c r="A3519">
        <v>268618</v>
      </c>
      <c r="B3519" t="s">
        <v>34</v>
      </c>
      <c r="C3519" t="s">
        <v>35</v>
      </c>
      <c r="D3519" t="s">
        <v>16</v>
      </c>
      <c r="E3519" t="s">
        <v>36</v>
      </c>
      <c r="F3519" t="s">
        <v>22</v>
      </c>
      <c r="G3519" t="s">
        <v>11</v>
      </c>
      <c r="H3519" s="1">
        <v>43109</v>
      </c>
      <c r="I3519" s="2">
        <v>0.625</v>
      </c>
      <c r="J3519" t="s">
        <v>12</v>
      </c>
      <c r="K3519">
        <v>7042820</v>
      </c>
      <c r="L3519">
        <v>6148232</v>
      </c>
    </row>
    <row r="3520" spans="1:12" hidden="1" x14ac:dyDescent="0.2">
      <c r="A3520">
        <v>268619</v>
      </c>
      <c r="B3520" t="s">
        <v>34</v>
      </c>
      <c r="C3520" t="s">
        <v>35</v>
      </c>
      <c r="D3520" t="s">
        <v>16</v>
      </c>
      <c r="E3520" t="s">
        <v>36</v>
      </c>
      <c r="F3520" t="s">
        <v>22</v>
      </c>
      <c r="G3520" t="s">
        <v>11</v>
      </c>
      <c r="H3520" s="1">
        <v>43109</v>
      </c>
      <c r="I3520" s="2">
        <v>0.79166666666666663</v>
      </c>
      <c r="J3520" t="s">
        <v>12</v>
      </c>
      <c r="K3520">
        <v>7042983</v>
      </c>
      <c r="L3520">
        <v>6148628</v>
      </c>
    </row>
    <row r="3521" spans="1:12" hidden="1" x14ac:dyDescent="0.2">
      <c r="A3521">
        <v>268620</v>
      </c>
      <c r="B3521" t="s">
        <v>34</v>
      </c>
      <c r="C3521" t="s">
        <v>35</v>
      </c>
      <c r="D3521" t="s">
        <v>16</v>
      </c>
      <c r="E3521" t="s">
        <v>36</v>
      </c>
      <c r="F3521" t="s">
        <v>22</v>
      </c>
      <c r="G3521" t="s">
        <v>11</v>
      </c>
      <c r="H3521" s="1">
        <v>43109</v>
      </c>
      <c r="I3521" s="2">
        <v>0.95833333333333337</v>
      </c>
      <c r="J3521" t="s">
        <v>12</v>
      </c>
      <c r="K3521">
        <v>7043052</v>
      </c>
      <c r="L3521">
        <v>6148873</v>
      </c>
    </row>
    <row r="3522" spans="1:12" hidden="1" x14ac:dyDescent="0.2">
      <c r="A3522">
        <v>268621</v>
      </c>
      <c r="B3522" t="s">
        <v>34</v>
      </c>
      <c r="C3522" t="s">
        <v>35</v>
      </c>
      <c r="D3522" t="s">
        <v>16</v>
      </c>
      <c r="E3522" t="s">
        <v>36</v>
      </c>
      <c r="F3522" t="s">
        <v>22</v>
      </c>
      <c r="G3522" t="s">
        <v>11</v>
      </c>
      <c r="H3522" s="1">
        <v>43110</v>
      </c>
      <c r="I3522" s="2">
        <v>0.125</v>
      </c>
      <c r="J3522" t="s">
        <v>12</v>
      </c>
      <c r="K3522">
        <v>7043060</v>
      </c>
      <c r="L3522">
        <v>6148916</v>
      </c>
    </row>
    <row r="3523" spans="1:12" hidden="1" x14ac:dyDescent="0.2">
      <c r="A3523">
        <v>268622</v>
      </c>
      <c r="B3523" t="s">
        <v>34</v>
      </c>
      <c r="C3523" t="s">
        <v>35</v>
      </c>
      <c r="D3523" t="s">
        <v>16</v>
      </c>
      <c r="E3523" t="s">
        <v>36</v>
      </c>
      <c r="F3523" t="s">
        <v>22</v>
      </c>
      <c r="G3523" t="s">
        <v>11</v>
      </c>
      <c r="H3523" s="1">
        <v>43110</v>
      </c>
      <c r="I3523" s="2">
        <v>0.29166666666666669</v>
      </c>
      <c r="J3523" t="s">
        <v>12</v>
      </c>
      <c r="K3523">
        <v>7043314</v>
      </c>
      <c r="L3523">
        <v>6148940</v>
      </c>
    </row>
    <row r="3524" spans="1:12" hidden="1" x14ac:dyDescent="0.2">
      <c r="A3524">
        <v>268623</v>
      </c>
      <c r="B3524" t="s">
        <v>34</v>
      </c>
      <c r="C3524" t="s">
        <v>35</v>
      </c>
      <c r="D3524" t="s">
        <v>16</v>
      </c>
      <c r="E3524" t="s">
        <v>36</v>
      </c>
      <c r="F3524" t="s">
        <v>22</v>
      </c>
      <c r="G3524" t="s">
        <v>11</v>
      </c>
      <c r="H3524" s="1">
        <v>43110</v>
      </c>
      <c r="I3524" s="2">
        <v>0.45833333333333331</v>
      </c>
      <c r="J3524" t="s">
        <v>12</v>
      </c>
      <c r="K3524">
        <v>7043847</v>
      </c>
      <c r="L3524">
        <v>6149015</v>
      </c>
    </row>
    <row r="3525" spans="1:12" hidden="1" x14ac:dyDescent="0.2">
      <c r="A3525">
        <v>268624</v>
      </c>
      <c r="B3525" t="s">
        <v>34</v>
      </c>
      <c r="C3525" t="s">
        <v>35</v>
      </c>
      <c r="D3525" t="s">
        <v>16</v>
      </c>
      <c r="E3525" t="s">
        <v>36</v>
      </c>
      <c r="F3525" t="s">
        <v>22</v>
      </c>
      <c r="G3525" t="s">
        <v>11</v>
      </c>
      <c r="H3525" s="1">
        <v>43110</v>
      </c>
      <c r="I3525" s="2">
        <v>0.625</v>
      </c>
      <c r="J3525" t="s">
        <v>12</v>
      </c>
      <c r="K3525">
        <v>7044035</v>
      </c>
      <c r="L3525">
        <v>6149191</v>
      </c>
    </row>
    <row r="3526" spans="1:12" hidden="1" x14ac:dyDescent="0.2">
      <c r="A3526">
        <v>268625</v>
      </c>
      <c r="B3526" t="s">
        <v>34</v>
      </c>
      <c r="C3526" t="s">
        <v>35</v>
      </c>
      <c r="D3526" t="s">
        <v>16</v>
      </c>
      <c r="E3526" t="s">
        <v>36</v>
      </c>
      <c r="F3526" t="s">
        <v>22</v>
      </c>
      <c r="G3526" t="s">
        <v>11</v>
      </c>
      <c r="H3526" s="1">
        <v>43110</v>
      </c>
      <c r="I3526" s="2">
        <v>0.79166666666666663</v>
      </c>
      <c r="J3526" t="s">
        <v>12</v>
      </c>
      <c r="K3526">
        <v>7044175</v>
      </c>
      <c r="L3526">
        <v>6149600</v>
      </c>
    </row>
    <row r="3527" spans="1:12" hidden="1" x14ac:dyDescent="0.2">
      <c r="A3527">
        <v>268626</v>
      </c>
      <c r="B3527" t="s">
        <v>34</v>
      </c>
      <c r="C3527" t="s">
        <v>35</v>
      </c>
      <c r="D3527" t="s">
        <v>16</v>
      </c>
      <c r="E3527" t="s">
        <v>36</v>
      </c>
      <c r="F3527" t="s">
        <v>22</v>
      </c>
      <c r="G3527" t="s">
        <v>11</v>
      </c>
      <c r="H3527" s="1">
        <v>43110</v>
      </c>
      <c r="I3527" s="2">
        <v>0.95833333333333337</v>
      </c>
      <c r="J3527" t="s">
        <v>12</v>
      </c>
      <c r="K3527">
        <v>7044243</v>
      </c>
      <c r="L3527">
        <v>6149822</v>
      </c>
    </row>
    <row r="3528" spans="1:12" hidden="1" x14ac:dyDescent="0.2">
      <c r="A3528">
        <v>268627</v>
      </c>
      <c r="B3528" t="s">
        <v>34</v>
      </c>
      <c r="C3528" t="s">
        <v>35</v>
      </c>
      <c r="D3528" t="s">
        <v>16</v>
      </c>
      <c r="E3528" t="s">
        <v>36</v>
      </c>
      <c r="F3528" t="s">
        <v>22</v>
      </c>
      <c r="G3528" t="s">
        <v>11</v>
      </c>
      <c r="H3528" s="1">
        <v>43111</v>
      </c>
      <c r="I3528" s="2">
        <v>0.125</v>
      </c>
      <c r="J3528" t="s">
        <v>12</v>
      </c>
      <c r="K3528">
        <v>7044252</v>
      </c>
      <c r="L3528">
        <v>6149868</v>
      </c>
    </row>
    <row r="3529" spans="1:12" hidden="1" x14ac:dyDescent="0.2">
      <c r="A3529">
        <v>268628</v>
      </c>
      <c r="B3529" t="s">
        <v>34</v>
      </c>
      <c r="C3529" t="s">
        <v>35</v>
      </c>
      <c r="D3529" t="s">
        <v>16</v>
      </c>
      <c r="E3529" t="s">
        <v>36</v>
      </c>
      <c r="F3529" t="s">
        <v>22</v>
      </c>
      <c r="G3529" t="s">
        <v>11</v>
      </c>
      <c r="H3529" s="1">
        <v>43111</v>
      </c>
      <c r="I3529" s="2">
        <v>0.29166666666666669</v>
      </c>
      <c r="J3529" t="s">
        <v>12</v>
      </c>
      <c r="K3529">
        <v>7044522</v>
      </c>
      <c r="L3529">
        <v>6149889</v>
      </c>
    </row>
    <row r="3530" spans="1:12" hidden="1" x14ac:dyDescent="0.2">
      <c r="A3530">
        <v>268629</v>
      </c>
      <c r="B3530" t="s">
        <v>34</v>
      </c>
      <c r="C3530" t="s">
        <v>35</v>
      </c>
      <c r="D3530" t="s">
        <v>16</v>
      </c>
      <c r="E3530" t="s">
        <v>36</v>
      </c>
      <c r="F3530" t="s">
        <v>22</v>
      </c>
      <c r="G3530" t="s">
        <v>11</v>
      </c>
      <c r="H3530" s="1">
        <v>43111</v>
      </c>
      <c r="I3530" s="2">
        <v>0.45833333333333331</v>
      </c>
      <c r="J3530" t="s">
        <v>12</v>
      </c>
      <c r="K3530">
        <v>7045001</v>
      </c>
      <c r="L3530">
        <v>6149978</v>
      </c>
    </row>
    <row r="3531" spans="1:12" hidden="1" x14ac:dyDescent="0.2">
      <c r="A3531">
        <v>268630</v>
      </c>
      <c r="B3531" t="s">
        <v>34</v>
      </c>
      <c r="C3531" t="s">
        <v>35</v>
      </c>
      <c r="D3531" t="s">
        <v>16</v>
      </c>
      <c r="E3531" t="s">
        <v>36</v>
      </c>
      <c r="F3531" t="s">
        <v>22</v>
      </c>
      <c r="G3531" t="s">
        <v>11</v>
      </c>
      <c r="H3531" s="1">
        <v>43111</v>
      </c>
      <c r="I3531" s="2">
        <v>0.625</v>
      </c>
      <c r="J3531" t="s">
        <v>12</v>
      </c>
      <c r="K3531">
        <v>7045172</v>
      </c>
      <c r="L3531">
        <v>6150126</v>
      </c>
    </row>
    <row r="3532" spans="1:12" hidden="1" x14ac:dyDescent="0.2">
      <c r="A3532">
        <v>268631</v>
      </c>
      <c r="B3532" t="s">
        <v>34</v>
      </c>
      <c r="C3532" t="s">
        <v>35</v>
      </c>
      <c r="D3532" t="s">
        <v>16</v>
      </c>
      <c r="E3532" t="s">
        <v>36</v>
      </c>
      <c r="F3532" t="s">
        <v>22</v>
      </c>
      <c r="G3532" t="s">
        <v>11</v>
      </c>
      <c r="H3532" s="1">
        <v>43111</v>
      </c>
      <c r="I3532" s="2">
        <v>0.79166666666666663</v>
      </c>
      <c r="J3532" t="s">
        <v>12</v>
      </c>
      <c r="K3532">
        <v>7045316</v>
      </c>
      <c r="L3532">
        <v>6150567</v>
      </c>
    </row>
    <row r="3533" spans="1:12" hidden="1" x14ac:dyDescent="0.2">
      <c r="A3533">
        <v>268632</v>
      </c>
      <c r="B3533" t="s">
        <v>34</v>
      </c>
      <c r="C3533" t="s">
        <v>35</v>
      </c>
      <c r="D3533" t="s">
        <v>16</v>
      </c>
      <c r="E3533" t="s">
        <v>36</v>
      </c>
      <c r="F3533" t="s">
        <v>22</v>
      </c>
      <c r="G3533" t="s">
        <v>11</v>
      </c>
      <c r="H3533" s="1">
        <v>43111</v>
      </c>
      <c r="I3533" s="2">
        <v>0.95833333333333337</v>
      </c>
      <c r="J3533" t="s">
        <v>12</v>
      </c>
      <c r="K3533">
        <v>7045384</v>
      </c>
      <c r="L3533">
        <v>6150800</v>
      </c>
    </row>
    <row r="3534" spans="1:12" hidden="1" x14ac:dyDescent="0.2">
      <c r="A3534">
        <v>268633</v>
      </c>
      <c r="B3534" t="s">
        <v>34</v>
      </c>
      <c r="C3534" t="s">
        <v>35</v>
      </c>
      <c r="D3534" t="s">
        <v>16</v>
      </c>
      <c r="E3534" t="s">
        <v>36</v>
      </c>
      <c r="F3534" t="s">
        <v>22</v>
      </c>
      <c r="G3534" t="s">
        <v>11</v>
      </c>
      <c r="H3534" s="1">
        <v>43112</v>
      </c>
      <c r="I3534" s="2">
        <v>0.125</v>
      </c>
      <c r="J3534" t="s">
        <v>12</v>
      </c>
      <c r="K3534">
        <v>7045395</v>
      </c>
      <c r="L3534">
        <v>6150850</v>
      </c>
    </row>
    <row r="3535" spans="1:12" hidden="1" x14ac:dyDescent="0.2">
      <c r="A3535">
        <v>268634</v>
      </c>
      <c r="B3535" t="s">
        <v>34</v>
      </c>
      <c r="C3535" t="s">
        <v>35</v>
      </c>
      <c r="D3535" t="s">
        <v>16</v>
      </c>
      <c r="E3535" t="s">
        <v>36</v>
      </c>
      <c r="F3535" t="s">
        <v>22</v>
      </c>
      <c r="G3535" t="s">
        <v>11</v>
      </c>
      <c r="H3535" s="1">
        <v>43112</v>
      </c>
      <c r="I3535" s="2">
        <v>0.29166666666666669</v>
      </c>
      <c r="J3535" t="s">
        <v>17</v>
      </c>
      <c r="K3535">
        <v>7045655</v>
      </c>
      <c r="L3535">
        <v>6150865</v>
      </c>
    </row>
    <row r="3536" spans="1:12" hidden="1" x14ac:dyDescent="0.2">
      <c r="A3536">
        <v>268635</v>
      </c>
      <c r="B3536" t="s">
        <v>34</v>
      </c>
      <c r="C3536" t="s">
        <v>35</v>
      </c>
      <c r="D3536" t="s">
        <v>16</v>
      </c>
      <c r="E3536" t="s">
        <v>36</v>
      </c>
      <c r="F3536" t="s">
        <v>22</v>
      </c>
      <c r="G3536" t="s">
        <v>11</v>
      </c>
      <c r="H3536" s="1">
        <v>43112</v>
      </c>
      <c r="I3536" s="2">
        <v>0.45833333333333331</v>
      </c>
      <c r="J3536" t="s">
        <v>12</v>
      </c>
      <c r="K3536">
        <v>7046159</v>
      </c>
      <c r="L3536">
        <v>6150944</v>
      </c>
    </row>
    <row r="3537" spans="1:12" hidden="1" x14ac:dyDescent="0.2">
      <c r="A3537">
        <v>268636</v>
      </c>
      <c r="B3537" t="s">
        <v>34</v>
      </c>
      <c r="C3537" t="s">
        <v>35</v>
      </c>
      <c r="D3537" t="s">
        <v>16</v>
      </c>
      <c r="E3537" t="s">
        <v>36</v>
      </c>
      <c r="F3537" t="s">
        <v>22</v>
      </c>
      <c r="G3537" t="s">
        <v>11</v>
      </c>
      <c r="H3537" s="1">
        <v>43112</v>
      </c>
      <c r="I3537" s="2">
        <v>0.625</v>
      </c>
      <c r="J3537" t="s">
        <v>12</v>
      </c>
      <c r="K3537">
        <v>7046366</v>
      </c>
      <c r="L3537">
        <v>6151050</v>
      </c>
    </row>
    <row r="3538" spans="1:12" hidden="1" x14ac:dyDescent="0.2">
      <c r="A3538">
        <v>268637</v>
      </c>
      <c r="B3538" t="s">
        <v>34</v>
      </c>
      <c r="C3538" t="s">
        <v>35</v>
      </c>
      <c r="D3538" t="s">
        <v>16</v>
      </c>
      <c r="E3538" t="s">
        <v>36</v>
      </c>
      <c r="F3538" t="s">
        <v>22</v>
      </c>
      <c r="G3538" t="s">
        <v>11</v>
      </c>
      <c r="H3538" s="1">
        <v>43112</v>
      </c>
      <c r="I3538" s="2">
        <v>0.79166666666666663</v>
      </c>
      <c r="J3538" t="s">
        <v>12</v>
      </c>
      <c r="K3538">
        <v>7046508</v>
      </c>
      <c r="L3538">
        <v>6151334</v>
      </c>
    </row>
    <row r="3539" spans="1:12" hidden="1" x14ac:dyDescent="0.2">
      <c r="A3539">
        <v>268638</v>
      </c>
      <c r="B3539" t="s">
        <v>34</v>
      </c>
      <c r="C3539" t="s">
        <v>35</v>
      </c>
      <c r="D3539" t="s">
        <v>16</v>
      </c>
      <c r="E3539" t="s">
        <v>36</v>
      </c>
      <c r="F3539" t="s">
        <v>22</v>
      </c>
      <c r="G3539" t="s">
        <v>11</v>
      </c>
      <c r="H3539" s="1">
        <v>43112</v>
      </c>
      <c r="I3539" s="2">
        <v>0.95833333333333337</v>
      </c>
      <c r="J3539" t="s">
        <v>12</v>
      </c>
      <c r="K3539">
        <v>7046576</v>
      </c>
      <c r="L3539">
        <v>6151514</v>
      </c>
    </row>
    <row r="3540" spans="1:12" x14ac:dyDescent="0.2">
      <c r="A3540">
        <v>269160</v>
      </c>
      <c r="B3540" t="s">
        <v>37</v>
      </c>
      <c r="C3540" t="s">
        <v>38</v>
      </c>
      <c r="D3540" t="s">
        <v>13</v>
      </c>
      <c r="E3540" t="s">
        <v>39</v>
      </c>
      <c r="F3540" t="s">
        <v>22</v>
      </c>
      <c r="G3540" t="s">
        <v>11</v>
      </c>
      <c r="H3540" s="1">
        <v>43106</v>
      </c>
      <c r="I3540" s="2">
        <v>0.125</v>
      </c>
      <c r="J3540" t="s">
        <v>12</v>
      </c>
      <c r="K3540">
        <v>3529202</v>
      </c>
      <c r="L3540">
        <v>5058035</v>
      </c>
    </row>
    <row r="3541" spans="1:12" x14ac:dyDescent="0.2">
      <c r="A3541">
        <v>269161</v>
      </c>
      <c r="B3541" t="s">
        <v>37</v>
      </c>
      <c r="C3541" t="s">
        <v>38</v>
      </c>
      <c r="D3541" t="s">
        <v>13</v>
      </c>
      <c r="E3541" t="s">
        <v>39</v>
      </c>
      <c r="F3541" t="s">
        <v>22</v>
      </c>
      <c r="G3541" t="s">
        <v>11</v>
      </c>
      <c r="H3541" s="1">
        <v>43106</v>
      </c>
      <c r="I3541" s="2">
        <v>0.29166666666666669</v>
      </c>
      <c r="J3541" t="s">
        <v>12</v>
      </c>
      <c r="K3541">
        <v>3529247</v>
      </c>
      <c r="L3541">
        <v>5058052</v>
      </c>
    </row>
    <row r="3542" spans="1:12" x14ac:dyDescent="0.2">
      <c r="A3542">
        <v>269162</v>
      </c>
      <c r="B3542" t="s">
        <v>37</v>
      </c>
      <c r="C3542" t="s">
        <v>38</v>
      </c>
      <c r="D3542" t="s">
        <v>13</v>
      </c>
      <c r="E3542" t="s">
        <v>39</v>
      </c>
      <c r="F3542" t="s">
        <v>22</v>
      </c>
      <c r="G3542" t="s">
        <v>11</v>
      </c>
      <c r="H3542" s="1">
        <v>43106</v>
      </c>
      <c r="I3542" s="2">
        <v>0.45833333333333331</v>
      </c>
      <c r="J3542" t="s">
        <v>12</v>
      </c>
      <c r="K3542">
        <v>3529349</v>
      </c>
      <c r="L3542">
        <v>5058091</v>
      </c>
    </row>
    <row r="3543" spans="1:12" x14ac:dyDescent="0.2">
      <c r="A3543">
        <v>269163</v>
      </c>
      <c r="B3543" t="s">
        <v>37</v>
      </c>
      <c r="C3543" t="s">
        <v>38</v>
      </c>
      <c r="D3543" t="s">
        <v>13</v>
      </c>
      <c r="E3543" t="s">
        <v>39</v>
      </c>
      <c r="F3543" t="s">
        <v>22</v>
      </c>
      <c r="G3543" t="s">
        <v>11</v>
      </c>
      <c r="H3543" s="1">
        <v>43106</v>
      </c>
      <c r="I3543" s="2">
        <v>0.625</v>
      </c>
      <c r="J3543" t="s">
        <v>12</v>
      </c>
      <c r="K3543">
        <v>3529438</v>
      </c>
      <c r="L3543">
        <v>5058154</v>
      </c>
    </row>
    <row r="3544" spans="1:12" x14ac:dyDescent="0.2">
      <c r="A3544">
        <v>269164</v>
      </c>
      <c r="B3544" t="s">
        <v>37</v>
      </c>
      <c r="C3544" t="s">
        <v>38</v>
      </c>
      <c r="D3544" t="s">
        <v>13</v>
      </c>
      <c r="E3544" t="s">
        <v>39</v>
      </c>
      <c r="F3544" t="s">
        <v>22</v>
      </c>
      <c r="G3544" t="s">
        <v>11</v>
      </c>
      <c r="H3544" s="1">
        <v>43106</v>
      </c>
      <c r="I3544" s="2">
        <v>0.79166666666666663</v>
      </c>
      <c r="J3544" t="s">
        <v>12</v>
      </c>
      <c r="K3544">
        <v>3529509</v>
      </c>
      <c r="L3544">
        <v>5058262</v>
      </c>
    </row>
    <row r="3545" spans="1:12" x14ac:dyDescent="0.2">
      <c r="A3545">
        <v>269165</v>
      </c>
      <c r="B3545" t="s">
        <v>37</v>
      </c>
      <c r="C3545" t="s">
        <v>38</v>
      </c>
      <c r="D3545" t="s">
        <v>13</v>
      </c>
      <c r="E3545" t="s">
        <v>39</v>
      </c>
      <c r="F3545" t="s">
        <v>22</v>
      </c>
      <c r="G3545" t="s">
        <v>11</v>
      </c>
      <c r="H3545" s="1">
        <v>43106</v>
      </c>
      <c r="I3545" s="2">
        <v>0.95833333333333337</v>
      </c>
      <c r="J3545" t="s">
        <v>12</v>
      </c>
      <c r="K3545">
        <v>3529545</v>
      </c>
      <c r="L3545">
        <v>5058348</v>
      </c>
    </row>
    <row r="3546" spans="1:12" x14ac:dyDescent="0.2">
      <c r="A3546">
        <v>269166</v>
      </c>
      <c r="B3546" t="s">
        <v>37</v>
      </c>
      <c r="C3546" t="s">
        <v>38</v>
      </c>
      <c r="D3546" t="s">
        <v>13</v>
      </c>
      <c r="E3546" t="s">
        <v>39</v>
      </c>
      <c r="F3546" t="s">
        <v>22</v>
      </c>
      <c r="G3546" t="s">
        <v>11</v>
      </c>
      <c r="H3546" s="1">
        <v>43107</v>
      </c>
      <c r="I3546" s="2">
        <v>0.125</v>
      </c>
      <c r="J3546" t="s">
        <v>12</v>
      </c>
      <c r="K3546">
        <v>3529552</v>
      </c>
      <c r="L3546">
        <v>5058376</v>
      </c>
    </row>
    <row r="3547" spans="1:12" x14ac:dyDescent="0.2">
      <c r="A3547">
        <v>269167</v>
      </c>
      <c r="B3547" t="s">
        <v>37</v>
      </c>
      <c r="C3547" t="s">
        <v>38</v>
      </c>
      <c r="D3547" t="s">
        <v>13</v>
      </c>
      <c r="E3547" t="s">
        <v>39</v>
      </c>
      <c r="F3547" t="s">
        <v>22</v>
      </c>
      <c r="G3547" t="s">
        <v>11</v>
      </c>
      <c r="H3547" s="1">
        <v>43107</v>
      </c>
      <c r="I3547" s="2">
        <v>0.29166666666666669</v>
      </c>
      <c r="J3547" t="s">
        <v>12</v>
      </c>
      <c r="K3547">
        <v>3529579</v>
      </c>
      <c r="L3547">
        <v>5058382</v>
      </c>
    </row>
    <row r="3548" spans="1:12" x14ac:dyDescent="0.2">
      <c r="A3548">
        <v>269168</v>
      </c>
      <c r="B3548" t="s">
        <v>37</v>
      </c>
      <c r="C3548" t="s">
        <v>38</v>
      </c>
      <c r="D3548" t="s">
        <v>13</v>
      </c>
      <c r="E3548" t="s">
        <v>39</v>
      </c>
      <c r="F3548" t="s">
        <v>22</v>
      </c>
      <c r="G3548" t="s">
        <v>11</v>
      </c>
      <c r="H3548" s="1">
        <v>43107</v>
      </c>
      <c r="I3548" s="2">
        <v>0.45833333333333331</v>
      </c>
      <c r="J3548" t="s">
        <v>12</v>
      </c>
      <c r="K3548">
        <v>3529638</v>
      </c>
      <c r="L3548">
        <v>5058414</v>
      </c>
    </row>
    <row r="3549" spans="1:12" x14ac:dyDescent="0.2">
      <c r="A3549">
        <v>269169</v>
      </c>
      <c r="B3549" t="s">
        <v>37</v>
      </c>
      <c r="C3549" t="s">
        <v>38</v>
      </c>
      <c r="D3549" t="s">
        <v>13</v>
      </c>
      <c r="E3549" t="s">
        <v>39</v>
      </c>
      <c r="F3549" t="s">
        <v>22</v>
      </c>
      <c r="G3549" t="s">
        <v>11</v>
      </c>
      <c r="H3549" s="1">
        <v>43107</v>
      </c>
      <c r="I3549" s="2">
        <v>0.625</v>
      </c>
      <c r="J3549" t="s">
        <v>12</v>
      </c>
      <c r="K3549">
        <v>3529726</v>
      </c>
      <c r="L3549">
        <v>5058459</v>
      </c>
    </row>
    <row r="3550" spans="1:12" x14ac:dyDescent="0.2">
      <c r="A3550">
        <v>269170</v>
      </c>
      <c r="B3550" t="s">
        <v>37</v>
      </c>
      <c r="C3550" t="s">
        <v>38</v>
      </c>
      <c r="D3550" t="s">
        <v>13</v>
      </c>
      <c r="E3550" t="s">
        <v>39</v>
      </c>
      <c r="F3550" t="s">
        <v>22</v>
      </c>
      <c r="G3550" t="s">
        <v>11</v>
      </c>
      <c r="H3550" s="1">
        <v>43107</v>
      </c>
      <c r="I3550" s="2">
        <v>0.79166666666666663</v>
      </c>
      <c r="J3550" t="s">
        <v>12</v>
      </c>
      <c r="K3550">
        <v>3529785</v>
      </c>
      <c r="L3550">
        <v>5058538</v>
      </c>
    </row>
    <row r="3551" spans="1:12" x14ac:dyDescent="0.2">
      <c r="A3551">
        <v>269171</v>
      </c>
      <c r="B3551" t="s">
        <v>37</v>
      </c>
      <c r="C3551" t="s">
        <v>38</v>
      </c>
      <c r="D3551" t="s">
        <v>13</v>
      </c>
      <c r="E3551" t="s">
        <v>39</v>
      </c>
      <c r="F3551" t="s">
        <v>22</v>
      </c>
      <c r="G3551" t="s">
        <v>11</v>
      </c>
      <c r="H3551" s="1">
        <v>43107</v>
      </c>
      <c r="I3551" s="2">
        <v>0.95833333333333337</v>
      </c>
      <c r="J3551" t="s">
        <v>12</v>
      </c>
      <c r="K3551">
        <v>3529809</v>
      </c>
      <c r="L3551">
        <v>5058596</v>
      </c>
    </row>
    <row r="3552" spans="1:12" x14ac:dyDescent="0.2">
      <c r="A3552">
        <v>269172</v>
      </c>
      <c r="B3552" t="s">
        <v>37</v>
      </c>
      <c r="C3552" t="s">
        <v>38</v>
      </c>
      <c r="D3552" t="s">
        <v>13</v>
      </c>
      <c r="E3552" t="s">
        <v>39</v>
      </c>
      <c r="F3552" t="s">
        <v>22</v>
      </c>
      <c r="G3552" t="s">
        <v>11</v>
      </c>
      <c r="H3552" s="1">
        <v>43108</v>
      </c>
      <c r="I3552" s="2">
        <v>0.125</v>
      </c>
      <c r="J3552" t="s">
        <v>12</v>
      </c>
      <c r="K3552">
        <v>3529818</v>
      </c>
      <c r="L3552">
        <v>5058627</v>
      </c>
    </row>
    <row r="3553" spans="1:12" x14ac:dyDescent="0.2">
      <c r="A3553">
        <v>269173</v>
      </c>
      <c r="B3553" t="s">
        <v>37</v>
      </c>
      <c r="C3553" t="s">
        <v>38</v>
      </c>
      <c r="D3553" t="s">
        <v>13</v>
      </c>
      <c r="E3553" t="s">
        <v>39</v>
      </c>
      <c r="F3553" t="s">
        <v>22</v>
      </c>
      <c r="G3553" t="s">
        <v>11</v>
      </c>
      <c r="H3553" s="1">
        <v>43108</v>
      </c>
      <c r="I3553" s="2">
        <v>0.29166666666666669</v>
      </c>
      <c r="J3553" t="s">
        <v>12</v>
      </c>
      <c r="K3553">
        <v>3529980</v>
      </c>
      <c r="L3553">
        <v>5058645</v>
      </c>
    </row>
    <row r="3554" spans="1:12" x14ac:dyDescent="0.2">
      <c r="A3554">
        <v>269174</v>
      </c>
      <c r="B3554" t="s">
        <v>37</v>
      </c>
      <c r="C3554" t="s">
        <v>38</v>
      </c>
      <c r="D3554" t="s">
        <v>13</v>
      </c>
      <c r="E3554" t="s">
        <v>39</v>
      </c>
      <c r="F3554" t="s">
        <v>22</v>
      </c>
      <c r="G3554" t="s">
        <v>11</v>
      </c>
      <c r="H3554" s="1">
        <v>43108</v>
      </c>
      <c r="I3554" s="2">
        <v>0.45833333333333331</v>
      </c>
      <c r="J3554" t="s">
        <v>12</v>
      </c>
      <c r="K3554">
        <v>3530314</v>
      </c>
      <c r="L3554">
        <v>5058773</v>
      </c>
    </row>
    <row r="3555" spans="1:12" x14ac:dyDescent="0.2">
      <c r="A3555">
        <v>269175</v>
      </c>
      <c r="B3555" t="s">
        <v>37</v>
      </c>
      <c r="C3555" t="s">
        <v>38</v>
      </c>
      <c r="D3555" t="s">
        <v>13</v>
      </c>
      <c r="E3555" t="s">
        <v>39</v>
      </c>
      <c r="F3555" t="s">
        <v>22</v>
      </c>
      <c r="G3555" t="s">
        <v>11</v>
      </c>
      <c r="H3555" s="1">
        <v>43108</v>
      </c>
      <c r="I3555" s="2">
        <v>0.625</v>
      </c>
      <c r="J3555" t="s">
        <v>12</v>
      </c>
      <c r="K3555">
        <v>3530410</v>
      </c>
      <c r="L3555">
        <v>5058874</v>
      </c>
    </row>
    <row r="3556" spans="1:12" x14ac:dyDescent="0.2">
      <c r="A3556">
        <v>269176</v>
      </c>
      <c r="B3556" t="s">
        <v>37</v>
      </c>
      <c r="C3556" t="s">
        <v>38</v>
      </c>
      <c r="D3556" t="s">
        <v>13</v>
      </c>
      <c r="E3556" t="s">
        <v>39</v>
      </c>
      <c r="F3556" t="s">
        <v>22</v>
      </c>
      <c r="G3556" t="s">
        <v>11</v>
      </c>
      <c r="H3556" s="1">
        <v>43108</v>
      </c>
      <c r="I3556" s="2">
        <v>0.79166666666666663</v>
      </c>
      <c r="J3556" t="s">
        <v>12</v>
      </c>
      <c r="K3556">
        <v>3530569</v>
      </c>
      <c r="L3556">
        <v>5059178</v>
      </c>
    </row>
    <row r="3557" spans="1:12" x14ac:dyDescent="0.2">
      <c r="A3557">
        <v>269177</v>
      </c>
      <c r="B3557" t="s">
        <v>37</v>
      </c>
      <c r="C3557" t="s">
        <v>38</v>
      </c>
      <c r="D3557" t="s">
        <v>13</v>
      </c>
      <c r="E3557" t="s">
        <v>39</v>
      </c>
      <c r="F3557" t="s">
        <v>22</v>
      </c>
      <c r="G3557" t="s">
        <v>11</v>
      </c>
      <c r="H3557" s="1">
        <v>43108</v>
      </c>
      <c r="I3557" s="2">
        <v>0.95833333333333337</v>
      </c>
      <c r="J3557" t="s">
        <v>12</v>
      </c>
      <c r="K3557">
        <v>3530614</v>
      </c>
      <c r="L3557">
        <v>5059293</v>
      </c>
    </row>
    <row r="3558" spans="1:12" x14ac:dyDescent="0.2">
      <c r="A3558">
        <v>269178</v>
      </c>
      <c r="B3558" t="s">
        <v>37</v>
      </c>
      <c r="C3558" t="s">
        <v>38</v>
      </c>
      <c r="D3558" t="s">
        <v>13</v>
      </c>
      <c r="E3558" t="s">
        <v>39</v>
      </c>
      <c r="F3558" t="s">
        <v>22</v>
      </c>
      <c r="G3558" t="s">
        <v>11</v>
      </c>
      <c r="H3558" s="1">
        <v>43109</v>
      </c>
      <c r="I3558" s="2">
        <v>0.125</v>
      </c>
      <c r="J3558" t="s">
        <v>12</v>
      </c>
      <c r="K3558">
        <v>3530628</v>
      </c>
      <c r="L3558">
        <v>5059326</v>
      </c>
    </row>
    <row r="3559" spans="1:12" x14ac:dyDescent="0.2">
      <c r="A3559">
        <v>269179</v>
      </c>
      <c r="B3559" t="s">
        <v>37</v>
      </c>
      <c r="C3559" t="s">
        <v>38</v>
      </c>
      <c r="D3559" t="s">
        <v>13</v>
      </c>
      <c r="E3559" t="s">
        <v>39</v>
      </c>
      <c r="F3559" t="s">
        <v>22</v>
      </c>
      <c r="G3559" t="s">
        <v>11</v>
      </c>
      <c r="H3559" s="1">
        <v>43109</v>
      </c>
      <c r="I3559" s="2">
        <v>0.29166666666666669</v>
      </c>
      <c r="J3559" t="s">
        <v>12</v>
      </c>
      <c r="K3559">
        <v>3530789</v>
      </c>
      <c r="L3559">
        <v>5059341</v>
      </c>
    </row>
    <row r="3560" spans="1:12" x14ac:dyDescent="0.2">
      <c r="A3560">
        <v>269180</v>
      </c>
      <c r="B3560" t="s">
        <v>37</v>
      </c>
      <c r="C3560" t="s">
        <v>38</v>
      </c>
      <c r="D3560" t="s">
        <v>13</v>
      </c>
      <c r="E3560" t="s">
        <v>39</v>
      </c>
      <c r="F3560" t="s">
        <v>22</v>
      </c>
      <c r="G3560" t="s">
        <v>11</v>
      </c>
      <c r="H3560" s="1">
        <v>43109</v>
      </c>
      <c r="I3560" s="2">
        <v>0.45833333333333331</v>
      </c>
      <c r="J3560" t="s">
        <v>12</v>
      </c>
      <c r="K3560">
        <v>3531137</v>
      </c>
      <c r="L3560">
        <v>5059469</v>
      </c>
    </row>
    <row r="3561" spans="1:12" x14ac:dyDescent="0.2">
      <c r="A3561">
        <v>269181</v>
      </c>
      <c r="B3561" t="s">
        <v>37</v>
      </c>
      <c r="C3561" t="s">
        <v>38</v>
      </c>
      <c r="D3561" t="s">
        <v>13</v>
      </c>
      <c r="E3561" t="s">
        <v>39</v>
      </c>
      <c r="F3561" t="s">
        <v>22</v>
      </c>
      <c r="G3561" t="s">
        <v>11</v>
      </c>
      <c r="H3561" s="1">
        <v>43109</v>
      </c>
      <c r="I3561" s="2">
        <v>0.625</v>
      </c>
      <c r="J3561" t="s">
        <v>12</v>
      </c>
      <c r="K3561">
        <v>3531280</v>
      </c>
      <c r="L3561">
        <v>5059563</v>
      </c>
    </row>
    <row r="3562" spans="1:12" x14ac:dyDescent="0.2">
      <c r="A3562">
        <v>269182</v>
      </c>
      <c r="B3562" t="s">
        <v>37</v>
      </c>
      <c r="C3562" t="s">
        <v>38</v>
      </c>
      <c r="D3562" t="s">
        <v>13</v>
      </c>
      <c r="E3562" t="s">
        <v>39</v>
      </c>
      <c r="F3562" t="s">
        <v>22</v>
      </c>
      <c r="G3562" t="s">
        <v>11</v>
      </c>
      <c r="H3562" s="1">
        <v>43109</v>
      </c>
      <c r="I3562" s="2">
        <v>0.79166666666666663</v>
      </c>
      <c r="J3562" t="s">
        <v>12</v>
      </c>
      <c r="K3562">
        <v>3531431</v>
      </c>
      <c r="L3562">
        <v>5059886</v>
      </c>
    </row>
    <row r="3563" spans="1:12" x14ac:dyDescent="0.2">
      <c r="A3563">
        <v>269183</v>
      </c>
      <c r="B3563" t="s">
        <v>37</v>
      </c>
      <c r="C3563" t="s">
        <v>38</v>
      </c>
      <c r="D3563" t="s">
        <v>13</v>
      </c>
      <c r="E3563" t="s">
        <v>39</v>
      </c>
      <c r="F3563" t="s">
        <v>22</v>
      </c>
      <c r="G3563" t="s">
        <v>11</v>
      </c>
      <c r="H3563" s="1">
        <v>43109</v>
      </c>
      <c r="I3563" s="2">
        <v>0.95833333333333337</v>
      </c>
      <c r="J3563" t="s">
        <v>12</v>
      </c>
      <c r="K3563">
        <v>3531480</v>
      </c>
      <c r="L3563">
        <v>5060017</v>
      </c>
    </row>
    <row r="3564" spans="1:12" x14ac:dyDescent="0.2">
      <c r="A3564">
        <v>269184</v>
      </c>
      <c r="B3564" t="s">
        <v>37</v>
      </c>
      <c r="C3564" t="s">
        <v>38</v>
      </c>
      <c r="D3564" t="s">
        <v>13</v>
      </c>
      <c r="E3564" t="s">
        <v>39</v>
      </c>
      <c r="F3564" t="s">
        <v>22</v>
      </c>
      <c r="G3564" t="s">
        <v>11</v>
      </c>
      <c r="H3564" s="1">
        <v>43110</v>
      </c>
      <c r="I3564" s="2">
        <v>0.125</v>
      </c>
      <c r="J3564" t="s">
        <v>12</v>
      </c>
      <c r="K3564">
        <v>3531490</v>
      </c>
      <c r="L3564">
        <v>5060047</v>
      </c>
    </row>
    <row r="3565" spans="1:12" x14ac:dyDescent="0.2">
      <c r="A3565">
        <v>269185</v>
      </c>
      <c r="B3565" t="s">
        <v>37</v>
      </c>
      <c r="C3565" t="s">
        <v>38</v>
      </c>
      <c r="D3565" t="s">
        <v>13</v>
      </c>
      <c r="E3565" t="s">
        <v>39</v>
      </c>
      <c r="F3565" t="s">
        <v>22</v>
      </c>
      <c r="G3565" t="s">
        <v>11</v>
      </c>
      <c r="H3565" s="1">
        <v>43110</v>
      </c>
      <c r="I3565" s="2">
        <v>0.29166666666666669</v>
      </c>
      <c r="J3565" t="s">
        <v>12</v>
      </c>
      <c r="K3565">
        <v>3531650</v>
      </c>
      <c r="L3565">
        <v>5060059</v>
      </c>
    </row>
    <row r="3566" spans="1:12" x14ac:dyDescent="0.2">
      <c r="A3566">
        <v>269186</v>
      </c>
      <c r="B3566" t="s">
        <v>37</v>
      </c>
      <c r="C3566" t="s">
        <v>38</v>
      </c>
      <c r="D3566" t="s">
        <v>13</v>
      </c>
      <c r="E3566" t="s">
        <v>39</v>
      </c>
      <c r="F3566" t="s">
        <v>22</v>
      </c>
      <c r="G3566" t="s">
        <v>11</v>
      </c>
      <c r="H3566" s="1">
        <v>43110</v>
      </c>
      <c r="I3566" s="2">
        <v>0.45833333333333331</v>
      </c>
      <c r="J3566" t="s">
        <v>12</v>
      </c>
      <c r="K3566">
        <v>3532040</v>
      </c>
      <c r="L3566">
        <v>5060192</v>
      </c>
    </row>
    <row r="3567" spans="1:12" x14ac:dyDescent="0.2">
      <c r="A3567">
        <v>269187</v>
      </c>
      <c r="B3567" t="s">
        <v>37</v>
      </c>
      <c r="C3567" t="s">
        <v>38</v>
      </c>
      <c r="D3567" t="s">
        <v>13</v>
      </c>
      <c r="E3567" t="s">
        <v>39</v>
      </c>
      <c r="F3567" t="s">
        <v>22</v>
      </c>
      <c r="G3567" t="s">
        <v>11</v>
      </c>
      <c r="H3567" s="1">
        <v>43110</v>
      </c>
      <c r="I3567" s="2">
        <v>0.625</v>
      </c>
      <c r="J3567" t="s">
        <v>12</v>
      </c>
      <c r="K3567">
        <v>3532158</v>
      </c>
      <c r="L3567">
        <v>5060280</v>
      </c>
    </row>
    <row r="3568" spans="1:12" x14ac:dyDescent="0.2">
      <c r="A3568">
        <v>269188</v>
      </c>
      <c r="B3568" t="s">
        <v>37</v>
      </c>
      <c r="C3568" t="s">
        <v>38</v>
      </c>
      <c r="D3568" t="s">
        <v>13</v>
      </c>
      <c r="E3568" t="s">
        <v>39</v>
      </c>
      <c r="F3568" t="s">
        <v>22</v>
      </c>
      <c r="G3568" t="s">
        <v>11</v>
      </c>
      <c r="H3568" s="1">
        <v>43110</v>
      </c>
      <c r="I3568" s="2">
        <v>0.79166666666666663</v>
      </c>
      <c r="J3568" t="s">
        <v>12</v>
      </c>
      <c r="K3568">
        <v>3532304</v>
      </c>
      <c r="L3568">
        <v>5060609</v>
      </c>
    </row>
    <row r="3569" spans="1:12" x14ac:dyDescent="0.2">
      <c r="A3569">
        <v>269189</v>
      </c>
      <c r="B3569" t="s">
        <v>37</v>
      </c>
      <c r="C3569" t="s">
        <v>38</v>
      </c>
      <c r="D3569" t="s">
        <v>13</v>
      </c>
      <c r="E3569" t="s">
        <v>39</v>
      </c>
      <c r="F3569" t="s">
        <v>22</v>
      </c>
      <c r="G3569" t="s">
        <v>11</v>
      </c>
      <c r="H3569" s="1">
        <v>43110</v>
      </c>
      <c r="I3569" s="2">
        <v>0.95833333333333337</v>
      </c>
      <c r="J3569" t="s">
        <v>12</v>
      </c>
      <c r="K3569">
        <v>3532360</v>
      </c>
      <c r="L3569">
        <v>5060742</v>
      </c>
    </row>
    <row r="3570" spans="1:12" x14ac:dyDescent="0.2">
      <c r="A3570">
        <v>269190</v>
      </c>
      <c r="B3570" t="s">
        <v>37</v>
      </c>
      <c r="C3570" t="s">
        <v>38</v>
      </c>
      <c r="D3570" t="s">
        <v>13</v>
      </c>
      <c r="E3570" t="s">
        <v>39</v>
      </c>
      <c r="F3570" t="s">
        <v>22</v>
      </c>
      <c r="G3570" t="s">
        <v>11</v>
      </c>
      <c r="H3570" s="1">
        <v>43111</v>
      </c>
      <c r="I3570" s="2">
        <v>0.125</v>
      </c>
      <c r="J3570" t="s">
        <v>12</v>
      </c>
      <c r="K3570">
        <v>3532367</v>
      </c>
      <c r="L3570">
        <v>5060769</v>
      </c>
    </row>
    <row r="3571" spans="1:12" x14ac:dyDescent="0.2">
      <c r="A3571">
        <v>269191</v>
      </c>
      <c r="B3571" t="s">
        <v>37</v>
      </c>
      <c r="C3571" t="s">
        <v>38</v>
      </c>
      <c r="D3571" t="s">
        <v>13</v>
      </c>
      <c r="E3571" t="s">
        <v>39</v>
      </c>
      <c r="F3571" t="s">
        <v>22</v>
      </c>
      <c r="G3571" t="s">
        <v>11</v>
      </c>
      <c r="H3571" s="1">
        <v>43111</v>
      </c>
      <c r="I3571" s="2">
        <v>0.29166666666666669</v>
      </c>
      <c r="J3571" t="s">
        <v>12</v>
      </c>
      <c r="K3571">
        <v>3532511</v>
      </c>
      <c r="L3571">
        <v>5060791</v>
      </c>
    </row>
    <row r="3572" spans="1:12" x14ac:dyDescent="0.2">
      <c r="A3572">
        <v>269192</v>
      </c>
      <c r="B3572" t="s">
        <v>37</v>
      </c>
      <c r="C3572" t="s">
        <v>38</v>
      </c>
      <c r="D3572" t="s">
        <v>13</v>
      </c>
      <c r="E3572" t="s">
        <v>39</v>
      </c>
      <c r="F3572" t="s">
        <v>22</v>
      </c>
      <c r="G3572" t="s">
        <v>11</v>
      </c>
      <c r="H3572" s="1">
        <v>43111</v>
      </c>
      <c r="I3572" s="2">
        <v>0.45833333333333331</v>
      </c>
      <c r="J3572" t="s">
        <v>12</v>
      </c>
      <c r="K3572">
        <v>3532852</v>
      </c>
      <c r="L3572">
        <v>5060926</v>
      </c>
    </row>
    <row r="3573" spans="1:12" x14ac:dyDescent="0.2">
      <c r="A3573">
        <v>269193</v>
      </c>
      <c r="B3573" t="s">
        <v>37</v>
      </c>
      <c r="C3573" t="s">
        <v>38</v>
      </c>
      <c r="D3573" t="s">
        <v>13</v>
      </c>
      <c r="E3573" t="s">
        <v>39</v>
      </c>
      <c r="F3573" t="s">
        <v>22</v>
      </c>
      <c r="G3573" t="s">
        <v>11</v>
      </c>
      <c r="H3573" s="1">
        <v>43111</v>
      </c>
      <c r="I3573" s="2">
        <v>0.625</v>
      </c>
      <c r="J3573" t="s">
        <v>12</v>
      </c>
      <c r="K3573">
        <v>3532971</v>
      </c>
      <c r="L3573">
        <v>5061035</v>
      </c>
    </row>
    <row r="3574" spans="1:12" x14ac:dyDescent="0.2">
      <c r="A3574">
        <v>269194</v>
      </c>
      <c r="B3574" t="s">
        <v>37</v>
      </c>
      <c r="C3574" t="s">
        <v>38</v>
      </c>
      <c r="D3574" t="s">
        <v>13</v>
      </c>
      <c r="E3574" t="s">
        <v>39</v>
      </c>
      <c r="F3574" t="s">
        <v>22</v>
      </c>
      <c r="G3574" t="s">
        <v>11</v>
      </c>
      <c r="H3574" s="1">
        <v>43111</v>
      </c>
      <c r="I3574" s="2">
        <v>0.79166666666666663</v>
      </c>
      <c r="J3574" t="s">
        <v>12</v>
      </c>
      <c r="K3574">
        <v>3533126</v>
      </c>
      <c r="L3574">
        <v>5061369</v>
      </c>
    </row>
    <row r="3575" spans="1:12" x14ac:dyDescent="0.2">
      <c r="A3575">
        <v>269195</v>
      </c>
      <c r="B3575" t="s">
        <v>37</v>
      </c>
      <c r="C3575" t="s">
        <v>38</v>
      </c>
      <c r="D3575" t="s">
        <v>13</v>
      </c>
      <c r="E3575" t="s">
        <v>39</v>
      </c>
      <c r="F3575" t="s">
        <v>22</v>
      </c>
      <c r="G3575" t="s">
        <v>11</v>
      </c>
      <c r="H3575" s="1">
        <v>43111</v>
      </c>
      <c r="I3575" s="2">
        <v>0.95833333333333337</v>
      </c>
      <c r="J3575" t="s">
        <v>12</v>
      </c>
      <c r="K3575">
        <v>3533196</v>
      </c>
      <c r="L3575">
        <v>5061530</v>
      </c>
    </row>
    <row r="3576" spans="1:12" x14ac:dyDescent="0.2">
      <c r="A3576">
        <v>269196</v>
      </c>
      <c r="B3576" t="s">
        <v>37</v>
      </c>
      <c r="C3576" t="s">
        <v>38</v>
      </c>
      <c r="D3576" t="s">
        <v>13</v>
      </c>
      <c r="E3576" t="s">
        <v>39</v>
      </c>
      <c r="F3576" t="s">
        <v>22</v>
      </c>
      <c r="G3576" t="s">
        <v>11</v>
      </c>
      <c r="H3576" s="1">
        <v>43112</v>
      </c>
      <c r="I3576" s="2">
        <v>0.125</v>
      </c>
      <c r="J3576" t="s">
        <v>12</v>
      </c>
      <c r="K3576">
        <v>3533210</v>
      </c>
      <c r="L3576">
        <v>5061557</v>
      </c>
    </row>
    <row r="3577" spans="1:12" x14ac:dyDescent="0.2">
      <c r="A3577">
        <v>269197</v>
      </c>
      <c r="B3577" t="s">
        <v>37</v>
      </c>
      <c r="C3577" t="s">
        <v>38</v>
      </c>
      <c r="D3577" t="s">
        <v>13</v>
      </c>
      <c r="E3577" t="s">
        <v>39</v>
      </c>
      <c r="F3577" t="s">
        <v>22</v>
      </c>
      <c r="G3577" t="s">
        <v>11</v>
      </c>
      <c r="H3577" s="1">
        <v>43112</v>
      </c>
      <c r="I3577" s="2">
        <v>0.29166666666666669</v>
      </c>
      <c r="J3577" t="s">
        <v>12</v>
      </c>
      <c r="K3577">
        <v>3533352</v>
      </c>
      <c r="L3577">
        <v>5061578</v>
      </c>
    </row>
    <row r="3578" spans="1:12" x14ac:dyDescent="0.2">
      <c r="A3578">
        <v>269198</v>
      </c>
      <c r="B3578" t="s">
        <v>37</v>
      </c>
      <c r="C3578" t="s">
        <v>38</v>
      </c>
      <c r="D3578" t="s">
        <v>13</v>
      </c>
      <c r="E3578" t="s">
        <v>39</v>
      </c>
      <c r="F3578" t="s">
        <v>22</v>
      </c>
      <c r="G3578" t="s">
        <v>11</v>
      </c>
      <c r="H3578" s="1">
        <v>43112</v>
      </c>
      <c r="I3578" s="2">
        <v>0.45833333333333331</v>
      </c>
      <c r="J3578" t="s">
        <v>12</v>
      </c>
      <c r="K3578">
        <v>3533677</v>
      </c>
      <c r="L3578">
        <v>5061723</v>
      </c>
    </row>
    <row r="3579" spans="1:12" x14ac:dyDescent="0.2">
      <c r="A3579">
        <v>269199</v>
      </c>
      <c r="B3579" t="s">
        <v>37</v>
      </c>
      <c r="C3579" t="s">
        <v>38</v>
      </c>
      <c r="D3579" t="s">
        <v>13</v>
      </c>
      <c r="E3579" t="s">
        <v>39</v>
      </c>
      <c r="F3579" t="s">
        <v>22</v>
      </c>
      <c r="G3579" t="s">
        <v>11</v>
      </c>
      <c r="H3579" s="1">
        <v>43112</v>
      </c>
      <c r="I3579" s="2">
        <v>0.625</v>
      </c>
      <c r="J3579" t="s">
        <v>12</v>
      </c>
      <c r="K3579">
        <v>3533805</v>
      </c>
      <c r="L3579">
        <v>5061845</v>
      </c>
    </row>
    <row r="3580" spans="1:12" x14ac:dyDescent="0.2">
      <c r="A3580">
        <v>269200</v>
      </c>
      <c r="B3580" t="s">
        <v>37</v>
      </c>
      <c r="C3580" t="s">
        <v>38</v>
      </c>
      <c r="D3580" t="s">
        <v>13</v>
      </c>
      <c r="E3580" t="s">
        <v>39</v>
      </c>
      <c r="F3580" t="s">
        <v>22</v>
      </c>
      <c r="G3580" t="s">
        <v>11</v>
      </c>
      <c r="H3580" s="1">
        <v>43112</v>
      </c>
      <c r="I3580" s="2">
        <v>0.79166666666666663</v>
      </c>
      <c r="J3580" t="s">
        <v>12</v>
      </c>
      <c r="K3580">
        <v>3533937</v>
      </c>
      <c r="L3580">
        <v>5062114</v>
      </c>
    </row>
    <row r="3581" spans="1:12" x14ac:dyDescent="0.2">
      <c r="A3581">
        <v>269201</v>
      </c>
      <c r="B3581" t="s">
        <v>37</v>
      </c>
      <c r="C3581" t="s">
        <v>38</v>
      </c>
      <c r="D3581" t="s">
        <v>13</v>
      </c>
      <c r="E3581" t="s">
        <v>39</v>
      </c>
      <c r="F3581" t="s">
        <v>22</v>
      </c>
      <c r="G3581" t="s">
        <v>11</v>
      </c>
      <c r="H3581" s="1">
        <v>43112</v>
      </c>
      <c r="I3581" s="2">
        <v>0.95833333333333337</v>
      </c>
      <c r="J3581" t="s">
        <v>12</v>
      </c>
      <c r="K3581">
        <v>3533995</v>
      </c>
      <c r="L3581">
        <v>5062262</v>
      </c>
    </row>
    <row r="3582" spans="1:12" x14ac:dyDescent="0.2">
      <c r="A3582">
        <v>269202</v>
      </c>
      <c r="B3582" t="s">
        <v>37</v>
      </c>
      <c r="C3582" t="s">
        <v>38</v>
      </c>
      <c r="D3582" t="s">
        <v>14</v>
      </c>
      <c r="E3582" t="s">
        <v>39</v>
      </c>
      <c r="F3582" t="s">
        <v>22</v>
      </c>
      <c r="G3582" t="s">
        <v>11</v>
      </c>
      <c r="H3582" s="1">
        <v>43106</v>
      </c>
      <c r="I3582" s="2">
        <v>0.125</v>
      </c>
      <c r="J3582" t="s">
        <v>12</v>
      </c>
      <c r="K3582">
        <v>3131929</v>
      </c>
      <c r="L3582">
        <v>2931832</v>
      </c>
    </row>
    <row r="3583" spans="1:12" x14ac:dyDescent="0.2">
      <c r="A3583">
        <v>269203</v>
      </c>
      <c r="B3583" t="s">
        <v>37</v>
      </c>
      <c r="C3583" t="s">
        <v>38</v>
      </c>
      <c r="D3583" t="s">
        <v>14</v>
      </c>
      <c r="E3583" t="s">
        <v>39</v>
      </c>
      <c r="F3583" t="s">
        <v>22</v>
      </c>
      <c r="G3583" t="s">
        <v>11</v>
      </c>
      <c r="H3583" s="1">
        <v>43106</v>
      </c>
      <c r="I3583" s="2">
        <v>0.29166666666666669</v>
      </c>
      <c r="J3583" t="s">
        <v>12</v>
      </c>
      <c r="K3583">
        <v>3131951</v>
      </c>
      <c r="L3583">
        <v>2931834</v>
      </c>
    </row>
    <row r="3584" spans="1:12" x14ac:dyDescent="0.2">
      <c r="A3584">
        <v>269204</v>
      </c>
      <c r="B3584" t="s">
        <v>37</v>
      </c>
      <c r="C3584" t="s">
        <v>38</v>
      </c>
      <c r="D3584" t="s">
        <v>14</v>
      </c>
      <c r="E3584" t="s">
        <v>39</v>
      </c>
      <c r="F3584" t="s">
        <v>22</v>
      </c>
      <c r="G3584" t="s">
        <v>11</v>
      </c>
      <c r="H3584" s="1">
        <v>43106</v>
      </c>
      <c r="I3584" s="2">
        <v>0.45833333333333331</v>
      </c>
      <c r="J3584" t="s">
        <v>12</v>
      </c>
      <c r="K3584">
        <v>3132010</v>
      </c>
      <c r="L3584">
        <v>2931860</v>
      </c>
    </row>
    <row r="3585" spans="1:12" x14ac:dyDescent="0.2">
      <c r="A3585">
        <v>269205</v>
      </c>
      <c r="B3585" t="s">
        <v>37</v>
      </c>
      <c r="C3585" t="s">
        <v>38</v>
      </c>
      <c r="D3585" t="s">
        <v>14</v>
      </c>
      <c r="E3585" t="s">
        <v>39</v>
      </c>
      <c r="F3585" t="s">
        <v>22</v>
      </c>
      <c r="G3585" t="s">
        <v>11</v>
      </c>
      <c r="H3585" s="1">
        <v>43106</v>
      </c>
      <c r="I3585" s="2">
        <v>0.625</v>
      </c>
      <c r="J3585" t="s">
        <v>12</v>
      </c>
      <c r="K3585">
        <v>3132064</v>
      </c>
      <c r="L3585">
        <v>2931886</v>
      </c>
    </row>
    <row r="3586" spans="1:12" x14ac:dyDescent="0.2">
      <c r="A3586">
        <v>269206</v>
      </c>
      <c r="B3586" t="s">
        <v>37</v>
      </c>
      <c r="C3586" t="s">
        <v>38</v>
      </c>
      <c r="D3586" t="s">
        <v>14</v>
      </c>
      <c r="E3586" t="s">
        <v>39</v>
      </c>
      <c r="F3586" t="s">
        <v>22</v>
      </c>
      <c r="G3586" t="s">
        <v>11</v>
      </c>
      <c r="H3586" s="1">
        <v>43106</v>
      </c>
      <c r="I3586" s="2">
        <v>0.79166666666666663</v>
      </c>
      <c r="J3586" t="s">
        <v>12</v>
      </c>
      <c r="K3586">
        <v>3132123</v>
      </c>
      <c r="L3586">
        <v>2931919</v>
      </c>
    </row>
    <row r="3587" spans="1:12" x14ac:dyDescent="0.2">
      <c r="A3587">
        <v>269207</v>
      </c>
      <c r="B3587" t="s">
        <v>37</v>
      </c>
      <c r="C3587" t="s">
        <v>38</v>
      </c>
      <c r="D3587" t="s">
        <v>14</v>
      </c>
      <c r="E3587" t="s">
        <v>39</v>
      </c>
      <c r="F3587" t="s">
        <v>22</v>
      </c>
      <c r="G3587" t="s">
        <v>11</v>
      </c>
      <c r="H3587" s="1">
        <v>43106</v>
      </c>
      <c r="I3587" s="2">
        <v>0.95833333333333337</v>
      </c>
      <c r="J3587" t="s">
        <v>12</v>
      </c>
      <c r="K3587">
        <v>3132146</v>
      </c>
      <c r="L3587">
        <v>2931971</v>
      </c>
    </row>
    <row r="3588" spans="1:12" x14ac:dyDescent="0.2">
      <c r="A3588">
        <v>269208</v>
      </c>
      <c r="B3588" t="s">
        <v>37</v>
      </c>
      <c r="C3588" t="s">
        <v>38</v>
      </c>
      <c r="D3588" t="s">
        <v>14</v>
      </c>
      <c r="E3588" t="s">
        <v>39</v>
      </c>
      <c r="F3588" t="s">
        <v>22</v>
      </c>
      <c r="G3588" t="s">
        <v>11</v>
      </c>
      <c r="H3588" s="1">
        <v>43107</v>
      </c>
      <c r="I3588" s="2">
        <v>0.125</v>
      </c>
      <c r="J3588" t="s">
        <v>12</v>
      </c>
      <c r="K3588">
        <v>3132154</v>
      </c>
      <c r="L3588">
        <v>2931993</v>
      </c>
    </row>
    <row r="3589" spans="1:12" x14ac:dyDescent="0.2">
      <c r="A3589">
        <v>269209</v>
      </c>
      <c r="B3589" t="s">
        <v>37</v>
      </c>
      <c r="C3589" t="s">
        <v>38</v>
      </c>
      <c r="D3589" t="s">
        <v>14</v>
      </c>
      <c r="E3589" t="s">
        <v>39</v>
      </c>
      <c r="F3589" t="s">
        <v>22</v>
      </c>
      <c r="G3589" t="s">
        <v>11</v>
      </c>
      <c r="H3589" s="1">
        <v>43107</v>
      </c>
      <c r="I3589" s="2">
        <v>0.29166666666666669</v>
      </c>
      <c r="J3589" t="s">
        <v>12</v>
      </c>
      <c r="K3589">
        <v>3132169</v>
      </c>
      <c r="L3589">
        <v>2931999</v>
      </c>
    </row>
    <row r="3590" spans="1:12" x14ac:dyDescent="0.2">
      <c r="A3590">
        <v>269210</v>
      </c>
      <c r="B3590" t="s">
        <v>37</v>
      </c>
      <c r="C3590" t="s">
        <v>38</v>
      </c>
      <c r="D3590" t="s">
        <v>14</v>
      </c>
      <c r="E3590" t="s">
        <v>39</v>
      </c>
      <c r="F3590" t="s">
        <v>22</v>
      </c>
      <c r="G3590" t="s">
        <v>11</v>
      </c>
      <c r="H3590" s="1">
        <v>43107</v>
      </c>
      <c r="I3590" s="2">
        <v>0.45833333333333331</v>
      </c>
      <c r="J3590" t="s">
        <v>12</v>
      </c>
      <c r="K3590">
        <v>3132210</v>
      </c>
      <c r="L3590">
        <v>2932014</v>
      </c>
    </row>
    <row r="3591" spans="1:12" x14ac:dyDescent="0.2">
      <c r="A3591">
        <v>269211</v>
      </c>
      <c r="B3591" t="s">
        <v>37</v>
      </c>
      <c r="C3591" t="s">
        <v>38</v>
      </c>
      <c r="D3591" t="s">
        <v>14</v>
      </c>
      <c r="E3591" t="s">
        <v>39</v>
      </c>
      <c r="F3591" t="s">
        <v>22</v>
      </c>
      <c r="G3591" t="s">
        <v>11</v>
      </c>
      <c r="H3591" s="1">
        <v>43107</v>
      </c>
      <c r="I3591" s="2">
        <v>0.625</v>
      </c>
      <c r="J3591" t="s">
        <v>12</v>
      </c>
      <c r="K3591">
        <v>3132260</v>
      </c>
      <c r="L3591">
        <v>2932036</v>
      </c>
    </row>
    <row r="3592" spans="1:12" x14ac:dyDescent="0.2">
      <c r="A3592">
        <v>269212</v>
      </c>
      <c r="B3592" t="s">
        <v>37</v>
      </c>
      <c r="C3592" t="s">
        <v>38</v>
      </c>
      <c r="D3592" t="s">
        <v>14</v>
      </c>
      <c r="E3592" t="s">
        <v>39</v>
      </c>
      <c r="F3592" t="s">
        <v>22</v>
      </c>
      <c r="G3592" t="s">
        <v>11</v>
      </c>
      <c r="H3592" s="1">
        <v>43107</v>
      </c>
      <c r="I3592" s="2">
        <v>0.79166666666666663</v>
      </c>
      <c r="J3592" t="s">
        <v>12</v>
      </c>
      <c r="K3592">
        <v>3132303</v>
      </c>
      <c r="L3592">
        <v>2932077</v>
      </c>
    </row>
    <row r="3593" spans="1:12" x14ac:dyDescent="0.2">
      <c r="A3593">
        <v>269213</v>
      </c>
      <c r="B3593" t="s">
        <v>37</v>
      </c>
      <c r="C3593" t="s">
        <v>38</v>
      </c>
      <c r="D3593" t="s">
        <v>14</v>
      </c>
      <c r="E3593" t="s">
        <v>39</v>
      </c>
      <c r="F3593" t="s">
        <v>22</v>
      </c>
      <c r="G3593" t="s">
        <v>11</v>
      </c>
      <c r="H3593" s="1">
        <v>43107</v>
      </c>
      <c r="I3593" s="2">
        <v>0.95833333333333337</v>
      </c>
      <c r="J3593" t="s">
        <v>12</v>
      </c>
      <c r="K3593">
        <v>3132316</v>
      </c>
      <c r="L3593">
        <v>2932107</v>
      </c>
    </row>
    <row r="3594" spans="1:12" x14ac:dyDescent="0.2">
      <c r="A3594">
        <v>269214</v>
      </c>
      <c r="B3594" t="s">
        <v>37</v>
      </c>
      <c r="C3594" t="s">
        <v>38</v>
      </c>
      <c r="D3594" t="s">
        <v>14</v>
      </c>
      <c r="E3594" t="s">
        <v>39</v>
      </c>
      <c r="F3594" t="s">
        <v>22</v>
      </c>
      <c r="G3594" t="s">
        <v>11</v>
      </c>
      <c r="H3594" s="1">
        <v>43108</v>
      </c>
      <c r="I3594" s="2">
        <v>0.125</v>
      </c>
      <c r="J3594" t="s">
        <v>12</v>
      </c>
      <c r="K3594">
        <v>3132322</v>
      </c>
      <c r="L3594">
        <v>2932117</v>
      </c>
    </row>
    <row r="3595" spans="1:12" x14ac:dyDescent="0.2">
      <c r="A3595">
        <v>269215</v>
      </c>
      <c r="B3595" t="s">
        <v>37</v>
      </c>
      <c r="C3595" t="s">
        <v>38</v>
      </c>
      <c r="D3595" t="s">
        <v>14</v>
      </c>
      <c r="E3595" t="s">
        <v>39</v>
      </c>
      <c r="F3595" t="s">
        <v>22</v>
      </c>
      <c r="G3595" t="s">
        <v>11</v>
      </c>
      <c r="H3595" s="1">
        <v>43108</v>
      </c>
      <c r="I3595" s="2">
        <v>0.29166666666666669</v>
      </c>
      <c r="J3595" t="s">
        <v>12</v>
      </c>
      <c r="K3595">
        <v>3132400</v>
      </c>
      <c r="L3595">
        <v>2932121</v>
      </c>
    </row>
    <row r="3596" spans="1:12" x14ac:dyDescent="0.2">
      <c r="A3596">
        <v>269216</v>
      </c>
      <c r="B3596" t="s">
        <v>37</v>
      </c>
      <c r="C3596" t="s">
        <v>38</v>
      </c>
      <c r="D3596" t="s">
        <v>14</v>
      </c>
      <c r="E3596" t="s">
        <v>39</v>
      </c>
      <c r="F3596" t="s">
        <v>22</v>
      </c>
      <c r="G3596" t="s">
        <v>11</v>
      </c>
      <c r="H3596" s="1">
        <v>43108</v>
      </c>
      <c r="I3596" s="2">
        <v>0.45833333333333331</v>
      </c>
      <c r="J3596" t="s">
        <v>12</v>
      </c>
      <c r="K3596">
        <v>3132621</v>
      </c>
      <c r="L3596">
        <v>2932183</v>
      </c>
    </row>
    <row r="3597" spans="1:12" x14ac:dyDescent="0.2">
      <c r="A3597">
        <v>269217</v>
      </c>
      <c r="B3597" t="s">
        <v>37</v>
      </c>
      <c r="C3597" t="s">
        <v>38</v>
      </c>
      <c r="D3597" t="s">
        <v>14</v>
      </c>
      <c r="E3597" t="s">
        <v>39</v>
      </c>
      <c r="F3597" t="s">
        <v>22</v>
      </c>
      <c r="G3597" t="s">
        <v>11</v>
      </c>
      <c r="H3597" s="1">
        <v>43108</v>
      </c>
      <c r="I3597" s="2">
        <v>0.625</v>
      </c>
      <c r="J3597" t="s">
        <v>12</v>
      </c>
      <c r="K3597">
        <v>3132687</v>
      </c>
      <c r="L3597">
        <v>2932237</v>
      </c>
    </row>
    <row r="3598" spans="1:12" x14ac:dyDescent="0.2">
      <c r="A3598">
        <v>269218</v>
      </c>
      <c r="B3598" t="s">
        <v>37</v>
      </c>
      <c r="C3598" t="s">
        <v>38</v>
      </c>
      <c r="D3598" t="s">
        <v>14</v>
      </c>
      <c r="E3598" t="s">
        <v>39</v>
      </c>
      <c r="F3598" t="s">
        <v>22</v>
      </c>
      <c r="G3598" t="s">
        <v>11</v>
      </c>
      <c r="H3598" s="1">
        <v>43108</v>
      </c>
      <c r="I3598" s="2">
        <v>0.79166666666666663</v>
      </c>
      <c r="J3598" t="s">
        <v>12</v>
      </c>
      <c r="K3598">
        <v>3132798</v>
      </c>
      <c r="L3598">
        <v>2932386</v>
      </c>
    </row>
    <row r="3599" spans="1:12" x14ac:dyDescent="0.2">
      <c r="A3599">
        <v>269219</v>
      </c>
      <c r="B3599" t="s">
        <v>37</v>
      </c>
      <c r="C3599" t="s">
        <v>38</v>
      </c>
      <c r="D3599" t="s">
        <v>14</v>
      </c>
      <c r="E3599" t="s">
        <v>39</v>
      </c>
      <c r="F3599" t="s">
        <v>22</v>
      </c>
      <c r="G3599" t="s">
        <v>11</v>
      </c>
      <c r="H3599" s="1">
        <v>43108</v>
      </c>
      <c r="I3599" s="2">
        <v>0.95833333333333337</v>
      </c>
      <c r="J3599" t="s">
        <v>12</v>
      </c>
      <c r="K3599">
        <v>3132827</v>
      </c>
      <c r="L3599">
        <v>2932458</v>
      </c>
    </row>
    <row r="3600" spans="1:12" x14ac:dyDescent="0.2">
      <c r="A3600">
        <v>269220</v>
      </c>
      <c r="B3600" t="s">
        <v>37</v>
      </c>
      <c r="C3600" t="s">
        <v>38</v>
      </c>
      <c r="D3600" t="s">
        <v>14</v>
      </c>
      <c r="E3600" t="s">
        <v>39</v>
      </c>
      <c r="F3600" t="s">
        <v>22</v>
      </c>
      <c r="G3600" t="s">
        <v>11</v>
      </c>
      <c r="H3600" s="1">
        <v>43109</v>
      </c>
      <c r="I3600" s="2">
        <v>0.125</v>
      </c>
      <c r="J3600" t="s">
        <v>12</v>
      </c>
      <c r="K3600">
        <v>3132830</v>
      </c>
      <c r="L3600">
        <v>2932473</v>
      </c>
    </row>
    <row r="3601" spans="1:12" x14ac:dyDescent="0.2">
      <c r="A3601">
        <v>269221</v>
      </c>
      <c r="B3601" t="s">
        <v>37</v>
      </c>
      <c r="C3601" t="s">
        <v>38</v>
      </c>
      <c r="D3601" t="s">
        <v>14</v>
      </c>
      <c r="E3601" t="s">
        <v>39</v>
      </c>
      <c r="F3601" t="s">
        <v>22</v>
      </c>
      <c r="G3601" t="s">
        <v>11</v>
      </c>
      <c r="H3601" s="1">
        <v>43109</v>
      </c>
      <c r="I3601" s="2">
        <v>0.29166666666666669</v>
      </c>
      <c r="J3601" t="s">
        <v>12</v>
      </c>
      <c r="K3601">
        <v>3132913</v>
      </c>
      <c r="L3601">
        <v>2932479</v>
      </c>
    </row>
    <row r="3602" spans="1:12" x14ac:dyDescent="0.2">
      <c r="A3602">
        <v>269222</v>
      </c>
      <c r="B3602" t="s">
        <v>37</v>
      </c>
      <c r="C3602" t="s">
        <v>38</v>
      </c>
      <c r="D3602" t="s">
        <v>14</v>
      </c>
      <c r="E3602" t="s">
        <v>39</v>
      </c>
      <c r="F3602" t="s">
        <v>22</v>
      </c>
      <c r="G3602" t="s">
        <v>11</v>
      </c>
      <c r="H3602" s="1">
        <v>43109</v>
      </c>
      <c r="I3602" s="2">
        <v>0.45833333333333331</v>
      </c>
      <c r="J3602" t="s">
        <v>12</v>
      </c>
      <c r="K3602">
        <v>3133138</v>
      </c>
      <c r="L3602">
        <v>2932545</v>
      </c>
    </row>
    <row r="3603" spans="1:12" x14ac:dyDescent="0.2">
      <c r="A3603">
        <v>269223</v>
      </c>
      <c r="B3603" t="s">
        <v>37</v>
      </c>
      <c r="C3603" t="s">
        <v>38</v>
      </c>
      <c r="D3603" t="s">
        <v>14</v>
      </c>
      <c r="E3603" t="s">
        <v>39</v>
      </c>
      <c r="F3603" t="s">
        <v>22</v>
      </c>
      <c r="G3603" t="s">
        <v>11</v>
      </c>
      <c r="H3603" s="1">
        <v>43109</v>
      </c>
      <c r="I3603" s="2">
        <v>0.625</v>
      </c>
      <c r="J3603" t="s">
        <v>12</v>
      </c>
      <c r="K3603">
        <v>3133217</v>
      </c>
      <c r="L3603">
        <v>2932587</v>
      </c>
    </row>
    <row r="3604" spans="1:12" x14ac:dyDescent="0.2">
      <c r="A3604">
        <v>269224</v>
      </c>
      <c r="B3604" t="s">
        <v>37</v>
      </c>
      <c r="C3604" t="s">
        <v>38</v>
      </c>
      <c r="D3604" t="s">
        <v>14</v>
      </c>
      <c r="E3604" t="s">
        <v>39</v>
      </c>
      <c r="F3604" t="s">
        <v>22</v>
      </c>
      <c r="G3604" t="s">
        <v>11</v>
      </c>
      <c r="H3604" s="1">
        <v>43109</v>
      </c>
      <c r="I3604" s="2">
        <v>0.79166666666666663</v>
      </c>
      <c r="J3604" t="s">
        <v>12</v>
      </c>
      <c r="K3604">
        <v>3133303</v>
      </c>
      <c r="L3604">
        <v>2932788</v>
      </c>
    </row>
    <row r="3605" spans="1:12" x14ac:dyDescent="0.2">
      <c r="A3605">
        <v>269225</v>
      </c>
      <c r="B3605" t="s">
        <v>37</v>
      </c>
      <c r="C3605" t="s">
        <v>38</v>
      </c>
      <c r="D3605" t="s">
        <v>14</v>
      </c>
      <c r="E3605" t="s">
        <v>39</v>
      </c>
      <c r="F3605" t="s">
        <v>22</v>
      </c>
      <c r="G3605" t="s">
        <v>11</v>
      </c>
      <c r="H3605" s="1">
        <v>43109</v>
      </c>
      <c r="I3605" s="2">
        <v>0.95833333333333337</v>
      </c>
      <c r="J3605" t="s">
        <v>12</v>
      </c>
      <c r="K3605">
        <v>3133334</v>
      </c>
      <c r="L3605">
        <v>2932862</v>
      </c>
    </row>
    <row r="3606" spans="1:12" x14ac:dyDescent="0.2">
      <c r="A3606">
        <v>269226</v>
      </c>
      <c r="B3606" t="s">
        <v>37</v>
      </c>
      <c r="C3606" t="s">
        <v>38</v>
      </c>
      <c r="D3606" t="s">
        <v>14</v>
      </c>
      <c r="E3606" t="s">
        <v>39</v>
      </c>
      <c r="F3606" t="s">
        <v>22</v>
      </c>
      <c r="G3606" t="s">
        <v>11</v>
      </c>
      <c r="H3606" s="1">
        <v>43110</v>
      </c>
      <c r="I3606" s="2">
        <v>0.125</v>
      </c>
      <c r="J3606" t="s">
        <v>12</v>
      </c>
      <c r="K3606">
        <v>3133341</v>
      </c>
      <c r="L3606">
        <v>2932870</v>
      </c>
    </row>
    <row r="3607" spans="1:12" x14ac:dyDescent="0.2">
      <c r="A3607">
        <v>269227</v>
      </c>
      <c r="B3607" t="s">
        <v>37</v>
      </c>
      <c r="C3607" t="s">
        <v>38</v>
      </c>
      <c r="D3607" t="s">
        <v>14</v>
      </c>
      <c r="E3607" t="s">
        <v>39</v>
      </c>
      <c r="F3607" t="s">
        <v>22</v>
      </c>
      <c r="G3607" t="s">
        <v>11</v>
      </c>
      <c r="H3607" s="1">
        <v>43110</v>
      </c>
      <c r="I3607" s="2">
        <v>0.29166666666666669</v>
      </c>
      <c r="J3607" t="s">
        <v>12</v>
      </c>
      <c r="K3607">
        <v>3133417</v>
      </c>
      <c r="L3607">
        <v>2932881</v>
      </c>
    </row>
    <row r="3608" spans="1:12" x14ac:dyDescent="0.2">
      <c r="A3608">
        <v>269228</v>
      </c>
      <c r="B3608" t="s">
        <v>37</v>
      </c>
      <c r="C3608" t="s">
        <v>38</v>
      </c>
      <c r="D3608" t="s">
        <v>14</v>
      </c>
      <c r="E3608" t="s">
        <v>39</v>
      </c>
      <c r="F3608" t="s">
        <v>22</v>
      </c>
      <c r="G3608" t="s">
        <v>11</v>
      </c>
      <c r="H3608" s="1">
        <v>43110</v>
      </c>
      <c r="I3608" s="2">
        <v>0.45833333333333331</v>
      </c>
      <c r="J3608" t="s">
        <v>12</v>
      </c>
      <c r="K3608">
        <v>3133601</v>
      </c>
      <c r="L3608">
        <v>2932946</v>
      </c>
    </row>
    <row r="3609" spans="1:12" x14ac:dyDescent="0.2">
      <c r="A3609">
        <v>269229</v>
      </c>
      <c r="B3609" t="s">
        <v>37</v>
      </c>
      <c r="C3609" t="s">
        <v>38</v>
      </c>
      <c r="D3609" t="s">
        <v>14</v>
      </c>
      <c r="E3609" t="s">
        <v>39</v>
      </c>
      <c r="F3609" t="s">
        <v>22</v>
      </c>
      <c r="G3609" t="s">
        <v>11</v>
      </c>
      <c r="H3609" s="1">
        <v>43110</v>
      </c>
      <c r="I3609" s="2">
        <v>0.625</v>
      </c>
      <c r="J3609" t="s">
        <v>12</v>
      </c>
      <c r="K3609">
        <v>3133679</v>
      </c>
      <c r="L3609">
        <v>2932991</v>
      </c>
    </row>
    <row r="3610" spans="1:12" x14ac:dyDescent="0.2">
      <c r="A3610">
        <v>269230</v>
      </c>
      <c r="B3610" t="s">
        <v>37</v>
      </c>
      <c r="C3610" t="s">
        <v>38</v>
      </c>
      <c r="D3610" t="s">
        <v>14</v>
      </c>
      <c r="E3610" t="s">
        <v>39</v>
      </c>
      <c r="F3610" t="s">
        <v>22</v>
      </c>
      <c r="G3610" t="s">
        <v>11</v>
      </c>
      <c r="H3610" s="1">
        <v>43110</v>
      </c>
      <c r="I3610" s="2">
        <v>0.79166666666666663</v>
      </c>
      <c r="J3610" t="s">
        <v>12</v>
      </c>
      <c r="K3610">
        <v>3133780</v>
      </c>
      <c r="L3610">
        <v>2933171</v>
      </c>
    </row>
    <row r="3611" spans="1:12" x14ac:dyDescent="0.2">
      <c r="A3611">
        <v>269231</v>
      </c>
      <c r="B3611" t="s">
        <v>37</v>
      </c>
      <c r="C3611" t="s">
        <v>38</v>
      </c>
      <c r="D3611" t="s">
        <v>14</v>
      </c>
      <c r="E3611" t="s">
        <v>39</v>
      </c>
      <c r="F3611" t="s">
        <v>22</v>
      </c>
      <c r="G3611" t="s">
        <v>11</v>
      </c>
      <c r="H3611" s="1">
        <v>43110</v>
      </c>
      <c r="I3611" s="2">
        <v>0.95833333333333337</v>
      </c>
      <c r="J3611" t="s">
        <v>12</v>
      </c>
      <c r="K3611">
        <v>3133811</v>
      </c>
      <c r="L3611">
        <v>2933253</v>
      </c>
    </row>
    <row r="3612" spans="1:12" x14ac:dyDescent="0.2">
      <c r="A3612">
        <v>269232</v>
      </c>
      <c r="B3612" t="s">
        <v>37</v>
      </c>
      <c r="C3612" t="s">
        <v>38</v>
      </c>
      <c r="D3612" t="s">
        <v>14</v>
      </c>
      <c r="E3612" t="s">
        <v>39</v>
      </c>
      <c r="F3612" t="s">
        <v>22</v>
      </c>
      <c r="G3612" t="s">
        <v>11</v>
      </c>
      <c r="H3612" s="1">
        <v>43111</v>
      </c>
      <c r="I3612" s="2">
        <v>0.125</v>
      </c>
      <c r="J3612" t="s">
        <v>12</v>
      </c>
      <c r="K3612">
        <v>3133821</v>
      </c>
      <c r="L3612">
        <v>2933265</v>
      </c>
    </row>
    <row r="3613" spans="1:12" x14ac:dyDescent="0.2">
      <c r="A3613">
        <v>269233</v>
      </c>
      <c r="B3613" t="s">
        <v>37</v>
      </c>
      <c r="C3613" t="s">
        <v>38</v>
      </c>
      <c r="D3613" t="s">
        <v>14</v>
      </c>
      <c r="E3613" t="s">
        <v>39</v>
      </c>
      <c r="F3613" t="s">
        <v>22</v>
      </c>
      <c r="G3613" t="s">
        <v>11</v>
      </c>
      <c r="H3613" s="1">
        <v>43111</v>
      </c>
      <c r="I3613" s="2">
        <v>0.29166666666666669</v>
      </c>
      <c r="J3613" t="s">
        <v>12</v>
      </c>
      <c r="K3613">
        <v>3133912</v>
      </c>
      <c r="L3613">
        <v>2933269</v>
      </c>
    </row>
    <row r="3614" spans="1:12" x14ac:dyDescent="0.2">
      <c r="A3614">
        <v>269234</v>
      </c>
      <c r="B3614" t="s">
        <v>37</v>
      </c>
      <c r="C3614" t="s">
        <v>38</v>
      </c>
      <c r="D3614" t="s">
        <v>14</v>
      </c>
      <c r="E3614" t="s">
        <v>39</v>
      </c>
      <c r="F3614" t="s">
        <v>22</v>
      </c>
      <c r="G3614" t="s">
        <v>11</v>
      </c>
      <c r="H3614" s="1">
        <v>43111</v>
      </c>
      <c r="I3614" s="2">
        <v>0.45833333333333331</v>
      </c>
      <c r="J3614" t="s">
        <v>12</v>
      </c>
      <c r="K3614">
        <v>3134081</v>
      </c>
      <c r="L3614">
        <v>2933329</v>
      </c>
    </row>
    <row r="3615" spans="1:12" x14ac:dyDescent="0.2">
      <c r="A3615">
        <v>269235</v>
      </c>
      <c r="B3615" t="s">
        <v>37</v>
      </c>
      <c r="C3615" t="s">
        <v>38</v>
      </c>
      <c r="D3615" t="s">
        <v>14</v>
      </c>
      <c r="E3615" t="s">
        <v>39</v>
      </c>
      <c r="F3615" t="s">
        <v>22</v>
      </c>
      <c r="G3615" t="s">
        <v>11</v>
      </c>
      <c r="H3615" s="1">
        <v>43111</v>
      </c>
      <c r="I3615" s="2">
        <v>0.625</v>
      </c>
      <c r="J3615" t="s">
        <v>12</v>
      </c>
      <c r="K3615">
        <v>3134152</v>
      </c>
      <c r="L3615">
        <v>2933395</v>
      </c>
    </row>
    <row r="3616" spans="1:12" x14ac:dyDescent="0.2">
      <c r="A3616">
        <v>269236</v>
      </c>
      <c r="B3616" t="s">
        <v>37</v>
      </c>
      <c r="C3616" t="s">
        <v>38</v>
      </c>
      <c r="D3616" t="s">
        <v>14</v>
      </c>
      <c r="E3616" t="s">
        <v>39</v>
      </c>
      <c r="F3616" t="s">
        <v>22</v>
      </c>
      <c r="G3616" t="s">
        <v>11</v>
      </c>
      <c r="H3616" s="1">
        <v>43111</v>
      </c>
      <c r="I3616" s="2">
        <v>0.79166666666666663</v>
      </c>
      <c r="J3616" t="s">
        <v>12</v>
      </c>
      <c r="K3616">
        <v>3134253</v>
      </c>
      <c r="L3616">
        <v>2933583</v>
      </c>
    </row>
    <row r="3617" spans="1:12" x14ac:dyDescent="0.2">
      <c r="A3617">
        <v>269237</v>
      </c>
      <c r="B3617" t="s">
        <v>37</v>
      </c>
      <c r="C3617" t="s">
        <v>38</v>
      </c>
      <c r="D3617" t="s">
        <v>14</v>
      </c>
      <c r="E3617" t="s">
        <v>39</v>
      </c>
      <c r="F3617" t="s">
        <v>22</v>
      </c>
      <c r="G3617" t="s">
        <v>11</v>
      </c>
      <c r="H3617" s="1">
        <v>43111</v>
      </c>
      <c r="I3617" s="2">
        <v>0.95833333333333337</v>
      </c>
      <c r="J3617" t="s">
        <v>12</v>
      </c>
      <c r="K3617">
        <v>3134282</v>
      </c>
      <c r="L3617">
        <v>2933655</v>
      </c>
    </row>
    <row r="3618" spans="1:12" x14ac:dyDescent="0.2">
      <c r="A3618">
        <v>269238</v>
      </c>
      <c r="B3618" t="s">
        <v>37</v>
      </c>
      <c r="C3618" t="s">
        <v>38</v>
      </c>
      <c r="D3618" t="s">
        <v>14</v>
      </c>
      <c r="E3618" t="s">
        <v>39</v>
      </c>
      <c r="F3618" t="s">
        <v>22</v>
      </c>
      <c r="G3618" t="s">
        <v>11</v>
      </c>
      <c r="H3618" s="1">
        <v>43112</v>
      </c>
      <c r="I3618" s="2">
        <v>0.125</v>
      </c>
      <c r="J3618" t="s">
        <v>12</v>
      </c>
      <c r="K3618">
        <v>3134289</v>
      </c>
      <c r="L3618">
        <v>2933659</v>
      </c>
    </row>
    <row r="3619" spans="1:12" x14ac:dyDescent="0.2">
      <c r="A3619">
        <v>269239</v>
      </c>
      <c r="B3619" t="s">
        <v>37</v>
      </c>
      <c r="C3619" t="s">
        <v>38</v>
      </c>
      <c r="D3619" t="s">
        <v>14</v>
      </c>
      <c r="E3619" t="s">
        <v>39</v>
      </c>
      <c r="F3619" t="s">
        <v>22</v>
      </c>
      <c r="G3619" t="s">
        <v>11</v>
      </c>
      <c r="H3619" s="1">
        <v>43112</v>
      </c>
      <c r="I3619" s="2">
        <v>0.29166666666666669</v>
      </c>
      <c r="J3619" t="s">
        <v>12</v>
      </c>
      <c r="K3619">
        <v>3134363</v>
      </c>
      <c r="L3619">
        <v>2933668</v>
      </c>
    </row>
    <row r="3620" spans="1:12" x14ac:dyDescent="0.2">
      <c r="A3620">
        <v>269240</v>
      </c>
      <c r="B3620" t="s">
        <v>37</v>
      </c>
      <c r="C3620" t="s">
        <v>38</v>
      </c>
      <c r="D3620" t="s">
        <v>14</v>
      </c>
      <c r="E3620" t="s">
        <v>39</v>
      </c>
      <c r="F3620" t="s">
        <v>22</v>
      </c>
      <c r="G3620" t="s">
        <v>11</v>
      </c>
      <c r="H3620" s="1">
        <v>43112</v>
      </c>
      <c r="I3620" s="2">
        <v>0.45833333333333331</v>
      </c>
      <c r="J3620" t="s">
        <v>12</v>
      </c>
      <c r="K3620">
        <v>3134540</v>
      </c>
      <c r="L3620">
        <v>2933726</v>
      </c>
    </row>
    <row r="3621" spans="1:12" x14ac:dyDescent="0.2">
      <c r="A3621">
        <v>269241</v>
      </c>
      <c r="B3621" t="s">
        <v>37</v>
      </c>
      <c r="C3621" t="s">
        <v>38</v>
      </c>
      <c r="D3621" t="s">
        <v>14</v>
      </c>
      <c r="E3621" t="s">
        <v>39</v>
      </c>
      <c r="F3621" t="s">
        <v>22</v>
      </c>
      <c r="G3621" t="s">
        <v>11</v>
      </c>
      <c r="H3621" s="1">
        <v>43112</v>
      </c>
      <c r="I3621" s="2">
        <v>0.625</v>
      </c>
      <c r="J3621" t="s">
        <v>12</v>
      </c>
      <c r="K3621">
        <v>3134613</v>
      </c>
      <c r="L3621">
        <v>2933770</v>
      </c>
    </row>
    <row r="3622" spans="1:12" x14ac:dyDescent="0.2">
      <c r="A3622">
        <v>269242</v>
      </c>
      <c r="B3622" t="s">
        <v>37</v>
      </c>
      <c r="C3622" t="s">
        <v>38</v>
      </c>
      <c r="D3622" t="s">
        <v>14</v>
      </c>
      <c r="E3622" t="s">
        <v>39</v>
      </c>
      <c r="F3622" t="s">
        <v>22</v>
      </c>
      <c r="G3622" t="s">
        <v>11</v>
      </c>
      <c r="H3622" s="1">
        <v>43112</v>
      </c>
      <c r="I3622" s="2">
        <v>0.79166666666666663</v>
      </c>
      <c r="J3622" t="s">
        <v>12</v>
      </c>
      <c r="K3622">
        <v>3134717</v>
      </c>
      <c r="L3622">
        <v>2933891</v>
      </c>
    </row>
    <row r="3623" spans="1:12" x14ac:dyDescent="0.2">
      <c r="A3623">
        <v>269243</v>
      </c>
      <c r="B3623" t="s">
        <v>37</v>
      </c>
      <c r="C3623" t="s">
        <v>38</v>
      </c>
      <c r="D3623" t="s">
        <v>14</v>
      </c>
      <c r="E3623" t="s">
        <v>39</v>
      </c>
      <c r="F3623" t="s">
        <v>22</v>
      </c>
      <c r="G3623" t="s">
        <v>11</v>
      </c>
      <c r="H3623" s="1">
        <v>43112</v>
      </c>
      <c r="I3623" s="2">
        <v>0.95833333333333337</v>
      </c>
      <c r="J3623" t="s">
        <v>12</v>
      </c>
      <c r="K3623">
        <v>3134740</v>
      </c>
      <c r="L3623">
        <v>2933958</v>
      </c>
    </row>
    <row r="3624" spans="1:12" x14ac:dyDescent="0.2">
      <c r="A3624">
        <v>269244</v>
      </c>
      <c r="B3624" t="s">
        <v>37</v>
      </c>
      <c r="C3624" t="s">
        <v>38</v>
      </c>
      <c r="D3624" t="s">
        <v>15</v>
      </c>
      <c r="E3624" t="s">
        <v>39</v>
      </c>
      <c r="F3624" t="s">
        <v>22</v>
      </c>
      <c r="G3624" t="s">
        <v>11</v>
      </c>
      <c r="H3624" s="1">
        <v>43106</v>
      </c>
      <c r="I3624" s="2">
        <v>0.125</v>
      </c>
      <c r="J3624" t="s">
        <v>12</v>
      </c>
      <c r="K3624">
        <v>3637727</v>
      </c>
      <c r="L3624">
        <v>2108747</v>
      </c>
    </row>
    <row r="3625" spans="1:12" x14ac:dyDescent="0.2">
      <c r="A3625">
        <v>269245</v>
      </c>
      <c r="B3625" t="s">
        <v>37</v>
      </c>
      <c r="C3625" t="s">
        <v>38</v>
      </c>
      <c r="D3625" t="s">
        <v>15</v>
      </c>
      <c r="E3625" t="s">
        <v>39</v>
      </c>
      <c r="F3625" t="s">
        <v>22</v>
      </c>
      <c r="G3625" t="s">
        <v>11</v>
      </c>
      <c r="H3625" s="1">
        <v>43106</v>
      </c>
      <c r="I3625" s="2">
        <v>0.29166666666666669</v>
      </c>
      <c r="J3625" t="s">
        <v>12</v>
      </c>
      <c r="K3625">
        <v>3637755</v>
      </c>
      <c r="L3625">
        <v>2108752</v>
      </c>
    </row>
    <row r="3626" spans="1:12" x14ac:dyDescent="0.2">
      <c r="A3626">
        <v>269246</v>
      </c>
      <c r="B3626" t="s">
        <v>37</v>
      </c>
      <c r="C3626" t="s">
        <v>38</v>
      </c>
      <c r="D3626" t="s">
        <v>15</v>
      </c>
      <c r="E3626" t="s">
        <v>39</v>
      </c>
      <c r="F3626" t="s">
        <v>22</v>
      </c>
      <c r="G3626" t="s">
        <v>11</v>
      </c>
      <c r="H3626" s="1">
        <v>43106</v>
      </c>
      <c r="I3626" s="2">
        <v>0.45833333333333331</v>
      </c>
      <c r="J3626" t="s">
        <v>12</v>
      </c>
      <c r="K3626">
        <v>3637825</v>
      </c>
      <c r="L3626">
        <v>2108762</v>
      </c>
    </row>
    <row r="3627" spans="1:12" x14ac:dyDescent="0.2">
      <c r="A3627">
        <v>269247</v>
      </c>
      <c r="B3627" t="s">
        <v>37</v>
      </c>
      <c r="C3627" t="s">
        <v>38</v>
      </c>
      <c r="D3627" t="s">
        <v>15</v>
      </c>
      <c r="E3627" t="s">
        <v>39</v>
      </c>
      <c r="F3627" t="s">
        <v>22</v>
      </c>
      <c r="G3627" t="s">
        <v>11</v>
      </c>
      <c r="H3627" s="1">
        <v>43106</v>
      </c>
      <c r="I3627" s="2">
        <v>0.625</v>
      </c>
      <c r="J3627" t="s">
        <v>12</v>
      </c>
      <c r="K3627">
        <v>3637887</v>
      </c>
      <c r="L3627">
        <v>2108787</v>
      </c>
    </row>
    <row r="3628" spans="1:12" x14ac:dyDescent="0.2">
      <c r="A3628">
        <v>269248</v>
      </c>
      <c r="B3628" t="s">
        <v>37</v>
      </c>
      <c r="C3628" t="s">
        <v>38</v>
      </c>
      <c r="D3628" t="s">
        <v>15</v>
      </c>
      <c r="E3628" t="s">
        <v>39</v>
      </c>
      <c r="F3628" t="s">
        <v>22</v>
      </c>
      <c r="G3628" t="s">
        <v>11</v>
      </c>
      <c r="H3628" s="1">
        <v>43106</v>
      </c>
      <c r="I3628" s="2">
        <v>0.79166666666666663</v>
      </c>
      <c r="J3628" t="s">
        <v>12</v>
      </c>
      <c r="K3628">
        <v>3637949</v>
      </c>
      <c r="L3628">
        <v>2108817</v>
      </c>
    </row>
    <row r="3629" spans="1:12" x14ac:dyDescent="0.2">
      <c r="A3629">
        <v>269249</v>
      </c>
      <c r="B3629" t="s">
        <v>37</v>
      </c>
      <c r="C3629" t="s">
        <v>38</v>
      </c>
      <c r="D3629" t="s">
        <v>15</v>
      </c>
      <c r="E3629" t="s">
        <v>39</v>
      </c>
      <c r="F3629" t="s">
        <v>22</v>
      </c>
      <c r="G3629" t="s">
        <v>11</v>
      </c>
      <c r="H3629" s="1">
        <v>43106</v>
      </c>
      <c r="I3629" s="2">
        <v>0.95833333333333337</v>
      </c>
      <c r="J3629" t="s">
        <v>12</v>
      </c>
      <c r="K3629">
        <v>3637970</v>
      </c>
      <c r="L3629">
        <v>2108838</v>
      </c>
    </row>
    <row r="3630" spans="1:12" x14ac:dyDescent="0.2">
      <c r="A3630">
        <v>269250</v>
      </c>
      <c r="B3630" t="s">
        <v>37</v>
      </c>
      <c r="C3630" t="s">
        <v>38</v>
      </c>
      <c r="D3630" t="s">
        <v>15</v>
      </c>
      <c r="E3630" t="s">
        <v>39</v>
      </c>
      <c r="F3630" t="s">
        <v>22</v>
      </c>
      <c r="G3630" t="s">
        <v>11</v>
      </c>
      <c r="H3630" s="1">
        <v>43107</v>
      </c>
      <c r="I3630" s="2">
        <v>0.125</v>
      </c>
      <c r="J3630" t="s">
        <v>12</v>
      </c>
      <c r="K3630">
        <v>3637981</v>
      </c>
      <c r="L3630">
        <v>2108846</v>
      </c>
    </row>
    <row r="3631" spans="1:12" x14ac:dyDescent="0.2">
      <c r="A3631">
        <v>269251</v>
      </c>
      <c r="B3631" t="s">
        <v>37</v>
      </c>
      <c r="C3631" t="s">
        <v>38</v>
      </c>
      <c r="D3631" t="s">
        <v>15</v>
      </c>
      <c r="E3631" t="s">
        <v>39</v>
      </c>
      <c r="F3631" t="s">
        <v>22</v>
      </c>
      <c r="G3631" t="s">
        <v>11</v>
      </c>
      <c r="H3631" s="1">
        <v>43107</v>
      </c>
      <c r="I3631" s="2">
        <v>0.29166666666666669</v>
      </c>
      <c r="J3631" t="s">
        <v>12</v>
      </c>
      <c r="K3631">
        <v>3637999</v>
      </c>
      <c r="L3631">
        <v>2108846</v>
      </c>
    </row>
    <row r="3632" spans="1:12" x14ac:dyDescent="0.2">
      <c r="A3632">
        <v>269252</v>
      </c>
      <c r="B3632" t="s">
        <v>37</v>
      </c>
      <c r="C3632" t="s">
        <v>38</v>
      </c>
      <c r="D3632" t="s">
        <v>15</v>
      </c>
      <c r="E3632" t="s">
        <v>39</v>
      </c>
      <c r="F3632" t="s">
        <v>22</v>
      </c>
      <c r="G3632" t="s">
        <v>11</v>
      </c>
      <c r="H3632" s="1">
        <v>43107</v>
      </c>
      <c r="I3632" s="2">
        <v>0.45833333333333331</v>
      </c>
      <c r="J3632" t="s">
        <v>12</v>
      </c>
      <c r="K3632">
        <v>3638049</v>
      </c>
      <c r="L3632">
        <v>2108857</v>
      </c>
    </row>
    <row r="3633" spans="1:12" x14ac:dyDescent="0.2">
      <c r="A3633">
        <v>269253</v>
      </c>
      <c r="B3633" t="s">
        <v>37</v>
      </c>
      <c r="C3633" t="s">
        <v>38</v>
      </c>
      <c r="D3633" t="s">
        <v>15</v>
      </c>
      <c r="E3633" t="s">
        <v>39</v>
      </c>
      <c r="F3633" t="s">
        <v>22</v>
      </c>
      <c r="G3633" t="s">
        <v>11</v>
      </c>
      <c r="H3633" s="1">
        <v>43107</v>
      </c>
      <c r="I3633" s="2">
        <v>0.625</v>
      </c>
      <c r="J3633" t="s">
        <v>12</v>
      </c>
      <c r="K3633">
        <v>3638099</v>
      </c>
      <c r="L3633">
        <v>2108876</v>
      </c>
    </row>
    <row r="3634" spans="1:12" x14ac:dyDescent="0.2">
      <c r="A3634">
        <v>269254</v>
      </c>
      <c r="B3634" t="s">
        <v>37</v>
      </c>
      <c r="C3634" t="s">
        <v>38</v>
      </c>
      <c r="D3634" t="s">
        <v>15</v>
      </c>
      <c r="E3634" t="s">
        <v>39</v>
      </c>
      <c r="F3634" t="s">
        <v>22</v>
      </c>
      <c r="G3634" t="s">
        <v>11</v>
      </c>
      <c r="H3634" s="1">
        <v>43107</v>
      </c>
      <c r="I3634" s="2">
        <v>0.79166666666666663</v>
      </c>
      <c r="J3634" t="s">
        <v>12</v>
      </c>
      <c r="K3634">
        <v>3638152</v>
      </c>
      <c r="L3634">
        <v>2108898</v>
      </c>
    </row>
    <row r="3635" spans="1:12" x14ac:dyDescent="0.2">
      <c r="A3635">
        <v>269255</v>
      </c>
      <c r="B3635" t="s">
        <v>37</v>
      </c>
      <c r="C3635" t="s">
        <v>38</v>
      </c>
      <c r="D3635" t="s">
        <v>15</v>
      </c>
      <c r="E3635" t="s">
        <v>39</v>
      </c>
      <c r="F3635" t="s">
        <v>22</v>
      </c>
      <c r="G3635" t="s">
        <v>11</v>
      </c>
      <c r="H3635" s="1">
        <v>43107</v>
      </c>
      <c r="I3635" s="2">
        <v>0.95833333333333337</v>
      </c>
      <c r="J3635" t="s">
        <v>12</v>
      </c>
      <c r="K3635">
        <v>3638179</v>
      </c>
      <c r="L3635">
        <v>2108912</v>
      </c>
    </row>
    <row r="3636" spans="1:12" x14ac:dyDescent="0.2">
      <c r="A3636">
        <v>269256</v>
      </c>
      <c r="B3636" t="s">
        <v>37</v>
      </c>
      <c r="C3636" t="s">
        <v>38</v>
      </c>
      <c r="D3636" t="s">
        <v>15</v>
      </c>
      <c r="E3636" t="s">
        <v>39</v>
      </c>
      <c r="F3636" t="s">
        <v>22</v>
      </c>
      <c r="G3636" t="s">
        <v>11</v>
      </c>
      <c r="H3636" s="1">
        <v>43108</v>
      </c>
      <c r="I3636" s="2">
        <v>0.125</v>
      </c>
      <c r="J3636" t="s">
        <v>12</v>
      </c>
      <c r="K3636">
        <v>3638183</v>
      </c>
      <c r="L3636">
        <v>2108919</v>
      </c>
    </row>
    <row r="3637" spans="1:12" x14ac:dyDescent="0.2">
      <c r="A3637">
        <v>269257</v>
      </c>
      <c r="B3637" t="s">
        <v>37</v>
      </c>
      <c r="C3637" t="s">
        <v>38</v>
      </c>
      <c r="D3637" t="s">
        <v>15</v>
      </c>
      <c r="E3637" t="s">
        <v>39</v>
      </c>
      <c r="F3637" t="s">
        <v>22</v>
      </c>
      <c r="G3637" t="s">
        <v>11</v>
      </c>
      <c r="H3637" s="1">
        <v>43108</v>
      </c>
      <c r="I3637" s="2">
        <v>0.29166666666666669</v>
      </c>
      <c r="J3637" t="s">
        <v>12</v>
      </c>
      <c r="K3637">
        <v>3638264</v>
      </c>
      <c r="L3637">
        <v>2108925</v>
      </c>
    </row>
    <row r="3638" spans="1:12" x14ac:dyDescent="0.2">
      <c r="A3638">
        <v>269258</v>
      </c>
      <c r="B3638" t="s">
        <v>37</v>
      </c>
      <c r="C3638" t="s">
        <v>38</v>
      </c>
      <c r="D3638" t="s">
        <v>15</v>
      </c>
      <c r="E3638" t="s">
        <v>39</v>
      </c>
      <c r="F3638" t="s">
        <v>22</v>
      </c>
      <c r="G3638" t="s">
        <v>11</v>
      </c>
      <c r="H3638" s="1">
        <v>43108</v>
      </c>
      <c r="I3638" s="2">
        <v>0.45833333333333331</v>
      </c>
      <c r="J3638" t="s">
        <v>12</v>
      </c>
      <c r="K3638">
        <v>3638496</v>
      </c>
      <c r="L3638">
        <v>2108951</v>
      </c>
    </row>
    <row r="3639" spans="1:12" x14ac:dyDescent="0.2">
      <c r="A3639">
        <v>269259</v>
      </c>
      <c r="B3639" t="s">
        <v>37</v>
      </c>
      <c r="C3639" t="s">
        <v>38</v>
      </c>
      <c r="D3639" t="s">
        <v>15</v>
      </c>
      <c r="E3639" t="s">
        <v>39</v>
      </c>
      <c r="F3639" t="s">
        <v>22</v>
      </c>
      <c r="G3639" t="s">
        <v>11</v>
      </c>
      <c r="H3639" s="1">
        <v>43108</v>
      </c>
      <c r="I3639" s="2">
        <v>0.625</v>
      </c>
      <c r="J3639" t="s">
        <v>12</v>
      </c>
      <c r="K3639">
        <v>3638598</v>
      </c>
      <c r="L3639">
        <v>2108994</v>
      </c>
    </row>
    <row r="3640" spans="1:12" x14ac:dyDescent="0.2">
      <c r="A3640">
        <v>269260</v>
      </c>
      <c r="B3640" t="s">
        <v>37</v>
      </c>
      <c r="C3640" t="s">
        <v>38</v>
      </c>
      <c r="D3640" t="s">
        <v>15</v>
      </c>
      <c r="E3640" t="s">
        <v>39</v>
      </c>
      <c r="F3640" t="s">
        <v>22</v>
      </c>
      <c r="G3640" t="s">
        <v>11</v>
      </c>
      <c r="H3640" s="1">
        <v>43108</v>
      </c>
      <c r="I3640" s="2">
        <v>0.79166666666666663</v>
      </c>
      <c r="J3640" t="s">
        <v>12</v>
      </c>
      <c r="K3640">
        <v>3638731</v>
      </c>
      <c r="L3640">
        <v>2109128</v>
      </c>
    </row>
    <row r="3641" spans="1:12" x14ac:dyDescent="0.2">
      <c r="A3641">
        <v>269261</v>
      </c>
      <c r="B3641" t="s">
        <v>37</v>
      </c>
      <c r="C3641" t="s">
        <v>38</v>
      </c>
      <c r="D3641" t="s">
        <v>15</v>
      </c>
      <c r="E3641" t="s">
        <v>39</v>
      </c>
      <c r="F3641" t="s">
        <v>22</v>
      </c>
      <c r="G3641" t="s">
        <v>11</v>
      </c>
      <c r="H3641" s="1">
        <v>43108</v>
      </c>
      <c r="I3641" s="2">
        <v>0.95833333333333337</v>
      </c>
      <c r="J3641" t="s">
        <v>12</v>
      </c>
      <c r="K3641">
        <v>3638762</v>
      </c>
      <c r="L3641">
        <v>2109195</v>
      </c>
    </row>
    <row r="3642" spans="1:12" x14ac:dyDescent="0.2">
      <c r="A3642">
        <v>269262</v>
      </c>
      <c r="B3642" t="s">
        <v>37</v>
      </c>
      <c r="C3642" t="s">
        <v>38</v>
      </c>
      <c r="D3642" t="s">
        <v>15</v>
      </c>
      <c r="E3642" t="s">
        <v>39</v>
      </c>
      <c r="F3642" t="s">
        <v>22</v>
      </c>
      <c r="G3642" t="s">
        <v>11</v>
      </c>
      <c r="H3642" s="1">
        <v>43109</v>
      </c>
      <c r="I3642" s="2">
        <v>0.125</v>
      </c>
      <c r="J3642" t="s">
        <v>12</v>
      </c>
      <c r="K3642">
        <v>3638772</v>
      </c>
      <c r="L3642">
        <v>2109203</v>
      </c>
    </row>
    <row r="3643" spans="1:12" x14ac:dyDescent="0.2">
      <c r="A3643">
        <v>269263</v>
      </c>
      <c r="B3643" t="s">
        <v>37</v>
      </c>
      <c r="C3643" t="s">
        <v>38</v>
      </c>
      <c r="D3643" t="s">
        <v>15</v>
      </c>
      <c r="E3643" t="s">
        <v>39</v>
      </c>
      <c r="F3643" t="s">
        <v>22</v>
      </c>
      <c r="G3643" t="s">
        <v>11</v>
      </c>
      <c r="H3643" s="1">
        <v>43109</v>
      </c>
      <c r="I3643" s="2">
        <v>0.29166666666666669</v>
      </c>
      <c r="J3643" t="s">
        <v>12</v>
      </c>
      <c r="K3643">
        <v>3638877</v>
      </c>
      <c r="L3643">
        <v>2109210</v>
      </c>
    </row>
    <row r="3644" spans="1:12" x14ac:dyDescent="0.2">
      <c r="A3644">
        <v>269264</v>
      </c>
      <c r="B3644" t="s">
        <v>37</v>
      </c>
      <c r="C3644" t="s">
        <v>38</v>
      </c>
      <c r="D3644" t="s">
        <v>15</v>
      </c>
      <c r="E3644" t="s">
        <v>39</v>
      </c>
      <c r="F3644" t="s">
        <v>22</v>
      </c>
      <c r="G3644" t="s">
        <v>11</v>
      </c>
      <c r="H3644" s="1">
        <v>43109</v>
      </c>
      <c r="I3644" s="2">
        <v>0.45833333333333331</v>
      </c>
      <c r="J3644" t="s">
        <v>12</v>
      </c>
      <c r="K3644">
        <v>3639108</v>
      </c>
      <c r="L3644">
        <v>2109256</v>
      </c>
    </row>
    <row r="3645" spans="1:12" x14ac:dyDescent="0.2">
      <c r="A3645">
        <v>269265</v>
      </c>
      <c r="B3645" t="s">
        <v>37</v>
      </c>
      <c r="C3645" t="s">
        <v>38</v>
      </c>
      <c r="D3645" t="s">
        <v>15</v>
      </c>
      <c r="E3645" t="s">
        <v>39</v>
      </c>
      <c r="F3645" t="s">
        <v>22</v>
      </c>
      <c r="G3645" t="s">
        <v>11</v>
      </c>
      <c r="H3645" s="1">
        <v>43109</v>
      </c>
      <c r="I3645" s="2">
        <v>0.625</v>
      </c>
      <c r="J3645" t="s">
        <v>12</v>
      </c>
      <c r="K3645">
        <v>3639230</v>
      </c>
      <c r="L3645">
        <v>2109275</v>
      </c>
    </row>
    <row r="3646" spans="1:12" x14ac:dyDescent="0.2">
      <c r="A3646">
        <v>269266</v>
      </c>
      <c r="B3646" t="s">
        <v>37</v>
      </c>
      <c r="C3646" t="s">
        <v>38</v>
      </c>
      <c r="D3646" t="s">
        <v>15</v>
      </c>
      <c r="E3646" t="s">
        <v>39</v>
      </c>
      <c r="F3646" t="s">
        <v>22</v>
      </c>
      <c r="G3646" t="s">
        <v>11</v>
      </c>
      <c r="H3646" s="1">
        <v>43109</v>
      </c>
      <c r="I3646" s="2">
        <v>0.79166666666666663</v>
      </c>
      <c r="J3646" t="s">
        <v>12</v>
      </c>
      <c r="K3646">
        <v>3639362</v>
      </c>
      <c r="L3646">
        <v>2109397</v>
      </c>
    </row>
    <row r="3647" spans="1:12" x14ac:dyDescent="0.2">
      <c r="A3647">
        <v>269267</v>
      </c>
      <c r="B3647" t="s">
        <v>37</v>
      </c>
      <c r="C3647" t="s">
        <v>38</v>
      </c>
      <c r="D3647" t="s">
        <v>15</v>
      </c>
      <c r="E3647" t="s">
        <v>39</v>
      </c>
      <c r="F3647" t="s">
        <v>22</v>
      </c>
      <c r="G3647" t="s">
        <v>11</v>
      </c>
      <c r="H3647" s="1">
        <v>43109</v>
      </c>
      <c r="I3647" s="2">
        <v>0.95833333333333337</v>
      </c>
      <c r="J3647" t="s">
        <v>12</v>
      </c>
      <c r="K3647">
        <v>3639396</v>
      </c>
      <c r="L3647">
        <v>2109461</v>
      </c>
    </row>
    <row r="3648" spans="1:12" x14ac:dyDescent="0.2">
      <c r="A3648">
        <v>269268</v>
      </c>
      <c r="B3648" t="s">
        <v>37</v>
      </c>
      <c r="C3648" t="s">
        <v>38</v>
      </c>
      <c r="D3648" t="s">
        <v>15</v>
      </c>
      <c r="E3648" t="s">
        <v>39</v>
      </c>
      <c r="F3648" t="s">
        <v>22</v>
      </c>
      <c r="G3648" t="s">
        <v>11</v>
      </c>
      <c r="H3648" s="1">
        <v>43110</v>
      </c>
      <c r="I3648" s="2">
        <v>0.125</v>
      </c>
      <c r="J3648" t="s">
        <v>12</v>
      </c>
      <c r="K3648">
        <v>3639407</v>
      </c>
      <c r="L3648">
        <v>2109474</v>
      </c>
    </row>
    <row r="3649" spans="1:12" x14ac:dyDescent="0.2">
      <c r="A3649">
        <v>269269</v>
      </c>
      <c r="B3649" t="s">
        <v>37</v>
      </c>
      <c r="C3649" t="s">
        <v>38</v>
      </c>
      <c r="D3649" t="s">
        <v>15</v>
      </c>
      <c r="E3649" t="s">
        <v>39</v>
      </c>
      <c r="F3649" t="s">
        <v>22</v>
      </c>
      <c r="G3649" t="s">
        <v>11</v>
      </c>
      <c r="H3649" s="1">
        <v>43110</v>
      </c>
      <c r="I3649" s="2">
        <v>0.29166666666666669</v>
      </c>
      <c r="J3649" t="s">
        <v>12</v>
      </c>
      <c r="K3649">
        <v>3639491</v>
      </c>
      <c r="L3649">
        <v>2109478</v>
      </c>
    </row>
    <row r="3650" spans="1:12" x14ac:dyDescent="0.2">
      <c r="A3650">
        <v>269270</v>
      </c>
      <c r="B3650" t="s">
        <v>37</v>
      </c>
      <c r="C3650" t="s">
        <v>38</v>
      </c>
      <c r="D3650" t="s">
        <v>15</v>
      </c>
      <c r="E3650" t="s">
        <v>39</v>
      </c>
      <c r="F3650" t="s">
        <v>22</v>
      </c>
      <c r="G3650" t="s">
        <v>11</v>
      </c>
      <c r="H3650" s="1">
        <v>43110</v>
      </c>
      <c r="I3650" s="2">
        <v>0.45833333333333331</v>
      </c>
      <c r="J3650" t="s">
        <v>12</v>
      </c>
      <c r="K3650">
        <v>3639728</v>
      </c>
      <c r="L3650">
        <v>2109525</v>
      </c>
    </row>
    <row r="3651" spans="1:12" x14ac:dyDescent="0.2">
      <c r="A3651">
        <v>269271</v>
      </c>
      <c r="B3651" t="s">
        <v>37</v>
      </c>
      <c r="C3651" t="s">
        <v>38</v>
      </c>
      <c r="D3651" t="s">
        <v>15</v>
      </c>
      <c r="E3651" t="s">
        <v>39</v>
      </c>
      <c r="F3651" t="s">
        <v>22</v>
      </c>
      <c r="G3651" t="s">
        <v>11</v>
      </c>
      <c r="H3651" s="1">
        <v>43110</v>
      </c>
      <c r="I3651" s="2">
        <v>0.625</v>
      </c>
      <c r="J3651" t="s">
        <v>12</v>
      </c>
      <c r="K3651">
        <v>3639833</v>
      </c>
      <c r="L3651">
        <v>2109568</v>
      </c>
    </row>
    <row r="3652" spans="1:12" x14ac:dyDescent="0.2">
      <c r="A3652">
        <v>269272</v>
      </c>
      <c r="B3652" t="s">
        <v>37</v>
      </c>
      <c r="C3652" t="s">
        <v>38</v>
      </c>
      <c r="D3652" t="s">
        <v>15</v>
      </c>
      <c r="E3652" t="s">
        <v>39</v>
      </c>
      <c r="F3652" t="s">
        <v>22</v>
      </c>
      <c r="G3652" t="s">
        <v>11</v>
      </c>
      <c r="H3652" s="1">
        <v>43110</v>
      </c>
      <c r="I3652" s="2">
        <v>0.79166666666666663</v>
      </c>
      <c r="J3652" t="s">
        <v>12</v>
      </c>
      <c r="K3652">
        <v>3639960</v>
      </c>
      <c r="L3652">
        <v>2109706</v>
      </c>
    </row>
    <row r="3653" spans="1:12" x14ac:dyDescent="0.2">
      <c r="A3653">
        <v>269273</v>
      </c>
      <c r="B3653" t="s">
        <v>37</v>
      </c>
      <c r="C3653" t="s">
        <v>38</v>
      </c>
      <c r="D3653" t="s">
        <v>15</v>
      </c>
      <c r="E3653" t="s">
        <v>39</v>
      </c>
      <c r="F3653" t="s">
        <v>22</v>
      </c>
      <c r="G3653" t="s">
        <v>11</v>
      </c>
      <c r="H3653" s="1">
        <v>43110</v>
      </c>
      <c r="I3653" s="2">
        <v>0.95833333333333337</v>
      </c>
      <c r="J3653" t="s">
        <v>12</v>
      </c>
      <c r="K3653">
        <v>3640001</v>
      </c>
      <c r="L3653">
        <v>2109769</v>
      </c>
    </row>
    <row r="3654" spans="1:12" x14ac:dyDescent="0.2">
      <c r="A3654">
        <v>269274</v>
      </c>
      <c r="B3654" t="s">
        <v>37</v>
      </c>
      <c r="C3654" t="s">
        <v>38</v>
      </c>
      <c r="D3654" t="s">
        <v>15</v>
      </c>
      <c r="E3654" t="s">
        <v>39</v>
      </c>
      <c r="F3654" t="s">
        <v>22</v>
      </c>
      <c r="G3654" t="s">
        <v>11</v>
      </c>
      <c r="H3654" s="1">
        <v>43111</v>
      </c>
      <c r="I3654" s="2">
        <v>0.125</v>
      </c>
      <c r="J3654" t="s">
        <v>12</v>
      </c>
      <c r="K3654">
        <v>3640012</v>
      </c>
      <c r="L3654">
        <v>2109779</v>
      </c>
    </row>
    <row r="3655" spans="1:12" x14ac:dyDescent="0.2">
      <c r="A3655">
        <v>269275</v>
      </c>
      <c r="B3655" t="s">
        <v>37</v>
      </c>
      <c r="C3655" t="s">
        <v>38</v>
      </c>
      <c r="D3655" t="s">
        <v>15</v>
      </c>
      <c r="E3655" t="s">
        <v>39</v>
      </c>
      <c r="F3655" t="s">
        <v>22</v>
      </c>
      <c r="G3655" t="s">
        <v>11</v>
      </c>
      <c r="H3655" s="1">
        <v>43111</v>
      </c>
      <c r="I3655" s="2">
        <v>0.29166666666666669</v>
      </c>
      <c r="J3655" t="s">
        <v>12</v>
      </c>
      <c r="K3655">
        <v>3640109</v>
      </c>
      <c r="L3655">
        <v>2109787</v>
      </c>
    </row>
    <row r="3656" spans="1:12" x14ac:dyDescent="0.2">
      <c r="A3656">
        <v>269276</v>
      </c>
      <c r="B3656" t="s">
        <v>37</v>
      </c>
      <c r="C3656" t="s">
        <v>38</v>
      </c>
      <c r="D3656" t="s">
        <v>15</v>
      </c>
      <c r="E3656" t="s">
        <v>39</v>
      </c>
      <c r="F3656" t="s">
        <v>22</v>
      </c>
      <c r="G3656" t="s">
        <v>11</v>
      </c>
      <c r="H3656" s="1">
        <v>43111</v>
      </c>
      <c r="I3656" s="2">
        <v>0.45833333333333331</v>
      </c>
      <c r="J3656" t="s">
        <v>12</v>
      </c>
      <c r="K3656">
        <v>3640337</v>
      </c>
      <c r="L3656">
        <v>2109822</v>
      </c>
    </row>
    <row r="3657" spans="1:12" x14ac:dyDescent="0.2">
      <c r="A3657">
        <v>269277</v>
      </c>
      <c r="B3657" t="s">
        <v>37</v>
      </c>
      <c r="C3657" t="s">
        <v>38</v>
      </c>
      <c r="D3657" t="s">
        <v>15</v>
      </c>
      <c r="E3657" t="s">
        <v>39</v>
      </c>
      <c r="F3657" t="s">
        <v>22</v>
      </c>
      <c r="G3657" t="s">
        <v>11</v>
      </c>
      <c r="H3657" s="1">
        <v>43111</v>
      </c>
      <c r="I3657" s="2">
        <v>0.625</v>
      </c>
      <c r="J3657" t="s">
        <v>12</v>
      </c>
      <c r="K3657">
        <v>3640418</v>
      </c>
      <c r="L3657">
        <v>2109860</v>
      </c>
    </row>
    <row r="3658" spans="1:12" x14ac:dyDescent="0.2">
      <c r="A3658">
        <v>269278</v>
      </c>
      <c r="B3658" t="s">
        <v>37</v>
      </c>
      <c r="C3658" t="s">
        <v>38</v>
      </c>
      <c r="D3658" t="s">
        <v>15</v>
      </c>
      <c r="E3658" t="s">
        <v>39</v>
      </c>
      <c r="F3658" t="s">
        <v>22</v>
      </c>
      <c r="G3658" t="s">
        <v>11</v>
      </c>
      <c r="H3658" s="1">
        <v>43111</v>
      </c>
      <c r="I3658" s="2">
        <v>0.79166666666666663</v>
      </c>
      <c r="J3658" t="s">
        <v>12</v>
      </c>
      <c r="K3658">
        <v>3640532</v>
      </c>
      <c r="L3658">
        <v>2109974</v>
      </c>
    </row>
    <row r="3659" spans="1:12" x14ac:dyDescent="0.2">
      <c r="A3659">
        <v>269279</v>
      </c>
      <c r="B3659" t="s">
        <v>37</v>
      </c>
      <c r="C3659" t="s">
        <v>38</v>
      </c>
      <c r="D3659" t="s">
        <v>15</v>
      </c>
      <c r="E3659" t="s">
        <v>39</v>
      </c>
      <c r="F3659" t="s">
        <v>22</v>
      </c>
      <c r="G3659" t="s">
        <v>11</v>
      </c>
      <c r="H3659" s="1">
        <v>43111</v>
      </c>
      <c r="I3659" s="2">
        <v>0.95833333333333337</v>
      </c>
      <c r="J3659" t="s">
        <v>12</v>
      </c>
      <c r="K3659">
        <v>3640569</v>
      </c>
      <c r="L3659">
        <v>2110032</v>
      </c>
    </row>
    <row r="3660" spans="1:12" x14ac:dyDescent="0.2">
      <c r="A3660">
        <v>269280</v>
      </c>
      <c r="B3660" t="s">
        <v>37</v>
      </c>
      <c r="C3660" t="s">
        <v>38</v>
      </c>
      <c r="D3660" t="s">
        <v>15</v>
      </c>
      <c r="E3660" t="s">
        <v>39</v>
      </c>
      <c r="F3660" t="s">
        <v>22</v>
      </c>
      <c r="G3660" t="s">
        <v>11</v>
      </c>
      <c r="H3660" s="1">
        <v>43112</v>
      </c>
      <c r="I3660" s="2">
        <v>0.125</v>
      </c>
      <c r="J3660" t="s">
        <v>12</v>
      </c>
      <c r="K3660">
        <v>3640574</v>
      </c>
      <c r="L3660">
        <v>2110040</v>
      </c>
    </row>
    <row r="3661" spans="1:12" x14ac:dyDescent="0.2">
      <c r="A3661">
        <v>269281</v>
      </c>
      <c r="B3661" t="s">
        <v>37</v>
      </c>
      <c r="C3661" t="s">
        <v>38</v>
      </c>
      <c r="D3661" t="s">
        <v>15</v>
      </c>
      <c r="E3661" t="s">
        <v>39</v>
      </c>
      <c r="F3661" t="s">
        <v>22</v>
      </c>
      <c r="G3661" t="s">
        <v>11</v>
      </c>
      <c r="H3661" s="1">
        <v>43112</v>
      </c>
      <c r="I3661" s="2">
        <v>0.29166666666666669</v>
      </c>
      <c r="J3661" t="s">
        <v>12</v>
      </c>
      <c r="K3661">
        <v>3640649</v>
      </c>
      <c r="L3661">
        <v>2110045</v>
      </c>
    </row>
    <row r="3662" spans="1:12" x14ac:dyDescent="0.2">
      <c r="A3662">
        <v>269282</v>
      </c>
      <c r="B3662" t="s">
        <v>37</v>
      </c>
      <c r="C3662" t="s">
        <v>38</v>
      </c>
      <c r="D3662" t="s">
        <v>15</v>
      </c>
      <c r="E3662" t="s">
        <v>39</v>
      </c>
      <c r="F3662" t="s">
        <v>22</v>
      </c>
      <c r="G3662" t="s">
        <v>11</v>
      </c>
      <c r="H3662" s="1">
        <v>43112</v>
      </c>
      <c r="I3662" s="2">
        <v>0.45833333333333331</v>
      </c>
      <c r="J3662" t="s">
        <v>12</v>
      </c>
      <c r="K3662">
        <v>3640858</v>
      </c>
      <c r="L3662">
        <v>2110085</v>
      </c>
    </row>
    <row r="3663" spans="1:12" x14ac:dyDescent="0.2">
      <c r="A3663">
        <v>269283</v>
      </c>
      <c r="B3663" t="s">
        <v>37</v>
      </c>
      <c r="C3663" t="s">
        <v>38</v>
      </c>
      <c r="D3663" t="s">
        <v>15</v>
      </c>
      <c r="E3663" t="s">
        <v>39</v>
      </c>
      <c r="F3663" t="s">
        <v>22</v>
      </c>
      <c r="G3663" t="s">
        <v>11</v>
      </c>
      <c r="H3663" s="1">
        <v>43112</v>
      </c>
      <c r="I3663" s="2">
        <v>0.625</v>
      </c>
      <c r="J3663" t="s">
        <v>12</v>
      </c>
      <c r="K3663">
        <v>3640953</v>
      </c>
      <c r="L3663">
        <v>2110114</v>
      </c>
    </row>
    <row r="3664" spans="1:12" x14ac:dyDescent="0.2">
      <c r="A3664">
        <v>269284</v>
      </c>
      <c r="B3664" t="s">
        <v>37</v>
      </c>
      <c r="C3664" t="s">
        <v>38</v>
      </c>
      <c r="D3664" t="s">
        <v>15</v>
      </c>
      <c r="E3664" t="s">
        <v>39</v>
      </c>
      <c r="F3664" t="s">
        <v>22</v>
      </c>
      <c r="G3664" t="s">
        <v>11</v>
      </c>
      <c r="H3664" s="1">
        <v>43112</v>
      </c>
      <c r="I3664" s="2">
        <v>0.79166666666666663</v>
      </c>
      <c r="J3664" t="s">
        <v>12</v>
      </c>
      <c r="K3664">
        <v>3641064</v>
      </c>
      <c r="L3664">
        <v>2110234</v>
      </c>
    </row>
    <row r="3665" spans="1:12" x14ac:dyDescent="0.2">
      <c r="A3665">
        <v>269285</v>
      </c>
      <c r="B3665" t="s">
        <v>37</v>
      </c>
      <c r="C3665" t="s">
        <v>38</v>
      </c>
      <c r="D3665" t="s">
        <v>15</v>
      </c>
      <c r="E3665" t="s">
        <v>39</v>
      </c>
      <c r="F3665" t="s">
        <v>22</v>
      </c>
      <c r="G3665" t="s">
        <v>11</v>
      </c>
      <c r="H3665" s="1">
        <v>43112</v>
      </c>
      <c r="I3665" s="2">
        <v>0.95833333333333337</v>
      </c>
      <c r="J3665" t="s">
        <v>12</v>
      </c>
      <c r="K3665">
        <v>3641094</v>
      </c>
      <c r="L3665">
        <v>2110280</v>
      </c>
    </row>
    <row r="3666" spans="1:12" x14ac:dyDescent="0.2">
      <c r="A3666">
        <v>269286</v>
      </c>
      <c r="B3666" t="s">
        <v>37</v>
      </c>
      <c r="C3666" t="s">
        <v>38</v>
      </c>
      <c r="D3666" t="s">
        <v>16</v>
      </c>
      <c r="E3666" t="s">
        <v>39</v>
      </c>
      <c r="F3666" t="s">
        <v>22</v>
      </c>
      <c r="G3666" t="s">
        <v>11</v>
      </c>
      <c r="H3666" s="1">
        <v>43106</v>
      </c>
      <c r="I3666" s="2">
        <v>0.125</v>
      </c>
      <c r="J3666" t="s">
        <v>12</v>
      </c>
      <c r="K3666">
        <v>6502230</v>
      </c>
      <c r="L3666">
        <v>4865967</v>
      </c>
    </row>
    <row r="3667" spans="1:12" x14ac:dyDescent="0.2">
      <c r="A3667">
        <v>269287</v>
      </c>
      <c r="B3667" t="s">
        <v>37</v>
      </c>
      <c r="C3667" t="s">
        <v>38</v>
      </c>
      <c r="D3667" t="s">
        <v>16</v>
      </c>
      <c r="E3667" t="s">
        <v>39</v>
      </c>
      <c r="F3667" t="s">
        <v>22</v>
      </c>
      <c r="G3667" t="s">
        <v>11</v>
      </c>
      <c r="H3667" s="1">
        <v>43106</v>
      </c>
      <c r="I3667" s="2">
        <v>0.29166666666666669</v>
      </c>
      <c r="J3667" t="s">
        <v>12</v>
      </c>
      <c r="K3667">
        <v>6502291</v>
      </c>
      <c r="L3667">
        <v>4865974</v>
      </c>
    </row>
    <row r="3668" spans="1:12" x14ac:dyDescent="0.2">
      <c r="A3668">
        <v>269288</v>
      </c>
      <c r="B3668" t="s">
        <v>37</v>
      </c>
      <c r="C3668" t="s">
        <v>38</v>
      </c>
      <c r="D3668" t="s">
        <v>16</v>
      </c>
      <c r="E3668" t="s">
        <v>39</v>
      </c>
      <c r="F3668" t="s">
        <v>22</v>
      </c>
      <c r="G3668" t="s">
        <v>11</v>
      </c>
      <c r="H3668" s="1">
        <v>43106</v>
      </c>
      <c r="I3668" s="2">
        <v>0.45833333333333331</v>
      </c>
      <c r="J3668" t="s">
        <v>12</v>
      </c>
      <c r="K3668">
        <v>6502411</v>
      </c>
      <c r="L3668">
        <v>4866012</v>
      </c>
    </row>
    <row r="3669" spans="1:12" x14ac:dyDescent="0.2">
      <c r="A3669">
        <v>269289</v>
      </c>
      <c r="B3669" t="s">
        <v>37</v>
      </c>
      <c r="C3669" t="s">
        <v>38</v>
      </c>
      <c r="D3669" t="s">
        <v>16</v>
      </c>
      <c r="E3669" t="s">
        <v>39</v>
      </c>
      <c r="F3669" t="s">
        <v>22</v>
      </c>
      <c r="G3669" t="s">
        <v>11</v>
      </c>
      <c r="H3669" s="1">
        <v>43106</v>
      </c>
      <c r="I3669" s="2">
        <v>0.625</v>
      </c>
      <c r="J3669" t="s">
        <v>12</v>
      </c>
      <c r="K3669">
        <v>6502537</v>
      </c>
      <c r="L3669">
        <v>4866059</v>
      </c>
    </row>
    <row r="3670" spans="1:12" x14ac:dyDescent="0.2">
      <c r="A3670">
        <v>269290</v>
      </c>
      <c r="B3670" t="s">
        <v>37</v>
      </c>
      <c r="C3670" t="s">
        <v>38</v>
      </c>
      <c r="D3670" t="s">
        <v>16</v>
      </c>
      <c r="E3670" t="s">
        <v>39</v>
      </c>
      <c r="F3670" t="s">
        <v>22</v>
      </c>
      <c r="G3670" t="s">
        <v>11</v>
      </c>
      <c r="H3670" s="1">
        <v>43106</v>
      </c>
      <c r="I3670" s="2">
        <v>0.79166666666666663</v>
      </c>
      <c r="J3670" t="s">
        <v>12</v>
      </c>
      <c r="K3670">
        <v>6502632</v>
      </c>
      <c r="L3670">
        <v>4866111</v>
      </c>
    </row>
    <row r="3671" spans="1:12" x14ac:dyDescent="0.2">
      <c r="A3671">
        <v>269291</v>
      </c>
      <c r="B3671" t="s">
        <v>37</v>
      </c>
      <c r="C3671" t="s">
        <v>38</v>
      </c>
      <c r="D3671" t="s">
        <v>16</v>
      </c>
      <c r="E3671" t="s">
        <v>39</v>
      </c>
      <c r="F3671" t="s">
        <v>22</v>
      </c>
      <c r="G3671" t="s">
        <v>11</v>
      </c>
      <c r="H3671" s="1">
        <v>43106</v>
      </c>
      <c r="I3671" s="2">
        <v>0.95833333333333337</v>
      </c>
      <c r="J3671" t="s">
        <v>12</v>
      </c>
      <c r="K3671">
        <v>6502677</v>
      </c>
      <c r="L3671">
        <v>4866150</v>
      </c>
    </row>
    <row r="3672" spans="1:12" x14ac:dyDescent="0.2">
      <c r="A3672">
        <v>269292</v>
      </c>
      <c r="B3672" t="s">
        <v>37</v>
      </c>
      <c r="C3672" t="s">
        <v>38</v>
      </c>
      <c r="D3672" t="s">
        <v>16</v>
      </c>
      <c r="E3672" t="s">
        <v>39</v>
      </c>
      <c r="F3672" t="s">
        <v>22</v>
      </c>
      <c r="G3672" t="s">
        <v>11</v>
      </c>
      <c r="H3672" s="1">
        <v>43107</v>
      </c>
      <c r="I3672" s="2">
        <v>0.125</v>
      </c>
      <c r="J3672" t="s">
        <v>12</v>
      </c>
      <c r="K3672">
        <v>6502692</v>
      </c>
      <c r="L3672">
        <v>4866166</v>
      </c>
    </row>
    <row r="3673" spans="1:12" x14ac:dyDescent="0.2">
      <c r="A3673">
        <v>269293</v>
      </c>
      <c r="B3673" t="s">
        <v>37</v>
      </c>
      <c r="C3673" t="s">
        <v>38</v>
      </c>
      <c r="D3673" t="s">
        <v>16</v>
      </c>
      <c r="E3673" t="s">
        <v>39</v>
      </c>
      <c r="F3673" t="s">
        <v>22</v>
      </c>
      <c r="G3673" t="s">
        <v>11</v>
      </c>
      <c r="H3673" s="1">
        <v>43107</v>
      </c>
      <c r="I3673" s="2">
        <v>0.29166666666666669</v>
      </c>
      <c r="J3673" t="s">
        <v>12</v>
      </c>
      <c r="K3673">
        <v>6502720</v>
      </c>
      <c r="L3673">
        <v>4866168</v>
      </c>
    </row>
    <row r="3674" spans="1:12" x14ac:dyDescent="0.2">
      <c r="A3674">
        <v>269294</v>
      </c>
      <c r="B3674" t="s">
        <v>37</v>
      </c>
      <c r="C3674" t="s">
        <v>38</v>
      </c>
      <c r="D3674" t="s">
        <v>16</v>
      </c>
      <c r="E3674" t="s">
        <v>39</v>
      </c>
      <c r="F3674" t="s">
        <v>22</v>
      </c>
      <c r="G3674" t="s">
        <v>11</v>
      </c>
      <c r="H3674" s="1">
        <v>43107</v>
      </c>
      <c r="I3674" s="2">
        <v>0.45833333333333331</v>
      </c>
      <c r="J3674" t="s">
        <v>12</v>
      </c>
      <c r="K3674">
        <v>6502817</v>
      </c>
      <c r="L3674">
        <v>4866207</v>
      </c>
    </row>
    <row r="3675" spans="1:12" x14ac:dyDescent="0.2">
      <c r="A3675">
        <v>269295</v>
      </c>
      <c r="B3675" t="s">
        <v>37</v>
      </c>
      <c r="C3675" t="s">
        <v>38</v>
      </c>
      <c r="D3675" t="s">
        <v>16</v>
      </c>
      <c r="E3675" t="s">
        <v>39</v>
      </c>
      <c r="F3675" t="s">
        <v>22</v>
      </c>
      <c r="G3675" t="s">
        <v>11</v>
      </c>
      <c r="H3675" s="1">
        <v>43107</v>
      </c>
      <c r="I3675" s="2">
        <v>0.625</v>
      </c>
      <c r="J3675" t="s">
        <v>12</v>
      </c>
      <c r="K3675">
        <v>6502915</v>
      </c>
      <c r="L3675">
        <v>4866240</v>
      </c>
    </row>
    <row r="3676" spans="1:12" x14ac:dyDescent="0.2">
      <c r="A3676">
        <v>269296</v>
      </c>
      <c r="B3676" t="s">
        <v>37</v>
      </c>
      <c r="C3676" t="s">
        <v>38</v>
      </c>
      <c r="D3676" t="s">
        <v>16</v>
      </c>
      <c r="E3676" t="s">
        <v>39</v>
      </c>
      <c r="F3676" t="s">
        <v>22</v>
      </c>
      <c r="G3676" t="s">
        <v>11</v>
      </c>
      <c r="H3676" s="1">
        <v>43107</v>
      </c>
      <c r="I3676" s="2">
        <v>0.79166666666666663</v>
      </c>
      <c r="J3676" t="s">
        <v>12</v>
      </c>
      <c r="K3676">
        <v>6503012</v>
      </c>
      <c r="L3676">
        <v>4866297</v>
      </c>
    </row>
    <row r="3677" spans="1:12" x14ac:dyDescent="0.2">
      <c r="A3677">
        <v>269297</v>
      </c>
      <c r="B3677" t="s">
        <v>37</v>
      </c>
      <c r="C3677" t="s">
        <v>38</v>
      </c>
      <c r="D3677" t="s">
        <v>16</v>
      </c>
      <c r="E3677" t="s">
        <v>39</v>
      </c>
      <c r="F3677" t="s">
        <v>22</v>
      </c>
      <c r="G3677" t="s">
        <v>11</v>
      </c>
      <c r="H3677" s="1">
        <v>43107</v>
      </c>
      <c r="I3677" s="2">
        <v>0.95833333333333337</v>
      </c>
      <c r="J3677" t="s">
        <v>12</v>
      </c>
      <c r="K3677">
        <v>6503063</v>
      </c>
      <c r="L3677">
        <v>4866335</v>
      </c>
    </row>
    <row r="3678" spans="1:12" x14ac:dyDescent="0.2">
      <c r="A3678">
        <v>269298</v>
      </c>
      <c r="B3678" t="s">
        <v>37</v>
      </c>
      <c r="C3678" t="s">
        <v>38</v>
      </c>
      <c r="D3678" t="s">
        <v>16</v>
      </c>
      <c r="E3678" t="s">
        <v>39</v>
      </c>
      <c r="F3678" t="s">
        <v>22</v>
      </c>
      <c r="G3678" t="s">
        <v>11</v>
      </c>
      <c r="H3678" s="1">
        <v>43108</v>
      </c>
      <c r="I3678" s="2">
        <v>0.125</v>
      </c>
      <c r="J3678" t="s">
        <v>12</v>
      </c>
      <c r="K3678">
        <v>6503081</v>
      </c>
      <c r="L3678">
        <v>4866345</v>
      </c>
    </row>
    <row r="3679" spans="1:12" x14ac:dyDescent="0.2">
      <c r="A3679">
        <v>269299</v>
      </c>
      <c r="B3679" t="s">
        <v>37</v>
      </c>
      <c r="C3679" t="s">
        <v>38</v>
      </c>
      <c r="D3679" t="s">
        <v>16</v>
      </c>
      <c r="E3679" t="s">
        <v>39</v>
      </c>
      <c r="F3679" t="s">
        <v>22</v>
      </c>
      <c r="G3679" t="s">
        <v>11</v>
      </c>
      <c r="H3679" s="1">
        <v>43108</v>
      </c>
      <c r="I3679" s="2">
        <v>0.29166666666666669</v>
      </c>
      <c r="J3679" t="s">
        <v>12</v>
      </c>
      <c r="K3679">
        <v>6503265</v>
      </c>
      <c r="L3679">
        <v>4866355</v>
      </c>
    </row>
    <row r="3680" spans="1:12" x14ac:dyDescent="0.2">
      <c r="A3680">
        <v>269300</v>
      </c>
      <c r="B3680" t="s">
        <v>37</v>
      </c>
      <c r="C3680" t="s">
        <v>38</v>
      </c>
      <c r="D3680" t="s">
        <v>16</v>
      </c>
      <c r="E3680" t="s">
        <v>39</v>
      </c>
      <c r="F3680" t="s">
        <v>22</v>
      </c>
      <c r="G3680" t="s">
        <v>11</v>
      </c>
      <c r="H3680" s="1">
        <v>43108</v>
      </c>
      <c r="I3680" s="2">
        <v>0.45833333333333331</v>
      </c>
      <c r="J3680" t="s">
        <v>12</v>
      </c>
      <c r="K3680">
        <v>6503673</v>
      </c>
      <c r="L3680">
        <v>4866406</v>
      </c>
    </row>
    <row r="3681" spans="1:12" x14ac:dyDescent="0.2">
      <c r="A3681">
        <v>269301</v>
      </c>
      <c r="B3681" t="s">
        <v>37</v>
      </c>
      <c r="C3681" t="s">
        <v>38</v>
      </c>
      <c r="D3681" t="s">
        <v>16</v>
      </c>
      <c r="E3681" t="s">
        <v>39</v>
      </c>
      <c r="F3681" t="s">
        <v>22</v>
      </c>
      <c r="G3681" t="s">
        <v>11</v>
      </c>
      <c r="H3681" s="1">
        <v>43108</v>
      </c>
      <c r="I3681" s="2">
        <v>0.625</v>
      </c>
      <c r="J3681" t="s">
        <v>12</v>
      </c>
      <c r="K3681">
        <v>6503823</v>
      </c>
      <c r="L3681">
        <v>4866489</v>
      </c>
    </row>
    <row r="3682" spans="1:12" x14ac:dyDescent="0.2">
      <c r="A3682">
        <v>269302</v>
      </c>
      <c r="B3682" t="s">
        <v>37</v>
      </c>
      <c r="C3682" t="s">
        <v>38</v>
      </c>
      <c r="D3682" t="s">
        <v>16</v>
      </c>
      <c r="E3682" t="s">
        <v>39</v>
      </c>
      <c r="F3682" t="s">
        <v>22</v>
      </c>
      <c r="G3682" t="s">
        <v>11</v>
      </c>
      <c r="H3682" s="1">
        <v>43108</v>
      </c>
      <c r="I3682" s="2">
        <v>0.79166666666666663</v>
      </c>
      <c r="J3682" t="s">
        <v>12</v>
      </c>
      <c r="K3682">
        <v>6504063</v>
      </c>
      <c r="L3682">
        <v>4866633</v>
      </c>
    </row>
    <row r="3683" spans="1:12" x14ac:dyDescent="0.2">
      <c r="A3683">
        <v>269303</v>
      </c>
      <c r="B3683" t="s">
        <v>37</v>
      </c>
      <c r="C3683" t="s">
        <v>38</v>
      </c>
      <c r="D3683" t="s">
        <v>16</v>
      </c>
      <c r="E3683" t="s">
        <v>39</v>
      </c>
      <c r="F3683" t="s">
        <v>22</v>
      </c>
      <c r="G3683" t="s">
        <v>11</v>
      </c>
      <c r="H3683" s="1">
        <v>43108</v>
      </c>
      <c r="I3683" s="2">
        <v>0.95833333333333337</v>
      </c>
      <c r="J3683" t="s">
        <v>12</v>
      </c>
      <c r="K3683">
        <v>6504137</v>
      </c>
      <c r="L3683">
        <v>4866729</v>
      </c>
    </row>
    <row r="3684" spans="1:12" x14ac:dyDescent="0.2">
      <c r="A3684">
        <v>269304</v>
      </c>
      <c r="B3684" t="s">
        <v>37</v>
      </c>
      <c r="C3684" t="s">
        <v>38</v>
      </c>
      <c r="D3684" t="s">
        <v>16</v>
      </c>
      <c r="E3684" t="s">
        <v>39</v>
      </c>
      <c r="F3684" t="s">
        <v>22</v>
      </c>
      <c r="G3684" t="s">
        <v>11</v>
      </c>
      <c r="H3684" s="1">
        <v>43109</v>
      </c>
      <c r="I3684" s="2">
        <v>0.125</v>
      </c>
      <c r="J3684" t="s">
        <v>12</v>
      </c>
      <c r="K3684">
        <v>6504158</v>
      </c>
      <c r="L3684">
        <v>4866750</v>
      </c>
    </row>
    <row r="3685" spans="1:12" x14ac:dyDescent="0.2">
      <c r="A3685">
        <v>269305</v>
      </c>
      <c r="B3685" t="s">
        <v>37</v>
      </c>
      <c r="C3685" t="s">
        <v>38</v>
      </c>
      <c r="D3685" t="s">
        <v>16</v>
      </c>
      <c r="E3685" t="s">
        <v>39</v>
      </c>
      <c r="F3685" t="s">
        <v>22</v>
      </c>
      <c r="G3685" t="s">
        <v>11</v>
      </c>
      <c r="H3685" s="1">
        <v>43109</v>
      </c>
      <c r="I3685" s="2">
        <v>0.29166666666666669</v>
      </c>
      <c r="J3685" t="s">
        <v>12</v>
      </c>
      <c r="K3685">
        <v>6504358</v>
      </c>
      <c r="L3685">
        <v>4866771</v>
      </c>
    </row>
    <row r="3686" spans="1:12" x14ac:dyDescent="0.2">
      <c r="A3686">
        <v>269306</v>
      </c>
      <c r="B3686" t="s">
        <v>37</v>
      </c>
      <c r="C3686" t="s">
        <v>38</v>
      </c>
      <c r="D3686" t="s">
        <v>16</v>
      </c>
      <c r="E3686" t="s">
        <v>39</v>
      </c>
      <c r="F3686" t="s">
        <v>22</v>
      </c>
      <c r="G3686" t="s">
        <v>11</v>
      </c>
      <c r="H3686" s="1">
        <v>43109</v>
      </c>
      <c r="I3686" s="2">
        <v>0.45833333333333331</v>
      </c>
      <c r="J3686" t="s">
        <v>12</v>
      </c>
      <c r="K3686">
        <v>6504767</v>
      </c>
      <c r="L3686">
        <v>4866837</v>
      </c>
    </row>
    <row r="3687" spans="1:12" x14ac:dyDescent="0.2">
      <c r="A3687">
        <v>269307</v>
      </c>
      <c r="B3687" t="s">
        <v>37</v>
      </c>
      <c r="C3687" t="s">
        <v>38</v>
      </c>
      <c r="D3687" t="s">
        <v>16</v>
      </c>
      <c r="E3687" t="s">
        <v>39</v>
      </c>
      <c r="F3687" t="s">
        <v>22</v>
      </c>
      <c r="G3687" t="s">
        <v>11</v>
      </c>
      <c r="H3687" s="1">
        <v>43109</v>
      </c>
      <c r="I3687" s="2">
        <v>0.625</v>
      </c>
      <c r="J3687" t="s">
        <v>12</v>
      </c>
      <c r="K3687">
        <v>6504975</v>
      </c>
      <c r="L3687">
        <v>4866898</v>
      </c>
    </row>
    <row r="3688" spans="1:12" x14ac:dyDescent="0.2">
      <c r="A3688">
        <v>269308</v>
      </c>
      <c r="B3688" t="s">
        <v>37</v>
      </c>
      <c r="C3688" t="s">
        <v>38</v>
      </c>
      <c r="D3688" t="s">
        <v>16</v>
      </c>
      <c r="E3688" t="s">
        <v>39</v>
      </c>
      <c r="F3688" t="s">
        <v>22</v>
      </c>
      <c r="G3688" t="s">
        <v>11</v>
      </c>
      <c r="H3688" s="1">
        <v>43109</v>
      </c>
      <c r="I3688" s="2">
        <v>0.79166666666666663</v>
      </c>
      <c r="J3688" t="s">
        <v>12</v>
      </c>
      <c r="K3688">
        <v>6505217</v>
      </c>
      <c r="L3688">
        <v>4867079</v>
      </c>
    </row>
    <row r="3689" spans="1:12" x14ac:dyDescent="0.2">
      <c r="A3689">
        <v>269309</v>
      </c>
      <c r="B3689" t="s">
        <v>37</v>
      </c>
      <c r="C3689" t="s">
        <v>38</v>
      </c>
      <c r="D3689" t="s">
        <v>16</v>
      </c>
      <c r="E3689" t="s">
        <v>39</v>
      </c>
      <c r="F3689" t="s">
        <v>22</v>
      </c>
      <c r="G3689" t="s">
        <v>11</v>
      </c>
      <c r="H3689" s="1">
        <v>43109</v>
      </c>
      <c r="I3689" s="2">
        <v>0.95833333333333337</v>
      </c>
      <c r="J3689" t="s">
        <v>12</v>
      </c>
      <c r="K3689">
        <v>6505316</v>
      </c>
      <c r="L3689">
        <v>4867162</v>
      </c>
    </row>
    <row r="3690" spans="1:12" x14ac:dyDescent="0.2">
      <c r="A3690">
        <v>269310</v>
      </c>
      <c r="B3690" t="s">
        <v>37</v>
      </c>
      <c r="C3690" t="s">
        <v>38</v>
      </c>
      <c r="D3690" t="s">
        <v>16</v>
      </c>
      <c r="E3690" t="s">
        <v>39</v>
      </c>
      <c r="F3690" t="s">
        <v>22</v>
      </c>
      <c r="G3690" t="s">
        <v>11</v>
      </c>
      <c r="H3690" s="1">
        <v>43110</v>
      </c>
      <c r="I3690" s="2">
        <v>0.125</v>
      </c>
      <c r="J3690" t="s">
        <v>12</v>
      </c>
      <c r="K3690">
        <v>6505334</v>
      </c>
      <c r="L3690">
        <v>4867189</v>
      </c>
    </row>
    <row r="3691" spans="1:12" x14ac:dyDescent="0.2">
      <c r="A3691">
        <v>269311</v>
      </c>
      <c r="B3691" t="s">
        <v>37</v>
      </c>
      <c r="C3691" t="s">
        <v>38</v>
      </c>
      <c r="D3691" t="s">
        <v>16</v>
      </c>
      <c r="E3691" t="s">
        <v>39</v>
      </c>
      <c r="F3691" t="s">
        <v>22</v>
      </c>
      <c r="G3691" t="s">
        <v>11</v>
      </c>
      <c r="H3691" s="1">
        <v>43110</v>
      </c>
      <c r="I3691" s="2">
        <v>0.29166666666666669</v>
      </c>
      <c r="J3691" t="s">
        <v>12</v>
      </c>
      <c r="K3691">
        <v>6505547</v>
      </c>
      <c r="L3691">
        <v>4867207</v>
      </c>
    </row>
    <row r="3692" spans="1:12" x14ac:dyDescent="0.2">
      <c r="A3692">
        <v>269312</v>
      </c>
      <c r="B3692" t="s">
        <v>37</v>
      </c>
      <c r="C3692" t="s">
        <v>38</v>
      </c>
      <c r="D3692" t="s">
        <v>16</v>
      </c>
      <c r="E3692" t="s">
        <v>39</v>
      </c>
      <c r="F3692" t="s">
        <v>22</v>
      </c>
      <c r="G3692" t="s">
        <v>11</v>
      </c>
      <c r="H3692" s="1">
        <v>43110</v>
      </c>
      <c r="I3692" s="2">
        <v>0.45833333333333331</v>
      </c>
      <c r="J3692" t="s">
        <v>12</v>
      </c>
      <c r="K3692">
        <v>6505984</v>
      </c>
      <c r="L3692">
        <v>4867274</v>
      </c>
    </row>
    <row r="3693" spans="1:12" x14ac:dyDescent="0.2">
      <c r="A3693">
        <v>269313</v>
      </c>
      <c r="B3693" t="s">
        <v>37</v>
      </c>
      <c r="C3693" t="s">
        <v>38</v>
      </c>
      <c r="D3693" t="s">
        <v>16</v>
      </c>
      <c r="E3693" t="s">
        <v>39</v>
      </c>
      <c r="F3693" t="s">
        <v>22</v>
      </c>
      <c r="G3693" t="s">
        <v>11</v>
      </c>
      <c r="H3693" s="1">
        <v>43110</v>
      </c>
      <c r="I3693" s="2">
        <v>0.625</v>
      </c>
      <c r="J3693" t="s">
        <v>12</v>
      </c>
      <c r="K3693">
        <v>6506173</v>
      </c>
      <c r="L3693">
        <v>4867351</v>
      </c>
    </row>
    <row r="3694" spans="1:12" x14ac:dyDescent="0.2">
      <c r="A3694">
        <v>269314</v>
      </c>
      <c r="B3694" t="s">
        <v>37</v>
      </c>
      <c r="C3694" t="s">
        <v>38</v>
      </c>
      <c r="D3694" t="s">
        <v>16</v>
      </c>
      <c r="E3694" t="s">
        <v>39</v>
      </c>
      <c r="F3694" t="s">
        <v>22</v>
      </c>
      <c r="G3694" t="s">
        <v>11</v>
      </c>
      <c r="H3694" s="1">
        <v>43110</v>
      </c>
      <c r="I3694" s="2">
        <v>0.79166666666666663</v>
      </c>
      <c r="J3694" t="s">
        <v>12</v>
      </c>
      <c r="K3694">
        <v>6506445</v>
      </c>
      <c r="L3694">
        <v>4867530</v>
      </c>
    </row>
    <row r="3695" spans="1:12" x14ac:dyDescent="0.2">
      <c r="A3695">
        <v>269315</v>
      </c>
      <c r="B3695" t="s">
        <v>37</v>
      </c>
      <c r="C3695" t="s">
        <v>38</v>
      </c>
      <c r="D3695" t="s">
        <v>16</v>
      </c>
      <c r="E3695" t="s">
        <v>39</v>
      </c>
      <c r="F3695" t="s">
        <v>22</v>
      </c>
      <c r="G3695" t="s">
        <v>11</v>
      </c>
      <c r="H3695" s="1">
        <v>43110</v>
      </c>
      <c r="I3695" s="2">
        <v>0.95833333333333337</v>
      </c>
      <c r="J3695" t="s">
        <v>12</v>
      </c>
      <c r="K3695">
        <v>6506530</v>
      </c>
      <c r="L3695">
        <v>4867636</v>
      </c>
    </row>
    <row r="3696" spans="1:12" x14ac:dyDescent="0.2">
      <c r="A3696">
        <v>269316</v>
      </c>
      <c r="B3696" t="s">
        <v>37</v>
      </c>
      <c r="C3696" t="s">
        <v>38</v>
      </c>
      <c r="D3696" t="s">
        <v>16</v>
      </c>
      <c r="E3696" t="s">
        <v>39</v>
      </c>
      <c r="F3696" t="s">
        <v>22</v>
      </c>
      <c r="G3696" t="s">
        <v>11</v>
      </c>
      <c r="H3696" s="1">
        <v>43111</v>
      </c>
      <c r="I3696" s="2">
        <v>0.125</v>
      </c>
      <c r="J3696" t="s">
        <v>12</v>
      </c>
      <c r="K3696">
        <v>6506550</v>
      </c>
      <c r="L3696">
        <v>4867669</v>
      </c>
    </row>
    <row r="3697" spans="1:12" x14ac:dyDescent="0.2">
      <c r="A3697">
        <v>269317</v>
      </c>
      <c r="B3697" t="s">
        <v>37</v>
      </c>
      <c r="C3697" t="s">
        <v>38</v>
      </c>
      <c r="D3697" t="s">
        <v>16</v>
      </c>
      <c r="E3697" t="s">
        <v>39</v>
      </c>
      <c r="F3697" t="s">
        <v>22</v>
      </c>
      <c r="G3697" t="s">
        <v>11</v>
      </c>
      <c r="H3697" s="1">
        <v>43111</v>
      </c>
      <c r="I3697" s="2">
        <v>0.29166666666666669</v>
      </c>
      <c r="J3697" t="s">
        <v>12</v>
      </c>
      <c r="K3697">
        <v>6506745</v>
      </c>
      <c r="L3697">
        <v>4867681</v>
      </c>
    </row>
    <row r="3698" spans="1:12" x14ac:dyDescent="0.2">
      <c r="A3698">
        <v>269318</v>
      </c>
      <c r="B3698" t="s">
        <v>37</v>
      </c>
      <c r="C3698" t="s">
        <v>38</v>
      </c>
      <c r="D3698" t="s">
        <v>16</v>
      </c>
      <c r="E3698" t="s">
        <v>39</v>
      </c>
      <c r="F3698" t="s">
        <v>22</v>
      </c>
      <c r="G3698" t="s">
        <v>11</v>
      </c>
      <c r="H3698" s="1">
        <v>43111</v>
      </c>
      <c r="I3698" s="2">
        <v>0.45833333333333331</v>
      </c>
      <c r="J3698" t="s">
        <v>12</v>
      </c>
      <c r="K3698">
        <v>6507202</v>
      </c>
      <c r="L3698">
        <v>4867745</v>
      </c>
    </row>
    <row r="3699" spans="1:12" x14ac:dyDescent="0.2">
      <c r="A3699">
        <v>269319</v>
      </c>
      <c r="B3699" t="s">
        <v>37</v>
      </c>
      <c r="C3699" t="s">
        <v>38</v>
      </c>
      <c r="D3699" t="s">
        <v>16</v>
      </c>
      <c r="E3699" t="s">
        <v>39</v>
      </c>
      <c r="F3699" t="s">
        <v>22</v>
      </c>
      <c r="G3699" t="s">
        <v>11</v>
      </c>
      <c r="H3699" s="1">
        <v>43111</v>
      </c>
      <c r="I3699" s="2">
        <v>0.625</v>
      </c>
      <c r="J3699" t="s">
        <v>12</v>
      </c>
      <c r="K3699">
        <v>6507423</v>
      </c>
      <c r="L3699">
        <v>4867805</v>
      </c>
    </row>
    <row r="3700" spans="1:12" x14ac:dyDescent="0.2">
      <c r="A3700">
        <v>269320</v>
      </c>
      <c r="B3700" t="s">
        <v>37</v>
      </c>
      <c r="C3700" t="s">
        <v>38</v>
      </c>
      <c r="D3700" t="s">
        <v>16</v>
      </c>
      <c r="E3700" t="s">
        <v>39</v>
      </c>
      <c r="F3700" t="s">
        <v>22</v>
      </c>
      <c r="G3700" t="s">
        <v>11</v>
      </c>
      <c r="H3700" s="1">
        <v>43111</v>
      </c>
      <c r="I3700" s="2">
        <v>0.79166666666666663</v>
      </c>
      <c r="J3700" t="s">
        <v>12</v>
      </c>
      <c r="K3700">
        <v>6507686</v>
      </c>
      <c r="L3700">
        <v>4867984</v>
      </c>
    </row>
    <row r="3701" spans="1:12" x14ac:dyDescent="0.2">
      <c r="A3701">
        <v>269321</v>
      </c>
      <c r="B3701" t="s">
        <v>37</v>
      </c>
      <c r="C3701" t="s">
        <v>38</v>
      </c>
      <c r="D3701" t="s">
        <v>16</v>
      </c>
      <c r="E3701" t="s">
        <v>39</v>
      </c>
      <c r="F3701" t="s">
        <v>22</v>
      </c>
      <c r="G3701" t="s">
        <v>11</v>
      </c>
      <c r="H3701" s="1">
        <v>43111</v>
      </c>
      <c r="I3701" s="2">
        <v>0.95833333333333337</v>
      </c>
      <c r="J3701" t="s">
        <v>12</v>
      </c>
      <c r="K3701">
        <v>6507789</v>
      </c>
      <c r="L3701">
        <v>4868084</v>
      </c>
    </row>
    <row r="3702" spans="1:12" x14ac:dyDescent="0.2">
      <c r="A3702">
        <v>269322</v>
      </c>
      <c r="B3702" t="s">
        <v>37</v>
      </c>
      <c r="C3702" t="s">
        <v>38</v>
      </c>
      <c r="D3702" t="s">
        <v>16</v>
      </c>
      <c r="E3702" t="s">
        <v>39</v>
      </c>
      <c r="F3702" t="s">
        <v>22</v>
      </c>
      <c r="G3702" t="s">
        <v>11</v>
      </c>
      <c r="H3702" s="1">
        <v>43112</v>
      </c>
      <c r="I3702" s="2">
        <v>0.125</v>
      </c>
      <c r="J3702" t="s">
        <v>12</v>
      </c>
      <c r="K3702">
        <v>6507808</v>
      </c>
      <c r="L3702">
        <v>4868115</v>
      </c>
    </row>
    <row r="3703" spans="1:12" x14ac:dyDescent="0.2">
      <c r="A3703">
        <v>269323</v>
      </c>
      <c r="B3703" t="s">
        <v>37</v>
      </c>
      <c r="C3703" t="s">
        <v>38</v>
      </c>
      <c r="D3703" t="s">
        <v>16</v>
      </c>
      <c r="E3703" t="s">
        <v>39</v>
      </c>
      <c r="F3703" t="s">
        <v>22</v>
      </c>
      <c r="G3703" t="s">
        <v>11</v>
      </c>
      <c r="H3703" s="1">
        <v>43112</v>
      </c>
      <c r="I3703" s="2">
        <v>0.29166666666666669</v>
      </c>
      <c r="J3703" t="s">
        <v>12</v>
      </c>
      <c r="K3703">
        <v>6507985</v>
      </c>
      <c r="L3703">
        <v>4868121</v>
      </c>
    </row>
    <row r="3704" spans="1:12" x14ac:dyDescent="0.2">
      <c r="A3704">
        <v>269324</v>
      </c>
      <c r="B3704" t="s">
        <v>37</v>
      </c>
      <c r="C3704" t="s">
        <v>38</v>
      </c>
      <c r="D3704" t="s">
        <v>16</v>
      </c>
      <c r="E3704" t="s">
        <v>39</v>
      </c>
      <c r="F3704" t="s">
        <v>22</v>
      </c>
      <c r="G3704" t="s">
        <v>11</v>
      </c>
      <c r="H3704" s="1">
        <v>43112</v>
      </c>
      <c r="I3704" s="2">
        <v>0.45833333333333331</v>
      </c>
      <c r="J3704" t="s">
        <v>12</v>
      </c>
      <c r="K3704">
        <v>6508391</v>
      </c>
      <c r="L3704">
        <v>4868187</v>
      </c>
    </row>
    <row r="3705" spans="1:12" x14ac:dyDescent="0.2">
      <c r="A3705">
        <v>269325</v>
      </c>
      <c r="B3705" t="s">
        <v>37</v>
      </c>
      <c r="C3705" t="s">
        <v>38</v>
      </c>
      <c r="D3705" t="s">
        <v>16</v>
      </c>
      <c r="E3705" t="s">
        <v>39</v>
      </c>
      <c r="F3705" t="s">
        <v>22</v>
      </c>
      <c r="G3705" t="s">
        <v>11</v>
      </c>
      <c r="H3705" s="1">
        <v>43112</v>
      </c>
      <c r="I3705" s="2">
        <v>0.625</v>
      </c>
      <c r="J3705" t="s">
        <v>12</v>
      </c>
      <c r="K3705">
        <v>6508573</v>
      </c>
      <c r="L3705">
        <v>4868255</v>
      </c>
    </row>
    <row r="3706" spans="1:12" x14ac:dyDescent="0.2">
      <c r="A3706">
        <v>269326</v>
      </c>
      <c r="B3706" t="s">
        <v>37</v>
      </c>
      <c r="C3706" t="s">
        <v>38</v>
      </c>
      <c r="D3706" t="s">
        <v>16</v>
      </c>
      <c r="E3706" t="s">
        <v>39</v>
      </c>
      <c r="F3706" t="s">
        <v>22</v>
      </c>
      <c r="G3706" t="s">
        <v>11</v>
      </c>
      <c r="H3706" s="1">
        <v>43112</v>
      </c>
      <c r="I3706" s="2">
        <v>0.79166666666666663</v>
      </c>
      <c r="J3706" t="s">
        <v>12</v>
      </c>
      <c r="K3706">
        <v>6508820</v>
      </c>
      <c r="L3706">
        <v>4868419</v>
      </c>
    </row>
    <row r="3707" spans="1:12" x14ac:dyDescent="0.2">
      <c r="A3707">
        <v>269327</v>
      </c>
      <c r="B3707" t="s">
        <v>37</v>
      </c>
      <c r="C3707" t="s">
        <v>38</v>
      </c>
      <c r="D3707" t="s">
        <v>16</v>
      </c>
      <c r="E3707" t="s">
        <v>39</v>
      </c>
      <c r="F3707" t="s">
        <v>22</v>
      </c>
      <c r="G3707" t="s">
        <v>11</v>
      </c>
      <c r="H3707" s="1">
        <v>43112</v>
      </c>
      <c r="I3707" s="2">
        <v>0.95833333333333337</v>
      </c>
      <c r="J3707" t="s">
        <v>12</v>
      </c>
      <c r="K3707">
        <v>6508905</v>
      </c>
      <c r="L3707">
        <v>4868511</v>
      </c>
    </row>
    <row r="3708" spans="1:12" hidden="1" x14ac:dyDescent="0.2">
      <c r="A3708">
        <v>342395</v>
      </c>
      <c r="B3708" t="s">
        <v>19</v>
      </c>
      <c r="C3708" t="s">
        <v>20</v>
      </c>
      <c r="D3708" t="s">
        <v>13</v>
      </c>
      <c r="E3708" t="s">
        <v>21</v>
      </c>
      <c r="F3708" t="s">
        <v>22</v>
      </c>
      <c r="G3708" t="s">
        <v>11</v>
      </c>
      <c r="H3708" s="1">
        <v>43134</v>
      </c>
      <c r="I3708" s="2">
        <v>0</v>
      </c>
      <c r="J3708" t="s">
        <v>12</v>
      </c>
      <c r="K3708">
        <v>3156812</v>
      </c>
      <c r="L3708">
        <v>1933330</v>
      </c>
    </row>
    <row r="3709" spans="1:12" hidden="1" x14ac:dyDescent="0.2">
      <c r="A3709">
        <v>342396</v>
      </c>
      <c r="B3709" t="s">
        <v>19</v>
      </c>
      <c r="C3709" t="s">
        <v>20</v>
      </c>
      <c r="D3709" t="s">
        <v>13</v>
      </c>
      <c r="E3709" t="s">
        <v>21</v>
      </c>
      <c r="F3709" t="s">
        <v>22</v>
      </c>
      <c r="G3709" t="s">
        <v>11</v>
      </c>
      <c r="H3709" s="1">
        <v>43134</v>
      </c>
      <c r="I3709" s="2">
        <v>0.16666666666666666</v>
      </c>
      <c r="J3709" t="s">
        <v>12</v>
      </c>
      <c r="K3709">
        <v>3156852</v>
      </c>
      <c r="L3709">
        <v>1933429</v>
      </c>
    </row>
    <row r="3710" spans="1:12" hidden="1" x14ac:dyDescent="0.2">
      <c r="A3710">
        <v>342397</v>
      </c>
      <c r="B3710" t="s">
        <v>19</v>
      </c>
      <c r="C3710" t="s">
        <v>20</v>
      </c>
      <c r="D3710" t="s">
        <v>13</v>
      </c>
      <c r="E3710" t="s">
        <v>21</v>
      </c>
      <c r="F3710" t="s">
        <v>22</v>
      </c>
      <c r="G3710" t="s">
        <v>11</v>
      </c>
      <c r="H3710" s="1">
        <v>43134</v>
      </c>
      <c r="I3710" s="2">
        <v>0.33333333333333331</v>
      </c>
      <c r="J3710" t="s">
        <v>12</v>
      </c>
      <c r="K3710">
        <v>3156975</v>
      </c>
      <c r="L3710">
        <v>1933473</v>
      </c>
    </row>
    <row r="3711" spans="1:12" hidden="1" x14ac:dyDescent="0.2">
      <c r="A3711">
        <v>342398</v>
      </c>
      <c r="B3711" t="s">
        <v>19</v>
      </c>
      <c r="C3711" t="s">
        <v>20</v>
      </c>
      <c r="D3711" t="s">
        <v>13</v>
      </c>
      <c r="E3711" t="s">
        <v>21</v>
      </c>
      <c r="F3711" t="s">
        <v>22</v>
      </c>
      <c r="G3711" t="s">
        <v>11</v>
      </c>
      <c r="H3711" s="1">
        <v>43134</v>
      </c>
      <c r="I3711" s="2">
        <v>0.5</v>
      </c>
      <c r="J3711" t="s">
        <v>12</v>
      </c>
      <c r="K3711">
        <v>3157380</v>
      </c>
      <c r="L3711">
        <v>1933548</v>
      </c>
    </row>
    <row r="3712" spans="1:12" hidden="1" x14ac:dyDescent="0.2">
      <c r="A3712">
        <v>342399</v>
      </c>
      <c r="B3712" t="s">
        <v>19</v>
      </c>
      <c r="C3712" t="s">
        <v>20</v>
      </c>
      <c r="D3712" t="s">
        <v>13</v>
      </c>
      <c r="E3712" t="s">
        <v>21</v>
      </c>
      <c r="F3712" t="s">
        <v>22</v>
      </c>
      <c r="G3712" t="s">
        <v>11</v>
      </c>
      <c r="H3712" s="1">
        <v>43134</v>
      </c>
      <c r="I3712" s="2">
        <v>0.66666666666666663</v>
      </c>
      <c r="J3712" t="s">
        <v>12</v>
      </c>
      <c r="K3712">
        <v>3157785</v>
      </c>
      <c r="L3712">
        <v>1933740</v>
      </c>
    </row>
    <row r="3713" spans="1:12" hidden="1" x14ac:dyDescent="0.2">
      <c r="A3713">
        <v>342400</v>
      </c>
      <c r="B3713" t="s">
        <v>19</v>
      </c>
      <c r="C3713" t="s">
        <v>20</v>
      </c>
      <c r="D3713" t="s">
        <v>13</v>
      </c>
      <c r="E3713" t="s">
        <v>21</v>
      </c>
      <c r="F3713" t="s">
        <v>22</v>
      </c>
      <c r="G3713" t="s">
        <v>11</v>
      </c>
      <c r="H3713" s="1">
        <v>43134</v>
      </c>
      <c r="I3713" s="2">
        <v>0.83333333333333337</v>
      </c>
      <c r="J3713" t="s">
        <v>12</v>
      </c>
      <c r="K3713">
        <v>3158143</v>
      </c>
      <c r="L3713">
        <v>1933959</v>
      </c>
    </row>
    <row r="3714" spans="1:12" hidden="1" x14ac:dyDescent="0.2">
      <c r="A3714">
        <v>342401</v>
      </c>
      <c r="B3714" t="s">
        <v>19</v>
      </c>
      <c r="C3714" t="s">
        <v>20</v>
      </c>
      <c r="D3714" t="s">
        <v>13</v>
      </c>
      <c r="E3714" t="s">
        <v>21</v>
      </c>
      <c r="F3714" t="s">
        <v>22</v>
      </c>
      <c r="G3714" t="s">
        <v>11</v>
      </c>
      <c r="H3714" s="1">
        <v>43135</v>
      </c>
      <c r="I3714" s="2">
        <v>0</v>
      </c>
      <c r="J3714" t="s">
        <v>12</v>
      </c>
      <c r="K3714">
        <v>3158319</v>
      </c>
      <c r="L3714">
        <v>1934140</v>
      </c>
    </row>
    <row r="3715" spans="1:12" hidden="1" x14ac:dyDescent="0.2">
      <c r="A3715">
        <v>342402</v>
      </c>
      <c r="B3715" t="s">
        <v>19</v>
      </c>
      <c r="C3715" t="s">
        <v>20</v>
      </c>
      <c r="D3715" t="s">
        <v>13</v>
      </c>
      <c r="E3715" t="s">
        <v>21</v>
      </c>
      <c r="F3715" t="s">
        <v>22</v>
      </c>
      <c r="G3715" t="s">
        <v>11</v>
      </c>
      <c r="H3715" s="1">
        <v>43135</v>
      </c>
      <c r="I3715" s="2">
        <v>0.16666666666666666</v>
      </c>
      <c r="J3715" t="s">
        <v>12</v>
      </c>
      <c r="K3715">
        <v>3158380</v>
      </c>
      <c r="L3715">
        <v>1934262</v>
      </c>
    </row>
    <row r="3716" spans="1:12" hidden="1" x14ac:dyDescent="0.2">
      <c r="A3716">
        <v>342403</v>
      </c>
      <c r="B3716" t="s">
        <v>19</v>
      </c>
      <c r="C3716" t="s">
        <v>20</v>
      </c>
      <c r="D3716" t="s">
        <v>13</v>
      </c>
      <c r="E3716" t="s">
        <v>21</v>
      </c>
      <c r="F3716" t="s">
        <v>22</v>
      </c>
      <c r="G3716" t="s">
        <v>11</v>
      </c>
      <c r="H3716" s="1">
        <v>43135</v>
      </c>
      <c r="I3716" s="2">
        <v>0.33333333333333331</v>
      </c>
      <c r="J3716" t="s">
        <v>12</v>
      </c>
      <c r="K3716">
        <v>3158487</v>
      </c>
      <c r="L3716">
        <v>1934297</v>
      </c>
    </row>
    <row r="3717" spans="1:12" hidden="1" x14ac:dyDescent="0.2">
      <c r="A3717">
        <v>342404</v>
      </c>
      <c r="B3717" t="s">
        <v>19</v>
      </c>
      <c r="C3717" t="s">
        <v>20</v>
      </c>
      <c r="D3717" t="s">
        <v>13</v>
      </c>
      <c r="E3717" t="s">
        <v>21</v>
      </c>
      <c r="F3717" t="s">
        <v>22</v>
      </c>
      <c r="G3717" t="s">
        <v>11</v>
      </c>
      <c r="H3717" s="1">
        <v>43135</v>
      </c>
      <c r="I3717" s="2">
        <v>0.5</v>
      </c>
      <c r="J3717" t="s">
        <v>12</v>
      </c>
      <c r="K3717">
        <v>3158805</v>
      </c>
      <c r="L3717">
        <v>1934403</v>
      </c>
    </row>
    <row r="3718" spans="1:12" hidden="1" x14ac:dyDescent="0.2">
      <c r="A3718">
        <v>342405</v>
      </c>
      <c r="B3718" t="s">
        <v>19</v>
      </c>
      <c r="C3718" t="s">
        <v>20</v>
      </c>
      <c r="D3718" t="s">
        <v>13</v>
      </c>
      <c r="E3718" t="s">
        <v>21</v>
      </c>
      <c r="F3718" t="s">
        <v>22</v>
      </c>
      <c r="G3718" t="s">
        <v>11</v>
      </c>
      <c r="H3718" s="1">
        <v>43135</v>
      </c>
      <c r="I3718" s="2">
        <v>0.66666666666666663</v>
      </c>
      <c r="J3718" t="s">
        <v>12</v>
      </c>
      <c r="K3718">
        <v>3159183</v>
      </c>
      <c r="L3718">
        <v>1934549</v>
      </c>
    </row>
    <row r="3719" spans="1:12" hidden="1" x14ac:dyDescent="0.2">
      <c r="A3719">
        <v>342406</v>
      </c>
      <c r="B3719" t="s">
        <v>19</v>
      </c>
      <c r="C3719" t="s">
        <v>20</v>
      </c>
      <c r="D3719" t="s">
        <v>13</v>
      </c>
      <c r="E3719" t="s">
        <v>21</v>
      </c>
      <c r="F3719" t="s">
        <v>22</v>
      </c>
      <c r="G3719" t="s">
        <v>11</v>
      </c>
      <c r="H3719" s="1">
        <v>43135</v>
      </c>
      <c r="I3719" s="2">
        <v>0.83333333333333337</v>
      </c>
      <c r="J3719" t="s">
        <v>12</v>
      </c>
      <c r="K3719">
        <v>3159456</v>
      </c>
      <c r="L3719">
        <v>1934770</v>
      </c>
    </row>
    <row r="3720" spans="1:12" hidden="1" x14ac:dyDescent="0.2">
      <c r="A3720">
        <v>342407</v>
      </c>
      <c r="B3720" t="s">
        <v>19</v>
      </c>
      <c r="C3720" t="s">
        <v>20</v>
      </c>
      <c r="D3720" t="s">
        <v>13</v>
      </c>
      <c r="E3720" t="s">
        <v>21</v>
      </c>
      <c r="F3720" t="s">
        <v>22</v>
      </c>
      <c r="G3720" t="s">
        <v>11</v>
      </c>
      <c r="H3720" s="1">
        <v>43136</v>
      </c>
      <c r="I3720" s="2">
        <v>0</v>
      </c>
      <c r="J3720" t="s">
        <v>12</v>
      </c>
      <c r="K3720">
        <v>3159592</v>
      </c>
      <c r="L3720">
        <v>1934935</v>
      </c>
    </row>
    <row r="3721" spans="1:12" hidden="1" x14ac:dyDescent="0.2">
      <c r="A3721">
        <v>342408</v>
      </c>
      <c r="B3721" t="s">
        <v>19</v>
      </c>
      <c r="C3721" t="s">
        <v>20</v>
      </c>
      <c r="D3721" t="s">
        <v>13</v>
      </c>
      <c r="E3721" t="s">
        <v>21</v>
      </c>
      <c r="F3721" t="s">
        <v>22</v>
      </c>
      <c r="G3721" t="s">
        <v>11</v>
      </c>
      <c r="H3721" s="1">
        <v>43136</v>
      </c>
      <c r="I3721" s="2">
        <v>0.16666666666666666</v>
      </c>
      <c r="J3721" t="s">
        <v>12</v>
      </c>
      <c r="K3721">
        <v>3159630</v>
      </c>
      <c r="L3721">
        <v>1935018</v>
      </c>
    </row>
    <row r="3722" spans="1:12" hidden="1" x14ac:dyDescent="0.2">
      <c r="A3722">
        <v>342409</v>
      </c>
      <c r="B3722" t="s">
        <v>19</v>
      </c>
      <c r="C3722" t="s">
        <v>20</v>
      </c>
      <c r="D3722" t="s">
        <v>13</v>
      </c>
      <c r="E3722" t="s">
        <v>21</v>
      </c>
      <c r="F3722" t="s">
        <v>22</v>
      </c>
      <c r="G3722" t="s">
        <v>11</v>
      </c>
      <c r="H3722" s="1">
        <v>43136</v>
      </c>
      <c r="I3722" s="2">
        <v>0.33333333333333331</v>
      </c>
      <c r="J3722" t="s">
        <v>12</v>
      </c>
      <c r="K3722">
        <v>3160110</v>
      </c>
      <c r="L3722">
        <v>1935126</v>
      </c>
    </row>
    <row r="3723" spans="1:12" hidden="1" x14ac:dyDescent="0.2">
      <c r="A3723">
        <v>342410</v>
      </c>
      <c r="B3723" t="s">
        <v>19</v>
      </c>
      <c r="C3723" t="s">
        <v>20</v>
      </c>
      <c r="D3723" t="s">
        <v>13</v>
      </c>
      <c r="E3723" t="s">
        <v>21</v>
      </c>
      <c r="F3723" t="s">
        <v>22</v>
      </c>
      <c r="G3723" t="s">
        <v>11</v>
      </c>
      <c r="H3723" s="1">
        <v>43136</v>
      </c>
      <c r="I3723" s="2">
        <v>0.5</v>
      </c>
      <c r="J3723" t="s">
        <v>12</v>
      </c>
      <c r="K3723">
        <v>3161103</v>
      </c>
      <c r="L3723">
        <v>1935317</v>
      </c>
    </row>
    <row r="3724" spans="1:12" hidden="1" x14ac:dyDescent="0.2">
      <c r="A3724">
        <v>342411</v>
      </c>
      <c r="B3724" t="s">
        <v>19</v>
      </c>
      <c r="C3724" t="s">
        <v>20</v>
      </c>
      <c r="D3724" t="s">
        <v>13</v>
      </c>
      <c r="E3724" t="s">
        <v>21</v>
      </c>
      <c r="F3724" t="s">
        <v>22</v>
      </c>
      <c r="G3724" t="s">
        <v>11</v>
      </c>
      <c r="H3724" s="1">
        <v>43136</v>
      </c>
      <c r="I3724" s="2">
        <v>0.66666666666666663</v>
      </c>
      <c r="J3724" t="s">
        <v>12</v>
      </c>
      <c r="K3724">
        <v>3161540</v>
      </c>
      <c r="L3724">
        <v>1935555</v>
      </c>
    </row>
    <row r="3725" spans="1:12" hidden="1" x14ac:dyDescent="0.2">
      <c r="A3725">
        <v>342412</v>
      </c>
      <c r="B3725" t="s">
        <v>19</v>
      </c>
      <c r="C3725" t="s">
        <v>20</v>
      </c>
      <c r="D3725" t="s">
        <v>13</v>
      </c>
      <c r="E3725" t="s">
        <v>21</v>
      </c>
      <c r="F3725" t="s">
        <v>22</v>
      </c>
      <c r="G3725" t="s">
        <v>11</v>
      </c>
      <c r="H3725" s="1">
        <v>43136</v>
      </c>
      <c r="I3725" s="2">
        <v>0.83333333333333337</v>
      </c>
      <c r="J3725" t="s">
        <v>12</v>
      </c>
      <c r="K3725">
        <v>3161983</v>
      </c>
      <c r="L3725">
        <v>1936037</v>
      </c>
    </row>
    <row r="3726" spans="1:12" hidden="1" x14ac:dyDescent="0.2">
      <c r="A3726">
        <v>342413</v>
      </c>
      <c r="B3726" t="s">
        <v>19</v>
      </c>
      <c r="C3726" t="s">
        <v>20</v>
      </c>
      <c r="D3726" t="s">
        <v>13</v>
      </c>
      <c r="E3726" t="s">
        <v>21</v>
      </c>
      <c r="F3726" t="s">
        <v>22</v>
      </c>
      <c r="G3726" t="s">
        <v>11</v>
      </c>
      <c r="H3726" s="1">
        <v>43137</v>
      </c>
      <c r="I3726" s="2">
        <v>0</v>
      </c>
      <c r="J3726" t="s">
        <v>12</v>
      </c>
      <c r="K3726">
        <v>3162120</v>
      </c>
      <c r="L3726">
        <v>1936374</v>
      </c>
    </row>
    <row r="3727" spans="1:12" hidden="1" x14ac:dyDescent="0.2">
      <c r="A3727">
        <v>342414</v>
      </c>
      <c r="B3727" t="s">
        <v>19</v>
      </c>
      <c r="C3727" t="s">
        <v>20</v>
      </c>
      <c r="D3727" t="s">
        <v>13</v>
      </c>
      <c r="E3727" t="s">
        <v>21</v>
      </c>
      <c r="F3727" t="s">
        <v>22</v>
      </c>
      <c r="G3727" t="s">
        <v>11</v>
      </c>
      <c r="H3727" s="1">
        <v>43137</v>
      </c>
      <c r="I3727" s="2">
        <v>0.16666666666666666</v>
      </c>
      <c r="J3727" t="s">
        <v>12</v>
      </c>
      <c r="K3727">
        <v>3162160</v>
      </c>
      <c r="L3727">
        <v>1936437</v>
      </c>
    </row>
    <row r="3728" spans="1:12" hidden="1" x14ac:dyDescent="0.2">
      <c r="A3728">
        <v>342415</v>
      </c>
      <c r="B3728" t="s">
        <v>19</v>
      </c>
      <c r="C3728" t="s">
        <v>20</v>
      </c>
      <c r="D3728" t="s">
        <v>13</v>
      </c>
      <c r="E3728" t="s">
        <v>21</v>
      </c>
      <c r="F3728" t="s">
        <v>22</v>
      </c>
      <c r="G3728" t="s">
        <v>11</v>
      </c>
      <c r="H3728" s="1">
        <v>43137</v>
      </c>
      <c r="I3728" s="2">
        <v>0.33333333333333331</v>
      </c>
      <c r="J3728" t="s">
        <v>12</v>
      </c>
      <c r="K3728">
        <v>3162686</v>
      </c>
      <c r="L3728">
        <v>1936541</v>
      </c>
    </row>
    <row r="3729" spans="1:12" hidden="1" x14ac:dyDescent="0.2">
      <c r="A3729">
        <v>342416</v>
      </c>
      <c r="B3729" t="s">
        <v>19</v>
      </c>
      <c r="C3729" t="s">
        <v>20</v>
      </c>
      <c r="D3729" t="s">
        <v>13</v>
      </c>
      <c r="E3729" t="s">
        <v>21</v>
      </c>
      <c r="F3729" t="s">
        <v>22</v>
      </c>
      <c r="G3729" t="s">
        <v>11</v>
      </c>
      <c r="H3729" s="1">
        <v>43137</v>
      </c>
      <c r="I3729" s="2">
        <v>0.5</v>
      </c>
      <c r="J3729" t="s">
        <v>12</v>
      </c>
      <c r="K3729">
        <v>3163698</v>
      </c>
      <c r="L3729">
        <v>1936732</v>
      </c>
    </row>
    <row r="3730" spans="1:12" hidden="1" x14ac:dyDescent="0.2">
      <c r="A3730">
        <v>342417</v>
      </c>
      <c r="B3730" t="s">
        <v>19</v>
      </c>
      <c r="C3730" t="s">
        <v>20</v>
      </c>
      <c r="D3730" t="s">
        <v>13</v>
      </c>
      <c r="E3730" t="s">
        <v>21</v>
      </c>
      <c r="F3730" t="s">
        <v>22</v>
      </c>
      <c r="G3730" t="s">
        <v>11</v>
      </c>
      <c r="H3730" s="1">
        <v>43137</v>
      </c>
      <c r="I3730" s="2">
        <v>0.66666666666666663</v>
      </c>
      <c r="J3730" t="s">
        <v>12</v>
      </c>
      <c r="K3730">
        <v>3164151</v>
      </c>
      <c r="L3730">
        <v>1936982</v>
      </c>
    </row>
    <row r="3731" spans="1:12" hidden="1" x14ac:dyDescent="0.2">
      <c r="A3731">
        <v>342418</v>
      </c>
      <c r="B3731" t="s">
        <v>19</v>
      </c>
      <c r="C3731" t="s">
        <v>20</v>
      </c>
      <c r="D3731" t="s">
        <v>13</v>
      </c>
      <c r="E3731" t="s">
        <v>21</v>
      </c>
      <c r="F3731" t="s">
        <v>22</v>
      </c>
      <c r="G3731" t="s">
        <v>11</v>
      </c>
      <c r="H3731" s="1">
        <v>43137</v>
      </c>
      <c r="I3731" s="2">
        <v>0.83333333333333337</v>
      </c>
      <c r="J3731" t="s">
        <v>12</v>
      </c>
      <c r="K3731">
        <v>3164606</v>
      </c>
      <c r="L3731">
        <v>1937488</v>
      </c>
    </row>
    <row r="3732" spans="1:12" hidden="1" x14ac:dyDescent="0.2">
      <c r="A3732">
        <v>342419</v>
      </c>
      <c r="B3732" t="s">
        <v>19</v>
      </c>
      <c r="C3732" t="s">
        <v>20</v>
      </c>
      <c r="D3732" t="s">
        <v>13</v>
      </c>
      <c r="E3732" t="s">
        <v>21</v>
      </c>
      <c r="F3732" t="s">
        <v>22</v>
      </c>
      <c r="G3732" t="s">
        <v>11</v>
      </c>
      <c r="H3732" s="1">
        <v>43138</v>
      </c>
      <c r="I3732" s="2">
        <v>0</v>
      </c>
      <c r="J3732" t="s">
        <v>12</v>
      </c>
      <c r="K3732">
        <v>3164729</v>
      </c>
      <c r="L3732">
        <v>1937772</v>
      </c>
    </row>
    <row r="3733" spans="1:12" hidden="1" x14ac:dyDescent="0.2">
      <c r="A3733">
        <v>342420</v>
      </c>
      <c r="B3733" t="s">
        <v>19</v>
      </c>
      <c r="C3733" t="s">
        <v>20</v>
      </c>
      <c r="D3733" t="s">
        <v>13</v>
      </c>
      <c r="E3733" t="s">
        <v>21</v>
      </c>
      <c r="F3733" t="s">
        <v>22</v>
      </c>
      <c r="G3733" t="s">
        <v>11</v>
      </c>
      <c r="H3733" s="1">
        <v>43138</v>
      </c>
      <c r="I3733" s="2">
        <v>0.16666666666666666</v>
      </c>
      <c r="J3733" t="s">
        <v>12</v>
      </c>
      <c r="K3733">
        <v>3164774</v>
      </c>
      <c r="L3733">
        <v>1937832</v>
      </c>
    </row>
    <row r="3734" spans="1:12" hidden="1" x14ac:dyDescent="0.2">
      <c r="A3734">
        <v>342421</v>
      </c>
      <c r="B3734" t="s">
        <v>19</v>
      </c>
      <c r="C3734" t="s">
        <v>20</v>
      </c>
      <c r="D3734" t="s">
        <v>13</v>
      </c>
      <c r="E3734" t="s">
        <v>21</v>
      </c>
      <c r="F3734" t="s">
        <v>22</v>
      </c>
      <c r="G3734" t="s">
        <v>11</v>
      </c>
      <c r="H3734" s="1">
        <v>43138</v>
      </c>
      <c r="I3734" s="2">
        <v>0.33333333333333331</v>
      </c>
      <c r="J3734" t="s">
        <v>12</v>
      </c>
      <c r="K3734">
        <v>3165270</v>
      </c>
      <c r="L3734">
        <v>1937921</v>
      </c>
    </row>
    <row r="3735" spans="1:12" hidden="1" x14ac:dyDescent="0.2">
      <c r="A3735">
        <v>342422</v>
      </c>
      <c r="B3735" t="s">
        <v>19</v>
      </c>
      <c r="C3735" t="s">
        <v>20</v>
      </c>
      <c r="D3735" t="s">
        <v>13</v>
      </c>
      <c r="E3735" t="s">
        <v>21</v>
      </c>
      <c r="F3735" t="s">
        <v>22</v>
      </c>
      <c r="G3735" t="s">
        <v>11</v>
      </c>
      <c r="H3735" s="1">
        <v>43138</v>
      </c>
      <c r="I3735" s="2">
        <v>0.5</v>
      </c>
      <c r="J3735" t="s">
        <v>12</v>
      </c>
      <c r="K3735">
        <v>3166278</v>
      </c>
      <c r="L3735">
        <v>1938104</v>
      </c>
    </row>
    <row r="3736" spans="1:12" hidden="1" x14ac:dyDescent="0.2">
      <c r="A3736">
        <v>342423</v>
      </c>
      <c r="B3736" t="s">
        <v>19</v>
      </c>
      <c r="C3736" t="s">
        <v>20</v>
      </c>
      <c r="D3736" t="s">
        <v>13</v>
      </c>
      <c r="E3736" t="s">
        <v>21</v>
      </c>
      <c r="F3736" t="s">
        <v>22</v>
      </c>
      <c r="G3736" t="s">
        <v>11</v>
      </c>
      <c r="H3736" s="1">
        <v>43138</v>
      </c>
      <c r="I3736" s="2">
        <v>0.66666666666666663</v>
      </c>
      <c r="J3736" t="s">
        <v>12</v>
      </c>
      <c r="K3736">
        <v>3166718</v>
      </c>
      <c r="L3736">
        <v>1938410</v>
      </c>
    </row>
    <row r="3737" spans="1:12" hidden="1" x14ac:dyDescent="0.2">
      <c r="A3737">
        <v>342424</v>
      </c>
      <c r="B3737" t="s">
        <v>19</v>
      </c>
      <c r="C3737" t="s">
        <v>20</v>
      </c>
      <c r="D3737" t="s">
        <v>13</v>
      </c>
      <c r="E3737" t="s">
        <v>21</v>
      </c>
      <c r="F3737" t="s">
        <v>22</v>
      </c>
      <c r="G3737" t="s">
        <v>11</v>
      </c>
      <c r="H3737" s="1">
        <v>43138</v>
      </c>
      <c r="I3737" s="2">
        <v>0.83333333333333337</v>
      </c>
      <c r="J3737" t="s">
        <v>12</v>
      </c>
      <c r="K3737">
        <v>3167063</v>
      </c>
      <c r="L3737">
        <v>1938836</v>
      </c>
    </row>
    <row r="3738" spans="1:12" hidden="1" x14ac:dyDescent="0.2">
      <c r="A3738">
        <v>342425</v>
      </c>
      <c r="B3738" t="s">
        <v>19</v>
      </c>
      <c r="C3738" t="s">
        <v>20</v>
      </c>
      <c r="D3738" t="s">
        <v>13</v>
      </c>
      <c r="E3738" t="s">
        <v>21</v>
      </c>
      <c r="F3738" t="s">
        <v>22</v>
      </c>
      <c r="G3738" t="s">
        <v>11</v>
      </c>
      <c r="H3738" s="1">
        <v>43139</v>
      </c>
      <c r="I3738" s="2">
        <v>0</v>
      </c>
      <c r="J3738" t="s">
        <v>12</v>
      </c>
      <c r="K3738">
        <v>3167183</v>
      </c>
      <c r="L3738">
        <v>1939175</v>
      </c>
    </row>
    <row r="3739" spans="1:12" hidden="1" x14ac:dyDescent="0.2">
      <c r="A3739">
        <v>342426</v>
      </c>
      <c r="B3739" t="s">
        <v>19</v>
      </c>
      <c r="C3739" t="s">
        <v>20</v>
      </c>
      <c r="D3739" t="s">
        <v>13</v>
      </c>
      <c r="E3739" t="s">
        <v>21</v>
      </c>
      <c r="F3739" t="s">
        <v>22</v>
      </c>
      <c r="G3739" t="s">
        <v>11</v>
      </c>
      <c r="H3739" s="1">
        <v>43139</v>
      </c>
      <c r="I3739" s="2">
        <v>0.16666666666666666</v>
      </c>
      <c r="J3739" t="s">
        <v>12</v>
      </c>
      <c r="K3739">
        <v>3167213</v>
      </c>
      <c r="L3739">
        <v>1939252</v>
      </c>
    </row>
    <row r="3740" spans="1:12" hidden="1" x14ac:dyDescent="0.2">
      <c r="A3740">
        <v>342427</v>
      </c>
      <c r="B3740" t="s">
        <v>19</v>
      </c>
      <c r="C3740" t="s">
        <v>20</v>
      </c>
      <c r="D3740" t="s">
        <v>13</v>
      </c>
      <c r="E3740" t="s">
        <v>21</v>
      </c>
      <c r="F3740" t="s">
        <v>22</v>
      </c>
      <c r="G3740" t="s">
        <v>11</v>
      </c>
      <c r="H3740" s="1">
        <v>43139</v>
      </c>
      <c r="I3740" s="2">
        <v>0.33333333333333331</v>
      </c>
      <c r="J3740" t="s">
        <v>12</v>
      </c>
      <c r="K3740">
        <v>3167718</v>
      </c>
      <c r="L3740">
        <v>1939337</v>
      </c>
    </row>
    <row r="3741" spans="1:12" hidden="1" x14ac:dyDescent="0.2">
      <c r="A3741">
        <v>342428</v>
      </c>
      <c r="B3741" t="s">
        <v>19</v>
      </c>
      <c r="C3741" t="s">
        <v>20</v>
      </c>
      <c r="D3741" t="s">
        <v>13</v>
      </c>
      <c r="E3741" t="s">
        <v>21</v>
      </c>
      <c r="F3741" t="s">
        <v>22</v>
      </c>
      <c r="G3741" t="s">
        <v>11</v>
      </c>
      <c r="H3741" s="1">
        <v>43139</v>
      </c>
      <c r="I3741" s="2">
        <v>0.5</v>
      </c>
      <c r="J3741" t="s">
        <v>12</v>
      </c>
      <c r="K3741">
        <v>3168733</v>
      </c>
      <c r="L3741">
        <v>1939497</v>
      </c>
    </row>
    <row r="3742" spans="1:12" hidden="1" x14ac:dyDescent="0.2">
      <c r="A3742">
        <v>342429</v>
      </c>
      <c r="B3742" t="s">
        <v>19</v>
      </c>
      <c r="C3742" t="s">
        <v>20</v>
      </c>
      <c r="D3742" t="s">
        <v>13</v>
      </c>
      <c r="E3742" t="s">
        <v>21</v>
      </c>
      <c r="F3742" t="s">
        <v>22</v>
      </c>
      <c r="G3742" t="s">
        <v>11</v>
      </c>
      <c r="H3742" s="1">
        <v>43139</v>
      </c>
      <c r="I3742" s="2">
        <v>0.66666666666666663</v>
      </c>
      <c r="J3742" t="s">
        <v>12</v>
      </c>
      <c r="K3742">
        <v>3169193</v>
      </c>
      <c r="L3742">
        <v>1939753</v>
      </c>
    </row>
    <row r="3743" spans="1:12" hidden="1" x14ac:dyDescent="0.2">
      <c r="A3743">
        <v>342430</v>
      </c>
      <c r="B3743" t="s">
        <v>19</v>
      </c>
      <c r="C3743" t="s">
        <v>20</v>
      </c>
      <c r="D3743" t="s">
        <v>13</v>
      </c>
      <c r="E3743" t="s">
        <v>21</v>
      </c>
      <c r="F3743" t="s">
        <v>22</v>
      </c>
      <c r="G3743" t="s">
        <v>11</v>
      </c>
      <c r="H3743" s="1">
        <v>43139</v>
      </c>
      <c r="I3743" s="2">
        <v>0.83333333333333337</v>
      </c>
      <c r="J3743" t="s">
        <v>12</v>
      </c>
      <c r="K3743">
        <v>3169669</v>
      </c>
      <c r="L3743">
        <v>1940203</v>
      </c>
    </row>
    <row r="3744" spans="1:12" hidden="1" x14ac:dyDescent="0.2">
      <c r="A3744">
        <v>342431</v>
      </c>
      <c r="B3744" t="s">
        <v>19</v>
      </c>
      <c r="C3744" t="s">
        <v>20</v>
      </c>
      <c r="D3744" t="s">
        <v>13</v>
      </c>
      <c r="E3744" t="s">
        <v>21</v>
      </c>
      <c r="F3744" t="s">
        <v>22</v>
      </c>
      <c r="G3744" t="s">
        <v>11</v>
      </c>
      <c r="H3744" s="1">
        <v>43140</v>
      </c>
      <c r="I3744" s="2">
        <v>0</v>
      </c>
      <c r="J3744" t="s">
        <v>12</v>
      </c>
      <c r="K3744">
        <v>3169828</v>
      </c>
      <c r="L3744">
        <v>1940501</v>
      </c>
    </row>
    <row r="3745" spans="1:12" hidden="1" x14ac:dyDescent="0.2">
      <c r="A3745">
        <v>342432</v>
      </c>
      <c r="B3745" t="s">
        <v>19</v>
      </c>
      <c r="C3745" t="s">
        <v>20</v>
      </c>
      <c r="D3745" t="s">
        <v>13</v>
      </c>
      <c r="E3745" t="s">
        <v>21</v>
      </c>
      <c r="F3745" t="s">
        <v>22</v>
      </c>
      <c r="G3745" t="s">
        <v>11</v>
      </c>
      <c r="H3745" s="1">
        <v>43140</v>
      </c>
      <c r="I3745" s="2">
        <v>0.16666666666666666</v>
      </c>
      <c r="J3745" t="s">
        <v>12</v>
      </c>
      <c r="K3745">
        <v>3169865</v>
      </c>
      <c r="L3745">
        <v>1940581</v>
      </c>
    </row>
    <row r="3746" spans="1:12" hidden="1" x14ac:dyDescent="0.2">
      <c r="A3746">
        <v>342433</v>
      </c>
      <c r="B3746" t="s">
        <v>19</v>
      </c>
      <c r="C3746" t="s">
        <v>20</v>
      </c>
      <c r="D3746" t="s">
        <v>13</v>
      </c>
      <c r="E3746" t="s">
        <v>21</v>
      </c>
      <c r="F3746" t="s">
        <v>22</v>
      </c>
      <c r="G3746" t="s">
        <v>11</v>
      </c>
      <c r="H3746" s="1">
        <v>43140</v>
      </c>
      <c r="I3746" s="2">
        <v>0.33333333333333331</v>
      </c>
      <c r="J3746" t="s">
        <v>12</v>
      </c>
      <c r="K3746">
        <v>3170349</v>
      </c>
      <c r="L3746">
        <v>1940683</v>
      </c>
    </row>
    <row r="3747" spans="1:12" hidden="1" x14ac:dyDescent="0.2">
      <c r="A3747">
        <v>342434</v>
      </c>
      <c r="B3747" t="s">
        <v>19</v>
      </c>
      <c r="C3747" t="s">
        <v>20</v>
      </c>
      <c r="D3747" t="s">
        <v>13</v>
      </c>
      <c r="E3747" t="s">
        <v>21</v>
      </c>
      <c r="F3747" t="s">
        <v>22</v>
      </c>
      <c r="G3747" t="s">
        <v>11</v>
      </c>
      <c r="H3747" s="1">
        <v>43140</v>
      </c>
      <c r="I3747" s="2">
        <v>0.5</v>
      </c>
      <c r="J3747" t="s">
        <v>12</v>
      </c>
      <c r="K3747">
        <v>3171390</v>
      </c>
      <c r="L3747">
        <v>1940852</v>
      </c>
    </row>
    <row r="3748" spans="1:12" hidden="1" x14ac:dyDescent="0.2">
      <c r="A3748">
        <v>342435</v>
      </c>
      <c r="B3748" t="s">
        <v>19</v>
      </c>
      <c r="C3748" t="s">
        <v>20</v>
      </c>
      <c r="D3748" t="s">
        <v>13</v>
      </c>
      <c r="E3748" t="s">
        <v>21</v>
      </c>
      <c r="F3748" t="s">
        <v>22</v>
      </c>
      <c r="G3748" t="s">
        <v>11</v>
      </c>
      <c r="H3748" s="1">
        <v>43140</v>
      </c>
      <c r="I3748" s="2">
        <v>0.66666666666666663</v>
      </c>
      <c r="J3748" t="s">
        <v>12</v>
      </c>
      <c r="K3748">
        <v>3171917</v>
      </c>
      <c r="L3748">
        <v>1941126</v>
      </c>
    </row>
    <row r="3749" spans="1:12" hidden="1" x14ac:dyDescent="0.2">
      <c r="A3749">
        <v>342436</v>
      </c>
      <c r="B3749" t="s">
        <v>19</v>
      </c>
      <c r="C3749" t="s">
        <v>20</v>
      </c>
      <c r="D3749" t="s">
        <v>13</v>
      </c>
      <c r="E3749" t="s">
        <v>21</v>
      </c>
      <c r="F3749" t="s">
        <v>22</v>
      </c>
      <c r="G3749" t="s">
        <v>11</v>
      </c>
      <c r="H3749" s="1">
        <v>43140</v>
      </c>
      <c r="I3749" s="2">
        <v>0.83333333333333337</v>
      </c>
      <c r="J3749" t="s">
        <v>12</v>
      </c>
      <c r="K3749">
        <v>3172374</v>
      </c>
      <c r="L3749">
        <v>1941564</v>
      </c>
    </row>
    <row r="3750" spans="1:12" hidden="1" x14ac:dyDescent="0.2">
      <c r="A3750">
        <v>342437</v>
      </c>
      <c r="B3750" t="s">
        <v>19</v>
      </c>
      <c r="C3750" t="s">
        <v>20</v>
      </c>
      <c r="D3750" t="s">
        <v>14</v>
      </c>
      <c r="E3750" t="s">
        <v>21</v>
      </c>
      <c r="F3750" t="s">
        <v>22</v>
      </c>
      <c r="G3750" t="s">
        <v>11</v>
      </c>
      <c r="H3750" s="1">
        <v>43134</v>
      </c>
      <c r="I3750" s="2">
        <v>0</v>
      </c>
      <c r="J3750" t="s">
        <v>12</v>
      </c>
      <c r="K3750">
        <v>598549</v>
      </c>
      <c r="L3750">
        <v>204318</v>
      </c>
    </row>
    <row r="3751" spans="1:12" hidden="1" x14ac:dyDescent="0.2">
      <c r="A3751">
        <v>342438</v>
      </c>
      <c r="B3751" t="s">
        <v>19</v>
      </c>
      <c r="C3751" t="s">
        <v>20</v>
      </c>
      <c r="D3751" t="s">
        <v>14</v>
      </c>
      <c r="E3751" t="s">
        <v>21</v>
      </c>
      <c r="F3751" t="s">
        <v>22</v>
      </c>
      <c r="G3751" t="s">
        <v>11</v>
      </c>
      <c r="H3751" s="1">
        <v>43134</v>
      </c>
      <c r="I3751" s="2">
        <v>0.16666666666666666</v>
      </c>
      <c r="J3751" t="s">
        <v>12</v>
      </c>
      <c r="K3751">
        <v>598590</v>
      </c>
      <c r="L3751">
        <v>204350</v>
      </c>
    </row>
    <row r="3752" spans="1:12" hidden="1" x14ac:dyDescent="0.2">
      <c r="A3752">
        <v>342439</v>
      </c>
      <c r="B3752" t="s">
        <v>19</v>
      </c>
      <c r="C3752" t="s">
        <v>20</v>
      </c>
      <c r="D3752" t="s">
        <v>14</v>
      </c>
      <c r="E3752" t="s">
        <v>21</v>
      </c>
      <c r="F3752" t="s">
        <v>22</v>
      </c>
      <c r="G3752" t="s">
        <v>11</v>
      </c>
      <c r="H3752" s="1">
        <v>43134</v>
      </c>
      <c r="I3752" s="2">
        <v>0.33333333333333331</v>
      </c>
      <c r="J3752" t="s">
        <v>12</v>
      </c>
      <c r="K3752">
        <v>598691</v>
      </c>
      <c r="L3752">
        <v>204374</v>
      </c>
    </row>
    <row r="3753" spans="1:12" hidden="1" x14ac:dyDescent="0.2">
      <c r="A3753">
        <v>342440</v>
      </c>
      <c r="B3753" t="s">
        <v>19</v>
      </c>
      <c r="C3753" t="s">
        <v>20</v>
      </c>
      <c r="D3753" t="s">
        <v>14</v>
      </c>
      <c r="E3753" t="s">
        <v>21</v>
      </c>
      <c r="F3753" t="s">
        <v>22</v>
      </c>
      <c r="G3753" t="s">
        <v>11</v>
      </c>
      <c r="H3753" s="1">
        <v>43134</v>
      </c>
      <c r="I3753" s="2">
        <v>0.5</v>
      </c>
      <c r="J3753" t="s">
        <v>12</v>
      </c>
      <c r="K3753">
        <v>598995</v>
      </c>
      <c r="L3753">
        <v>204420</v>
      </c>
    </row>
    <row r="3754" spans="1:12" hidden="1" x14ac:dyDescent="0.2">
      <c r="A3754">
        <v>342441</v>
      </c>
      <c r="B3754" t="s">
        <v>19</v>
      </c>
      <c r="C3754" t="s">
        <v>20</v>
      </c>
      <c r="D3754" t="s">
        <v>14</v>
      </c>
      <c r="E3754" t="s">
        <v>21</v>
      </c>
      <c r="F3754" t="s">
        <v>22</v>
      </c>
      <c r="G3754" t="s">
        <v>11</v>
      </c>
      <c r="H3754" s="1">
        <v>43134</v>
      </c>
      <c r="I3754" s="2">
        <v>0.66666666666666663</v>
      </c>
      <c r="J3754" t="s">
        <v>12</v>
      </c>
      <c r="K3754">
        <v>599296</v>
      </c>
      <c r="L3754">
        <v>204496</v>
      </c>
    </row>
    <row r="3755" spans="1:12" hidden="1" x14ac:dyDescent="0.2">
      <c r="A3755">
        <v>342442</v>
      </c>
      <c r="B3755" t="s">
        <v>19</v>
      </c>
      <c r="C3755" t="s">
        <v>20</v>
      </c>
      <c r="D3755" t="s">
        <v>14</v>
      </c>
      <c r="E3755" t="s">
        <v>21</v>
      </c>
      <c r="F3755" t="s">
        <v>22</v>
      </c>
      <c r="G3755" t="s">
        <v>11</v>
      </c>
      <c r="H3755" s="1">
        <v>43134</v>
      </c>
      <c r="I3755" s="2">
        <v>0.83333333333333337</v>
      </c>
      <c r="J3755" t="s">
        <v>12</v>
      </c>
      <c r="K3755">
        <v>599590</v>
      </c>
      <c r="L3755">
        <v>204613</v>
      </c>
    </row>
    <row r="3756" spans="1:12" hidden="1" x14ac:dyDescent="0.2">
      <c r="A3756">
        <v>342443</v>
      </c>
      <c r="B3756" t="s">
        <v>19</v>
      </c>
      <c r="C3756" t="s">
        <v>20</v>
      </c>
      <c r="D3756" t="s">
        <v>14</v>
      </c>
      <c r="E3756" t="s">
        <v>21</v>
      </c>
      <c r="F3756" t="s">
        <v>22</v>
      </c>
      <c r="G3756" t="s">
        <v>11</v>
      </c>
      <c r="H3756" s="1">
        <v>43135</v>
      </c>
      <c r="I3756" s="2">
        <v>0</v>
      </c>
      <c r="J3756" t="s">
        <v>12</v>
      </c>
      <c r="K3756">
        <v>599726</v>
      </c>
      <c r="L3756">
        <v>204708</v>
      </c>
    </row>
    <row r="3757" spans="1:12" hidden="1" x14ac:dyDescent="0.2">
      <c r="A3757">
        <v>342444</v>
      </c>
      <c r="B3757" t="s">
        <v>19</v>
      </c>
      <c r="C3757" t="s">
        <v>20</v>
      </c>
      <c r="D3757" t="s">
        <v>14</v>
      </c>
      <c r="E3757" t="s">
        <v>21</v>
      </c>
      <c r="F3757" t="s">
        <v>22</v>
      </c>
      <c r="G3757" t="s">
        <v>11</v>
      </c>
      <c r="H3757" s="1">
        <v>43135</v>
      </c>
      <c r="I3757" s="2">
        <v>0.16666666666666666</v>
      </c>
      <c r="J3757" t="s">
        <v>12</v>
      </c>
      <c r="K3757">
        <v>599760</v>
      </c>
      <c r="L3757">
        <v>204740</v>
      </c>
    </row>
    <row r="3758" spans="1:12" hidden="1" x14ac:dyDescent="0.2">
      <c r="A3758">
        <v>342445</v>
      </c>
      <c r="B3758" t="s">
        <v>19</v>
      </c>
      <c r="C3758" t="s">
        <v>20</v>
      </c>
      <c r="D3758" t="s">
        <v>14</v>
      </c>
      <c r="E3758" t="s">
        <v>21</v>
      </c>
      <c r="F3758" t="s">
        <v>22</v>
      </c>
      <c r="G3758" t="s">
        <v>11</v>
      </c>
      <c r="H3758" s="1">
        <v>43135</v>
      </c>
      <c r="I3758" s="2">
        <v>0.33333333333333331</v>
      </c>
      <c r="J3758" t="s">
        <v>12</v>
      </c>
      <c r="K3758">
        <v>599824</v>
      </c>
      <c r="L3758">
        <v>204762</v>
      </c>
    </row>
    <row r="3759" spans="1:12" hidden="1" x14ac:dyDescent="0.2">
      <c r="A3759">
        <v>342446</v>
      </c>
      <c r="B3759" t="s">
        <v>19</v>
      </c>
      <c r="C3759" t="s">
        <v>20</v>
      </c>
      <c r="D3759" t="s">
        <v>14</v>
      </c>
      <c r="E3759" t="s">
        <v>21</v>
      </c>
      <c r="F3759" t="s">
        <v>22</v>
      </c>
      <c r="G3759" t="s">
        <v>11</v>
      </c>
      <c r="H3759" s="1">
        <v>43135</v>
      </c>
      <c r="I3759" s="2">
        <v>0.5</v>
      </c>
      <c r="J3759" t="s">
        <v>12</v>
      </c>
      <c r="K3759">
        <v>600065</v>
      </c>
      <c r="L3759">
        <v>204797</v>
      </c>
    </row>
    <row r="3760" spans="1:12" hidden="1" x14ac:dyDescent="0.2">
      <c r="A3760">
        <v>342447</v>
      </c>
      <c r="B3760" t="s">
        <v>19</v>
      </c>
      <c r="C3760" t="s">
        <v>20</v>
      </c>
      <c r="D3760" t="s">
        <v>14</v>
      </c>
      <c r="E3760" t="s">
        <v>21</v>
      </c>
      <c r="F3760" t="s">
        <v>22</v>
      </c>
      <c r="G3760" t="s">
        <v>11</v>
      </c>
      <c r="H3760" s="1">
        <v>43135</v>
      </c>
      <c r="I3760" s="2">
        <v>0.66666666666666663</v>
      </c>
      <c r="J3760" t="s">
        <v>12</v>
      </c>
      <c r="K3760">
        <v>600333</v>
      </c>
      <c r="L3760">
        <v>204880</v>
      </c>
    </row>
    <row r="3761" spans="1:12" hidden="1" x14ac:dyDescent="0.2">
      <c r="A3761">
        <v>342448</v>
      </c>
      <c r="B3761" t="s">
        <v>19</v>
      </c>
      <c r="C3761" t="s">
        <v>20</v>
      </c>
      <c r="D3761" t="s">
        <v>14</v>
      </c>
      <c r="E3761" t="s">
        <v>21</v>
      </c>
      <c r="F3761" t="s">
        <v>22</v>
      </c>
      <c r="G3761" t="s">
        <v>11</v>
      </c>
      <c r="H3761" s="1">
        <v>43135</v>
      </c>
      <c r="I3761" s="2">
        <v>0.83333333333333337</v>
      </c>
      <c r="J3761" t="s">
        <v>12</v>
      </c>
      <c r="K3761">
        <v>600530</v>
      </c>
      <c r="L3761">
        <v>204978</v>
      </c>
    </row>
    <row r="3762" spans="1:12" hidden="1" x14ac:dyDescent="0.2">
      <c r="A3762">
        <v>342449</v>
      </c>
      <c r="B3762" t="s">
        <v>19</v>
      </c>
      <c r="C3762" t="s">
        <v>20</v>
      </c>
      <c r="D3762" t="s">
        <v>14</v>
      </c>
      <c r="E3762" t="s">
        <v>21</v>
      </c>
      <c r="F3762" t="s">
        <v>22</v>
      </c>
      <c r="G3762" t="s">
        <v>11</v>
      </c>
      <c r="H3762" s="1">
        <v>43136</v>
      </c>
      <c r="I3762" s="2">
        <v>0</v>
      </c>
      <c r="J3762" t="s">
        <v>12</v>
      </c>
      <c r="K3762">
        <v>600625</v>
      </c>
      <c r="L3762">
        <v>205030</v>
      </c>
    </row>
    <row r="3763" spans="1:12" hidden="1" x14ac:dyDescent="0.2">
      <c r="A3763">
        <v>342450</v>
      </c>
      <c r="B3763" t="s">
        <v>19</v>
      </c>
      <c r="C3763" t="s">
        <v>20</v>
      </c>
      <c r="D3763" t="s">
        <v>14</v>
      </c>
      <c r="E3763" t="s">
        <v>21</v>
      </c>
      <c r="F3763" t="s">
        <v>22</v>
      </c>
      <c r="G3763" t="s">
        <v>11</v>
      </c>
      <c r="H3763" s="1">
        <v>43136</v>
      </c>
      <c r="I3763" s="2">
        <v>0.16666666666666666</v>
      </c>
      <c r="J3763" t="s">
        <v>12</v>
      </c>
      <c r="K3763">
        <v>600642</v>
      </c>
      <c r="L3763">
        <v>205051</v>
      </c>
    </row>
    <row r="3764" spans="1:12" hidden="1" x14ac:dyDescent="0.2">
      <c r="A3764">
        <v>342451</v>
      </c>
      <c r="B3764" t="s">
        <v>19</v>
      </c>
      <c r="C3764" t="s">
        <v>20</v>
      </c>
      <c r="D3764" t="s">
        <v>14</v>
      </c>
      <c r="E3764" t="s">
        <v>21</v>
      </c>
      <c r="F3764" t="s">
        <v>22</v>
      </c>
      <c r="G3764" t="s">
        <v>11</v>
      </c>
      <c r="H3764" s="1">
        <v>43136</v>
      </c>
      <c r="I3764" s="2">
        <v>0.33333333333333331</v>
      </c>
      <c r="J3764" t="s">
        <v>12</v>
      </c>
      <c r="K3764">
        <v>601030</v>
      </c>
      <c r="L3764">
        <v>205104</v>
      </c>
    </row>
    <row r="3765" spans="1:12" hidden="1" x14ac:dyDescent="0.2">
      <c r="A3765">
        <v>342452</v>
      </c>
      <c r="B3765" t="s">
        <v>19</v>
      </c>
      <c r="C3765" t="s">
        <v>20</v>
      </c>
      <c r="D3765" t="s">
        <v>14</v>
      </c>
      <c r="E3765" t="s">
        <v>21</v>
      </c>
      <c r="F3765" t="s">
        <v>22</v>
      </c>
      <c r="G3765" t="s">
        <v>11</v>
      </c>
      <c r="H3765" s="1">
        <v>43136</v>
      </c>
      <c r="I3765" s="2">
        <v>0.5</v>
      </c>
      <c r="J3765" t="s">
        <v>12</v>
      </c>
      <c r="K3765">
        <v>601927</v>
      </c>
      <c r="L3765">
        <v>205200</v>
      </c>
    </row>
    <row r="3766" spans="1:12" hidden="1" x14ac:dyDescent="0.2">
      <c r="A3766">
        <v>342453</v>
      </c>
      <c r="B3766" t="s">
        <v>19</v>
      </c>
      <c r="C3766" t="s">
        <v>20</v>
      </c>
      <c r="D3766" t="s">
        <v>14</v>
      </c>
      <c r="E3766" t="s">
        <v>21</v>
      </c>
      <c r="F3766" t="s">
        <v>22</v>
      </c>
      <c r="G3766" t="s">
        <v>11</v>
      </c>
      <c r="H3766" s="1">
        <v>43136</v>
      </c>
      <c r="I3766" s="2">
        <v>0.66666666666666663</v>
      </c>
      <c r="J3766" t="s">
        <v>12</v>
      </c>
      <c r="K3766">
        <v>602251</v>
      </c>
      <c r="L3766">
        <v>205316</v>
      </c>
    </row>
    <row r="3767" spans="1:12" hidden="1" x14ac:dyDescent="0.2">
      <c r="A3767">
        <v>342454</v>
      </c>
      <c r="B3767" t="s">
        <v>19</v>
      </c>
      <c r="C3767" t="s">
        <v>20</v>
      </c>
      <c r="D3767" t="s">
        <v>14</v>
      </c>
      <c r="E3767" t="s">
        <v>21</v>
      </c>
      <c r="F3767" t="s">
        <v>22</v>
      </c>
      <c r="G3767" t="s">
        <v>11</v>
      </c>
      <c r="H3767" s="1">
        <v>43136</v>
      </c>
      <c r="I3767" s="2">
        <v>0.83333333333333337</v>
      </c>
      <c r="J3767" t="s">
        <v>12</v>
      </c>
      <c r="K3767">
        <v>602572</v>
      </c>
      <c r="L3767">
        <v>205567</v>
      </c>
    </row>
    <row r="3768" spans="1:12" hidden="1" x14ac:dyDescent="0.2">
      <c r="A3768">
        <v>342455</v>
      </c>
      <c r="B3768" t="s">
        <v>19</v>
      </c>
      <c r="C3768" t="s">
        <v>20</v>
      </c>
      <c r="D3768" t="s">
        <v>14</v>
      </c>
      <c r="E3768" t="s">
        <v>21</v>
      </c>
      <c r="F3768" t="s">
        <v>22</v>
      </c>
      <c r="G3768" t="s">
        <v>11</v>
      </c>
      <c r="H3768" s="1">
        <v>43137</v>
      </c>
      <c r="I3768" s="2">
        <v>0</v>
      </c>
      <c r="J3768" t="s">
        <v>12</v>
      </c>
      <c r="K3768">
        <v>602663</v>
      </c>
      <c r="L3768">
        <v>205666</v>
      </c>
    </row>
    <row r="3769" spans="1:12" hidden="1" x14ac:dyDescent="0.2">
      <c r="A3769">
        <v>342456</v>
      </c>
      <c r="B3769" t="s">
        <v>19</v>
      </c>
      <c r="C3769" t="s">
        <v>20</v>
      </c>
      <c r="D3769" t="s">
        <v>14</v>
      </c>
      <c r="E3769" t="s">
        <v>21</v>
      </c>
      <c r="F3769" t="s">
        <v>22</v>
      </c>
      <c r="G3769" t="s">
        <v>11</v>
      </c>
      <c r="H3769" s="1">
        <v>43137</v>
      </c>
      <c r="I3769" s="2">
        <v>0.16666666666666666</v>
      </c>
      <c r="J3769" t="s">
        <v>12</v>
      </c>
      <c r="K3769">
        <v>602678</v>
      </c>
      <c r="L3769">
        <v>205689</v>
      </c>
    </row>
    <row r="3770" spans="1:12" hidden="1" x14ac:dyDescent="0.2">
      <c r="A3770">
        <v>342457</v>
      </c>
      <c r="B3770" t="s">
        <v>19</v>
      </c>
      <c r="C3770" t="s">
        <v>20</v>
      </c>
      <c r="D3770" t="s">
        <v>14</v>
      </c>
      <c r="E3770" t="s">
        <v>21</v>
      </c>
      <c r="F3770" t="s">
        <v>22</v>
      </c>
      <c r="G3770" t="s">
        <v>11</v>
      </c>
      <c r="H3770" s="1">
        <v>43137</v>
      </c>
      <c r="I3770" s="2">
        <v>0.33333333333333331</v>
      </c>
      <c r="J3770" t="s">
        <v>12</v>
      </c>
      <c r="K3770">
        <v>603052</v>
      </c>
      <c r="L3770">
        <v>205742</v>
      </c>
    </row>
    <row r="3771" spans="1:12" hidden="1" x14ac:dyDescent="0.2">
      <c r="A3771">
        <v>342458</v>
      </c>
      <c r="B3771" t="s">
        <v>19</v>
      </c>
      <c r="C3771" t="s">
        <v>20</v>
      </c>
      <c r="D3771" t="s">
        <v>14</v>
      </c>
      <c r="E3771" t="s">
        <v>21</v>
      </c>
      <c r="F3771" t="s">
        <v>22</v>
      </c>
      <c r="G3771" t="s">
        <v>11</v>
      </c>
      <c r="H3771" s="1">
        <v>43137</v>
      </c>
      <c r="I3771" s="2">
        <v>0.5</v>
      </c>
      <c r="J3771" t="s">
        <v>12</v>
      </c>
      <c r="K3771">
        <v>603926</v>
      </c>
      <c r="L3771">
        <v>205840</v>
      </c>
    </row>
    <row r="3772" spans="1:12" hidden="1" x14ac:dyDescent="0.2">
      <c r="A3772">
        <v>342459</v>
      </c>
      <c r="B3772" t="s">
        <v>19</v>
      </c>
      <c r="C3772" t="s">
        <v>20</v>
      </c>
      <c r="D3772" t="s">
        <v>14</v>
      </c>
      <c r="E3772" t="s">
        <v>21</v>
      </c>
      <c r="F3772" t="s">
        <v>22</v>
      </c>
      <c r="G3772" t="s">
        <v>11</v>
      </c>
      <c r="H3772" s="1">
        <v>43137</v>
      </c>
      <c r="I3772" s="2">
        <v>0.66666666666666663</v>
      </c>
      <c r="J3772" t="s">
        <v>12</v>
      </c>
      <c r="K3772">
        <v>604253</v>
      </c>
      <c r="L3772">
        <v>205932</v>
      </c>
    </row>
    <row r="3773" spans="1:12" hidden="1" x14ac:dyDescent="0.2">
      <c r="A3773">
        <v>342460</v>
      </c>
      <c r="B3773" t="s">
        <v>19</v>
      </c>
      <c r="C3773" t="s">
        <v>20</v>
      </c>
      <c r="D3773" t="s">
        <v>14</v>
      </c>
      <c r="E3773" t="s">
        <v>21</v>
      </c>
      <c r="F3773" t="s">
        <v>22</v>
      </c>
      <c r="G3773" t="s">
        <v>11</v>
      </c>
      <c r="H3773" s="1">
        <v>43137</v>
      </c>
      <c r="I3773" s="2">
        <v>0.83333333333333337</v>
      </c>
      <c r="J3773" t="s">
        <v>12</v>
      </c>
      <c r="K3773">
        <v>604630</v>
      </c>
      <c r="L3773">
        <v>206211</v>
      </c>
    </row>
    <row r="3774" spans="1:12" hidden="1" x14ac:dyDescent="0.2">
      <c r="A3774">
        <v>342461</v>
      </c>
      <c r="B3774" t="s">
        <v>19</v>
      </c>
      <c r="C3774" t="s">
        <v>20</v>
      </c>
      <c r="D3774" t="s">
        <v>14</v>
      </c>
      <c r="E3774" t="s">
        <v>21</v>
      </c>
      <c r="F3774" t="s">
        <v>22</v>
      </c>
      <c r="G3774" t="s">
        <v>11</v>
      </c>
      <c r="H3774" s="1">
        <v>43138</v>
      </c>
      <c r="I3774" s="2">
        <v>0</v>
      </c>
      <c r="J3774" t="s">
        <v>12</v>
      </c>
      <c r="K3774">
        <v>604737</v>
      </c>
      <c r="L3774">
        <v>206326</v>
      </c>
    </row>
    <row r="3775" spans="1:12" hidden="1" x14ac:dyDescent="0.2">
      <c r="A3775">
        <v>342462</v>
      </c>
      <c r="B3775" t="s">
        <v>19</v>
      </c>
      <c r="C3775" t="s">
        <v>20</v>
      </c>
      <c r="D3775" t="s">
        <v>14</v>
      </c>
      <c r="E3775" t="s">
        <v>21</v>
      </c>
      <c r="F3775" t="s">
        <v>22</v>
      </c>
      <c r="G3775" t="s">
        <v>11</v>
      </c>
      <c r="H3775" s="1">
        <v>43138</v>
      </c>
      <c r="I3775" s="2">
        <v>0.16666666666666666</v>
      </c>
      <c r="J3775" t="s">
        <v>12</v>
      </c>
      <c r="K3775">
        <v>604753</v>
      </c>
      <c r="L3775">
        <v>206353</v>
      </c>
    </row>
    <row r="3776" spans="1:12" hidden="1" x14ac:dyDescent="0.2">
      <c r="A3776">
        <v>342463</v>
      </c>
      <c r="B3776" t="s">
        <v>19</v>
      </c>
      <c r="C3776" t="s">
        <v>20</v>
      </c>
      <c r="D3776" t="s">
        <v>14</v>
      </c>
      <c r="E3776" t="s">
        <v>21</v>
      </c>
      <c r="F3776" t="s">
        <v>22</v>
      </c>
      <c r="G3776" t="s">
        <v>11</v>
      </c>
      <c r="H3776" s="1">
        <v>43138</v>
      </c>
      <c r="I3776" s="2">
        <v>0.33333333333333331</v>
      </c>
      <c r="J3776" t="s">
        <v>12</v>
      </c>
      <c r="K3776">
        <v>605179</v>
      </c>
      <c r="L3776">
        <v>206413</v>
      </c>
    </row>
    <row r="3777" spans="1:12" hidden="1" x14ac:dyDescent="0.2">
      <c r="A3777">
        <v>342464</v>
      </c>
      <c r="B3777" t="s">
        <v>19</v>
      </c>
      <c r="C3777" t="s">
        <v>20</v>
      </c>
      <c r="D3777" t="s">
        <v>14</v>
      </c>
      <c r="E3777" t="s">
        <v>21</v>
      </c>
      <c r="F3777" t="s">
        <v>22</v>
      </c>
      <c r="G3777" t="s">
        <v>11</v>
      </c>
      <c r="H3777" s="1">
        <v>43138</v>
      </c>
      <c r="I3777" s="2">
        <v>0.5</v>
      </c>
      <c r="J3777" t="s">
        <v>12</v>
      </c>
      <c r="K3777">
        <v>606027</v>
      </c>
      <c r="L3777">
        <v>206489</v>
      </c>
    </row>
    <row r="3778" spans="1:12" hidden="1" x14ac:dyDescent="0.2">
      <c r="A3778">
        <v>342465</v>
      </c>
      <c r="B3778" t="s">
        <v>19</v>
      </c>
      <c r="C3778" t="s">
        <v>20</v>
      </c>
      <c r="D3778" t="s">
        <v>14</v>
      </c>
      <c r="E3778" t="s">
        <v>21</v>
      </c>
      <c r="F3778" t="s">
        <v>22</v>
      </c>
      <c r="G3778" t="s">
        <v>11</v>
      </c>
      <c r="H3778" s="1">
        <v>43138</v>
      </c>
      <c r="I3778" s="2">
        <v>0.66666666666666663</v>
      </c>
      <c r="J3778" t="s">
        <v>12</v>
      </c>
      <c r="K3778">
        <v>606386</v>
      </c>
      <c r="L3778">
        <v>206597</v>
      </c>
    </row>
    <row r="3779" spans="1:12" hidden="1" x14ac:dyDescent="0.2">
      <c r="A3779">
        <v>342466</v>
      </c>
      <c r="B3779" t="s">
        <v>19</v>
      </c>
      <c r="C3779" t="s">
        <v>20</v>
      </c>
      <c r="D3779" t="s">
        <v>14</v>
      </c>
      <c r="E3779" t="s">
        <v>21</v>
      </c>
      <c r="F3779" t="s">
        <v>22</v>
      </c>
      <c r="G3779" t="s">
        <v>11</v>
      </c>
      <c r="H3779" s="1">
        <v>43138</v>
      </c>
      <c r="I3779" s="2">
        <v>0.83333333333333337</v>
      </c>
      <c r="J3779" t="s">
        <v>12</v>
      </c>
      <c r="K3779">
        <v>606712</v>
      </c>
      <c r="L3779">
        <v>206829</v>
      </c>
    </row>
    <row r="3780" spans="1:12" hidden="1" x14ac:dyDescent="0.2">
      <c r="A3780">
        <v>342467</v>
      </c>
      <c r="B3780" t="s">
        <v>19</v>
      </c>
      <c r="C3780" t="s">
        <v>20</v>
      </c>
      <c r="D3780" t="s">
        <v>14</v>
      </c>
      <c r="E3780" t="s">
        <v>21</v>
      </c>
      <c r="F3780" t="s">
        <v>22</v>
      </c>
      <c r="G3780" t="s">
        <v>11</v>
      </c>
      <c r="H3780" s="1">
        <v>43139</v>
      </c>
      <c r="I3780" s="2">
        <v>0</v>
      </c>
      <c r="J3780" t="s">
        <v>12</v>
      </c>
      <c r="K3780">
        <v>606786</v>
      </c>
      <c r="L3780">
        <v>206951</v>
      </c>
    </row>
    <row r="3781" spans="1:12" hidden="1" x14ac:dyDescent="0.2">
      <c r="A3781">
        <v>342468</v>
      </c>
      <c r="B3781" t="s">
        <v>19</v>
      </c>
      <c r="C3781" t="s">
        <v>20</v>
      </c>
      <c r="D3781" t="s">
        <v>14</v>
      </c>
      <c r="E3781" t="s">
        <v>21</v>
      </c>
      <c r="F3781" t="s">
        <v>22</v>
      </c>
      <c r="G3781" t="s">
        <v>11</v>
      </c>
      <c r="H3781" s="1">
        <v>43139</v>
      </c>
      <c r="I3781" s="2">
        <v>0.16666666666666666</v>
      </c>
      <c r="J3781" t="s">
        <v>12</v>
      </c>
      <c r="K3781">
        <v>606800</v>
      </c>
      <c r="L3781">
        <v>206964</v>
      </c>
    </row>
    <row r="3782" spans="1:12" hidden="1" x14ac:dyDescent="0.2">
      <c r="A3782">
        <v>342469</v>
      </c>
      <c r="B3782" t="s">
        <v>19</v>
      </c>
      <c r="C3782" t="s">
        <v>20</v>
      </c>
      <c r="D3782" t="s">
        <v>14</v>
      </c>
      <c r="E3782" t="s">
        <v>21</v>
      </c>
      <c r="F3782" t="s">
        <v>22</v>
      </c>
      <c r="G3782" t="s">
        <v>11</v>
      </c>
      <c r="H3782" s="1">
        <v>43139</v>
      </c>
      <c r="I3782" s="2">
        <v>0.33333333333333331</v>
      </c>
      <c r="J3782" t="s">
        <v>12</v>
      </c>
      <c r="K3782">
        <v>607226</v>
      </c>
      <c r="L3782">
        <v>207034</v>
      </c>
    </row>
    <row r="3783" spans="1:12" hidden="1" x14ac:dyDescent="0.2">
      <c r="A3783">
        <v>342470</v>
      </c>
      <c r="B3783" t="s">
        <v>19</v>
      </c>
      <c r="C3783" t="s">
        <v>20</v>
      </c>
      <c r="D3783" t="s">
        <v>14</v>
      </c>
      <c r="E3783" t="s">
        <v>21</v>
      </c>
      <c r="F3783" t="s">
        <v>22</v>
      </c>
      <c r="G3783" t="s">
        <v>11</v>
      </c>
      <c r="H3783" s="1">
        <v>43139</v>
      </c>
      <c r="I3783" s="2">
        <v>0.5</v>
      </c>
      <c r="J3783" t="s">
        <v>12</v>
      </c>
      <c r="K3783">
        <v>608215</v>
      </c>
      <c r="L3783">
        <v>207128</v>
      </c>
    </row>
    <row r="3784" spans="1:12" hidden="1" x14ac:dyDescent="0.2">
      <c r="A3784">
        <v>342471</v>
      </c>
      <c r="B3784" t="s">
        <v>19</v>
      </c>
      <c r="C3784" t="s">
        <v>20</v>
      </c>
      <c r="D3784" t="s">
        <v>14</v>
      </c>
      <c r="E3784" t="s">
        <v>21</v>
      </c>
      <c r="F3784" t="s">
        <v>22</v>
      </c>
      <c r="G3784" t="s">
        <v>11</v>
      </c>
      <c r="H3784" s="1">
        <v>43139</v>
      </c>
      <c r="I3784" s="2">
        <v>0.66666666666666663</v>
      </c>
      <c r="J3784" t="s">
        <v>12</v>
      </c>
      <c r="K3784">
        <v>608613</v>
      </c>
      <c r="L3784">
        <v>207238</v>
      </c>
    </row>
    <row r="3785" spans="1:12" hidden="1" x14ac:dyDescent="0.2">
      <c r="A3785">
        <v>342472</v>
      </c>
      <c r="B3785" t="s">
        <v>19</v>
      </c>
      <c r="C3785" t="s">
        <v>20</v>
      </c>
      <c r="D3785" t="s">
        <v>14</v>
      </c>
      <c r="E3785" t="s">
        <v>21</v>
      </c>
      <c r="F3785" t="s">
        <v>22</v>
      </c>
      <c r="G3785" t="s">
        <v>11</v>
      </c>
      <c r="H3785" s="1">
        <v>43139</v>
      </c>
      <c r="I3785" s="2">
        <v>0.83333333333333337</v>
      </c>
      <c r="J3785" t="s">
        <v>12</v>
      </c>
      <c r="K3785">
        <v>608992</v>
      </c>
      <c r="L3785">
        <v>207478</v>
      </c>
    </row>
    <row r="3786" spans="1:12" hidden="1" x14ac:dyDescent="0.2">
      <c r="A3786">
        <v>342473</v>
      </c>
      <c r="B3786" t="s">
        <v>19</v>
      </c>
      <c r="C3786" t="s">
        <v>20</v>
      </c>
      <c r="D3786" t="s">
        <v>14</v>
      </c>
      <c r="E3786" t="s">
        <v>21</v>
      </c>
      <c r="F3786" t="s">
        <v>22</v>
      </c>
      <c r="G3786" t="s">
        <v>11</v>
      </c>
      <c r="H3786" s="1">
        <v>43140</v>
      </c>
      <c r="I3786" s="2">
        <v>0</v>
      </c>
      <c r="J3786" t="s">
        <v>12</v>
      </c>
      <c r="K3786">
        <v>609092</v>
      </c>
      <c r="L3786">
        <v>207610</v>
      </c>
    </row>
    <row r="3787" spans="1:12" hidden="1" x14ac:dyDescent="0.2">
      <c r="A3787">
        <v>342474</v>
      </c>
      <c r="B3787" t="s">
        <v>19</v>
      </c>
      <c r="C3787" t="s">
        <v>20</v>
      </c>
      <c r="D3787" t="s">
        <v>14</v>
      </c>
      <c r="E3787" t="s">
        <v>21</v>
      </c>
      <c r="F3787" t="s">
        <v>22</v>
      </c>
      <c r="G3787" t="s">
        <v>11</v>
      </c>
      <c r="H3787" s="1">
        <v>43140</v>
      </c>
      <c r="I3787" s="2">
        <v>0.16666666666666666</v>
      </c>
      <c r="J3787" t="s">
        <v>12</v>
      </c>
      <c r="K3787">
        <v>609110</v>
      </c>
      <c r="L3787">
        <v>207642</v>
      </c>
    </row>
    <row r="3788" spans="1:12" hidden="1" x14ac:dyDescent="0.2">
      <c r="A3788">
        <v>342475</v>
      </c>
      <c r="B3788" t="s">
        <v>19</v>
      </c>
      <c r="C3788" t="s">
        <v>20</v>
      </c>
      <c r="D3788" t="s">
        <v>14</v>
      </c>
      <c r="E3788" t="s">
        <v>21</v>
      </c>
      <c r="F3788" t="s">
        <v>22</v>
      </c>
      <c r="G3788" t="s">
        <v>11</v>
      </c>
      <c r="H3788" s="1">
        <v>43140</v>
      </c>
      <c r="I3788" s="2">
        <v>0.33333333333333331</v>
      </c>
      <c r="J3788" t="s">
        <v>12</v>
      </c>
      <c r="K3788">
        <v>609514</v>
      </c>
      <c r="L3788">
        <v>207688</v>
      </c>
    </row>
    <row r="3789" spans="1:12" hidden="1" x14ac:dyDescent="0.2">
      <c r="A3789">
        <v>342476</v>
      </c>
      <c r="B3789" t="s">
        <v>19</v>
      </c>
      <c r="C3789" t="s">
        <v>20</v>
      </c>
      <c r="D3789" t="s">
        <v>14</v>
      </c>
      <c r="E3789" t="s">
        <v>21</v>
      </c>
      <c r="F3789" t="s">
        <v>22</v>
      </c>
      <c r="G3789" t="s">
        <v>11</v>
      </c>
      <c r="H3789" s="1">
        <v>43140</v>
      </c>
      <c r="I3789" s="2">
        <v>0.5</v>
      </c>
      <c r="J3789" t="s">
        <v>12</v>
      </c>
      <c r="K3789">
        <v>610373</v>
      </c>
      <c r="L3789">
        <v>207765</v>
      </c>
    </row>
    <row r="3790" spans="1:12" hidden="1" x14ac:dyDescent="0.2">
      <c r="A3790">
        <v>342477</v>
      </c>
      <c r="B3790" t="s">
        <v>19</v>
      </c>
      <c r="C3790" t="s">
        <v>20</v>
      </c>
      <c r="D3790" t="s">
        <v>14</v>
      </c>
      <c r="E3790" t="s">
        <v>21</v>
      </c>
      <c r="F3790" t="s">
        <v>22</v>
      </c>
      <c r="G3790" t="s">
        <v>11</v>
      </c>
      <c r="H3790" s="1">
        <v>43140</v>
      </c>
      <c r="I3790" s="2">
        <v>0.66666666666666663</v>
      </c>
      <c r="J3790" t="s">
        <v>12</v>
      </c>
      <c r="K3790">
        <v>610747</v>
      </c>
      <c r="L3790">
        <v>207872</v>
      </c>
    </row>
    <row r="3791" spans="1:12" hidden="1" x14ac:dyDescent="0.2">
      <c r="A3791">
        <v>342478</v>
      </c>
      <c r="B3791" t="s">
        <v>19</v>
      </c>
      <c r="C3791" t="s">
        <v>20</v>
      </c>
      <c r="D3791" t="s">
        <v>14</v>
      </c>
      <c r="E3791" t="s">
        <v>21</v>
      </c>
      <c r="F3791" t="s">
        <v>22</v>
      </c>
      <c r="G3791" t="s">
        <v>11</v>
      </c>
      <c r="H3791" s="1">
        <v>43140</v>
      </c>
      <c r="I3791" s="2">
        <v>0.83333333333333337</v>
      </c>
      <c r="J3791" t="s">
        <v>12</v>
      </c>
      <c r="K3791">
        <v>611094</v>
      </c>
      <c r="L3791">
        <v>208087</v>
      </c>
    </row>
    <row r="3792" spans="1:12" hidden="1" x14ac:dyDescent="0.2">
      <c r="A3792">
        <v>342479</v>
      </c>
      <c r="B3792" t="s">
        <v>19</v>
      </c>
      <c r="C3792" t="s">
        <v>20</v>
      </c>
      <c r="D3792" t="s">
        <v>15</v>
      </c>
      <c r="E3792" t="s">
        <v>21</v>
      </c>
      <c r="F3792" t="s">
        <v>22</v>
      </c>
      <c r="G3792" t="s">
        <v>11</v>
      </c>
      <c r="H3792" s="1">
        <v>43134</v>
      </c>
      <c r="I3792" s="2">
        <v>0</v>
      </c>
      <c r="J3792" t="s">
        <v>12</v>
      </c>
      <c r="K3792">
        <v>7502322</v>
      </c>
      <c r="L3792">
        <v>3902340</v>
      </c>
    </row>
    <row r="3793" spans="1:12" hidden="1" x14ac:dyDescent="0.2">
      <c r="A3793">
        <v>342480</v>
      </c>
      <c r="B3793" t="s">
        <v>19</v>
      </c>
      <c r="C3793" t="s">
        <v>20</v>
      </c>
      <c r="D3793" t="s">
        <v>15</v>
      </c>
      <c r="E3793" t="s">
        <v>21</v>
      </c>
      <c r="F3793" t="s">
        <v>22</v>
      </c>
      <c r="G3793" t="s">
        <v>11</v>
      </c>
      <c r="H3793" s="1">
        <v>43134</v>
      </c>
      <c r="I3793" s="2">
        <v>0.16666666666666666</v>
      </c>
      <c r="J3793" t="s">
        <v>12</v>
      </c>
      <c r="K3793">
        <v>7502345</v>
      </c>
      <c r="L3793">
        <v>3902363</v>
      </c>
    </row>
    <row r="3794" spans="1:12" hidden="1" x14ac:dyDescent="0.2">
      <c r="A3794">
        <v>342481</v>
      </c>
      <c r="B3794" t="s">
        <v>19</v>
      </c>
      <c r="C3794" t="s">
        <v>20</v>
      </c>
      <c r="D3794" t="s">
        <v>15</v>
      </c>
      <c r="E3794" t="s">
        <v>21</v>
      </c>
      <c r="F3794" t="s">
        <v>22</v>
      </c>
      <c r="G3794" t="s">
        <v>11</v>
      </c>
      <c r="H3794" s="1">
        <v>43134</v>
      </c>
      <c r="I3794" s="2">
        <v>0.33333333333333331</v>
      </c>
      <c r="J3794" t="s">
        <v>12</v>
      </c>
      <c r="K3794">
        <v>7502467</v>
      </c>
      <c r="L3794">
        <v>3902382</v>
      </c>
    </row>
    <row r="3795" spans="1:12" hidden="1" x14ac:dyDescent="0.2">
      <c r="A3795">
        <v>342482</v>
      </c>
      <c r="B3795" t="s">
        <v>19</v>
      </c>
      <c r="C3795" t="s">
        <v>20</v>
      </c>
      <c r="D3795" t="s">
        <v>15</v>
      </c>
      <c r="E3795" t="s">
        <v>21</v>
      </c>
      <c r="F3795" t="s">
        <v>22</v>
      </c>
      <c r="G3795" t="s">
        <v>11</v>
      </c>
      <c r="H3795" s="1">
        <v>43134</v>
      </c>
      <c r="I3795" s="2">
        <v>0.5</v>
      </c>
      <c r="J3795" t="s">
        <v>12</v>
      </c>
      <c r="K3795">
        <v>7502919</v>
      </c>
      <c r="L3795">
        <v>3902425</v>
      </c>
    </row>
    <row r="3796" spans="1:12" hidden="1" x14ac:dyDescent="0.2">
      <c r="A3796">
        <v>342483</v>
      </c>
      <c r="B3796" t="s">
        <v>19</v>
      </c>
      <c r="C3796" t="s">
        <v>20</v>
      </c>
      <c r="D3796" t="s">
        <v>15</v>
      </c>
      <c r="E3796" t="s">
        <v>21</v>
      </c>
      <c r="F3796" t="s">
        <v>22</v>
      </c>
      <c r="G3796" t="s">
        <v>11</v>
      </c>
      <c r="H3796" s="1">
        <v>43134</v>
      </c>
      <c r="I3796" s="2">
        <v>0.66666666666666663</v>
      </c>
      <c r="J3796" t="s">
        <v>12</v>
      </c>
      <c r="K3796">
        <v>7503369</v>
      </c>
      <c r="L3796">
        <v>3902484</v>
      </c>
    </row>
    <row r="3797" spans="1:12" hidden="1" x14ac:dyDescent="0.2">
      <c r="A3797">
        <v>342484</v>
      </c>
      <c r="B3797" t="s">
        <v>19</v>
      </c>
      <c r="C3797" t="s">
        <v>20</v>
      </c>
      <c r="D3797" t="s">
        <v>15</v>
      </c>
      <c r="E3797" t="s">
        <v>21</v>
      </c>
      <c r="F3797" t="s">
        <v>22</v>
      </c>
      <c r="G3797" t="s">
        <v>11</v>
      </c>
      <c r="H3797" s="1">
        <v>43134</v>
      </c>
      <c r="I3797" s="2">
        <v>0.83333333333333337</v>
      </c>
      <c r="J3797" t="s">
        <v>12</v>
      </c>
      <c r="K3797">
        <v>7503723</v>
      </c>
      <c r="L3797">
        <v>3902566</v>
      </c>
    </row>
    <row r="3798" spans="1:12" hidden="1" x14ac:dyDescent="0.2">
      <c r="A3798">
        <v>342485</v>
      </c>
      <c r="B3798" t="s">
        <v>19</v>
      </c>
      <c r="C3798" t="s">
        <v>20</v>
      </c>
      <c r="D3798" t="s">
        <v>15</v>
      </c>
      <c r="E3798" t="s">
        <v>21</v>
      </c>
      <c r="F3798" t="s">
        <v>22</v>
      </c>
      <c r="G3798" t="s">
        <v>11</v>
      </c>
      <c r="H3798" s="1">
        <v>43135</v>
      </c>
      <c r="I3798" s="2">
        <v>0</v>
      </c>
      <c r="J3798" t="s">
        <v>12</v>
      </c>
      <c r="K3798">
        <v>7503883</v>
      </c>
      <c r="L3798">
        <v>3902654</v>
      </c>
    </row>
    <row r="3799" spans="1:12" hidden="1" x14ac:dyDescent="0.2">
      <c r="A3799">
        <v>342486</v>
      </c>
      <c r="B3799" t="s">
        <v>19</v>
      </c>
      <c r="C3799" t="s">
        <v>20</v>
      </c>
      <c r="D3799" t="s">
        <v>15</v>
      </c>
      <c r="E3799" t="s">
        <v>21</v>
      </c>
      <c r="F3799" t="s">
        <v>22</v>
      </c>
      <c r="G3799" t="s">
        <v>11</v>
      </c>
      <c r="H3799" s="1">
        <v>43135</v>
      </c>
      <c r="I3799" s="2">
        <v>0.16666666666666666</v>
      </c>
      <c r="J3799" t="s">
        <v>12</v>
      </c>
      <c r="K3799">
        <v>7503926</v>
      </c>
      <c r="L3799">
        <v>3902693</v>
      </c>
    </row>
    <row r="3800" spans="1:12" hidden="1" x14ac:dyDescent="0.2">
      <c r="A3800">
        <v>342487</v>
      </c>
      <c r="B3800" t="s">
        <v>19</v>
      </c>
      <c r="C3800" t="s">
        <v>20</v>
      </c>
      <c r="D3800" t="s">
        <v>15</v>
      </c>
      <c r="E3800" t="s">
        <v>21</v>
      </c>
      <c r="F3800" t="s">
        <v>22</v>
      </c>
      <c r="G3800" t="s">
        <v>11</v>
      </c>
      <c r="H3800" s="1">
        <v>43135</v>
      </c>
      <c r="I3800" s="2">
        <v>0.33333333333333331</v>
      </c>
      <c r="J3800" t="s">
        <v>12</v>
      </c>
      <c r="K3800">
        <v>7504033</v>
      </c>
      <c r="L3800">
        <v>3902709</v>
      </c>
    </row>
    <row r="3801" spans="1:12" hidden="1" x14ac:dyDescent="0.2">
      <c r="A3801">
        <v>342488</v>
      </c>
      <c r="B3801" t="s">
        <v>19</v>
      </c>
      <c r="C3801" t="s">
        <v>20</v>
      </c>
      <c r="D3801" t="s">
        <v>15</v>
      </c>
      <c r="E3801" t="s">
        <v>21</v>
      </c>
      <c r="F3801" t="s">
        <v>22</v>
      </c>
      <c r="G3801" t="s">
        <v>11</v>
      </c>
      <c r="H3801" s="1">
        <v>43135</v>
      </c>
      <c r="I3801" s="2">
        <v>0.5</v>
      </c>
      <c r="J3801" t="s">
        <v>12</v>
      </c>
      <c r="K3801">
        <v>7504376</v>
      </c>
      <c r="L3801">
        <v>3902755</v>
      </c>
    </row>
    <row r="3802" spans="1:12" hidden="1" x14ac:dyDescent="0.2">
      <c r="A3802">
        <v>342489</v>
      </c>
      <c r="B3802" t="s">
        <v>19</v>
      </c>
      <c r="C3802" t="s">
        <v>20</v>
      </c>
      <c r="D3802" t="s">
        <v>15</v>
      </c>
      <c r="E3802" t="s">
        <v>21</v>
      </c>
      <c r="F3802" t="s">
        <v>22</v>
      </c>
      <c r="G3802" t="s">
        <v>11</v>
      </c>
      <c r="H3802" s="1">
        <v>43135</v>
      </c>
      <c r="I3802" s="2">
        <v>0.66666666666666663</v>
      </c>
      <c r="J3802" t="s">
        <v>12</v>
      </c>
      <c r="K3802">
        <v>7504718</v>
      </c>
      <c r="L3802">
        <v>3902814</v>
      </c>
    </row>
    <row r="3803" spans="1:12" hidden="1" x14ac:dyDescent="0.2">
      <c r="A3803">
        <v>342490</v>
      </c>
      <c r="B3803" t="s">
        <v>19</v>
      </c>
      <c r="C3803" t="s">
        <v>20</v>
      </c>
      <c r="D3803" t="s">
        <v>15</v>
      </c>
      <c r="E3803" t="s">
        <v>21</v>
      </c>
      <c r="F3803" t="s">
        <v>22</v>
      </c>
      <c r="G3803" t="s">
        <v>11</v>
      </c>
      <c r="H3803" s="1">
        <v>43135</v>
      </c>
      <c r="I3803" s="2">
        <v>0.83333333333333337</v>
      </c>
      <c r="J3803" t="s">
        <v>12</v>
      </c>
      <c r="K3803">
        <v>7504989</v>
      </c>
      <c r="L3803">
        <v>3902893</v>
      </c>
    </row>
    <row r="3804" spans="1:12" hidden="1" x14ac:dyDescent="0.2">
      <c r="A3804">
        <v>342491</v>
      </c>
      <c r="B3804" t="s">
        <v>19</v>
      </c>
      <c r="C3804" t="s">
        <v>20</v>
      </c>
      <c r="D3804" t="s">
        <v>15</v>
      </c>
      <c r="E3804" t="s">
        <v>21</v>
      </c>
      <c r="F3804" t="s">
        <v>22</v>
      </c>
      <c r="G3804" t="s">
        <v>11</v>
      </c>
      <c r="H3804" s="1">
        <v>43136</v>
      </c>
      <c r="I3804" s="2">
        <v>0</v>
      </c>
      <c r="J3804" t="s">
        <v>12</v>
      </c>
      <c r="K3804">
        <v>7505068</v>
      </c>
      <c r="L3804">
        <v>3902938</v>
      </c>
    </row>
    <row r="3805" spans="1:12" hidden="1" x14ac:dyDescent="0.2">
      <c r="A3805">
        <v>342492</v>
      </c>
      <c r="B3805" t="s">
        <v>19</v>
      </c>
      <c r="C3805" t="s">
        <v>20</v>
      </c>
      <c r="D3805" t="s">
        <v>15</v>
      </c>
      <c r="E3805" t="s">
        <v>21</v>
      </c>
      <c r="F3805" t="s">
        <v>22</v>
      </c>
      <c r="G3805" t="s">
        <v>11</v>
      </c>
      <c r="H3805" s="1">
        <v>43136</v>
      </c>
      <c r="I3805" s="2">
        <v>0.16666666666666666</v>
      </c>
      <c r="J3805" t="s">
        <v>12</v>
      </c>
      <c r="K3805">
        <v>7505092</v>
      </c>
      <c r="L3805">
        <v>3902963</v>
      </c>
    </row>
    <row r="3806" spans="1:12" hidden="1" x14ac:dyDescent="0.2">
      <c r="A3806">
        <v>342493</v>
      </c>
      <c r="B3806" t="s">
        <v>19</v>
      </c>
      <c r="C3806" t="s">
        <v>20</v>
      </c>
      <c r="D3806" t="s">
        <v>15</v>
      </c>
      <c r="E3806" t="s">
        <v>21</v>
      </c>
      <c r="F3806" t="s">
        <v>22</v>
      </c>
      <c r="G3806" t="s">
        <v>11</v>
      </c>
      <c r="H3806" s="1">
        <v>43136</v>
      </c>
      <c r="I3806" s="2">
        <v>0.33333333333333331</v>
      </c>
      <c r="J3806" t="s">
        <v>12</v>
      </c>
      <c r="K3806">
        <v>7505611</v>
      </c>
      <c r="L3806">
        <v>3903016</v>
      </c>
    </row>
    <row r="3807" spans="1:12" hidden="1" x14ac:dyDescent="0.2">
      <c r="A3807">
        <v>342494</v>
      </c>
      <c r="B3807" t="s">
        <v>19</v>
      </c>
      <c r="C3807" t="s">
        <v>20</v>
      </c>
      <c r="D3807" t="s">
        <v>15</v>
      </c>
      <c r="E3807" t="s">
        <v>21</v>
      </c>
      <c r="F3807" t="s">
        <v>22</v>
      </c>
      <c r="G3807" t="s">
        <v>11</v>
      </c>
      <c r="H3807" s="1">
        <v>43136</v>
      </c>
      <c r="I3807" s="2">
        <v>0.5</v>
      </c>
      <c r="J3807" t="s">
        <v>12</v>
      </c>
      <c r="K3807">
        <v>7506667</v>
      </c>
      <c r="L3807">
        <v>3903064</v>
      </c>
    </row>
    <row r="3808" spans="1:12" hidden="1" x14ac:dyDescent="0.2">
      <c r="A3808">
        <v>342495</v>
      </c>
      <c r="B3808" t="s">
        <v>19</v>
      </c>
      <c r="C3808" t="s">
        <v>20</v>
      </c>
      <c r="D3808" t="s">
        <v>15</v>
      </c>
      <c r="E3808" t="s">
        <v>21</v>
      </c>
      <c r="F3808" t="s">
        <v>22</v>
      </c>
      <c r="G3808" t="s">
        <v>11</v>
      </c>
      <c r="H3808" s="1">
        <v>43136</v>
      </c>
      <c r="I3808" s="2">
        <v>0.66666666666666663</v>
      </c>
      <c r="J3808" t="s">
        <v>12</v>
      </c>
      <c r="K3808">
        <v>7507090</v>
      </c>
      <c r="L3808">
        <v>3903156</v>
      </c>
    </row>
    <row r="3809" spans="1:12" hidden="1" x14ac:dyDescent="0.2">
      <c r="A3809">
        <v>342496</v>
      </c>
      <c r="B3809" t="s">
        <v>19</v>
      </c>
      <c r="C3809" t="s">
        <v>20</v>
      </c>
      <c r="D3809" t="s">
        <v>15</v>
      </c>
      <c r="E3809" t="s">
        <v>21</v>
      </c>
      <c r="F3809" t="s">
        <v>22</v>
      </c>
      <c r="G3809" t="s">
        <v>11</v>
      </c>
      <c r="H3809" s="1">
        <v>43136</v>
      </c>
      <c r="I3809" s="2">
        <v>0.83333333333333337</v>
      </c>
      <c r="J3809" t="s">
        <v>12</v>
      </c>
      <c r="K3809">
        <v>7507503</v>
      </c>
      <c r="L3809">
        <v>3903325</v>
      </c>
    </row>
    <row r="3810" spans="1:12" hidden="1" x14ac:dyDescent="0.2">
      <c r="A3810">
        <v>342497</v>
      </c>
      <c r="B3810" t="s">
        <v>19</v>
      </c>
      <c r="C3810" t="s">
        <v>20</v>
      </c>
      <c r="D3810" t="s">
        <v>15</v>
      </c>
      <c r="E3810" t="s">
        <v>21</v>
      </c>
      <c r="F3810" t="s">
        <v>22</v>
      </c>
      <c r="G3810" t="s">
        <v>11</v>
      </c>
      <c r="H3810" s="1">
        <v>43137</v>
      </c>
      <c r="I3810" s="2">
        <v>0</v>
      </c>
      <c r="J3810" t="s">
        <v>12</v>
      </c>
      <c r="K3810">
        <v>7507601</v>
      </c>
      <c r="L3810">
        <v>3903406</v>
      </c>
    </row>
    <row r="3811" spans="1:12" hidden="1" x14ac:dyDescent="0.2">
      <c r="A3811">
        <v>342498</v>
      </c>
      <c r="B3811" t="s">
        <v>19</v>
      </c>
      <c r="C3811" t="s">
        <v>20</v>
      </c>
      <c r="D3811" t="s">
        <v>15</v>
      </c>
      <c r="E3811" t="s">
        <v>21</v>
      </c>
      <c r="F3811" t="s">
        <v>22</v>
      </c>
      <c r="G3811" t="s">
        <v>11</v>
      </c>
      <c r="H3811" s="1">
        <v>43137</v>
      </c>
      <c r="I3811" s="2">
        <v>0.16666666666666666</v>
      </c>
      <c r="J3811" t="s">
        <v>12</v>
      </c>
      <c r="K3811">
        <v>7507625</v>
      </c>
      <c r="L3811">
        <v>3903427</v>
      </c>
    </row>
    <row r="3812" spans="1:12" hidden="1" x14ac:dyDescent="0.2">
      <c r="A3812">
        <v>342499</v>
      </c>
      <c r="B3812" t="s">
        <v>19</v>
      </c>
      <c r="C3812" t="s">
        <v>20</v>
      </c>
      <c r="D3812" t="s">
        <v>15</v>
      </c>
      <c r="E3812" t="s">
        <v>21</v>
      </c>
      <c r="F3812" t="s">
        <v>22</v>
      </c>
      <c r="G3812" t="s">
        <v>11</v>
      </c>
      <c r="H3812" s="1">
        <v>43137</v>
      </c>
      <c r="I3812" s="2">
        <v>0.33333333333333331</v>
      </c>
      <c r="J3812" t="s">
        <v>12</v>
      </c>
      <c r="K3812">
        <v>7508219</v>
      </c>
      <c r="L3812">
        <v>3903473</v>
      </c>
    </row>
    <row r="3813" spans="1:12" hidden="1" x14ac:dyDescent="0.2">
      <c r="A3813">
        <v>342500</v>
      </c>
      <c r="B3813" t="s">
        <v>19</v>
      </c>
      <c r="C3813" t="s">
        <v>20</v>
      </c>
      <c r="D3813" t="s">
        <v>15</v>
      </c>
      <c r="E3813" t="s">
        <v>21</v>
      </c>
      <c r="F3813" t="s">
        <v>22</v>
      </c>
      <c r="G3813" t="s">
        <v>11</v>
      </c>
      <c r="H3813" s="1">
        <v>43137</v>
      </c>
      <c r="I3813" s="2">
        <v>0.5</v>
      </c>
      <c r="J3813" t="s">
        <v>12</v>
      </c>
      <c r="K3813">
        <v>7509395</v>
      </c>
      <c r="L3813">
        <v>3903534</v>
      </c>
    </row>
    <row r="3814" spans="1:12" hidden="1" x14ac:dyDescent="0.2">
      <c r="A3814">
        <v>342501</v>
      </c>
      <c r="B3814" t="s">
        <v>19</v>
      </c>
      <c r="C3814" t="s">
        <v>20</v>
      </c>
      <c r="D3814" t="s">
        <v>15</v>
      </c>
      <c r="E3814" t="s">
        <v>21</v>
      </c>
      <c r="F3814" t="s">
        <v>22</v>
      </c>
      <c r="G3814" t="s">
        <v>11</v>
      </c>
      <c r="H3814" s="1">
        <v>43137</v>
      </c>
      <c r="I3814" s="2">
        <v>0.66666666666666663</v>
      </c>
      <c r="J3814" t="s">
        <v>12</v>
      </c>
      <c r="K3814">
        <v>7509912</v>
      </c>
      <c r="L3814">
        <v>3903611</v>
      </c>
    </row>
    <row r="3815" spans="1:12" hidden="1" x14ac:dyDescent="0.2">
      <c r="A3815">
        <v>342502</v>
      </c>
      <c r="B3815" t="s">
        <v>19</v>
      </c>
      <c r="C3815" t="s">
        <v>20</v>
      </c>
      <c r="D3815" t="s">
        <v>15</v>
      </c>
      <c r="E3815" t="s">
        <v>21</v>
      </c>
      <c r="F3815" t="s">
        <v>22</v>
      </c>
      <c r="G3815" t="s">
        <v>11</v>
      </c>
      <c r="H3815" s="1">
        <v>43137</v>
      </c>
      <c r="I3815" s="2">
        <v>0.83333333333333337</v>
      </c>
      <c r="J3815" t="s">
        <v>12</v>
      </c>
      <c r="K3815">
        <v>7510377</v>
      </c>
      <c r="L3815">
        <v>3903786</v>
      </c>
    </row>
    <row r="3816" spans="1:12" hidden="1" x14ac:dyDescent="0.2">
      <c r="A3816">
        <v>342503</v>
      </c>
      <c r="B3816" t="s">
        <v>19</v>
      </c>
      <c r="C3816" t="s">
        <v>20</v>
      </c>
      <c r="D3816" t="s">
        <v>15</v>
      </c>
      <c r="E3816" t="s">
        <v>21</v>
      </c>
      <c r="F3816" t="s">
        <v>22</v>
      </c>
      <c r="G3816" t="s">
        <v>11</v>
      </c>
      <c r="H3816" s="1">
        <v>43138</v>
      </c>
      <c r="I3816" s="2">
        <v>0</v>
      </c>
      <c r="J3816" t="s">
        <v>12</v>
      </c>
      <c r="K3816">
        <v>7510500</v>
      </c>
      <c r="L3816">
        <v>3903887</v>
      </c>
    </row>
    <row r="3817" spans="1:12" hidden="1" x14ac:dyDescent="0.2">
      <c r="A3817">
        <v>342504</v>
      </c>
      <c r="B3817" t="s">
        <v>19</v>
      </c>
      <c r="C3817" t="s">
        <v>20</v>
      </c>
      <c r="D3817" t="s">
        <v>15</v>
      </c>
      <c r="E3817" t="s">
        <v>21</v>
      </c>
      <c r="F3817" t="s">
        <v>22</v>
      </c>
      <c r="G3817" t="s">
        <v>11</v>
      </c>
      <c r="H3817" s="1">
        <v>43138</v>
      </c>
      <c r="I3817" s="2">
        <v>0.16666666666666666</v>
      </c>
      <c r="J3817" t="s">
        <v>12</v>
      </c>
      <c r="K3817">
        <v>7510522</v>
      </c>
      <c r="L3817">
        <v>3903910</v>
      </c>
    </row>
    <row r="3818" spans="1:12" hidden="1" x14ac:dyDescent="0.2">
      <c r="A3818">
        <v>342505</v>
      </c>
      <c r="B3818" t="s">
        <v>19</v>
      </c>
      <c r="C3818" t="s">
        <v>20</v>
      </c>
      <c r="D3818" t="s">
        <v>15</v>
      </c>
      <c r="E3818" t="s">
        <v>21</v>
      </c>
      <c r="F3818" t="s">
        <v>22</v>
      </c>
      <c r="G3818" t="s">
        <v>11</v>
      </c>
      <c r="H3818" s="1">
        <v>43138</v>
      </c>
      <c r="I3818" s="2">
        <v>0.33333333333333331</v>
      </c>
      <c r="J3818" t="s">
        <v>12</v>
      </c>
      <c r="K3818">
        <v>7511088</v>
      </c>
      <c r="L3818">
        <v>3903945</v>
      </c>
    </row>
    <row r="3819" spans="1:12" hidden="1" x14ac:dyDescent="0.2">
      <c r="A3819">
        <v>342506</v>
      </c>
      <c r="B3819" t="s">
        <v>19</v>
      </c>
      <c r="C3819" t="s">
        <v>20</v>
      </c>
      <c r="D3819" t="s">
        <v>15</v>
      </c>
      <c r="E3819" t="s">
        <v>21</v>
      </c>
      <c r="F3819" t="s">
        <v>22</v>
      </c>
      <c r="G3819" t="s">
        <v>11</v>
      </c>
      <c r="H3819" s="1">
        <v>43138</v>
      </c>
      <c r="I3819" s="2">
        <v>0.5</v>
      </c>
      <c r="J3819" t="s">
        <v>12</v>
      </c>
      <c r="K3819">
        <v>7512246</v>
      </c>
      <c r="L3819">
        <v>3903992</v>
      </c>
    </row>
    <row r="3820" spans="1:12" hidden="1" x14ac:dyDescent="0.2">
      <c r="A3820">
        <v>342507</v>
      </c>
      <c r="B3820" t="s">
        <v>19</v>
      </c>
      <c r="C3820" t="s">
        <v>20</v>
      </c>
      <c r="D3820" t="s">
        <v>15</v>
      </c>
      <c r="E3820" t="s">
        <v>21</v>
      </c>
      <c r="F3820" t="s">
        <v>22</v>
      </c>
      <c r="G3820" t="s">
        <v>11</v>
      </c>
      <c r="H3820" s="1">
        <v>43138</v>
      </c>
      <c r="I3820" s="2">
        <v>0.66666666666666663</v>
      </c>
      <c r="J3820" t="s">
        <v>12</v>
      </c>
      <c r="K3820">
        <v>7512686</v>
      </c>
      <c r="L3820">
        <v>3904084</v>
      </c>
    </row>
    <row r="3821" spans="1:12" hidden="1" x14ac:dyDescent="0.2">
      <c r="A3821">
        <v>342508</v>
      </c>
      <c r="B3821" t="s">
        <v>19</v>
      </c>
      <c r="C3821" t="s">
        <v>20</v>
      </c>
      <c r="D3821" t="s">
        <v>15</v>
      </c>
      <c r="E3821" t="s">
        <v>21</v>
      </c>
      <c r="F3821" t="s">
        <v>22</v>
      </c>
      <c r="G3821" t="s">
        <v>11</v>
      </c>
      <c r="H3821" s="1">
        <v>43138</v>
      </c>
      <c r="I3821" s="2">
        <v>0.83333333333333337</v>
      </c>
      <c r="J3821" t="s">
        <v>12</v>
      </c>
      <c r="K3821">
        <v>7513102</v>
      </c>
      <c r="L3821">
        <v>3904269</v>
      </c>
    </row>
    <row r="3822" spans="1:12" hidden="1" x14ac:dyDescent="0.2">
      <c r="A3822">
        <v>342509</v>
      </c>
      <c r="B3822" t="s">
        <v>19</v>
      </c>
      <c r="C3822" t="s">
        <v>20</v>
      </c>
      <c r="D3822" t="s">
        <v>15</v>
      </c>
      <c r="E3822" t="s">
        <v>21</v>
      </c>
      <c r="F3822" t="s">
        <v>22</v>
      </c>
      <c r="G3822" t="s">
        <v>11</v>
      </c>
      <c r="H3822" s="1">
        <v>43139</v>
      </c>
      <c r="I3822" s="2">
        <v>0</v>
      </c>
      <c r="J3822" t="s">
        <v>12</v>
      </c>
      <c r="K3822">
        <v>7513209</v>
      </c>
      <c r="L3822">
        <v>3904363</v>
      </c>
    </row>
    <row r="3823" spans="1:12" hidden="1" x14ac:dyDescent="0.2">
      <c r="A3823">
        <v>342510</v>
      </c>
      <c r="B3823" t="s">
        <v>19</v>
      </c>
      <c r="C3823" t="s">
        <v>20</v>
      </c>
      <c r="D3823" t="s">
        <v>15</v>
      </c>
      <c r="E3823" t="s">
        <v>21</v>
      </c>
      <c r="F3823" t="s">
        <v>22</v>
      </c>
      <c r="G3823" t="s">
        <v>11</v>
      </c>
      <c r="H3823" s="1">
        <v>43139</v>
      </c>
      <c r="I3823" s="2">
        <v>0.16666666666666666</v>
      </c>
      <c r="J3823" t="s">
        <v>12</v>
      </c>
      <c r="K3823">
        <v>7513227</v>
      </c>
      <c r="L3823">
        <v>3904390</v>
      </c>
    </row>
    <row r="3824" spans="1:12" hidden="1" x14ac:dyDescent="0.2">
      <c r="A3824">
        <v>342511</v>
      </c>
      <c r="B3824" t="s">
        <v>19</v>
      </c>
      <c r="C3824" t="s">
        <v>20</v>
      </c>
      <c r="D3824" t="s">
        <v>15</v>
      </c>
      <c r="E3824" t="s">
        <v>21</v>
      </c>
      <c r="F3824" t="s">
        <v>22</v>
      </c>
      <c r="G3824" t="s">
        <v>11</v>
      </c>
      <c r="H3824" s="1">
        <v>43139</v>
      </c>
      <c r="I3824" s="2">
        <v>0.33333333333333331</v>
      </c>
      <c r="J3824" t="s">
        <v>12</v>
      </c>
      <c r="K3824">
        <v>7513811</v>
      </c>
      <c r="L3824">
        <v>3904432</v>
      </c>
    </row>
    <row r="3825" spans="1:12" hidden="1" x14ac:dyDescent="0.2">
      <c r="A3825">
        <v>342512</v>
      </c>
      <c r="B3825" t="s">
        <v>19</v>
      </c>
      <c r="C3825" t="s">
        <v>20</v>
      </c>
      <c r="D3825" t="s">
        <v>15</v>
      </c>
      <c r="E3825" t="s">
        <v>21</v>
      </c>
      <c r="F3825" t="s">
        <v>22</v>
      </c>
      <c r="G3825" t="s">
        <v>11</v>
      </c>
      <c r="H3825" s="1">
        <v>43139</v>
      </c>
      <c r="I3825" s="2">
        <v>0.5</v>
      </c>
      <c r="J3825" t="s">
        <v>12</v>
      </c>
      <c r="K3825">
        <v>7514820</v>
      </c>
      <c r="L3825">
        <v>3904500</v>
      </c>
    </row>
    <row r="3826" spans="1:12" hidden="1" x14ac:dyDescent="0.2">
      <c r="A3826">
        <v>342513</v>
      </c>
      <c r="B3826" t="s">
        <v>19</v>
      </c>
      <c r="C3826" t="s">
        <v>20</v>
      </c>
      <c r="D3826" t="s">
        <v>15</v>
      </c>
      <c r="E3826" t="s">
        <v>21</v>
      </c>
      <c r="F3826" t="s">
        <v>22</v>
      </c>
      <c r="G3826" t="s">
        <v>11</v>
      </c>
      <c r="H3826" s="1">
        <v>43139</v>
      </c>
      <c r="I3826" s="2">
        <v>0.66666666666666663</v>
      </c>
      <c r="J3826" t="s">
        <v>12</v>
      </c>
      <c r="K3826">
        <v>7515301</v>
      </c>
      <c r="L3826">
        <v>3904575</v>
      </c>
    </row>
    <row r="3827" spans="1:12" hidden="1" x14ac:dyDescent="0.2">
      <c r="A3827">
        <v>342514</v>
      </c>
      <c r="B3827" t="s">
        <v>19</v>
      </c>
      <c r="C3827" t="s">
        <v>20</v>
      </c>
      <c r="D3827" t="s">
        <v>15</v>
      </c>
      <c r="E3827" t="s">
        <v>21</v>
      </c>
      <c r="F3827" t="s">
        <v>22</v>
      </c>
      <c r="G3827" t="s">
        <v>11</v>
      </c>
      <c r="H3827" s="1">
        <v>43139</v>
      </c>
      <c r="I3827" s="2">
        <v>0.83333333333333337</v>
      </c>
      <c r="J3827" t="s">
        <v>12</v>
      </c>
      <c r="K3827">
        <v>7515770</v>
      </c>
      <c r="L3827">
        <v>3904736</v>
      </c>
    </row>
    <row r="3828" spans="1:12" hidden="1" x14ac:dyDescent="0.2">
      <c r="A3828">
        <v>342515</v>
      </c>
      <c r="B3828" t="s">
        <v>19</v>
      </c>
      <c r="C3828" t="s">
        <v>20</v>
      </c>
      <c r="D3828" t="s">
        <v>15</v>
      </c>
      <c r="E3828" t="s">
        <v>21</v>
      </c>
      <c r="F3828" t="s">
        <v>22</v>
      </c>
      <c r="G3828" t="s">
        <v>11</v>
      </c>
      <c r="H3828" s="1">
        <v>43140</v>
      </c>
      <c r="I3828" s="2">
        <v>0</v>
      </c>
      <c r="J3828" t="s">
        <v>12</v>
      </c>
      <c r="K3828">
        <v>7515908</v>
      </c>
      <c r="L3828">
        <v>3904833</v>
      </c>
    </row>
    <row r="3829" spans="1:12" hidden="1" x14ac:dyDescent="0.2">
      <c r="A3829">
        <v>342516</v>
      </c>
      <c r="B3829" t="s">
        <v>19</v>
      </c>
      <c r="C3829" t="s">
        <v>20</v>
      </c>
      <c r="D3829" t="s">
        <v>15</v>
      </c>
      <c r="E3829" t="s">
        <v>21</v>
      </c>
      <c r="F3829" t="s">
        <v>22</v>
      </c>
      <c r="G3829" t="s">
        <v>11</v>
      </c>
      <c r="H3829" s="1">
        <v>43140</v>
      </c>
      <c r="I3829" s="2">
        <v>0.16666666666666666</v>
      </c>
      <c r="J3829" t="s">
        <v>12</v>
      </c>
      <c r="K3829">
        <v>7515929</v>
      </c>
      <c r="L3829">
        <v>3904854</v>
      </c>
    </row>
    <row r="3830" spans="1:12" hidden="1" x14ac:dyDescent="0.2">
      <c r="A3830">
        <v>342517</v>
      </c>
      <c r="B3830" t="s">
        <v>19</v>
      </c>
      <c r="C3830" t="s">
        <v>20</v>
      </c>
      <c r="D3830" t="s">
        <v>15</v>
      </c>
      <c r="E3830" t="s">
        <v>21</v>
      </c>
      <c r="F3830" t="s">
        <v>22</v>
      </c>
      <c r="G3830" t="s">
        <v>11</v>
      </c>
      <c r="H3830" s="1">
        <v>43140</v>
      </c>
      <c r="I3830" s="2">
        <v>0.33333333333333331</v>
      </c>
      <c r="J3830" t="s">
        <v>12</v>
      </c>
      <c r="K3830">
        <v>7516493</v>
      </c>
      <c r="L3830">
        <v>3904895</v>
      </c>
    </row>
    <row r="3831" spans="1:12" hidden="1" x14ac:dyDescent="0.2">
      <c r="A3831">
        <v>342518</v>
      </c>
      <c r="B3831" t="s">
        <v>19</v>
      </c>
      <c r="C3831" t="s">
        <v>20</v>
      </c>
      <c r="D3831" t="s">
        <v>15</v>
      </c>
      <c r="E3831" t="s">
        <v>21</v>
      </c>
      <c r="F3831" t="s">
        <v>22</v>
      </c>
      <c r="G3831" t="s">
        <v>11</v>
      </c>
      <c r="H3831" s="1">
        <v>43140</v>
      </c>
      <c r="I3831" s="2">
        <v>0.5</v>
      </c>
      <c r="J3831" t="s">
        <v>12</v>
      </c>
      <c r="K3831">
        <v>7517579</v>
      </c>
      <c r="L3831">
        <v>3904960</v>
      </c>
    </row>
    <row r="3832" spans="1:12" hidden="1" x14ac:dyDescent="0.2">
      <c r="A3832">
        <v>342519</v>
      </c>
      <c r="B3832" t="s">
        <v>19</v>
      </c>
      <c r="C3832" t="s">
        <v>20</v>
      </c>
      <c r="D3832" t="s">
        <v>15</v>
      </c>
      <c r="E3832" t="s">
        <v>21</v>
      </c>
      <c r="F3832" t="s">
        <v>22</v>
      </c>
      <c r="G3832" t="s">
        <v>11</v>
      </c>
      <c r="H3832" s="1">
        <v>43140</v>
      </c>
      <c r="I3832" s="2">
        <v>0.66666666666666663</v>
      </c>
      <c r="J3832" t="s">
        <v>12</v>
      </c>
      <c r="K3832">
        <v>7518080</v>
      </c>
      <c r="L3832">
        <v>3905049</v>
      </c>
    </row>
    <row r="3833" spans="1:12" hidden="1" x14ac:dyDescent="0.2">
      <c r="A3833">
        <v>342520</v>
      </c>
      <c r="B3833" t="s">
        <v>19</v>
      </c>
      <c r="C3833" t="s">
        <v>20</v>
      </c>
      <c r="D3833" t="s">
        <v>15</v>
      </c>
      <c r="E3833" t="s">
        <v>21</v>
      </c>
      <c r="F3833" t="s">
        <v>22</v>
      </c>
      <c r="G3833" t="s">
        <v>11</v>
      </c>
      <c r="H3833" s="1">
        <v>43140</v>
      </c>
      <c r="I3833" s="2">
        <v>0.83333333333333337</v>
      </c>
      <c r="J3833" t="s">
        <v>12</v>
      </c>
      <c r="K3833">
        <v>7518518</v>
      </c>
      <c r="L3833">
        <v>3905201</v>
      </c>
    </row>
    <row r="3834" spans="1:12" hidden="1" x14ac:dyDescent="0.2">
      <c r="A3834">
        <v>342647</v>
      </c>
      <c r="B3834" t="s">
        <v>23</v>
      </c>
      <c r="C3834" t="s">
        <v>24</v>
      </c>
      <c r="D3834" t="s">
        <v>13</v>
      </c>
      <c r="E3834" t="s">
        <v>18</v>
      </c>
      <c r="F3834" t="s">
        <v>22</v>
      </c>
      <c r="G3834" t="s">
        <v>11</v>
      </c>
      <c r="H3834" s="1">
        <v>43134</v>
      </c>
      <c r="I3834" s="2">
        <v>0</v>
      </c>
      <c r="J3834" t="s">
        <v>12</v>
      </c>
      <c r="K3834">
        <v>1180886</v>
      </c>
      <c r="L3834">
        <v>1088287</v>
      </c>
    </row>
    <row r="3835" spans="1:12" hidden="1" x14ac:dyDescent="0.2">
      <c r="A3835">
        <v>342648</v>
      </c>
      <c r="B3835" t="s">
        <v>23</v>
      </c>
      <c r="C3835" t="s">
        <v>24</v>
      </c>
      <c r="D3835" t="s">
        <v>13</v>
      </c>
      <c r="E3835" t="s">
        <v>18</v>
      </c>
      <c r="F3835" t="s">
        <v>22</v>
      </c>
      <c r="G3835" t="s">
        <v>11</v>
      </c>
      <c r="H3835" s="1">
        <v>43134</v>
      </c>
      <c r="I3835" s="2">
        <v>0.16666666666666666</v>
      </c>
      <c r="J3835" t="s">
        <v>12</v>
      </c>
      <c r="K3835">
        <v>1180905</v>
      </c>
      <c r="L3835">
        <v>1088387</v>
      </c>
    </row>
    <row r="3836" spans="1:12" hidden="1" x14ac:dyDescent="0.2">
      <c r="A3836">
        <v>342649</v>
      </c>
      <c r="B3836" t="s">
        <v>23</v>
      </c>
      <c r="C3836" t="s">
        <v>24</v>
      </c>
      <c r="D3836" t="s">
        <v>13</v>
      </c>
      <c r="E3836" t="s">
        <v>18</v>
      </c>
      <c r="F3836" t="s">
        <v>22</v>
      </c>
      <c r="G3836" t="s">
        <v>11</v>
      </c>
      <c r="H3836" s="1">
        <v>43134</v>
      </c>
      <c r="I3836" s="2">
        <v>0.33333333333333331</v>
      </c>
      <c r="J3836" t="s">
        <v>12</v>
      </c>
      <c r="K3836">
        <v>1180963</v>
      </c>
      <c r="L3836">
        <v>1088425</v>
      </c>
    </row>
    <row r="3837" spans="1:12" hidden="1" x14ac:dyDescent="0.2">
      <c r="A3837">
        <v>342650</v>
      </c>
      <c r="B3837" t="s">
        <v>23</v>
      </c>
      <c r="C3837" t="s">
        <v>24</v>
      </c>
      <c r="D3837" t="s">
        <v>13</v>
      </c>
      <c r="E3837" t="s">
        <v>18</v>
      </c>
      <c r="F3837" t="s">
        <v>22</v>
      </c>
      <c r="G3837" t="s">
        <v>11</v>
      </c>
      <c r="H3837" s="1">
        <v>43134</v>
      </c>
      <c r="I3837" s="2">
        <v>0.5</v>
      </c>
      <c r="J3837" t="s">
        <v>12</v>
      </c>
      <c r="K3837">
        <v>1181189</v>
      </c>
      <c r="L3837">
        <v>1088493</v>
      </c>
    </row>
    <row r="3838" spans="1:12" hidden="1" x14ac:dyDescent="0.2">
      <c r="A3838">
        <v>342651</v>
      </c>
      <c r="B3838" t="s">
        <v>23</v>
      </c>
      <c r="C3838" t="s">
        <v>24</v>
      </c>
      <c r="D3838" t="s">
        <v>13</v>
      </c>
      <c r="E3838" t="s">
        <v>18</v>
      </c>
      <c r="F3838" t="s">
        <v>22</v>
      </c>
      <c r="G3838" t="s">
        <v>11</v>
      </c>
      <c r="H3838" s="1">
        <v>43134</v>
      </c>
      <c r="I3838" s="2">
        <v>0.66666666666666663</v>
      </c>
      <c r="J3838" t="s">
        <v>12</v>
      </c>
      <c r="K3838">
        <v>1181467</v>
      </c>
      <c r="L3838">
        <v>1088626</v>
      </c>
    </row>
    <row r="3839" spans="1:12" hidden="1" x14ac:dyDescent="0.2">
      <c r="A3839">
        <v>342652</v>
      </c>
      <c r="B3839" t="s">
        <v>23</v>
      </c>
      <c r="C3839" t="s">
        <v>24</v>
      </c>
      <c r="D3839" t="s">
        <v>13</v>
      </c>
      <c r="E3839" t="s">
        <v>18</v>
      </c>
      <c r="F3839" t="s">
        <v>22</v>
      </c>
      <c r="G3839" t="s">
        <v>11</v>
      </c>
      <c r="H3839" s="1">
        <v>43134</v>
      </c>
      <c r="I3839" s="2">
        <v>0.83333333333333337</v>
      </c>
      <c r="J3839" t="s">
        <v>12</v>
      </c>
      <c r="K3839">
        <v>1181627</v>
      </c>
      <c r="L3839">
        <v>1088896</v>
      </c>
    </row>
    <row r="3840" spans="1:12" hidden="1" x14ac:dyDescent="0.2">
      <c r="A3840">
        <v>342653</v>
      </c>
      <c r="B3840" t="s">
        <v>23</v>
      </c>
      <c r="C3840" t="s">
        <v>24</v>
      </c>
      <c r="D3840" t="s">
        <v>13</v>
      </c>
      <c r="E3840" t="s">
        <v>18</v>
      </c>
      <c r="F3840" t="s">
        <v>22</v>
      </c>
      <c r="G3840" t="s">
        <v>11</v>
      </c>
      <c r="H3840" s="1">
        <v>43135</v>
      </c>
      <c r="I3840" s="2">
        <v>0</v>
      </c>
      <c r="J3840" t="s">
        <v>12</v>
      </c>
      <c r="K3840">
        <v>1181723</v>
      </c>
      <c r="L3840">
        <v>1089073</v>
      </c>
    </row>
    <row r="3841" spans="1:12" hidden="1" x14ac:dyDescent="0.2">
      <c r="A3841">
        <v>342654</v>
      </c>
      <c r="B3841" t="s">
        <v>23</v>
      </c>
      <c r="C3841" t="s">
        <v>24</v>
      </c>
      <c r="D3841" t="s">
        <v>13</v>
      </c>
      <c r="E3841" t="s">
        <v>18</v>
      </c>
      <c r="F3841" t="s">
        <v>22</v>
      </c>
      <c r="G3841" t="s">
        <v>11</v>
      </c>
      <c r="H3841" s="1">
        <v>43135</v>
      </c>
      <c r="I3841" s="2">
        <v>0.16666666666666666</v>
      </c>
      <c r="J3841" t="s">
        <v>12</v>
      </c>
      <c r="K3841">
        <v>1181742</v>
      </c>
      <c r="L3841">
        <v>1089155</v>
      </c>
    </row>
    <row r="3842" spans="1:12" hidden="1" x14ac:dyDescent="0.2">
      <c r="A3842">
        <v>342655</v>
      </c>
      <c r="B3842" t="s">
        <v>23</v>
      </c>
      <c r="C3842" t="s">
        <v>24</v>
      </c>
      <c r="D3842" t="s">
        <v>13</v>
      </c>
      <c r="E3842" t="s">
        <v>18</v>
      </c>
      <c r="F3842" t="s">
        <v>22</v>
      </c>
      <c r="G3842" t="s">
        <v>11</v>
      </c>
      <c r="H3842" s="1">
        <v>43135</v>
      </c>
      <c r="I3842" s="2">
        <v>0.33333333333333331</v>
      </c>
      <c r="J3842" t="s">
        <v>12</v>
      </c>
      <c r="K3842">
        <v>1181788</v>
      </c>
      <c r="L3842">
        <v>1089193</v>
      </c>
    </row>
    <row r="3843" spans="1:12" hidden="1" x14ac:dyDescent="0.2">
      <c r="A3843">
        <v>342656</v>
      </c>
      <c r="B3843" t="s">
        <v>23</v>
      </c>
      <c r="C3843" t="s">
        <v>24</v>
      </c>
      <c r="D3843" t="s">
        <v>13</v>
      </c>
      <c r="E3843" t="s">
        <v>18</v>
      </c>
      <c r="F3843" t="s">
        <v>22</v>
      </c>
      <c r="G3843" t="s">
        <v>11</v>
      </c>
      <c r="H3843" s="1">
        <v>43135</v>
      </c>
      <c r="I3843" s="2">
        <v>0.5</v>
      </c>
      <c r="J3843" t="s">
        <v>12</v>
      </c>
      <c r="K3843">
        <v>1181985</v>
      </c>
      <c r="L3843">
        <v>1089247</v>
      </c>
    </row>
    <row r="3844" spans="1:12" hidden="1" x14ac:dyDescent="0.2">
      <c r="A3844">
        <v>342657</v>
      </c>
      <c r="B3844" t="s">
        <v>23</v>
      </c>
      <c r="C3844" t="s">
        <v>24</v>
      </c>
      <c r="D3844" t="s">
        <v>13</v>
      </c>
      <c r="E3844" t="s">
        <v>18</v>
      </c>
      <c r="F3844" t="s">
        <v>22</v>
      </c>
      <c r="G3844" t="s">
        <v>11</v>
      </c>
      <c r="H3844" s="1">
        <v>43135</v>
      </c>
      <c r="I3844" s="2">
        <v>0.66666666666666663</v>
      </c>
      <c r="J3844" t="s">
        <v>12</v>
      </c>
      <c r="K3844">
        <v>1182172</v>
      </c>
      <c r="L3844">
        <v>1089375</v>
      </c>
    </row>
    <row r="3845" spans="1:12" hidden="1" x14ac:dyDescent="0.2">
      <c r="A3845">
        <v>342658</v>
      </c>
      <c r="B3845" t="s">
        <v>23</v>
      </c>
      <c r="C3845" t="s">
        <v>24</v>
      </c>
      <c r="D3845" t="s">
        <v>13</v>
      </c>
      <c r="E3845" t="s">
        <v>18</v>
      </c>
      <c r="F3845" t="s">
        <v>22</v>
      </c>
      <c r="G3845" t="s">
        <v>11</v>
      </c>
      <c r="H3845" s="1">
        <v>43135</v>
      </c>
      <c r="I3845" s="2">
        <v>0.83333333333333337</v>
      </c>
      <c r="J3845" t="s">
        <v>12</v>
      </c>
      <c r="K3845">
        <v>1182301</v>
      </c>
      <c r="L3845">
        <v>1089588</v>
      </c>
    </row>
    <row r="3846" spans="1:12" hidden="1" x14ac:dyDescent="0.2">
      <c r="A3846">
        <v>342659</v>
      </c>
      <c r="B3846" t="s">
        <v>23</v>
      </c>
      <c r="C3846" t="s">
        <v>24</v>
      </c>
      <c r="D3846" t="s">
        <v>13</v>
      </c>
      <c r="E3846" t="s">
        <v>18</v>
      </c>
      <c r="F3846" t="s">
        <v>22</v>
      </c>
      <c r="G3846" t="s">
        <v>11</v>
      </c>
      <c r="H3846" s="1">
        <v>43136</v>
      </c>
      <c r="I3846" s="2">
        <v>0</v>
      </c>
      <c r="J3846" t="s">
        <v>12</v>
      </c>
      <c r="K3846">
        <v>1182350</v>
      </c>
      <c r="L3846">
        <v>1089711</v>
      </c>
    </row>
    <row r="3847" spans="1:12" hidden="1" x14ac:dyDescent="0.2">
      <c r="A3847">
        <v>342660</v>
      </c>
      <c r="B3847" t="s">
        <v>23</v>
      </c>
      <c r="C3847" t="s">
        <v>24</v>
      </c>
      <c r="D3847" t="s">
        <v>13</v>
      </c>
      <c r="E3847" t="s">
        <v>18</v>
      </c>
      <c r="F3847" t="s">
        <v>22</v>
      </c>
      <c r="G3847" t="s">
        <v>11</v>
      </c>
      <c r="H3847" s="1">
        <v>43136</v>
      </c>
      <c r="I3847" s="2">
        <v>0.16666666666666666</v>
      </c>
      <c r="J3847" t="s">
        <v>12</v>
      </c>
      <c r="K3847">
        <v>1182362</v>
      </c>
      <c r="L3847">
        <v>1089763</v>
      </c>
    </row>
    <row r="3848" spans="1:12" hidden="1" x14ac:dyDescent="0.2">
      <c r="A3848">
        <v>342661</v>
      </c>
      <c r="B3848" t="s">
        <v>23</v>
      </c>
      <c r="C3848" t="s">
        <v>24</v>
      </c>
      <c r="D3848" t="s">
        <v>13</v>
      </c>
      <c r="E3848" t="s">
        <v>18</v>
      </c>
      <c r="F3848" t="s">
        <v>22</v>
      </c>
      <c r="G3848" t="s">
        <v>11</v>
      </c>
      <c r="H3848" s="1">
        <v>43136</v>
      </c>
      <c r="I3848" s="2">
        <v>0.33333333333333331</v>
      </c>
      <c r="J3848" t="s">
        <v>12</v>
      </c>
      <c r="K3848">
        <v>1182705</v>
      </c>
      <c r="L3848">
        <v>1089843</v>
      </c>
    </row>
    <row r="3849" spans="1:12" hidden="1" x14ac:dyDescent="0.2">
      <c r="A3849">
        <v>342662</v>
      </c>
      <c r="B3849" t="s">
        <v>23</v>
      </c>
      <c r="C3849" t="s">
        <v>24</v>
      </c>
      <c r="D3849" t="s">
        <v>13</v>
      </c>
      <c r="E3849" t="s">
        <v>18</v>
      </c>
      <c r="F3849" t="s">
        <v>22</v>
      </c>
      <c r="G3849" t="s">
        <v>11</v>
      </c>
      <c r="H3849" s="1">
        <v>43136</v>
      </c>
      <c r="I3849" s="2">
        <v>0.5</v>
      </c>
      <c r="J3849" t="s">
        <v>12</v>
      </c>
      <c r="K3849">
        <v>1183348</v>
      </c>
      <c r="L3849">
        <v>1089967</v>
      </c>
    </row>
    <row r="3850" spans="1:12" hidden="1" x14ac:dyDescent="0.2">
      <c r="A3850">
        <v>342663</v>
      </c>
      <c r="B3850" t="s">
        <v>23</v>
      </c>
      <c r="C3850" t="s">
        <v>24</v>
      </c>
      <c r="D3850" t="s">
        <v>13</v>
      </c>
      <c r="E3850" t="s">
        <v>18</v>
      </c>
      <c r="F3850" t="s">
        <v>22</v>
      </c>
      <c r="G3850" t="s">
        <v>11</v>
      </c>
      <c r="H3850" s="1">
        <v>43136</v>
      </c>
      <c r="I3850" s="2">
        <v>0.66666666666666663</v>
      </c>
      <c r="J3850" t="s">
        <v>12</v>
      </c>
      <c r="K3850">
        <v>1183599</v>
      </c>
      <c r="L3850">
        <v>1090159</v>
      </c>
    </row>
    <row r="3851" spans="1:12" hidden="1" x14ac:dyDescent="0.2">
      <c r="A3851">
        <v>342664</v>
      </c>
      <c r="B3851" t="s">
        <v>23</v>
      </c>
      <c r="C3851" t="s">
        <v>24</v>
      </c>
      <c r="D3851" t="s">
        <v>13</v>
      </c>
      <c r="E3851" t="s">
        <v>18</v>
      </c>
      <c r="F3851" t="s">
        <v>22</v>
      </c>
      <c r="G3851" t="s">
        <v>11</v>
      </c>
      <c r="H3851" s="1">
        <v>43136</v>
      </c>
      <c r="I3851" s="2">
        <v>0.83333333333333337</v>
      </c>
      <c r="J3851" t="s">
        <v>12</v>
      </c>
      <c r="K3851">
        <v>1183782</v>
      </c>
      <c r="L3851">
        <v>1090792</v>
      </c>
    </row>
    <row r="3852" spans="1:12" hidden="1" x14ac:dyDescent="0.2">
      <c r="A3852">
        <v>342665</v>
      </c>
      <c r="B3852" t="s">
        <v>23</v>
      </c>
      <c r="C3852" t="s">
        <v>24</v>
      </c>
      <c r="D3852" t="s">
        <v>13</v>
      </c>
      <c r="E3852" t="s">
        <v>18</v>
      </c>
      <c r="F3852" t="s">
        <v>22</v>
      </c>
      <c r="G3852" t="s">
        <v>11</v>
      </c>
      <c r="H3852" s="1">
        <v>43137</v>
      </c>
      <c r="I3852" s="2">
        <v>0</v>
      </c>
      <c r="J3852" t="s">
        <v>12</v>
      </c>
      <c r="K3852">
        <v>1183834</v>
      </c>
      <c r="L3852">
        <v>1091120</v>
      </c>
    </row>
    <row r="3853" spans="1:12" hidden="1" x14ac:dyDescent="0.2">
      <c r="A3853">
        <v>342666</v>
      </c>
      <c r="B3853" t="s">
        <v>23</v>
      </c>
      <c r="C3853" t="s">
        <v>24</v>
      </c>
      <c r="D3853" t="s">
        <v>13</v>
      </c>
      <c r="E3853" t="s">
        <v>18</v>
      </c>
      <c r="F3853" t="s">
        <v>22</v>
      </c>
      <c r="G3853" t="s">
        <v>11</v>
      </c>
      <c r="H3853" s="1">
        <v>43137</v>
      </c>
      <c r="I3853" s="2">
        <v>0.16666666666666666</v>
      </c>
      <c r="J3853" t="s">
        <v>12</v>
      </c>
      <c r="K3853">
        <v>1183842</v>
      </c>
      <c r="L3853">
        <v>1091175</v>
      </c>
    </row>
    <row r="3854" spans="1:12" hidden="1" x14ac:dyDescent="0.2">
      <c r="A3854">
        <v>342667</v>
      </c>
      <c r="B3854" t="s">
        <v>23</v>
      </c>
      <c r="C3854" t="s">
        <v>24</v>
      </c>
      <c r="D3854" t="s">
        <v>13</v>
      </c>
      <c r="E3854" t="s">
        <v>18</v>
      </c>
      <c r="F3854" t="s">
        <v>22</v>
      </c>
      <c r="G3854" t="s">
        <v>11</v>
      </c>
      <c r="H3854" s="1">
        <v>43137</v>
      </c>
      <c r="I3854" s="2">
        <v>0.33333333333333331</v>
      </c>
      <c r="J3854" t="s">
        <v>12</v>
      </c>
      <c r="K3854">
        <v>1184161</v>
      </c>
      <c r="L3854">
        <v>1091244</v>
      </c>
    </row>
    <row r="3855" spans="1:12" hidden="1" x14ac:dyDescent="0.2">
      <c r="A3855">
        <v>342668</v>
      </c>
      <c r="B3855" t="s">
        <v>23</v>
      </c>
      <c r="C3855" t="s">
        <v>24</v>
      </c>
      <c r="D3855" t="s">
        <v>13</v>
      </c>
      <c r="E3855" t="s">
        <v>18</v>
      </c>
      <c r="F3855" t="s">
        <v>22</v>
      </c>
      <c r="G3855" t="s">
        <v>11</v>
      </c>
      <c r="H3855" s="1">
        <v>43137</v>
      </c>
      <c r="I3855" s="2">
        <v>0.5</v>
      </c>
      <c r="J3855" t="s">
        <v>12</v>
      </c>
      <c r="K3855">
        <v>1184842</v>
      </c>
      <c r="L3855">
        <v>1091367</v>
      </c>
    </row>
    <row r="3856" spans="1:12" hidden="1" x14ac:dyDescent="0.2">
      <c r="A3856">
        <v>342669</v>
      </c>
      <c r="B3856" t="s">
        <v>23</v>
      </c>
      <c r="C3856" t="s">
        <v>24</v>
      </c>
      <c r="D3856" t="s">
        <v>13</v>
      </c>
      <c r="E3856" t="s">
        <v>18</v>
      </c>
      <c r="F3856" t="s">
        <v>22</v>
      </c>
      <c r="G3856" t="s">
        <v>11</v>
      </c>
      <c r="H3856" s="1">
        <v>43137</v>
      </c>
      <c r="I3856" s="2">
        <v>0.66666666666666663</v>
      </c>
      <c r="J3856" t="s">
        <v>12</v>
      </c>
      <c r="K3856">
        <v>1185095</v>
      </c>
      <c r="L3856">
        <v>1091558</v>
      </c>
    </row>
    <row r="3857" spans="1:12" hidden="1" x14ac:dyDescent="0.2">
      <c r="A3857">
        <v>342670</v>
      </c>
      <c r="B3857" t="s">
        <v>23</v>
      </c>
      <c r="C3857" t="s">
        <v>24</v>
      </c>
      <c r="D3857" t="s">
        <v>13</v>
      </c>
      <c r="E3857" t="s">
        <v>18</v>
      </c>
      <c r="F3857" t="s">
        <v>22</v>
      </c>
      <c r="G3857" t="s">
        <v>11</v>
      </c>
      <c r="H3857" s="1">
        <v>43137</v>
      </c>
      <c r="I3857" s="2">
        <v>0.83333333333333337</v>
      </c>
      <c r="J3857" t="s">
        <v>12</v>
      </c>
      <c r="K3857">
        <v>1185335</v>
      </c>
      <c r="L3857">
        <v>1092261</v>
      </c>
    </row>
    <row r="3858" spans="1:12" hidden="1" x14ac:dyDescent="0.2">
      <c r="A3858">
        <v>342671</v>
      </c>
      <c r="B3858" t="s">
        <v>23</v>
      </c>
      <c r="C3858" t="s">
        <v>24</v>
      </c>
      <c r="D3858" t="s">
        <v>13</v>
      </c>
      <c r="E3858" t="s">
        <v>18</v>
      </c>
      <c r="F3858" t="s">
        <v>22</v>
      </c>
      <c r="G3858" t="s">
        <v>11</v>
      </c>
      <c r="H3858" s="1">
        <v>43138</v>
      </c>
      <c r="I3858" s="2">
        <v>0</v>
      </c>
      <c r="J3858" t="s">
        <v>12</v>
      </c>
      <c r="K3858">
        <v>1185389</v>
      </c>
      <c r="L3858">
        <v>1092578</v>
      </c>
    </row>
    <row r="3859" spans="1:12" hidden="1" x14ac:dyDescent="0.2">
      <c r="A3859">
        <v>342672</v>
      </c>
      <c r="B3859" t="s">
        <v>23</v>
      </c>
      <c r="C3859" t="s">
        <v>24</v>
      </c>
      <c r="D3859" t="s">
        <v>13</v>
      </c>
      <c r="E3859" t="s">
        <v>18</v>
      </c>
      <c r="F3859" t="s">
        <v>22</v>
      </c>
      <c r="G3859" t="s">
        <v>11</v>
      </c>
      <c r="H3859" s="1">
        <v>43138</v>
      </c>
      <c r="I3859" s="2">
        <v>0.16666666666666666</v>
      </c>
      <c r="J3859" t="s">
        <v>12</v>
      </c>
      <c r="K3859">
        <v>1185402</v>
      </c>
      <c r="L3859">
        <v>1092645</v>
      </c>
    </row>
    <row r="3860" spans="1:12" hidden="1" x14ac:dyDescent="0.2">
      <c r="A3860">
        <v>342673</v>
      </c>
      <c r="B3860" t="s">
        <v>23</v>
      </c>
      <c r="C3860" t="s">
        <v>24</v>
      </c>
      <c r="D3860" t="s">
        <v>13</v>
      </c>
      <c r="E3860" t="s">
        <v>18</v>
      </c>
      <c r="F3860" t="s">
        <v>22</v>
      </c>
      <c r="G3860" t="s">
        <v>11</v>
      </c>
      <c r="H3860" s="1">
        <v>43138</v>
      </c>
      <c r="I3860" s="2">
        <v>0.33333333333333331</v>
      </c>
      <c r="J3860" t="s">
        <v>12</v>
      </c>
      <c r="K3860">
        <v>1185770</v>
      </c>
      <c r="L3860">
        <v>1092734</v>
      </c>
    </row>
    <row r="3861" spans="1:12" hidden="1" x14ac:dyDescent="0.2">
      <c r="A3861">
        <v>342674</v>
      </c>
      <c r="B3861" t="s">
        <v>23</v>
      </c>
      <c r="C3861" t="s">
        <v>24</v>
      </c>
      <c r="D3861" t="s">
        <v>13</v>
      </c>
      <c r="E3861" t="s">
        <v>18</v>
      </c>
      <c r="F3861" t="s">
        <v>22</v>
      </c>
      <c r="G3861" t="s">
        <v>11</v>
      </c>
      <c r="H3861" s="1">
        <v>43138</v>
      </c>
      <c r="I3861" s="2">
        <v>0.5</v>
      </c>
      <c r="J3861" t="s">
        <v>12</v>
      </c>
      <c r="K3861">
        <v>1186404</v>
      </c>
      <c r="L3861">
        <v>1092837</v>
      </c>
    </row>
    <row r="3862" spans="1:12" hidden="1" x14ac:dyDescent="0.2">
      <c r="A3862">
        <v>342675</v>
      </c>
      <c r="B3862" t="s">
        <v>23</v>
      </c>
      <c r="C3862" t="s">
        <v>24</v>
      </c>
      <c r="D3862" t="s">
        <v>13</v>
      </c>
      <c r="E3862" t="s">
        <v>18</v>
      </c>
      <c r="F3862" t="s">
        <v>22</v>
      </c>
      <c r="G3862" t="s">
        <v>11</v>
      </c>
      <c r="H3862" s="1">
        <v>43138</v>
      </c>
      <c r="I3862" s="2">
        <v>0.66666666666666663</v>
      </c>
      <c r="J3862" t="s">
        <v>12</v>
      </c>
      <c r="K3862">
        <v>1186627</v>
      </c>
      <c r="L3862">
        <v>1093075</v>
      </c>
    </row>
    <row r="3863" spans="1:12" hidden="1" x14ac:dyDescent="0.2">
      <c r="A3863">
        <v>342676</v>
      </c>
      <c r="B3863" t="s">
        <v>23</v>
      </c>
      <c r="C3863" t="s">
        <v>24</v>
      </c>
      <c r="D3863" t="s">
        <v>13</v>
      </c>
      <c r="E3863" t="s">
        <v>18</v>
      </c>
      <c r="F3863" t="s">
        <v>22</v>
      </c>
      <c r="G3863" t="s">
        <v>11</v>
      </c>
      <c r="H3863" s="1">
        <v>43138</v>
      </c>
      <c r="I3863" s="2">
        <v>0.83333333333333337</v>
      </c>
      <c r="J3863" t="s">
        <v>12</v>
      </c>
      <c r="K3863">
        <v>1186835</v>
      </c>
      <c r="L3863">
        <v>1093684</v>
      </c>
    </row>
    <row r="3864" spans="1:12" hidden="1" x14ac:dyDescent="0.2">
      <c r="A3864">
        <v>342677</v>
      </c>
      <c r="B3864" t="s">
        <v>23</v>
      </c>
      <c r="C3864" t="s">
        <v>24</v>
      </c>
      <c r="D3864" t="s">
        <v>13</v>
      </c>
      <c r="E3864" t="s">
        <v>18</v>
      </c>
      <c r="F3864" t="s">
        <v>22</v>
      </c>
      <c r="G3864" t="s">
        <v>11</v>
      </c>
      <c r="H3864" s="1">
        <v>43139</v>
      </c>
      <c r="I3864" s="2">
        <v>0</v>
      </c>
      <c r="J3864" t="s">
        <v>12</v>
      </c>
      <c r="K3864">
        <v>1186905</v>
      </c>
      <c r="L3864">
        <v>1094008</v>
      </c>
    </row>
    <row r="3865" spans="1:12" hidden="1" x14ac:dyDescent="0.2">
      <c r="A3865">
        <v>342678</v>
      </c>
      <c r="B3865" t="s">
        <v>23</v>
      </c>
      <c r="C3865" t="s">
        <v>24</v>
      </c>
      <c r="D3865" t="s">
        <v>13</v>
      </c>
      <c r="E3865" t="s">
        <v>18</v>
      </c>
      <c r="F3865" t="s">
        <v>22</v>
      </c>
      <c r="G3865" t="s">
        <v>11</v>
      </c>
      <c r="H3865" s="1">
        <v>43139</v>
      </c>
      <c r="I3865" s="2">
        <v>0.16666666666666666</v>
      </c>
      <c r="J3865" t="s">
        <v>12</v>
      </c>
      <c r="K3865">
        <v>1186913</v>
      </c>
      <c r="L3865">
        <v>1094075</v>
      </c>
    </row>
    <row r="3866" spans="1:12" hidden="1" x14ac:dyDescent="0.2">
      <c r="A3866">
        <v>342679</v>
      </c>
      <c r="B3866" t="s">
        <v>23</v>
      </c>
      <c r="C3866" t="s">
        <v>24</v>
      </c>
      <c r="D3866" t="s">
        <v>13</v>
      </c>
      <c r="E3866" t="s">
        <v>18</v>
      </c>
      <c r="F3866" t="s">
        <v>22</v>
      </c>
      <c r="G3866" t="s">
        <v>11</v>
      </c>
      <c r="H3866" s="1">
        <v>43139</v>
      </c>
      <c r="I3866" s="2">
        <v>0.33333333333333331</v>
      </c>
      <c r="J3866" t="s">
        <v>12</v>
      </c>
      <c r="K3866">
        <v>1187296</v>
      </c>
      <c r="L3866">
        <v>1094147</v>
      </c>
    </row>
    <row r="3867" spans="1:12" hidden="1" x14ac:dyDescent="0.2">
      <c r="A3867">
        <v>342680</v>
      </c>
      <c r="B3867" t="s">
        <v>23</v>
      </c>
      <c r="C3867" t="s">
        <v>24</v>
      </c>
      <c r="D3867" t="s">
        <v>13</v>
      </c>
      <c r="E3867" t="s">
        <v>18</v>
      </c>
      <c r="F3867" t="s">
        <v>22</v>
      </c>
      <c r="G3867" t="s">
        <v>11</v>
      </c>
      <c r="H3867" s="1">
        <v>43139</v>
      </c>
      <c r="I3867" s="2">
        <v>0.5</v>
      </c>
      <c r="J3867" t="s">
        <v>12</v>
      </c>
      <c r="K3867">
        <v>1187921</v>
      </c>
      <c r="L3867">
        <v>1094266</v>
      </c>
    </row>
    <row r="3868" spans="1:12" hidden="1" x14ac:dyDescent="0.2">
      <c r="A3868">
        <v>342681</v>
      </c>
      <c r="B3868" t="s">
        <v>23</v>
      </c>
      <c r="C3868" t="s">
        <v>24</v>
      </c>
      <c r="D3868" t="s">
        <v>13</v>
      </c>
      <c r="E3868" t="s">
        <v>18</v>
      </c>
      <c r="F3868" t="s">
        <v>22</v>
      </c>
      <c r="G3868" t="s">
        <v>11</v>
      </c>
      <c r="H3868" s="1">
        <v>43139</v>
      </c>
      <c r="I3868" s="2">
        <v>0.66666666666666663</v>
      </c>
      <c r="J3868" t="s">
        <v>12</v>
      </c>
      <c r="K3868">
        <v>1188179</v>
      </c>
      <c r="L3868">
        <v>1094463</v>
      </c>
    </row>
    <row r="3869" spans="1:12" hidden="1" x14ac:dyDescent="0.2">
      <c r="A3869">
        <v>342682</v>
      </c>
      <c r="B3869" t="s">
        <v>23</v>
      </c>
      <c r="C3869" t="s">
        <v>24</v>
      </c>
      <c r="D3869" t="s">
        <v>13</v>
      </c>
      <c r="E3869" t="s">
        <v>18</v>
      </c>
      <c r="F3869" t="s">
        <v>22</v>
      </c>
      <c r="G3869" t="s">
        <v>11</v>
      </c>
      <c r="H3869" s="1">
        <v>43139</v>
      </c>
      <c r="I3869" s="2">
        <v>0.83333333333333337</v>
      </c>
      <c r="J3869" t="s">
        <v>12</v>
      </c>
      <c r="K3869">
        <v>1188395</v>
      </c>
      <c r="L3869">
        <v>1095096</v>
      </c>
    </row>
    <row r="3870" spans="1:12" hidden="1" x14ac:dyDescent="0.2">
      <c r="A3870">
        <v>342683</v>
      </c>
      <c r="B3870" t="s">
        <v>23</v>
      </c>
      <c r="C3870" t="s">
        <v>24</v>
      </c>
      <c r="D3870" t="s">
        <v>13</v>
      </c>
      <c r="E3870" t="s">
        <v>18</v>
      </c>
      <c r="F3870" t="s">
        <v>22</v>
      </c>
      <c r="G3870" t="s">
        <v>11</v>
      </c>
      <c r="H3870" s="1">
        <v>43140</v>
      </c>
      <c r="I3870" s="2">
        <v>0</v>
      </c>
      <c r="J3870" t="s">
        <v>12</v>
      </c>
      <c r="K3870">
        <v>1188477</v>
      </c>
      <c r="L3870">
        <v>1095416</v>
      </c>
    </row>
    <row r="3871" spans="1:12" hidden="1" x14ac:dyDescent="0.2">
      <c r="A3871">
        <v>342684</v>
      </c>
      <c r="B3871" t="s">
        <v>23</v>
      </c>
      <c r="C3871" t="s">
        <v>24</v>
      </c>
      <c r="D3871" t="s">
        <v>13</v>
      </c>
      <c r="E3871" t="s">
        <v>18</v>
      </c>
      <c r="F3871" t="s">
        <v>22</v>
      </c>
      <c r="G3871" t="s">
        <v>11</v>
      </c>
      <c r="H3871" s="1">
        <v>43140</v>
      </c>
      <c r="I3871" s="2">
        <v>0.16666666666666666</v>
      </c>
      <c r="J3871" t="s">
        <v>12</v>
      </c>
      <c r="K3871">
        <v>1188492</v>
      </c>
      <c r="L3871">
        <v>1095483</v>
      </c>
    </row>
    <row r="3872" spans="1:12" hidden="1" x14ac:dyDescent="0.2">
      <c r="A3872">
        <v>342685</v>
      </c>
      <c r="B3872" t="s">
        <v>23</v>
      </c>
      <c r="C3872" t="s">
        <v>24</v>
      </c>
      <c r="D3872" t="s">
        <v>13</v>
      </c>
      <c r="E3872" t="s">
        <v>18</v>
      </c>
      <c r="F3872" t="s">
        <v>22</v>
      </c>
      <c r="G3872" t="s">
        <v>11</v>
      </c>
      <c r="H3872" s="1">
        <v>43140</v>
      </c>
      <c r="I3872" s="2">
        <v>0.33333333333333331</v>
      </c>
      <c r="J3872" t="s">
        <v>12</v>
      </c>
      <c r="K3872">
        <v>1188855</v>
      </c>
      <c r="L3872">
        <v>1095554</v>
      </c>
    </row>
    <row r="3873" spans="1:12" hidden="1" x14ac:dyDescent="0.2">
      <c r="A3873">
        <v>342686</v>
      </c>
      <c r="B3873" t="s">
        <v>23</v>
      </c>
      <c r="C3873" t="s">
        <v>24</v>
      </c>
      <c r="D3873" t="s">
        <v>13</v>
      </c>
      <c r="E3873" t="s">
        <v>18</v>
      </c>
      <c r="F3873" t="s">
        <v>22</v>
      </c>
      <c r="G3873" t="s">
        <v>11</v>
      </c>
      <c r="H3873" s="1">
        <v>43140</v>
      </c>
      <c r="I3873" s="2">
        <v>0.5</v>
      </c>
      <c r="J3873" t="s">
        <v>12</v>
      </c>
      <c r="K3873">
        <v>1189493</v>
      </c>
      <c r="L3873">
        <v>1095682</v>
      </c>
    </row>
    <row r="3874" spans="1:12" hidden="1" x14ac:dyDescent="0.2">
      <c r="A3874">
        <v>342687</v>
      </c>
      <c r="B3874" t="s">
        <v>23</v>
      </c>
      <c r="C3874" t="s">
        <v>24</v>
      </c>
      <c r="D3874" t="s">
        <v>13</v>
      </c>
      <c r="E3874" t="s">
        <v>18</v>
      </c>
      <c r="F3874" t="s">
        <v>22</v>
      </c>
      <c r="G3874" t="s">
        <v>11</v>
      </c>
      <c r="H3874" s="1">
        <v>43140</v>
      </c>
      <c r="I3874" s="2">
        <v>0.66666666666666663</v>
      </c>
      <c r="J3874" t="s">
        <v>12</v>
      </c>
      <c r="K3874">
        <v>1189774</v>
      </c>
      <c r="L3874">
        <v>1095930</v>
      </c>
    </row>
    <row r="3875" spans="1:12" hidden="1" x14ac:dyDescent="0.2">
      <c r="A3875">
        <v>342688</v>
      </c>
      <c r="B3875" t="s">
        <v>23</v>
      </c>
      <c r="C3875" t="s">
        <v>24</v>
      </c>
      <c r="D3875" t="s">
        <v>13</v>
      </c>
      <c r="E3875" t="s">
        <v>18</v>
      </c>
      <c r="F3875" t="s">
        <v>22</v>
      </c>
      <c r="G3875" t="s">
        <v>11</v>
      </c>
      <c r="H3875" s="1">
        <v>43140</v>
      </c>
      <c r="I3875" s="2">
        <v>0.83333333333333337</v>
      </c>
      <c r="J3875" t="s">
        <v>12</v>
      </c>
      <c r="K3875">
        <v>1190002</v>
      </c>
      <c r="L3875">
        <v>1096521</v>
      </c>
    </row>
    <row r="3876" spans="1:12" hidden="1" x14ac:dyDescent="0.2">
      <c r="A3876">
        <v>342689</v>
      </c>
      <c r="B3876" t="s">
        <v>23</v>
      </c>
      <c r="C3876" t="s">
        <v>24</v>
      </c>
      <c r="D3876" t="s">
        <v>14</v>
      </c>
      <c r="E3876" t="s">
        <v>18</v>
      </c>
      <c r="F3876" t="s">
        <v>22</v>
      </c>
      <c r="G3876" t="s">
        <v>11</v>
      </c>
      <c r="H3876" s="1">
        <v>43134</v>
      </c>
      <c r="I3876" s="2">
        <v>0</v>
      </c>
      <c r="J3876" t="s">
        <v>12</v>
      </c>
      <c r="K3876">
        <v>2289002</v>
      </c>
      <c r="L3876">
        <v>1146040</v>
      </c>
    </row>
    <row r="3877" spans="1:12" hidden="1" x14ac:dyDescent="0.2">
      <c r="A3877">
        <v>342690</v>
      </c>
      <c r="B3877" t="s">
        <v>23</v>
      </c>
      <c r="C3877" t="s">
        <v>24</v>
      </c>
      <c r="D3877" t="s">
        <v>14</v>
      </c>
      <c r="E3877" t="s">
        <v>18</v>
      </c>
      <c r="F3877" t="s">
        <v>22</v>
      </c>
      <c r="G3877" t="s">
        <v>11</v>
      </c>
      <c r="H3877" s="1">
        <v>43134</v>
      </c>
      <c r="I3877" s="2">
        <v>0.16666666666666666</v>
      </c>
      <c r="J3877" t="s">
        <v>12</v>
      </c>
      <c r="K3877">
        <v>2289021</v>
      </c>
      <c r="L3877">
        <v>1146126</v>
      </c>
    </row>
    <row r="3878" spans="1:12" hidden="1" x14ac:dyDescent="0.2">
      <c r="A3878">
        <v>342691</v>
      </c>
      <c r="B3878" t="s">
        <v>23</v>
      </c>
      <c r="C3878" t="s">
        <v>24</v>
      </c>
      <c r="D3878" t="s">
        <v>14</v>
      </c>
      <c r="E3878" t="s">
        <v>18</v>
      </c>
      <c r="F3878" t="s">
        <v>22</v>
      </c>
      <c r="G3878" t="s">
        <v>11</v>
      </c>
      <c r="H3878" s="1">
        <v>43134</v>
      </c>
      <c r="I3878" s="2">
        <v>0.33333333333333331</v>
      </c>
      <c r="J3878" t="s">
        <v>12</v>
      </c>
      <c r="K3878">
        <v>2289124</v>
      </c>
      <c r="L3878">
        <v>1146152</v>
      </c>
    </row>
    <row r="3879" spans="1:12" hidden="1" x14ac:dyDescent="0.2">
      <c r="A3879">
        <v>342692</v>
      </c>
      <c r="B3879" t="s">
        <v>23</v>
      </c>
      <c r="C3879" t="s">
        <v>24</v>
      </c>
      <c r="D3879" t="s">
        <v>14</v>
      </c>
      <c r="E3879" t="s">
        <v>18</v>
      </c>
      <c r="F3879" t="s">
        <v>22</v>
      </c>
      <c r="G3879" t="s">
        <v>11</v>
      </c>
      <c r="H3879" s="1">
        <v>43134</v>
      </c>
      <c r="I3879" s="2">
        <v>0.5</v>
      </c>
      <c r="J3879" t="s">
        <v>12</v>
      </c>
      <c r="K3879">
        <v>2289476</v>
      </c>
      <c r="L3879">
        <v>1146205</v>
      </c>
    </row>
    <row r="3880" spans="1:12" hidden="1" x14ac:dyDescent="0.2">
      <c r="A3880">
        <v>342693</v>
      </c>
      <c r="B3880" t="s">
        <v>23</v>
      </c>
      <c r="C3880" t="s">
        <v>24</v>
      </c>
      <c r="D3880" t="s">
        <v>14</v>
      </c>
      <c r="E3880" t="s">
        <v>18</v>
      </c>
      <c r="F3880" t="s">
        <v>22</v>
      </c>
      <c r="G3880" t="s">
        <v>11</v>
      </c>
      <c r="H3880" s="1">
        <v>43134</v>
      </c>
      <c r="I3880" s="2">
        <v>0.66666666666666663</v>
      </c>
      <c r="J3880" t="s">
        <v>12</v>
      </c>
      <c r="K3880">
        <v>2289819</v>
      </c>
      <c r="L3880">
        <v>1146304</v>
      </c>
    </row>
    <row r="3881" spans="1:12" hidden="1" x14ac:dyDescent="0.2">
      <c r="A3881">
        <v>342694</v>
      </c>
      <c r="B3881" t="s">
        <v>23</v>
      </c>
      <c r="C3881" t="s">
        <v>24</v>
      </c>
      <c r="D3881" t="s">
        <v>14</v>
      </c>
      <c r="E3881" t="s">
        <v>18</v>
      </c>
      <c r="F3881" t="s">
        <v>22</v>
      </c>
      <c r="G3881" t="s">
        <v>11</v>
      </c>
      <c r="H3881" s="1">
        <v>43134</v>
      </c>
      <c r="I3881" s="2">
        <v>0.83333333333333337</v>
      </c>
      <c r="J3881" t="s">
        <v>12</v>
      </c>
      <c r="K3881">
        <v>2290068</v>
      </c>
      <c r="L3881">
        <v>1146476</v>
      </c>
    </row>
    <row r="3882" spans="1:12" hidden="1" x14ac:dyDescent="0.2">
      <c r="A3882">
        <v>342695</v>
      </c>
      <c r="B3882" t="s">
        <v>23</v>
      </c>
      <c r="C3882" t="s">
        <v>24</v>
      </c>
      <c r="D3882" t="s">
        <v>14</v>
      </c>
      <c r="E3882" t="s">
        <v>18</v>
      </c>
      <c r="F3882" t="s">
        <v>22</v>
      </c>
      <c r="G3882" t="s">
        <v>11</v>
      </c>
      <c r="H3882" s="1">
        <v>43135</v>
      </c>
      <c r="I3882" s="2">
        <v>0</v>
      </c>
      <c r="J3882" t="s">
        <v>12</v>
      </c>
      <c r="K3882">
        <v>2290206</v>
      </c>
      <c r="L3882">
        <v>1146645</v>
      </c>
    </row>
    <row r="3883" spans="1:12" hidden="1" x14ac:dyDescent="0.2">
      <c r="A3883">
        <v>342696</v>
      </c>
      <c r="B3883" t="s">
        <v>23</v>
      </c>
      <c r="C3883" t="s">
        <v>24</v>
      </c>
      <c r="D3883" t="s">
        <v>14</v>
      </c>
      <c r="E3883" t="s">
        <v>18</v>
      </c>
      <c r="F3883" t="s">
        <v>22</v>
      </c>
      <c r="G3883" t="s">
        <v>11</v>
      </c>
      <c r="H3883" s="1">
        <v>43135</v>
      </c>
      <c r="I3883" s="2">
        <v>0.16666666666666666</v>
      </c>
      <c r="J3883" t="s">
        <v>12</v>
      </c>
      <c r="K3883">
        <v>2290236</v>
      </c>
      <c r="L3883">
        <v>1146721</v>
      </c>
    </row>
    <row r="3884" spans="1:12" hidden="1" x14ac:dyDescent="0.2">
      <c r="A3884">
        <v>342697</v>
      </c>
      <c r="B3884" t="s">
        <v>23</v>
      </c>
      <c r="C3884" t="s">
        <v>24</v>
      </c>
      <c r="D3884" t="s">
        <v>14</v>
      </c>
      <c r="E3884" t="s">
        <v>18</v>
      </c>
      <c r="F3884" t="s">
        <v>22</v>
      </c>
      <c r="G3884" t="s">
        <v>11</v>
      </c>
      <c r="H3884" s="1">
        <v>43135</v>
      </c>
      <c r="I3884" s="2">
        <v>0.33333333333333331</v>
      </c>
      <c r="J3884" t="s">
        <v>12</v>
      </c>
      <c r="K3884">
        <v>2290309</v>
      </c>
      <c r="L3884">
        <v>1146746</v>
      </c>
    </row>
    <row r="3885" spans="1:12" hidden="1" x14ac:dyDescent="0.2">
      <c r="A3885">
        <v>342698</v>
      </c>
      <c r="B3885" t="s">
        <v>23</v>
      </c>
      <c r="C3885" t="s">
        <v>24</v>
      </c>
      <c r="D3885" t="s">
        <v>14</v>
      </c>
      <c r="E3885" t="s">
        <v>18</v>
      </c>
      <c r="F3885" t="s">
        <v>22</v>
      </c>
      <c r="G3885" t="s">
        <v>11</v>
      </c>
      <c r="H3885" s="1">
        <v>43135</v>
      </c>
      <c r="I3885" s="2">
        <v>0.5</v>
      </c>
      <c r="J3885" t="s">
        <v>12</v>
      </c>
      <c r="K3885">
        <v>2290551</v>
      </c>
      <c r="L3885">
        <v>1146781</v>
      </c>
    </row>
    <row r="3886" spans="1:12" hidden="1" x14ac:dyDescent="0.2">
      <c r="A3886">
        <v>342699</v>
      </c>
      <c r="B3886" t="s">
        <v>23</v>
      </c>
      <c r="C3886" t="s">
        <v>24</v>
      </c>
      <c r="D3886" t="s">
        <v>14</v>
      </c>
      <c r="E3886" t="s">
        <v>18</v>
      </c>
      <c r="F3886" t="s">
        <v>22</v>
      </c>
      <c r="G3886" t="s">
        <v>11</v>
      </c>
      <c r="H3886" s="1">
        <v>43135</v>
      </c>
      <c r="I3886" s="2">
        <v>0.66666666666666663</v>
      </c>
      <c r="J3886" t="s">
        <v>12</v>
      </c>
      <c r="K3886">
        <v>2290803</v>
      </c>
      <c r="L3886">
        <v>1146868</v>
      </c>
    </row>
    <row r="3887" spans="1:12" hidden="1" x14ac:dyDescent="0.2">
      <c r="A3887">
        <v>342700</v>
      </c>
      <c r="B3887" t="s">
        <v>23</v>
      </c>
      <c r="C3887" t="s">
        <v>24</v>
      </c>
      <c r="D3887" t="s">
        <v>14</v>
      </c>
      <c r="E3887" t="s">
        <v>18</v>
      </c>
      <c r="F3887" t="s">
        <v>22</v>
      </c>
      <c r="G3887" t="s">
        <v>11</v>
      </c>
      <c r="H3887" s="1">
        <v>43135</v>
      </c>
      <c r="I3887" s="2">
        <v>0.83333333333333337</v>
      </c>
      <c r="J3887" t="s">
        <v>12</v>
      </c>
      <c r="K3887">
        <v>2291009</v>
      </c>
      <c r="L3887">
        <v>1147036</v>
      </c>
    </row>
    <row r="3888" spans="1:12" hidden="1" x14ac:dyDescent="0.2">
      <c r="A3888">
        <v>342701</v>
      </c>
      <c r="B3888" t="s">
        <v>23</v>
      </c>
      <c r="C3888" t="s">
        <v>24</v>
      </c>
      <c r="D3888" t="s">
        <v>14</v>
      </c>
      <c r="E3888" t="s">
        <v>18</v>
      </c>
      <c r="F3888" t="s">
        <v>22</v>
      </c>
      <c r="G3888" t="s">
        <v>11</v>
      </c>
      <c r="H3888" s="1">
        <v>43136</v>
      </c>
      <c r="I3888" s="2">
        <v>0</v>
      </c>
      <c r="J3888" t="s">
        <v>12</v>
      </c>
      <c r="K3888">
        <v>2291095</v>
      </c>
      <c r="L3888">
        <v>1147147</v>
      </c>
    </row>
    <row r="3889" spans="1:12" hidden="1" x14ac:dyDescent="0.2">
      <c r="A3889">
        <v>342702</v>
      </c>
      <c r="B3889" t="s">
        <v>23</v>
      </c>
      <c r="C3889" t="s">
        <v>24</v>
      </c>
      <c r="D3889" t="s">
        <v>14</v>
      </c>
      <c r="E3889" t="s">
        <v>18</v>
      </c>
      <c r="F3889" t="s">
        <v>22</v>
      </c>
      <c r="G3889" t="s">
        <v>11</v>
      </c>
      <c r="H3889" s="1">
        <v>43136</v>
      </c>
      <c r="I3889" s="2">
        <v>0.16666666666666666</v>
      </c>
      <c r="J3889" t="s">
        <v>12</v>
      </c>
      <c r="K3889">
        <v>2291118</v>
      </c>
      <c r="L3889">
        <v>1147189</v>
      </c>
    </row>
    <row r="3890" spans="1:12" hidden="1" x14ac:dyDescent="0.2">
      <c r="A3890">
        <v>342703</v>
      </c>
      <c r="B3890" t="s">
        <v>23</v>
      </c>
      <c r="C3890" t="s">
        <v>24</v>
      </c>
      <c r="D3890" t="s">
        <v>14</v>
      </c>
      <c r="E3890" t="s">
        <v>18</v>
      </c>
      <c r="F3890" t="s">
        <v>22</v>
      </c>
      <c r="G3890" t="s">
        <v>11</v>
      </c>
      <c r="H3890" s="1">
        <v>43136</v>
      </c>
      <c r="I3890" s="2">
        <v>0.33333333333333331</v>
      </c>
      <c r="J3890" t="s">
        <v>12</v>
      </c>
      <c r="K3890">
        <v>2291587</v>
      </c>
      <c r="L3890">
        <v>1147225</v>
      </c>
    </row>
    <row r="3891" spans="1:12" hidden="1" x14ac:dyDescent="0.2">
      <c r="A3891">
        <v>342704</v>
      </c>
      <c r="B3891" t="s">
        <v>23</v>
      </c>
      <c r="C3891" t="s">
        <v>24</v>
      </c>
      <c r="D3891" t="s">
        <v>14</v>
      </c>
      <c r="E3891" t="s">
        <v>18</v>
      </c>
      <c r="F3891" t="s">
        <v>22</v>
      </c>
      <c r="G3891" t="s">
        <v>11</v>
      </c>
      <c r="H3891" s="1">
        <v>43136</v>
      </c>
      <c r="I3891" s="2">
        <v>0.5</v>
      </c>
      <c r="J3891" t="s">
        <v>12</v>
      </c>
      <c r="K3891">
        <v>2292353</v>
      </c>
      <c r="L3891">
        <v>1147310</v>
      </c>
    </row>
    <row r="3892" spans="1:12" hidden="1" x14ac:dyDescent="0.2">
      <c r="A3892">
        <v>342705</v>
      </c>
      <c r="B3892" t="s">
        <v>23</v>
      </c>
      <c r="C3892" t="s">
        <v>24</v>
      </c>
      <c r="D3892" t="s">
        <v>14</v>
      </c>
      <c r="E3892" t="s">
        <v>18</v>
      </c>
      <c r="F3892" t="s">
        <v>22</v>
      </c>
      <c r="G3892" t="s">
        <v>11</v>
      </c>
      <c r="H3892" s="1">
        <v>43136</v>
      </c>
      <c r="I3892" s="2">
        <v>0.66666666666666663</v>
      </c>
      <c r="J3892" t="s">
        <v>12</v>
      </c>
      <c r="K3892">
        <v>2292663</v>
      </c>
      <c r="L3892">
        <v>1147472</v>
      </c>
    </row>
    <row r="3893" spans="1:12" hidden="1" x14ac:dyDescent="0.2">
      <c r="A3893">
        <v>342706</v>
      </c>
      <c r="B3893" t="s">
        <v>23</v>
      </c>
      <c r="C3893" t="s">
        <v>24</v>
      </c>
      <c r="D3893" t="s">
        <v>14</v>
      </c>
      <c r="E3893" t="s">
        <v>18</v>
      </c>
      <c r="F3893" t="s">
        <v>22</v>
      </c>
      <c r="G3893" t="s">
        <v>11</v>
      </c>
      <c r="H3893" s="1">
        <v>43136</v>
      </c>
      <c r="I3893" s="2">
        <v>0.83333333333333337</v>
      </c>
      <c r="J3893" t="s">
        <v>12</v>
      </c>
      <c r="K3893">
        <v>2292906</v>
      </c>
      <c r="L3893">
        <v>1148012</v>
      </c>
    </row>
    <row r="3894" spans="1:12" hidden="1" x14ac:dyDescent="0.2">
      <c r="A3894">
        <v>342707</v>
      </c>
      <c r="B3894" t="s">
        <v>23</v>
      </c>
      <c r="C3894" t="s">
        <v>24</v>
      </c>
      <c r="D3894" t="s">
        <v>14</v>
      </c>
      <c r="E3894" t="s">
        <v>18</v>
      </c>
      <c r="F3894" t="s">
        <v>22</v>
      </c>
      <c r="G3894" t="s">
        <v>11</v>
      </c>
      <c r="H3894" s="1">
        <v>43137</v>
      </c>
      <c r="I3894" s="2">
        <v>0</v>
      </c>
      <c r="J3894" t="s">
        <v>12</v>
      </c>
      <c r="K3894">
        <v>2292996</v>
      </c>
      <c r="L3894">
        <v>1148249</v>
      </c>
    </row>
    <row r="3895" spans="1:12" hidden="1" x14ac:dyDescent="0.2">
      <c r="A3895">
        <v>342708</v>
      </c>
      <c r="B3895" t="s">
        <v>23</v>
      </c>
      <c r="C3895" t="s">
        <v>24</v>
      </c>
      <c r="D3895" t="s">
        <v>14</v>
      </c>
      <c r="E3895" t="s">
        <v>18</v>
      </c>
      <c r="F3895" t="s">
        <v>22</v>
      </c>
      <c r="G3895" t="s">
        <v>11</v>
      </c>
      <c r="H3895" s="1">
        <v>43137</v>
      </c>
      <c r="I3895" s="2">
        <v>0.16666666666666666</v>
      </c>
      <c r="J3895" t="s">
        <v>12</v>
      </c>
      <c r="K3895">
        <v>2293013</v>
      </c>
      <c r="L3895">
        <v>1148299</v>
      </c>
    </row>
    <row r="3896" spans="1:12" hidden="1" x14ac:dyDescent="0.2">
      <c r="A3896">
        <v>342709</v>
      </c>
      <c r="B3896" t="s">
        <v>23</v>
      </c>
      <c r="C3896" t="s">
        <v>24</v>
      </c>
      <c r="D3896" t="s">
        <v>14</v>
      </c>
      <c r="E3896" t="s">
        <v>18</v>
      </c>
      <c r="F3896" t="s">
        <v>22</v>
      </c>
      <c r="G3896" t="s">
        <v>11</v>
      </c>
      <c r="H3896" s="1">
        <v>43137</v>
      </c>
      <c r="I3896" s="2">
        <v>0.33333333333333331</v>
      </c>
      <c r="J3896" t="s">
        <v>12</v>
      </c>
      <c r="K3896">
        <v>2293488</v>
      </c>
      <c r="L3896">
        <v>1148357</v>
      </c>
    </row>
    <row r="3897" spans="1:12" hidden="1" x14ac:dyDescent="0.2">
      <c r="A3897">
        <v>342710</v>
      </c>
      <c r="B3897" t="s">
        <v>23</v>
      </c>
      <c r="C3897" t="s">
        <v>24</v>
      </c>
      <c r="D3897" t="s">
        <v>14</v>
      </c>
      <c r="E3897" t="s">
        <v>18</v>
      </c>
      <c r="F3897" t="s">
        <v>22</v>
      </c>
      <c r="G3897" t="s">
        <v>11</v>
      </c>
      <c r="H3897" s="1">
        <v>43137</v>
      </c>
      <c r="I3897" s="2">
        <v>0.5</v>
      </c>
      <c r="J3897" t="s">
        <v>12</v>
      </c>
      <c r="K3897">
        <v>2294245</v>
      </c>
      <c r="L3897">
        <v>1148432</v>
      </c>
    </row>
    <row r="3898" spans="1:12" hidden="1" x14ac:dyDescent="0.2">
      <c r="A3898">
        <v>342711</v>
      </c>
      <c r="B3898" t="s">
        <v>23</v>
      </c>
      <c r="C3898" t="s">
        <v>24</v>
      </c>
      <c r="D3898" t="s">
        <v>14</v>
      </c>
      <c r="E3898" t="s">
        <v>18</v>
      </c>
      <c r="F3898" t="s">
        <v>22</v>
      </c>
      <c r="G3898" t="s">
        <v>11</v>
      </c>
      <c r="H3898" s="1">
        <v>43137</v>
      </c>
      <c r="I3898" s="2">
        <v>0.66666666666666663</v>
      </c>
      <c r="J3898" t="s">
        <v>12</v>
      </c>
      <c r="K3898">
        <v>2294578</v>
      </c>
      <c r="L3898">
        <v>1148590</v>
      </c>
    </row>
    <row r="3899" spans="1:12" hidden="1" x14ac:dyDescent="0.2">
      <c r="A3899">
        <v>342712</v>
      </c>
      <c r="B3899" t="s">
        <v>23</v>
      </c>
      <c r="C3899" t="s">
        <v>24</v>
      </c>
      <c r="D3899" t="s">
        <v>14</v>
      </c>
      <c r="E3899" t="s">
        <v>18</v>
      </c>
      <c r="F3899" t="s">
        <v>22</v>
      </c>
      <c r="G3899" t="s">
        <v>11</v>
      </c>
      <c r="H3899" s="1">
        <v>43137</v>
      </c>
      <c r="I3899" s="2">
        <v>0.83333333333333337</v>
      </c>
      <c r="J3899" t="s">
        <v>12</v>
      </c>
      <c r="K3899">
        <v>2294865</v>
      </c>
      <c r="L3899">
        <v>1149032</v>
      </c>
    </row>
    <row r="3900" spans="1:12" hidden="1" x14ac:dyDescent="0.2">
      <c r="A3900">
        <v>342713</v>
      </c>
      <c r="B3900" t="s">
        <v>23</v>
      </c>
      <c r="C3900" t="s">
        <v>24</v>
      </c>
      <c r="D3900" t="s">
        <v>14</v>
      </c>
      <c r="E3900" t="s">
        <v>18</v>
      </c>
      <c r="F3900" t="s">
        <v>22</v>
      </c>
      <c r="G3900" t="s">
        <v>11</v>
      </c>
      <c r="H3900" s="1">
        <v>43138</v>
      </c>
      <c r="I3900" s="2">
        <v>0</v>
      </c>
      <c r="J3900" t="s">
        <v>12</v>
      </c>
      <c r="K3900">
        <v>2294933</v>
      </c>
      <c r="L3900">
        <v>1149266</v>
      </c>
    </row>
    <row r="3901" spans="1:12" hidden="1" x14ac:dyDescent="0.2">
      <c r="A3901">
        <v>342714</v>
      </c>
      <c r="B3901" t="s">
        <v>23</v>
      </c>
      <c r="C3901" t="s">
        <v>24</v>
      </c>
      <c r="D3901" t="s">
        <v>14</v>
      </c>
      <c r="E3901" t="s">
        <v>18</v>
      </c>
      <c r="F3901" t="s">
        <v>22</v>
      </c>
      <c r="G3901" t="s">
        <v>11</v>
      </c>
      <c r="H3901" s="1">
        <v>43138</v>
      </c>
      <c r="I3901" s="2">
        <v>0.16666666666666666</v>
      </c>
      <c r="J3901" t="s">
        <v>12</v>
      </c>
      <c r="K3901">
        <v>2294949</v>
      </c>
      <c r="L3901">
        <v>1149320</v>
      </c>
    </row>
    <row r="3902" spans="1:12" hidden="1" x14ac:dyDescent="0.2">
      <c r="A3902">
        <v>342715</v>
      </c>
      <c r="B3902" t="s">
        <v>23</v>
      </c>
      <c r="C3902" t="s">
        <v>24</v>
      </c>
      <c r="D3902" t="s">
        <v>14</v>
      </c>
      <c r="E3902" t="s">
        <v>18</v>
      </c>
      <c r="F3902" t="s">
        <v>22</v>
      </c>
      <c r="G3902" t="s">
        <v>11</v>
      </c>
      <c r="H3902" s="1">
        <v>43138</v>
      </c>
      <c r="I3902" s="2">
        <v>0.33333333333333331</v>
      </c>
      <c r="J3902" t="s">
        <v>12</v>
      </c>
      <c r="K3902">
        <v>2295376</v>
      </c>
      <c r="L3902">
        <v>1149366</v>
      </c>
    </row>
    <row r="3903" spans="1:12" hidden="1" x14ac:dyDescent="0.2">
      <c r="A3903">
        <v>342716</v>
      </c>
      <c r="B3903" t="s">
        <v>23</v>
      </c>
      <c r="C3903" t="s">
        <v>24</v>
      </c>
      <c r="D3903" t="s">
        <v>14</v>
      </c>
      <c r="E3903" t="s">
        <v>18</v>
      </c>
      <c r="F3903" t="s">
        <v>22</v>
      </c>
      <c r="G3903" t="s">
        <v>11</v>
      </c>
      <c r="H3903" s="1">
        <v>43138</v>
      </c>
      <c r="I3903" s="2">
        <v>0.5</v>
      </c>
      <c r="J3903" t="s">
        <v>12</v>
      </c>
      <c r="K3903">
        <v>2296122</v>
      </c>
      <c r="L3903">
        <v>1149429</v>
      </c>
    </row>
    <row r="3904" spans="1:12" hidden="1" x14ac:dyDescent="0.2">
      <c r="A3904">
        <v>342717</v>
      </c>
      <c r="B3904" t="s">
        <v>23</v>
      </c>
      <c r="C3904" t="s">
        <v>24</v>
      </c>
      <c r="D3904" t="s">
        <v>14</v>
      </c>
      <c r="E3904" t="s">
        <v>18</v>
      </c>
      <c r="F3904" t="s">
        <v>22</v>
      </c>
      <c r="G3904" t="s">
        <v>11</v>
      </c>
      <c r="H3904" s="1">
        <v>43138</v>
      </c>
      <c r="I3904" s="2">
        <v>0.66666666666666663</v>
      </c>
      <c r="J3904" t="s">
        <v>12</v>
      </c>
      <c r="K3904">
        <v>2296389</v>
      </c>
      <c r="L3904">
        <v>1149622</v>
      </c>
    </row>
    <row r="3905" spans="1:12" hidden="1" x14ac:dyDescent="0.2">
      <c r="A3905">
        <v>342718</v>
      </c>
      <c r="B3905" t="s">
        <v>23</v>
      </c>
      <c r="C3905" t="s">
        <v>24</v>
      </c>
      <c r="D3905" t="s">
        <v>14</v>
      </c>
      <c r="E3905" t="s">
        <v>18</v>
      </c>
      <c r="F3905" t="s">
        <v>22</v>
      </c>
      <c r="G3905" t="s">
        <v>11</v>
      </c>
      <c r="H3905" s="1">
        <v>43138</v>
      </c>
      <c r="I3905" s="2">
        <v>0.83333333333333337</v>
      </c>
      <c r="J3905" t="s">
        <v>12</v>
      </c>
      <c r="K3905">
        <v>2296661</v>
      </c>
      <c r="L3905">
        <v>1150092</v>
      </c>
    </row>
    <row r="3906" spans="1:12" hidden="1" x14ac:dyDescent="0.2">
      <c r="A3906">
        <v>342719</v>
      </c>
      <c r="B3906" t="s">
        <v>23</v>
      </c>
      <c r="C3906" t="s">
        <v>24</v>
      </c>
      <c r="D3906" t="s">
        <v>14</v>
      </c>
      <c r="E3906" t="s">
        <v>18</v>
      </c>
      <c r="F3906" t="s">
        <v>22</v>
      </c>
      <c r="G3906" t="s">
        <v>11</v>
      </c>
      <c r="H3906" s="1">
        <v>43139</v>
      </c>
      <c r="I3906" s="2">
        <v>0</v>
      </c>
      <c r="J3906" t="s">
        <v>12</v>
      </c>
      <c r="K3906">
        <v>2296737</v>
      </c>
      <c r="L3906">
        <v>1150351</v>
      </c>
    </row>
    <row r="3907" spans="1:12" hidden="1" x14ac:dyDescent="0.2">
      <c r="A3907">
        <v>342720</v>
      </c>
      <c r="B3907" t="s">
        <v>23</v>
      </c>
      <c r="C3907" t="s">
        <v>24</v>
      </c>
      <c r="D3907" t="s">
        <v>14</v>
      </c>
      <c r="E3907" t="s">
        <v>18</v>
      </c>
      <c r="F3907" t="s">
        <v>22</v>
      </c>
      <c r="G3907" t="s">
        <v>11</v>
      </c>
      <c r="H3907" s="1">
        <v>43139</v>
      </c>
      <c r="I3907" s="2">
        <v>0.16666666666666666</v>
      </c>
      <c r="J3907" t="s">
        <v>12</v>
      </c>
      <c r="K3907">
        <v>2296753</v>
      </c>
      <c r="L3907">
        <v>1150419</v>
      </c>
    </row>
    <row r="3908" spans="1:12" hidden="1" x14ac:dyDescent="0.2">
      <c r="A3908">
        <v>342721</v>
      </c>
      <c r="B3908" t="s">
        <v>23</v>
      </c>
      <c r="C3908" t="s">
        <v>24</v>
      </c>
      <c r="D3908" t="s">
        <v>14</v>
      </c>
      <c r="E3908" t="s">
        <v>18</v>
      </c>
      <c r="F3908" t="s">
        <v>22</v>
      </c>
      <c r="G3908" t="s">
        <v>11</v>
      </c>
      <c r="H3908" s="1">
        <v>43139</v>
      </c>
      <c r="I3908" s="2">
        <v>0.33333333333333331</v>
      </c>
      <c r="J3908" t="s">
        <v>12</v>
      </c>
      <c r="K3908">
        <v>2297191</v>
      </c>
      <c r="L3908">
        <v>1150466</v>
      </c>
    </row>
    <row r="3909" spans="1:12" hidden="1" x14ac:dyDescent="0.2">
      <c r="A3909">
        <v>342722</v>
      </c>
      <c r="B3909" t="s">
        <v>23</v>
      </c>
      <c r="C3909" t="s">
        <v>24</v>
      </c>
      <c r="D3909" t="s">
        <v>14</v>
      </c>
      <c r="E3909" t="s">
        <v>18</v>
      </c>
      <c r="F3909" t="s">
        <v>22</v>
      </c>
      <c r="G3909" t="s">
        <v>11</v>
      </c>
      <c r="H3909" s="1">
        <v>43139</v>
      </c>
      <c r="I3909" s="2">
        <v>0.5</v>
      </c>
      <c r="J3909" t="s">
        <v>12</v>
      </c>
      <c r="K3909">
        <v>2297997</v>
      </c>
      <c r="L3909">
        <v>1150534</v>
      </c>
    </row>
    <row r="3910" spans="1:12" hidden="1" x14ac:dyDescent="0.2">
      <c r="A3910">
        <v>342723</v>
      </c>
      <c r="B3910" t="s">
        <v>23</v>
      </c>
      <c r="C3910" t="s">
        <v>24</v>
      </c>
      <c r="D3910" t="s">
        <v>14</v>
      </c>
      <c r="E3910" t="s">
        <v>18</v>
      </c>
      <c r="F3910" t="s">
        <v>22</v>
      </c>
      <c r="G3910" t="s">
        <v>11</v>
      </c>
      <c r="H3910" s="1">
        <v>43139</v>
      </c>
      <c r="I3910" s="2">
        <v>0.66666666666666663</v>
      </c>
      <c r="J3910" t="s">
        <v>12</v>
      </c>
      <c r="K3910">
        <v>2298299</v>
      </c>
      <c r="L3910">
        <v>1150674</v>
      </c>
    </row>
    <row r="3911" spans="1:12" hidden="1" x14ac:dyDescent="0.2">
      <c r="A3911">
        <v>342724</v>
      </c>
      <c r="B3911" t="s">
        <v>23</v>
      </c>
      <c r="C3911" t="s">
        <v>24</v>
      </c>
      <c r="D3911" t="s">
        <v>14</v>
      </c>
      <c r="E3911" t="s">
        <v>18</v>
      </c>
      <c r="F3911" t="s">
        <v>22</v>
      </c>
      <c r="G3911" t="s">
        <v>11</v>
      </c>
      <c r="H3911" s="1">
        <v>43139</v>
      </c>
      <c r="I3911" s="2">
        <v>0.83333333333333337</v>
      </c>
      <c r="J3911" t="s">
        <v>12</v>
      </c>
      <c r="K3911">
        <v>2298615</v>
      </c>
      <c r="L3911">
        <v>1151168</v>
      </c>
    </row>
    <row r="3912" spans="1:12" hidden="1" x14ac:dyDescent="0.2">
      <c r="A3912">
        <v>342725</v>
      </c>
      <c r="B3912" t="s">
        <v>23</v>
      </c>
      <c r="C3912" t="s">
        <v>24</v>
      </c>
      <c r="D3912" t="s">
        <v>14</v>
      </c>
      <c r="E3912" t="s">
        <v>18</v>
      </c>
      <c r="F3912" t="s">
        <v>22</v>
      </c>
      <c r="G3912" t="s">
        <v>11</v>
      </c>
      <c r="H3912" s="1">
        <v>43140</v>
      </c>
      <c r="I3912" s="2">
        <v>0</v>
      </c>
      <c r="J3912" t="s">
        <v>12</v>
      </c>
      <c r="K3912">
        <v>2298743</v>
      </c>
      <c r="L3912">
        <v>1151440</v>
      </c>
    </row>
    <row r="3913" spans="1:12" hidden="1" x14ac:dyDescent="0.2">
      <c r="A3913">
        <v>342726</v>
      </c>
      <c r="B3913" t="s">
        <v>23</v>
      </c>
      <c r="C3913" t="s">
        <v>24</v>
      </c>
      <c r="D3913" t="s">
        <v>14</v>
      </c>
      <c r="E3913" t="s">
        <v>18</v>
      </c>
      <c r="F3913" t="s">
        <v>22</v>
      </c>
      <c r="G3913" t="s">
        <v>11</v>
      </c>
      <c r="H3913" s="1">
        <v>43140</v>
      </c>
      <c r="I3913" s="2">
        <v>0.16666666666666666</v>
      </c>
      <c r="J3913" t="s">
        <v>12</v>
      </c>
      <c r="K3913">
        <v>2298763</v>
      </c>
      <c r="L3913">
        <v>1151495</v>
      </c>
    </row>
    <row r="3914" spans="1:12" hidden="1" x14ac:dyDescent="0.2">
      <c r="A3914">
        <v>342727</v>
      </c>
      <c r="B3914" t="s">
        <v>23</v>
      </c>
      <c r="C3914" t="s">
        <v>24</v>
      </c>
      <c r="D3914" t="s">
        <v>14</v>
      </c>
      <c r="E3914" t="s">
        <v>18</v>
      </c>
      <c r="F3914" t="s">
        <v>22</v>
      </c>
      <c r="G3914" t="s">
        <v>11</v>
      </c>
      <c r="H3914" s="1">
        <v>43140</v>
      </c>
      <c r="I3914" s="2">
        <v>0.33333333333333331</v>
      </c>
      <c r="J3914" t="s">
        <v>12</v>
      </c>
      <c r="K3914">
        <v>2299221</v>
      </c>
      <c r="L3914">
        <v>1151541</v>
      </c>
    </row>
    <row r="3915" spans="1:12" hidden="1" x14ac:dyDescent="0.2">
      <c r="A3915">
        <v>342728</v>
      </c>
      <c r="B3915" t="s">
        <v>23</v>
      </c>
      <c r="C3915" t="s">
        <v>24</v>
      </c>
      <c r="D3915" t="s">
        <v>14</v>
      </c>
      <c r="E3915" t="s">
        <v>18</v>
      </c>
      <c r="F3915" t="s">
        <v>22</v>
      </c>
      <c r="G3915" t="s">
        <v>11</v>
      </c>
      <c r="H3915" s="1">
        <v>43140</v>
      </c>
      <c r="I3915" s="2">
        <v>0.5</v>
      </c>
      <c r="J3915" t="s">
        <v>12</v>
      </c>
      <c r="K3915">
        <v>2300002</v>
      </c>
      <c r="L3915">
        <v>1151607</v>
      </c>
    </row>
    <row r="3916" spans="1:12" hidden="1" x14ac:dyDescent="0.2">
      <c r="A3916">
        <v>342729</v>
      </c>
      <c r="B3916" t="s">
        <v>23</v>
      </c>
      <c r="C3916" t="s">
        <v>24</v>
      </c>
      <c r="D3916" t="s">
        <v>14</v>
      </c>
      <c r="E3916" t="s">
        <v>18</v>
      </c>
      <c r="F3916" t="s">
        <v>22</v>
      </c>
      <c r="G3916" t="s">
        <v>11</v>
      </c>
      <c r="H3916" s="1">
        <v>43140</v>
      </c>
      <c r="I3916" s="2">
        <v>0.66666666666666663</v>
      </c>
      <c r="J3916" t="s">
        <v>12</v>
      </c>
      <c r="K3916">
        <v>2300370</v>
      </c>
      <c r="L3916">
        <v>1151808</v>
      </c>
    </row>
    <row r="3917" spans="1:12" hidden="1" x14ac:dyDescent="0.2">
      <c r="A3917">
        <v>342730</v>
      </c>
      <c r="B3917" t="s">
        <v>23</v>
      </c>
      <c r="C3917" t="s">
        <v>24</v>
      </c>
      <c r="D3917" t="s">
        <v>14</v>
      </c>
      <c r="E3917" t="s">
        <v>18</v>
      </c>
      <c r="F3917" t="s">
        <v>22</v>
      </c>
      <c r="G3917" t="s">
        <v>11</v>
      </c>
      <c r="H3917" s="1">
        <v>43140</v>
      </c>
      <c r="I3917" s="2">
        <v>0.83333333333333337</v>
      </c>
      <c r="J3917" t="s">
        <v>12</v>
      </c>
      <c r="K3917">
        <v>2300680</v>
      </c>
      <c r="L3917">
        <v>1152220</v>
      </c>
    </row>
    <row r="3918" spans="1:12" hidden="1" x14ac:dyDescent="0.2">
      <c r="A3918">
        <v>342731</v>
      </c>
      <c r="B3918" t="s">
        <v>23</v>
      </c>
      <c r="C3918" t="s">
        <v>24</v>
      </c>
      <c r="D3918" t="s">
        <v>15</v>
      </c>
      <c r="E3918" t="s">
        <v>18</v>
      </c>
      <c r="F3918" t="s">
        <v>22</v>
      </c>
      <c r="G3918" t="s">
        <v>11</v>
      </c>
      <c r="H3918" s="1">
        <v>43134</v>
      </c>
      <c r="I3918" s="2">
        <v>0</v>
      </c>
      <c r="J3918" t="s">
        <v>12</v>
      </c>
      <c r="K3918">
        <v>16408149</v>
      </c>
      <c r="L3918">
        <v>5576467</v>
      </c>
    </row>
    <row r="3919" spans="1:12" hidden="1" x14ac:dyDescent="0.2">
      <c r="A3919">
        <v>342732</v>
      </c>
      <c r="B3919" t="s">
        <v>23</v>
      </c>
      <c r="C3919" t="s">
        <v>24</v>
      </c>
      <c r="D3919" t="s">
        <v>15</v>
      </c>
      <c r="E3919" t="s">
        <v>18</v>
      </c>
      <c r="F3919" t="s">
        <v>22</v>
      </c>
      <c r="G3919" t="s">
        <v>11</v>
      </c>
      <c r="H3919" s="1">
        <v>43134</v>
      </c>
      <c r="I3919" s="2">
        <v>0.16666666666666666</v>
      </c>
      <c r="J3919" t="s">
        <v>12</v>
      </c>
      <c r="K3919">
        <v>16408200</v>
      </c>
      <c r="L3919">
        <v>5576534</v>
      </c>
    </row>
    <row r="3920" spans="1:12" hidden="1" x14ac:dyDescent="0.2">
      <c r="A3920">
        <v>342733</v>
      </c>
      <c r="B3920" t="s">
        <v>23</v>
      </c>
      <c r="C3920" t="s">
        <v>24</v>
      </c>
      <c r="D3920" t="s">
        <v>15</v>
      </c>
      <c r="E3920" t="s">
        <v>18</v>
      </c>
      <c r="F3920" t="s">
        <v>22</v>
      </c>
      <c r="G3920" t="s">
        <v>11</v>
      </c>
      <c r="H3920" s="1">
        <v>43134</v>
      </c>
      <c r="I3920" s="2">
        <v>0.33333333333333331</v>
      </c>
      <c r="J3920" t="s">
        <v>12</v>
      </c>
      <c r="K3920">
        <v>16408456</v>
      </c>
      <c r="L3920">
        <v>5576556</v>
      </c>
    </row>
    <row r="3921" spans="1:12" hidden="1" x14ac:dyDescent="0.2">
      <c r="A3921">
        <v>342734</v>
      </c>
      <c r="B3921" t="s">
        <v>23</v>
      </c>
      <c r="C3921" t="s">
        <v>24</v>
      </c>
      <c r="D3921" t="s">
        <v>15</v>
      </c>
      <c r="E3921" t="s">
        <v>18</v>
      </c>
      <c r="F3921" t="s">
        <v>22</v>
      </c>
      <c r="G3921" t="s">
        <v>11</v>
      </c>
      <c r="H3921" s="1">
        <v>43134</v>
      </c>
      <c r="I3921" s="2">
        <v>0.5</v>
      </c>
      <c r="J3921" t="s">
        <v>12</v>
      </c>
      <c r="K3921">
        <v>16409102</v>
      </c>
      <c r="L3921">
        <v>5576619</v>
      </c>
    </row>
    <row r="3922" spans="1:12" hidden="1" x14ac:dyDescent="0.2">
      <c r="A3922">
        <v>342735</v>
      </c>
      <c r="B3922" t="s">
        <v>23</v>
      </c>
      <c r="C3922" t="s">
        <v>24</v>
      </c>
      <c r="D3922" t="s">
        <v>15</v>
      </c>
      <c r="E3922" t="s">
        <v>18</v>
      </c>
      <c r="F3922" t="s">
        <v>22</v>
      </c>
      <c r="G3922" t="s">
        <v>11</v>
      </c>
      <c r="H3922" s="1">
        <v>43134</v>
      </c>
      <c r="I3922" s="2">
        <v>0.66666666666666663</v>
      </c>
      <c r="J3922" t="s">
        <v>12</v>
      </c>
      <c r="K3922">
        <v>16409740</v>
      </c>
      <c r="L3922">
        <v>5576698</v>
      </c>
    </row>
    <row r="3923" spans="1:12" hidden="1" x14ac:dyDescent="0.2">
      <c r="A3923">
        <v>342736</v>
      </c>
      <c r="B3923" t="s">
        <v>23</v>
      </c>
      <c r="C3923" t="s">
        <v>24</v>
      </c>
      <c r="D3923" t="s">
        <v>15</v>
      </c>
      <c r="E3923" t="s">
        <v>18</v>
      </c>
      <c r="F3923" t="s">
        <v>22</v>
      </c>
      <c r="G3923" t="s">
        <v>11</v>
      </c>
      <c r="H3923" s="1">
        <v>43134</v>
      </c>
      <c r="I3923" s="2">
        <v>0.83333333333333337</v>
      </c>
      <c r="J3923" t="s">
        <v>12</v>
      </c>
      <c r="K3923">
        <v>16410209</v>
      </c>
      <c r="L3923">
        <v>5576849</v>
      </c>
    </row>
    <row r="3924" spans="1:12" hidden="1" x14ac:dyDescent="0.2">
      <c r="A3924">
        <v>342737</v>
      </c>
      <c r="B3924" t="s">
        <v>23</v>
      </c>
      <c r="C3924" t="s">
        <v>24</v>
      </c>
      <c r="D3924" t="s">
        <v>15</v>
      </c>
      <c r="E3924" t="s">
        <v>18</v>
      </c>
      <c r="F3924" t="s">
        <v>22</v>
      </c>
      <c r="G3924" t="s">
        <v>11</v>
      </c>
      <c r="H3924" s="1">
        <v>43135</v>
      </c>
      <c r="I3924" s="2">
        <v>0</v>
      </c>
      <c r="J3924" t="s">
        <v>12</v>
      </c>
      <c r="K3924">
        <v>16410491</v>
      </c>
      <c r="L3924">
        <v>5576957</v>
      </c>
    </row>
    <row r="3925" spans="1:12" hidden="1" x14ac:dyDescent="0.2">
      <c r="A3925">
        <v>342738</v>
      </c>
      <c r="B3925" t="s">
        <v>23</v>
      </c>
      <c r="C3925" t="s">
        <v>24</v>
      </c>
      <c r="D3925" t="s">
        <v>15</v>
      </c>
      <c r="E3925" t="s">
        <v>18</v>
      </c>
      <c r="F3925" t="s">
        <v>22</v>
      </c>
      <c r="G3925" t="s">
        <v>11</v>
      </c>
      <c r="H3925" s="1">
        <v>43135</v>
      </c>
      <c r="I3925" s="2">
        <v>0.16666666666666666</v>
      </c>
      <c r="J3925" t="s">
        <v>12</v>
      </c>
      <c r="K3925">
        <v>16410549</v>
      </c>
      <c r="L3925">
        <v>5577015</v>
      </c>
    </row>
    <row r="3926" spans="1:12" hidden="1" x14ac:dyDescent="0.2">
      <c r="A3926">
        <v>342739</v>
      </c>
      <c r="B3926" t="s">
        <v>23</v>
      </c>
      <c r="C3926" t="s">
        <v>24</v>
      </c>
      <c r="D3926" t="s">
        <v>15</v>
      </c>
      <c r="E3926" t="s">
        <v>18</v>
      </c>
      <c r="F3926" t="s">
        <v>22</v>
      </c>
      <c r="G3926" t="s">
        <v>11</v>
      </c>
      <c r="H3926" s="1">
        <v>43135</v>
      </c>
      <c r="I3926" s="2">
        <v>0.33333333333333331</v>
      </c>
      <c r="J3926" t="s">
        <v>12</v>
      </c>
      <c r="K3926">
        <v>16410704</v>
      </c>
      <c r="L3926">
        <v>5577034</v>
      </c>
    </row>
    <row r="3927" spans="1:12" hidden="1" x14ac:dyDescent="0.2">
      <c r="A3927">
        <v>342740</v>
      </c>
      <c r="B3927" t="s">
        <v>23</v>
      </c>
      <c r="C3927" t="s">
        <v>24</v>
      </c>
      <c r="D3927" t="s">
        <v>15</v>
      </c>
      <c r="E3927" t="s">
        <v>18</v>
      </c>
      <c r="F3927" t="s">
        <v>22</v>
      </c>
      <c r="G3927" t="s">
        <v>11</v>
      </c>
      <c r="H3927" s="1">
        <v>43135</v>
      </c>
      <c r="I3927" s="2">
        <v>0.5</v>
      </c>
      <c r="J3927" t="s">
        <v>12</v>
      </c>
      <c r="K3927">
        <v>16411207</v>
      </c>
      <c r="L3927">
        <v>5577085</v>
      </c>
    </row>
    <row r="3928" spans="1:12" hidden="1" x14ac:dyDescent="0.2">
      <c r="A3928">
        <v>342741</v>
      </c>
      <c r="B3928" t="s">
        <v>23</v>
      </c>
      <c r="C3928" t="s">
        <v>24</v>
      </c>
      <c r="D3928" t="s">
        <v>15</v>
      </c>
      <c r="E3928" t="s">
        <v>18</v>
      </c>
      <c r="F3928" t="s">
        <v>22</v>
      </c>
      <c r="G3928" t="s">
        <v>11</v>
      </c>
      <c r="H3928" s="1">
        <v>43135</v>
      </c>
      <c r="I3928" s="2">
        <v>0.66666666666666663</v>
      </c>
      <c r="J3928" t="s">
        <v>12</v>
      </c>
      <c r="K3928">
        <v>16411757</v>
      </c>
      <c r="L3928">
        <v>5577171</v>
      </c>
    </row>
    <row r="3929" spans="1:12" hidden="1" x14ac:dyDescent="0.2">
      <c r="A3929">
        <v>342742</v>
      </c>
      <c r="B3929" t="s">
        <v>23</v>
      </c>
      <c r="C3929" t="s">
        <v>24</v>
      </c>
      <c r="D3929" t="s">
        <v>15</v>
      </c>
      <c r="E3929" t="s">
        <v>18</v>
      </c>
      <c r="F3929" t="s">
        <v>22</v>
      </c>
      <c r="G3929" t="s">
        <v>11</v>
      </c>
      <c r="H3929" s="1">
        <v>43135</v>
      </c>
      <c r="I3929" s="2">
        <v>0.83333333333333337</v>
      </c>
      <c r="J3929" t="s">
        <v>12</v>
      </c>
      <c r="K3929">
        <v>16412151</v>
      </c>
      <c r="L3929">
        <v>5577317</v>
      </c>
    </row>
    <row r="3930" spans="1:12" hidden="1" x14ac:dyDescent="0.2">
      <c r="A3930">
        <v>342743</v>
      </c>
      <c r="B3930" t="s">
        <v>23</v>
      </c>
      <c r="C3930" t="s">
        <v>24</v>
      </c>
      <c r="D3930" t="s">
        <v>15</v>
      </c>
      <c r="E3930" t="s">
        <v>18</v>
      </c>
      <c r="F3930" t="s">
        <v>22</v>
      </c>
      <c r="G3930" t="s">
        <v>11</v>
      </c>
      <c r="H3930" s="1">
        <v>43136</v>
      </c>
      <c r="I3930" s="2">
        <v>0</v>
      </c>
      <c r="J3930" t="s">
        <v>12</v>
      </c>
      <c r="K3930">
        <v>16412307</v>
      </c>
      <c r="L3930">
        <v>5577388</v>
      </c>
    </row>
    <row r="3931" spans="1:12" hidden="1" x14ac:dyDescent="0.2">
      <c r="A3931">
        <v>342744</v>
      </c>
      <c r="B3931" t="s">
        <v>23</v>
      </c>
      <c r="C3931" t="s">
        <v>24</v>
      </c>
      <c r="D3931" t="s">
        <v>15</v>
      </c>
      <c r="E3931" t="s">
        <v>18</v>
      </c>
      <c r="F3931" t="s">
        <v>22</v>
      </c>
      <c r="G3931" t="s">
        <v>11</v>
      </c>
      <c r="H3931" s="1">
        <v>43136</v>
      </c>
      <c r="I3931" s="2">
        <v>0.16666666666666666</v>
      </c>
      <c r="J3931" t="s">
        <v>12</v>
      </c>
      <c r="K3931">
        <v>16412344</v>
      </c>
      <c r="L3931">
        <v>5577422</v>
      </c>
    </row>
    <row r="3932" spans="1:12" hidden="1" x14ac:dyDescent="0.2">
      <c r="A3932">
        <v>342745</v>
      </c>
      <c r="B3932" t="s">
        <v>23</v>
      </c>
      <c r="C3932" t="s">
        <v>24</v>
      </c>
      <c r="D3932" t="s">
        <v>15</v>
      </c>
      <c r="E3932" t="s">
        <v>18</v>
      </c>
      <c r="F3932" t="s">
        <v>22</v>
      </c>
      <c r="G3932" t="s">
        <v>11</v>
      </c>
      <c r="H3932" s="1">
        <v>43136</v>
      </c>
      <c r="I3932" s="2">
        <v>0.33333333333333331</v>
      </c>
      <c r="J3932" t="s">
        <v>12</v>
      </c>
      <c r="K3932">
        <v>16413118</v>
      </c>
      <c r="L3932">
        <v>5577457</v>
      </c>
    </row>
    <row r="3933" spans="1:12" hidden="1" x14ac:dyDescent="0.2">
      <c r="A3933">
        <v>342746</v>
      </c>
      <c r="B3933" t="s">
        <v>23</v>
      </c>
      <c r="C3933" t="s">
        <v>24</v>
      </c>
      <c r="D3933" t="s">
        <v>15</v>
      </c>
      <c r="E3933" t="s">
        <v>18</v>
      </c>
      <c r="F3933" t="s">
        <v>22</v>
      </c>
      <c r="G3933" t="s">
        <v>11</v>
      </c>
      <c r="H3933" s="1">
        <v>43136</v>
      </c>
      <c r="I3933" s="2">
        <v>0.5</v>
      </c>
      <c r="J3933" t="s">
        <v>12</v>
      </c>
      <c r="K3933">
        <v>16414414</v>
      </c>
      <c r="L3933">
        <v>5577510</v>
      </c>
    </row>
    <row r="3934" spans="1:12" hidden="1" x14ac:dyDescent="0.2">
      <c r="A3934">
        <v>342747</v>
      </c>
      <c r="B3934" t="s">
        <v>23</v>
      </c>
      <c r="C3934" t="s">
        <v>24</v>
      </c>
      <c r="D3934" t="s">
        <v>15</v>
      </c>
      <c r="E3934" t="s">
        <v>18</v>
      </c>
      <c r="F3934" t="s">
        <v>22</v>
      </c>
      <c r="G3934" t="s">
        <v>11</v>
      </c>
      <c r="H3934" s="1">
        <v>43136</v>
      </c>
      <c r="I3934" s="2">
        <v>0.66666666666666663</v>
      </c>
      <c r="J3934" t="s">
        <v>12</v>
      </c>
      <c r="K3934">
        <v>16415036</v>
      </c>
      <c r="L3934">
        <v>5577628</v>
      </c>
    </row>
    <row r="3935" spans="1:12" hidden="1" x14ac:dyDescent="0.2">
      <c r="A3935">
        <v>342748</v>
      </c>
      <c r="B3935" t="s">
        <v>23</v>
      </c>
      <c r="C3935" t="s">
        <v>24</v>
      </c>
      <c r="D3935" t="s">
        <v>15</v>
      </c>
      <c r="E3935" t="s">
        <v>18</v>
      </c>
      <c r="F3935" t="s">
        <v>22</v>
      </c>
      <c r="G3935" t="s">
        <v>11</v>
      </c>
      <c r="H3935" s="1">
        <v>43136</v>
      </c>
      <c r="I3935" s="2">
        <v>0.83333333333333337</v>
      </c>
      <c r="J3935" t="s">
        <v>12</v>
      </c>
      <c r="K3935">
        <v>16415607</v>
      </c>
      <c r="L3935">
        <v>5577894</v>
      </c>
    </row>
    <row r="3936" spans="1:12" hidden="1" x14ac:dyDescent="0.2">
      <c r="A3936">
        <v>342749</v>
      </c>
      <c r="B3936" t="s">
        <v>23</v>
      </c>
      <c r="C3936" t="s">
        <v>24</v>
      </c>
      <c r="D3936" t="s">
        <v>15</v>
      </c>
      <c r="E3936" t="s">
        <v>18</v>
      </c>
      <c r="F3936" t="s">
        <v>22</v>
      </c>
      <c r="G3936" t="s">
        <v>11</v>
      </c>
      <c r="H3936" s="1">
        <v>43137</v>
      </c>
      <c r="I3936" s="2">
        <v>0</v>
      </c>
      <c r="J3936" t="s">
        <v>12</v>
      </c>
      <c r="K3936">
        <v>16415836</v>
      </c>
      <c r="L3936">
        <v>5578037</v>
      </c>
    </row>
    <row r="3937" spans="1:12" hidden="1" x14ac:dyDescent="0.2">
      <c r="A3937">
        <v>342750</v>
      </c>
      <c r="B3937" t="s">
        <v>23</v>
      </c>
      <c r="C3937" t="s">
        <v>24</v>
      </c>
      <c r="D3937" t="s">
        <v>15</v>
      </c>
      <c r="E3937" t="s">
        <v>18</v>
      </c>
      <c r="F3937" t="s">
        <v>22</v>
      </c>
      <c r="G3937" t="s">
        <v>11</v>
      </c>
      <c r="H3937" s="1">
        <v>43137</v>
      </c>
      <c r="I3937" s="2">
        <v>0.16666666666666666</v>
      </c>
      <c r="J3937" t="s">
        <v>12</v>
      </c>
      <c r="K3937">
        <v>16415893</v>
      </c>
      <c r="L3937">
        <v>5578067</v>
      </c>
    </row>
    <row r="3938" spans="1:12" hidden="1" x14ac:dyDescent="0.2">
      <c r="A3938">
        <v>342751</v>
      </c>
      <c r="B3938" t="s">
        <v>23</v>
      </c>
      <c r="C3938" t="s">
        <v>24</v>
      </c>
      <c r="D3938" t="s">
        <v>15</v>
      </c>
      <c r="E3938" t="s">
        <v>18</v>
      </c>
      <c r="F3938" t="s">
        <v>22</v>
      </c>
      <c r="G3938" t="s">
        <v>11</v>
      </c>
      <c r="H3938" s="1">
        <v>43137</v>
      </c>
      <c r="I3938" s="2">
        <v>0.33333333333333331</v>
      </c>
      <c r="J3938" t="s">
        <v>12</v>
      </c>
      <c r="K3938">
        <v>16416736</v>
      </c>
      <c r="L3938">
        <v>5578107</v>
      </c>
    </row>
    <row r="3939" spans="1:12" hidden="1" x14ac:dyDescent="0.2">
      <c r="A3939">
        <v>342752</v>
      </c>
      <c r="B3939" t="s">
        <v>23</v>
      </c>
      <c r="C3939" t="s">
        <v>24</v>
      </c>
      <c r="D3939" t="s">
        <v>15</v>
      </c>
      <c r="E3939" t="s">
        <v>18</v>
      </c>
      <c r="F3939" t="s">
        <v>22</v>
      </c>
      <c r="G3939" t="s">
        <v>11</v>
      </c>
      <c r="H3939" s="1">
        <v>43137</v>
      </c>
      <c r="I3939" s="2">
        <v>0.5</v>
      </c>
      <c r="J3939" t="s">
        <v>12</v>
      </c>
      <c r="K3939">
        <v>16418042</v>
      </c>
      <c r="L3939">
        <v>5578145</v>
      </c>
    </row>
    <row r="3940" spans="1:12" hidden="1" x14ac:dyDescent="0.2">
      <c r="A3940">
        <v>342753</v>
      </c>
      <c r="B3940" t="s">
        <v>23</v>
      </c>
      <c r="C3940" t="s">
        <v>24</v>
      </c>
      <c r="D3940" t="s">
        <v>15</v>
      </c>
      <c r="E3940" t="s">
        <v>18</v>
      </c>
      <c r="F3940" t="s">
        <v>22</v>
      </c>
      <c r="G3940" t="s">
        <v>11</v>
      </c>
      <c r="H3940" s="1">
        <v>43137</v>
      </c>
      <c r="I3940" s="2">
        <v>0.66666666666666663</v>
      </c>
      <c r="J3940" t="s">
        <v>12</v>
      </c>
      <c r="K3940">
        <v>16418661</v>
      </c>
      <c r="L3940">
        <v>5578304</v>
      </c>
    </row>
    <row r="3941" spans="1:12" hidden="1" x14ac:dyDescent="0.2">
      <c r="A3941">
        <v>342754</v>
      </c>
      <c r="B3941" t="s">
        <v>23</v>
      </c>
      <c r="C3941" t="s">
        <v>24</v>
      </c>
      <c r="D3941" t="s">
        <v>15</v>
      </c>
      <c r="E3941" t="s">
        <v>18</v>
      </c>
      <c r="F3941" t="s">
        <v>22</v>
      </c>
      <c r="G3941" t="s">
        <v>11</v>
      </c>
      <c r="H3941" s="1">
        <v>43137</v>
      </c>
      <c r="I3941" s="2">
        <v>0.83333333333333337</v>
      </c>
      <c r="J3941" t="s">
        <v>12</v>
      </c>
      <c r="K3941">
        <v>16419258</v>
      </c>
      <c r="L3941">
        <v>5578575</v>
      </c>
    </row>
    <row r="3942" spans="1:12" hidden="1" x14ac:dyDescent="0.2">
      <c r="A3942">
        <v>342755</v>
      </c>
      <c r="B3942" t="s">
        <v>23</v>
      </c>
      <c r="C3942" t="s">
        <v>24</v>
      </c>
      <c r="D3942" t="s">
        <v>15</v>
      </c>
      <c r="E3942" t="s">
        <v>18</v>
      </c>
      <c r="F3942" t="s">
        <v>22</v>
      </c>
      <c r="G3942" t="s">
        <v>11</v>
      </c>
      <c r="H3942" s="1">
        <v>43138</v>
      </c>
      <c r="I3942" s="2">
        <v>0</v>
      </c>
      <c r="J3942" t="s">
        <v>12</v>
      </c>
      <c r="K3942">
        <v>16419477</v>
      </c>
      <c r="L3942">
        <v>5578755</v>
      </c>
    </row>
    <row r="3943" spans="1:12" hidden="1" x14ac:dyDescent="0.2">
      <c r="A3943">
        <v>342756</v>
      </c>
      <c r="B3943" t="s">
        <v>23</v>
      </c>
      <c r="C3943" t="s">
        <v>24</v>
      </c>
      <c r="D3943" t="s">
        <v>15</v>
      </c>
      <c r="E3943" t="s">
        <v>18</v>
      </c>
      <c r="F3943" t="s">
        <v>22</v>
      </c>
      <c r="G3943" t="s">
        <v>11</v>
      </c>
      <c r="H3943" s="1">
        <v>43138</v>
      </c>
      <c r="I3943" s="2">
        <v>0.16666666666666666</v>
      </c>
      <c r="J3943" t="s">
        <v>12</v>
      </c>
      <c r="K3943">
        <v>16419521</v>
      </c>
      <c r="L3943">
        <v>5578797</v>
      </c>
    </row>
    <row r="3944" spans="1:12" hidden="1" x14ac:dyDescent="0.2">
      <c r="A3944">
        <v>342757</v>
      </c>
      <c r="B3944" t="s">
        <v>23</v>
      </c>
      <c r="C3944" t="s">
        <v>24</v>
      </c>
      <c r="D3944" t="s">
        <v>15</v>
      </c>
      <c r="E3944" t="s">
        <v>18</v>
      </c>
      <c r="F3944" t="s">
        <v>22</v>
      </c>
      <c r="G3944" t="s">
        <v>11</v>
      </c>
      <c r="H3944" s="1">
        <v>43138</v>
      </c>
      <c r="I3944" s="2">
        <v>0.33333333333333331</v>
      </c>
      <c r="J3944" t="s">
        <v>12</v>
      </c>
      <c r="K3944">
        <v>16420339</v>
      </c>
      <c r="L3944">
        <v>5578830</v>
      </c>
    </row>
    <row r="3945" spans="1:12" hidden="1" x14ac:dyDescent="0.2">
      <c r="A3945">
        <v>342758</v>
      </c>
      <c r="B3945" t="s">
        <v>23</v>
      </c>
      <c r="C3945" t="s">
        <v>24</v>
      </c>
      <c r="D3945" t="s">
        <v>15</v>
      </c>
      <c r="E3945" t="s">
        <v>18</v>
      </c>
      <c r="F3945" t="s">
        <v>22</v>
      </c>
      <c r="G3945" t="s">
        <v>11</v>
      </c>
      <c r="H3945" s="1">
        <v>43138</v>
      </c>
      <c r="I3945" s="2">
        <v>0.5</v>
      </c>
      <c r="J3945" t="s">
        <v>12</v>
      </c>
      <c r="K3945">
        <v>16421624</v>
      </c>
      <c r="L3945">
        <v>5578880</v>
      </c>
    </row>
    <row r="3946" spans="1:12" hidden="1" x14ac:dyDescent="0.2">
      <c r="A3946">
        <v>342759</v>
      </c>
      <c r="B3946" t="s">
        <v>23</v>
      </c>
      <c r="C3946" t="s">
        <v>24</v>
      </c>
      <c r="D3946" t="s">
        <v>15</v>
      </c>
      <c r="E3946" t="s">
        <v>18</v>
      </c>
      <c r="F3946" t="s">
        <v>22</v>
      </c>
      <c r="G3946" t="s">
        <v>11</v>
      </c>
      <c r="H3946" s="1">
        <v>43138</v>
      </c>
      <c r="I3946" s="2">
        <v>0.66666666666666663</v>
      </c>
      <c r="J3946" t="s">
        <v>12</v>
      </c>
      <c r="K3946">
        <v>16422216</v>
      </c>
      <c r="L3946">
        <v>5579002</v>
      </c>
    </row>
    <row r="3947" spans="1:12" hidden="1" x14ac:dyDescent="0.2">
      <c r="A3947">
        <v>342760</v>
      </c>
      <c r="B3947" t="s">
        <v>23</v>
      </c>
      <c r="C3947" t="s">
        <v>24</v>
      </c>
      <c r="D3947" t="s">
        <v>15</v>
      </c>
      <c r="E3947" t="s">
        <v>18</v>
      </c>
      <c r="F3947" t="s">
        <v>22</v>
      </c>
      <c r="G3947" t="s">
        <v>11</v>
      </c>
      <c r="H3947" s="1">
        <v>43138</v>
      </c>
      <c r="I3947" s="2">
        <v>0.83333333333333337</v>
      </c>
      <c r="J3947" t="s">
        <v>12</v>
      </c>
      <c r="K3947">
        <v>16422757</v>
      </c>
      <c r="L3947">
        <v>5579250</v>
      </c>
    </row>
    <row r="3948" spans="1:12" hidden="1" x14ac:dyDescent="0.2">
      <c r="A3948">
        <v>342761</v>
      </c>
      <c r="B3948" t="s">
        <v>23</v>
      </c>
      <c r="C3948" t="s">
        <v>24</v>
      </c>
      <c r="D3948" t="s">
        <v>15</v>
      </c>
      <c r="E3948" t="s">
        <v>18</v>
      </c>
      <c r="F3948" t="s">
        <v>22</v>
      </c>
      <c r="G3948" t="s">
        <v>11</v>
      </c>
      <c r="H3948" s="1">
        <v>43139</v>
      </c>
      <c r="I3948" s="2">
        <v>0</v>
      </c>
      <c r="J3948" t="s">
        <v>12</v>
      </c>
      <c r="K3948">
        <v>16422952</v>
      </c>
      <c r="L3948">
        <v>5579397</v>
      </c>
    </row>
    <row r="3949" spans="1:12" hidden="1" x14ac:dyDescent="0.2">
      <c r="A3949">
        <v>342762</v>
      </c>
      <c r="B3949" t="s">
        <v>23</v>
      </c>
      <c r="C3949" t="s">
        <v>24</v>
      </c>
      <c r="D3949" t="s">
        <v>15</v>
      </c>
      <c r="E3949" t="s">
        <v>18</v>
      </c>
      <c r="F3949" t="s">
        <v>22</v>
      </c>
      <c r="G3949" t="s">
        <v>11</v>
      </c>
      <c r="H3949" s="1">
        <v>43139</v>
      </c>
      <c r="I3949" s="2">
        <v>0.16666666666666666</v>
      </c>
      <c r="J3949" t="s">
        <v>12</v>
      </c>
      <c r="K3949">
        <v>16423008</v>
      </c>
      <c r="L3949">
        <v>5579441</v>
      </c>
    </row>
    <row r="3950" spans="1:12" hidden="1" x14ac:dyDescent="0.2">
      <c r="A3950">
        <v>342763</v>
      </c>
      <c r="B3950" t="s">
        <v>23</v>
      </c>
      <c r="C3950" t="s">
        <v>24</v>
      </c>
      <c r="D3950" t="s">
        <v>15</v>
      </c>
      <c r="E3950" t="s">
        <v>18</v>
      </c>
      <c r="F3950" t="s">
        <v>22</v>
      </c>
      <c r="G3950" t="s">
        <v>11</v>
      </c>
      <c r="H3950" s="1">
        <v>43139</v>
      </c>
      <c r="I3950" s="2">
        <v>0.33333333333333331</v>
      </c>
      <c r="J3950" t="s">
        <v>12</v>
      </c>
      <c r="K3950">
        <v>16423821</v>
      </c>
      <c r="L3950">
        <v>5579476</v>
      </c>
    </row>
    <row r="3951" spans="1:12" hidden="1" x14ac:dyDescent="0.2">
      <c r="A3951">
        <v>342764</v>
      </c>
      <c r="B3951" t="s">
        <v>23</v>
      </c>
      <c r="C3951" t="s">
        <v>24</v>
      </c>
      <c r="D3951" t="s">
        <v>15</v>
      </c>
      <c r="E3951" t="s">
        <v>18</v>
      </c>
      <c r="F3951" t="s">
        <v>22</v>
      </c>
      <c r="G3951" t="s">
        <v>11</v>
      </c>
      <c r="H3951" s="1">
        <v>43139</v>
      </c>
      <c r="I3951" s="2">
        <v>0.5</v>
      </c>
      <c r="J3951" t="s">
        <v>12</v>
      </c>
      <c r="K3951">
        <v>16425174</v>
      </c>
      <c r="L3951">
        <v>5579524</v>
      </c>
    </row>
    <row r="3952" spans="1:12" hidden="1" x14ac:dyDescent="0.2">
      <c r="A3952">
        <v>342765</v>
      </c>
      <c r="B3952" t="s">
        <v>23</v>
      </c>
      <c r="C3952" t="s">
        <v>24</v>
      </c>
      <c r="D3952" t="s">
        <v>15</v>
      </c>
      <c r="E3952" t="s">
        <v>18</v>
      </c>
      <c r="F3952" t="s">
        <v>22</v>
      </c>
      <c r="G3952" t="s">
        <v>11</v>
      </c>
      <c r="H3952" s="1">
        <v>43139</v>
      </c>
      <c r="I3952" s="2">
        <v>0.66666666666666663</v>
      </c>
      <c r="J3952" t="s">
        <v>12</v>
      </c>
      <c r="K3952">
        <v>16425846</v>
      </c>
      <c r="L3952">
        <v>5579620</v>
      </c>
    </row>
    <row r="3953" spans="1:12" hidden="1" x14ac:dyDescent="0.2">
      <c r="A3953">
        <v>342766</v>
      </c>
      <c r="B3953" t="s">
        <v>23</v>
      </c>
      <c r="C3953" t="s">
        <v>24</v>
      </c>
      <c r="D3953" t="s">
        <v>15</v>
      </c>
      <c r="E3953" t="s">
        <v>18</v>
      </c>
      <c r="F3953" t="s">
        <v>22</v>
      </c>
      <c r="G3953" t="s">
        <v>11</v>
      </c>
      <c r="H3953" s="1">
        <v>43139</v>
      </c>
      <c r="I3953" s="2">
        <v>0.83333333333333337</v>
      </c>
      <c r="J3953" t="s">
        <v>12</v>
      </c>
      <c r="K3953">
        <v>16426438</v>
      </c>
      <c r="L3953">
        <v>5579865</v>
      </c>
    </row>
    <row r="3954" spans="1:12" hidden="1" x14ac:dyDescent="0.2">
      <c r="A3954">
        <v>342767</v>
      </c>
      <c r="B3954" t="s">
        <v>23</v>
      </c>
      <c r="C3954" t="s">
        <v>24</v>
      </c>
      <c r="D3954" t="s">
        <v>15</v>
      </c>
      <c r="E3954" t="s">
        <v>18</v>
      </c>
      <c r="F3954" t="s">
        <v>22</v>
      </c>
      <c r="G3954" t="s">
        <v>11</v>
      </c>
      <c r="H3954" s="1">
        <v>43140</v>
      </c>
      <c r="I3954" s="2">
        <v>0</v>
      </c>
      <c r="J3954" t="s">
        <v>12</v>
      </c>
      <c r="K3954">
        <v>16426676</v>
      </c>
      <c r="L3954">
        <v>5580024</v>
      </c>
    </row>
    <row r="3955" spans="1:12" hidden="1" x14ac:dyDescent="0.2">
      <c r="A3955">
        <v>342768</v>
      </c>
      <c r="B3955" t="s">
        <v>23</v>
      </c>
      <c r="C3955" t="s">
        <v>24</v>
      </c>
      <c r="D3955" t="s">
        <v>15</v>
      </c>
      <c r="E3955" t="s">
        <v>18</v>
      </c>
      <c r="F3955" t="s">
        <v>22</v>
      </c>
      <c r="G3955" t="s">
        <v>11</v>
      </c>
      <c r="H3955" s="1">
        <v>43140</v>
      </c>
      <c r="I3955" s="2">
        <v>0.16666666666666666</v>
      </c>
      <c r="J3955" t="s">
        <v>12</v>
      </c>
      <c r="K3955">
        <v>16426726</v>
      </c>
      <c r="L3955">
        <v>5580086</v>
      </c>
    </row>
    <row r="3956" spans="1:12" hidden="1" x14ac:dyDescent="0.2">
      <c r="A3956">
        <v>342769</v>
      </c>
      <c r="B3956" t="s">
        <v>23</v>
      </c>
      <c r="C3956" t="s">
        <v>24</v>
      </c>
      <c r="D3956" t="s">
        <v>15</v>
      </c>
      <c r="E3956" t="s">
        <v>18</v>
      </c>
      <c r="F3956" t="s">
        <v>22</v>
      </c>
      <c r="G3956" t="s">
        <v>11</v>
      </c>
      <c r="H3956" s="1">
        <v>43140</v>
      </c>
      <c r="I3956" s="2">
        <v>0.33333333333333331</v>
      </c>
      <c r="J3956" t="s">
        <v>12</v>
      </c>
      <c r="K3956">
        <v>16427505</v>
      </c>
      <c r="L3956">
        <v>5580132</v>
      </c>
    </row>
    <row r="3957" spans="1:12" hidden="1" x14ac:dyDescent="0.2">
      <c r="A3957">
        <v>342770</v>
      </c>
      <c r="B3957" t="s">
        <v>23</v>
      </c>
      <c r="C3957" t="s">
        <v>24</v>
      </c>
      <c r="D3957" t="s">
        <v>15</v>
      </c>
      <c r="E3957" t="s">
        <v>18</v>
      </c>
      <c r="F3957" t="s">
        <v>22</v>
      </c>
      <c r="G3957" t="s">
        <v>11</v>
      </c>
      <c r="H3957" s="1">
        <v>43140</v>
      </c>
      <c r="I3957" s="2">
        <v>0.5</v>
      </c>
      <c r="J3957" t="s">
        <v>12</v>
      </c>
      <c r="K3957">
        <v>16428697</v>
      </c>
      <c r="L3957">
        <v>5580190</v>
      </c>
    </row>
    <row r="3958" spans="1:12" hidden="1" x14ac:dyDescent="0.2">
      <c r="A3958">
        <v>342771</v>
      </c>
      <c r="B3958" t="s">
        <v>23</v>
      </c>
      <c r="C3958" t="s">
        <v>24</v>
      </c>
      <c r="D3958" t="s">
        <v>15</v>
      </c>
      <c r="E3958" t="s">
        <v>18</v>
      </c>
      <c r="F3958" t="s">
        <v>22</v>
      </c>
      <c r="G3958" t="s">
        <v>11</v>
      </c>
      <c r="H3958" s="1">
        <v>43140</v>
      </c>
      <c r="I3958" s="2">
        <v>0.66666666666666663</v>
      </c>
      <c r="J3958" t="s">
        <v>12</v>
      </c>
      <c r="K3958">
        <v>16429392</v>
      </c>
      <c r="L3958">
        <v>5580307</v>
      </c>
    </row>
    <row r="3959" spans="1:12" hidden="1" x14ac:dyDescent="0.2">
      <c r="A3959">
        <v>342772</v>
      </c>
      <c r="B3959" t="s">
        <v>23</v>
      </c>
      <c r="C3959" t="s">
        <v>24</v>
      </c>
      <c r="D3959" t="s">
        <v>15</v>
      </c>
      <c r="E3959" t="s">
        <v>18</v>
      </c>
      <c r="F3959" t="s">
        <v>22</v>
      </c>
      <c r="G3959" t="s">
        <v>11</v>
      </c>
      <c r="H3959" s="1">
        <v>43140</v>
      </c>
      <c r="I3959" s="2">
        <v>0.83333333333333337</v>
      </c>
      <c r="J3959" t="s">
        <v>12</v>
      </c>
      <c r="K3959">
        <v>16430030</v>
      </c>
      <c r="L3959">
        <v>5580571</v>
      </c>
    </row>
    <row r="3960" spans="1:12" hidden="1" x14ac:dyDescent="0.2">
      <c r="A3960">
        <v>342899</v>
      </c>
      <c r="B3960" t="s">
        <v>25</v>
      </c>
      <c r="C3960" t="s">
        <v>26</v>
      </c>
      <c r="D3960" t="s">
        <v>13</v>
      </c>
      <c r="E3960" t="s">
        <v>27</v>
      </c>
      <c r="F3960" t="s">
        <v>22</v>
      </c>
      <c r="G3960" t="s">
        <v>11</v>
      </c>
      <c r="H3960" s="1">
        <v>43134</v>
      </c>
      <c r="I3960" s="2">
        <v>0</v>
      </c>
      <c r="J3960" t="s">
        <v>12</v>
      </c>
      <c r="K3960">
        <v>1918954</v>
      </c>
      <c r="L3960">
        <v>1573678</v>
      </c>
    </row>
    <row r="3961" spans="1:12" hidden="1" x14ac:dyDescent="0.2">
      <c r="A3961">
        <v>342900</v>
      </c>
      <c r="B3961" t="s">
        <v>25</v>
      </c>
      <c r="C3961" t="s">
        <v>26</v>
      </c>
      <c r="D3961" t="s">
        <v>13</v>
      </c>
      <c r="E3961" t="s">
        <v>27</v>
      </c>
      <c r="F3961" t="s">
        <v>22</v>
      </c>
      <c r="G3961" t="s">
        <v>11</v>
      </c>
      <c r="H3961" s="1">
        <v>43134</v>
      </c>
      <c r="I3961" s="2">
        <v>0.16666666666666666</v>
      </c>
      <c r="J3961" t="s">
        <v>12</v>
      </c>
      <c r="K3961">
        <v>1918968</v>
      </c>
      <c r="L3961">
        <v>1573686</v>
      </c>
    </row>
    <row r="3962" spans="1:12" hidden="1" x14ac:dyDescent="0.2">
      <c r="A3962">
        <v>342901</v>
      </c>
      <c r="B3962" t="s">
        <v>25</v>
      </c>
      <c r="C3962" t="s">
        <v>26</v>
      </c>
      <c r="D3962" t="s">
        <v>13</v>
      </c>
      <c r="E3962" t="s">
        <v>27</v>
      </c>
      <c r="F3962" t="s">
        <v>22</v>
      </c>
      <c r="G3962" t="s">
        <v>11</v>
      </c>
      <c r="H3962" s="1">
        <v>43134</v>
      </c>
      <c r="I3962" s="2">
        <v>0.33333333333333331</v>
      </c>
      <c r="J3962" t="s">
        <v>12</v>
      </c>
      <c r="K3962">
        <v>1918993</v>
      </c>
      <c r="L3962">
        <v>1573697</v>
      </c>
    </row>
    <row r="3963" spans="1:12" hidden="1" x14ac:dyDescent="0.2">
      <c r="A3963">
        <v>342902</v>
      </c>
      <c r="B3963" t="s">
        <v>25</v>
      </c>
      <c r="C3963" t="s">
        <v>26</v>
      </c>
      <c r="D3963" t="s">
        <v>13</v>
      </c>
      <c r="E3963" t="s">
        <v>27</v>
      </c>
      <c r="F3963" t="s">
        <v>22</v>
      </c>
      <c r="G3963" t="s">
        <v>11</v>
      </c>
      <c r="H3963" s="1">
        <v>43134</v>
      </c>
      <c r="I3963" s="2">
        <v>0.5</v>
      </c>
      <c r="J3963" t="s">
        <v>12</v>
      </c>
      <c r="K3963">
        <v>1919041</v>
      </c>
      <c r="L3963">
        <v>1573723</v>
      </c>
    </row>
    <row r="3964" spans="1:12" hidden="1" x14ac:dyDescent="0.2">
      <c r="A3964">
        <v>342903</v>
      </c>
      <c r="B3964" t="s">
        <v>25</v>
      </c>
      <c r="C3964" t="s">
        <v>26</v>
      </c>
      <c r="D3964" t="s">
        <v>13</v>
      </c>
      <c r="E3964" t="s">
        <v>27</v>
      </c>
      <c r="F3964" t="s">
        <v>22</v>
      </c>
      <c r="G3964" t="s">
        <v>11</v>
      </c>
      <c r="H3964" s="1">
        <v>43134</v>
      </c>
      <c r="I3964" s="2">
        <v>0.66666666666666663</v>
      </c>
      <c r="J3964" t="s">
        <v>12</v>
      </c>
      <c r="K3964">
        <v>1919099</v>
      </c>
      <c r="L3964">
        <v>1573742</v>
      </c>
    </row>
    <row r="3965" spans="1:12" hidden="1" x14ac:dyDescent="0.2">
      <c r="A3965">
        <v>342904</v>
      </c>
      <c r="B3965" t="s">
        <v>25</v>
      </c>
      <c r="C3965" t="s">
        <v>26</v>
      </c>
      <c r="D3965" t="s">
        <v>13</v>
      </c>
      <c r="E3965" t="s">
        <v>27</v>
      </c>
      <c r="F3965" t="s">
        <v>22</v>
      </c>
      <c r="G3965" t="s">
        <v>11</v>
      </c>
      <c r="H3965" s="1">
        <v>43134</v>
      </c>
      <c r="I3965" s="2">
        <v>0.83333333333333337</v>
      </c>
      <c r="J3965" t="s">
        <v>12</v>
      </c>
      <c r="K3965">
        <v>1919152</v>
      </c>
      <c r="L3965">
        <v>1573776</v>
      </c>
    </row>
    <row r="3966" spans="1:12" hidden="1" x14ac:dyDescent="0.2">
      <c r="A3966">
        <v>342905</v>
      </c>
      <c r="B3966" t="s">
        <v>25</v>
      </c>
      <c r="C3966" t="s">
        <v>26</v>
      </c>
      <c r="D3966" t="s">
        <v>13</v>
      </c>
      <c r="E3966" t="s">
        <v>27</v>
      </c>
      <c r="F3966" t="s">
        <v>22</v>
      </c>
      <c r="G3966" t="s">
        <v>11</v>
      </c>
      <c r="H3966" s="1">
        <v>43135</v>
      </c>
      <c r="I3966" s="2">
        <v>0</v>
      </c>
      <c r="J3966" t="s">
        <v>12</v>
      </c>
      <c r="K3966">
        <v>1919185</v>
      </c>
      <c r="L3966">
        <v>1573793</v>
      </c>
    </row>
    <row r="3967" spans="1:12" hidden="1" x14ac:dyDescent="0.2">
      <c r="A3967">
        <v>342906</v>
      </c>
      <c r="B3967" t="s">
        <v>25</v>
      </c>
      <c r="C3967" t="s">
        <v>26</v>
      </c>
      <c r="D3967" t="s">
        <v>13</v>
      </c>
      <c r="E3967" t="s">
        <v>27</v>
      </c>
      <c r="F3967" t="s">
        <v>22</v>
      </c>
      <c r="G3967" t="s">
        <v>11</v>
      </c>
      <c r="H3967" s="1">
        <v>43135</v>
      </c>
      <c r="I3967" s="2">
        <v>0.16666666666666666</v>
      </c>
      <c r="J3967" t="s">
        <v>12</v>
      </c>
      <c r="K3967">
        <v>1919196</v>
      </c>
      <c r="L3967">
        <v>1573797</v>
      </c>
    </row>
    <row r="3968" spans="1:12" hidden="1" x14ac:dyDescent="0.2">
      <c r="A3968">
        <v>342907</v>
      </c>
      <c r="B3968" t="s">
        <v>25</v>
      </c>
      <c r="C3968" t="s">
        <v>26</v>
      </c>
      <c r="D3968" t="s">
        <v>13</v>
      </c>
      <c r="E3968" t="s">
        <v>27</v>
      </c>
      <c r="F3968" t="s">
        <v>22</v>
      </c>
      <c r="G3968" t="s">
        <v>11</v>
      </c>
      <c r="H3968" s="1">
        <v>43135</v>
      </c>
      <c r="I3968" s="2">
        <v>0.33333333333333331</v>
      </c>
      <c r="J3968" t="s">
        <v>12</v>
      </c>
      <c r="K3968">
        <v>1919211</v>
      </c>
      <c r="L3968">
        <v>1573812</v>
      </c>
    </row>
    <row r="3969" spans="1:12" hidden="1" x14ac:dyDescent="0.2">
      <c r="A3969">
        <v>342908</v>
      </c>
      <c r="B3969" t="s">
        <v>25</v>
      </c>
      <c r="C3969" t="s">
        <v>26</v>
      </c>
      <c r="D3969" t="s">
        <v>13</v>
      </c>
      <c r="E3969" t="s">
        <v>27</v>
      </c>
      <c r="F3969" t="s">
        <v>22</v>
      </c>
      <c r="G3969" t="s">
        <v>11</v>
      </c>
      <c r="H3969" s="1">
        <v>43135</v>
      </c>
      <c r="I3969" s="2">
        <v>0.5</v>
      </c>
      <c r="J3969" t="s">
        <v>12</v>
      </c>
      <c r="K3969">
        <v>1919241</v>
      </c>
      <c r="L3969">
        <v>1573828</v>
      </c>
    </row>
    <row r="3970" spans="1:12" hidden="1" x14ac:dyDescent="0.2">
      <c r="A3970">
        <v>342909</v>
      </c>
      <c r="B3970" t="s">
        <v>25</v>
      </c>
      <c r="C3970" t="s">
        <v>26</v>
      </c>
      <c r="D3970" t="s">
        <v>13</v>
      </c>
      <c r="E3970" t="s">
        <v>27</v>
      </c>
      <c r="F3970" t="s">
        <v>22</v>
      </c>
      <c r="G3970" t="s">
        <v>11</v>
      </c>
      <c r="H3970" s="1">
        <v>43135</v>
      </c>
      <c r="I3970" s="2">
        <v>0.66666666666666663</v>
      </c>
      <c r="J3970" t="s">
        <v>12</v>
      </c>
      <c r="K3970">
        <v>1919281</v>
      </c>
      <c r="L3970">
        <v>1573843</v>
      </c>
    </row>
    <row r="3971" spans="1:12" hidden="1" x14ac:dyDescent="0.2">
      <c r="A3971">
        <v>342910</v>
      </c>
      <c r="B3971" t="s">
        <v>25</v>
      </c>
      <c r="C3971" t="s">
        <v>26</v>
      </c>
      <c r="D3971" t="s">
        <v>13</v>
      </c>
      <c r="E3971" t="s">
        <v>27</v>
      </c>
      <c r="F3971" t="s">
        <v>22</v>
      </c>
      <c r="G3971" t="s">
        <v>11</v>
      </c>
      <c r="H3971" s="1">
        <v>43135</v>
      </c>
      <c r="I3971" s="2">
        <v>0.83333333333333337</v>
      </c>
      <c r="J3971" t="s">
        <v>12</v>
      </c>
      <c r="K3971">
        <v>1919328</v>
      </c>
      <c r="L3971">
        <v>1573866</v>
      </c>
    </row>
    <row r="3972" spans="1:12" hidden="1" x14ac:dyDescent="0.2">
      <c r="A3972">
        <v>342911</v>
      </c>
      <c r="B3972" t="s">
        <v>25</v>
      </c>
      <c r="C3972" t="s">
        <v>26</v>
      </c>
      <c r="D3972" t="s">
        <v>13</v>
      </c>
      <c r="E3972" t="s">
        <v>27</v>
      </c>
      <c r="F3972" t="s">
        <v>22</v>
      </c>
      <c r="G3972" t="s">
        <v>11</v>
      </c>
      <c r="H3972" s="1">
        <v>43136</v>
      </c>
      <c r="I3972" s="2">
        <v>0</v>
      </c>
      <c r="J3972" t="s">
        <v>12</v>
      </c>
      <c r="K3972">
        <v>1919351</v>
      </c>
      <c r="L3972">
        <v>1573874</v>
      </c>
    </row>
    <row r="3973" spans="1:12" hidden="1" x14ac:dyDescent="0.2">
      <c r="A3973">
        <v>342912</v>
      </c>
      <c r="B3973" t="s">
        <v>25</v>
      </c>
      <c r="C3973" t="s">
        <v>26</v>
      </c>
      <c r="D3973" t="s">
        <v>13</v>
      </c>
      <c r="E3973" t="s">
        <v>27</v>
      </c>
      <c r="F3973" t="s">
        <v>22</v>
      </c>
      <c r="G3973" t="s">
        <v>11</v>
      </c>
      <c r="H3973" s="1">
        <v>43136</v>
      </c>
      <c r="I3973" s="2">
        <v>0.16666666666666666</v>
      </c>
      <c r="J3973" t="s">
        <v>12</v>
      </c>
      <c r="K3973">
        <v>1919361</v>
      </c>
      <c r="L3973">
        <v>1573876</v>
      </c>
    </row>
    <row r="3974" spans="1:12" hidden="1" x14ac:dyDescent="0.2">
      <c r="A3974">
        <v>342913</v>
      </c>
      <c r="B3974" t="s">
        <v>25</v>
      </c>
      <c r="C3974" t="s">
        <v>26</v>
      </c>
      <c r="D3974" t="s">
        <v>13</v>
      </c>
      <c r="E3974" t="s">
        <v>27</v>
      </c>
      <c r="F3974" t="s">
        <v>22</v>
      </c>
      <c r="G3974" t="s">
        <v>11</v>
      </c>
      <c r="H3974" s="1">
        <v>43136</v>
      </c>
      <c r="I3974" s="2">
        <v>0.33333333333333331</v>
      </c>
      <c r="J3974" t="s">
        <v>12</v>
      </c>
      <c r="K3974">
        <v>1919470</v>
      </c>
      <c r="L3974">
        <v>1573925</v>
      </c>
    </row>
    <row r="3975" spans="1:12" hidden="1" x14ac:dyDescent="0.2">
      <c r="A3975">
        <v>342914</v>
      </c>
      <c r="B3975" t="s">
        <v>25</v>
      </c>
      <c r="C3975" t="s">
        <v>26</v>
      </c>
      <c r="D3975" t="s">
        <v>13</v>
      </c>
      <c r="E3975" t="s">
        <v>27</v>
      </c>
      <c r="F3975" t="s">
        <v>22</v>
      </c>
      <c r="G3975" t="s">
        <v>11</v>
      </c>
      <c r="H3975" s="1">
        <v>43136</v>
      </c>
      <c r="I3975" s="2">
        <v>0.5</v>
      </c>
      <c r="J3975" t="s">
        <v>12</v>
      </c>
      <c r="K3975">
        <v>1919581</v>
      </c>
      <c r="L3975">
        <v>1573968</v>
      </c>
    </row>
    <row r="3976" spans="1:12" hidden="1" x14ac:dyDescent="0.2">
      <c r="A3976">
        <v>342915</v>
      </c>
      <c r="B3976" t="s">
        <v>25</v>
      </c>
      <c r="C3976" t="s">
        <v>26</v>
      </c>
      <c r="D3976" t="s">
        <v>13</v>
      </c>
      <c r="E3976" t="s">
        <v>27</v>
      </c>
      <c r="F3976" t="s">
        <v>22</v>
      </c>
      <c r="G3976" t="s">
        <v>11</v>
      </c>
      <c r="H3976" s="1">
        <v>43136</v>
      </c>
      <c r="I3976" s="2">
        <v>0.66666666666666663</v>
      </c>
      <c r="J3976" t="s">
        <v>12</v>
      </c>
      <c r="K3976">
        <v>1919673</v>
      </c>
      <c r="L3976">
        <v>1574020</v>
      </c>
    </row>
    <row r="3977" spans="1:12" hidden="1" x14ac:dyDescent="0.2">
      <c r="A3977">
        <v>342916</v>
      </c>
      <c r="B3977" t="s">
        <v>25</v>
      </c>
      <c r="C3977" t="s">
        <v>26</v>
      </c>
      <c r="D3977" t="s">
        <v>13</v>
      </c>
      <c r="E3977" t="s">
        <v>27</v>
      </c>
      <c r="F3977" t="s">
        <v>22</v>
      </c>
      <c r="G3977" t="s">
        <v>11</v>
      </c>
      <c r="H3977" s="1">
        <v>43136</v>
      </c>
      <c r="I3977" s="2">
        <v>0.83333333333333337</v>
      </c>
      <c r="J3977" t="s">
        <v>12</v>
      </c>
      <c r="K3977">
        <v>1919773</v>
      </c>
      <c r="L3977">
        <v>1574094</v>
      </c>
    </row>
    <row r="3978" spans="1:12" hidden="1" x14ac:dyDescent="0.2">
      <c r="A3978">
        <v>342917</v>
      </c>
      <c r="B3978" t="s">
        <v>25</v>
      </c>
      <c r="C3978" t="s">
        <v>26</v>
      </c>
      <c r="D3978" t="s">
        <v>13</v>
      </c>
      <c r="E3978" t="s">
        <v>27</v>
      </c>
      <c r="F3978" t="s">
        <v>22</v>
      </c>
      <c r="G3978" t="s">
        <v>11</v>
      </c>
      <c r="H3978" s="1">
        <v>43137</v>
      </c>
      <c r="I3978" s="2">
        <v>0</v>
      </c>
      <c r="J3978" t="s">
        <v>12</v>
      </c>
      <c r="K3978">
        <v>1919812</v>
      </c>
      <c r="L3978">
        <v>1574108</v>
      </c>
    </row>
    <row r="3979" spans="1:12" hidden="1" x14ac:dyDescent="0.2">
      <c r="A3979">
        <v>342918</v>
      </c>
      <c r="B3979" t="s">
        <v>25</v>
      </c>
      <c r="C3979" t="s">
        <v>26</v>
      </c>
      <c r="D3979" t="s">
        <v>13</v>
      </c>
      <c r="E3979" t="s">
        <v>27</v>
      </c>
      <c r="F3979" t="s">
        <v>22</v>
      </c>
      <c r="G3979" t="s">
        <v>11</v>
      </c>
      <c r="H3979" s="1">
        <v>43137</v>
      </c>
      <c r="I3979" s="2">
        <v>0.16666666666666666</v>
      </c>
      <c r="J3979" t="s">
        <v>12</v>
      </c>
      <c r="K3979">
        <v>1919816</v>
      </c>
      <c r="L3979">
        <v>1574110</v>
      </c>
    </row>
    <row r="3980" spans="1:12" hidden="1" x14ac:dyDescent="0.2">
      <c r="A3980">
        <v>342919</v>
      </c>
      <c r="B3980" t="s">
        <v>25</v>
      </c>
      <c r="C3980" t="s">
        <v>26</v>
      </c>
      <c r="D3980" t="s">
        <v>13</v>
      </c>
      <c r="E3980" t="s">
        <v>27</v>
      </c>
      <c r="F3980" t="s">
        <v>22</v>
      </c>
      <c r="G3980" t="s">
        <v>11</v>
      </c>
      <c r="H3980" s="1">
        <v>43137</v>
      </c>
      <c r="I3980" s="2">
        <v>0.33333333333333331</v>
      </c>
      <c r="J3980" t="s">
        <v>12</v>
      </c>
      <c r="K3980">
        <v>1919894</v>
      </c>
      <c r="L3980">
        <v>1574155</v>
      </c>
    </row>
    <row r="3981" spans="1:12" hidden="1" x14ac:dyDescent="0.2">
      <c r="A3981">
        <v>342920</v>
      </c>
      <c r="B3981" t="s">
        <v>25</v>
      </c>
      <c r="C3981" t="s">
        <v>26</v>
      </c>
      <c r="D3981" t="s">
        <v>13</v>
      </c>
      <c r="E3981" t="s">
        <v>27</v>
      </c>
      <c r="F3981" t="s">
        <v>22</v>
      </c>
      <c r="G3981" t="s">
        <v>11</v>
      </c>
      <c r="H3981" s="1">
        <v>43137</v>
      </c>
      <c r="I3981" s="2">
        <v>0.5</v>
      </c>
      <c r="J3981" t="s">
        <v>12</v>
      </c>
      <c r="K3981">
        <v>1919982</v>
      </c>
      <c r="L3981">
        <v>1574203</v>
      </c>
    </row>
    <row r="3982" spans="1:12" hidden="1" x14ac:dyDescent="0.2">
      <c r="A3982">
        <v>342921</v>
      </c>
      <c r="B3982" t="s">
        <v>25</v>
      </c>
      <c r="C3982" t="s">
        <v>26</v>
      </c>
      <c r="D3982" t="s">
        <v>13</v>
      </c>
      <c r="E3982" t="s">
        <v>27</v>
      </c>
      <c r="F3982" t="s">
        <v>22</v>
      </c>
      <c r="G3982" t="s">
        <v>11</v>
      </c>
      <c r="H3982" s="1">
        <v>43137</v>
      </c>
      <c r="I3982" s="2">
        <v>0.66666666666666663</v>
      </c>
      <c r="J3982" t="s">
        <v>12</v>
      </c>
      <c r="K3982">
        <v>1920060</v>
      </c>
      <c r="L3982">
        <v>1574228</v>
      </c>
    </row>
    <row r="3983" spans="1:12" hidden="1" x14ac:dyDescent="0.2">
      <c r="A3983">
        <v>342922</v>
      </c>
      <c r="B3983" t="s">
        <v>25</v>
      </c>
      <c r="C3983" t="s">
        <v>26</v>
      </c>
      <c r="D3983" t="s">
        <v>13</v>
      </c>
      <c r="E3983" t="s">
        <v>27</v>
      </c>
      <c r="F3983" t="s">
        <v>22</v>
      </c>
      <c r="G3983" t="s">
        <v>11</v>
      </c>
      <c r="H3983" s="1">
        <v>43137</v>
      </c>
      <c r="I3983" s="2">
        <v>0.83333333333333337</v>
      </c>
      <c r="J3983" t="s">
        <v>12</v>
      </c>
      <c r="K3983">
        <v>1920165</v>
      </c>
      <c r="L3983">
        <v>1574295</v>
      </c>
    </row>
    <row r="3984" spans="1:12" hidden="1" x14ac:dyDescent="0.2">
      <c r="A3984">
        <v>342923</v>
      </c>
      <c r="B3984" t="s">
        <v>25</v>
      </c>
      <c r="C3984" t="s">
        <v>26</v>
      </c>
      <c r="D3984" t="s">
        <v>13</v>
      </c>
      <c r="E3984" t="s">
        <v>27</v>
      </c>
      <c r="F3984" t="s">
        <v>22</v>
      </c>
      <c r="G3984" t="s">
        <v>11</v>
      </c>
      <c r="H3984" s="1">
        <v>43138</v>
      </c>
      <c r="I3984" s="2">
        <v>0</v>
      </c>
      <c r="J3984" t="s">
        <v>12</v>
      </c>
      <c r="K3984">
        <v>1920191</v>
      </c>
      <c r="L3984">
        <v>1574307</v>
      </c>
    </row>
    <row r="3985" spans="1:12" hidden="1" x14ac:dyDescent="0.2">
      <c r="A3985">
        <v>342924</v>
      </c>
      <c r="B3985" t="s">
        <v>25</v>
      </c>
      <c r="C3985" t="s">
        <v>26</v>
      </c>
      <c r="D3985" t="s">
        <v>13</v>
      </c>
      <c r="E3985" t="s">
        <v>27</v>
      </c>
      <c r="F3985" t="s">
        <v>22</v>
      </c>
      <c r="G3985" t="s">
        <v>11</v>
      </c>
      <c r="H3985" s="1">
        <v>43138</v>
      </c>
      <c r="I3985" s="2">
        <v>0.16666666666666666</v>
      </c>
      <c r="J3985" t="s">
        <v>12</v>
      </c>
      <c r="K3985">
        <v>1920194</v>
      </c>
      <c r="L3985">
        <v>1574307</v>
      </c>
    </row>
    <row r="3986" spans="1:12" hidden="1" x14ac:dyDescent="0.2">
      <c r="A3986">
        <v>342925</v>
      </c>
      <c r="B3986" t="s">
        <v>25</v>
      </c>
      <c r="C3986" t="s">
        <v>26</v>
      </c>
      <c r="D3986" t="s">
        <v>13</v>
      </c>
      <c r="E3986" t="s">
        <v>27</v>
      </c>
      <c r="F3986" t="s">
        <v>22</v>
      </c>
      <c r="G3986" t="s">
        <v>11</v>
      </c>
      <c r="H3986" s="1">
        <v>43138</v>
      </c>
      <c r="I3986" s="2">
        <v>0.33333333333333331</v>
      </c>
      <c r="J3986" t="s">
        <v>12</v>
      </c>
      <c r="K3986">
        <v>1920293</v>
      </c>
      <c r="L3986">
        <v>1574338</v>
      </c>
    </row>
    <row r="3987" spans="1:12" hidden="1" x14ac:dyDescent="0.2">
      <c r="A3987">
        <v>342926</v>
      </c>
      <c r="B3987" t="s">
        <v>25</v>
      </c>
      <c r="C3987" t="s">
        <v>26</v>
      </c>
      <c r="D3987" t="s">
        <v>13</v>
      </c>
      <c r="E3987" t="s">
        <v>27</v>
      </c>
      <c r="F3987" t="s">
        <v>22</v>
      </c>
      <c r="G3987" t="s">
        <v>11</v>
      </c>
      <c r="H3987" s="1">
        <v>43138</v>
      </c>
      <c r="I3987" s="2">
        <v>0.5</v>
      </c>
      <c r="J3987" t="s">
        <v>12</v>
      </c>
      <c r="K3987">
        <v>1920375</v>
      </c>
      <c r="L3987">
        <v>1574380</v>
      </c>
    </row>
    <row r="3988" spans="1:12" hidden="1" x14ac:dyDescent="0.2">
      <c r="A3988">
        <v>342927</v>
      </c>
      <c r="B3988" t="s">
        <v>25</v>
      </c>
      <c r="C3988" t="s">
        <v>26</v>
      </c>
      <c r="D3988" t="s">
        <v>13</v>
      </c>
      <c r="E3988" t="s">
        <v>27</v>
      </c>
      <c r="F3988" t="s">
        <v>22</v>
      </c>
      <c r="G3988" t="s">
        <v>11</v>
      </c>
      <c r="H3988" s="1">
        <v>43138</v>
      </c>
      <c r="I3988" s="2">
        <v>0.66666666666666663</v>
      </c>
      <c r="J3988" t="s">
        <v>12</v>
      </c>
      <c r="K3988">
        <v>1920437</v>
      </c>
      <c r="L3988">
        <v>1574421</v>
      </c>
    </row>
    <row r="3989" spans="1:12" hidden="1" x14ac:dyDescent="0.2">
      <c r="A3989">
        <v>342928</v>
      </c>
      <c r="B3989" t="s">
        <v>25</v>
      </c>
      <c r="C3989" t="s">
        <v>26</v>
      </c>
      <c r="D3989" t="s">
        <v>13</v>
      </c>
      <c r="E3989" t="s">
        <v>27</v>
      </c>
      <c r="F3989" t="s">
        <v>22</v>
      </c>
      <c r="G3989" t="s">
        <v>11</v>
      </c>
      <c r="H3989" s="1">
        <v>43138</v>
      </c>
      <c r="I3989" s="2">
        <v>0.83333333333333337</v>
      </c>
      <c r="J3989" t="s">
        <v>12</v>
      </c>
      <c r="K3989">
        <v>1920535</v>
      </c>
      <c r="L3989">
        <v>1574460</v>
      </c>
    </row>
    <row r="3990" spans="1:12" hidden="1" x14ac:dyDescent="0.2">
      <c r="A3990">
        <v>342929</v>
      </c>
      <c r="B3990" t="s">
        <v>25</v>
      </c>
      <c r="C3990" t="s">
        <v>26</v>
      </c>
      <c r="D3990" t="s">
        <v>13</v>
      </c>
      <c r="E3990" t="s">
        <v>27</v>
      </c>
      <c r="F3990" t="s">
        <v>22</v>
      </c>
      <c r="G3990" t="s">
        <v>11</v>
      </c>
      <c r="H3990" s="1">
        <v>43139</v>
      </c>
      <c r="I3990" s="2">
        <v>0</v>
      </c>
      <c r="J3990" t="s">
        <v>12</v>
      </c>
      <c r="K3990">
        <v>1920563</v>
      </c>
      <c r="L3990">
        <v>1574479</v>
      </c>
    </row>
    <row r="3991" spans="1:12" hidden="1" x14ac:dyDescent="0.2">
      <c r="A3991">
        <v>342930</v>
      </c>
      <c r="B3991" t="s">
        <v>25</v>
      </c>
      <c r="C3991" t="s">
        <v>26</v>
      </c>
      <c r="D3991" t="s">
        <v>13</v>
      </c>
      <c r="E3991" t="s">
        <v>27</v>
      </c>
      <c r="F3991" t="s">
        <v>22</v>
      </c>
      <c r="G3991" t="s">
        <v>11</v>
      </c>
      <c r="H3991" s="1">
        <v>43139</v>
      </c>
      <c r="I3991" s="2">
        <v>0.16666666666666666</v>
      </c>
      <c r="J3991" t="s">
        <v>12</v>
      </c>
      <c r="K3991">
        <v>1920571</v>
      </c>
      <c r="L3991">
        <v>1574482</v>
      </c>
    </row>
    <row r="3992" spans="1:12" hidden="1" x14ac:dyDescent="0.2">
      <c r="A3992">
        <v>342931</v>
      </c>
      <c r="B3992" t="s">
        <v>25</v>
      </c>
      <c r="C3992" t="s">
        <v>26</v>
      </c>
      <c r="D3992" t="s">
        <v>13</v>
      </c>
      <c r="E3992" t="s">
        <v>27</v>
      </c>
      <c r="F3992" t="s">
        <v>22</v>
      </c>
      <c r="G3992" t="s">
        <v>11</v>
      </c>
      <c r="H3992" s="1">
        <v>43139</v>
      </c>
      <c r="I3992" s="2">
        <v>0.33333333333333331</v>
      </c>
      <c r="J3992" t="s">
        <v>12</v>
      </c>
      <c r="K3992">
        <v>1920670</v>
      </c>
      <c r="L3992">
        <v>1574521</v>
      </c>
    </row>
    <row r="3993" spans="1:12" hidden="1" x14ac:dyDescent="0.2">
      <c r="A3993">
        <v>342932</v>
      </c>
      <c r="B3993" t="s">
        <v>25</v>
      </c>
      <c r="C3993" t="s">
        <v>26</v>
      </c>
      <c r="D3993" t="s">
        <v>13</v>
      </c>
      <c r="E3993" t="s">
        <v>27</v>
      </c>
      <c r="F3993" t="s">
        <v>22</v>
      </c>
      <c r="G3993" t="s">
        <v>11</v>
      </c>
      <c r="H3993" s="1">
        <v>43139</v>
      </c>
      <c r="I3993" s="2">
        <v>0.5</v>
      </c>
      <c r="J3993" t="s">
        <v>12</v>
      </c>
      <c r="K3993">
        <v>1920797</v>
      </c>
      <c r="L3993">
        <v>1574573</v>
      </c>
    </row>
    <row r="3994" spans="1:12" hidden="1" x14ac:dyDescent="0.2">
      <c r="A3994">
        <v>342933</v>
      </c>
      <c r="B3994" t="s">
        <v>25</v>
      </c>
      <c r="C3994" t="s">
        <v>26</v>
      </c>
      <c r="D3994" t="s">
        <v>13</v>
      </c>
      <c r="E3994" t="s">
        <v>27</v>
      </c>
      <c r="F3994" t="s">
        <v>22</v>
      </c>
      <c r="G3994" t="s">
        <v>11</v>
      </c>
      <c r="H3994" s="1">
        <v>43139</v>
      </c>
      <c r="I3994" s="2">
        <v>0.66666666666666663</v>
      </c>
      <c r="J3994" t="s">
        <v>12</v>
      </c>
      <c r="K3994">
        <v>1920887</v>
      </c>
      <c r="L3994">
        <v>1574607</v>
      </c>
    </row>
    <row r="3995" spans="1:12" hidden="1" x14ac:dyDescent="0.2">
      <c r="A3995">
        <v>342934</v>
      </c>
      <c r="B3995" t="s">
        <v>25</v>
      </c>
      <c r="C3995" t="s">
        <v>26</v>
      </c>
      <c r="D3995" t="s">
        <v>13</v>
      </c>
      <c r="E3995" t="s">
        <v>27</v>
      </c>
      <c r="F3995" t="s">
        <v>22</v>
      </c>
      <c r="G3995" t="s">
        <v>11</v>
      </c>
      <c r="H3995" s="1">
        <v>43139</v>
      </c>
      <c r="I3995" s="2">
        <v>0.83333333333333337</v>
      </c>
      <c r="J3995" t="s">
        <v>12</v>
      </c>
      <c r="K3995">
        <v>1921017</v>
      </c>
      <c r="L3995">
        <v>1574667</v>
      </c>
    </row>
    <row r="3996" spans="1:12" hidden="1" x14ac:dyDescent="0.2">
      <c r="A3996">
        <v>342935</v>
      </c>
      <c r="B3996" t="s">
        <v>25</v>
      </c>
      <c r="C3996" t="s">
        <v>26</v>
      </c>
      <c r="D3996" t="s">
        <v>13</v>
      </c>
      <c r="E3996" t="s">
        <v>27</v>
      </c>
      <c r="F3996" t="s">
        <v>22</v>
      </c>
      <c r="G3996" t="s">
        <v>11</v>
      </c>
      <c r="H3996" s="1">
        <v>43140</v>
      </c>
      <c r="I3996" s="2">
        <v>0</v>
      </c>
      <c r="J3996" t="s">
        <v>12</v>
      </c>
      <c r="K3996">
        <v>1921067</v>
      </c>
      <c r="L3996">
        <v>1574680</v>
      </c>
    </row>
    <row r="3997" spans="1:12" hidden="1" x14ac:dyDescent="0.2">
      <c r="A3997">
        <v>342936</v>
      </c>
      <c r="B3997" t="s">
        <v>25</v>
      </c>
      <c r="C3997" t="s">
        <v>26</v>
      </c>
      <c r="D3997" t="s">
        <v>13</v>
      </c>
      <c r="E3997" t="s">
        <v>27</v>
      </c>
      <c r="F3997" t="s">
        <v>22</v>
      </c>
      <c r="G3997" t="s">
        <v>11</v>
      </c>
      <c r="H3997" s="1">
        <v>43140</v>
      </c>
      <c r="I3997" s="2">
        <v>0.16666666666666666</v>
      </c>
      <c r="J3997" t="s">
        <v>12</v>
      </c>
      <c r="K3997">
        <v>1921073</v>
      </c>
      <c r="L3997">
        <v>1574684</v>
      </c>
    </row>
    <row r="3998" spans="1:12" hidden="1" x14ac:dyDescent="0.2">
      <c r="A3998">
        <v>342937</v>
      </c>
      <c r="B3998" t="s">
        <v>25</v>
      </c>
      <c r="C3998" t="s">
        <v>26</v>
      </c>
      <c r="D3998" t="s">
        <v>13</v>
      </c>
      <c r="E3998" t="s">
        <v>27</v>
      </c>
      <c r="F3998" t="s">
        <v>22</v>
      </c>
      <c r="G3998" t="s">
        <v>11</v>
      </c>
      <c r="H3998" s="1">
        <v>43140</v>
      </c>
      <c r="I3998" s="2">
        <v>0.33333333333333331</v>
      </c>
      <c r="J3998" t="s">
        <v>12</v>
      </c>
      <c r="K3998">
        <v>1921169</v>
      </c>
      <c r="L3998">
        <v>1574728</v>
      </c>
    </row>
    <row r="3999" spans="1:12" hidden="1" x14ac:dyDescent="0.2">
      <c r="A3999">
        <v>342938</v>
      </c>
      <c r="B3999" t="s">
        <v>25</v>
      </c>
      <c r="C3999" t="s">
        <v>26</v>
      </c>
      <c r="D3999" t="s">
        <v>13</v>
      </c>
      <c r="E3999" t="s">
        <v>27</v>
      </c>
      <c r="F3999" t="s">
        <v>22</v>
      </c>
      <c r="G3999" t="s">
        <v>11</v>
      </c>
      <c r="H3999" s="1">
        <v>43140</v>
      </c>
      <c r="I3999" s="2">
        <v>0.5</v>
      </c>
      <c r="J3999" t="s">
        <v>12</v>
      </c>
      <c r="K3999">
        <v>1921241</v>
      </c>
      <c r="L3999">
        <v>1574791</v>
      </c>
    </row>
    <row r="4000" spans="1:12" hidden="1" x14ac:dyDescent="0.2">
      <c r="A4000">
        <v>342939</v>
      </c>
      <c r="B4000" t="s">
        <v>25</v>
      </c>
      <c r="C4000" t="s">
        <v>26</v>
      </c>
      <c r="D4000" t="s">
        <v>13</v>
      </c>
      <c r="E4000" t="s">
        <v>27</v>
      </c>
      <c r="F4000" t="s">
        <v>22</v>
      </c>
      <c r="G4000" t="s">
        <v>11</v>
      </c>
      <c r="H4000" s="1">
        <v>43140</v>
      </c>
      <c r="I4000" s="2">
        <v>0.66666666666666663</v>
      </c>
      <c r="J4000" t="s">
        <v>12</v>
      </c>
      <c r="K4000">
        <v>1921330</v>
      </c>
      <c r="L4000">
        <v>1574836</v>
      </c>
    </row>
    <row r="4001" spans="1:12" hidden="1" x14ac:dyDescent="0.2">
      <c r="A4001">
        <v>342940</v>
      </c>
      <c r="B4001" t="s">
        <v>25</v>
      </c>
      <c r="C4001" t="s">
        <v>26</v>
      </c>
      <c r="D4001" t="s">
        <v>13</v>
      </c>
      <c r="E4001" t="s">
        <v>27</v>
      </c>
      <c r="F4001" t="s">
        <v>22</v>
      </c>
      <c r="G4001" t="s">
        <v>11</v>
      </c>
      <c r="H4001" s="1">
        <v>43140</v>
      </c>
      <c r="I4001" s="2">
        <v>0.83333333333333337</v>
      </c>
      <c r="J4001" t="s">
        <v>12</v>
      </c>
      <c r="K4001">
        <v>1921448</v>
      </c>
      <c r="L4001">
        <v>1574908</v>
      </c>
    </row>
    <row r="4002" spans="1:12" hidden="1" x14ac:dyDescent="0.2">
      <c r="A4002">
        <v>342941</v>
      </c>
      <c r="B4002" t="s">
        <v>25</v>
      </c>
      <c r="C4002" t="s">
        <v>26</v>
      </c>
      <c r="D4002" t="s">
        <v>14</v>
      </c>
      <c r="E4002" t="s">
        <v>27</v>
      </c>
      <c r="F4002" t="s">
        <v>22</v>
      </c>
      <c r="G4002" t="s">
        <v>11</v>
      </c>
      <c r="H4002" s="1">
        <v>43134</v>
      </c>
      <c r="I4002" s="2">
        <v>0</v>
      </c>
      <c r="J4002" t="s">
        <v>12</v>
      </c>
      <c r="K4002">
        <v>188995</v>
      </c>
      <c r="L4002">
        <v>181847</v>
      </c>
    </row>
    <row r="4003" spans="1:12" hidden="1" x14ac:dyDescent="0.2">
      <c r="A4003">
        <v>342942</v>
      </c>
      <c r="B4003" t="s">
        <v>25</v>
      </c>
      <c r="C4003" t="s">
        <v>26</v>
      </c>
      <c r="D4003" t="s">
        <v>14</v>
      </c>
      <c r="E4003" t="s">
        <v>27</v>
      </c>
      <c r="F4003" t="s">
        <v>22</v>
      </c>
      <c r="G4003" t="s">
        <v>11</v>
      </c>
      <c r="H4003" s="1">
        <v>43134</v>
      </c>
      <c r="I4003" s="2">
        <v>0.16666666666666666</v>
      </c>
      <c r="J4003" t="s">
        <v>12</v>
      </c>
      <c r="K4003">
        <v>189012</v>
      </c>
      <c r="L4003">
        <v>181863</v>
      </c>
    </row>
    <row r="4004" spans="1:12" hidden="1" x14ac:dyDescent="0.2">
      <c r="A4004">
        <v>342943</v>
      </c>
      <c r="B4004" t="s">
        <v>25</v>
      </c>
      <c r="C4004" t="s">
        <v>26</v>
      </c>
      <c r="D4004" t="s">
        <v>14</v>
      </c>
      <c r="E4004" t="s">
        <v>27</v>
      </c>
      <c r="F4004" t="s">
        <v>22</v>
      </c>
      <c r="G4004" t="s">
        <v>11</v>
      </c>
      <c r="H4004" s="1">
        <v>43134</v>
      </c>
      <c r="I4004" s="2">
        <v>0.33333333333333331</v>
      </c>
      <c r="J4004" t="s">
        <v>12</v>
      </c>
      <c r="K4004">
        <v>189055</v>
      </c>
      <c r="L4004">
        <v>181895</v>
      </c>
    </row>
    <row r="4005" spans="1:12" hidden="1" x14ac:dyDescent="0.2">
      <c r="A4005">
        <v>342944</v>
      </c>
      <c r="B4005" t="s">
        <v>25</v>
      </c>
      <c r="C4005" t="s">
        <v>26</v>
      </c>
      <c r="D4005" t="s">
        <v>14</v>
      </c>
      <c r="E4005" t="s">
        <v>27</v>
      </c>
      <c r="F4005" t="s">
        <v>22</v>
      </c>
      <c r="G4005" t="s">
        <v>11</v>
      </c>
      <c r="H4005" s="1">
        <v>43134</v>
      </c>
      <c r="I4005" s="2">
        <v>0.5</v>
      </c>
      <c r="J4005" t="s">
        <v>12</v>
      </c>
      <c r="K4005">
        <v>189129</v>
      </c>
      <c r="L4005">
        <v>181964</v>
      </c>
    </row>
    <row r="4006" spans="1:12" hidden="1" x14ac:dyDescent="0.2">
      <c r="A4006">
        <v>342945</v>
      </c>
      <c r="B4006" t="s">
        <v>25</v>
      </c>
      <c r="C4006" t="s">
        <v>26</v>
      </c>
      <c r="D4006" t="s">
        <v>14</v>
      </c>
      <c r="E4006" t="s">
        <v>27</v>
      </c>
      <c r="F4006" t="s">
        <v>22</v>
      </c>
      <c r="G4006" t="s">
        <v>11</v>
      </c>
      <c r="H4006" s="1">
        <v>43134</v>
      </c>
      <c r="I4006" s="2">
        <v>0.66666666666666663</v>
      </c>
      <c r="J4006" t="s">
        <v>12</v>
      </c>
      <c r="K4006">
        <v>189205</v>
      </c>
      <c r="L4006">
        <v>182048</v>
      </c>
    </row>
    <row r="4007" spans="1:12" hidden="1" x14ac:dyDescent="0.2">
      <c r="A4007">
        <v>342946</v>
      </c>
      <c r="B4007" t="s">
        <v>25</v>
      </c>
      <c r="C4007" t="s">
        <v>26</v>
      </c>
      <c r="D4007" t="s">
        <v>14</v>
      </c>
      <c r="E4007" t="s">
        <v>27</v>
      </c>
      <c r="F4007" t="s">
        <v>22</v>
      </c>
      <c r="G4007" t="s">
        <v>11</v>
      </c>
      <c r="H4007" s="1">
        <v>43134</v>
      </c>
      <c r="I4007" s="2">
        <v>0.83333333333333337</v>
      </c>
      <c r="J4007" t="s">
        <v>12</v>
      </c>
      <c r="K4007">
        <v>189303</v>
      </c>
      <c r="L4007">
        <v>182139</v>
      </c>
    </row>
    <row r="4008" spans="1:12" hidden="1" x14ac:dyDescent="0.2">
      <c r="A4008">
        <v>342947</v>
      </c>
      <c r="B4008" t="s">
        <v>25</v>
      </c>
      <c r="C4008" t="s">
        <v>26</v>
      </c>
      <c r="D4008" t="s">
        <v>14</v>
      </c>
      <c r="E4008" t="s">
        <v>27</v>
      </c>
      <c r="F4008" t="s">
        <v>22</v>
      </c>
      <c r="G4008" t="s">
        <v>11</v>
      </c>
      <c r="H4008" s="1">
        <v>43135</v>
      </c>
      <c r="I4008" s="2">
        <v>0</v>
      </c>
      <c r="J4008" t="s">
        <v>12</v>
      </c>
      <c r="K4008">
        <v>189365</v>
      </c>
      <c r="L4008">
        <v>182196</v>
      </c>
    </row>
    <row r="4009" spans="1:12" hidden="1" x14ac:dyDescent="0.2">
      <c r="A4009">
        <v>342948</v>
      </c>
      <c r="B4009" t="s">
        <v>25</v>
      </c>
      <c r="C4009" t="s">
        <v>26</v>
      </c>
      <c r="D4009" t="s">
        <v>14</v>
      </c>
      <c r="E4009" t="s">
        <v>27</v>
      </c>
      <c r="F4009" t="s">
        <v>22</v>
      </c>
      <c r="G4009" t="s">
        <v>11</v>
      </c>
      <c r="H4009" s="1">
        <v>43135</v>
      </c>
      <c r="I4009" s="2">
        <v>0.16666666666666666</v>
      </c>
      <c r="J4009" t="s">
        <v>12</v>
      </c>
      <c r="K4009">
        <v>189381</v>
      </c>
      <c r="L4009">
        <v>182204</v>
      </c>
    </row>
    <row r="4010" spans="1:12" hidden="1" x14ac:dyDescent="0.2">
      <c r="A4010">
        <v>342949</v>
      </c>
      <c r="B4010" t="s">
        <v>25</v>
      </c>
      <c r="C4010" t="s">
        <v>26</v>
      </c>
      <c r="D4010" t="s">
        <v>14</v>
      </c>
      <c r="E4010" t="s">
        <v>27</v>
      </c>
      <c r="F4010" t="s">
        <v>22</v>
      </c>
      <c r="G4010" t="s">
        <v>11</v>
      </c>
      <c r="H4010" s="1">
        <v>43135</v>
      </c>
      <c r="I4010" s="2">
        <v>0.33333333333333331</v>
      </c>
      <c r="J4010" t="s">
        <v>12</v>
      </c>
      <c r="K4010">
        <v>189412</v>
      </c>
      <c r="L4010">
        <v>182225</v>
      </c>
    </row>
    <row r="4011" spans="1:12" hidden="1" x14ac:dyDescent="0.2">
      <c r="A4011">
        <v>342950</v>
      </c>
      <c r="B4011" t="s">
        <v>25</v>
      </c>
      <c r="C4011" t="s">
        <v>26</v>
      </c>
      <c r="D4011" t="s">
        <v>14</v>
      </c>
      <c r="E4011" t="s">
        <v>27</v>
      </c>
      <c r="F4011" t="s">
        <v>22</v>
      </c>
      <c r="G4011" t="s">
        <v>11</v>
      </c>
      <c r="H4011" s="1">
        <v>43135</v>
      </c>
      <c r="I4011" s="2">
        <v>0.5</v>
      </c>
      <c r="J4011" t="s">
        <v>12</v>
      </c>
      <c r="K4011">
        <v>189491</v>
      </c>
      <c r="L4011">
        <v>182295</v>
      </c>
    </row>
    <row r="4012" spans="1:12" hidden="1" x14ac:dyDescent="0.2">
      <c r="A4012">
        <v>342951</v>
      </c>
      <c r="B4012" t="s">
        <v>25</v>
      </c>
      <c r="C4012" t="s">
        <v>26</v>
      </c>
      <c r="D4012" t="s">
        <v>14</v>
      </c>
      <c r="E4012" t="s">
        <v>27</v>
      </c>
      <c r="F4012" t="s">
        <v>22</v>
      </c>
      <c r="G4012" t="s">
        <v>11</v>
      </c>
      <c r="H4012" s="1">
        <v>43135</v>
      </c>
      <c r="I4012" s="2">
        <v>0.66666666666666663</v>
      </c>
      <c r="J4012" t="s">
        <v>12</v>
      </c>
      <c r="K4012">
        <v>189558</v>
      </c>
      <c r="L4012">
        <v>182361</v>
      </c>
    </row>
    <row r="4013" spans="1:12" hidden="1" x14ac:dyDescent="0.2">
      <c r="A4013">
        <v>342952</v>
      </c>
      <c r="B4013" t="s">
        <v>25</v>
      </c>
      <c r="C4013" t="s">
        <v>26</v>
      </c>
      <c r="D4013" t="s">
        <v>14</v>
      </c>
      <c r="E4013" t="s">
        <v>27</v>
      </c>
      <c r="F4013" t="s">
        <v>22</v>
      </c>
      <c r="G4013" t="s">
        <v>11</v>
      </c>
      <c r="H4013" s="1">
        <v>43135</v>
      </c>
      <c r="I4013" s="2">
        <v>0.83333333333333337</v>
      </c>
      <c r="J4013" t="s">
        <v>12</v>
      </c>
      <c r="K4013">
        <v>189627</v>
      </c>
      <c r="L4013">
        <v>182408</v>
      </c>
    </row>
    <row r="4014" spans="1:12" hidden="1" x14ac:dyDescent="0.2">
      <c r="A4014">
        <v>342953</v>
      </c>
      <c r="B4014" t="s">
        <v>25</v>
      </c>
      <c r="C4014" t="s">
        <v>26</v>
      </c>
      <c r="D4014" t="s">
        <v>14</v>
      </c>
      <c r="E4014" t="s">
        <v>27</v>
      </c>
      <c r="F4014" t="s">
        <v>22</v>
      </c>
      <c r="G4014" t="s">
        <v>11</v>
      </c>
      <c r="H4014" s="1">
        <v>43136</v>
      </c>
      <c r="I4014" s="2">
        <v>0</v>
      </c>
      <c r="J4014" t="s">
        <v>12</v>
      </c>
      <c r="K4014">
        <v>189670</v>
      </c>
      <c r="L4014">
        <v>182429</v>
      </c>
    </row>
    <row r="4015" spans="1:12" hidden="1" x14ac:dyDescent="0.2">
      <c r="A4015">
        <v>342954</v>
      </c>
      <c r="B4015" t="s">
        <v>25</v>
      </c>
      <c r="C4015" t="s">
        <v>26</v>
      </c>
      <c r="D4015" t="s">
        <v>14</v>
      </c>
      <c r="E4015" t="s">
        <v>27</v>
      </c>
      <c r="F4015" t="s">
        <v>22</v>
      </c>
      <c r="G4015" t="s">
        <v>11</v>
      </c>
      <c r="H4015" s="1">
        <v>43136</v>
      </c>
      <c r="I4015" s="2">
        <v>0.16666666666666666</v>
      </c>
      <c r="J4015" t="s">
        <v>12</v>
      </c>
      <c r="K4015">
        <v>189679</v>
      </c>
      <c r="L4015">
        <v>182437</v>
      </c>
    </row>
    <row r="4016" spans="1:12" hidden="1" x14ac:dyDescent="0.2">
      <c r="A4016">
        <v>342955</v>
      </c>
      <c r="B4016" t="s">
        <v>25</v>
      </c>
      <c r="C4016" t="s">
        <v>26</v>
      </c>
      <c r="D4016" t="s">
        <v>14</v>
      </c>
      <c r="E4016" t="s">
        <v>27</v>
      </c>
      <c r="F4016" t="s">
        <v>22</v>
      </c>
      <c r="G4016" t="s">
        <v>11</v>
      </c>
      <c r="H4016" s="1">
        <v>43136</v>
      </c>
      <c r="I4016" s="2">
        <v>0.33333333333333331</v>
      </c>
      <c r="J4016" t="s">
        <v>12</v>
      </c>
      <c r="K4016">
        <v>189826</v>
      </c>
      <c r="L4016">
        <v>182564</v>
      </c>
    </row>
    <row r="4017" spans="1:12" hidden="1" x14ac:dyDescent="0.2">
      <c r="A4017">
        <v>342956</v>
      </c>
      <c r="B4017" t="s">
        <v>25</v>
      </c>
      <c r="C4017" t="s">
        <v>26</v>
      </c>
      <c r="D4017" t="s">
        <v>14</v>
      </c>
      <c r="E4017" t="s">
        <v>27</v>
      </c>
      <c r="F4017" t="s">
        <v>22</v>
      </c>
      <c r="G4017" t="s">
        <v>11</v>
      </c>
      <c r="H4017" s="1">
        <v>43136</v>
      </c>
      <c r="I4017" s="2">
        <v>0.5</v>
      </c>
      <c r="J4017" t="s">
        <v>12</v>
      </c>
      <c r="K4017">
        <v>189978</v>
      </c>
      <c r="L4017">
        <v>182697</v>
      </c>
    </row>
    <row r="4018" spans="1:12" hidden="1" x14ac:dyDescent="0.2">
      <c r="A4018">
        <v>342957</v>
      </c>
      <c r="B4018" t="s">
        <v>25</v>
      </c>
      <c r="C4018" t="s">
        <v>26</v>
      </c>
      <c r="D4018" t="s">
        <v>14</v>
      </c>
      <c r="E4018" t="s">
        <v>27</v>
      </c>
      <c r="F4018" t="s">
        <v>22</v>
      </c>
      <c r="G4018" t="s">
        <v>11</v>
      </c>
      <c r="H4018" s="1">
        <v>43136</v>
      </c>
      <c r="I4018" s="2">
        <v>0.66666666666666663</v>
      </c>
      <c r="J4018" t="s">
        <v>12</v>
      </c>
      <c r="K4018">
        <v>190139</v>
      </c>
      <c r="L4018">
        <v>182838</v>
      </c>
    </row>
    <row r="4019" spans="1:12" hidden="1" x14ac:dyDescent="0.2">
      <c r="A4019">
        <v>342958</v>
      </c>
      <c r="B4019" t="s">
        <v>25</v>
      </c>
      <c r="C4019" t="s">
        <v>26</v>
      </c>
      <c r="D4019" t="s">
        <v>14</v>
      </c>
      <c r="E4019" t="s">
        <v>27</v>
      </c>
      <c r="F4019" t="s">
        <v>22</v>
      </c>
      <c r="G4019" t="s">
        <v>11</v>
      </c>
      <c r="H4019" s="1">
        <v>43136</v>
      </c>
      <c r="I4019" s="2">
        <v>0.83333333333333337</v>
      </c>
      <c r="J4019" t="s">
        <v>12</v>
      </c>
      <c r="K4019">
        <v>190293</v>
      </c>
      <c r="L4019">
        <v>183020</v>
      </c>
    </row>
    <row r="4020" spans="1:12" hidden="1" x14ac:dyDescent="0.2">
      <c r="A4020">
        <v>342959</v>
      </c>
      <c r="B4020" t="s">
        <v>25</v>
      </c>
      <c r="C4020" t="s">
        <v>26</v>
      </c>
      <c r="D4020" t="s">
        <v>14</v>
      </c>
      <c r="E4020" t="s">
        <v>27</v>
      </c>
      <c r="F4020" t="s">
        <v>22</v>
      </c>
      <c r="G4020" t="s">
        <v>11</v>
      </c>
      <c r="H4020" s="1">
        <v>43137</v>
      </c>
      <c r="I4020" s="2">
        <v>0</v>
      </c>
      <c r="J4020" t="s">
        <v>12</v>
      </c>
      <c r="K4020">
        <v>190346</v>
      </c>
      <c r="L4020">
        <v>183077</v>
      </c>
    </row>
    <row r="4021" spans="1:12" hidden="1" x14ac:dyDescent="0.2">
      <c r="A4021">
        <v>342960</v>
      </c>
      <c r="B4021" t="s">
        <v>25</v>
      </c>
      <c r="C4021" t="s">
        <v>26</v>
      </c>
      <c r="D4021" t="s">
        <v>14</v>
      </c>
      <c r="E4021" t="s">
        <v>27</v>
      </c>
      <c r="F4021" t="s">
        <v>22</v>
      </c>
      <c r="G4021" t="s">
        <v>11</v>
      </c>
      <c r="H4021" s="1">
        <v>43137</v>
      </c>
      <c r="I4021" s="2">
        <v>0.16666666666666666</v>
      </c>
      <c r="J4021" t="s">
        <v>12</v>
      </c>
      <c r="K4021">
        <v>190356</v>
      </c>
      <c r="L4021">
        <v>183083</v>
      </c>
    </row>
    <row r="4022" spans="1:12" hidden="1" x14ac:dyDescent="0.2">
      <c r="A4022">
        <v>342961</v>
      </c>
      <c r="B4022" t="s">
        <v>25</v>
      </c>
      <c r="C4022" t="s">
        <v>26</v>
      </c>
      <c r="D4022" t="s">
        <v>14</v>
      </c>
      <c r="E4022" t="s">
        <v>27</v>
      </c>
      <c r="F4022" t="s">
        <v>22</v>
      </c>
      <c r="G4022" t="s">
        <v>11</v>
      </c>
      <c r="H4022" s="1">
        <v>43137</v>
      </c>
      <c r="I4022" s="2">
        <v>0.33333333333333331</v>
      </c>
      <c r="J4022" t="s">
        <v>12</v>
      </c>
      <c r="K4022">
        <v>190482</v>
      </c>
      <c r="L4022">
        <v>183214</v>
      </c>
    </row>
    <row r="4023" spans="1:12" hidden="1" x14ac:dyDescent="0.2">
      <c r="A4023">
        <v>342962</v>
      </c>
      <c r="B4023" t="s">
        <v>25</v>
      </c>
      <c r="C4023" t="s">
        <v>26</v>
      </c>
      <c r="D4023" t="s">
        <v>14</v>
      </c>
      <c r="E4023" t="s">
        <v>27</v>
      </c>
      <c r="F4023" t="s">
        <v>22</v>
      </c>
      <c r="G4023" t="s">
        <v>11</v>
      </c>
      <c r="H4023" s="1">
        <v>43137</v>
      </c>
      <c r="I4023" s="2">
        <v>0.5</v>
      </c>
      <c r="J4023" t="s">
        <v>12</v>
      </c>
      <c r="K4023">
        <v>190613</v>
      </c>
      <c r="L4023">
        <v>183355</v>
      </c>
    </row>
    <row r="4024" spans="1:12" hidden="1" x14ac:dyDescent="0.2">
      <c r="A4024">
        <v>342963</v>
      </c>
      <c r="B4024" t="s">
        <v>25</v>
      </c>
      <c r="C4024" t="s">
        <v>26</v>
      </c>
      <c r="D4024" t="s">
        <v>14</v>
      </c>
      <c r="E4024" t="s">
        <v>27</v>
      </c>
      <c r="F4024" t="s">
        <v>22</v>
      </c>
      <c r="G4024" t="s">
        <v>11</v>
      </c>
      <c r="H4024" s="1">
        <v>43137</v>
      </c>
      <c r="I4024" s="2">
        <v>0.66666666666666663</v>
      </c>
      <c r="J4024" t="s">
        <v>12</v>
      </c>
      <c r="K4024">
        <v>190730</v>
      </c>
      <c r="L4024">
        <v>183481</v>
      </c>
    </row>
    <row r="4025" spans="1:12" hidden="1" x14ac:dyDescent="0.2">
      <c r="A4025">
        <v>342964</v>
      </c>
      <c r="B4025" t="s">
        <v>25</v>
      </c>
      <c r="C4025" t="s">
        <v>26</v>
      </c>
      <c r="D4025" t="s">
        <v>14</v>
      </c>
      <c r="E4025" t="s">
        <v>27</v>
      </c>
      <c r="F4025" t="s">
        <v>22</v>
      </c>
      <c r="G4025" t="s">
        <v>11</v>
      </c>
      <c r="H4025" s="1">
        <v>43137</v>
      </c>
      <c r="I4025" s="2">
        <v>0.83333333333333337</v>
      </c>
      <c r="J4025" t="s">
        <v>12</v>
      </c>
      <c r="K4025">
        <v>190911</v>
      </c>
      <c r="L4025">
        <v>183672</v>
      </c>
    </row>
    <row r="4026" spans="1:12" hidden="1" x14ac:dyDescent="0.2">
      <c r="A4026">
        <v>342965</v>
      </c>
      <c r="B4026" t="s">
        <v>25</v>
      </c>
      <c r="C4026" t="s">
        <v>26</v>
      </c>
      <c r="D4026" t="s">
        <v>14</v>
      </c>
      <c r="E4026" t="s">
        <v>27</v>
      </c>
      <c r="F4026" t="s">
        <v>22</v>
      </c>
      <c r="G4026" t="s">
        <v>11</v>
      </c>
      <c r="H4026" s="1">
        <v>43138</v>
      </c>
      <c r="I4026" s="2">
        <v>0</v>
      </c>
      <c r="J4026" t="s">
        <v>12</v>
      </c>
      <c r="K4026">
        <v>190972</v>
      </c>
      <c r="L4026">
        <v>183723</v>
      </c>
    </row>
    <row r="4027" spans="1:12" hidden="1" x14ac:dyDescent="0.2">
      <c r="A4027">
        <v>342966</v>
      </c>
      <c r="B4027" t="s">
        <v>25</v>
      </c>
      <c r="C4027" t="s">
        <v>26</v>
      </c>
      <c r="D4027" t="s">
        <v>14</v>
      </c>
      <c r="E4027" t="s">
        <v>27</v>
      </c>
      <c r="F4027" t="s">
        <v>22</v>
      </c>
      <c r="G4027" t="s">
        <v>11</v>
      </c>
      <c r="H4027" s="1">
        <v>43138</v>
      </c>
      <c r="I4027" s="2">
        <v>0.16666666666666666</v>
      </c>
      <c r="J4027" t="s">
        <v>12</v>
      </c>
      <c r="K4027">
        <v>190981</v>
      </c>
      <c r="L4027">
        <v>183736</v>
      </c>
    </row>
    <row r="4028" spans="1:12" hidden="1" x14ac:dyDescent="0.2">
      <c r="A4028">
        <v>342967</v>
      </c>
      <c r="B4028" t="s">
        <v>25</v>
      </c>
      <c r="C4028" t="s">
        <v>26</v>
      </c>
      <c r="D4028" t="s">
        <v>14</v>
      </c>
      <c r="E4028" t="s">
        <v>27</v>
      </c>
      <c r="F4028" t="s">
        <v>22</v>
      </c>
      <c r="G4028" t="s">
        <v>11</v>
      </c>
      <c r="H4028" s="1">
        <v>43138</v>
      </c>
      <c r="I4028" s="2">
        <v>0.33333333333333331</v>
      </c>
      <c r="J4028" t="s">
        <v>12</v>
      </c>
      <c r="K4028">
        <v>191111</v>
      </c>
      <c r="L4028">
        <v>183873</v>
      </c>
    </row>
    <row r="4029" spans="1:12" hidden="1" x14ac:dyDescent="0.2">
      <c r="A4029">
        <v>342968</v>
      </c>
      <c r="B4029" t="s">
        <v>25</v>
      </c>
      <c r="C4029" t="s">
        <v>26</v>
      </c>
      <c r="D4029" t="s">
        <v>14</v>
      </c>
      <c r="E4029" t="s">
        <v>27</v>
      </c>
      <c r="F4029" t="s">
        <v>22</v>
      </c>
      <c r="G4029" t="s">
        <v>11</v>
      </c>
      <c r="H4029" s="1">
        <v>43138</v>
      </c>
      <c r="I4029" s="2">
        <v>0.5</v>
      </c>
      <c r="J4029" t="s">
        <v>12</v>
      </c>
      <c r="K4029">
        <v>191227</v>
      </c>
      <c r="L4029">
        <v>184001</v>
      </c>
    </row>
    <row r="4030" spans="1:12" hidden="1" x14ac:dyDescent="0.2">
      <c r="A4030">
        <v>342969</v>
      </c>
      <c r="B4030" t="s">
        <v>25</v>
      </c>
      <c r="C4030" t="s">
        <v>26</v>
      </c>
      <c r="D4030" t="s">
        <v>14</v>
      </c>
      <c r="E4030" t="s">
        <v>27</v>
      </c>
      <c r="F4030" t="s">
        <v>22</v>
      </c>
      <c r="G4030" t="s">
        <v>11</v>
      </c>
      <c r="H4030" s="1">
        <v>43138</v>
      </c>
      <c r="I4030" s="2">
        <v>0.66666666666666663</v>
      </c>
      <c r="J4030" t="s">
        <v>12</v>
      </c>
      <c r="K4030">
        <v>191349</v>
      </c>
      <c r="L4030">
        <v>184106</v>
      </c>
    </row>
    <row r="4031" spans="1:12" hidden="1" x14ac:dyDescent="0.2">
      <c r="A4031">
        <v>342970</v>
      </c>
      <c r="B4031" t="s">
        <v>25</v>
      </c>
      <c r="C4031" t="s">
        <v>26</v>
      </c>
      <c r="D4031" t="s">
        <v>14</v>
      </c>
      <c r="E4031" t="s">
        <v>27</v>
      </c>
      <c r="F4031" t="s">
        <v>22</v>
      </c>
      <c r="G4031" t="s">
        <v>11</v>
      </c>
      <c r="H4031" s="1">
        <v>43138</v>
      </c>
      <c r="I4031" s="2">
        <v>0.83333333333333337</v>
      </c>
      <c r="J4031" t="s">
        <v>12</v>
      </c>
      <c r="K4031">
        <v>191502</v>
      </c>
      <c r="L4031">
        <v>184266</v>
      </c>
    </row>
    <row r="4032" spans="1:12" hidden="1" x14ac:dyDescent="0.2">
      <c r="A4032">
        <v>342971</v>
      </c>
      <c r="B4032" t="s">
        <v>25</v>
      </c>
      <c r="C4032" t="s">
        <v>26</v>
      </c>
      <c r="D4032" t="s">
        <v>14</v>
      </c>
      <c r="E4032" t="s">
        <v>27</v>
      </c>
      <c r="F4032" t="s">
        <v>22</v>
      </c>
      <c r="G4032" t="s">
        <v>11</v>
      </c>
      <c r="H4032" s="1">
        <v>43139</v>
      </c>
      <c r="I4032" s="2">
        <v>0</v>
      </c>
      <c r="J4032" t="s">
        <v>12</v>
      </c>
      <c r="K4032">
        <v>191563</v>
      </c>
      <c r="L4032">
        <v>184311</v>
      </c>
    </row>
    <row r="4033" spans="1:12" hidden="1" x14ac:dyDescent="0.2">
      <c r="A4033">
        <v>342972</v>
      </c>
      <c r="B4033" t="s">
        <v>25</v>
      </c>
      <c r="C4033" t="s">
        <v>26</v>
      </c>
      <c r="D4033" t="s">
        <v>14</v>
      </c>
      <c r="E4033" t="s">
        <v>27</v>
      </c>
      <c r="F4033" t="s">
        <v>22</v>
      </c>
      <c r="G4033" t="s">
        <v>11</v>
      </c>
      <c r="H4033" s="1">
        <v>43139</v>
      </c>
      <c r="I4033" s="2">
        <v>0.16666666666666666</v>
      </c>
      <c r="J4033" t="s">
        <v>12</v>
      </c>
      <c r="K4033">
        <v>191574</v>
      </c>
      <c r="L4033">
        <v>184316</v>
      </c>
    </row>
    <row r="4034" spans="1:12" hidden="1" x14ac:dyDescent="0.2">
      <c r="A4034">
        <v>342973</v>
      </c>
      <c r="B4034" t="s">
        <v>25</v>
      </c>
      <c r="C4034" t="s">
        <v>26</v>
      </c>
      <c r="D4034" t="s">
        <v>14</v>
      </c>
      <c r="E4034" t="s">
        <v>27</v>
      </c>
      <c r="F4034" t="s">
        <v>22</v>
      </c>
      <c r="G4034" t="s">
        <v>11</v>
      </c>
      <c r="H4034" s="1">
        <v>43139</v>
      </c>
      <c r="I4034" s="2">
        <v>0.33333333333333331</v>
      </c>
      <c r="J4034" t="s">
        <v>12</v>
      </c>
      <c r="K4034">
        <v>191701</v>
      </c>
      <c r="L4034">
        <v>184424</v>
      </c>
    </row>
    <row r="4035" spans="1:12" hidden="1" x14ac:dyDescent="0.2">
      <c r="A4035">
        <v>342974</v>
      </c>
      <c r="B4035" t="s">
        <v>25</v>
      </c>
      <c r="C4035" t="s">
        <v>26</v>
      </c>
      <c r="D4035" t="s">
        <v>14</v>
      </c>
      <c r="E4035" t="s">
        <v>27</v>
      </c>
      <c r="F4035" t="s">
        <v>22</v>
      </c>
      <c r="G4035" t="s">
        <v>11</v>
      </c>
      <c r="H4035" s="1">
        <v>43139</v>
      </c>
      <c r="I4035" s="2">
        <v>0.5</v>
      </c>
      <c r="J4035" t="s">
        <v>12</v>
      </c>
      <c r="K4035">
        <v>191849</v>
      </c>
      <c r="L4035">
        <v>184547</v>
      </c>
    </row>
    <row r="4036" spans="1:12" hidden="1" x14ac:dyDescent="0.2">
      <c r="A4036">
        <v>342975</v>
      </c>
      <c r="B4036" t="s">
        <v>25</v>
      </c>
      <c r="C4036" t="s">
        <v>26</v>
      </c>
      <c r="D4036" t="s">
        <v>14</v>
      </c>
      <c r="E4036" t="s">
        <v>27</v>
      </c>
      <c r="F4036" t="s">
        <v>22</v>
      </c>
      <c r="G4036" t="s">
        <v>11</v>
      </c>
      <c r="H4036" s="1">
        <v>43139</v>
      </c>
      <c r="I4036" s="2">
        <v>0.66666666666666663</v>
      </c>
      <c r="J4036" t="s">
        <v>12</v>
      </c>
      <c r="K4036">
        <v>191993</v>
      </c>
      <c r="L4036">
        <v>184685</v>
      </c>
    </row>
    <row r="4037" spans="1:12" hidden="1" x14ac:dyDescent="0.2">
      <c r="A4037">
        <v>342976</v>
      </c>
      <c r="B4037" t="s">
        <v>25</v>
      </c>
      <c r="C4037" t="s">
        <v>26</v>
      </c>
      <c r="D4037" t="s">
        <v>14</v>
      </c>
      <c r="E4037" t="s">
        <v>27</v>
      </c>
      <c r="F4037" t="s">
        <v>22</v>
      </c>
      <c r="G4037" t="s">
        <v>11</v>
      </c>
      <c r="H4037" s="1">
        <v>43139</v>
      </c>
      <c r="I4037" s="2">
        <v>0.83333333333333337</v>
      </c>
      <c r="J4037" t="s">
        <v>12</v>
      </c>
      <c r="K4037">
        <v>192152</v>
      </c>
      <c r="L4037">
        <v>184878</v>
      </c>
    </row>
    <row r="4038" spans="1:12" hidden="1" x14ac:dyDescent="0.2">
      <c r="A4038">
        <v>342977</v>
      </c>
      <c r="B4038" t="s">
        <v>25</v>
      </c>
      <c r="C4038" t="s">
        <v>26</v>
      </c>
      <c r="D4038" t="s">
        <v>14</v>
      </c>
      <c r="E4038" t="s">
        <v>27</v>
      </c>
      <c r="F4038" t="s">
        <v>22</v>
      </c>
      <c r="G4038" t="s">
        <v>11</v>
      </c>
      <c r="H4038" s="1">
        <v>43140</v>
      </c>
      <c r="I4038" s="2">
        <v>0</v>
      </c>
      <c r="J4038" t="s">
        <v>12</v>
      </c>
      <c r="K4038">
        <v>192205</v>
      </c>
      <c r="L4038">
        <v>184930</v>
      </c>
    </row>
    <row r="4039" spans="1:12" hidden="1" x14ac:dyDescent="0.2">
      <c r="A4039">
        <v>342978</v>
      </c>
      <c r="B4039" t="s">
        <v>25</v>
      </c>
      <c r="C4039" t="s">
        <v>26</v>
      </c>
      <c r="D4039" t="s">
        <v>14</v>
      </c>
      <c r="E4039" t="s">
        <v>27</v>
      </c>
      <c r="F4039" t="s">
        <v>22</v>
      </c>
      <c r="G4039" t="s">
        <v>11</v>
      </c>
      <c r="H4039" s="1">
        <v>43140</v>
      </c>
      <c r="I4039" s="2">
        <v>0.16666666666666666</v>
      </c>
      <c r="J4039" t="s">
        <v>12</v>
      </c>
      <c r="K4039">
        <v>192219</v>
      </c>
      <c r="L4039">
        <v>184944</v>
      </c>
    </row>
    <row r="4040" spans="1:12" hidden="1" x14ac:dyDescent="0.2">
      <c r="A4040">
        <v>342979</v>
      </c>
      <c r="B4040" t="s">
        <v>25</v>
      </c>
      <c r="C4040" t="s">
        <v>26</v>
      </c>
      <c r="D4040" t="s">
        <v>14</v>
      </c>
      <c r="E4040" t="s">
        <v>27</v>
      </c>
      <c r="F4040" t="s">
        <v>22</v>
      </c>
      <c r="G4040" t="s">
        <v>11</v>
      </c>
      <c r="H4040" s="1">
        <v>43140</v>
      </c>
      <c r="I4040" s="2">
        <v>0.33333333333333331</v>
      </c>
      <c r="J4040" t="s">
        <v>12</v>
      </c>
      <c r="K4040">
        <v>192345</v>
      </c>
      <c r="L4040">
        <v>185060</v>
      </c>
    </row>
    <row r="4041" spans="1:12" hidden="1" x14ac:dyDescent="0.2">
      <c r="A4041">
        <v>342980</v>
      </c>
      <c r="B4041" t="s">
        <v>25</v>
      </c>
      <c r="C4041" t="s">
        <v>26</v>
      </c>
      <c r="D4041" t="s">
        <v>14</v>
      </c>
      <c r="E4041" t="s">
        <v>27</v>
      </c>
      <c r="F4041" t="s">
        <v>22</v>
      </c>
      <c r="G4041" t="s">
        <v>11</v>
      </c>
      <c r="H4041" s="1">
        <v>43140</v>
      </c>
      <c r="I4041" s="2">
        <v>0.5</v>
      </c>
      <c r="J4041" t="s">
        <v>12</v>
      </c>
      <c r="K4041">
        <v>192447</v>
      </c>
      <c r="L4041">
        <v>185184</v>
      </c>
    </row>
    <row r="4042" spans="1:12" hidden="1" x14ac:dyDescent="0.2">
      <c r="A4042">
        <v>342981</v>
      </c>
      <c r="B4042" t="s">
        <v>25</v>
      </c>
      <c r="C4042" t="s">
        <v>26</v>
      </c>
      <c r="D4042" t="s">
        <v>14</v>
      </c>
      <c r="E4042" t="s">
        <v>27</v>
      </c>
      <c r="F4042" t="s">
        <v>22</v>
      </c>
      <c r="G4042" t="s">
        <v>11</v>
      </c>
      <c r="H4042" s="1">
        <v>43140</v>
      </c>
      <c r="I4042" s="2">
        <v>0.66666666666666663</v>
      </c>
      <c r="J4042" t="s">
        <v>12</v>
      </c>
      <c r="K4042">
        <v>192588</v>
      </c>
      <c r="L4042">
        <v>185330</v>
      </c>
    </row>
    <row r="4043" spans="1:12" hidden="1" x14ac:dyDescent="0.2">
      <c r="A4043">
        <v>342982</v>
      </c>
      <c r="B4043" t="s">
        <v>25</v>
      </c>
      <c r="C4043" t="s">
        <v>26</v>
      </c>
      <c r="D4043" t="s">
        <v>14</v>
      </c>
      <c r="E4043" t="s">
        <v>27</v>
      </c>
      <c r="F4043" t="s">
        <v>22</v>
      </c>
      <c r="G4043" t="s">
        <v>11</v>
      </c>
      <c r="H4043" s="1">
        <v>43140</v>
      </c>
      <c r="I4043" s="2">
        <v>0.83333333333333337</v>
      </c>
      <c r="J4043" t="s">
        <v>12</v>
      </c>
      <c r="K4043">
        <v>192781</v>
      </c>
      <c r="L4043">
        <v>185524</v>
      </c>
    </row>
    <row r="4044" spans="1:12" hidden="1" x14ac:dyDescent="0.2">
      <c r="A4044">
        <v>342983</v>
      </c>
      <c r="B4044" t="s">
        <v>25</v>
      </c>
      <c r="C4044" t="s">
        <v>26</v>
      </c>
      <c r="D4044" t="s">
        <v>15</v>
      </c>
      <c r="E4044" t="s">
        <v>27</v>
      </c>
      <c r="F4044" t="s">
        <v>22</v>
      </c>
      <c r="G4044" t="s">
        <v>11</v>
      </c>
      <c r="H4044" s="1">
        <v>43134</v>
      </c>
      <c r="I4044" s="2">
        <v>0</v>
      </c>
      <c r="J4044" t="s">
        <v>12</v>
      </c>
      <c r="K4044">
        <v>4925221</v>
      </c>
      <c r="L4044">
        <v>5886012</v>
      </c>
    </row>
    <row r="4045" spans="1:12" hidden="1" x14ac:dyDescent="0.2">
      <c r="A4045">
        <v>342984</v>
      </c>
      <c r="B4045" t="s">
        <v>25</v>
      </c>
      <c r="C4045" t="s">
        <v>26</v>
      </c>
      <c r="D4045" t="s">
        <v>15</v>
      </c>
      <c r="E4045" t="s">
        <v>27</v>
      </c>
      <c r="F4045" t="s">
        <v>22</v>
      </c>
      <c r="G4045" t="s">
        <v>11</v>
      </c>
      <c r="H4045" s="1">
        <v>43134</v>
      </c>
      <c r="I4045" s="2">
        <v>0.16666666666666666</v>
      </c>
      <c r="J4045" t="s">
        <v>12</v>
      </c>
      <c r="K4045">
        <v>4925261</v>
      </c>
      <c r="L4045">
        <v>5886065</v>
      </c>
    </row>
    <row r="4046" spans="1:12" hidden="1" x14ac:dyDescent="0.2">
      <c r="A4046">
        <v>342985</v>
      </c>
      <c r="B4046" t="s">
        <v>25</v>
      </c>
      <c r="C4046" t="s">
        <v>26</v>
      </c>
      <c r="D4046" t="s">
        <v>15</v>
      </c>
      <c r="E4046" t="s">
        <v>27</v>
      </c>
      <c r="F4046" t="s">
        <v>22</v>
      </c>
      <c r="G4046" t="s">
        <v>11</v>
      </c>
      <c r="H4046" s="1">
        <v>43134</v>
      </c>
      <c r="I4046" s="2">
        <v>0.33333333333333331</v>
      </c>
      <c r="J4046" t="s">
        <v>12</v>
      </c>
      <c r="K4046">
        <v>4925370</v>
      </c>
      <c r="L4046">
        <v>5886162</v>
      </c>
    </row>
    <row r="4047" spans="1:12" hidden="1" x14ac:dyDescent="0.2">
      <c r="A4047">
        <v>342986</v>
      </c>
      <c r="B4047" t="s">
        <v>25</v>
      </c>
      <c r="C4047" t="s">
        <v>26</v>
      </c>
      <c r="D4047" t="s">
        <v>15</v>
      </c>
      <c r="E4047" t="s">
        <v>27</v>
      </c>
      <c r="F4047" t="s">
        <v>22</v>
      </c>
      <c r="G4047" t="s">
        <v>11</v>
      </c>
      <c r="H4047" s="1">
        <v>43134</v>
      </c>
      <c r="I4047" s="2">
        <v>0.5</v>
      </c>
      <c r="J4047" t="s">
        <v>12</v>
      </c>
      <c r="K4047">
        <v>4925516</v>
      </c>
      <c r="L4047">
        <v>5886395</v>
      </c>
    </row>
    <row r="4048" spans="1:12" hidden="1" x14ac:dyDescent="0.2">
      <c r="A4048">
        <v>342987</v>
      </c>
      <c r="B4048" t="s">
        <v>25</v>
      </c>
      <c r="C4048" t="s">
        <v>26</v>
      </c>
      <c r="D4048" t="s">
        <v>15</v>
      </c>
      <c r="E4048" t="s">
        <v>27</v>
      </c>
      <c r="F4048" t="s">
        <v>22</v>
      </c>
      <c r="G4048" t="s">
        <v>11</v>
      </c>
      <c r="H4048" s="1">
        <v>43134</v>
      </c>
      <c r="I4048" s="2">
        <v>0.66666666666666663</v>
      </c>
      <c r="J4048" t="s">
        <v>12</v>
      </c>
      <c r="K4048">
        <v>4925667</v>
      </c>
      <c r="L4048">
        <v>5886625</v>
      </c>
    </row>
    <row r="4049" spans="1:12" hidden="1" x14ac:dyDescent="0.2">
      <c r="A4049">
        <v>342988</v>
      </c>
      <c r="B4049" t="s">
        <v>25</v>
      </c>
      <c r="C4049" t="s">
        <v>26</v>
      </c>
      <c r="D4049" t="s">
        <v>15</v>
      </c>
      <c r="E4049" t="s">
        <v>27</v>
      </c>
      <c r="F4049" t="s">
        <v>22</v>
      </c>
      <c r="G4049" t="s">
        <v>11</v>
      </c>
      <c r="H4049" s="1">
        <v>43134</v>
      </c>
      <c r="I4049" s="2">
        <v>0.83333333333333337</v>
      </c>
      <c r="J4049" t="s">
        <v>12</v>
      </c>
      <c r="K4049">
        <v>4925850</v>
      </c>
      <c r="L4049">
        <v>5886839</v>
      </c>
    </row>
    <row r="4050" spans="1:12" hidden="1" x14ac:dyDescent="0.2">
      <c r="A4050">
        <v>342989</v>
      </c>
      <c r="B4050" t="s">
        <v>25</v>
      </c>
      <c r="C4050" t="s">
        <v>26</v>
      </c>
      <c r="D4050" t="s">
        <v>15</v>
      </c>
      <c r="E4050" t="s">
        <v>27</v>
      </c>
      <c r="F4050" t="s">
        <v>22</v>
      </c>
      <c r="G4050" t="s">
        <v>11</v>
      </c>
      <c r="H4050" s="1">
        <v>43135</v>
      </c>
      <c r="I4050" s="2">
        <v>0</v>
      </c>
      <c r="J4050" t="s">
        <v>12</v>
      </c>
      <c r="K4050">
        <v>4925949</v>
      </c>
      <c r="L4050">
        <v>5886983</v>
      </c>
    </row>
    <row r="4051" spans="1:12" hidden="1" x14ac:dyDescent="0.2">
      <c r="A4051">
        <v>342990</v>
      </c>
      <c r="B4051" t="s">
        <v>25</v>
      </c>
      <c r="C4051" t="s">
        <v>26</v>
      </c>
      <c r="D4051" t="s">
        <v>15</v>
      </c>
      <c r="E4051" t="s">
        <v>27</v>
      </c>
      <c r="F4051" t="s">
        <v>22</v>
      </c>
      <c r="G4051" t="s">
        <v>11</v>
      </c>
      <c r="H4051" s="1">
        <v>43135</v>
      </c>
      <c r="I4051" s="2">
        <v>0.16666666666666666</v>
      </c>
      <c r="J4051" t="s">
        <v>12</v>
      </c>
      <c r="K4051">
        <v>4925992</v>
      </c>
      <c r="L4051">
        <v>5887025</v>
      </c>
    </row>
    <row r="4052" spans="1:12" hidden="1" x14ac:dyDescent="0.2">
      <c r="A4052">
        <v>342991</v>
      </c>
      <c r="B4052" t="s">
        <v>25</v>
      </c>
      <c r="C4052" t="s">
        <v>26</v>
      </c>
      <c r="D4052" t="s">
        <v>15</v>
      </c>
      <c r="E4052" t="s">
        <v>27</v>
      </c>
      <c r="F4052" t="s">
        <v>22</v>
      </c>
      <c r="G4052" t="s">
        <v>11</v>
      </c>
      <c r="H4052" s="1">
        <v>43135</v>
      </c>
      <c r="I4052" s="2">
        <v>0.33333333333333331</v>
      </c>
      <c r="J4052" t="s">
        <v>12</v>
      </c>
      <c r="K4052">
        <v>4926058</v>
      </c>
      <c r="L4052">
        <v>5887110</v>
      </c>
    </row>
    <row r="4053" spans="1:12" hidden="1" x14ac:dyDescent="0.2">
      <c r="A4053">
        <v>342992</v>
      </c>
      <c r="B4053" t="s">
        <v>25</v>
      </c>
      <c r="C4053" t="s">
        <v>26</v>
      </c>
      <c r="D4053" t="s">
        <v>15</v>
      </c>
      <c r="E4053" t="s">
        <v>27</v>
      </c>
      <c r="F4053" t="s">
        <v>22</v>
      </c>
      <c r="G4053" t="s">
        <v>11</v>
      </c>
      <c r="H4053" s="1">
        <v>43135</v>
      </c>
      <c r="I4053" s="2">
        <v>0.5</v>
      </c>
      <c r="J4053" t="s">
        <v>12</v>
      </c>
      <c r="K4053">
        <v>4926172</v>
      </c>
      <c r="L4053">
        <v>5887293</v>
      </c>
    </row>
    <row r="4054" spans="1:12" hidden="1" x14ac:dyDescent="0.2">
      <c r="A4054">
        <v>342993</v>
      </c>
      <c r="B4054" t="s">
        <v>25</v>
      </c>
      <c r="C4054" t="s">
        <v>26</v>
      </c>
      <c r="D4054" t="s">
        <v>15</v>
      </c>
      <c r="E4054" t="s">
        <v>27</v>
      </c>
      <c r="F4054" t="s">
        <v>22</v>
      </c>
      <c r="G4054" t="s">
        <v>11</v>
      </c>
      <c r="H4054" s="1">
        <v>43135</v>
      </c>
      <c r="I4054" s="2">
        <v>0.66666666666666663</v>
      </c>
      <c r="J4054" t="s">
        <v>12</v>
      </c>
      <c r="K4054">
        <v>4926327</v>
      </c>
      <c r="L4054">
        <v>5887450</v>
      </c>
    </row>
    <row r="4055" spans="1:12" hidden="1" x14ac:dyDescent="0.2">
      <c r="A4055">
        <v>342994</v>
      </c>
      <c r="B4055" t="s">
        <v>25</v>
      </c>
      <c r="C4055" t="s">
        <v>26</v>
      </c>
      <c r="D4055" t="s">
        <v>15</v>
      </c>
      <c r="E4055" t="s">
        <v>27</v>
      </c>
      <c r="F4055" t="s">
        <v>22</v>
      </c>
      <c r="G4055" t="s">
        <v>11</v>
      </c>
      <c r="H4055" s="1">
        <v>43135</v>
      </c>
      <c r="I4055" s="2">
        <v>0.83333333333333337</v>
      </c>
      <c r="J4055" t="s">
        <v>12</v>
      </c>
      <c r="K4055">
        <v>4926476</v>
      </c>
      <c r="L4055">
        <v>5887617</v>
      </c>
    </row>
    <row r="4056" spans="1:12" hidden="1" x14ac:dyDescent="0.2">
      <c r="A4056">
        <v>342995</v>
      </c>
      <c r="B4056" t="s">
        <v>25</v>
      </c>
      <c r="C4056" t="s">
        <v>26</v>
      </c>
      <c r="D4056" t="s">
        <v>15</v>
      </c>
      <c r="E4056" t="s">
        <v>27</v>
      </c>
      <c r="F4056" t="s">
        <v>22</v>
      </c>
      <c r="G4056" t="s">
        <v>11</v>
      </c>
      <c r="H4056" s="1">
        <v>43136</v>
      </c>
      <c r="I4056" s="2">
        <v>0</v>
      </c>
      <c r="J4056" t="s">
        <v>12</v>
      </c>
      <c r="K4056">
        <v>4926544</v>
      </c>
      <c r="L4056">
        <v>5887745</v>
      </c>
    </row>
    <row r="4057" spans="1:12" hidden="1" x14ac:dyDescent="0.2">
      <c r="A4057">
        <v>342996</v>
      </c>
      <c r="B4057" t="s">
        <v>25</v>
      </c>
      <c r="C4057" t="s">
        <v>26</v>
      </c>
      <c r="D4057" t="s">
        <v>15</v>
      </c>
      <c r="E4057" t="s">
        <v>27</v>
      </c>
      <c r="F4057" t="s">
        <v>22</v>
      </c>
      <c r="G4057" t="s">
        <v>11</v>
      </c>
      <c r="H4057" s="1">
        <v>43136</v>
      </c>
      <c r="I4057" s="2">
        <v>0.16666666666666666</v>
      </c>
      <c r="J4057" t="s">
        <v>12</v>
      </c>
      <c r="K4057">
        <v>4926574</v>
      </c>
      <c r="L4057">
        <v>5887790</v>
      </c>
    </row>
    <row r="4058" spans="1:12" hidden="1" x14ac:dyDescent="0.2">
      <c r="A4058">
        <v>342997</v>
      </c>
      <c r="B4058" t="s">
        <v>25</v>
      </c>
      <c r="C4058" t="s">
        <v>26</v>
      </c>
      <c r="D4058" t="s">
        <v>15</v>
      </c>
      <c r="E4058" t="s">
        <v>27</v>
      </c>
      <c r="F4058" t="s">
        <v>22</v>
      </c>
      <c r="G4058" t="s">
        <v>11</v>
      </c>
      <c r="H4058" s="1">
        <v>43136</v>
      </c>
      <c r="I4058" s="2">
        <v>0.33333333333333331</v>
      </c>
      <c r="J4058" t="s">
        <v>12</v>
      </c>
      <c r="K4058">
        <v>4926798</v>
      </c>
      <c r="L4058">
        <v>5888080</v>
      </c>
    </row>
    <row r="4059" spans="1:12" hidden="1" x14ac:dyDescent="0.2">
      <c r="A4059">
        <v>342998</v>
      </c>
      <c r="B4059" t="s">
        <v>25</v>
      </c>
      <c r="C4059" t="s">
        <v>26</v>
      </c>
      <c r="D4059" t="s">
        <v>15</v>
      </c>
      <c r="E4059" t="s">
        <v>27</v>
      </c>
      <c r="F4059" t="s">
        <v>22</v>
      </c>
      <c r="G4059" t="s">
        <v>11</v>
      </c>
      <c r="H4059" s="1">
        <v>43136</v>
      </c>
      <c r="I4059" s="2">
        <v>0.5</v>
      </c>
      <c r="J4059" t="s">
        <v>12</v>
      </c>
      <c r="K4059">
        <v>4927089</v>
      </c>
      <c r="L4059">
        <v>5888404</v>
      </c>
    </row>
    <row r="4060" spans="1:12" hidden="1" x14ac:dyDescent="0.2">
      <c r="A4060">
        <v>342999</v>
      </c>
      <c r="B4060" t="s">
        <v>25</v>
      </c>
      <c r="C4060" t="s">
        <v>26</v>
      </c>
      <c r="D4060" t="s">
        <v>15</v>
      </c>
      <c r="E4060" t="s">
        <v>27</v>
      </c>
      <c r="F4060" t="s">
        <v>22</v>
      </c>
      <c r="G4060" t="s">
        <v>11</v>
      </c>
      <c r="H4060" s="1">
        <v>43136</v>
      </c>
      <c r="I4060" s="2">
        <v>0.66666666666666663</v>
      </c>
      <c r="J4060" t="s">
        <v>12</v>
      </c>
      <c r="K4060">
        <v>4927351</v>
      </c>
      <c r="L4060">
        <v>5888674</v>
      </c>
    </row>
    <row r="4061" spans="1:12" hidden="1" x14ac:dyDescent="0.2">
      <c r="A4061">
        <v>343000</v>
      </c>
      <c r="B4061" t="s">
        <v>25</v>
      </c>
      <c r="C4061" t="s">
        <v>26</v>
      </c>
      <c r="D4061" t="s">
        <v>15</v>
      </c>
      <c r="E4061" t="s">
        <v>27</v>
      </c>
      <c r="F4061" t="s">
        <v>22</v>
      </c>
      <c r="G4061" t="s">
        <v>11</v>
      </c>
      <c r="H4061" s="1">
        <v>43136</v>
      </c>
      <c r="I4061" s="2">
        <v>0.83333333333333337</v>
      </c>
      <c r="J4061" t="s">
        <v>12</v>
      </c>
      <c r="K4061">
        <v>4927701</v>
      </c>
      <c r="L4061">
        <v>5889061</v>
      </c>
    </row>
    <row r="4062" spans="1:12" hidden="1" x14ac:dyDescent="0.2">
      <c r="A4062">
        <v>343001</v>
      </c>
      <c r="B4062" t="s">
        <v>25</v>
      </c>
      <c r="C4062" t="s">
        <v>26</v>
      </c>
      <c r="D4062" t="s">
        <v>15</v>
      </c>
      <c r="E4062" t="s">
        <v>27</v>
      </c>
      <c r="F4062" t="s">
        <v>22</v>
      </c>
      <c r="G4062" t="s">
        <v>11</v>
      </c>
      <c r="H4062" s="1">
        <v>43137</v>
      </c>
      <c r="I4062" s="2">
        <v>0</v>
      </c>
      <c r="J4062" t="s">
        <v>12</v>
      </c>
      <c r="K4062">
        <v>4927839</v>
      </c>
      <c r="L4062">
        <v>5889224</v>
      </c>
    </row>
    <row r="4063" spans="1:12" hidden="1" x14ac:dyDescent="0.2">
      <c r="A4063">
        <v>343002</v>
      </c>
      <c r="B4063" t="s">
        <v>25</v>
      </c>
      <c r="C4063" t="s">
        <v>26</v>
      </c>
      <c r="D4063" t="s">
        <v>15</v>
      </c>
      <c r="E4063" t="s">
        <v>27</v>
      </c>
      <c r="F4063" t="s">
        <v>22</v>
      </c>
      <c r="G4063" t="s">
        <v>11</v>
      </c>
      <c r="H4063" s="1">
        <v>43137</v>
      </c>
      <c r="I4063" s="2">
        <v>0.16666666666666666</v>
      </c>
      <c r="J4063" t="s">
        <v>12</v>
      </c>
      <c r="K4063">
        <v>4927876</v>
      </c>
      <c r="L4063">
        <v>5889275</v>
      </c>
    </row>
    <row r="4064" spans="1:12" hidden="1" x14ac:dyDescent="0.2">
      <c r="A4064">
        <v>343003</v>
      </c>
      <c r="B4064" t="s">
        <v>25</v>
      </c>
      <c r="C4064" t="s">
        <v>26</v>
      </c>
      <c r="D4064" t="s">
        <v>15</v>
      </c>
      <c r="E4064" t="s">
        <v>27</v>
      </c>
      <c r="F4064" t="s">
        <v>22</v>
      </c>
      <c r="G4064" t="s">
        <v>11</v>
      </c>
      <c r="H4064" s="1">
        <v>43137</v>
      </c>
      <c r="I4064" s="2">
        <v>0.33333333333333331</v>
      </c>
      <c r="J4064" t="s">
        <v>12</v>
      </c>
      <c r="K4064">
        <v>4928141</v>
      </c>
      <c r="L4064">
        <v>5889570</v>
      </c>
    </row>
    <row r="4065" spans="1:12" hidden="1" x14ac:dyDescent="0.2">
      <c r="A4065">
        <v>343004</v>
      </c>
      <c r="B4065" t="s">
        <v>25</v>
      </c>
      <c r="C4065" t="s">
        <v>26</v>
      </c>
      <c r="D4065" t="s">
        <v>15</v>
      </c>
      <c r="E4065" t="s">
        <v>27</v>
      </c>
      <c r="F4065" t="s">
        <v>22</v>
      </c>
      <c r="G4065" t="s">
        <v>11</v>
      </c>
      <c r="H4065" s="1">
        <v>43137</v>
      </c>
      <c r="I4065" s="2">
        <v>0.5</v>
      </c>
      <c r="J4065" t="s">
        <v>12</v>
      </c>
      <c r="K4065">
        <v>4928468</v>
      </c>
      <c r="L4065">
        <v>5889861</v>
      </c>
    </row>
    <row r="4066" spans="1:12" hidden="1" x14ac:dyDescent="0.2">
      <c r="A4066">
        <v>343005</v>
      </c>
      <c r="B4066" t="s">
        <v>25</v>
      </c>
      <c r="C4066" t="s">
        <v>26</v>
      </c>
      <c r="D4066" t="s">
        <v>15</v>
      </c>
      <c r="E4066" t="s">
        <v>27</v>
      </c>
      <c r="F4066" t="s">
        <v>22</v>
      </c>
      <c r="G4066" t="s">
        <v>11</v>
      </c>
      <c r="H4066" s="1">
        <v>43137</v>
      </c>
      <c r="I4066" s="2">
        <v>0.66666666666666663</v>
      </c>
      <c r="J4066" t="s">
        <v>12</v>
      </c>
      <c r="K4066">
        <v>4928774</v>
      </c>
      <c r="L4066">
        <v>5890138</v>
      </c>
    </row>
    <row r="4067" spans="1:12" hidden="1" x14ac:dyDescent="0.2">
      <c r="A4067">
        <v>343006</v>
      </c>
      <c r="B4067" t="s">
        <v>25</v>
      </c>
      <c r="C4067" t="s">
        <v>26</v>
      </c>
      <c r="D4067" t="s">
        <v>15</v>
      </c>
      <c r="E4067" t="s">
        <v>27</v>
      </c>
      <c r="F4067" t="s">
        <v>22</v>
      </c>
      <c r="G4067" t="s">
        <v>11</v>
      </c>
      <c r="H4067" s="1">
        <v>43137</v>
      </c>
      <c r="I4067" s="2">
        <v>0.83333333333333337</v>
      </c>
      <c r="J4067" t="s">
        <v>12</v>
      </c>
      <c r="K4067">
        <v>4929139</v>
      </c>
      <c r="L4067">
        <v>5890514</v>
      </c>
    </row>
    <row r="4068" spans="1:12" hidden="1" x14ac:dyDescent="0.2">
      <c r="A4068">
        <v>343007</v>
      </c>
      <c r="B4068" t="s">
        <v>25</v>
      </c>
      <c r="C4068" t="s">
        <v>26</v>
      </c>
      <c r="D4068" t="s">
        <v>15</v>
      </c>
      <c r="E4068" t="s">
        <v>27</v>
      </c>
      <c r="F4068" t="s">
        <v>22</v>
      </c>
      <c r="G4068" t="s">
        <v>11</v>
      </c>
      <c r="H4068" s="1">
        <v>43138</v>
      </c>
      <c r="I4068" s="2">
        <v>0</v>
      </c>
      <c r="J4068" t="s">
        <v>12</v>
      </c>
      <c r="K4068">
        <v>4929284</v>
      </c>
      <c r="L4068">
        <v>5890719</v>
      </c>
    </row>
    <row r="4069" spans="1:12" hidden="1" x14ac:dyDescent="0.2">
      <c r="A4069">
        <v>343008</v>
      </c>
      <c r="B4069" t="s">
        <v>25</v>
      </c>
      <c r="C4069" t="s">
        <v>26</v>
      </c>
      <c r="D4069" t="s">
        <v>15</v>
      </c>
      <c r="E4069" t="s">
        <v>27</v>
      </c>
      <c r="F4069" t="s">
        <v>22</v>
      </c>
      <c r="G4069" t="s">
        <v>11</v>
      </c>
      <c r="H4069" s="1">
        <v>43138</v>
      </c>
      <c r="I4069" s="2">
        <v>0.16666666666666666</v>
      </c>
      <c r="J4069" t="s">
        <v>12</v>
      </c>
      <c r="K4069">
        <v>4929309</v>
      </c>
      <c r="L4069">
        <v>5890770</v>
      </c>
    </row>
    <row r="4070" spans="1:12" hidden="1" x14ac:dyDescent="0.2">
      <c r="A4070">
        <v>343009</v>
      </c>
      <c r="B4070" t="s">
        <v>25</v>
      </c>
      <c r="C4070" t="s">
        <v>26</v>
      </c>
      <c r="D4070" t="s">
        <v>15</v>
      </c>
      <c r="E4070" t="s">
        <v>27</v>
      </c>
      <c r="F4070" t="s">
        <v>22</v>
      </c>
      <c r="G4070" t="s">
        <v>11</v>
      </c>
      <c r="H4070" s="1">
        <v>43138</v>
      </c>
      <c r="I4070" s="2">
        <v>0.33333333333333331</v>
      </c>
      <c r="J4070" t="s">
        <v>12</v>
      </c>
      <c r="K4070">
        <v>4929569</v>
      </c>
      <c r="L4070">
        <v>5891074</v>
      </c>
    </row>
    <row r="4071" spans="1:12" hidden="1" x14ac:dyDescent="0.2">
      <c r="A4071">
        <v>343010</v>
      </c>
      <c r="B4071" t="s">
        <v>25</v>
      </c>
      <c r="C4071" t="s">
        <v>26</v>
      </c>
      <c r="D4071" t="s">
        <v>15</v>
      </c>
      <c r="E4071" t="s">
        <v>27</v>
      </c>
      <c r="F4071" t="s">
        <v>22</v>
      </c>
      <c r="G4071" t="s">
        <v>11</v>
      </c>
      <c r="H4071" s="1">
        <v>43138</v>
      </c>
      <c r="I4071" s="2">
        <v>0.5</v>
      </c>
      <c r="J4071" t="s">
        <v>12</v>
      </c>
      <c r="K4071">
        <v>4929881</v>
      </c>
      <c r="L4071">
        <v>5891369</v>
      </c>
    </row>
    <row r="4072" spans="1:12" hidden="1" x14ac:dyDescent="0.2">
      <c r="A4072">
        <v>343011</v>
      </c>
      <c r="B4072" t="s">
        <v>25</v>
      </c>
      <c r="C4072" t="s">
        <v>26</v>
      </c>
      <c r="D4072" t="s">
        <v>15</v>
      </c>
      <c r="E4072" t="s">
        <v>27</v>
      </c>
      <c r="F4072" t="s">
        <v>22</v>
      </c>
      <c r="G4072" t="s">
        <v>11</v>
      </c>
      <c r="H4072" s="1">
        <v>43138</v>
      </c>
      <c r="I4072" s="2">
        <v>0.66666666666666663</v>
      </c>
      <c r="J4072" t="s">
        <v>12</v>
      </c>
      <c r="K4072">
        <v>4930176</v>
      </c>
      <c r="L4072">
        <v>5891628</v>
      </c>
    </row>
    <row r="4073" spans="1:12" hidden="1" x14ac:dyDescent="0.2">
      <c r="A4073">
        <v>343012</v>
      </c>
      <c r="B4073" t="s">
        <v>25</v>
      </c>
      <c r="C4073" t="s">
        <v>26</v>
      </c>
      <c r="D4073" t="s">
        <v>15</v>
      </c>
      <c r="E4073" t="s">
        <v>27</v>
      </c>
      <c r="F4073" t="s">
        <v>22</v>
      </c>
      <c r="G4073" t="s">
        <v>11</v>
      </c>
      <c r="H4073" s="1">
        <v>43138</v>
      </c>
      <c r="I4073" s="2">
        <v>0.83333333333333337</v>
      </c>
      <c r="J4073" t="s">
        <v>12</v>
      </c>
      <c r="K4073">
        <v>4930528</v>
      </c>
      <c r="L4073">
        <v>5892011</v>
      </c>
    </row>
    <row r="4074" spans="1:12" hidden="1" x14ac:dyDescent="0.2">
      <c r="A4074">
        <v>343013</v>
      </c>
      <c r="B4074" t="s">
        <v>25</v>
      </c>
      <c r="C4074" t="s">
        <v>26</v>
      </c>
      <c r="D4074" t="s">
        <v>15</v>
      </c>
      <c r="E4074" t="s">
        <v>27</v>
      </c>
      <c r="F4074" t="s">
        <v>22</v>
      </c>
      <c r="G4074" t="s">
        <v>11</v>
      </c>
      <c r="H4074" s="1">
        <v>43139</v>
      </c>
      <c r="I4074" s="2">
        <v>0</v>
      </c>
      <c r="J4074" t="s">
        <v>12</v>
      </c>
      <c r="K4074">
        <v>4930662</v>
      </c>
      <c r="L4074">
        <v>5892179</v>
      </c>
    </row>
    <row r="4075" spans="1:12" hidden="1" x14ac:dyDescent="0.2">
      <c r="A4075">
        <v>343014</v>
      </c>
      <c r="B4075" t="s">
        <v>25</v>
      </c>
      <c r="C4075" t="s">
        <v>26</v>
      </c>
      <c r="D4075" t="s">
        <v>15</v>
      </c>
      <c r="E4075" t="s">
        <v>27</v>
      </c>
      <c r="F4075" t="s">
        <v>22</v>
      </c>
      <c r="G4075" t="s">
        <v>11</v>
      </c>
      <c r="H4075" s="1">
        <v>43139</v>
      </c>
      <c r="I4075" s="2">
        <v>0.16666666666666666</v>
      </c>
      <c r="J4075" t="s">
        <v>12</v>
      </c>
      <c r="K4075">
        <v>4930694</v>
      </c>
      <c r="L4075">
        <v>5892236</v>
      </c>
    </row>
    <row r="4076" spans="1:12" hidden="1" x14ac:dyDescent="0.2">
      <c r="A4076">
        <v>343015</v>
      </c>
      <c r="B4076" t="s">
        <v>25</v>
      </c>
      <c r="C4076" t="s">
        <v>26</v>
      </c>
      <c r="D4076" t="s">
        <v>15</v>
      </c>
      <c r="E4076" t="s">
        <v>27</v>
      </c>
      <c r="F4076" t="s">
        <v>22</v>
      </c>
      <c r="G4076" t="s">
        <v>11</v>
      </c>
      <c r="H4076" s="1">
        <v>43139</v>
      </c>
      <c r="I4076" s="2">
        <v>0.33333333333333331</v>
      </c>
      <c r="J4076" t="s">
        <v>12</v>
      </c>
      <c r="K4076">
        <v>4930937</v>
      </c>
      <c r="L4076">
        <v>5892518</v>
      </c>
    </row>
    <row r="4077" spans="1:12" hidden="1" x14ac:dyDescent="0.2">
      <c r="A4077">
        <v>343016</v>
      </c>
      <c r="B4077" t="s">
        <v>25</v>
      </c>
      <c r="C4077" t="s">
        <v>26</v>
      </c>
      <c r="D4077" t="s">
        <v>15</v>
      </c>
      <c r="E4077" t="s">
        <v>27</v>
      </c>
      <c r="F4077" t="s">
        <v>22</v>
      </c>
      <c r="G4077" t="s">
        <v>11</v>
      </c>
      <c r="H4077" s="1">
        <v>43139</v>
      </c>
      <c r="I4077" s="2">
        <v>0.5</v>
      </c>
      <c r="J4077" t="s">
        <v>12</v>
      </c>
      <c r="K4077">
        <v>4931218</v>
      </c>
      <c r="L4077">
        <v>5892816</v>
      </c>
    </row>
    <row r="4078" spans="1:12" hidden="1" x14ac:dyDescent="0.2">
      <c r="A4078">
        <v>343017</v>
      </c>
      <c r="B4078" t="s">
        <v>25</v>
      </c>
      <c r="C4078" t="s">
        <v>26</v>
      </c>
      <c r="D4078" t="s">
        <v>15</v>
      </c>
      <c r="E4078" t="s">
        <v>27</v>
      </c>
      <c r="F4078" t="s">
        <v>22</v>
      </c>
      <c r="G4078" t="s">
        <v>11</v>
      </c>
      <c r="H4078" s="1">
        <v>43139</v>
      </c>
      <c r="I4078" s="2">
        <v>0.66666666666666663</v>
      </c>
      <c r="J4078" t="s">
        <v>12</v>
      </c>
      <c r="K4078">
        <v>4931499</v>
      </c>
      <c r="L4078">
        <v>5893153</v>
      </c>
    </row>
    <row r="4079" spans="1:12" hidden="1" x14ac:dyDescent="0.2">
      <c r="A4079">
        <v>343018</v>
      </c>
      <c r="B4079" t="s">
        <v>25</v>
      </c>
      <c r="C4079" t="s">
        <v>26</v>
      </c>
      <c r="D4079" t="s">
        <v>15</v>
      </c>
      <c r="E4079" t="s">
        <v>27</v>
      </c>
      <c r="F4079" t="s">
        <v>22</v>
      </c>
      <c r="G4079" t="s">
        <v>11</v>
      </c>
      <c r="H4079" s="1">
        <v>43139</v>
      </c>
      <c r="I4079" s="2">
        <v>0.83333333333333337</v>
      </c>
      <c r="J4079" t="s">
        <v>12</v>
      </c>
      <c r="K4079">
        <v>4931817</v>
      </c>
      <c r="L4079">
        <v>5893576</v>
      </c>
    </row>
    <row r="4080" spans="1:12" hidden="1" x14ac:dyDescent="0.2">
      <c r="A4080">
        <v>343019</v>
      </c>
      <c r="B4080" t="s">
        <v>25</v>
      </c>
      <c r="C4080" t="s">
        <v>26</v>
      </c>
      <c r="D4080" t="s">
        <v>15</v>
      </c>
      <c r="E4080" t="s">
        <v>27</v>
      </c>
      <c r="F4080" t="s">
        <v>22</v>
      </c>
      <c r="G4080" t="s">
        <v>11</v>
      </c>
      <c r="H4080" s="1">
        <v>43140</v>
      </c>
      <c r="I4080" s="2">
        <v>0</v>
      </c>
      <c r="J4080" t="s">
        <v>12</v>
      </c>
      <c r="K4080">
        <v>4931949</v>
      </c>
      <c r="L4080">
        <v>5893755</v>
      </c>
    </row>
    <row r="4081" spans="1:12" hidden="1" x14ac:dyDescent="0.2">
      <c r="A4081">
        <v>343020</v>
      </c>
      <c r="B4081" t="s">
        <v>25</v>
      </c>
      <c r="C4081" t="s">
        <v>26</v>
      </c>
      <c r="D4081" t="s">
        <v>15</v>
      </c>
      <c r="E4081" t="s">
        <v>27</v>
      </c>
      <c r="F4081" t="s">
        <v>22</v>
      </c>
      <c r="G4081" t="s">
        <v>11</v>
      </c>
      <c r="H4081" s="1">
        <v>43140</v>
      </c>
      <c r="I4081" s="2">
        <v>0.16666666666666666</v>
      </c>
      <c r="J4081" t="s">
        <v>12</v>
      </c>
      <c r="K4081">
        <v>4931977</v>
      </c>
      <c r="L4081">
        <v>5893803</v>
      </c>
    </row>
    <row r="4082" spans="1:12" hidden="1" x14ac:dyDescent="0.2">
      <c r="A4082">
        <v>343021</v>
      </c>
      <c r="B4082" t="s">
        <v>25</v>
      </c>
      <c r="C4082" t="s">
        <v>26</v>
      </c>
      <c r="D4082" t="s">
        <v>15</v>
      </c>
      <c r="E4082" t="s">
        <v>27</v>
      </c>
      <c r="F4082" t="s">
        <v>22</v>
      </c>
      <c r="G4082" t="s">
        <v>11</v>
      </c>
      <c r="H4082" s="1">
        <v>43140</v>
      </c>
      <c r="I4082" s="2">
        <v>0.33333333333333331</v>
      </c>
      <c r="J4082" t="s">
        <v>12</v>
      </c>
      <c r="K4082">
        <v>4932219</v>
      </c>
      <c r="L4082">
        <v>5894089</v>
      </c>
    </row>
    <row r="4083" spans="1:12" hidden="1" x14ac:dyDescent="0.2">
      <c r="A4083">
        <v>343022</v>
      </c>
      <c r="B4083" t="s">
        <v>25</v>
      </c>
      <c r="C4083" t="s">
        <v>26</v>
      </c>
      <c r="D4083" t="s">
        <v>15</v>
      </c>
      <c r="E4083" t="s">
        <v>27</v>
      </c>
      <c r="F4083" t="s">
        <v>22</v>
      </c>
      <c r="G4083" t="s">
        <v>11</v>
      </c>
      <c r="H4083" s="1">
        <v>43140</v>
      </c>
      <c r="I4083" s="2">
        <v>0.5</v>
      </c>
      <c r="J4083" t="s">
        <v>12</v>
      </c>
      <c r="K4083">
        <v>4932530</v>
      </c>
      <c r="L4083">
        <v>5894386</v>
      </c>
    </row>
    <row r="4084" spans="1:12" hidden="1" x14ac:dyDescent="0.2">
      <c r="A4084">
        <v>343023</v>
      </c>
      <c r="B4084" t="s">
        <v>25</v>
      </c>
      <c r="C4084" t="s">
        <v>26</v>
      </c>
      <c r="D4084" t="s">
        <v>15</v>
      </c>
      <c r="E4084" t="s">
        <v>27</v>
      </c>
      <c r="F4084" t="s">
        <v>22</v>
      </c>
      <c r="G4084" t="s">
        <v>11</v>
      </c>
      <c r="H4084" s="1">
        <v>43140</v>
      </c>
      <c r="I4084" s="2">
        <v>0.66666666666666663</v>
      </c>
      <c r="J4084" t="s">
        <v>12</v>
      </c>
      <c r="K4084">
        <v>4932864</v>
      </c>
      <c r="L4084">
        <v>5894648</v>
      </c>
    </row>
    <row r="4085" spans="1:12" hidden="1" x14ac:dyDescent="0.2">
      <c r="A4085">
        <v>343024</v>
      </c>
      <c r="B4085" t="s">
        <v>25</v>
      </c>
      <c r="C4085" t="s">
        <v>26</v>
      </c>
      <c r="D4085" t="s">
        <v>15</v>
      </c>
      <c r="E4085" t="s">
        <v>27</v>
      </c>
      <c r="F4085" t="s">
        <v>22</v>
      </c>
      <c r="G4085" t="s">
        <v>11</v>
      </c>
      <c r="H4085" s="1">
        <v>43140</v>
      </c>
      <c r="I4085" s="2">
        <v>0.83333333333333337</v>
      </c>
      <c r="J4085" t="s">
        <v>12</v>
      </c>
      <c r="K4085">
        <v>4933162</v>
      </c>
      <c r="L4085">
        <v>5895063</v>
      </c>
    </row>
    <row r="4086" spans="1:12" hidden="1" x14ac:dyDescent="0.2">
      <c r="A4086">
        <v>343151</v>
      </c>
      <c r="B4086" t="s">
        <v>28</v>
      </c>
      <c r="C4086" t="s">
        <v>29</v>
      </c>
      <c r="D4086" t="s">
        <v>13</v>
      </c>
      <c r="E4086" t="s">
        <v>30</v>
      </c>
      <c r="F4086" t="s">
        <v>22</v>
      </c>
      <c r="G4086" t="s">
        <v>11</v>
      </c>
      <c r="H4086" s="1">
        <v>43134</v>
      </c>
      <c r="I4086" s="2">
        <v>0</v>
      </c>
      <c r="J4086" t="s">
        <v>12</v>
      </c>
      <c r="K4086">
        <v>3969968</v>
      </c>
      <c r="L4086">
        <v>4251833</v>
      </c>
    </row>
    <row r="4087" spans="1:12" hidden="1" x14ac:dyDescent="0.2">
      <c r="A4087">
        <v>343152</v>
      </c>
      <c r="B4087" t="s">
        <v>28</v>
      </c>
      <c r="C4087" t="s">
        <v>29</v>
      </c>
      <c r="D4087" t="s">
        <v>13</v>
      </c>
      <c r="E4087" t="s">
        <v>30</v>
      </c>
      <c r="F4087" t="s">
        <v>22</v>
      </c>
      <c r="G4087" t="s">
        <v>11</v>
      </c>
      <c r="H4087" s="1">
        <v>43134</v>
      </c>
      <c r="I4087" s="2">
        <v>0.16666666666666666</v>
      </c>
      <c r="J4087" t="s">
        <v>12</v>
      </c>
      <c r="K4087">
        <v>3969985</v>
      </c>
      <c r="L4087">
        <v>4251943</v>
      </c>
    </row>
    <row r="4088" spans="1:12" hidden="1" x14ac:dyDescent="0.2">
      <c r="A4088">
        <v>343153</v>
      </c>
      <c r="B4088" t="s">
        <v>28</v>
      </c>
      <c r="C4088" t="s">
        <v>29</v>
      </c>
      <c r="D4088" t="s">
        <v>13</v>
      </c>
      <c r="E4088" t="s">
        <v>30</v>
      </c>
      <c r="F4088" t="s">
        <v>22</v>
      </c>
      <c r="G4088" t="s">
        <v>11</v>
      </c>
      <c r="H4088" s="1">
        <v>43134</v>
      </c>
      <c r="I4088" s="2">
        <v>0.33333333333333331</v>
      </c>
      <c r="J4088" t="s">
        <v>12</v>
      </c>
      <c r="K4088">
        <v>3970185</v>
      </c>
      <c r="L4088">
        <v>4252001</v>
      </c>
    </row>
    <row r="4089" spans="1:12" hidden="1" x14ac:dyDescent="0.2">
      <c r="A4089">
        <v>343154</v>
      </c>
      <c r="B4089" t="s">
        <v>28</v>
      </c>
      <c r="C4089" t="s">
        <v>29</v>
      </c>
      <c r="D4089" t="s">
        <v>13</v>
      </c>
      <c r="E4089" t="s">
        <v>30</v>
      </c>
      <c r="F4089" t="s">
        <v>22</v>
      </c>
      <c r="G4089" t="s">
        <v>11</v>
      </c>
      <c r="H4089" s="1">
        <v>43134</v>
      </c>
      <c r="I4089" s="2">
        <v>0.5</v>
      </c>
      <c r="J4089" t="s">
        <v>12</v>
      </c>
      <c r="K4089">
        <v>3970509</v>
      </c>
      <c r="L4089">
        <v>4252170</v>
      </c>
    </row>
    <row r="4090" spans="1:12" hidden="1" x14ac:dyDescent="0.2">
      <c r="A4090">
        <v>343155</v>
      </c>
      <c r="B4090" t="s">
        <v>28</v>
      </c>
      <c r="C4090" t="s">
        <v>29</v>
      </c>
      <c r="D4090" t="s">
        <v>13</v>
      </c>
      <c r="E4090" t="s">
        <v>30</v>
      </c>
      <c r="F4090" t="s">
        <v>22</v>
      </c>
      <c r="G4090" t="s">
        <v>11</v>
      </c>
      <c r="H4090" s="1">
        <v>43134</v>
      </c>
      <c r="I4090" s="2">
        <v>0.66666666666666663</v>
      </c>
      <c r="J4090" t="s">
        <v>12</v>
      </c>
      <c r="K4090">
        <v>3970801</v>
      </c>
      <c r="L4090">
        <v>4252528</v>
      </c>
    </row>
    <row r="4091" spans="1:12" hidden="1" x14ac:dyDescent="0.2">
      <c r="A4091">
        <v>343156</v>
      </c>
      <c r="B4091" t="s">
        <v>28</v>
      </c>
      <c r="C4091" t="s">
        <v>29</v>
      </c>
      <c r="D4091" t="s">
        <v>13</v>
      </c>
      <c r="E4091" t="s">
        <v>30</v>
      </c>
      <c r="F4091" t="s">
        <v>22</v>
      </c>
      <c r="G4091" t="s">
        <v>11</v>
      </c>
      <c r="H4091" s="1">
        <v>43134</v>
      </c>
      <c r="I4091" s="2">
        <v>0.83333333333333337</v>
      </c>
      <c r="J4091" t="s">
        <v>12</v>
      </c>
      <c r="K4091">
        <v>3970981</v>
      </c>
      <c r="L4091">
        <v>4252936</v>
      </c>
    </row>
    <row r="4092" spans="1:12" hidden="1" x14ac:dyDescent="0.2">
      <c r="A4092">
        <v>343157</v>
      </c>
      <c r="B4092" t="s">
        <v>28</v>
      </c>
      <c r="C4092" t="s">
        <v>29</v>
      </c>
      <c r="D4092" t="s">
        <v>13</v>
      </c>
      <c r="E4092" t="s">
        <v>30</v>
      </c>
      <c r="F4092" t="s">
        <v>22</v>
      </c>
      <c r="G4092" t="s">
        <v>11</v>
      </c>
      <c r="H4092" s="1">
        <v>43135</v>
      </c>
      <c r="I4092" s="2">
        <v>0</v>
      </c>
      <c r="J4092" t="s">
        <v>12</v>
      </c>
      <c r="K4092">
        <v>3971075</v>
      </c>
      <c r="L4092">
        <v>4253212</v>
      </c>
    </row>
    <row r="4093" spans="1:12" hidden="1" x14ac:dyDescent="0.2">
      <c r="A4093">
        <v>343158</v>
      </c>
      <c r="B4093" t="s">
        <v>28</v>
      </c>
      <c r="C4093" t="s">
        <v>29</v>
      </c>
      <c r="D4093" t="s">
        <v>13</v>
      </c>
      <c r="E4093" t="s">
        <v>30</v>
      </c>
      <c r="F4093" t="s">
        <v>22</v>
      </c>
      <c r="G4093" t="s">
        <v>11</v>
      </c>
      <c r="H4093" s="1">
        <v>43135</v>
      </c>
      <c r="I4093" s="2">
        <v>0.16666666666666666</v>
      </c>
      <c r="J4093" t="s">
        <v>12</v>
      </c>
      <c r="K4093">
        <v>3971095</v>
      </c>
      <c r="L4093">
        <v>4253295</v>
      </c>
    </row>
    <row r="4094" spans="1:12" hidden="1" x14ac:dyDescent="0.2">
      <c r="A4094">
        <v>343159</v>
      </c>
      <c r="B4094" t="s">
        <v>28</v>
      </c>
      <c r="C4094" t="s">
        <v>29</v>
      </c>
      <c r="D4094" t="s">
        <v>13</v>
      </c>
      <c r="E4094" t="s">
        <v>30</v>
      </c>
      <c r="F4094" t="s">
        <v>22</v>
      </c>
      <c r="G4094" t="s">
        <v>11</v>
      </c>
      <c r="H4094" s="1">
        <v>43135</v>
      </c>
      <c r="I4094" s="2">
        <v>0.33333333333333331</v>
      </c>
      <c r="J4094" t="s">
        <v>12</v>
      </c>
      <c r="K4094">
        <v>3971212</v>
      </c>
      <c r="L4094">
        <v>4253344</v>
      </c>
    </row>
    <row r="4095" spans="1:12" hidden="1" x14ac:dyDescent="0.2">
      <c r="A4095">
        <v>343160</v>
      </c>
      <c r="B4095" t="s">
        <v>28</v>
      </c>
      <c r="C4095" t="s">
        <v>29</v>
      </c>
      <c r="D4095" t="s">
        <v>13</v>
      </c>
      <c r="E4095" t="s">
        <v>30</v>
      </c>
      <c r="F4095" t="s">
        <v>22</v>
      </c>
      <c r="G4095" t="s">
        <v>11</v>
      </c>
      <c r="H4095" s="1">
        <v>43135</v>
      </c>
      <c r="I4095" s="2">
        <v>0.5</v>
      </c>
      <c r="J4095" t="s">
        <v>12</v>
      </c>
      <c r="K4095">
        <v>3971446</v>
      </c>
      <c r="L4095">
        <v>4253474</v>
      </c>
    </row>
    <row r="4096" spans="1:12" hidden="1" x14ac:dyDescent="0.2">
      <c r="A4096">
        <v>343161</v>
      </c>
      <c r="B4096" t="s">
        <v>28</v>
      </c>
      <c r="C4096" t="s">
        <v>29</v>
      </c>
      <c r="D4096" t="s">
        <v>13</v>
      </c>
      <c r="E4096" t="s">
        <v>30</v>
      </c>
      <c r="F4096" t="s">
        <v>22</v>
      </c>
      <c r="G4096" t="s">
        <v>11</v>
      </c>
      <c r="H4096" s="1">
        <v>43135</v>
      </c>
      <c r="I4096" s="2">
        <v>0.66666666666666663</v>
      </c>
      <c r="J4096" t="s">
        <v>12</v>
      </c>
      <c r="K4096">
        <v>3971668</v>
      </c>
      <c r="L4096">
        <v>4253733</v>
      </c>
    </row>
    <row r="4097" spans="1:12" hidden="1" x14ac:dyDescent="0.2">
      <c r="A4097">
        <v>343162</v>
      </c>
      <c r="B4097" t="s">
        <v>28</v>
      </c>
      <c r="C4097" t="s">
        <v>29</v>
      </c>
      <c r="D4097" t="s">
        <v>13</v>
      </c>
      <c r="E4097" t="s">
        <v>30</v>
      </c>
      <c r="F4097" t="s">
        <v>22</v>
      </c>
      <c r="G4097" t="s">
        <v>11</v>
      </c>
      <c r="H4097" s="1">
        <v>43135</v>
      </c>
      <c r="I4097" s="2">
        <v>0.83333333333333337</v>
      </c>
      <c r="J4097" t="s">
        <v>12</v>
      </c>
      <c r="K4097">
        <v>3971773</v>
      </c>
      <c r="L4097">
        <v>4254036</v>
      </c>
    </row>
    <row r="4098" spans="1:12" hidden="1" x14ac:dyDescent="0.2">
      <c r="A4098">
        <v>343163</v>
      </c>
      <c r="B4098" t="s">
        <v>28</v>
      </c>
      <c r="C4098" t="s">
        <v>29</v>
      </c>
      <c r="D4098" t="s">
        <v>13</v>
      </c>
      <c r="E4098" t="s">
        <v>30</v>
      </c>
      <c r="F4098" t="s">
        <v>22</v>
      </c>
      <c r="G4098" t="s">
        <v>11</v>
      </c>
      <c r="H4098" s="1">
        <v>43136</v>
      </c>
      <c r="I4098" s="2">
        <v>0</v>
      </c>
      <c r="J4098" t="s">
        <v>12</v>
      </c>
      <c r="K4098">
        <v>3971844</v>
      </c>
      <c r="L4098">
        <v>4254220</v>
      </c>
    </row>
    <row r="4099" spans="1:12" hidden="1" x14ac:dyDescent="0.2">
      <c r="A4099">
        <v>343164</v>
      </c>
      <c r="B4099" t="s">
        <v>28</v>
      </c>
      <c r="C4099" t="s">
        <v>29</v>
      </c>
      <c r="D4099" t="s">
        <v>13</v>
      </c>
      <c r="E4099" t="s">
        <v>30</v>
      </c>
      <c r="F4099" t="s">
        <v>22</v>
      </c>
      <c r="G4099" t="s">
        <v>11</v>
      </c>
      <c r="H4099" s="1">
        <v>43136</v>
      </c>
      <c r="I4099" s="2">
        <v>0.16666666666666666</v>
      </c>
      <c r="J4099" t="s">
        <v>12</v>
      </c>
      <c r="K4099">
        <v>3971864</v>
      </c>
      <c r="L4099">
        <v>4254272</v>
      </c>
    </row>
    <row r="4100" spans="1:12" hidden="1" x14ac:dyDescent="0.2">
      <c r="A4100">
        <v>343165</v>
      </c>
      <c r="B4100" t="s">
        <v>28</v>
      </c>
      <c r="C4100" t="s">
        <v>29</v>
      </c>
      <c r="D4100" t="s">
        <v>13</v>
      </c>
      <c r="E4100" t="s">
        <v>30</v>
      </c>
      <c r="F4100" t="s">
        <v>22</v>
      </c>
      <c r="G4100" t="s">
        <v>11</v>
      </c>
      <c r="H4100" s="1">
        <v>43136</v>
      </c>
      <c r="I4100" s="2">
        <v>0.33333333333333331</v>
      </c>
      <c r="J4100" t="s">
        <v>12</v>
      </c>
      <c r="K4100">
        <v>3972487</v>
      </c>
      <c r="L4100">
        <v>4254417</v>
      </c>
    </row>
    <row r="4101" spans="1:12" hidden="1" x14ac:dyDescent="0.2">
      <c r="A4101">
        <v>343166</v>
      </c>
      <c r="B4101" t="s">
        <v>28</v>
      </c>
      <c r="C4101" t="s">
        <v>29</v>
      </c>
      <c r="D4101" t="s">
        <v>13</v>
      </c>
      <c r="E4101" t="s">
        <v>30</v>
      </c>
      <c r="F4101" t="s">
        <v>22</v>
      </c>
      <c r="G4101" t="s">
        <v>11</v>
      </c>
      <c r="H4101" s="1">
        <v>43136</v>
      </c>
      <c r="I4101" s="2">
        <v>0.5</v>
      </c>
      <c r="J4101" t="s">
        <v>12</v>
      </c>
      <c r="K4101">
        <v>3973045</v>
      </c>
      <c r="L4101">
        <v>4254673</v>
      </c>
    </row>
    <row r="4102" spans="1:12" hidden="1" x14ac:dyDescent="0.2">
      <c r="A4102">
        <v>343167</v>
      </c>
      <c r="B4102" t="s">
        <v>28</v>
      </c>
      <c r="C4102" t="s">
        <v>29</v>
      </c>
      <c r="D4102" t="s">
        <v>13</v>
      </c>
      <c r="E4102" t="s">
        <v>30</v>
      </c>
      <c r="F4102" t="s">
        <v>22</v>
      </c>
      <c r="G4102" t="s">
        <v>11</v>
      </c>
      <c r="H4102" s="1">
        <v>43136</v>
      </c>
      <c r="I4102" s="2">
        <v>0.66666666666666663</v>
      </c>
      <c r="J4102" t="s">
        <v>12</v>
      </c>
      <c r="K4102">
        <v>3973364</v>
      </c>
      <c r="L4102">
        <v>4255206</v>
      </c>
    </row>
    <row r="4103" spans="1:12" hidden="1" x14ac:dyDescent="0.2">
      <c r="A4103">
        <v>343168</v>
      </c>
      <c r="B4103" t="s">
        <v>28</v>
      </c>
      <c r="C4103" t="s">
        <v>29</v>
      </c>
      <c r="D4103" t="s">
        <v>13</v>
      </c>
      <c r="E4103" t="s">
        <v>30</v>
      </c>
      <c r="F4103" t="s">
        <v>22</v>
      </c>
      <c r="G4103" t="s">
        <v>11</v>
      </c>
      <c r="H4103" s="1">
        <v>43136</v>
      </c>
      <c r="I4103" s="2">
        <v>0.83333333333333337</v>
      </c>
      <c r="J4103" t="s">
        <v>12</v>
      </c>
      <c r="K4103">
        <v>3973612</v>
      </c>
      <c r="L4103">
        <v>4255986</v>
      </c>
    </row>
    <row r="4104" spans="1:12" hidden="1" x14ac:dyDescent="0.2">
      <c r="A4104">
        <v>343169</v>
      </c>
      <c r="B4104" t="s">
        <v>28</v>
      </c>
      <c r="C4104" t="s">
        <v>29</v>
      </c>
      <c r="D4104" t="s">
        <v>13</v>
      </c>
      <c r="E4104" t="s">
        <v>30</v>
      </c>
      <c r="F4104" t="s">
        <v>22</v>
      </c>
      <c r="G4104" t="s">
        <v>11</v>
      </c>
      <c r="H4104" s="1">
        <v>43137</v>
      </c>
      <c r="I4104" s="2">
        <v>0</v>
      </c>
      <c r="J4104" t="s">
        <v>12</v>
      </c>
      <c r="K4104">
        <v>3973702</v>
      </c>
      <c r="L4104">
        <v>4256302</v>
      </c>
    </row>
    <row r="4105" spans="1:12" hidden="1" x14ac:dyDescent="0.2">
      <c r="A4105">
        <v>343170</v>
      </c>
      <c r="B4105" t="s">
        <v>28</v>
      </c>
      <c r="C4105" t="s">
        <v>29</v>
      </c>
      <c r="D4105" t="s">
        <v>13</v>
      </c>
      <c r="E4105" t="s">
        <v>30</v>
      </c>
      <c r="F4105" t="s">
        <v>22</v>
      </c>
      <c r="G4105" t="s">
        <v>11</v>
      </c>
      <c r="H4105" s="1">
        <v>43137</v>
      </c>
      <c r="I4105" s="2">
        <v>0.16666666666666666</v>
      </c>
      <c r="J4105" t="s">
        <v>12</v>
      </c>
      <c r="K4105">
        <v>3973725</v>
      </c>
      <c r="L4105">
        <v>4256350</v>
      </c>
    </row>
    <row r="4106" spans="1:12" hidden="1" x14ac:dyDescent="0.2">
      <c r="A4106">
        <v>343171</v>
      </c>
      <c r="B4106" t="s">
        <v>28</v>
      </c>
      <c r="C4106" t="s">
        <v>29</v>
      </c>
      <c r="D4106" t="s">
        <v>13</v>
      </c>
      <c r="E4106" t="s">
        <v>30</v>
      </c>
      <c r="F4106" t="s">
        <v>22</v>
      </c>
      <c r="G4106" t="s">
        <v>11</v>
      </c>
      <c r="H4106" s="1">
        <v>43137</v>
      </c>
      <c r="I4106" s="2">
        <v>0.33333333333333331</v>
      </c>
      <c r="J4106" t="s">
        <v>12</v>
      </c>
      <c r="K4106">
        <v>3974387</v>
      </c>
      <c r="L4106">
        <v>4256505</v>
      </c>
    </row>
    <row r="4107" spans="1:12" hidden="1" x14ac:dyDescent="0.2">
      <c r="A4107">
        <v>343172</v>
      </c>
      <c r="B4107" t="s">
        <v>28</v>
      </c>
      <c r="C4107" t="s">
        <v>29</v>
      </c>
      <c r="D4107" t="s">
        <v>13</v>
      </c>
      <c r="E4107" t="s">
        <v>30</v>
      </c>
      <c r="F4107" t="s">
        <v>22</v>
      </c>
      <c r="G4107" t="s">
        <v>11</v>
      </c>
      <c r="H4107" s="1">
        <v>43137</v>
      </c>
      <c r="I4107" s="2">
        <v>0.5</v>
      </c>
      <c r="J4107" t="s">
        <v>12</v>
      </c>
      <c r="K4107">
        <v>3974912</v>
      </c>
      <c r="L4107">
        <v>4256749</v>
      </c>
    </row>
    <row r="4108" spans="1:12" hidden="1" x14ac:dyDescent="0.2">
      <c r="A4108">
        <v>343173</v>
      </c>
      <c r="B4108" t="s">
        <v>28</v>
      </c>
      <c r="C4108" t="s">
        <v>29</v>
      </c>
      <c r="D4108" t="s">
        <v>13</v>
      </c>
      <c r="E4108" t="s">
        <v>30</v>
      </c>
      <c r="F4108" t="s">
        <v>22</v>
      </c>
      <c r="G4108" t="s">
        <v>11</v>
      </c>
      <c r="H4108" s="1">
        <v>43137</v>
      </c>
      <c r="I4108" s="2">
        <v>0.66666666666666663</v>
      </c>
      <c r="J4108" t="s">
        <v>12</v>
      </c>
      <c r="K4108">
        <v>3975211</v>
      </c>
      <c r="L4108">
        <v>4257196</v>
      </c>
    </row>
    <row r="4109" spans="1:12" hidden="1" x14ac:dyDescent="0.2">
      <c r="A4109">
        <v>343174</v>
      </c>
      <c r="B4109" t="s">
        <v>28</v>
      </c>
      <c r="C4109" t="s">
        <v>29</v>
      </c>
      <c r="D4109" t="s">
        <v>13</v>
      </c>
      <c r="E4109" t="s">
        <v>30</v>
      </c>
      <c r="F4109" t="s">
        <v>22</v>
      </c>
      <c r="G4109" t="s">
        <v>11</v>
      </c>
      <c r="H4109" s="1">
        <v>43137</v>
      </c>
      <c r="I4109" s="2">
        <v>0.83333333333333337</v>
      </c>
      <c r="J4109" t="s">
        <v>12</v>
      </c>
      <c r="K4109">
        <v>3975461</v>
      </c>
      <c r="L4109">
        <v>4258040</v>
      </c>
    </row>
    <row r="4110" spans="1:12" hidden="1" x14ac:dyDescent="0.2">
      <c r="A4110">
        <v>343175</v>
      </c>
      <c r="B4110" t="s">
        <v>28</v>
      </c>
      <c r="C4110" t="s">
        <v>29</v>
      </c>
      <c r="D4110" t="s">
        <v>13</v>
      </c>
      <c r="E4110" t="s">
        <v>30</v>
      </c>
      <c r="F4110" t="s">
        <v>22</v>
      </c>
      <c r="G4110" t="s">
        <v>11</v>
      </c>
      <c r="H4110" s="1">
        <v>43138</v>
      </c>
      <c r="I4110" s="2">
        <v>0</v>
      </c>
      <c r="J4110" t="s">
        <v>12</v>
      </c>
      <c r="K4110">
        <v>3975560</v>
      </c>
      <c r="L4110">
        <v>4258364</v>
      </c>
    </row>
    <row r="4111" spans="1:12" hidden="1" x14ac:dyDescent="0.2">
      <c r="A4111">
        <v>343176</v>
      </c>
      <c r="B4111" t="s">
        <v>28</v>
      </c>
      <c r="C4111" t="s">
        <v>29</v>
      </c>
      <c r="D4111" t="s">
        <v>13</v>
      </c>
      <c r="E4111" t="s">
        <v>30</v>
      </c>
      <c r="F4111" t="s">
        <v>22</v>
      </c>
      <c r="G4111" t="s">
        <v>11</v>
      </c>
      <c r="H4111" s="1">
        <v>43138</v>
      </c>
      <c r="I4111" s="2">
        <v>0.16666666666666666</v>
      </c>
      <c r="J4111" t="s">
        <v>12</v>
      </c>
      <c r="K4111">
        <v>3975586</v>
      </c>
      <c r="L4111">
        <v>4258433</v>
      </c>
    </row>
    <row r="4112" spans="1:12" hidden="1" x14ac:dyDescent="0.2">
      <c r="A4112">
        <v>343177</v>
      </c>
      <c r="B4112" t="s">
        <v>28</v>
      </c>
      <c r="C4112" t="s">
        <v>29</v>
      </c>
      <c r="D4112" t="s">
        <v>13</v>
      </c>
      <c r="E4112" t="s">
        <v>30</v>
      </c>
      <c r="F4112" t="s">
        <v>22</v>
      </c>
      <c r="G4112" t="s">
        <v>11</v>
      </c>
      <c r="H4112" s="1">
        <v>43138</v>
      </c>
      <c r="I4112" s="2">
        <v>0.33333333333333331</v>
      </c>
      <c r="J4112" t="s">
        <v>12</v>
      </c>
      <c r="K4112">
        <v>3976204</v>
      </c>
      <c r="L4112">
        <v>4258604</v>
      </c>
    </row>
    <row r="4113" spans="1:12" hidden="1" x14ac:dyDescent="0.2">
      <c r="A4113">
        <v>343178</v>
      </c>
      <c r="B4113" t="s">
        <v>28</v>
      </c>
      <c r="C4113" t="s">
        <v>29</v>
      </c>
      <c r="D4113" t="s">
        <v>13</v>
      </c>
      <c r="E4113" t="s">
        <v>30</v>
      </c>
      <c r="F4113" t="s">
        <v>22</v>
      </c>
      <c r="G4113" t="s">
        <v>11</v>
      </c>
      <c r="H4113" s="1">
        <v>43138</v>
      </c>
      <c r="I4113" s="2">
        <v>0.5</v>
      </c>
      <c r="J4113" t="s">
        <v>12</v>
      </c>
      <c r="K4113">
        <v>3976704</v>
      </c>
      <c r="L4113">
        <v>4258873</v>
      </c>
    </row>
    <row r="4114" spans="1:12" hidden="1" x14ac:dyDescent="0.2">
      <c r="A4114">
        <v>343179</v>
      </c>
      <c r="B4114" t="s">
        <v>28</v>
      </c>
      <c r="C4114" t="s">
        <v>29</v>
      </c>
      <c r="D4114" t="s">
        <v>13</v>
      </c>
      <c r="E4114" t="s">
        <v>30</v>
      </c>
      <c r="F4114" t="s">
        <v>22</v>
      </c>
      <c r="G4114" t="s">
        <v>11</v>
      </c>
      <c r="H4114" s="1">
        <v>43138</v>
      </c>
      <c r="I4114" s="2">
        <v>0.66666666666666663</v>
      </c>
      <c r="J4114" t="s">
        <v>12</v>
      </c>
      <c r="K4114">
        <v>3977058</v>
      </c>
      <c r="L4114">
        <v>4259351</v>
      </c>
    </row>
    <row r="4115" spans="1:12" hidden="1" x14ac:dyDescent="0.2">
      <c r="A4115">
        <v>343180</v>
      </c>
      <c r="B4115" t="s">
        <v>28</v>
      </c>
      <c r="C4115" t="s">
        <v>29</v>
      </c>
      <c r="D4115" t="s">
        <v>13</v>
      </c>
      <c r="E4115" t="s">
        <v>30</v>
      </c>
      <c r="F4115" t="s">
        <v>22</v>
      </c>
      <c r="G4115" t="s">
        <v>11</v>
      </c>
      <c r="H4115" s="1">
        <v>43138</v>
      </c>
      <c r="I4115" s="2">
        <v>0.83333333333333337</v>
      </c>
      <c r="J4115" t="s">
        <v>12</v>
      </c>
      <c r="K4115">
        <v>3977262</v>
      </c>
      <c r="L4115">
        <v>4260174</v>
      </c>
    </row>
    <row r="4116" spans="1:12" hidden="1" x14ac:dyDescent="0.2">
      <c r="A4116">
        <v>343181</v>
      </c>
      <c r="B4116" t="s">
        <v>28</v>
      </c>
      <c r="C4116" t="s">
        <v>29</v>
      </c>
      <c r="D4116" t="s">
        <v>13</v>
      </c>
      <c r="E4116" t="s">
        <v>30</v>
      </c>
      <c r="F4116" t="s">
        <v>22</v>
      </c>
      <c r="G4116" t="s">
        <v>11</v>
      </c>
      <c r="H4116" s="1">
        <v>43139</v>
      </c>
      <c r="I4116" s="2">
        <v>0</v>
      </c>
      <c r="J4116" t="s">
        <v>12</v>
      </c>
      <c r="K4116">
        <v>3977332</v>
      </c>
      <c r="L4116">
        <v>4260454</v>
      </c>
    </row>
    <row r="4117" spans="1:12" hidden="1" x14ac:dyDescent="0.2">
      <c r="A4117">
        <v>343182</v>
      </c>
      <c r="B4117" t="s">
        <v>28</v>
      </c>
      <c r="C4117" t="s">
        <v>29</v>
      </c>
      <c r="D4117" t="s">
        <v>13</v>
      </c>
      <c r="E4117" t="s">
        <v>30</v>
      </c>
      <c r="F4117" t="s">
        <v>22</v>
      </c>
      <c r="G4117" t="s">
        <v>11</v>
      </c>
      <c r="H4117" s="1">
        <v>43139</v>
      </c>
      <c r="I4117" s="2">
        <v>0.33333333333333331</v>
      </c>
      <c r="J4117" t="s">
        <v>12</v>
      </c>
      <c r="K4117">
        <v>3977933</v>
      </c>
      <c r="L4117">
        <v>4260674</v>
      </c>
    </row>
    <row r="4118" spans="1:12" hidden="1" x14ac:dyDescent="0.2">
      <c r="A4118">
        <v>343183</v>
      </c>
      <c r="B4118" t="s">
        <v>28</v>
      </c>
      <c r="C4118" t="s">
        <v>29</v>
      </c>
      <c r="D4118" t="s">
        <v>13</v>
      </c>
      <c r="E4118" t="s">
        <v>30</v>
      </c>
      <c r="F4118" t="s">
        <v>22</v>
      </c>
      <c r="G4118" t="s">
        <v>11</v>
      </c>
      <c r="H4118" s="1">
        <v>43139</v>
      </c>
      <c r="I4118" s="2">
        <v>0.5</v>
      </c>
      <c r="J4118" t="s">
        <v>12</v>
      </c>
      <c r="K4118">
        <v>3978366</v>
      </c>
      <c r="L4118">
        <v>4260909</v>
      </c>
    </row>
    <row r="4119" spans="1:12" hidden="1" x14ac:dyDescent="0.2">
      <c r="A4119">
        <v>343184</v>
      </c>
      <c r="B4119" t="s">
        <v>28</v>
      </c>
      <c r="C4119" t="s">
        <v>29</v>
      </c>
      <c r="D4119" t="s">
        <v>13</v>
      </c>
      <c r="E4119" t="s">
        <v>30</v>
      </c>
      <c r="F4119" t="s">
        <v>22</v>
      </c>
      <c r="G4119" t="s">
        <v>11</v>
      </c>
      <c r="H4119" s="1">
        <v>43139</v>
      </c>
      <c r="I4119" s="2">
        <v>0.66666666666666663</v>
      </c>
      <c r="J4119" t="s">
        <v>12</v>
      </c>
      <c r="K4119">
        <v>3978704</v>
      </c>
      <c r="L4119">
        <v>4261354</v>
      </c>
    </row>
    <row r="4120" spans="1:12" hidden="1" x14ac:dyDescent="0.2">
      <c r="A4120">
        <v>343185</v>
      </c>
      <c r="B4120" t="s">
        <v>28</v>
      </c>
      <c r="C4120" t="s">
        <v>29</v>
      </c>
      <c r="D4120" t="s">
        <v>13</v>
      </c>
      <c r="E4120" t="s">
        <v>30</v>
      </c>
      <c r="F4120" t="s">
        <v>22</v>
      </c>
      <c r="G4120" t="s">
        <v>11</v>
      </c>
      <c r="H4120" s="1">
        <v>43139</v>
      </c>
      <c r="I4120" s="2">
        <v>0.83333333333333337</v>
      </c>
      <c r="J4120" t="s">
        <v>12</v>
      </c>
      <c r="K4120">
        <v>3978974</v>
      </c>
      <c r="L4120">
        <v>4262225</v>
      </c>
    </row>
    <row r="4121" spans="1:12" hidden="1" x14ac:dyDescent="0.2">
      <c r="A4121">
        <v>343186</v>
      </c>
      <c r="B4121" t="s">
        <v>28</v>
      </c>
      <c r="C4121" t="s">
        <v>29</v>
      </c>
      <c r="D4121" t="s">
        <v>13</v>
      </c>
      <c r="E4121" t="s">
        <v>30</v>
      </c>
      <c r="F4121" t="s">
        <v>22</v>
      </c>
      <c r="G4121" t="s">
        <v>11</v>
      </c>
      <c r="H4121" s="1">
        <v>43140</v>
      </c>
      <c r="I4121" s="2">
        <v>0</v>
      </c>
      <c r="J4121" t="s">
        <v>12</v>
      </c>
      <c r="K4121">
        <v>3979048</v>
      </c>
      <c r="L4121">
        <v>4262536</v>
      </c>
    </row>
    <row r="4122" spans="1:12" hidden="1" x14ac:dyDescent="0.2">
      <c r="A4122">
        <v>343187</v>
      </c>
      <c r="B4122" t="s">
        <v>28</v>
      </c>
      <c r="C4122" t="s">
        <v>29</v>
      </c>
      <c r="D4122" t="s">
        <v>13</v>
      </c>
      <c r="E4122" t="s">
        <v>30</v>
      </c>
      <c r="F4122" t="s">
        <v>22</v>
      </c>
      <c r="G4122" t="s">
        <v>11</v>
      </c>
      <c r="H4122" s="1">
        <v>43140</v>
      </c>
      <c r="I4122" s="2">
        <v>0.16666666666666666</v>
      </c>
      <c r="J4122" t="s">
        <v>12</v>
      </c>
      <c r="K4122">
        <v>3979064</v>
      </c>
      <c r="L4122">
        <v>4262607</v>
      </c>
    </row>
    <row r="4123" spans="1:12" hidden="1" x14ac:dyDescent="0.2">
      <c r="A4123">
        <v>343188</v>
      </c>
      <c r="B4123" t="s">
        <v>28</v>
      </c>
      <c r="C4123" t="s">
        <v>29</v>
      </c>
      <c r="D4123" t="s">
        <v>13</v>
      </c>
      <c r="E4123" t="s">
        <v>30</v>
      </c>
      <c r="F4123" t="s">
        <v>22</v>
      </c>
      <c r="G4123" t="s">
        <v>11</v>
      </c>
      <c r="H4123" s="1">
        <v>43140</v>
      </c>
      <c r="I4123" s="2">
        <v>0.33333333333333331</v>
      </c>
      <c r="J4123" t="s">
        <v>12</v>
      </c>
      <c r="K4123">
        <v>3979679</v>
      </c>
      <c r="L4123">
        <v>4262748</v>
      </c>
    </row>
    <row r="4124" spans="1:12" hidden="1" x14ac:dyDescent="0.2">
      <c r="A4124">
        <v>343189</v>
      </c>
      <c r="B4124" t="s">
        <v>28</v>
      </c>
      <c r="C4124" t="s">
        <v>29</v>
      </c>
      <c r="D4124" t="s">
        <v>13</v>
      </c>
      <c r="E4124" t="s">
        <v>30</v>
      </c>
      <c r="F4124" t="s">
        <v>22</v>
      </c>
      <c r="G4124" t="s">
        <v>11</v>
      </c>
      <c r="H4124" s="1">
        <v>43140</v>
      </c>
      <c r="I4124" s="2">
        <v>0.5</v>
      </c>
      <c r="J4124" t="s">
        <v>12</v>
      </c>
      <c r="K4124">
        <v>3980213</v>
      </c>
      <c r="L4124">
        <v>4262984</v>
      </c>
    </row>
    <row r="4125" spans="1:12" hidden="1" x14ac:dyDescent="0.2">
      <c r="A4125">
        <v>343190</v>
      </c>
      <c r="B4125" t="s">
        <v>28</v>
      </c>
      <c r="C4125" t="s">
        <v>29</v>
      </c>
      <c r="D4125" t="s">
        <v>13</v>
      </c>
      <c r="E4125" t="s">
        <v>30</v>
      </c>
      <c r="F4125" t="s">
        <v>22</v>
      </c>
      <c r="G4125" t="s">
        <v>11</v>
      </c>
      <c r="H4125" s="1">
        <v>43140</v>
      </c>
      <c r="I4125" s="2">
        <v>0.66666666666666663</v>
      </c>
      <c r="J4125" t="s">
        <v>12</v>
      </c>
      <c r="K4125">
        <v>3980558</v>
      </c>
      <c r="L4125">
        <v>4263511</v>
      </c>
    </row>
    <row r="4126" spans="1:12" hidden="1" x14ac:dyDescent="0.2">
      <c r="A4126">
        <v>343191</v>
      </c>
      <c r="B4126" t="s">
        <v>28</v>
      </c>
      <c r="C4126" t="s">
        <v>29</v>
      </c>
      <c r="D4126" t="s">
        <v>13</v>
      </c>
      <c r="E4126" t="s">
        <v>30</v>
      </c>
      <c r="F4126" t="s">
        <v>22</v>
      </c>
      <c r="G4126" t="s">
        <v>11</v>
      </c>
      <c r="H4126" s="1">
        <v>43140</v>
      </c>
      <c r="I4126" s="2">
        <v>0.83333333333333337</v>
      </c>
      <c r="J4126" t="s">
        <v>12</v>
      </c>
      <c r="K4126">
        <v>3980864</v>
      </c>
      <c r="L4126">
        <v>4264302</v>
      </c>
    </row>
    <row r="4127" spans="1:12" hidden="1" x14ac:dyDescent="0.2">
      <c r="A4127">
        <v>343192</v>
      </c>
      <c r="B4127" t="s">
        <v>28</v>
      </c>
      <c r="C4127" t="s">
        <v>29</v>
      </c>
      <c r="D4127" t="s">
        <v>14</v>
      </c>
      <c r="E4127" t="s">
        <v>30</v>
      </c>
      <c r="F4127" t="s">
        <v>22</v>
      </c>
      <c r="G4127" t="s">
        <v>11</v>
      </c>
      <c r="H4127" s="1">
        <v>43134</v>
      </c>
      <c r="I4127" s="2">
        <v>0</v>
      </c>
      <c r="J4127" t="s">
        <v>12</v>
      </c>
      <c r="K4127">
        <v>4662238</v>
      </c>
      <c r="L4127">
        <v>4235789</v>
      </c>
    </row>
    <row r="4128" spans="1:12" hidden="1" x14ac:dyDescent="0.2">
      <c r="A4128">
        <v>343193</v>
      </c>
      <c r="B4128" t="s">
        <v>28</v>
      </c>
      <c r="C4128" t="s">
        <v>29</v>
      </c>
      <c r="D4128" t="s">
        <v>14</v>
      </c>
      <c r="E4128" t="s">
        <v>30</v>
      </c>
      <c r="F4128" t="s">
        <v>22</v>
      </c>
      <c r="G4128" t="s">
        <v>11</v>
      </c>
      <c r="H4128" s="1">
        <v>43134</v>
      </c>
      <c r="I4128" s="2">
        <v>0.16666666666666666</v>
      </c>
      <c r="J4128" t="s">
        <v>12</v>
      </c>
      <c r="K4128">
        <v>4662253</v>
      </c>
      <c r="L4128">
        <v>4235854</v>
      </c>
    </row>
    <row r="4129" spans="1:12" hidden="1" x14ac:dyDescent="0.2">
      <c r="A4129">
        <v>343194</v>
      </c>
      <c r="B4129" t="s">
        <v>28</v>
      </c>
      <c r="C4129" t="s">
        <v>29</v>
      </c>
      <c r="D4129" t="s">
        <v>14</v>
      </c>
      <c r="E4129" t="s">
        <v>30</v>
      </c>
      <c r="F4129" t="s">
        <v>22</v>
      </c>
      <c r="G4129" t="s">
        <v>11</v>
      </c>
      <c r="H4129" s="1">
        <v>43134</v>
      </c>
      <c r="I4129" s="2">
        <v>0.33333333333333331</v>
      </c>
      <c r="J4129" t="s">
        <v>12</v>
      </c>
      <c r="K4129">
        <v>4662360</v>
      </c>
      <c r="L4129">
        <v>4235874</v>
      </c>
    </row>
    <row r="4130" spans="1:12" hidden="1" x14ac:dyDescent="0.2">
      <c r="A4130">
        <v>343195</v>
      </c>
      <c r="B4130" t="s">
        <v>28</v>
      </c>
      <c r="C4130" t="s">
        <v>29</v>
      </c>
      <c r="D4130" t="s">
        <v>14</v>
      </c>
      <c r="E4130" t="s">
        <v>30</v>
      </c>
      <c r="F4130" t="s">
        <v>22</v>
      </c>
      <c r="G4130" t="s">
        <v>11</v>
      </c>
      <c r="H4130" s="1">
        <v>43134</v>
      </c>
      <c r="I4130" s="2">
        <v>0.5</v>
      </c>
      <c r="J4130" t="s">
        <v>12</v>
      </c>
      <c r="K4130">
        <v>4662586</v>
      </c>
      <c r="L4130">
        <v>4235951</v>
      </c>
    </row>
    <row r="4131" spans="1:12" hidden="1" x14ac:dyDescent="0.2">
      <c r="A4131">
        <v>343196</v>
      </c>
      <c r="B4131" t="s">
        <v>28</v>
      </c>
      <c r="C4131" t="s">
        <v>29</v>
      </c>
      <c r="D4131" t="s">
        <v>14</v>
      </c>
      <c r="E4131" t="s">
        <v>30</v>
      </c>
      <c r="F4131" t="s">
        <v>22</v>
      </c>
      <c r="G4131" t="s">
        <v>11</v>
      </c>
      <c r="H4131" s="1">
        <v>43134</v>
      </c>
      <c r="I4131" s="2">
        <v>0.66666666666666663</v>
      </c>
      <c r="J4131" t="s">
        <v>12</v>
      </c>
      <c r="K4131">
        <v>4662775</v>
      </c>
      <c r="L4131">
        <v>4236125</v>
      </c>
    </row>
    <row r="4132" spans="1:12" hidden="1" x14ac:dyDescent="0.2">
      <c r="A4132">
        <v>343197</v>
      </c>
      <c r="B4132" t="s">
        <v>28</v>
      </c>
      <c r="C4132" t="s">
        <v>29</v>
      </c>
      <c r="D4132" t="s">
        <v>14</v>
      </c>
      <c r="E4132" t="s">
        <v>30</v>
      </c>
      <c r="F4132" t="s">
        <v>22</v>
      </c>
      <c r="G4132" t="s">
        <v>11</v>
      </c>
      <c r="H4132" s="1">
        <v>43134</v>
      </c>
      <c r="I4132" s="2">
        <v>0.83333333333333337</v>
      </c>
      <c r="J4132" t="s">
        <v>12</v>
      </c>
      <c r="K4132">
        <v>4662924</v>
      </c>
      <c r="L4132">
        <v>4236338</v>
      </c>
    </row>
    <row r="4133" spans="1:12" hidden="1" x14ac:dyDescent="0.2">
      <c r="A4133">
        <v>343198</v>
      </c>
      <c r="B4133" t="s">
        <v>28</v>
      </c>
      <c r="C4133" t="s">
        <v>29</v>
      </c>
      <c r="D4133" t="s">
        <v>14</v>
      </c>
      <c r="E4133" t="s">
        <v>30</v>
      </c>
      <c r="F4133" t="s">
        <v>22</v>
      </c>
      <c r="G4133" t="s">
        <v>11</v>
      </c>
      <c r="H4133" s="1">
        <v>43135</v>
      </c>
      <c r="I4133" s="2">
        <v>0</v>
      </c>
      <c r="J4133" t="s">
        <v>12</v>
      </c>
      <c r="K4133">
        <v>4662999</v>
      </c>
      <c r="L4133">
        <v>4236496</v>
      </c>
    </row>
    <row r="4134" spans="1:12" hidden="1" x14ac:dyDescent="0.2">
      <c r="A4134">
        <v>343199</v>
      </c>
      <c r="B4134" t="s">
        <v>28</v>
      </c>
      <c r="C4134" t="s">
        <v>29</v>
      </c>
      <c r="D4134" t="s">
        <v>14</v>
      </c>
      <c r="E4134" t="s">
        <v>30</v>
      </c>
      <c r="F4134" t="s">
        <v>22</v>
      </c>
      <c r="G4134" t="s">
        <v>11</v>
      </c>
      <c r="H4134" s="1">
        <v>43135</v>
      </c>
      <c r="I4134" s="2">
        <v>0.16666666666666666</v>
      </c>
      <c r="J4134" t="s">
        <v>12</v>
      </c>
      <c r="K4134">
        <v>4663010</v>
      </c>
      <c r="L4134">
        <v>4236544</v>
      </c>
    </row>
    <row r="4135" spans="1:12" hidden="1" x14ac:dyDescent="0.2">
      <c r="A4135">
        <v>343200</v>
      </c>
      <c r="B4135" t="s">
        <v>28</v>
      </c>
      <c r="C4135" t="s">
        <v>29</v>
      </c>
      <c r="D4135" t="s">
        <v>14</v>
      </c>
      <c r="E4135" t="s">
        <v>30</v>
      </c>
      <c r="F4135" t="s">
        <v>22</v>
      </c>
      <c r="G4135" t="s">
        <v>11</v>
      </c>
      <c r="H4135" s="1">
        <v>43135</v>
      </c>
      <c r="I4135" s="2">
        <v>0.33333333333333331</v>
      </c>
      <c r="J4135" t="s">
        <v>12</v>
      </c>
      <c r="K4135">
        <v>4663085</v>
      </c>
      <c r="L4135">
        <v>4236558</v>
      </c>
    </row>
    <row r="4136" spans="1:12" hidden="1" x14ac:dyDescent="0.2">
      <c r="A4136">
        <v>343201</v>
      </c>
      <c r="B4136" t="s">
        <v>28</v>
      </c>
      <c r="C4136" t="s">
        <v>29</v>
      </c>
      <c r="D4136" t="s">
        <v>14</v>
      </c>
      <c r="E4136" t="s">
        <v>30</v>
      </c>
      <c r="F4136" t="s">
        <v>22</v>
      </c>
      <c r="G4136" t="s">
        <v>11</v>
      </c>
      <c r="H4136" s="1">
        <v>43135</v>
      </c>
      <c r="I4136" s="2">
        <v>0.5</v>
      </c>
      <c r="J4136" t="s">
        <v>12</v>
      </c>
      <c r="K4136">
        <v>4663227</v>
      </c>
      <c r="L4136">
        <v>4236612</v>
      </c>
    </row>
    <row r="4137" spans="1:12" hidden="1" x14ac:dyDescent="0.2">
      <c r="A4137">
        <v>343202</v>
      </c>
      <c r="B4137" t="s">
        <v>28</v>
      </c>
      <c r="C4137" t="s">
        <v>29</v>
      </c>
      <c r="D4137" t="s">
        <v>14</v>
      </c>
      <c r="E4137" t="s">
        <v>30</v>
      </c>
      <c r="F4137" t="s">
        <v>22</v>
      </c>
      <c r="G4137" t="s">
        <v>11</v>
      </c>
      <c r="H4137" s="1">
        <v>43135</v>
      </c>
      <c r="I4137" s="2">
        <v>0.66666666666666663</v>
      </c>
      <c r="J4137" t="s">
        <v>12</v>
      </c>
      <c r="K4137">
        <v>4663413</v>
      </c>
      <c r="L4137">
        <v>4236724</v>
      </c>
    </row>
    <row r="4138" spans="1:12" hidden="1" x14ac:dyDescent="0.2">
      <c r="A4138">
        <v>343203</v>
      </c>
      <c r="B4138" t="s">
        <v>28</v>
      </c>
      <c r="C4138" t="s">
        <v>29</v>
      </c>
      <c r="D4138" t="s">
        <v>14</v>
      </c>
      <c r="E4138" t="s">
        <v>30</v>
      </c>
      <c r="F4138" t="s">
        <v>22</v>
      </c>
      <c r="G4138" t="s">
        <v>11</v>
      </c>
      <c r="H4138" s="1">
        <v>43135</v>
      </c>
      <c r="I4138" s="2">
        <v>0.83333333333333337</v>
      </c>
      <c r="J4138" t="s">
        <v>12</v>
      </c>
      <c r="K4138">
        <v>4663496</v>
      </c>
      <c r="L4138">
        <v>4236890</v>
      </c>
    </row>
    <row r="4139" spans="1:12" hidden="1" x14ac:dyDescent="0.2">
      <c r="A4139">
        <v>343204</v>
      </c>
      <c r="B4139" t="s">
        <v>28</v>
      </c>
      <c r="C4139" t="s">
        <v>29</v>
      </c>
      <c r="D4139" t="s">
        <v>14</v>
      </c>
      <c r="E4139" t="s">
        <v>30</v>
      </c>
      <c r="F4139" t="s">
        <v>22</v>
      </c>
      <c r="G4139" t="s">
        <v>11</v>
      </c>
      <c r="H4139" s="1">
        <v>43136</v>
      </c>
      <c r="I4139" s="2">
        <v>0</v>
      </c>
      <c r="J4139" t="s">
        <v>12</v>
      </c>
      <c r="K4139">
        <v>4663540</v>
      </c>
      <c r="L4139">
        <v>4236990</v>
      </c>
    </row>
    <row r="4140" spans="1:12" hidden="1" x14ac:dyDescent="0.2">
      <c r="A4140">
        <v>343205</v>
      </c>
      <c r="B4140" t="s">
        <v>28</v>
      </c>
      <c r="C4140" t="s">
        <v>29</v>
      </c>
      <c r="D4140" t="s">
        <v>14</v>
      </c>
      <c r="E4140" t="s">
        <v>30</v>
      </c>
      <c r="F4140" t="s">
        <v>22</v>
      </c>
      <c r="G4140" t="s">
        <v>11</v>
      </c>
      <c r="H4140" s="1">
        <v>43136</v>
      </c>
      <c r="I4140" s="2">
        <v>0.16666666666666666</v>
      </c>
      <c r="J4140" t="s">
        <v>12</v>
      </c>
      <c r="K4140">
        <v>4663556</v>
      </c>
      <c r="L4140">
        <v>4237028</v>
      </c>
    </row>
    <row r="4141" spans="1:12" hidden="1" x14ac:dyDescent="0.2">
      <c r="A4141">
        <v>343206</v>
      </c>
      <c r="B4141" t="s">
        <v>28</v>
      </c>
      <c r="C4141" t="s">
        <v>29</v>
      </c>
      <c r="D4141" t="s">
        <v>14</v>
      </c>
      <c r="E4141" t="s">
        <v>30</v>
      </c>
      <c r="F4141" t="s">
        <v>22</v>
      </c>
      <c r="G4141" t="s">
        <v>11</v>
      </c>
      <c r="H4141" s="1">
        <v>43136</v>
      </c>
      <c r="I4141" s="2">
        <v>0.33333333333333331</v>
      </c>
      <c r="J4141" t="s">
        <v>12</v>
      </c>
      <c r="K4141">
        <v>4664057</v>
      </c>
      <c r="L4141">
        <v>4237083</v>
      </c>
    </row>
    <row r="4142" spans="1:12" hidden="1" x14ac:dyDescent="0.2">
      <c r="A4142">
        <v>343207</v>
      </c>
      <c r="B4142" t="s">
        <v>28</v>
      </c>
      <c r="C4142" t="s">
        <v>29</v>
      </c>
      <c r="D4142" t="s">
        <v>14</v>
      </c>
      <c r="E4142" t="s">
        <v>30</v>
      </c>
      <c r="F4142" t="s">
        <v>22</v>
      </c>
      <c r="G4142" t="s">
        <v>11</v>
      </c>
      <c r="H4142" s="1">
        <v>43136</v>
      </c>
      <c r="I4142" s="2">
        <v>0.5</v>
      </c>
      <c r="J4142" t="s">
        <v>12</v>
      </c>
      <c r="K4142">
        <v>4664384</v>
      </c>
      <c r="L4142">
        <v>4237186</v>
      </c>
    </row>
    <row r="4143" spans="1:12" hidden="1" x14ac:dyDescent="0.2">
      <c r="A4143">
        <v>343208</v>
      </c>
      <c r="B4143" t="s">
        <v>28</v>
      </c>
      <c r="C4143" t="s">
        <v>29</v>
      </c>
      <c r="D4143" t="s">
        <v>14</v>
      </c>
      <c r="E4143" t="s">
        <v>30</v>
      </c>
      <c r="F4143" t="s">
        <v>22</v>
      </c>
      <c r="G4143" t="s">
        <v>11</v>
      </c>
      <c r="H4143" s="1">
        <v>43136</v>
      </c>
      <c r="I4143" s="2">
        <v>0.66666666666666663</v>
      </c>
      <c r="J4143" t="s">
        <v>12</v>
      </c>
      <c r="K4143">
        <v>4664625</v>
      </c>
      <c r="L4143">
        <v>4237448</v>
      </c>
    </row>
    <row r="4144" spans="1:12" hidden="1" x14ac:dyDescent="0.2">
      <c r="A4144">
        <v>343209</v>
      </c>
      <c r="B4144" t="s">
        <v>28</v>
      </c>
      <c r="C4144" t="s">
        <v>29</v>
      </c>
      <c r="D4144" t="s">
        <v>14</v>
      </c>
      <c r="E4144" t="s">
        <v>30</v>
      </c>
      <c r="F4144" t="s">
        <v>22</v>
      </c>
      <c r="G4144" t="s">
        <v>11</v>
      </c>
      <c r="H4144" s="1">
        <v>43136</v>
      </c>
      <c r="I4144" s="2">
        <v>0.83333333333333337</v>
      </c>
      <c r="J4144" t="s">
        <v>12</v>
      </c>
      <c r="K4144">
        <v>4664816</v>
      </c>
      <c r="L4144">
        <v>4237983</v>
      </c>
    </row>
    <row r="4145" spans="1:12" hidden="1" x14ac:dyDescent="0.2">
      <c r="A4145">
        <v>343210</v>
      </c>
      <c r="B4145" t="s">
        <v>28</v>
      </c>
      <c r="C4145" t="s">
        <v>29</v>
      </c>
      <c r="D4145" t="s">
        <v>14</v>
      </c>
      <c r="E4145" t="s">
        <v>30</v>
      </c>
      <c r="F4145" t="s">
        <v>22</v>
      </c>
      <c r="G4145" t="s">
        <v>11</v>
      </c>
      <c r="H4145" s="1">
        <v>43137</v>
      </c>
      <c r="I4145" s="2">
        <v>0</v>
      </c>
      <c r="J4145" t="s">
        <v>12</v>
      </c>
      <c r="K4145">
        <v>4664873</v>
      </c>
      <c r="L4145">
        <v>4238183</v>
      </c>
    </row>
    <row r="4146" spans="1:12" hidden="1" x14ac:dyDescent="0.2">
      <c r="A4146">
        <v>343211</v>
      </c>
      <c r="B4146" t="s">
        <v>28</v>
      </c>
      <c r="C4146" t="s">
        <v>29</v>
      </c>
      <c r="D4146" t="s">
        <v>14</v>
      </c>
      <c r="E4146" t="s">
        <v>30</v>
      </c>
      <c r="F4146" t="s">
        <v>22</v>
      </c>
      <c r="G4146" t="s">
        <v>11</v>
      </c>
      <c r="H4146" s="1">
        <v>43137</v>
      </c>
      <c r="I4146" s="2">
        <v>0.16666666666666666</v>
      </c>
      <c r="J4146" t="s">
        <v>12</v>
      </c>
      <c r="K4146">
        <v>4664889</v>
      </c>
      <c r="L4146">
        <v>4238226</v>
      </c>
    </row>
    <row r="4147" spans="1:12" hidden="1" x14ac:dyDescent="0.2">
      <c r="A4147">
        <v>343212</v>
      </c>
      <c r="B4147" t="s">
        <v>28</v>
      </c>
      <c r="C4147" t="s">
        <v>29</v>
      </c>
      <c r="D4147" t="s">
        <v>14</v>
      </c>
      <c r="E4147" t="s">
        <v>30</v>
      </c>
      <c r="F4147" t="s">
        <v>22</v>
      </c>
      <c r="G4147" t="s">
        <v>11</v>
      </c>
      <c r="H4147" s="1">
        <v>43137</v>
      </c>
      <c r="I4147" s="2">
        <v>0.33333333333333331</v>
      </c>
      <c r="J4147" t="s">
        <v>12</v>
      </c>
      <c r="K4147">
        <v>4665402</v>
      </c>
      <c r="L4147">
        <v>4238293</v>
      </c>
    </row>
    <row r="4148" spans="1:12" hidden="1" x14ac:dyDescent="0.2">
      <c r="A4148">
        <v>343213</v>
      </c>
      <c r="B4148" t="s">
        <v>28</v>
      </c>
      <c r="C4148" t="s">
        <v>29</v>
      </c>
      <c r="D4148" t="s">
        <v>14</v>
      </c>
      <c r="E4148" t="s">
        <v>30</v>
      </c>
      <c r="F4148" t="s">
        <v>22</v>
      </c>
      <c r="G4148" t="s">
        <v>11</v>
      </c>
      <c r="H4148" s="1">
        <v>43137</v>
      </c>
      <c r="I4148" s="2">
        <v>0.5</v>
      </c>
      <c r="J4148" t="s">
        <v>12</v>
      </c>
      <c r="K4148">
        <v>4665787</v>
      </c>
      <c r="L4148">
        <v>4238421</v>
      </c>
    </row>
    <row r="4149" spans="1:12" hidden="1" x14ac:dyDescent="0.2">
      <c r="A4149">
        <v>343214</v>
      </c>
      <c r="B4149" t="s">
        <v>28</v>
      </c>
      <c r="C4149" t="s">
        <v>29</v>
      </c>
      <c r="D4149" t="s">
        <v>14</v>
      </c>
      <c r="E4149" t="s">
        <v>30</v>
      </c>
      <c r="F4149" t="s">
        <v>22</v>
      </c>
      <c r="G4149" t="s">
        <v>11</v>
      </c>
      <c r="H4149" s="1">
        <v>43137</v>
      </c>
      <c r="I4149" s="2">
        <v>0.66666666666666663</v>
      </c>
      <c r="J4149" t="s">
        <v>12</v>
      </c>
      <c r="K4149">
        <v>4666021</v>
      </c>
      <c r="L4149">
        <v>4238661</v>
      </c>
    </row>
    <row r="4150" spans="1:12" hidden="1" x14ac:dyDescent="0.2">
      <c r="A4150">
        <v>343215</v>
      </c>
      <c r="B4150" t="s">
        <v>28</v>
      </c>
      <c r="C4150" t="s">
        <v>29</v>
      </c>
      <c r="D4150" t="s">
        <v>14</v>
      </c>
      <c r="E4150" t="s">
        <v>30</v>
      </c>
      <c r="F4150" t="s">
        <v>22</v>
      </c>
      <c r="G4150" t="s">
        <v>11</v>
      </c>
      <c r="H4150" s="1">
        <v>43137</v>
      </c>
      <c r="I4150" s="2">
        <v>0.83333333333333337</v>
      </c>
      <c r="J4150" t="s">
        <v>12</v>
      </c>
      <c r="K4150">
        <v>4666277</v>
      </c>
      <c r="L4150">
        <v>4239198</v>
      </c>
    </row>
    <row r="4151" spans="1:12" hidden="1" x14ac:dyDescent="0.2">
      <c r="A4151">
        <v>343216</v>
      </c>
      <c r="B4151" t="s">
        <v>28</v>
      </c>
      <c r="C4151" t="s">
        <v>29</v>
      </c>
      <c r="D4151" t="s">
        <v>14</v>
      </c>
      <c r="E4151" t="s">
        <v>30</v>
      </c>
      <c r="F4151" t="s">
        <v>22</v>
      </c>
      <c r="G4151" t="s">
        <v>11</v>
      </c>
      <c r="H4151" s="1">
        <v>43138</v>
      </c>
      <c r="I4151" s="2">
        <v>0</v>
      </c>
      <c r="J4151" t="s">
        <v>12</v>
      </c>
      <c r="K4151">
        <v>4666335</v>
      </c>
      <c r="L4151">
        <v>4239386</v>
      </c>
    </row>
    <row r="4152" spans="1:12" hidden="1" x14ac:dyDescent="0.2">
      <c r="A4152">
        <v>343217</v>
      </c>
      <c r="B4152" t="s">
        <v>28</v>
      </c>
      <c r="C4152" t="s">
        <v>29</v>
      </c>
      <c r="D4152" t="s">
        <v>14</v>
      </c>
      <c r="E4152" t="s">
        <v>30</v>
      </c>
      <c r="F4152" t="s">
        <v>22</v>
      </c>
      <c r="G4152" t="s">
        <v>11</v>
      </c>
      <c r="H4152" s="1">
        <v>43138</v>
      </c>
      <c r="I4152" s="2">
        <v>0.16666666666666666</v>
      </c>
      <c r="J4152" t="s">
        <v>12</v>
      </c>
      <c r="K4152">
        <v>4666349</v>
      </c>
      <c r="L4152">
        <v>4239445</v>
      </c>
    </row>
    <row r="4153" spans="1:12" hidden="1" x14ac:dyDescent="0.2">
      <c r="A4153">
        <v>343218</v>
      </c>
      <c r="B4153" t="s">
        <v>28</v>
      </c>
      <c r="C4153" t="s">
        <v>29</v>
      </c>
      <c r="D4153" t="s">
        <v>14</v>
      </c>
      <c r="E4153" t="s">
        <v>30</v>
      </c>
      <c r="F4153" t="s">
        <v>22</v>
      </c>
      <c r="G4153" t="s">
        <v>11</v>
      </c>
      <c r="H4153" s="1">
        <v>43138</v>
      </c>
      <c r="I4153" s="2">
        <v>0.33333333333333331</v>
      </c>
      <c r="J4153" t="s">
        <v>12</v>
      </c>
      <c r="K4153">
        <v>4666863</v>
      </c>
      <c r="L4153">
        <v>4239497</v>
      </c>
    </row>
    <row r="4154" spans="1:12" hidden="1" x14ac:dyDescent="0.2">
      <c r="A4154">
        <v>343219</v>
      </c>
      <c r="B4154" t="s">
        <v>28</v>
      </c>
      <c r="C4154" t="s">
        <v>29</v>
      </c>
      <c r="D4154" t="s">
        <v>14</v>
      </c>
      <c r="E4154" t="s">
        <v>30</v>
      </c>
      <c r="F4154" t="s">
        <v>22</v>
      </c>
      <c r="G4154" t="s">
        <v>11</v>
      </c>
      <c r="H4154" s="1">
        <v>43138</v>
      </c>
      <c r="I4154" s="2">
        <v>0.5</v>
      </c>
      <c r="J4154" t="s">
        <v>12</v>
      </c>
      <c r="K4154">
        <v>4667227</v>
      </c>
      <c r="L4154">
        <v>4239565</v>
      </c>
    </row>
    <row r="4155" spans="1:12" hidden="1" x14ac:dyDescent="0.2">
      <c r="A4155">
        <v>343220</v>
      </c>
      <c r="B4155" t="s">
        <v>28</v>
      </c>
      <c r="C4155" t="s">
        <v>29</v>
      </c>
      <c r="D4155" t="s">
        <v>14</v>
      </c>
      <c r="E4155" t="s">
        <v>30</v>
      </c>
      <c r="F4155" t="s">
        <v>22</v>
      </c>
      <c r="G4155" t="s">
        <v>11</v>
      </c>
      <c r="H4155" s="1">
        <v>43138</v>
      </c>
      <c r="I4155" s="2">
        <v>0.66666666666666663</v>
      </c>
      <c r="J4155" t="s">
        <v>12</v>
      </c>
      <c r="K4155">
        <v>4667437</v>
      </c>
      <c r="L4155">
        <v>4239795</v>
      </c>
    </row>
    <row r="4156" spans="1:12" hidden="1" x14ac:dyDescent="0.2">
      <c r="A4156">
        <v>343221</v>
      </c>
      <c r="B4156" t="s">
        <v>28</v>
      </c>
      <c r="C4156" t="s">
        <v>29</v>
      </c>
      <c r="D4156" t="s">
        <v>14</v>
      </c>
      <c r="E4156" t="s">
        <v>30</v>
      </c>
      <c r="F4156" t="s">
        <v>22</v>
      </c>
      <c r="G4156" t="s">
        <v>11</v>
      </c>
      <c r="H4156" s="1">
        <v>43138</v>
      </c>
      <c r="I4156" s="2">
        <v>0.83333333333333337</v>
      </c>
      <c r="J4156" t="s">
        <v>12</v>
      </c>
      <c r="K4156">
        <v>4667617</v>
      </c>
      <c r="L4156">
        <v>4240247</v>
      </c>
    </row>
    <row r="4157" spans="1:12" hidden="1" x14ac:dyDescent="0.2">
      <c r="A4157">
        <v>343222</v>
      </c>
      <c r="B4157" t="s">
        <v>28</v>
      </c>
      <c r="C4157" t="s">
        <v>29</v>
      </c>
      <c r="D4157" t="s">
        <v>14</v>
      </c>
      <c r="E4157" t="s">
        <v>30</v>
      </c>
      <c r="F4157" t="s">
        <v>22</v>
      </c>
      <c r="G4157" t="s">
        <v>11</v>
      </c>
      <c r="H4157" s="1">
        <v>43139</v>
      </c>
      <c r="I4157" s="2">
        <v>0</v>
      </c>
      <c r="J4157" t="s">
        <v>12</v>
      </c>
      <c r="K4157">
        <v>4667686</v>
      </c>
      <c r="L4157">
        <v>4240418</v>
      </c>
    </row>
    <row r="4158" spans="1:12" hidden="1" x14ac:dyDescent="0.2">
      <c r="A4158">
        <v>343223</v>
      </c>
      <c r="B4158" t="s">
        <v>28</v>
      </c>
      <c r="C4158" t="s">
        <v>29</v>
      </c>
      <c r="D4158" t="s">
        <v>14</v>
      </c>
      <c r="E4158" t="s">
        <v>30</v>
      </c>
      <c r="F4158" t="s">
        <v>22</v>
      </c>
      <c r="G4158" t="s">
        <v>11</v>
      </c>
      <c r="H4158" s="1">
        <v>43139</v>
      </c>
      <c r="I4158" s="2">
        <v>0.33333333333333331</v>
      </c>
      <c r="J4158" t="s">
        <v>12</v>
      </c>
      <c r="K4158">
        <v>4668338</v>
      </c>
      <c r="L4158">
        <v>4240517</v>
      </c>
    </row>
    <row r="4159" spans="1:12" hidden="1" x14ac:dyDescent="0.2">
      <c r="A4159">
        <v>343224</v>
      </c>
      <c r="B4159" t="s">
        <v>28</v>
      </c>
      <c r="C4159" t="s">
        <v>29</v>
      </c>
      <c r="D4159" t="s">
        <v>14</v>
      </c>
      <c r="E4159" t="s">
        <v>30</v>
      </c>
      <c r="F4159" t="s">
        <v>22</v>
      </c>
      <c r="G4159" t="s">
        <v>11</v>
      </c>
      <c r="H4159" s="1">
        <v>43139</v>
      </c>
      <c r="I4159" s="2">
        <v>0.5</v>
      </c>
      <c r="J4159" t="s">
        <v>12</v>
      </c>
      <c r="K4159">
        <v>4668801</v>
      </c>
      <c r="L4159">
        <v>4240632</v>
      </c>
    </row>
    <row r="4160" spans="1:12" hidden="1" x14ac:dyDescent="0.2">
      <c r="A4160">
        <v>343225</v>
      </c>
      <c r="B4160" t="s">
        <v>28</v>
      </c>
      <c r="C4160" t="s">
        <v>29</v>
      </c>
      <c r="D4160" t="s">
        <v>14</v>
      </c>
      <c r="E4160" t="s">
        <v>30</v>
      </c>
      <c r="F4160" t="s">
        <v>22</v>
      </c>
      <c r="G4160" t="s">
        <v>11</v>
      </c>
      <c r="H4160" s="1">
        <v>43139</v>
      </c>
      <c r="I4160" s="2">
        <v>0.66666666666666663</v>
      </c>
      <c r="J4160" t="s">
        <v>12</v>
      </c>
      <c r="K4160">
        <v>4669039</v>
      </c>
      <c r="L4160">
        <v>4240873</v>
      </c>
    </row>
    <row r="4161" spans="1:12" hidden="1" x14ac:dyDescent="0.2">
      <c r="A4161">
        <v>343226</v>
      </c>
      <c r="B4161" t="s">
        <v>28</v>
      </c>
      <c r="C4161" t="s">
        <v>29</v>
      </c>
      <c r="D4161" t="s">
        <v>14</v>
      </c>
      <c r="E4161" t="s">
        <v>30</v>
      </c>
      <c r="F4161" t="s">
        <v>22</v>
      </c>
      <c r="G4161" t="s">
        <v>11</v>
      </c>
      <c r="H4161" s="1">
        <v>43139</v>
      </c>
      <c r="I4161" s="2">
        <v>0.83333333333333337</v>
      </c>
      <c r="J4161" t="s">
        <v>12</v>
      </c>
      <c r="K4161">
        <v>4669265</v>
      </c>
      <c r="L4161">
        <v>4241413</v>
      </c>
    </row>
    <row r="4162" spans="1:12" hidden="1" x14ac:dyDescent="0.2">
      <c r="A4162">
        <v>343227</v>
      </c>
      <c r="B4162" t="s">
        <v>28</v>
      </c>
      <c r="C4162" t="s">
        <v>29</v>
      </c>
      <c r="D4162" t="s">
        <v>14</v>
      </c>
      <c r="E4162" t="s">
        <v>30</v>
      </c>
      <c r="F4162" t="s">
        <v>22</v>
      </c>
      <c r="G4162" t="s">
        <v>11</v>
      </c>
      <c r="H4162" s="1">
        <v>43140</v>
      </c>
      <c r="I4162" s="2">
        <v>0</v>
      </c>
      <c r="J4162" t="s">
        <v>12</v>
      </c>
      <c r="K4162">
        <v>4669333</v>
      </c>
      <c r="L4162">
        <v>4241596</v>
      </c>
    </row>
    <row r="4163" spans="1:12" hidden="1" x14ac:dyDescent="0.2">
      <c r="A4163">
        <v>343228</v>
      </c>
      <c r="B4163" t="s">
        <v>28</v>
      </c>
      <c r="C4163" t="s">
        <v>29</v>
      </c>
      <c r="D4163" t="s">
        <v>14</v>
      </c>
      <c r="E4163" t="s">
        <v>30</v>
      </c>
      <c r="F4163" t="s">
        <v>22</v>
      </c>
      <c r="G4163" t="s">
        <v>11</v>
      </c>
      <c r="H4163" s="1">
        <v>43140</v>
      </c>
      <c r="I4163" s="2">
        <v>0.16666666666666666</v>
      </c>
      <c r="J4163" t="s">
        <v>12</v>
      </c>
      <c r="K4163">
        <v>4669349</v>
      </c>
      <c r="L4163">
        <v>4241652</v>
      </c>
    </row>
    <row r="4164" spans="1:12" hidden="1" x14ac:dyDescent="0.2">
      <c r="A4164">
        <v>343229</v>
      </c>
      <c r="B4164" t="s">
        <v>28</v>
      </c>
      <c r="C4164" t="s">
        <v>29</v>
      </c>
      <c r="D4164" t="s">
        <v>14</v>
      </c>
      <c r="E4164" t="s">
        <v>30</v>
      </c>
      <c r="F4164" t="s">
        <v>22</v>
      </c>
      <c r="G4164" t="s">
        <v>11</v>
      </c>
      <c r="H4164" s="1">
        <v>43140</v>
      </c>
      <c r="I4164" s="2">
        <v>0.33333333333333331</v>
      </c>
      <c r="J4164" t="s">
        <v>12</v>
      </c>
      <c r="K4164">
        <v>4669868</v>
      </c>
      <c r="L4164">
        <v>4241714</v>
      </c>
    </row>
    <row r="4165" spans="1:12" hidden="1" x14ac:dyDescent="0.2">
      <c r="A4165">
        <v>343230</v>
      </c>
      <c r="B4165" t="s">
        <v>28</v>
      </c>
      <c r="C4165" t="s">
        <v>29</v>
      </c>
      <c r="D4165" t="s">
        <v>14</v>
      </c>
      <c r="E4165" t="s">
        <v>30</v>
      </c>
      <c r="F4165" t="s">
        <v>22</v>
      </c>
      <c r="G4165" t="s">
        <v>11</v>
      </c>
      <c r="H4165" s="1">
        <v>43140</v>
      </c>
      <c r="I4165" s="2">
        <v>0.5</v>
      </c>
      <c r="J4165" t="s">
        <v>12</v>
      </c>
      <c r="K4165">
        <v>4670221</v>
      </c>
      <c r="L4165">
        <v>4241816</v>
      </c>
    </row>
    <row r="4166" spans="1:12" hidden="1" x14ac:dyDescent="0.2">
      <c r="A4166">
        <v>343231</v>
      </c>
      <c r="B4166" t="s">
        <v>28</v>
      </c>
      <c r="C4166" t="s">
        <v>29</v>
      </c>
      <c r="D4166" t="s">
        <v>14</v>
      </c>
      <c r="E4166" t="s">
        <v>30</v>
      </c>
      <c r="F4166" t="s">
        <v>22</v>
      </c>
      <c r="G4166" t="s">
        <v>11</v>
      </c>
      <c r="H4166" s="1">
        <v>43140</v>
      </c>
      <c r="I4166" s="2">
        <v>0.66666666666666663</v>
      </c>
      <c r="J4166" t="s">
        <v>12</v>
      </c>
      <c r="K4166">
        <v>4670493</v>
      </c>
      <c r="L4166">
        <v>4242105</v>
      </c>
    </row>
    <row r="4167" spans="1:12" hidden="1" x14ac:dyDescent="0.2">
      <c r="A4167">
        <v>343232</v>
      </c>
      <c r="B4167" t="s">
        <v>28</v>
      </c>
      <c r="C4167" t="s">
        <v>29</v>
      </c>
      <c r="D4167" t="s">
        <v>14</v>
      </c>
      <c r="E4167" t="s">
        <v>30</v>
      </c>
      <c r="F4167" t="s">
        <v>22</v>
      </c>
      <c r="G4167" t="s">
        <v>11</v>
      </c>
      <c r="H4167" s="1">
        <v>43140</v>
      </c>
      <c r="I4167" s="2">
        <v>0.83333333333333337</v>
      </c>
      <c r="J4167" t="s">
        <v>12</v>
      </c>
      <c r="K4167">
        <v>4670705</v>
      </c>
      <c r="L4167">
        <v>4242600</v>
      </c>
    </row>
    <row r="4168" spans="1:12" hidden="1" x14ac:dyDescent="0.2">
      <c r="A4168">
        <v>343485</v>
      </c>
      <c r="B4168" t="s">
        <v>31</v>
      </c>
      <c r="C4168" t="s">
        <v>32</v>
      </c>
      <c r="D4168" t="s">
        <v>13</v>
      </c>
      <c r="E4168" t="s">
        <v>33</v>
      </c>
      <c r="F4168" t="s">
        <v>22</v>
      </c>
      <c r="G4168" t="s">
        <v>11</v>
      </c>
      <c r="H4168" s="1">
        <v>43134</v>
      </c>
      <c r="I4168" s="2">
        <v>0.125</v>
      </c>
      <c r="J4168" t="s">
        <v>12</v>
      </c>
      <c r="K4168">
        <v>351100</v>
      </c>
      <c r="L4168">
        <v>416291</v>
      </c>
    </row>
    <row r="4169" spans="1:12" hidden="1" x14ac:dyDescent="0.2">
      <c r="A4169">
        <v>343486</v>
      </c>
      <c r="B4169" t="s">
        <v>31</v>
      </c>
      <c r="C4169" t="s">
        <v>32</v>
      </c>
      <c r="D4169" t="s">
        <v>13</v>
      </c>
      <c r="E4169" t="s">
        <v>33</v>
      </c>
      <c r="F4169" t="s">
        <v>22</v>
      </c>
      <c r="G4169" t="s">
        <v>11</v>
      </c>
      <c r="H4169" s="1">
        <v>43134</v>
      </c>
      <c r="I4169" s="2">
        <v>0.29166666666666669</v>
      </c>
      <c r="J4169" t="s">
        <v>12</v>
      </c>
      <c r="K4169">
        <v>351121</v>
      </c>
      <c r="L4169">
        <v>416301</v>
      </c>
    </row>
    <row r="4170" spans="1:12" hidden="1" x14ac:dyDescent="0.2">
      <c r="A4170">
        <v>343487</v>
      </c>
      <c r="B4170" t="s">
        <v>31</v>
      </c>
      <c r="C4170" t="s">
        <v>32</v>
      </c>
      <c r="D4170" t="s">
        <v>13</v>
      </c>
      <c r="E4170" t="s">
        <v>33</v>
      </c>
      <c r="F4170" t="s">
        <v>22</v>
      </c>
      <c r="G4170" t="s">
        <v>11</v>
      </c>
      <c r="H4170" s="1">
        <v>43134</v>
      </c>
      <c r="I4170" s="2">
        <v>0.45833333333333331</v>
      </c>
      <c r="J4170" t="s">
        <v>12</v>
      </c>
      <c r="K4170">
        <v>351178</v>
      </c>
      <c r="L4170">
        <v>416325</v>
      </c>
    </row>
    <row r="4171" spans="1:12" hidden="1" x14ac:dyDescent="0.2">
      <c r="A4171">
        <v>343488</v>
      </c>
      <c r="B4171" t="s">
        <v>31</v>
      </c>
      <c r="C4171" t="s">
        <v>32</v>
      </c>
      <c r="D4171" t="s">
        <v>13</v>
      </c>
      <c r="E4171" t="s">
        <v>33</v>
      </c>
      <c r="F4171" t="s">
        <v>22</v>
      </c>
      <c r="G4171" t="s">
        <v>11</v>
      </c>
      <c r="H4171" s="1">
        <v>43134</v>
      </c>
      <c r="I4171" s="2">
        <v>0.625</v>
      </c>
      <c r="J4171" t="s">
        <v>12</v>
      </c>
      <c r="K4171">
        <v>351229</v>
      </c>
      <c r="L4171">
        <v>416356</v>
      </c>
    </row>
    <row r="4172" spans="1:12" hidden="1" x14ac:dyDescent="0.2">
      <c r="A4172">
        <v>343489</v>
      </c>
      <c r="B4172" t="s">
        <v>31</v>
      </c>
      <c r="C4172" t="s">
        <v>32</v>
      </c>
      <c r="D4172" t="s">
        <v>13</v>
      </c>
      <c r="E4172" t="s">
        <v>33</v>
      </c>
      <c r="F4172" t="s">
        <v>22</v>
      </c>
      <c r="G4172" t="s">
        <v>11</v>
      </c>
      <c r="H4172" s="1">
        <v>43134</v>
      </c>
      <c r="I4172" s="2">
        <v>0.79166666666666663</v>
      </c>
      <c r="J4172" t="s">
        <v>12</v>
      </c>
      <c r="K4172">
        <v>351279</v>
      </c>
      <c r="L4172">
        <v>416428</v>
      </c>
    </row>
    <row r="4173" spans="1:12" hidden="1" x14ac:dyDescent="0.2">
      <c r="A4173">
        <v>343490</v>
      </c>
      <c r="B4173" t="s">
        <v>31</v>
      </c>
      <c r="C4173" t="s">
        <v>32</v>
      </c>
      <c r="D4173" t="s">
        <v>13</v>
      </c>
      <c r="E4173" t="s">
        <v>33</v>
      </c>
      <c r="F4173" t="s">
        <v>22</v>
      </c>
      <c r="G4173" t="s">
        <v>11</v>
      </c>
      <c r="H4173" s="1">
        <v>43134</v>
      </c>
      <c r="I4173" s="2">
        <v>0.95833333333333337</v>
      </c>
      <c r="J4173" t="s">
        <v>12</v>
      </c>
      <c r="K4173">
        <v>351301</v>
      </c>
      <c r="L4173">
        <v>416474</v>
      </c>
    </row>
    <row r="4174" spans="1:12" hidden="1" x14ac:dyDescent="0.2">
      <c r="A4174">
        <v>343491</v>
      </c>
      <c r="B4174" t="s">
        <v>31</v>
      </c>
      <c r="C4174" t="s">
        <v>32</v>
      </c>
      <c r="D4174" t="s">
        <v>13</v>
      </c>
      <c r="E4174" t="s">
        <v>33</v>
      </c>
      <c r="F4174" t="s">
        <v>22</v>
      </c>
      <c r="G4174" t="s">
        <v>11</v>
      </c>
      <c r="H4174" s="1">
        <v>43135</v>
      </c>
      <c r="I4174" s="2">
        <v>0.125</v>
      </c>
      <c r="J4174" t="s">
        <v>12</v>
      </c>
      <c r="K4174">
        <v>351307</v>
      </c>
      <c r="L4174">
        <v>416485</v>
      </c>
    </row>
    <row r="4175" spans="1:12" hidden="1" x14ac:dyDescent="0.2">
      <c r="A4175">
        <v>343492</v>
      </c>
      <c r="B4175" t="s">
        <v>31</v>
      </c>
      <c r="C4175" t="s">
        <v>32</v>
      </c>
      <c r="D4175" t="s">
        <v>13</v>
      </c>
      <c r="E4175" t="s">
        <v>33</v>
      </c>
      <c r="F4175" t="s">
        <v>22</v>
      </c>
      <c r="G4175" t="s">
        <v>11</v>
      </c>
      <c r="H4175" s="1">
        <v>43135</v>
      </c>
      <c r="I4175" s="2">
        <v>0.29166666666666669</v>
      </c>
      <c r="J4175" t="s">
        <v>12</v>
      </c>
      <c r="K4175">
        <v>351320</v>
      </c>
      <c r="L4175">
        <v>416492</v>
      </c>
    </row>
    <row r="4176" spans="1:12" hidden="1" x14ac:dyDescent="0.2">
      <c r="A4176">
        <v>343493</v>
      </c>
      <c r="B4176" t="s">
        <v>31</v>
      </c>
      <c r="C4176" t="s">
        <v>32</v>
      </c>
      <c r="D4176" t="s">
        <v>13</v>
      </c>
      <c r="E4176" t="s">
        <v>33</v>
      </c>
      <c r="F4176" t="s">
        <v>22</v>
      </c>
      <c r="G4176" t="s">
        <v>11</v>
      </c>
      <c r="H4176" s="1">
        <v>43135</v>
      </c>
      <c r="I4176" s="2">
        <v>0.45833333333333331</v>
      </c>
      <c r="J4176" t="s">
        <v>12</v>
      </c>
      <c r="K4176">
        <v>351368</v>
      </c>
      <c r="L4176">
        <v>416504</v>
      </c>
    </row>
    <row r="4177" spans="1:12" hidden="1" x14ac:dyDescent="0.2">
      <c r="A4177">
        <v>343494</v>
      </c>
      <c r="B4177" t="s">
        <v>31</v>
      </c>
      <c r="C4177" t="s">
        <v>32</v>
      </c>
      <c r="D4177" t="s">
        <v>13</v>
      </c>
      <c r="E4177" t="s">
        <v>33</v>
      </c>
      <c r="F4177" t="s">
        <v>22</v>
      </c>
      <c r="G4177" t="s">
        <v>11</v>
      </c>
      <c r="H4177" s="1">
        <v>43135</v>
      </c>
      <c r="I4177" s="2">
        <v>0.79166666666666663</v>
      </c>
      <c r="J4177" t="s">
        <v>12</v>
      </c>
      <c r="K4177">
        <v>351432</v>
      </c>
      <c r="L4177">
        <v>416583</v>
      </c>
    </row>
    <row r="4178" spans="1:12" hidden="1" x14ac:dyDescent="0.2">
      <c r="A4178">
        <v>343495</v>
      </c>
      <c r="B4178" t="s">
        <v>31</v>
      </c>
      <c r="C4178" t="s">
        <v>32</v>
      </c>
      <c r="D4178" t="s">
        <v>13</v>
      </c>
      <c r="E4178" t="s">
        <v>33</v>
      </c>
      <c r="F4178" t="s">
        <v>22</v>
      </c>
      <c r="G4178" t="s">
        <v>11</v>
      </c>
      <c r="H4178" s="1">
        <v>43135</v>
      </c>
      <c r="I4178" s="2">
        <v>0.95833333333333337</v>
      </c>
      <c r="J4178" t="s">
        <v>12</v>
      </c>
      <c r="K4178">
        <v>351451</v>
      </c>
      <c r="L4178">
        <v>416608</v>
      </c>
    </row>
    <row r="4179" spans="1:12" hidden="1" x14ac:dyDescent="0.2">
      <c r="A4179">
        <v>343496</v>
      </c>
      <c r="B4179" t="s">
        <v>31</v>
      </c>
      <c r="C4179" t="s">
        <v>32</v>
      </c>
      <c r="D4179" t="s">
        <v>13</v>
      </c>
      <c r="E4179" t="s">
        <v>33</v>
      </c>
      <c r="F4179" t="s">
        <v>22</v>
      </c>
      <c r="G4179" t="s">
        <v>11</v>
      </c>
      <c r="H4179" s="1">
        <v>43136</v>
      </c>
      <c r="I4179" s="2">
        <v>0.125</v>
      </c>
      <c r="J4179" t="s">
        <v>12</v>
      </c>
      <c r="K4179">
        <v>351458</v>
      </c>
      <c r="L4179">
        <v>416617</v>
      </c>
    </row>
    <row r="4180" spans="1:12" hidden="1" x14ac:dyDescent="0.2">
      <c r="A4180">
        <v>343497</v>
      </c>
      <c r="B4180" t="s">
        <v>31</v>
      </c>
      <c r="C4180" t="s">
        <v>32</v>
      </c>
      <c r="D4180" t="s">
        <v>13</v>
      </c>
      <c r="E4180" t="s">
        <v>33</v>
      </c>
      <c r="F4180" t="s">
        <v>22</v>
      </c>
      <c r="G4180" t="s">
        <v>11</v>
      </c>
      <c r="H4180" s="1">
        <v>43136</v>
      </c>
      <c r="I4180" s="2">
        <v>0.29166666666666669</v>
      </c>
      <c r="J4180" t="s">
        <v>12</v>
      </c>
      <c r="K4180">
        <v>351545</v>
      </c>
      <c r="L4180">
        <v>416641</v>
      </c>
    </row>
    <row r="4181" spans="1:12" hidden="1" x14ac:dyDescent="0.2">
      <c r="A4181">
        <v>343498</v>
      </c>
      <c r="B4181" t="s">
        <v>31</v>
      </c>
      <c r="C4181" t="s">
        <v>32</v>
      </c>
      <c r="D4181" t="s">
        <v>13</v>
      </c>
      <c r="E4181" t="s">
        <v>33</v>
      </c>
      <c r="F4181" t="s">
        <v>22</v>
      </c>
      <c r="G4181" t="s">
        <v>11</v>
      </c>
      <c r="H4181" s="1">
        <v>43136</v>
      </c>
      <c r="I4181" s="2">
        <v>0.45833333333333331</v>
      </c>
      <c r="J4181" t="s">
        <v>12</v>
      </c>
      <c r="K4181">
        <v>351732</v>
      </c>
      <c r="L4181">
        <v>416739</v>
      </c>
    </row>
    <row r="4182" spans="1:12" hidden="1" x14ac:dyDescent="0.2">
      <c r="A4182">
        <v>343499</v>
      </c>
      <c r="B4182" t="s">
        <v>31</v>
      </c>
      <c r="C4182" t="s">
        <v>32</v>
      </c>
      <c r="D4182" t="s">
        <v>13</v>
      </c>
      <c r="E4182" t="s">
        <v>33</v>
      </c>
      <c r="F4182" t="s">
        <v>22</v>
      </c>
      <c r="G4182" t="s">
        <v>11</v>
      </c>
      <c r="H4182" s="1">
        <v>43136</v>
      </c>
      <c r="I4182" s="2">
        <v>0.625</v>
      </c>
      <c r="J4182" t="s">
        <v>12</v>
      </c>
      <c r="K4182">
        <v>351803</v>
      </c>
      <c r="L4182">
        <v>416813</v>
      </c>
    </row>
    <row r="4183" spans="1:12" hidden="1" x14ac:dyDescent="0.2">
      <c r="A4183">
        <v>343500</v>
      </c>
      <c r="B4183" t="s">
        <v>31</v>
      </c>
      <c r="C4183" t="s">
        <v>32</v>
      </c>
      <c r="D4183" t="s">
        <v>13</v>
      </c>
      <c r="E4183" t="s">
        <v>33</v>
      </c>
      <c r="F4183" t="s">
        <v>22</v>
      </c>
      <c r="G4183" t="s">
        <v>11</v>
      </c>
      <c r="H4183" s="1">
        <v>43136</v>
      </c>
      <c r="I4183" s="2">
        <v>0.79166666666666663</v>
      </c>
      <c r="J4183" t="s">
        <v>12</v>
      </c>
      <c r="K4183">
        <v>351869</v>
      </c>
      <c r="L4183">
        <v>416986</v>
      </c>
    </row>
    <row r="4184" spans="1:12" hidden="1" x14ac:dyDescent="0.2">
      <c r="A4184">
        <v>343501</v>
      </c>
      <c r="B4184" t="s">
        <v>31</v>
      </c>
      <c r="C4184" t="s">
        <v>32</v>
      </c>
      <c r="D4184" t="s">
        <v>13</v>
      </c>
      <c r="E4184" t="s">
        <v>33</v>
      </c>
      <c r="F4184" t="s">
        <v>22</v>
      </c>
      <c r="G4184" t="s">
        <v>11</v>
      </c>
      <c r="H4184" s="1">
        <v>43136</v>
      </c>
      <c r="I4184" s="2">
        <v>0.95833333333333337</v>
      </c>
      <c r="J4184" t="s">
        <v>12</v>
      </c>
      <c r="K4184">
        <v>351896</v>
      </c>
      <c r="L4184">
        <v>417044</v>
      </c>
    </row>
    <row r="4185" spans="1:12" hidden="1" x14ac:dyDescent="0.2">
      <c r="A4185">
        <v>343502</v>
      </c>
      <c r="B4185" t="s">
        <v>31</v>
      </c>
      <c r="C4185" t="s">
        <v>32</v>
      </c>
      <c r="D4185" t="s">
        <v>13</v>
      </c>
      <c r="E4185" t="s">
        <v>33</v>
      </c>
      <c r="F4185" t="s">
        <v>22</v>
      </c>
      <c r="G4185" t="s">
        <v>11</v>
      </c>
      <c r="H4185" s="1">
        <v>43137</v>
      </c>
      <c r="I4185" s="2">
        <v>0.125</v>
      </c>
      <c r="J4185" t="s">
        <v>12</v>
      </c>
      <c r="K4185">
        <v>351908</v>
      </c>
      <c r="L4185">
        <v>417056</v>
      </c>
    </row>
    <row r="4186" spans="1:12" hidden="1" x14ac:dyDescent="0.2">
      <c r="A4186">
        <v>343503</v>
      </c>
      <c r="B4186" t="s">
        <v>31</v>
      </c>
      <c r="C4186" t="s">
        <v>32</v>
      </c>
      <c r="D4186" t="s">
        <v>13</v>
      </c>
      <c r="E4186" t="s">
        <v>33</v>
      </c>
      <c r="F4186" t="s">
        <v>22</v>
      </c>
      <c r="G4186" t="s">
        <v>11</v>
      </c>
      <c r="H4186" s="1">
        <v>43137</v>
      </c>
      <c r="I4186" s="2">
        <v>0.29166666666666669</v>
      </c>
      <c r="J4186" t="s">
        <v>12</v>
      </c>
      <c r="K4186">
        <v>351974</v>
      </c>
      <c r="L4186">
        <v>417086</v>
      </c>
    </row>
    <row r="4187" spans="1:12" hidden="1" x14ac:dyDescent="0.2">
      <c r="A4187">
        <v>343504</v>
      </c>
      <c r="B4187" t="s">
        <v>31</v>
      </c>
      <c r="C4187" t="s">
        <v>32</v>
      </c>
      <c r="D4187" t="s">
        <v>13</v>
      </c>
      <c r="E4187" t="s">
        <v>33</v>
      </c>
      <c r="F4187" t="s">
        <v>22</v>
      </c>
      <c r="G4187" t="s">
        <v>11</v>
      </c>
      <c r="H4187" s="1">
        <v>43137</v>
      </c>
      <c r="I4187" s="2">
        <v>0.45833333333333331</v>
      </c>
      <c r="J4187" t="s">
        <v>12</v>
      </c>
      <c r="K4187">
        <v>352210</v>
      </c>
      <c r="L4187">
        <v>417182</v>
      </c>
    </row>
    <row r="4188" spans="1:12" hidden="1" x14ac:dyDescent="0.2">
      <c r="A4188">
        <v>343505</v>
      </c>
      <c r="B4188" t="s">
        <v>31</v>
      </c>
      <c r="C4188" t="s">
        <v>32</v>
      </c>
      <c r="D4188" t="s">
        <v>13</v>
      </c>
      <c r="E4188" t="s">
        <v>33</v>
      </c>
      <c r="F4188" t="s">
        <v>22</v>
      </c>
      <c r="G4188" t="s">
        <v>11</v>
      </c>
      <c r="H4188" s="1">
        <v>43137</v>
      </c>
      <c r="I4188" s="2">
        <v>0.625</v>
      </c>
      <c r="J4188" t="s">
        <v>12</v>
      </c>
      <c r="K4188">
        <v>352277</v>
      </c>
      <c r="L4188">
        <v>417247</v>
      </c>
    </row>
    <row r="4189" spans="1:12" hidden="1" x14ac:dyDescent="0.2">
      <c r="A4189">
        <v>343506</v>
      </c>
      <c r="B4189" t="s">
        <v>31</v>
      </c>
      <c r="C4189" t="s">
        <v>32</v>
      </c>
      <c r="D4189" t="s">
        <v>13</v>
      </c>
      <c r="E4189" t="s">
        <v>33</v>
      </c>
      <c r="F4189" t="s">
        <v>22</v>
      </c>
      <c r="G4189" t="s">
        <v>11</v>
      </c>
      <c r="H4189" s="1">
        <v>43137</v>
      </c>
      <c r="I4189" s="2">
        <v>0.79166666666666663</v>
      </c>
      <c r="J4189" t="s">
        <v>12</v>
      </c>
      <c r="K4189">
        <v>352336</v>
      </c>
      <c r="L4189">
        <v>417412</v>
      </c>
    </row>
    <row r="4190" spans="1:12" hidden="1" x14ac:dyDescent="0.2">
      <c r="A4190">
        <v>343507</v>
      </c>
      <c r="B4190" t="s">
        <v>31</v>
      </c>
      <c r="C4190" t="s">
        <v>32</v>
      </c>
      <c r="D4190" t="s">
        <v>13</v>
      </c>
      <c r="E4190" t="s">
        <v>33</v>
      </c>
      <c r="F4190" t="s">
        <v>22</v>
      </c>
      <c r="G4190" t="s">
        <v>11</v>
      </c>
      <c r="H4190" s="1">
        <v>43137</v>
      </c>
      <c r="I4190" s="2">
        <v>0.95833333333333337</v>
      </c>
      <c r="J4190" t="s">
        <v>12</v>
      </c>
      <c r="K4190">
        <v>352359</v>
      </c>
      <c r="L4190">
        <v>417487</v>
      </c>
    </row>
    <row r="4191" spans="1:12" hidden="1" x14ac:dyDescent="0.2">
      <c r="A4191">
        <v>343508</v>
      </c>
      <c r="B4191" t="s">
        <v>31</v>
      </c>
      <c r="C4191" t="s">
        <v>32</v>
      </c>
      <c r="D4191" t="s">
        <v>13</v>
      </c>
      <c r="E4191" t="s">
        <v>33</v>
      </c>
      <c r="F4191" t="s">
        <v>22</v>
      </c>
      <c r="G4191" t="s">
        <v>11</v>
      </c>
      <c r="H4191" s="1">
        <v>43138</v>
      </c>
      <c r="I4191" s="2">
        <v>0.125</v>
      </c>
      <c r="J4191" t="s">
        <v>12</v>
      </c>
      <c r="K4191">
        <v>352371</v>
      </c>
      <c r="L4191">
        <v>417506</v>
      </c>
    </row>
    <row r="4192" spans="1:12" hidden="1" x14ac:dyDescent="0.2">
      <c r="A4192">
        <v>343509</v>
      </c>
      <c r="B4192" t="s">
        <v>31</v>
      </c>
      <c r="C4192" t="s">
        <v>32</v>
      </c>
      <c r="D4192" t="s">
        <v>13</v>
      </c>
      <c r="E4192" t="s">
        <v>33</v>
      </c>
      <c r="F4192" t="s">
        <v>22</v>
      </c>
      <c r="G4192" t="s">
        <v>11</v>
      </c>
      <c r="H4192" s="1">
        <v>43138</v>
      </c>
      <c r="I4192" s="2">
        <v>0.29166666666666669</v>
      </c>
      <c r="J4192" t="s">
        <v>12</v>
      </c>
      <c r="K4192">
        <v>352432</v>
      </c>
      <c r="L4192">
        <v>417524</v>
      </c>
    </row>
    <row r="4193" spans="1:12" hidden="1" x14ac:dyDescent="0.2">
      <c r="A4193">
        <v>343510</v>
      </c>
      <c r="B4193" t="s">
        <v>31</v>
      </c>
      <c r="C4193" t="s">
        <v>32</v>
      </c>
      <c r="D4193" t="s">
        <v>13</v>
      </c>
      <c r="E4193" t="s">
        <v>33</v>
      </c>
      <c r="F4193" t="s">
        <v>22</v>
      </c>
      <c r="G4193" t="s">
        <v>11</v>
      </c>
      <c r="H4193" s="1">
        <v>43138</v>
      </c>
      <c r="I4193" s="2">
        <v>0.45833333333333331</v>
      </c>
      <c r="J4193" t="s">
        <v>12</v>
      </c>
      <c r="K4193">
        <v>352640</v>
      </c>
      <c r="L4193">
        <v>417600</v>
      </c>
    </row>
    <row r="4194" spans="1:12" hidden="1" x14ac:dyDescent="0.2">
      <c r="A4194">
        <v>343511</v>
      </c>
      <c r="B4194" t="s">
        <v>31</v>
      </c>
      <c r="C4194" t="s">
        <v>32</v>
      </c>
      <c r="D4194" t="s">
        <v>13</v>
      </c>
      <c r="E4194" t="s">
        <v>33</v>
      </c>
      <c r="F4194" t="s">
        <v>22</v>
      </c>
      <c r="G4194" t="s">
        <v>11</v>
      </c>
      <c r="H4194" s="1">
        <v>43138</v>
      </c>
      <c r="I4194" s="2">
        <v>0.625</v>
      </c>
      <c r="J4194" t="s">
        <v>12</v>
      </c>
      <c r="K4194">
        <v>352721</v>
      </c>
      <c r="L4194">
        <v>417666</v>
      </c>
    </row>
    <row r="4195" spans="1:12" hidden="1" x14ac:dyDescent="0.2">
      <c r="A4195">
        <v>343512</v>
      </c>
      <c r="B4195" t="s">
        <v>31</v>
      </c>
      <c r="C4195" t="s">
        <v>32</v>
      </c>
      <c r="D4195" t="s">
        <v>13</v>
      </c>
      <c r="E4195" t="s">
        <v>33</v>
      </c>
      <c r="F4195" t="s">
        <v>22</v>
      </c>
      <c r="G4195" t="s">
        <v>11</v>
      </c>
      <c r="H4195" s="1">
        <v>43138</v>
      </c>
      <c r="I4195" s="2">
        <v>0.79166666666666663</v>
      </c>
      <c r="J4195" t="s">
        <v>12</v>
      </c>
      <c r="K4195">
        <v>352792</v>
      </c>
      <c r="L4195">
        <v>417823</v>
      </c>
    </row>
    <row r="4196" spans="1:12" hidden="1" x14ac:dyDescent="0.2">
      <c r="A4196">
        <v>343513</v>
      </c>
      <c r="B4196" t="s">
        <v>31</v>
      </c>
      <c r="C4196" t="s">
        <v>32</v>
      </c>
      <c r="D4196" t="s">
        <v>13</v>
      </c>
      <c r="E4196" t="s">
        <v>33</v>
      </c>
      <c r="F4196" t="s">
        <v>22</v>
      </c>
      <c r="G4196" t="s">
        <v>11</v>
      </c>
      <c r="H4196" s="1">
        <v>43138</v>
      </c>
      <c r="I4196" s="2">
        <v>0.95833333333333337</v>
      </c>
      <c r="J4196" t="s">
        <v>12</v>
      </c>
      <c r="K4196">
        <v>352802</v>
      </c>
      <c r="L4196">
        <v>417870</v>
      </c>
    </row>
    <row r="4197" spans="1:12" hidden="1" x14ac:dyDescent="0.2">
      <c r="A4197">
        <v>343514</v>
      </c>
      <c r="B4197" t="s">
        <v>31</v>
      </c>
      <c r="C4197" t="s">
        <v>32</v>
      </c>
      <c r="D4197" t="s">
        <v>13</v>
      </c>
      <c r="E4197" t="s">
        <v>33</v>
      </c>
      <c r="F4197" t="s">
        <v>22</v>
      </c>
      <c r="G4197" t="s">
        <v>11</v>
      </c>
      <c r="H4197" s="1">
        <v>43139</v>
      </c>
      <c r="I4197" s="2">
        <v>0.125</v>
      </c>
      <c r="J4197" t="s">
        <v>12</v>
      </c>
      <c r="K4197">
        <v>352806</v>
      </c>
      <c r="L4197">
        <v>417888</v>
      </c>
    </row>
    <row r="4198" spans="1:12" hidden="1" x14ac:dyDescent="0.2">
      <c r="A4198">
        <v>343515</v>
      </c>
      <c r="B4198" t="s">
        <v>31</v>
      </c>
      <c r="C4198" t="s">
        <v>32</v>
      </c>
      <c r="D4198" t="s">
        <v>13</v>
      </c>
      <c r="E4198" t="s">
        <v>33</v>
      </c>
      <c r="F4198" t="s">
        <v>22</v>
      </c>
      <c r="G4198" t="s">
        <v>11</v>
      </c>
      <c r="H4198" s="1">
        <v>43139</v>
      </c>
      <c r="I4198" s="2">
        <v>0.29166666666666669</v>
      </c>
      <c r="J4198" t="s">
        <v>12</v>
      </c>
      <c r="K4198">
        <v>352877</v>
      </c>
      <c r="L4198">
        <v>417915</v>
      </c>
    </row>
    <row r="4199" spans="1:12" hidden="1" x14ac:dyDescent="0.2">
      <c r="A4199">
        <v>343516</v>
      </c>
      <c r="B4199" t="s">
        <v>31</v>
      </c>
      <c r="C4199" t="s">
        <v>32</v>
      </c>
      <c r="D4199" t="s">
        <v>13</v>
      </c>
      <c r="E4199" t="s">
        <v>33</v>
      </c>
      <c r="F4199" t="s">
        <v>22</v>
      </c>
      <c r="G4199" t="s">
        <v>11</v>
      </c>
      <c r="H4199" s="1">
        <v>43139</v>
      </c>
      <c r="I4199" s="2">
        <v>0.45833333333333331</v>
      </c>
      <c r="J4199" t="s">
        <v>12</v>
      </c>
      <c r="K4199">
        <v>353084</v>
      </c>
      <c r="L4199">
        <v>418001</v>
      </c>
    </row>
    <row r="4200" spans="1:12" hidden="1" x14ac:dyDescent="0.2">
      <c r="A4200">
        <v>343517</v>
      </c>
      <c r="B4200" t="s">
        <v>31</v>
      </c>
      <c r="C4200" t="s">
        <v>32</v>
      </c>
      <c r="D4200" t="s">
        <v>13</v>
      </c>
      <c r="E4200" t="s">
        <v>33</v>
      </c>
      <c r="F4200" t="s">
        <v>22</v>
      </c>
      <c r="G4200" t="s">
        <v>11</v>
      </c>
      <c r="H4200" s="1">
        <v>43139</v>
      </c>
      <c r="I4200" s="2">
        <v>0.625</v>
      </c>
      <c r="J4200" t="s">
        <v>12</v>
      </c>
      <c r="K4200">
        <v>353165</v>
      </c>
      <c r="L4200">
        <v>418072</v>
      </c>
    </row>
    <row r="4201" spans="1:12" hidden="1" x14ac:dyDescent="0.2">
      <c r="A4201">
        <v>343518</v>
      </c>
      <c r="B4201" t="s">
        <v>31</v>
      </c>
      <c r="C4201" t="s">
        <v>32</v>
      </c>
      <c r="D4201" t="s">
        <v>13</v>
      </c>
      <c r="E4201" t="s">
        <v>33</v>
      </c>
      <c r="F4201" t="s">
        <v>22</v>
      </c>
      <c r="G4201" t="s">
        <v>11</v>
      </c>
      <c r="H4201" s="1">
        <v>43139</v>
      </c>
      <c r="I4201" s="2">
        <v>0.79166666666666663</v>
      </c>
      <c r="J4201" t="s">
        <v>12</v>
      </c>
      <c r="K4201">
        <v>353242</v>
      </c>
      <c r="L4201">
        <v>418267</v>
      </c>
    </row>
    <row r="4202" spans="1:12" hidden="1" x14ac:dyDescent="0.2">
      <c r="A4202">
        <v>343519</v>
      </c>
      <c r="B4202" t="s">
        <v>31</v>
      </c>
      <c r="C4202" t="s">
        <v>32</v>
      </c>
      <c r="D4202" t="s">
        <v>13</v>
      </c>
      <c r="E4202" t="s">
        <v>33</v>
      </c>
      <c r="F4202" t="s">
        <v>22</v>
      </c>
      <c r="G4202" t="s">
        <v>11</v>
      </c>
      <c r="H4202" s="1">
        <v>43139</v>
      </c>
      <c r="I4202" s="2">
        <v>0.95833333333333337</v>
      </c>
      <c r="J4202" t="s">
        <v>12</v>
      </c>
      <c r="K4202">
        <v>353265</v>
      </c>
      <c r="L4202">
        <v>418351</v>
      </c>
    </row>
    <row r="4203" spans="1:12" hidden="1" x14ac:dyDescent="0.2">
      <c r="A4203">
        <v>343520</v>
      </c>
      <c r="B4203" t="s">
        <v>31</v>
      </c>
      <c r="C4203" t="s">
        <v>32</v>
      </c>
      <c r="D4203" t="s">
        <v>13</v>
      </c>
      <c r="E4203" t="s">
        <v>33</v>
      </c>
      <c r="F4203" t="s">
        <v>22</v>
      </c>
      <c r="G4203" t="s">
        <v>11</v>
      </c>
      <c r="H4203" s="1">
        <v>43140</v>
      </c>
      <c r="I4203" s="2">
        <v>0.125</v>
      </c>
      <c r="J4203" t="s">
        <v>12</v>
      </c>
      <c r="K4203">
        <v>353270</v>
      </c>
      <c r="L4203">
        <v>418366</v>
      </c>
    </row>
    <row r="4204" spans="1:12" hidden="1" x14ac:dyDescent="0.2">
      <c r="A4204">
        <v>343521</v>
      </c>
      <c r="B4204" t="s">
        <v>31</v>
      </c>
      <c r="C4204" t="s">
        <v>32</v>
      </c>
      <c r="D4204" t="s">
        <v>13</v>
      </c>
      <c r="E4204" t="s">
        <v>33</v>
      </c>
      <c r="F4204" t="s">
        <v>22</v>
      </c>
      <c r="G4204" t="s">
        <v>11</v>
      </c>
      <c r="H4204" s="1">
        <v>43140</v>
      </c>
      <c r="I4204" s="2">
        <v>0.29166666666666669</v>
      </c>
      <c r="J4204" t="s">
        <v>12</v>
      </c>
      <c r="K4204">
        <v>353349</v>
      </c>
      <c r="L4204">
        <v>418388</v>
      </c>
    </row>
    <row r="4205" spans="1:12" hidden="1" x14ac:dyDescent="0.2">
      <c r="A4205">
        <v>343522</v>
      </c>
      <c r="B4205" t="s">
        <v>31</v>
      </c>
      <c r="C4205" t="s">
        <v>32</v>
      </c>
      <c r="D4205" t="s">
        <v>13</v>
      </c>
      <c r="E4205" t="s">
        <v>33</v>
      </c>
      <c r="F4205" t="s">
        <v>22</v>
      </c>
      <c r="G4205" t="s">
        <v>11</v>
      </c>
      <c r="H4205" s="1">
        <v>43140</v>
      </c>
      <c r="I4205" s="2">
        <v>0.45833333333333331</v>
      </c>
      <c r="J4205" t="s">
        <v>12</v>
      </c>
      <c r="K4205">
        <v>353517</v>
      </c>
      <c r="L4205">
        <v>418449</v>
      </c>
    </row>
    <row r="4206" spans="1:12" hidden="1" x14ac:dyDescent="0.2">
      <c r="A4206">
        <v>343523</v>
      </c>
      <c r="B4206" t="s">
        <v>31</v>
      </c>
      <c r="C4206" t="s">
        <v>32</v>
      </c>
      <c r="D4206" t="s">
        <v>13</v>
      </c>
      <c r="E4206" t="s">
        <v>33</v>
      </c>
      <c r="F4206" t="s">
        <v>22</v>
      </c>
      <c r="G4206" t="s">
        <v>11</v>
      </c>
      <c r="H4206" s="1">
        <v>43140</v>
      </c>
      <c r="I4206" s="2">
        <v>0.625</v>
      </c>
      <c r="J4206" t="s">
        <v>12</v>
      </c>
      <c r="K4206">
        <v>353590</v>
      </c>
      <c r="L4206">
        <v>418537</v>
      </c>
    </row>
    <row r="4207" spans="1:12" hidden="1" x14ac:dyDescent="0.2">
      <c r="A4207">
        <v>343524</v>
      </c>
      <c r="B4207" t="s">
        <v>31</v>
      </c>
      <c r="C4207" t="s">
        <v>32</v>
      </c>
      <c r="D4207" t="s">
        <v>13</v>
      </c>
      <c r="E4207" t="s">
        <v>33</v>
      </c>
      <c r="F4207" t="s">
        <v>22</v>
      </c>
      <c r="G4207" t="s">
        <v>11</v>
      </c>
      <c r="H4207" s="1">
        <v>43140</v>
      </c>
      <c r="I4207" s="2">
        <v>0.79166666666666663</v>
      </c>
      <c r="J4207" t="s">
        <v>12</v>
      </c>
      <c r="K4207">
        <v>353660</v>
      </c>
      <c r="L4207">
        <v>418708</v>
      </c>
    </row>
    <row r="4208" spans="1:12" hidden="1" x14ac:dyDescent="0.2">
      <c r="A4208">
        <v>343525</v>
      </c>
      <c r="B4208" t="s">
        <v>31</v>
      </c>
      <c r="C4208" t="s">
        <v>32</v>
      </c>
      <c r="D4208" t="s">
        <v>13</v>
      </c>
      <c r="E4208" t="s">
        <v>33</v>
      </c>
      <c r="F4208" t="s">
        <v>22</v>
      </c>
      <c r="G4208" t="s">
        <v>11</v>
      </c>
      <c r="H4208" s="1">
        <v>43140</v>
      </c>
      <c r="I4208" s="2">
        <v>0.95833333333333337</v>
      </c>
      <c r="J4208" t="s">
        <v>12</v>
      </c>
      <c r="K4208">
        <v>353688</v>
      </c>
      <c r="L4208">
        <v>418768</v>
      </c>
    </row>
    <row r="4209" spans="1:12" hidden="1" x14ac:dyDescent="0.2">
      <c r="A4209">
        <v>343526</v>
      </c>
      <c r="B4209" t="s">
        <v>31</v>
      </c>
      <c r="C4209" t="s">
        <v>32</v>
      </c>
      <c r="D4209" t="s">
        <v>14</v>
      </c>
      <c r="E4209" t="s">
        <v>33</v>
      </c>
      <c r="F4209" t="s">
        <v>22</v>
      </c>
      <c r="G4209" t="s">
        <v>11</v>
      </c>
      <c r="H4209" s="1">
        <v>43134</v>
      </c>
      <c r="I4209" s="2">
        <v>0.125</v>
      </c>
      <c r="J4209" t="s">
        <v>12</v>
      </c>
      <c r="K4209">
        <v>1765077</v>
      </c>
      <c r="L4209">
        <v>743277</v>
      </c>
    </row>
    <row r="4210" spans="1:12" hidden="1" x14ac:dyDescent="0.2">
      <c r="A4210">
        <v>343527</v>
      </c>
      <c r="B4210" t="s">
        <v>31</v>
      </c>
      <c r="C4210" t="s">
        <v>32</v>
      </c>
      <c r="D4210" t="s">
        <v>14</v>
      </c>
      <c r="E4210" t="s">
        <v>33</v>
      </c>
      <c r="F4210" t="s">
        <v>22</v>
      </c>
      <c r="G4210" t="s">
        <v>11</v>
      </c>
      <c r="H4210" s="1">
        <v>43134</v>
      </c>
      <c r="I4210" s="2">
        <v>0.29166666666666669</v>
      </c>
      <c r="J4210" t="s">
        <v>12</v>
      </c>
      <c r="K4210">
        <v>1765093</v>
      </c>
      <c r="L4210">
        <v>743281</v>
      </c>
    </row>
    <row r="4211" spans="1:12" hidden="1" x14ac:dyDescent="0.2">
      <c r="A4211">
        <v>343528</v>
      </c>
      <c r="B4211" t="s">
        <v>31</v>
      </c>
      <c r="C4211" t="s">
        <v>32</v>
      </c>
      <c r="D4211" t="s">
        <v>14</v>
      </c>
      <c r="E4211" t="s">
        <v>33</v>
      </c>
      <c r="F4211" t="s">
        <v>22</v>
      </c>
      <c r="G4211" t="s">
        <v>11</v>
      </c>
      <c r="H4211" s="1">
        <v>43134</v>
      </c>
      <c r="I4211" s="2">
        <v>0.45833333333333331</v>
      </c>
      <c r="J4211" t="s">
        <v>12</v>
      </c>
      <c r="K4211">
        <v>1765150</v>
      </c>
      <c r="L4211">
        <v>743288</v>
      </c>
    </row>
    <row r="4212" spans="1:12" hidden="1" x14ac:dyDescent="0.2">
      <c r="A4212">
        <v>343529</v>
      </c>
      <c r="B4212" t="s">
        <v>31</v>
      </c>
      <c r="C4212" t="s">
        <v>32</v>
      </c>
      <c r="D4212" t="s">
        <v>14</v>
      </c>
      <c r="E4212" t="s">
        <v>33</v>
      </c>
      <c r="F4212" t="s">
        <v>22</v>
      </c>
      <c r="G4212" t="s">
        <v>11</v>
      </c>
      <c r="H4212" s="1">
        <v>43134</v>
      </c>
      <c r="I4212" s="2">
        <v>0.625</v>
      </c>
      <c r="J4212" t="s">
        <v>12</v>
      </c>
      <c r="K4212">
        <v>1765189</v>
      </c>
      <c r="L4212">
        <v>743307</v>
      </c>
    </row>
    <row r="4213" spans="1:12" hidden="1" x14ac:dyDescent="0.2">
      <c r="A4213">
        <v>343530</v>
      </c>
      <c r="B4213" t="s">
        <v>31</v>
      </c>
      <c r="C4213" t="s">
        <v>32</v>
      </c>
      <c r="D4213" t="s">
        <v>14</v>
      </c>
      <c r="E4213" t="s">
        <v>33</v>
      </c>
      <c r="F4213" t="s">
        <v>22</v>
      </c>
      <c r="G4213" t="s">
        <v>11</v>
      </c>
      <c r="H4213" s="1">
        <v>43134</v>
      </c>
      <c r="I4213" s="2">
        <v>0.79166666666666663</v>
      </c>
      <c r="J4213" t="s">
        <v>12</v>
      </c>
      <c r="K4213">
        <v>1765229</v>
      </c>
      <c r="L4213">
        <v>743338</v>
      </c>
    </row>
    <row r="4214" spans="1:12" hidden="1" x14ac:dyDescent="0.2">
      <c r="A4214">
        <v>343531</v>
      </c>
      <c r="B4214" t="s">
        <v>31</v>
      </c>
      <c r="C4214" t="s">
        <v>32</v>
      </c>
      <c r="D4214" t="s">
        <v>14</v>
      </c>
      <c r="E4214" t="s">
        <v>33</v>
      </c>
      <c r="F4214" t="s">
        <v>22</v>
      </c>
      <c r="G4214" t="s">
        <v>11</v>
      </c>
      <c r="H4214" s="1">
        <v>43134</v>
      </c>
      <c r="I4214" s="2">
        <v>0.95833333333333337</v>
      </c>
      <c r="J4214" t="s">
        <v>12</v>
      </c>
      <c r="K4214">
        <v>1765243</v>
      </c>
      <c r="L4214">
        <v>743351</v>
      </c>
    </row>
    <row r="4215" spans="1:12" hidden="1" x14ac:dyDescent="0.2">
      <c r="A4215">
        <v>343532</v>
      </c>
      <c r="B4215" t="s">
        <v>31</v>
      </c>
      <c r="C4215" t="s">
        <v>32</v>
      </c>
      <c r="D4215" t="s">
        <v>14</v>
      </c>
      <c r="E4215" t="s">
        <v>33</v>
      </c>
      <c r="F4215" t="s">
        <v>22</v>
      </c>
      <c r="G4215" t="s">
        <v>11</v>
      </c>
      <c r="H4215" s="1">
        <v>43135</v>
      </c>
      <c r="I4215" s="2">
        <v>0.125</v>
      </c>
      <c r="J4215" t="s">
        <v>12</v>
      </c>
      <c r="K4215">
        <v>1765248</v>
      </c>
      <c r="L4215">
        <v>743353</v>
      </c>
    </row>
    <row r="4216" spans="1:12" hidden="1" x14ac:dyDescent="0.2">
      <c r="A4216">
        <v>343533</v>
      </c>
      <c r="B4216" t="s">
        <v>31</v>
      </c>
      <c r="C4216" t="s">
        <v>32</v>
      </c>
      <c r="D4216" t="s">
        <v>14</v>
      </c>
      <c r="E4216" t="s">
        <v>33</v>
      </c>
      <c r="F4216" t="s">
        <v>22</v>
      </c>
      <c r="G4216" t="s">
        <v>11</v>
      </c>
      <c r="H4216" s="1">
        <v>43135</v>
      </c>
      <c r="I4216" s="2">
        <v>0.29166666666666669</v>
      </c>
      <c r="J4216" t="s">
        <v>12</v>
      </c>
      <c r="K4216">
        <v>1765257</v>
      </c>
      <c r="L4216">
        <v>743356</v>
      </c>
    </row>
    <row r="4217" spans="1:12" hidden="1" x14ac:dyDescent="0.2">
      <c r="A4217">
        <v>343534</v>
      </c>
      <c r="B4217" t="s">
        <v>31</v>
      </c>
      <c r="C4217" t="s">
        <v>32</v>
      </c>
      <c r="D4217" t="s">
        <v>14</v>
      </c>
      <c r="E4217" t="s">
        <v>33</v>
      </c>
      <c r="F4217" t="s">
        <v>22</v>
      </c>
      <c r="G4217" t="s">
        <v>11</v>
      </c>
      <c r="H4217" s="1">
        <v>43135</v>
      </c>
      <c r="I4217" s="2">
        <v>0.45833333333333331</v>
      </c>
      <c r="J4217" t="s">
        <v>12</v>
      </c>
      <c r="K4217">
        <v>1765285</v>
      </c>
      <c r="L4217">
        <v>743360</v>
      </c>
    </row>
    <row r="4218" spans="1:12" hidden="1" x14ac:dyDescent="0.2">
      <c r="A4218">
        <v>343535</v>
      </c>
      <c r="B4218" t="s">
        <v>31</v>
      </c>
      <c r="C4218" t="s">
        <v>32</v>
      </c>
      <c r="D4218" t="s">
        <v>14</v>
      </c>
      <c r="E4218" t="s">
        <v>33</v>
      </c>
      <c r="F4218" t="s">
        <v>22</v>
      </c>
      <c r="G4218" t="s">
        <v>11</v>
      </c>
      <c r="H4218" s="1">
        <v>43135</v>
      </c>
      <c r="I4218" s="2">
        <v>0.79166666666666663</v>
      </c>
      <c r="J4218" t="s">
        <v>12</v>
      </c>
      <c r="K4218">
        <v>1765341</v>
      </c>
      <c r="L4218">
        <v>743385</v>
      </c>
    </row>
    <row r="4219" spans="1:12" hidden="1" x14ac:dyDescent="0.2">
      <c r="A4219">
        <v>343536</v>
      </c>
      <c r="B4219" t="s">
        <v>31</v>
      </c>
      <c r="C4219" t="s">
        <v>32</v>
      </c>
      <c r="D4219" t="s">
        <v>14</v>
      </c>
      <c r="E4219" t="s">
        <v>33</v>
      </c>
      <c r="F4219" t="s">
        <v>22</v>
      </c>
      <c r="G4219" t="s">
        <v>11</v>
      </c>
      <c r="H4219" s="1">
        <v>43135</v>
      </c>
      <c r="I4219" s="2">
        <v>0.95833333333333337</v>
      </c>
      <c r="J4219" t="s">
        <v>12</v>
      </c>
      <c r="K4219">
        <v>1765352</v>
      </c>
      <c r="L4219">
        <v>743400</v>
      </c>
    </row>
    <row r="4220" spans="1:12" hidden="1" x14ac:dyDescent="0.2">
      <c r="A4220">
        <v>343537</v>
      </c>
      <c r="B4220" t="s">
        <v>31</v>
      </c>
      <c r="C4220" t="s">
        <v>32</v>
      </c>
      <c r="D4220" t="s">
        <v>14</v>
      </c>
      <c r="E4220" t="s">
        <v>33</v>
      </c>
      <c r="F4220" t="s">
        <v>22</v>
      </c>
      <c r="G4220" t="s">
        <v>11</v>
      </c>
      <c r="H4220" s="1">
        <v>43136</v>
      </c>
      <c r="I4220" s="2">
        <v>0.125</v>
      </c>
      <c r="J4220" t="s">
        <v>12</v>
      </c>
      <c r="K4220">
        <v>1765355</v>
      </c>
      <c r="L4220">
        <v>743402</v>
      </c>
    </row>
    <row r="4221" spans="1:12" hidden="1" x14ac:dyDescent="0.2">
      <c r="A4221">
        <v>343538</v>
      </c>
      <c r="B4221" t="s">
        <v>31</v>
      </c>
      <c r="C4221" t="s">
        <v>32</v>
      </c>
      <c r="D4221" t="s">
        <v>14</v>
      </c>
      <c r="E4221" t="s">
        <v>33</v>
      </c>
      <c r="F4221" t="s">
        <v>22</v>
      </c>
      <c r="G4221" t="s">
        <v>11</v>
      </c>
      <c r="H4221" s="1">
        <v>43136</v>
      </c>
      <c r="I4221" s="2">
        <v>0.29166666666666669</v>
      </c>
      <c r="J4221" t="s">
        <v>12</v>
      </c>
      <c r="K4221">
        <v>1765423</v>
      </c>
      <c r="L4221">
        <v>743409</v>
      </c>
    </row>
    <row r="4222" spans="1:12" hidden="1" x14ac:dyDescent="0.2">
      <c r="A4222">
        <v>343539</v>
      </c>
      <c r="B4222" t="s">
        <v>31</v>
      </c>
      <c r="C4222" t="s">
        <v>32</v>
      </c>
      <c r="D4222" t="s">
        <v>14</v>
      </c>
      <c r="E4222" t="s">
        <v>33</v>
      </c>
      <c r="F4222" t="s">
        <v>22</v>
      </c>
      <c r="G4222" t="s">
        <v>11</v>
      </c>
      <c r="H4222" s="1">
        <v>43136</v>
      </c>
      <c r="I4222" s="2">
        <v>0.45833333333333331</v>
      </c>
      <c r="J4222" t="s">
        <v>12</v>
      </c>
      <c r="K4222">
        <v>1765607</v>
      </c>
      <c r="L4222">
        <v>743433</v>
      </c>
    </row>
    <row r="4223" spans="1:12" hidden="1" x14ac:dyDescent="0.2">
      <c r="A4223">
        <v>343540</v>
      </c>
      <c r="B4223" t="s">
        <v>31</v>
      </c>
      <c r="C4223" t="s">
        <v>32</v>
      </c>
      <c r="D4223" t="s">
        <v>14</v>
      </c>
      <c r="E4223" t="s">
        <v>33</v>
      </c>
      <c r="F4223" t="s">
        <v>22</v>
      </c>
      <c r="G4223" t="s">
        <v>11</v>
      </c>
      <c r="H4223" s="1">
        <v>43136</v>
      </c>
      <c r="I4223" s="2">
        <v>0.625</v>
      </c>
      <c r="J4223" t="s">
        <v>12</v>
      </c>
      <c r="K4223">
        <v>1765670</v>
      </c>
      <c r="L4223">
        <v>743458</v>
      </c>
    </row>
    <row r="4224" spans="1:12" hidden="1" x14ac:dyDescent="0.2">
      <c r="A4224">
        <v>343541</v>
      </c>
      <c r="B4224" t="s">
        <v>31</v>
      </c>
      <c r="C4224" t="s">
        <v>32</v>
      </c>
      <c r="D4224" t="s">
        <v>14</v>
      </c>
      <c r="E4224" t="s">
        <v>33</v>
      </c>
      <c r="F4224" t="s">
        <v>22</v>
      </c>
      <c r="G4224" t="s">
        <v>11</v>
      </c>
      <c r="H4224" s="1">
        <v>43136</v>
      </c>
      <c r="I4224" s="2">
        <v>0.79166666666666663</v>
      </c>
      <c r="J4224" t="s">
        <v>12</v>
      </c>
      <c r="K4224">
        <v>1765730</v>
      </c>
      <c r="L4224">
        <v>743529</v>
      </c>
    </row>
    <row r="4225" spans="1:12" hidden="1" x14ac:dyDescent="0.2">
      <c r="A4225">
        <v>343542</v>
      </c>
      <c r="B4225" t="s">
        <v>31</v>
      </c>
      <c r="C4225" t="s">
        <v>32</v>
      </c>
      <c r="D4225" t="s">
        <v>14</v>
      </c>
      <c r="E4225" t="s">
        <v>33</v>
      </c>
      <c r="F4225" t="s">
        <v>22</v>
      </c>
      <c r="G4225" t="s">
        <v>11</v>
      </c>
      <c r="H4225" s="1">
        <v>43136</v>
      </c>
      <c r="I4225" s="2">
        <v>0.95833333333333337</v>
      </c>
      <c r="J4225" t="s">
        <v>12</v>
      </c>
      <c r="K4225">
        <v>1765753</v>
      </c>
      <c r="L4225">
        <v>743553</v>
      </c>
    </row>
    <row r="4226" spans="1:12" hidden="1" x14ac:dyDescent="0.2">
      <c r="A4226">
        <v>343543</v>
      </c>
      <c r="B4226" t="s">
        <v>31</v>
      </c>
      <c r="C4226" t="s">
        <v>32</v>
      </c>
      <c r="D4226" t="s">
        <v>14</v>
      </c>
      <c r="E4226" t="s">
        <v>33</v>
      </c>
      <c r="F4226" t="s">
        <v>22</v>
      </c>
      <c r="G4226" t="s">
        <v>11</v>
      </c>
      <c r="H4226" s="1">
        <v>43137</v>
      </c>
      <c r="I4226" s="2">
        <v>0.125</v>
      </c>
      <c r="J4226" t="s">
        <v>12</v>
      </c>
      <c r="K4226">
        <v>1765757</v>
      </c>
      <c r="L4226">
        <v>743558</v>
      </c>
    </row>
    <row r="4227" spans="1:12" hidden="1" x14ac:dyDescent="0.2">
      <c r="A4227">
        <v>343544</v>
      </c>
      <c r="B4227" t="s">
        <v>31</v>
      </c>
      <c r="C4227" t="s">
        <v>32</v>
      </c>
      <c r="D4227" t="s">
        <v>14</v>
      </c>
      <c r="E4227" t="s">
        <v>33</v>
      </c>
      <c r="F4227" t="s">
        <v>22</v>
      </c>
      <c r="G4227" t="s">
        <v>11</v>
      </c>
      <c r="H4227" s="1">
        <v>43137</v>
      </c>
      <c r="I4227" s="2">
        <v>0.29166666666666669</v>
      </c>
      <c r="J4227" t="s">
        <v>12</v>
      </c>
      <c r="K4227">
        <v>1765831</v>
      </c>
      <c r="L4227">
        <v>743561</v>
      </c>
    </row>
    <row r="4228" spans="1:12" hidden="1" x14ac:dyDescent="0.2">
      <c r="A4228">
        <v>343545</v>
      </c>
      <c r="B4228" t="s">
        <v>31</v>
      </c>
      <c r="C4228" t="s">
        <v>32</v>
      </c>
      <c r="D4228" t="s">
        <v>14</v>
      </c>
      <c r="E4228" t="s">
        <v>33</v>
      </c>
      <c r="F4228" t="s">
        <v>22</v>
      </c>
      <c r="G4228" t="s">
        <v>11</v>
      </c>
      <c r="H4228" s="1">
        <v>43137</v>
      </c>
      <c r="I4228" s="2">
        <v>0.45833333333333331</v>
      </c>
      <c r="J4228" t="s">
        <v>12</v>
      </c>
      <c r="K4228">
        <v>1766023</v>
      </c>
      <c r="L4228">
        <v>743596</v>
      </c>
    </row>
    <row r="4229" spans="1:12" hidden="1" x14ac:dyDescent="0.2">
      <c r="A4229">
        <v>343546</v>
      </c>
      <c r="B4229" t="s">
        <v>31</v>
      </c>
      <c r="C4229" t="s">
        <v>32</v>
      </c>
      <c r="D4229" t="s">
        <v>14</v>
      </c>
      <c r="E4229" t="s">
        <v>33</v>
      </c>
      <c r="F4229" t="s">
        <v>22</v>
      </c>
      <c r="G4229" t="s">
        <v>11</v>
      </c>
      <c r="H4229" s="1">
        <v>43137</v>
      </c>
      <c r="I4229" s="2">
        <v>0.625</v>
      </c>
      <c r="J4229" t="s">
        <v>12</v>
      </c>
      <c r="K4229">
        <v>1766089</v>
      </c>
      <c r="L4229">
        <v>743618</v>
      </c>
    </row>
    <row r="4230" spans="1:12" hidden="1" x14ac:dyDescent="0.2">
      <c r="A4230">
        <v>343547</v>
      </c>
      <c r="B4230" t="s">
        <v>31</v>
      </c>
      <c r="C4230" t="s">
        <v>32</v>
      </c>
      <c r="D4230" t="s">
        <v>14</v>
      </c>
      <c r="E4230" t="s">
        <v>33</v>
      </c>
      <c r="F4230" t="s">
        <v>22</v>
      </c>
      <c r="G4230" t="s">
        <v>11</v>
      </c>
      <c r="H4230" s="1">
        <v>43137</v>
      </c>
      <c r="I4230" s="2">
        <v>0.79166666666666663</v>
      </c>
      <c r="J4230" t="s">
        <v>12</v>
      </c>
      <c r="K4230">
        <v>1766158</v>
      </c>
      <c r="L4230">
        <v>743691</v>
      </c>
    </row>
    <row r="4231" spans="1:12" hidden="1" x14ac:dyDescent="0.2">
      <c r="A4231">
        <v>343548</v>
      </c>
      <c r="B4231" t="s">
        <v>31</v>
      </c>
      <c r="C4231" t="s">
        <v>32</v>
      </c>
      <c r="D4231" t="s">
        <v>14</v>
      </c>
      <c r="E4231" t="s">
        <v>33</v>
      </c>
      <c r="F4231" t="s">
        <v>22</v>
      </c>
      <c r="G4231" t="s">
        <v>11</v>
      </c>
      <c r="H4231" s="1">
        <v>43137</v>
      </c>
      <c r="I4231" s="2">
        <v>0.95833333333333337</v>
      </c>
      <c r="J4231" t="s">
        <v>12</v>
      </c>
      <c r="K4231">
        <v>1766178</v>
      </c>
      <c r="L4231">
        <v>743717</v>
      </c>
    </row>
    <row r="4232" spans="1:12" hidden="1" x14ac:dyDescent="0.2">
      <c r="A4232">
        <v>343549</v>
      </c>
      <c r="B4232" t="s">
        <v>31</v>
      </c>
      <c r="C4232" t="s">
        <v>32</v>
      </c>
      <c r="D4232" t="s">
        <v>14</v>
      </c>
      <c r="E4232" t="s">
        <v>33</v>
      </c>
      <c r="F4232" t="s">
        <v>22</v>
      </c>
      <c r="G4232" t="s">
        <v>11</v>
      </c>
      <c r="H4232" s="1">
        <v>43138</v>
      </c>
      <c r="I4232" s="2">
        <v>0.125</v>
      </c>
      <c r="J4232" t="s">
        <v>12</v>
      </c>
      <c r="K4232">
        <v>1766183</v>
      </c>
      <c r="L4232">
        <v>743723</v>
      </c>
    </row>
    <row r="4233" spans="1:12" hidden="1" x14ac:dyDescent="0.2">
      <c r="A4233">
        <v>343550</v>
      </c>
      <c r="B4233" t="s">
        <v>31</v>
      </c>
      <c r="C4233" t="s">
        <v>32</v>
      </c>
      <c r="D4233" t="s">
        <v>14</v>
      </c>
      <c r="E4233" t="s">
        <v>33</v>
      </c>
      <c r="F4233" t="s">
        <v>22</v>
      </c>
      <c r="G4233" t="s">
        <v>11</v>
      </c>
      <c r="H4233" s="1">
        <v>43138</v>
      </c>
      <c r="I4233" s="2">
        <v>0.29166666666666669</v>
      </c>
      <c r="J4233" t="s">
        <v>12</v>
      </c>
      <c r="K4233">
        <v>1766254</v>
      </c>
      <c r="L4233">
        <v>743730</v>
      </c>
    </row>
    <row r="4234" spans="1:12" hidden="1" x14ac:dyDescent="0.2">
      <c r="A4234">
        <v>343551</v>
      </c>
      <c r="B4234" t="s">
        <v>31</v>
      </c>
      <c r="C4234" t="s">
        <v>32</v>
      </c>
      <c r="D4234" t="s">
        <v>14</v>
      </c>
      <c r="E4234" t="s">
        <v>33</v>
      </c>
      <c r="F4234" t="s">
        <v>22</v>
      </c>
      <c r="G4234" t="s">
        <v>11</v>
      </c>
      <c r="H4234" s="1">
        <v>43138</v>
      </c>
      <c r="I4234" s="2">
        <v>0.45833333333333331</v>
      </c>
      <c r="J4234" t="s">
        <v>12</v>
      </c>
      <c r="K4234">
        <v>1766436</v>
      </c>
      <c r="L4234">
        <v>743769</v>
      </c>
    </row>
    <row r="4235" spans="1:12" hidden="1" x14ac:dyDescent="0.2">
      <c r="A4235">
        <v>343552</v>
      </c>
      <c r="B4235" t="s">
        <v>31</v>
      </c>
      <c r="C4235" t="s">
        <v>32</v>
      </c>
      <c r="D4235" t="s">
        <v>14</v>
      </c>
      <c r="E4235" t="s">
        <v>33</v>
      </c>
      <c r="F4235" t="s">
        <v>22</v>
      </c>
      <c r="G4235" t="s">
        <v>11</v>
      </c>
      <c r="H4235" s="1">
        <v>43138</v>
      </c>
      <c r="I4235" s="2">
        <v>0.625</v>
      </c>
      <c r="J4235" t="s">
        <v>12</v>
      </c>
      <c r="K4235">
        <v>1766482</v>
      </c>
      <c r="L4235">
        <v>743794</v>
      </c>
    </row>
    <row r="4236" spans="1:12" hidden="1" x14ac:dyDescent="0.2">
      <c r="A4236">
        <v>343553</v>
      </c>
      <c r="B4236" t="s">
        <v>31</v>
      </c>
      <c r="C4236" t="s">
        <v>32</v>
      </c>
      <c r="D4236" t="s">
        <v>14</v>
      </c>
      <c r="E4236" t="s">
        <v>33</v>
      </c>
      <c r="F4236" t="s">
        <v>22</v>
      </c>
      <c r="G4236" t="s">
        <v>11</v>
      </c>
      <c r="H4236" s="1">
        <v>43138</v>
      </c>
      <c r="I4236" s="2">
        <v>0.79166666666666663</v>
      </c>
      <c r="J4236" t="s">
        <v>12</v>
      </c>
      <c r="K4236">
        <v>1766540</v>
      </c>
      <c r="L4236">
        <v>743877</v>
      </c>
    </row>
    <row r="4237" spans="1:12" hidden="1" x14ac:dyDescent="0.2">
      <c r="A4237">
        <v>343554</v>
      </c>
      <c r="B4237" t="s">
        <v>31</v>
      </c>
      <c r="C4237" t="s">
        <v>32</v>
      </c>
      <c r="D4237" t="s">
        <v>14</v>
      </c>
      <c r="E4237" t="s">
        <v>33</v>
      </c>
      <c r="F4237" t="s">
        <v>22</v>
      </c>
      <c r="G4237" t="s">
        <v>11</v>
      </c>
      <c r="H4237" s="1">
        <v>43138</v>
      </c>
      <c r="I4237" s="2">
        <v>0.95833333333333337</v>
      </c>
      <c r="J4237" t="s">
        <v>12</v>
      </c>
      <c r="K4237">
        <v>1766549</v>
      </c>
      <c r="L4237">
        <v>743893</v>
      </c>
    </row>
    <row r="4238" spans="1:12" hidden="1" x14ac:dyDescent="0.2">
      <c r="A4238">
        <v>343555</v>
      </c>
      <c r="B4238" t="s">
        <v>31</v>
      </c>
      <c r="C4238" t="s">
        <v>32</v>
      </c>
      <c r="D4238" t="s">
        <v>14</v>
      </c>
      <c r="E4238" t="s">
        <v>33</v>
      </c>
      <c r="F4238" t="s">
        <v>22</v>
      </c>
      <c r="G4238" t="s">
        <v>11</v>
      </c>
      <c r="H4238" s="1">
        <v>43139</v>
      </c>
      <c r="I4238" s="2">
        <v>0.125</v>
      </c>
      <c r="J4238" t="s">
        <v>12</v>
      </c>
      <c r="K4238">
        <v>1766555</v>
      </c>
      <c r="L4238">
        <v>743898</v>
      </c>
    </row>
    <row r="4239" spans="1:12" hidden="1" x14ac:dyDescent="0.2">
      <c r="A4239">
        <v>343556</v>
      </c>
      <c r="B4239" t="s">
        <v>31</v>
      </c>
      <c r="C4239" t="s">
        <v>32</v>
      </c>
      <c r="D4239" t="s">
        <v>14</v>
      </c>
      <c r="E4239" t="s">
        <v>33</v>
      </c>
      <c r="F4239" t="s">
        <v>22</v>
      </c>
      <c r="G4239" t="s">
        <v>11</v>
      </c>
      <c r="H4239" s="1">
        <v>43139</v>
      </c>
      <c r="I4239" s="2">
        <v>0.29166666666666669</v>
      </c>
      <c r="J4239" t="s">
        <v>12</v>
      </c>
      <c r="K4239">
        <v>1766627</v>
      </c>
      <c r="L4239">
        <v>743904</v>
      </c>
    </row>
    <row r="4240" spans="1:12" hidden="1" x14ac:dyDescent="0.2">
      <c r="A4240">
        <v>343557</v>
      </c>
      <c r="B4240" t="s">
        <v>31</v>
      </c>
      <c r="C4240" t="s">
        <v>32</v>
      </c>
      <c r="D4240" t="s">
        <v>14</v>
      </c>
      <c r="E4240" t="s">
        <v>33</v>
      </c>
      <c r="F4240" t="s">
        <v>22</v>
      </c>
      <c r="G4240" t="s">
        <v>11</v>
      </c>
      <c r="H4240" s="1">
        <v>43139</v>
      </c>
      <c r="I4240" s="2">
        <v>0.45833333333333331</v>
      </c>
      <c r="J4240" t="s">
        <v>12</v>
      </c>
      <c r="K4240">
        <v>1766832</v>
      </c>
      <c r="L4240">
        <v>743930</v>
      </c>
    </row>
    <row r="4241" spans="1:12" hidden="1" x14ac:dyDescent="0.2">
      <c r="A4241">
        <v>343558</v>
      </c>
      <c r="B4241" t="s">
        <v>31</v>
      </c>
      <c r="C4241" t="s">
        <v>32</v>
      </c>
      <c r="D4241" t="s">
        <v>14</v>
      </c>
      <c r="E4241" t="s">
        <v>33</v>
      </c>
      <c r="F4241" t="s">
        <v>22</v>
      </c>
      <c r="G4241" t="s">
        <v>11</v>
      </c>
      <c r="H4241" s="1">
        <v>43139</v>
      </c>
      <c r="I4241" s="2">
        <v>0.625</v>
      </c>
      <c r="J4241" t="s">
        <v>12</v>
      </c>
      <c r="K4241">
        <v>1766885</v>
      </c>
      <c r="L4241">
        <v>743948</v>
      </c>
    </row>
    <row r="4242" spans="1:12" hidden="1" x14ac:dyDescent="0.2">
      <c r="A4242">
        <v>343559</v>
      </c>
      <c r="B4242" t="s">
        <v>31</v>
      </c>
      <c r="C4242" t="s">
        <v>32</v>
      </c>
      <c r="D4242" t="s">
        <v>14</v>
      </c>
      <c r="E4242" t="s">
        <v>33</v>
      </c>
      <c r="F4242" t="s">
        <v>22</v>
      </c>
      <c r="G4242" t="s">
        <v>11</v>
      </c>
      <c r="H4242" s="1">
        <v>43139</v>
      </c>
      <c r="I4242" s="2">
        <v>0.79166666666666663</v>
      </c>
      <c r="J4242" t="s">
        <v>12</v>
      </c>
      <c r="K4242">
        <v>1766972</v>
      </c>
      <c r="L4242">
        <v>744017</v>
      </c>
    </row>
    <row r="4243" spans="1:12" hidden="1" x14ac:dyDescent="0.2">
      <c r="A4243">
        <v>343560</v>
      </c>
      <c r="B4243" t="s">
        <v>31</v>
      </c>
      <c r="C4243" t="s">
        <v>32</v>
      </c>
      <c r="D4243" t="s">
        <v>14</v>
      </c>
      <c r="E4243" t="s">
        <v>33</v>
      </c>
      <c r="F4243" t="s">
        <v>22</v>
      </c>
      <c r="G4243" t="s">
        <v>11</v>
      </c>
      <c r="H4243" s="1">
        <v>43139</v>
      </c>
      <c r="I4243" s="2">
        <v>0.95833333333333337</v>
      </c>
      <c r="J4243" t="s">
        <v>12</v>
      </c>
      <c r="K4243">
        <v>1766997</v>
      </c>
      <c r="L4243">
        <v>744047</v>
      </c>
    </row>
    <row r="4244" spans="1:12" hidden="1" x14ac:dyDescent="0.2">
      <c r="A4244">
        <v>343561</v>
      </c>
      <c r="B4244" t="s">
        <v>31</v>
      </c>
      <c r="C4244" t="s">
        <v>32</v>
      </c>
      <c r="D4244" t="s">
        <v>14</v>
      </c>
      <c r="E4244" t="s">
        <v>33</v>
      </c>
      <c r="F4244" t="s">
        <v>22</v>
      </c>
      <c r="G4244" t="s">
        <v>11</v>
      </c>
      <c r="H4244" s="1">
        <v>43140</v>
      </c>
      <c r="I4244" s="2">
        <v>0.125</v>
      </c>
      <c r="J4244" t="s">
        <v>12</v>
      </c>
      <c r="K4244">
        <v>1767000</v>
      </c>
      <c r="L4244">
        <v>744052</v>
      </c>
    </row>
    <row r="4245" spans="1:12" hidden="1" x14ac:dyDescent="0.2">
      <c r="A4245">
        <v>343562</v>
      </c>
      <c r="B4245" t="s">
        <v>31</v>
      </c>
      <c r="C4245" t="s">
        <v>32</v>
      </c>
      <c r="D4245" t="s">
        <v>14</v>
      </c>
      <c r="E4245" t="s">
        <v>33</v>
      </c>
      <c r="F4245" t="s">
        <v>22</v>
      </c>
      <c r="G4245" t="s">
        <v>11</v>
      </c>
      <c r="H4245" s="1">
        <v>43140</v>
      </c>
      <c r="I4245" s="2">
        <v>0.29166666666666669</v>
      </c>
      <c r="J4245" t="s">
        <v>12</v>
      </c>
      <c r="K4245">
        <v>1767061</v>
      </c>
      <c r="L4245">
        <v>744067</v>
      </c>
    </row>
    <row r="4246" spans="1:12" hidden="1" x14ac:dyDescent="0.2">
      <c r="A4246">
        <v>343563</v>
      </c>
      <c r="B4246" t="s">
        <v>31</v>
      </c>
      <c r="C4246" t="s">
        <v>32</v>
      </c>
      <c r="D4246" t="s">
        <v>14</v>
      </c>
      <c r="E4246" t="s">
        <v>33</v>
      </c>
      <c r="F4246" t="s">
        <v>22</v>
      </c>
      <c r="G4246" t="s">
        <v>11</v>
      </c>
      <c r="H4246" s="1">
        <v>43140</v>
      </c>
      <c r="I4246" s="2">
        <v>0.45833333333333331</v>
      </c>
      <c r="J4246" t="s">
        <v>12</v>
      </c>
      <c r="K4246">
        <v>1767219</v>
      </c>
      <c r="L4246">
        <v>744108</v>
      </c>
    </row>
    <row r="4247" spans="1:12" hidden="1" x14ac:dyDescent="0.2">
      <c r="A4247">
        <v>343564</v>
      </c>
      <c r="B4247" t="s">
        <v>31</v>
      </c>
      <c r="C4247" t="s">
        <v>32</v>
      </c>
      <c r="D4247" t="s">
        <v>14</v>
      </c>
      <c r="E4247" t="s">
        <v>33</v>
      </c>
      <c r="F4247" t="s">
        <v>22</v>
      </c>
      <c r="G4247" t="s">
        <v>11</v>
      </c>
      <c r="H4247" s="1">
        <v>43140</v>
      </c>
      <c r="I4247" s="2">
        <v>0.625</v>
      </c>
      <c r="J4247" t="s">
        <v>12</v>
      </c>
      <c r="K4247">
        <v>1767277</v>
      </c>
      <c r="L4247">
        <v>744130</v>
      </c>
    </row>
    <row r="4248" spans="1:12" hidden="1" x14ac:dyDescent="0.2">
      <c r="A4248">
        <v>343565</v>
      </c>
      <c r="B4248" t="s">
        <v>31</v>
      </c>
      <c r="C4248" t="s">
        <v>32</v>
      </c>
      <c r="D4248" t="s">
        <v>14</v>
      </c>
      <c r="E4248" t="s">
        <v>33</v>
      </c>
      <c r="F4248" t="s">
        <v>22</v>
      </c>
      <c r="G4248" t="s">
        <v>11</v>
      </c>
      <c r="H4248" s="1">
        <v>43140</v>
      </c>
      <c r="I4248" s="2">
        <v>0.79166666666666663</v>
      </c>
      <c r="J4248" t="s">
        <v>12</v>
      </c>
      <c r="K4248">
        <v>1767333</v>
      </c>
      <c r="L4248">
        <v>744199</v>
      </c>
    </row>
    <row r="4249" spans="1:12" hidden="1" x14ac:dyDescent="0.2">
      <c r="A4249">
        <v>343566</v>
      </c>
      <c r="B4249" t="s">
        <v>31</v>
      </c>
      <c r="C4249" t="s">
        <v>32</v>
      </c>
      <c r="D4249" t="s">
        <v>14</v>
      </c>
      <c r="E4249" t="s">
        <v>33</v>
      </c>
      <c r="F4249" t="s">
        <v>22</v>
      </c>
      <c r="G4249" t="s">
        <v>11</v>
      </c>
      <c r="H4249" s="1">
        <v>43140</v>
      </c>
      <c r="I4249" s="2">
        <v>0.95833333333333337</v>
      </c>
      <c r="J4249" t="s">
        <v>12</v>
      </c>
      <c r="K4249">
        <v>1767352</v>
      </c>
      <c r="L4249">
        <v>744225</v>
      </c>
    </row>
    <row r="4250" spans="1:12" hidden="1" x14ac:dyDescent="0.2">
      <c r="A4250">
        <v>343567</v>
      </c>
      <c r="B4250" t="s">
        <v>31</v>
      </c>
      <c r="C4250" t="s">
        <v>32</v>
      </c>
      <c r="D4250" t="s">
        <v>15</v>
      </c>
      <c r="E4250" t="s">
        <v>33</v>
      </c>
      <c r="F4250" t="s">
        <v>22</v>
      </c>
      <c r="G4250" t="s">
        <v>11</v>
      </c>
      <c r="H4250" s="1">
        <v>43134</v>
      </c>
      <c r="I4250" s="2">
        <v>0.125</v>
      </c>
      <c r="J4250" t="s">
        <v>12</v>
      </c>
      <c r="K4250">
        <v>4451885</v>
      </c>
      <c r="L4250">
        <v>2728971</v>
      </c>
    </row>
    <row r="4251" spans="1:12" hidden="1" x14ac:dyDescent="0.2">
      <c r="A4251">
        <v>343568</v>
      </c>
      <c r="B4251" t="s">
        <v>31</v>
      </c>
      <c r="C4251" t="s">
        <v>32</v>
      </c>
      <c r="D4251" t="s">
        <v>15</v>
      </c>
      <c r="E4251" t="s">
        <v>33</v>
      </c>
      <c r="F4251" t="s">
        <v>22</v>
      </c>
      <c r="G4251" t="s">
        <v>11</v>
      </c>
      <c r="H4251" s="1">
        <v>43134</v>
      </c>
      <c r="I4251" s="2">
        <v>0.29166666666666669</v>
      </c>
      <c r="J4251" t="s">
        <v>12</v>
      </c>
      <c r="K4251">
        <v>4451912</v>
      </c>
      <c r="L4251">
        <v>2728983</v>
      </c>
    </row>
    <row r="4252" spans="1:12" hidden="1" x14ac:dyDescent="0.2">
      <c r="A4252">
        <v>343569</v>
      </c>
      <c r="B4252" t="s">
        <v>31</v>
      </c>
      <c r="C4252" t="s">
        <v>32</v>
      </c>
      <c r="D4252" t="s">
        <v>15</v>
      </c>
      <c r="E4252" t="s">
        <v>33</v>
      </c>
      <c r="F4252" t="s">
        <v>22</v>
      </c>
      <c r="G4252" t="s">
        <v>11</v>
      </c>
      <c r="H4252" s="1">
        <v>43134</v>
      </c>
      <c r="I4252" s="2">
        <v>0.45833333333333331</v>
      </c>
      <c r="J4252" t="s">
        <v>12</v>
      </c>
      <c r="K4252">
        <v>4452014</v>
      </c>
      <c r="L4252">
        <v>2729000</v>
      </c>
    </row>
    <row r="4253" spans="1:12" hidden="1" x14ac:dyDescent="0.2">
      <c r="A4253">
        <v>343570</v>
      </c>
      <c r="B4253" t="s">
        <v>31</v>
      </c>
      <c r="C4253" t="s">
        <v>32</v>
      </c>
      <c r="D4253" t="s">
        <v>15</v>
      </c>
      <c r="E4253" t="s">
        <v>33</v>
      </c>
      <c r="F4253" t="s">
        <v>22</v>
      </c>
      <c r="G4253" t="s">
        <v>11</v>
      </c>
      <c r="H4253" s="1">
        <v>43134</v>
      </c>
      <c r="I4253" s="2">
        <v>0.625</v>
      </c>
      <c r="J4253" t="s">
        <v>12</v>
      </c>
      <c r="K4253">
        <v>4452070</v>
      </c>
      <c r="L4253">
        <v>2729043</v>
      </c>
    </row>
    <row r="4254" spans="1:12" hidden="1" x14ac:dyDescent="0.2">
      <c r="A4254">
        <v>343571</v>
      </c>
      <c r="B4254" t="s">
        <v>31</v>
      </c>
      <c r="C4254" t="s">
        <v>32</v>
      </c>
      <c r="D4254" t="s">
        <v>15</v>
      </c>
      <c r="E4254" t="s">
        <v>33</v>
      </c>
      <c r="F4254" t="s">
        <v>22</v>
      </c>
      <c r="G4254" t="s">
        <v>11</v>
      </c>
      <c r="H4254" s="1">
        <v>43134</v>
      </c>
      <c r="I4254" s="2">
        <v>0.79166666666666663</v>
      </c>
      <c r="J4254" t="s">
        <v>12</v>
      </c>
      <c r="K4254">
        <v>4452141</v>
      </c>
      <c r="L4254">
        <v>2729111</v>
      </c>
    </row>
    <row r="4255" spans="1:12" hidden="1" x14ac:dyDescent="0.2">
      <c r="A4255">
        <v>343572</v>
      </c>
      <c r="B4255" t="s">
        <v>31</v>
      </c>
      <c r="C4255" t="s">
        <v>32</v>
      </c>
      <c r="D4255" t="s">
        <v>15</v>
      </c>
      <c r="E4255" t="s">
        <v>33</v>
      </c>
      <c r="F4255" t="s">
        <v>22</v>
      </c>
      <c r="G4255" t="s">
        <v>11</v>
      </c>
      <c r="H4255" s="1">
        <v>43134</v>
      </c>
      <c r="I4255" s="2">
        <v>0.95833333333333337</v>
      </c>
      <c r="J4255" t="s">
        <v>12</v>
      </c>
      <c r="K4255">
        <v>4452165</v>
      </c>
      <c r="L4255">
        <v>2729158</v>
      </c>
    </row>
    <row r="4256" spans="1:12" hidden="1" x14ac:dyDescent="0.2">
      <c r="A4256">
        <v>343573</v>
      </c>
      <c r="B4256" t="s">
        <v>31</v>
      </c>
      <c r="C4256" t="s">
        <v>32</v>
      </c>
      <c r="D4256" t="s">
        <v>15</v>
      </c>
      <c r="E4256" t="s">
        <v>33</v>
      </c>
      <c r="F4256" t="s">
        <v>22</v>
      </c>
      <c r="G4256" t="s">
        <v>11</v>
      </c>
      <c r="H4256" s="1">
        <v>43135</v>
      </c>
      <c r="I4256" s="2">
        <v>0.125</v>
      </c>
      <c r="J4256" t="s">
        <v>12</v>
      </c>
      <c r="K4256">
        <v>4452171</v>
      </c>
      <c r="L4256">
        <v>2729181</v>
      </c>
    </row>
    <row r="4257" spans="1:12" hidden="1" x14ac:dyDescent="0.2">
      <c r="A4257">
        <v>343574</v>
      </c>
      <c r="B4257" t="s">
        <v>31</v>
      </c>
      <c r="C4257" t="s">
        <v>32</v>
      </c>
      <c r="D4257" t="s">
        <v>15</v>
      </c>
      <c r="E4257" t="s">
        <v>33</v>
      </c>
      <c r="F4257" t="s">
        <v>22</v>
      </c>
      <c r="G4257" t="s">
        <v>11</v>
      </c>
      <c r="H4257" s="1">
        <v>43135</v>
      </c>
      <c r="I4257" s="2">
        <v>0.29166666666666669</v>
      </c>
      <c r="J4257" t="s">
        <v>12</v>
      </c>
      <c r="K4257">
        <v>4452187</v>
      </c>
      <c r="L4257">
        <v>2729186</v>
      </c>
    </row>
    <row r="4258" spans="1:12" hidden="1" x14ac:dyDescent="0.2">
      <c r="A4258">
        <v>343575</v>
      </c>
      <c r="B4258" t="s">
        <v>31</v>
      </c>
      <c r="C4258" t="s">
        <v>32</v>
      </c>
      <c r="D4258" t="s">
        <v>15</v>
      </c>
      <c r="E4258" t="s">
        <v>33</v>
      </c>
      <c r="F4258" t="s">
        <v>22</v>
      </c>
      <c r="G4258" t="s">
        <v>11</v>
      </c>
      <c r="H4258" s="1">
        <v>43135</v>
      </c>
      <c r="I4258" s="2">
        <v>0.45833333333333331</v>
      </c>
      <c r="J4258" t="s">
        <v>12</v>
      </c>
      <c r="K4258">
        <v>4452248</v>
      </c>
      <c r="L4258">
        <v>2729192</v>
      </c>
    </row>
    <row r="4259" spans="1:12" hidden="1" x14ac:dyDescent="0.2">
      <c r="A4259">
        <v>343576</v>
      </c>
      <c r="B4259" t="s">
        <v>31</v>
      </c>
      <c r="C4259" t="s">
        <v>32</v>
      </c>
      <c r="D4259" t="s">
        <v>15</v>
      </c>
      <c r="E4259" t="s">
        <v>33</v>
      </c>
      <c r="F4259" t="s">
        <v>22</v>
      </c>
      <c r="G4259" t="s">
        <v>11</v>
      </c>
      <c r="H4259" s="1">
        <v>43135</v>
      </c>
      <c r="I4259" s="2">
        <v>0.79166666666666663</v>
      </c>
      <c r="J4259" t="s">
        <v>12</v>
      </c>
      <c r="K4259">
        <v>4452368</v>
      </c>
      <c r="L4259">
        <v>2729268</v>
      </c>
    </row>
    <row r="4260" spans="1:12" hidden="1" x14ac:dyDescent="0.2">
      <c r="A4260">
        <v>343577</v>
      </c>
      <c r="B4260" t="s">
        <v>31</v>
      </c>
      <c r="C4260" t="s">
        <v>32</v>
      </c>
      <c r="D4260" t="s">
        <v>15</v>
      </c>
      <c r="E4260" t="s">
        <v>33</v>
      </c>
      <c r="F4260" t="s">
        <v>22</v>
      </c>
      <c r="G4260" t="s">
        <v>11</v>
      </c>
      <c r="H4260" s="1">
        <v>43135</v>
      </c>
      <c r="I4260" s="2">
        <v>0.95833333333333337</v>
      </c>
      <c r="J4260" t="s">
        <v>12</v>
      </c>
      <c r="K4260">
        <v>4452385</v>
      </c>
      <c r="L4260">
        <v>2729304</v>
      </c>
    </row>
    <row r="4261" spans="1:12" hidden="1" x14ac:dyDescent="0.2">
      <c r="A4261">
        <v>343578</v>
      </c>
      <c r="B4261" t="s">
        <v>31</v>
      </c>
      <c r="C4261" t="s">
        <v>32</v>
      </c>
      <c r="D4261" t="s">
        <v>15</v>
      </c>
      <c r="E4261" t="s">
        <v>33</v>
      </c>
      <c r="F4261" t="s">
        <v>22</v>
      </c>
      <c r="G4261" t="s">
        <v>11</v>
      </c>
      <c r="H4261" s="1">
        <v>43136</v>
      </c>
      <c r="I4261" s="2">
        <v>0.125</v>
      </c>
      <c r="J4261" t="s">
        <v>12</v>
      </c>
      <c r="K4261">
        <v>4452396</v>
      </c>
      <c r="L4261">
        <v>2729323</v>
      </c>
    </row>
    <row r="4262" spans="1:12" hidden="1" x14ac:dyDescent="0.2">
      <c r="A4262">
        <v>343579</v>
      </c>
      <c r="B4262" t="s">
        <v>31</v>
      </c>
      <c r="C4262" t="s">
        <v>32</v>
      </c>
      <c r="D4262" t="s">
        <v>15</v>
      </c>
      <c r="E4262" t="s">
        <v>33</v>
      </c>
      <c r="F4262" t="s">
        <v>22</v>
      </c>
      <c r="G4262" t="s">
        <v>11</v>
      </c>
      <c r="H4262" s="1">
        <v>43136</v>
      </c>
      <c r="I4262" s="2">
        <v>0.29166666666666669</v>
      </c>
      <c r="J4262" t="s">
        <v>12</v>
      </c>
      <c r="K4262">
        <v>4452532</v>
      </c>
      <c r="L4262">
        <v>2729325</v>
      </c>
    </row>
    <row r="4263" spans="1:12" hidden="1" x14ac:dyDescent="0.2">
      <c r="A4263">
        <v>343580</v>
      </c>
      <c r="B4263" t="s">
        <v>31</v>
      </c>
      <c r="C4263" t="s">
        <v>32</v>
      </c>
      <c r="D4263" t="s">
        <v>15</v>
      </c>
      <c r="E4263" t="s">
        <v>33</v>
      </c>
      <c r="F4263" t="s">
        <v>22</v>
      </c>
      <c r="G4263" t="s">
        <v>11</v>
      </c>
      <c r="H4263" s="1">
        <v>43136</v>
      </c>
      <c r="I4263" s="2">
        <v>0.45833333333333331</v>
      </c>
      <c r="J4263" t="s">
        <v>12</v>
      </c>
      <c r="K4263">
        <v>4452831</v>
      </c>
      <c r="L4263">
        <v>2729368</v>
      </c>
    </row>
    <row r="4264" spans="1:12" hidden="1" x14ac:dyDescent="0.2">
      <c r="A4264">
        <v>343581</v>
      </c>
      <c r="B4264" t="s">
        <v>31</v>
      </c>
      <c r="C4264" t="s">
        <v>32</v>
      </c>
      <c r="D4264" t="s">
        <v>15</v>
      </c>
      <c r="E4264" t="s">
        <v>33</v>
      </c>
      <c r="F4264" t="s">
        <v>22</v>
      </c>
      <c r="G4264" t="s">
        <v>11</v>
      </c>
      <c r="H4264" s="1">
        <v>43136</v>
      </c>
      <c r="I4264" s="2">
        <v>0.625</v>
      </c>
      <c r="J4264" t="s">
        <v>12</v>
      </c>
      <c r="K4264">
        <v>4452928</v>
      </c>
      <c r="L4264">
        <v>2729422</v>
      </c>
    </row>
    <row r="4265" spans="1:12" hidden="1" x14ac:dyDescent="0.2">
      <c r="A4265">
        <v>343582</v>
      </c>
      <c r="B4265" t="s">
        <v>31</v>
      </c>
      <c r="C4265" t="s">
        <v>32</v>
      </c>
      <c r="D4265" t="s">
        <v>15</v>
      </c>
      <c r="E4265" t="s">
        <v>33</v>
      </c>
      <c r="F4265" t="s">
        <v>22</v>
      </c>
      <c r="G4265" t="s">
        <v>11</v>
      </c>
      <c r="H4265" s="1">
        <v>43136</v>
      </c>
      <c r="I4265" s="2">
        <v>0.79166666666666663</v>
      </c>
      <c r="J4265" t="s">
        <v>12</v>
      </c>
      <c r="K4265">
        <v>4453063</v>
      </c>
      <c r="L4265">
        <v>2729569</v>
      </c>
    </row>
    <row r="4266" spans="1:12" hidden="1" x14ac:dyDescent="0.2">
      <c r="A4266">
        <v>343583</v>
      </c>
      <c r="B4266" t="s">
        <v>31</v>
      </c>
      <c r="C4266" t="s">
        <v>32</v>
      </c>
      <c r="D4266" t="s">
        <v>15</v>
      </c>
      <c r="E4266" t="s">
        <v>33</v>
      </c>
      <c r="F4266" t="s">
        <v>22</v>
      </c>
      <c r="G4266" t="s">
        <v>11</v>
      </c>
      <c r="H4266" s="1">
        <v>43136</v>
      </c>
      <c r="I4266" s="2">
        <v>0.95833333333333337</v>
      </c>
      <c r="J4266" t="s">
        <v>12</v>
      </c>
      <c r="K4266">
        <v>4453107</v>
      </c>
      <c r="L4266">
        <v>2729652</v>
      </c>
    </row>
    <row r="4267" spans="1:12" hidden="1" x14ac:dyDescent="0.2">
      <c r="A4267">
        <v>343584</v>
      </c>
      <c r="B4267" t="s">
        <v>31</v>
      </c>
      <c r="C4267" t="s">
        <v>32</v>
      </c>
      <c r="D4267" t="s">
        <v>15</v>
      </c>
      <c r="E4267" t="s">
        <v>33</v>
      </c>
      <c r="F4267" t="s">
        <v>22</v>
      </c>
      <c r="G4267" t="s">
        <v>11</v>
      </c>
      <c r="H4267" s="1">
        <v>43137</v>
      </c>
      <c r="I4267" s="2">
        <v>0.125</v>
      </c>
      <c r="J4267" t="s">
        <v>12</v>
      </c>
      <c r="K4267">
        <v>4453116</v>
      </c>
      <c r="L4267">
        <v>2729670</v>
      </c>
    </row>
    <row r="4268" spans="1:12" hidden="1" x14ac:dyDescent="0.2">
      <c r="A4268">
        <v>343585</v>
      </c>
      <c r="B4268" t="s">
        <v>31</v>
      </c>
      <c r="C4268" t="s">
        <v>32</v>
      </c>
      <c r="D4268" t="s">
        <v>15</v>
      </c>
      <c r="E4268" t="s">
        <v>33</v>
      </c>
      <c r="F4268" t="s">
        <v>22</v>
      </c>
      <c r="G4268" t="s">
        <v>11</v>
      </c>
      <c r="H4268" s="1">
        <v>43137</v>
      </c>
      <c r="I4268" s="2">
        <v>0.29166666666666669</v>
      </c>
      <c r="J4268" t="s">
        <v>12</v>
      </c>
      <c r="K4268">
        <v>4453259</v>
      </c>
      <c r="L4268">
        <v>2729682</v>
      </c>
    </row>
    <row r="4269" spans="1:12" hidden="1" x14ac:dyDescent="0.2">
      <c r="A4269">
        <v>343586</v>
      </c>
      <c r="B4269" t="s">
        <v>31</v>
      </c>
      <c r="C4269" t="s">
        <v>32</v>
      </c>
      <c r="D4269" t="s">
        <v>15</v>
      </c>
      <c r="E4269" t="s">
        <v>33</v>
      </c>
      <c r="F4269" t="s">
        <v>22</v>
      </c>
      <c r="G4269" t="s">
        <v>11</v>
      </c>
      <c r="H4269" s="1">
        <v>43137</v>
      </c>
      <c r="I4269" s="2">
        <v>0.45833333333333331</v>
      </c>
      <c r="J4269" t="s">
        <v>12</v>
      </c>
      <c r="K4269">
        <v>4453584</v>
      </c>
      <c r="L4269">
        <v>2729741</v>
      </c>
    </row>
    <row r="4270" spans="1:12" hidden="1" x14ac:dyDescent="0.2">
      <c r="A4270">
        <v>343587</v>
      </c>
      <c r="B4270" t="s">
        <v>31</v>
      </c>
      <c r="C4270" t="s">
        <v>32</v>
      </c>
      <c r="D4270" t="s">
        <v>15</v>
      </c>
      <c r="E4270" t="s">
        <v>33</v>
      </c>
      <c r="F4270" t="s">
        <v>22</v>
      </c>
      <c r="G4270" t="s">
        <v>11</v>
      </c>
      <c r="H4270" s="1">
        <v>43137</v>
      </c>
      <c r="I4270" s="2">
        <v>0.625</v>
      </c>
      <c r="J4270" t="s">
        <v>12</v>
      </c>
      <c r="K4270">
        <v>4453699</v>
      </c>
      <c r="L4270">
        <v>2729791</v>
      </c>
    </row>
    <row r="4271" spans="1:12" hidden="1" x14ac:dyDescent="0.2">
      <c r="A4271">
        <v>343588</v>
      </c>
      <c r="B4271" t="s">
        <v>31</v>
      </c>
      <c r="C4271" t="s">
        <v>32</v>
      </c>
      <c r="D4271" t="s">
        <v>15</v>
      </c>
      <c r="E4271" t="s">
        <v>33</v>
      </c>
      <c r="F4271" t="s">
        <v>22</v>
      </c>
      <c r="G4271" t="s">
        <v>11</v>
      </c>
      <c r="H4271" s="1">
        <v>43137</v>
      </c>
      <c r="I4271" s="2">
        <v>0.79166666666666663</v>
      </c>
      <c r="J4271" t="s">
        <v>12</v>
      </c>
      <c r="K4271">
        <v>4453861</v>
      </c>
      <c r="L4271">
        <v>2729943</v>
      </c>
    </row>
    <row r="4272" spans="1:12" hidden="1" x14ac:dyDescent="0.2">
      <c r="A4272">
        <v>343589</v>
      </c>
      <c r="B4272" t="s">
        <v>31</v>
      </c>
      <c r="C4272" t="s">
        <v>32</v>
      </c>
      <c r="D4272" t="s">
        <v>15</v>
      </c>
      <c r="E4272" t="s">
        <v>33</v>
      </c>
      <c r="F4272" t="s">
        <v>22</v>
      </c>
      <c r="G4272" t="s">
        <v>11</v>
      </c>
      <c r="H4272" s="1">
        <v>43137</v>
      </c>
      <c r="I4272" s="2">
        <v>0.95833333333333337</v>
      </c>
      <c r="J4272" t="s">
        <v>12</v>
      </c>
      <c r="K4272">
        <v>4453909</v>
      </c>
      <c r="L4272">
        <v>2730024</v>
      </c>
    </row>
    <row r="4273" spans="1:12" hidden="1" x14ac:dyDescent="0.2">
      <c r="A4273">
        <v>343590</v>
      </c>
      <c r="B4273" t="s">
        <v>31</v>
      </c>
      <c r="C4273" t="s">
        <v>32</v>
      </c>
      <c r="D4273" t="s">
        <v>15</v>
      </c>
      <c r="E4273" t="s">
        <v>33</v>
      </c>
      <c r="F4273" t="s">
        <v>22</v>
      </c>
      <c r="G4273" t="s">
        <v>11</v>
      </c>
      <c r="H4273" s="1">
        <v>43138</v>
      </c>
      <c r="I4273" s="2">
        <v>0.125</v>
      </c>
      <c r="J4273" t="s">
        <v>12</v>
      </c>
      <c r="K4273">
        <v>4453919</v>
      </c>
      <c r="L4273">
        <v>2730050</v>
      </c>
    </row>
    <row r="4274" spans="1:12" hidden="1" x14ac:dyDescent="0.2">
      <c r="A4274">
        <v>343591</v>
      </c>
      <c r="B4274" t="s">
        <v>31</v>
      </c>
      <c r="C4274" t="s">
        <v>32</v>
      </c>
      <c r="D4274" t="s">
        <v>15</v>
      </c>
      <c r="E4274" t="s">
        <v>33</v>
      </c>
      <c r="F4274" t="s">
        <v>22</v>
      </c>
      <c r="G4274" t="s">
        <v>11</v>
      </c>
      <c r="H4274" s="1">
        <v>43138</v>
      </c>
      <c r="I4274" s="2">
        <v>0.29166666666666669</v>
      </c>
      <c r="J4274" t="s">
        <v>12</v>
      </c>
      <c r="K4274">
        <v>4454060</v>
      </c>
      <c r="L4274">
        <v>2730055</v>
      </c>
    </row>
    <row r="4275" spans="1:12" hidden="1" x14ac:dyDescent="0.2">
      <c r="A4275">
        <v>343592</v>
      </c>
      <c r="B4275" t="s">
        <v>31</v>
      </c>
      <c r="C4275" t="s">
        <v>32</v>
      </c>
      <c r="D4275" t="s">
        <v>15</v>
      </c>
      <c r="E4275" t="s">
        <v>33</v>
      </c>
      <c r="F4275" t="s">
        <v>22</v>
      </c>
      <c r="G4275" t="s">
        <v>11</v>
      </c>
      <c r="H4275" s="1">
        <v>43138</v>
      </c>
      <c r="I4275" s="2">
        <v>0.45833333333333331</v>
      </c>
      <c r="J4275" t="s">
        <v>12</v>
      </c>
      <c r="K4275">
        <v>4454387</v>
      </c>
      <c r="L4275">
        <v>2730110</v>
      </c>
    </row>
    <row r="4276" spans="1:12" hidden="1" x14ac:dyDescent="0.2">
      <c r="A4276">
        <v>343593</v>
      </c>
      <c r="B4276" t="s">
        <v>31</v>
      </c>
      <c r="C4276" t="s">
        <v>32</v>
      </c>
      <c r="D4276" t="s">
        <v>15</v>
      </c>
      <c r="E4276" t="s">
        <v>33</v>
      </c>
      <c r="F4276" t="s">
        <v>22</v>
      </c>
      <c r="G4276" t="s">
        <v>11</v>
      </c>
      <c r="H4276" s="1">
        <v>43138</v>
      </c>
      <c r="I4276" s="2">
        <v>0.625</v>
      </c>
      <c r="J4276" t="s">
        <v>12</v>
      </c>
      <c r="K4276">
        <v>4454485</v>
      </c>
      <c r="L4276">
        <v>2730155</v>
      </c>
    </row>
    <row r="4277" spans="1:12" hidden="1" x14ac:dyDescent="0.2">
      <c r="A4277">
        <v>343594</v>
      </c>
      <c r="B4277" t="s">
        <v>31</v>
      </c>
      <c r="C4277" t="s">
        <v>32</v>
      </c>
      <c r="D4277" t="s">
        <v>15</v>
      </c>
      <c r="E4277" t="s">
        <v>33</v>
      </c>
      <c r="F4277" t="s">
        <v>22</v>
      </c>
      <c r="G4277" t="s">
        <v>11</v>
      </c>
      <c r="H4277" s="1">
        <v>43138</v>
      </c>
      <c r="I4277" s="2">
        <v>0.79166666666666663</v>
      </c>
      <c r="J4277" t="s">
        <v>12</v>
      </c>
      <c r="K4277">
        <v>4454617</v>
      </c>
      <c r="L4277">
        <v>2730314</v>
      </c>
    </row>
    <row r="4278" spans="1:12" hidden="1" x14ac:dyDescent="0.2">
      <c r="A4278">
        <v>343595</v>
      </c>
      <c r="B4278" t="s">
        <v>31</v>
      </c>
      <c r="C4278" t="s">
        <v>32</v>
      </c>
      <c r="D4278" t="s">
        <v>15</v>
      </c>
      <c r="E4278" t="s">
        <v>33</v>
      </c>
      <c r="F4278" t="s">
        <v>22</v>
      </c>
      <c r="G4278" t="s">
        <v>11</v>
      </c>
      <c r="H4278" s="1">
        <v>43138</v>
      </c>
      <c r="I4278" s="2">
        <v>0.95833333333333337</v>
      </c>
      <c r="J4278" t="s">
        <v>12</v>
      </c>
      <c r="K4278">
        <v>4454652</v>
      </c>
      <c r="L4278">
        <v>2730390</v>
      </c>
    </row>
    <row r="4279" spans="1:12" hidden="1" x14ac:dyDescent="0.2">
      <c r="A4279">
        <v>343596</v>
      </c>
      <c r="B4279" t="s">
        <v>31</v>
      </c>
      <c r="C4279" t="s">
        <v>32</v>
      </c>
      <c r="D4279" t="s">
        <v>15</v>
      </c>
      <c r="E4279" t="s">
        <v>33</v>
      </c>
      <c r="F4279" t="s">
        <v>22</v>
      </c>
      <c r="G4279" t="s">
        <v>11</v>
      </c>
      <c r="H4279" s="1">
        <v>43139</v>
      </c>
      <c r="I4279" s="2">
        <v>0.125</v>
      </c>
      <c r="J4279" t="s">
        <v>12</v>
      </c>
      <c r="K4279">
        <v>4454662</v>
      </c>
      <c r="L4279">
        <v>2730401</v>
      </c>
    </row>
    <row r="4280" spans="1:12" hidden="1" x14ac:dyDescent="0.2">
      <c r="A4280">
        <v>343597</v>
      </c>
      <c r="B4280" t="s">
        <v>31</v>
      </c>
      <c r="C4280" t="s">
        <v>32</v>
      </c>
      <c r="D4280" t="s">
        <v>15</v>
      </c>
      <c r="E4280" t="s">
        <v>33</v>
      </c>
      <c r="F4280" t="s">
        <v>22</v>
      </c>
      <c r="G4280" t="s">
        <v>11</v>
      </c>
      <c r="H4280" s="1">
        <v>43139</v>
      </c>
      <c r="I4280" s="2">
        <v>0.29166666666666669</v>
      </c>
      <c r="J4280" t="s">
        <v>12</v>
      </c>
      <c r="K4280">
        <v>4454792</v>
      </c>
      <c r="L4280">
        <v>2730410</v>
      </c>
    </row>
    <row r="4281" spans="1:12" hidden="1" x14ac:dyDescent="0.2">
      <c r="A4281">
        <v>343598</v>
      </c>
      <c r="B4281" t="s">
        <v>31</v>
      </c>
      <c r="C4281" t="s">
        <v>32</v>
      </c>
      <c r="D4281" t="s">
        <v>15</v>
      </c>
      <c r="E4281" t="s">
        <v>33</v>
      </c>
      <c r="F4281" t="s">
        <v>22</v>
      </c>
      <c r="G4281" t="s">
        <v>11</v>
      </c>
      <c r="H4281" s="1">
        <v>43139</v>
      </c>
      <c r="I4281" s="2">
        <v>0.45833333333333331</v>
      </c>
      <c r="J4281" t="s">
        <v>12</v>
      </c>
      <c r="K4281">
        <v>4455131</v>
      </c>
      <c r="L4281">
        <v>2730458</v>
      </c>
    </row>
    <row r="4282" spans="1:12" hidden="1" x14ac:dyDescent="0.2">
      <c r="A4282">
        <v>343599</v>
      </c>
      <c r="B4282" t="s">
        <v>31</v>
      </c>
      <c r="C4282" t="s">
        <v>32</v>
      </c>
      <c r="D4282" t="s">
        <v>15</v>
      </c>
      <c r="E4282" t="s">
        <v>33</v>
      </c>
      <c r="F4282" t="s">
        <v>22</v>
      </c>
      <c r="G4282" t="s">
        <v>11</v>
      </c>
      <c r="H4282" s="1">
        <v>43139</v>
      </c>
      <c r="I4282" s="2">
        <v>0.625</v>
      </c>
      <c r="J4282" t="s">
        <v>12</v>
      </c>
      <c r="K4282">
        <v>4455237</v>
      </c>
      <c r="L4282">
        <v>2730504</v>
      </c>
    </row>
    <row r="4283" spans="1:12" hidden="1" x14ac:dyDescent="0.2">
      <c r="A4283">
        <v>343600</v>
      </c>
      <c r="B4283" t="s">
        <v>31</v>
      </c>
      <c r="C4283" t="s">
        <v>32</v>
      </c>
      <c r="D4283" t="s">
        <v>15</v>
      </c>
      <c r="E4283" t="s">
        <v>33</v>
      </c>
      <c r="F4283" t="s">
        <v>22</v>
      </c>
      <c r="G4283" t="s">
        <v>11</v>
      </c>
      <c r="H4283" s="1">
        <v>43139</v>
      </c>
      <c r="I4283" s="2">
        <v>0.79166666666666663</v>
      </c>
      <c r="J4283" t="s">
        <v>12</v>
      </c>
      <c r="K4283">
        <v>4455371</v>
      </c>
      <c r="L4283">
        <v>2730651</v>
      </c>
    </row>
    <row r="4284" spans="1:12" hidden="1" x14ac:dyDescent="0.2">
      <c r="A4284">
        <v>343601</v>
      </c>
      <c r="B4284" t="s">
        <v>31</v>
      </c>
      <c r="C4284" t="s">
        <v>32</v>
      </c>
      <c r="D4284" t="s">
        <v>15</v>
      </c>
      <c r="E4284" t="s">
        <v>33</v>
      </c>
      <c r="F4284" t="s">
        <v>22</v>
      </c>
      <c r="G4284" t="s">
        <v>11</v>
      </c>
      <c r="H4284" s="1">
        <v>43139</v>
      </c>
      <c r="I4284" s="2">
        <v>0.95833333333333337</v>
      </c>
      <c r="J4284" t="s">
        <v>12</v>
      </c>
      <c r="K4284">
        <v>4455427</v>
      </c>
      <c r="L4284">
        <v>2730727</v>
      </c>
    </row>
    <row r="4285" spans="1:12" hidden="1" x14ac:dyDescent="0.2">
      <c r="A4285">
        <v>343602</v>
      </c>
      <c r="B4285" t="s">
        <v>31</v>
      </c>
      <c r="C4285" t="s">
        <v>32</v>
      </c>
      <c r="D4285" t="s">
        <v>15</v>
      </c>
      <c r="E4285" t="s">
        <v>33</v>
      </c>
      <c r="F4285" t="s">
        <v>22</v>
      </c>
      <c r="G4285" t="s">
        <v>11</v>
      </c>
      <c r="H4285" s="1">
        <v>43140</v>
      </c>
      <c r="I4285" s="2">
        <v>0.125</v>
      </c>
      <c r="J4285" t="s">
        <v>12</v>
      </c>
      <c r="K4285">
        <v>4455438</v>
      </c>
      <c r="L4285">
        <v>2730748</v>
      </c>
    </row>
    <row r="4286" spans="1:12" hidden="1" x14ac:dyDescent="0.2">
      <c r="A4286">
        <v>343603</v>
      </c>
      <c r="B4286" t="s">
        <v>31</v>
      </c>
      <c r="C4286" t="s">
        <v>32</v>
      </c>
      <c r="D4286" t="s">
        <v>15</v>
      </c>
      <c r="E4286" t="s">
        <v>33</v>
      </c>
      <c r="F4286" t="s">
        <v>22</v>
      </c>
      <c r="G4286" t="s">
        <v>11</v>
      </c>
      <c r="H4286" s="1">
        <v>43140</v>
      </c>
      <c r="I4286" s="2">
        <v>0.29166666666666669</v>
      </c>
      <c r="J4286" t="s">
        <v>12</v>
      </c>
      <c r="K4286">
        <v>4455570</v>
      </c>
      <c r="L4286">
        <v>2730760</v>
      </c>
    </row>
    <row r="4287" spans="1:12" hidden="1" x14ac:dyDescent="0.2">
      <c r="A4287">
        <v>343604</v>
      </c>
      <c r="B4287" t="s">
        <v>31</v>
      </c>
      <c r="C4287" t="s">
        <v>32</v>
      </c>
      <c r="D4287" t="s">
        <v>15</v>
      </c>
      <c r="E4287" t="s">
        <v>33</v>
      </c>
      <c r="F4287" t="s">
        <v>22</v>
      </c>
      <c r="G4287" t="s">
        <v>11</v>
      </c>
      <c r="H4287" s="1">
        <v>43140</v>
      </c>
      <c r="I4287" s="2">
        <v>0.45833333333333331</v>
      </c>
      <c r="J4287" t="s">
        <v>12</v>
      </c>
      <c r="K4287">
        <v>4455867</v>
      </c>
      <c r="L4287">
        <v>2730814</v>
      </c>
    </row>
    <row r="4288" spans="1:12" hidden="1" x14ac:dyDescent="0.2">
      <c r="A4288">
        <v>343605</v>
      </c>
      <c r="B4288" t="s">
        <v>31</v>
      </c>
      <c r="C4288" t="s">
        <v>32</v>
      </c>
      <c r="D4288" t="s">
        <v>15</v>
      </c>
      <c r="E4288" t="s">
        <v>33</v>
      </c>
      <c r="F4288" t="s">
        <v>22</v>
      </c>
      <c r="G4288" t="s">
        <v>11</v>
      </c>
      <c r="H4288" s="1">
        <v>43140</v>
      </c>
      <c r="I4288" s="2">
        <v>0.625</v>
      </c>
      <c r="J4288" t="s">
        <v>12</v>
      </c>
      <c r="K4288">
        <v>4455977</v>
      </c>
      <c r="L4288">
        <v>2730856</v>
      </c>
    </row>
    <row r="4289" spans="1:12" hidden="1" x14ac:dyDescent="0.2">
      <c r="A4289">
        <v>343606</v>
      </c>
      <c r="B4289" t="s">
        <v>31</v>
      </c>
      <c r="C4289" t="s">
        <v>32</v>
      </c>
      <c r="D4289" t="s">
        <v>15</v>
      </c>
      <c r="E4289" t="s">
        <v>33</v>
      </c>
      <c r="F4289" t="s">
        <v>22</v>
      </c>
      <c r="G4289" t="s">
        <v>11</v>
      </c>
      <c r="H4289" s="1">
        <v>43140</v>
      </c>
      <c r="I4289" s="2">
        <v>0.79166666666666663</v>
      </c>
      <c r="J4289" t="s">
        <v>12</v>
      </c>
      <c r="K4289">
        <v>4456135</v>
      </c>
      <c r="L4289">
        <v>2730988</v>
      </c>
    </row>
    <row r="4290" spans="1:12" hidden="1" x14ac:dyDescent="0.2">
      <c r="A4290">
        <v>343607</v>
      </c>
      <c r="B4290" t="s">
        <v>31</v>
      </c>
      <c r="C4290" t="s">
        <v>32</v>
      </c>
      <c r="D4290" t="s">
        <v>15</v>
      </c>
      <c r="E4290" t="s">
        <v>33</v>
      </c>
      <c r="F4290" t="s">
        <v>22</v>
      </c>
      <c r="G4290" t="s">
        <v>11</v>
      </c>
      <c r="H4290" s="1">
        <v>43140</v>
      </c>
      <c r="I4290" s="2">
        <v>0.95833333333333337</v>
      </c>
      <c r="J4290" t="s">
        <v>12</v>
      </c>
      <c r="K4290">
        <v>4456178</v>
      </c>
      <c r="L4290">
        <v>2731074</v>
      </c>
    </row>
    <row r="4291" spans="1:12" hidden="1" x14ac:dyDescent="0.2">
      <c r="A4291">
        <v>343818</v>
      </c>
      <c r="B4291" t="s">
        <v>34</v>
      </c>
      <c r="C4291" t="s">
        <v>35</v>
      </c>
      <c r="D4291" t="s">
        <v>13</v>
      </c>
      <c r="E4291" t="s">
        <v>36</v>
      </c>
      <c r="F4291" t="s">
        <v>22</v>
      </c>
      <c r="G4291" t="s">
        <v>11</v>
      </c>
      <c r="H4291" s="1">
        <v>43134</v>
      </c>
      <c r="I4291" s="2">
        <v>0.125</v>
      </c>
      <c r="J4291" t="s">
        <v>12</v>
      </c>
      <c r="K4291">
        <v>7391841</v>
      </c>
      <c r="L4291">
        <v>7018738</v>
      </c>
    </row>
    <row r="4292" spans="1:12" hidden="1" x14ac:dyDescent="0.2">
      <c r="A4292">
        <v>343819</v>
      </c>
      <c r="B4292" t="s">
        <v>34</v>
      </c>
      <c r="C4292" t="s">
        <v>35</v>
      </c>
      <c r="D4292" t="s">
        <v>13</v>
      </c>
      <c r="E4292" t="s">
        <v>36</v>
      </c>
      <c r="F4292" t="s">
        <v>22</v>
      </c>
      <c r="G4292" t="s">
        <v>11</v>
      </c>
      <c r="H4292" s="1">
        <v>43134</v>
      </c>
      <c r="I4292" s="2">
        <v>0.29166666666666669</v>
      </c>
      <c r="J4292" t="s">
        <v>12</v>
      </c>
      <c r="K4292">
        <v>7391937</v>
      </c>
      <c r="L4292">
        <v>7018752</v>
      </c>
    </row>
    <row r="4293" spans="1:12" hidden="1" x14ac:dyDescent="0.2">
      <c r="A4293">
        <v>343820</v>
      </c>
      <c r="B4293" t="s">
        <v>34</v>
      </c>
      <c r="C4293" t="s">
        <v>35</v>
      </c>
      <c r="D4293" t="s">
        <v>13</v>
      </c>
      <c r="E4293" t="s">
        <v>36</v>
      </c>
      <c r="F4293" t="s">
        <v>22</v>
      </c>
      <c r="G4293" t="s">
        <v>11</v>
      </c>
      <c r="H4293" s="1">
        <v>43134</v>
      </c>
      <c r="I4293" s="2">
        <v>0.45833333333333331</v>
      </c>
      <c r="J4293" t="s">
        <v>12</v>
      </c>
      <c r="K4293">
        <v>7392158</v>
      </c>
      <c r="L4293">
        <v>7018796</v>
      </c>
    </row>
    <row r="4294" spans="1:12" hidden="1" x14ac:dyDescent="0.2">
      <c r="A4294">
        <v>343821</v>
      </c>
      <c r="B4294" t="s">
        <v>34</v>
      </c>
      <c r="C4294" t="s">
        <v>35</v>
      </c>
      <c r="D4294" t="s">
        <v>13</v>
      </c>
      <c r="E4294" t="s">
        <v>36</v>
      </c>
      <c r="F4294" t="s">
        <v>22</v>
      </c>
      <c r="G4294" t="s">
        <v>11</v>
      </c>
      <c r="H4294" s="1">
        <v>43134</v>
      </c>
      <c r="I4294" s="2">
        <v>0.625</v>
      </c>
      <c r="J4294" t="s">
        <v>12</v>
      </c>
      <c r="K4294">
        <v>7392317</v>
      </c>
      <c r="L4294">
        <v>7018849</v>
      </c>
    </row>
    <row r="4295" spans="1:12" hidden="1" x14ac:dyDescent="0.2">
      <c r="A4295">
        <v>343822</v>
      </c>
      <c r="B4295" t="s">
        <v>34</v>
      </c>
      <c r="C4295" t="s">
        <v>35</v>
      </c>
      <c r="D4295" t="s">
        <v>13</v>
      </c>
      <c r="E4295" t="s">
        <v>36</v>
      </c>
      <c r="F4295" t="s">
        <v>22</v>
      </c>
      <c r="G4295" t="s">
        <v>11</v>
      </c>
      <c r="H4295" s="1">
        <v>43134</v>
      </c>
      <c r="I4295" s="2">
        <v>0.79166666666666663</v>
      </c>
      <c r="J4295" t="s">
        <v>12</v>
      </c>
      <c r="K4295">
        <v>7392445</v>
      </c>
      <c r="L4295">
        <v>7018977</v>
      </c>
    </row>
    <row r="4296" spans="1:12" hidden="1" x14ac:dyDescent="0.2">
      <c r="A4296">
        <v>343823</v>
      </c>
      <c r="B4296" t="s">
        <v>34</v>
      </c>
      <c r="C4296" t="s">
        <v>35</v>
      </c>
      <c r="D4296" t="s">
        <v>13</v>
      </c>
      <c r="E4296" t="s">
        <v>36</v>
      </c>
      <c r="F4296" t="s">
        <v>22</v>
      </c>
      <c r="G4296" t="s">
        <v>11</v>
      </c>
      <c r="H4296" s="1">
        <v>43134</v>
      </c>
      <c r="I4296" s="2">
        <v>0.95833333333333337</v>
      </c>
      <c r="J4296" t="s">
        <v>12</v>
      </c>
      <c r="K4296">
        <v>7392517</v>
      </c>
      <c r="L4296">
        <v>7019047</v>
      </c>
    </row>
    <row r="4297" spans="1:12" hidden="1" x14ac:dyDescent="0.2">
      <c r="A4297">
        <v>343824</v>
      </c>
      <c r="B4297" t="s">
        <v>34</v>
      </c>
      <c r="C4297" t="s">
        <v>35</v>
      </c>
      <c r="D4297" t="s">
        <v>13</v>
      </c>
      <c r="E4297" t="s">
        <v>36</v>
      </c>
      <c r="F4297" t="s">
        <v>22</v>
      </c>
      <c r="G4297" t="s">
        <v>11</v>
      </c>
      <c r="H4297" s="1">
        <v>43135</v>
      </c>
      <c r="I4297" s="2">
        <v>0.125</v>
      </c>
      <c r="J4297" t="s">
        <v>12</v>
      </c>
      <c r="K4297">
        <v>7392532</v>
      </c>
      <c r="L4297">
        <v>7019082</v>
      </c>
    </row>
    <row r="4298" spans="1:12" hidden="1" x14ac:dyDescent="0.2">
      <c r="A4298">
        <v>343825</v>
      </c>
      <c r="B4298" t="s">
        <v>34</v>
      </c>
      <c r="C4298" t="s">
        <v>35</v>
      </c>
      <c r="D4298" t="s">
        <v>13</v>
      </c>
      <c r="E4298" t="s">
        <v>36</v>
      </c>
      <c r="F4298" t="s">
        <v>22</v>
      </c>
      <c r="G4298" t="s">
        <v>11</v>
      </c>
      <c r="H4298" s="1">
        <v>43135</v>
      </c>
      <c r="I4298" s="2">
        <v>0.29166666666666669</v>
      </c>
      <c r="J4298" t="s">
        <v>12</v>
      </c>
      <c r="K4298">
        <v>7392584</v>
      </c>
      <c r="L4298">
        <v>7019107</v>
      </c>
    </row>
    <row r="4299" spans="1:12" hidden="1" x14ac:dyDescent="0.2">
      <c r="A4299">
        <v>343826</v>
      </c>
      <c r="B4299" t="s">
        <v>34</v>
      </c>
      <c r="C4299" t="s">
        <v>35</v>
      </c>
      <c r="D4299" t="s">
        <v>13</v>
      </c>
      <c r="E4299" t="s">
        <v>36</v>
      </c>
      <c r="F4299" t="s">
        <v>22</v>
      </c>
      <c r="G4299" t="s">
        <v>11</v>
      </c>
      <c r="H4299" s="1">
        <v>43135</v>
      </c>
      <c r="I4299" s="2">
        <v>0.45833333333333331</v>
      </c>
      <c r="J4299" t="s">
        <v>12</v>
      </c>
      <c r="K4299">
        <v>7392763</v>
      </c>
      <c r="L4299">
        <v>7019142</v>
      </c>
    </row>
    <row r="4300" spans="1:12" hidden="1" x14ac:dyDescent="0.2">
      <c r="A4300">
        <v>343827</v>
      </c>
      <c r="B4300" t="s">
        <v>34</v>
      </c>
      <c r="C4300" t="s">
        <v>35</v>
      </c>
      <c r="D4300" t="s">
        <v>13</v>
      </c>
      <c r="E4300" t="s">
        <v>36</v>
      </c>
      <c r="F4300" t="s">
        <v>22</v>
      </c>
      <c r="G4300" t="s">
        <v>11</v>
      </c>
      <c r="H4300" s="1">
        <v>43135</v>
      </c>
      <c r="I4300" s="2">
        <v>0.625</v>
      </c>
      <c r="J4300" t="s">
        <v>12</v>
      </c>
      <c r="K4300">
        <v>7392923</v>
      </c>
      <c r="L4300">
        <v>7019190</v>
      </c>
    </row>
    <row r="4301" spans="1:12" hidden="1" x14ac:dyDescent="0.2">
      <c r="A4301">
        <v>343828</v>
      </c>
      <c r="B4301" t="s">
        <v>34</v>
      </c>
      <c r="C4301" t="s">
        <v>35</v>
      </c>
      <c r="D4301" t="s">
        <v>13</v>
      </c>
      <c r="E4301" t="s">
        <v>36</v>
      </c>
      <c r="F4301" t="s">
        <v>22</v>
      </c>
      <c r="G4301" t="s">
        <v>11</v>
      </c>
      <c r="H4301" s="1">
        <v>43135</v>
      </c>
      <c r="I4301" s="2">
        <v>0.79166666666666663</v>
      </c>
      <c r="J4301" t="s">
        <v>12</v>
      </c>
      <c r="K4301">
        <v>7393029</v>
      </c>
      <c r="L4301">
        <v>7019255</v>
      </c>
    </row>
    <row r="4302" spans="1:12" hidden="1" x14ac:dyDescent="0.2">
      <c r="A4302">
        <v>343829</v>
      </c>
      <c r="B4302" t="s">
        <v>34</v>
      </c>
      <c r="C4302" t="s">
        <v>35</v>
      </c>
      <c r="D4302" t="s">
        <v>13</v>
      </c>
      <c r="E4302" t="s">
        <v>36</v>
      </c>
      <c r="F4302" t="s">
        <v>22</v>
      </c>
      <c r="G4302" t="s">
        <v>11</v>
      </c>
      <c r="H4302" s="1">
        <v>43135</v>
      </c>
      <c r="I4302" s="2">
        <v>0.95833333333333337</v>
      </c>
      <c r="J4302" t="s">
        <v>12</v>
      </c>
      <c r="K4302">
        <v>7393078</v>
      </c>
      <c r="L4302">
        <v>7019314</v>
      </c>
    </row>
    <row r="4303" spans="1:12" hidden="1" x14ac:dyDescent="0.2">
      <c r="A4303">
        <v>343830</v>
      </c>
      <c r="B4303" t="s">
        <v>34</v>
      </c>
      <c r="C4303" t="s">
        <v>35</v>
      </c>
      <c r="D4303" t="s">
        <v>13</v>
      </c>
      <c r="E4303" t="s">
        <v>36</v>
      </c>
      <c r="F4303" t="s">
        <v>22</v>
      </c>
      <c r="G4303" t="s">
        <v>11</v>
      </c>
      <c r="H4303" s="1">
        <v>43136</v>
      </c>
      <c r="I4303" s="2">
        <v>0.125</v>
      </c>
      <c r="J4303" t="s">
        <v>12</v>
      </c>
      <c r="K4303">
        <v>7393089</v>
      </c>
      <c r="L4303">
        <v>7019343</v>
      </c>
    </row>
    <row r="4304" spans="1:12" hidden="1" x14ac:dyDescent="0.2">
      <c r="A4304">
        <v>343831</v>
      </c>
      <c r="B4304" t="s">
        <v>34</v>
      </c>
      <c r="C4304" t="s">
        <v>35</v>
      </c>
      <c r="D4304" t="s">
        <v>13</v>
      </c>
      <c r="E4304" t="s">
        <v>36</v>
      </c>
      <c r="F4304" t="s">
        <v>22</v>
      </c>
      <c r="G4304" t="s">
        <v>11</v>
      </c>
      <c r="H4304" s="1">
        <v>43136</v>
      </c>
      <c r="I4304" s="2">
        <v>0.29166666666666669</v>
      </c>
      <c r="J4304" t="s">
        <v>12</v>
      </c>
      <c r="K4304">
        <v>7393354</v>
      </c>
      <c r="L4304">
        <v>7019355</v>
      </c>
    </row>
    <row r="4305" spans="1:12" hidden="1" x14ac:dyDescent="0.2">
      <c r="A4305">
        <v>343832</v>
      </c>
      <c r="B4305" t="s">
        <v>34</v>
      </c>
      <c r="C4305" t="s">
        <v>35</v>
      </c>
      <c r="D4305" t="s">
        <v>13</v>
      </c>
      <c r="E4305" t="s">
        <v>36</v>
      </c>
      <c r="F4305" t="s">
        <v>22</v>
      </c>
      <c r="G4305" t="s">
        <v>11</v>
      </c>
      <c r="H4305" s="1">
        <v>43136</v>
      </c>
      <c r="I4305" s="2">
        <v>0.45833333333333331</v>
      </c>
      <c r="J4305" t="s">
        <v>12</v>
      </c>
      <c r="K4305">
        <v>7393918</v>
      </c>
      <c r="L4305">
        <v>7019406</v>
      </c>
    </row>
    <row r="4306" spans="1:12" hidden="1" x14ac:dyDescent="0.2">
      <c r="A4306">
        <v>343833</v>
      </c>
      <c r="B4306" t="s">
        <v>34</v>
      </c>
      <c r="C4306" t="s">
        <v>35</v>
      </c>
      <c r="D4306" t="s">
        <v>13</v>
      </c>
      <c r="E4306" t="s">
        <v>36</v>
      </c>
      <c r="F4306" t="s">
        <v>22</v>
      </c>
      <c r="G4306" t="s">
        <v>11</v>
      </c>
      <c r="H4306" s="1">
        <v>43136</v>
      </c>
      <c r="I4306" s="2">
        <v>0.625</v>
      </c>
      <c r="J4306" t="s">
        <v>12</v>
      </c>
      <c r="K4306">
        <v>7394081</v>
      </c>
      <c r="L4306">
        <v>7019494</v>
      </c>
    </row>
    <row r="4307" spans="1:12" hidden="1" x14ac:dyDescent="0.2">
      <c r="A4307">
        <v>343834</v>
      </c>
      <c r="B4307" t="s">
        <v>34</v>
      </c>
      <c r="C4307" t="s">
        <v>35</v>
      </c>
      <c r="D4307" t="s">
        <v>13</v>
      </c>
      <c r="E4307" t="s">
        <v>36</v>
      </c>
      <c r="F4307" t="s">
        <v>22</v>
      </c>
      <c r="G4307" t="s">
        <v>11</v>
      </c>
      <c r="H4307" s="1">
        <v>43136</v>
      </c>
      <c r="I4307" s="2">
        <v>0.79166666666666663</v>
      </c>
      <c r="J4307" t="s">
        <v>12</v>
      </c>
      <c r="K4307">
        <v>7394241</v>
      </c>
      <c r="L4307">
        <v>7019748</v>
      </c>
    </row>
    <row r="4308" spans="1:12" hidden="1" x14ac:dyDescent="0.2">
      <c r="A4308">
        <v>343835</v>
      </c>
      <c r="B4308" t="s">
        <v>34</v>
      </c>
      <c r="C4308" t="s">
        <v>35</v>
      </c>
      <c r="D4308" t="s">
        <v>13</v>
      </c>
      <c r="E4308" t="s">
        <v>36</v>
      </c>
      <c r="F4308" t="s">
        <v>22</v>
      </c>
      <c r="G4308" t="s">
        <v>11</v>
      </c>
      <c r="H4308" s="1">
        <v>43136</v>
      </c>
      <c r="I4308" s="2">
        <v>0.95833333333333337</v>
      </c>
      <c r="J4308" t="s">
        <v>12</v>
      </c>
      <c r="K4308">
        <v>7394310</v>
      </c>
      <c r="L4308">
        <v>7019907</v>
      </c>
    </row>
    <row r="4309" spans="1:12" hidden="1" x14ac:dyDescent="0.2">
      <c r="A4309">
        <v>343836</v>
      </c>
      <c r="B4309" t="s">
        <v>34</v>
      </c>
      <c r="C4309" t="s">
        <v>35</v>
      </c>
      <c r="D4309" t="s">
        <v>13</v>
      </c>
      <c r="E4309" t="s">
        <v>36</v>
      </c>
      <c r="F4309" t="s">
        <v>22</v>
      </c>
      <c r="G4309" t="s">
        <v>11</v>
      </c>
      <c r="H4309" s="1">
        <v>43137</v>
      </c>
      <c r="I4309" s="2">
        <v>0.125</v>
      </c>
      <c r="J4309" t="s">
        <v>12</v>
      </c>
      <c r="K4309">
        <v>7394318</v>
      </c>
      <c r="L4309">
        <v>7019943</v>
      </c>
    </row>
    <row r="4310" spans="1:12" hidden="1" x14ac:dyDescent="0.2">
      <c r="A4310">
        <v>343837</v>
      </c>
      <c r="B4310" t="s">
        <v>34</v>
      </c>
      <c r="C4310" t="s">
        <v>35</v>
      </c>
      <c r="D4310" t="s">
        <v>13</v>
      </c>
      <c r="E4310" t="s">
        <v>36</v>
      </c>
      <c r="F4310" t="s">
        <v>22</v>
      </c>
      <c r="G4310" t="s">
        <v>11</v>
      </c>
      <c r="H4310" s="1">
        <v>43137</v>
      </c>
      <c r="I4310" s="2">
        <v>0.29166666666666669</v>
      </c>
      <c r="J4310" t="s">
        <v>12</v>
      </c>
      <c r="K4310">
        <v>7394599</v>
      </c>
      <c r="L4310">
        <v>7019953</v>
      </c>
    </row>
    <row r="4311" spans="1:12" hidden="1" x14ac:dyDescent="0.2">
      <c r="A4311">
        <v>343838</v>
      </c>
      <c r="B4311" t="s">
        <v>34</v>
      </c>
      <c r="C4311" t="s">
        <v>35</v>
      </c>
      <c r="D4311" t="s">
        <v>13</v>
      </c>
      <c r="E4311" t="s">
        <v>36</v>
      </c>
      <c r="F4311" t="s">
        <v>22</v>
      </c>
      <c r="G4311" t="s">
        <v>11</v>
      </c>
      <c r="H4311" s="1">
        <v>43137</v>
      </c>
      <c r="I4311" s="2">
        <v>0.45833333333333331</v>
      </c>
      <c r="J4311" t="s">
        <v>12</v>
      </c>
      <c r="K4311">
        <v>7395160</v>
      </c>
      <c r="L4311">
        <v>7020006</v>
      </c>
    </row>
    <row r="4312" spans="1:12" hidden="1" x14ac:dyDescent="0.2">
      <c r="A4312">
        <v>343839</v>
      </c>
      <c r="B4312" t="s">
        <v>34</v>
      </c>
      <c r="C4312" t="s">
        <v>35</v>
      </c>
      <c r="D4312" t="s">
        <v>13</v>
      </c>
      <c r="E4312" t="s">
        <v>36</v>
      </c>
      <c r="F4312" t="s">
        <v>22</v>
      </c>
      <c r="G4312" t="s">
        <v>11</v>
      </c>
      <c r="H4312" s="1">
        <v>43137</v>
      </c>
      <c r="I4312" s="2">
        <v>0.625</v>
      </c>
      <c r="J4312" t="s">
        <v>12</v>
      </c>
      <c r="K4312">
        <v>7395364</v>
      </c>
      <c r="L4312">
        <v>7020087</v>
      </c>
    </row>
    <row r="4313" spans="1:12" hidden="1" x14ac:dyDescent="0.2">
      <c r="A4313">
        <v>343840</v>
      </c>
      <c r="B4313" t="s">
        <v>34</v>
      </c>
      <c r="C4313" t="s">
        <v>35</v>
      </c>
      <c r="D4313" t="s">
        <v>13</v>
      </c>
      <c r="E4313" t="s">
        <v>36</v>
      </c>
      <c r="F4313" t="s">
        <v>22</v>
      </c>
      <c r="G4313" t="s">
        <v>11</v>
      </c>
      <c r="H4313" s="1">
        <v>43137</v>
      </c>
      <c r="I4313" s="2">
        <v>0.79166666666666663</v>
      </c>
      <c r="J4313" t="s">
        <v>12</v>
      </c>
      <c r="K4313">
        <v>7395510</v>
      </c>
      <c r="L4313">
        <v>7020366</v>
      </c>
    </row>
    <row r="4314" spans="1:12" hidden="1" x14ac:dyDescent="0.2">
      <c r="A4314">
        <v>343841</v>
      </c>
      <c r="B4314" t="s">
        <v>34</v>
      </c>
      <c r="C4314" t="s">
        <v>35</v>
      </c>
      <c r="D4314" t="s">
        <v>13</v>
      </c>
      <c r="E4314" t="s">
        <v>36</v>
      </c>
      <c r="F4314" t="s">
        <v>22</v>
      </c>
      <c r="G4314" t="s">
        <v>11</v>
      </c>
      <c r="H4314" s="1">
        <v>43137</v>
      </c>
      <c r="I4314" s="2">
        <v>0.95833333333333337</v>
      </c>
      <c r="J4314" t="s">
        <v>12</v>
      </c>
      <c r="K4314">
        <v>7395599</v>
      </c>
      <c r="L4314">
        <v>7020547</v>
      </c>
    </row>
    <row r="4315" spans="1:12" hidden="1" x14ac:dyDescent="0.2">
      <c r="A4315">
        <v>343842</v>
      </c>
      <c r="B4315" t="s">
        <v>34</v>
      </c>
      <c r="C4315" t="s">
        <v>35</v>
      </c>
      <c r="D4315" t="s">
        <v>13</v>
      </c>
      <c r="E4315" t="s">
        <v>36</v>
      </c>
      <c r="F4315" t="s">
        <v>22</v>
      </c>
      <c r="G4315" t="s">
        <v>11</v>
      </c>
      <c r="H4315" s="1">
        <v>43138</v>
      </c>
      <c r="I4315" s="2">
        <v>0.125</v>
      </c>
      <c r="J4315" t="s">
        <v>12</v>
      </c>
      <c r="K4315">
        <v>7395607</v>
      </c>
      <c r="L4315">
        <v>7020590</v>
      </c>
    </row>
    <row r="4316" spans="1:12" hidden="1" x14ac:dyDescent="0.2">
      <c r="A4316">
        <v>343843</v>
      </c>
      <c r="B4316" t="s">
        <v>34</v>
      </c>
      <c r="C4316" t="s">
        <v>35</v>
      </c>
      <c r="D4316" t="s">
        <v>13</v>
      </c>
      <c r="E4316" t="s">
        <v>36</v>
      </c>
      <c r="F4316" t="s">
        <v>22</v>
      </c>
      <c r="G4316" t="s">
        <v>11</v>
      </c>
      <c r="H4316" s="1">
        <v>43138</v>
      </c>
      <c r="I4316" s="2">
        <v>0.29166666666666669</v>
      </c>
      <c r="J4316" t="s">
        <v>12</v>
      </c>
      <c r="K4316">
        <v>7395898</v>
      </c>
      <c r="L4316">
        <v>7020599</v>
      </c>
    </row>
    <row r="4317" spans="1:12" hidden="1" x14ac:dyDescent="0.2">
      <c r="A4317">
        <v>343844</v>
      </c>
      <c r="B4317" t="s">
        <v>34</v>
      </c>
      <c r="C4317" t="s">
        <v>35</v>
      </c>
      <c r="D4317" t="s">
        <v>13</v>
      </c>
      <c r="E4317" t="s">
        <v>36</v>
      </c>
      <c r="F4317" t="s">
        <v>22</v>
      </c>
      <c r="G4317" t="s">
        <v>11</v>
      </c>
      <c r="H4317" s="1">
        <v>43138</v>
      </c>
      <c r="I4317" s="2">
        <v>0.35870370370370369</v>
      </c>
      <c r="J4317" t="s">
        <v>12</v>
      </c>
      <c r="K4317">
        <v>7396248</v>
      </c>
      <c r="L4317">
        <v>7020614</v>
      </c>
    </row>
    <row r="4318" spans="1:12" hidden="1" x14ac:dyDescent="0.2">
      <c r="A4318">
        <v>343845</v>
      </c>
      <c r="B4318" t="s">
        <v>34</v>
      </c>
      <c r="C4318" t="s">
        <v>35</v>
      </c>
      <c r="D4318" t="s">
        <v>13</v>
      </c>
      <c r="E4318" t="s">
        <v>36</v>
      </c>
      <c r="F4318" t="s">
        <v>22</v>
      </c>
      <c r="G4318" t="s">
        <v>11</v>
      </c>
      <c r="H4318" s="1">
        <v>43138</v>
      </c>
      <c r="I4318" s="2">
        <v>0.37991898148148145</v>
      </c>
      <c r="J4318" t="s">
        <v>12</v>
      </c>
      <c r="K4318">
        <v>7396311</v>
      </c>
      <c r="L4318">
        <v>7020624</v>
      </c>
    </row>
    <row r="4319" spans="1:12" hidden="1" x14ac:dyDescent="0.2">
      <c r="A4319">
        <v>343846</v>
      </c>
      <c r="B4319" t="s">
        <v>34</v>
      </c>
      <c r="C4319" t="s">
        <v>35</v>
      </c>
      <c r="D4319" t="s">
        <v>13</v>
      </c>
      <c r="E4319" t="s">
        <v>36</v>
      </c>
      <c r="F4319" t="s">
        <v>22</v>
      </c>
      <c r="G4319" t="s">
        <v>11</v>
      </c>
      <c r="H4319" s="1">
        <v>43138</v>
      </c>
      <c r="I4319" s="2">
        <v>0.45833333333333331</v>
      </c>
      <c r="J4319" t="s">
        <v>12</v>
      </c>
      <c r="K4319">
        <v>7396445</v>
      </c>
      <c r="L4319">
        <v>7020651</v>
      </c>
    </row>
    <row r="4320" spans="1:12" hidden="1" x14ac:dyDescent="0.2">
      <c r="A4320">
        <v>343847</v>
      </c>
      <c r="B4320" t="s">
        <v>34</v>
      </c>
      <c r="C4320" t="s">
        <v>35</v>
      </c>
      <c r="D4320" t="s">
        <v>13</v>
      </c>
      <c r="E4320" t="s">
        <v>36</v>
      </c>
      <c r="F4320" t="s">
        <v>22</v>
      </c>
      <c r="G4320" t="s">
        <v>11</v>
      </c>
      <c r="H4320" s="1">
        <v>43138</v>
      </c>
      <c r="I4320" s="2">
        <v>0.625</v>
      </c>
      <c r="J4320" t="s">
        <v>12</v>
      </c>
      <c r="K4320">
        <v>7396641</v>
      </c>
      <c r="L4320">
        <v>7020717</v>
      </c>
    </row>
    <row r="4321" spans="1:12" hidden="1" x14ac:dyDescent="0.2">
      <c r="A4321">
        <v>343848</v>
      </c>
      <c r="B4321" t="s">
        <v>34</v>
      </c>
      <c r="C4321" t="s">
        <v>35</v>
      </c>
      <c r="D4321" t="s">
        <v>13</v>
      </c>
      <c r="E4321" t="s">
        <v>36</v>
      </c>
      <c r="F4321" t="s">
        <v>22</v>
      </c>
      <c r="G4321" t="s">
        <v>11</v>
      </c>
      <c r="H4321" s="1">
        <v>43138</v>
      </c>
      <c r="I4321" s="2">
        <v>0.79166666666666663</v>
      </c>
      <c r="J4321" t="s">
        <v>12</v>
      </c>
      <c r="K4321">
        <v>7396784</v>
      </c>
      <c r="L4321">
        <v>7020987</v>
      </c>
    </row>
    <row r="4322" spans="1:12" hidden="1" x14ac:dyDescent="0.2">
      <c r="A4322">
        <v>343849</v>
      </c>
      <c r="B4322" t="s">
        <v>34</v>
      </c>
      <c r="C4322" t="s">
        <v>35</v>
      </c>
      <c r="D4322" t="s">
        <v>13</v>
      </c>
      <c r="E4322" t="s">
        <v>36</v>
      </c>
      <c r="F4322" t="s">
        <v>22</v>
      </c>
      <c r="G4322" t="s">
        <v>11</v>
      </c>
      <c r="H4322" s="1">
        <v>43138</v>
      </c>
      <c r="I4322" s="2">
        <v>0.95833333333333337</v>
      </c>
      <c r="J4322" t="s">
        <v>12</v>
      </c>
      <c r="K4322">
        <v>7396849</v>
      </c>
      <c r="L4322">
        <v>7021139</v>
      </c>
    </row>
    <row r="4323" spans="1:12" hidden="1" x14ac:dyDescent="0.2">
      <c r="A4323">
        <v>343850</v>
      </c>
      <c r="B4323" t="s">
        <v>34</v>
      </c>
      <c r="C4323" t="s">
        <v>35</v>
      </c>
      <c r="D4323" t="s">
        <v>13</v>
      </c>
      <c r="E4323" t="s">
        <v>36</v>
      </c>
      <c r="F4323" t="s">
        <v>22</v>
      </c>
      <c r="G4323" t="s">
        <v>11</v>
      </c>
      <c r="H4323" s="1">
        <v>43139</v>
      </c>
      <c r="I4323" s="2">
        <v>0.125</v>
      </c>
      <c r="J4323" t="s">
        <v>12</v>
      </c>
      <c r="K4323">
        <v>7396861</v>
      </c>
      <c r="L4323">
        <v>7021178</v>
      </c>
    </row>
    <row r="4324" spans="1:12" hidden="1" x14ac:dyDescent="0.2">
      <c r="A4324">
        <v>343851</v>
      </c>
      <c r="B4324" t="s">
        <v>34</v>
      </c>
      <c r="C4324" t="s">
        <v>35</v>
      </c>
      <c r="D4324" t="s">
        <v>13</v>
      </c>
      <c r="E4324" t="s">
        <v>36</v>
      </c>
      <c r="F4324" t="s">
        <v>22</v>
      </c>
      <c r="G4324" t="s">
        <v>11</v>
      </c>
      <c r="H4324" s="1">
        <v>43139</v>
      </c>
      <c r="I4324" s="2">
        <v>0.29166666666666669</v>
      </c>
      <c r="J4324" t="s">
        <v>12</v>
      </c>
      <c r="K4324">
        <v>7397145</v>
      </c>
      <c r="L4324">
        <v>7021193</v>
      </c>
    </row>
    <row r="4325" spans="1:12" hidden="1" x14ac:dyDescent="0.2">
      <c r="A4325">
        <v>343852</v>
      </c>
      <c r="B4325" t="s">
        <v>34</v>
      </c>
      <c r="C4325" t="s">
        <v>35</v>
      </c>
      <c r="D4325" t="s">
        <v>13</v>
      </c>
      <c r="E4325" t="s">
        <v>36</v>
      </c>
      <c r="F4325" t="s">
        <v>22</v>
      </c>
      <c r="G4325" t="s">
        <v>11</v>
      </c>
      <c r="H4325" s="1">
        <v>43139</v>
      </c>
      <c r="I4325" s="2">
        <v>0.45833333333333331</v>
      </c>
      <c r="J4325" t="s">
        <v>12</v>
      </c>
      <c r="K4325">
        <v>7397688</v>
      </c>
      <c r="L4325">
        <v>7021246</v>
      </c>
    </row>
    <row r="4326" spans="1:12" hidden="1" x14ac:dyDescent="0.2">
      <c r="A4326">
        <v>343853</v>
      </c>
      <c r="B4326" t="s">
        <v>34</v>
      </c>
      <c r="C4326" t="s">
        <v>35</v>
      </c>
      <c r="D4326" t="s">
        <v>13</v>
      </c>
      <c r="E4326" t="s">
        <v>36</v>
      </c>
      <c r="F4326" t="s">
        <v>22</v>
      </c>
      <c r="G4326" t="s">
        <v>11</v>
      </c>
      <c r="H4326" s="1">
        <v>43139</v>
      </c>
      <c r="I4326" s="2">
        <v>0.625</v>
      </c>
      <c r="J4326" t="s">
        <v>12</v>
      </c>
      <c r="K4326">
        <v>7397883</v>
      </c>
      <c r="L4326">
        <v>7021328</v>
      </c>
    </row>
    <row r="4327" spans="1:12" hidden="1" x14ac:dyDescent="0.2">
      <c r="A4327">
        <v>343854</v>
      </c>
      <c r="B4327" t="s">
        <v>34</v>
      </c>
      <c r="C4327" t="s">
        <v>35</v>
      </c>
      <c r="D4327" t="s">
        <v>13</v>
      </c>
      <c r="E4327" t="s">
        <v>36</v>
      </c>
      <c r="F4327" t="s">
        <v>22</v>
      </c>
      <c r="G4327" t="s">
        <v>11</v>
      </c>
      <c r="H4327" s="1">
        <v>43139</v>
      </c>
      <c r="I4327" s="2">
        <v>0.79166666666666663</v>
      </c>
      <c r="J4327" t="s">
        <v>12</v>
      </c>
      <c r="K4327">
        <v>7398044</v>
      </c>
      <c r="L4327">
        <v>7021601</v>
      </c>
    </row>
    <row r="4328" spans="1:12" hidden="1" x14ac:dyDescent="0.2">
      <c r="A4328">
        <v>343855</v>
      </c>
      <c r="B4328" t="s">
        <v>34</v>
      </c>
      <c r="C4328" t="s">
        <v>35</v>
      </c>
      <c r="D4328" t="s">
        <v>13</v>
      </c>
      <c r="E4328" t="s">
        <v>36</v>
      </c>
      <c r="F4328" t="s">
        <v>22</v>
      </c>
      <c r="G4328" t="s">
        <v>11</v>
      </c>
      <c r="H4328" s="1">
        <v>43139</v>
      </c>
      <c r="I4328" s="2">
        <v>0.95833333333333337</v>
      </c>
      <c r="J4328" t="s">
        <v>12</v>
      </c>
      <c r="K4328">
        <v>7398121</v>
      </c>
      <c r="L4328">
        <v>7021769</v>
      </c>
    </row>
    <row r="4329" spans="1:12" hidden="1" x14ac:dyDescent="0.2">
      <c r="A4329">
        <v>343856</v>
      </c>
      <c r="B4329" t="s">
        <v>34</v>
      </c>
      <c r="C4329" t="s">
        <v>35</v>
      </c>
      <c r="D4329" t="s">
        <v>13</v>
      </c>
      <c r="E4329" t="s">
        <v>36</v>
      </c>
      <c r="F4329" t="s">
        <v>22</v>
      </c>
      <c r="G4329" t="s">
        <v>11</v>
      </c>
      <c r="H4329" s="1">
        <v>43140</v>
      </c>
      <c r="I4329" s="2">
        <v>0.125</v>
      </c>
      <c r="J4329" t="s">
        <v>12</v>
      </c>
      <c r="K4329">
        <v>7398129</v>
      </c>
      <c r="L4329">
        <v>7021811</v>
      </c>
    </row>
    <row r="4330" spans="1:12" hidden="1" x14ac:dyDescent="0.2">
      <c r="A4330">
        <v>343857</v>
      </c>
      <c r="B4330" t="s">
        <v>34</v>
      </c>
      <c r="C4330" t="s">
        <v>35</v>
      </c>
      <c r="D4330" t="s">
        <v>13</v>
      </c>
      <c r="E4330" t="s">
        <v>36</v>
      </c>
      <c r="F4330" t="s">
        <v>22</v>
      </c>
      <c r="G4330" t="s">
        <v>11</v>
      </c>
      <c r="H4330" s="1">
        <v>43140</v>
      </c>
      <c r="I4330" s="2">
        <v>0.29166666666666669</v>
      </c>
      <c r="J4330" t="s">
        <v>12</v>
      </c>
      <c r="K4330">
        <v>7398408</v>
      </c>
      <c r="L4330">
        <v>7021824</v>
      </c>
    </row>
    <row r="4331" spans="1:12" hidden="1" x14ac:dyDescent="0.2">
      <c r="A4331">
        <v>343858</v>
      </c>
      <c r="B4331" t="s">
        <v>34</v>
      </c>
      <c r="C4331" t="s">
        <v>35</v>
      </c>
      <c r="D4331" t="s">
        <v>13</v>
      </c>
      <c r="E4331" t="s">
        <v>36</v>
      </c>
      <c r="F4331" t="s">
        <v>22</v>
      </c>
      <c r="G4331" t="s">
        <v>11</v>
      </c>
      <c r="H4331" s="1">
        <v>43140</v>
      </c>
      <c r="I4331" s="2">
        <v>0.45833333333333331</v>
      </c>
      <c r="J4331" t="s">
        <v>12</v>
      </c>
      <c r="K4331">
        <v>7398944</v>
      </c>
      <c r="L4331">
        <v>7021884</v>
      </c>
    </row>
    <row r="4332" spans="1:12" hidden="1" x14ac:dyDescent="0.2">
      <c r="A4332">
        <v>343859</v>
      </c>
      <c r="B4332" t="s">
        <v>34</v>
      </c>
      <c r="C4332" t="s">
        <v>35</v>
      </c>
      <c r="D4332" t="s">
        <v>13</v>
      </c>
      <c r="E4332" t="s">
        <v>36</v>
      </c>
      <c r="F4332" t="s">
        <v>22</v>
      </c>
      <c r="G4332" t="s">
        <v>11</v>
      </c>
      <c r="H4332" s="1">
        <v>43140</v>
      </c>
      <c r="I4332" s="2">
        <v>0.625</v>
      </c>
      <c r="J4332" t="s">
        <v>12</v>
      </c>
      <c r="K4332">
        <v>7399146</v>
      </c>
      <c r="L4332">
        <v>7021987</v>
      </c>
    </row>
    <row r="4333" spans="1:12" hidden="1" x14ac:dyDescent="0.2">
      <c r="A4333">
        <v>343860</v>
      </c>
      <c r="B4333" t="s">
        <v>34</v>
      </c>
      <c r="C4333" t="s">
        <v>35</v>
      </c>
      <c r="D4333" t="s">
        <v>13</v>
      </c>
      <c r="E4333" t="s">
        <v>36</v>
      </c>
      <c r="F4333" t="s">
        <v>22</v>
      </c>
      <c r="G4333" t="s">
        <v>11</v>
      </c>
      <c r="H4333" s="1">
        <v>43140</v>
      </c>
      <c r="I4333" s="2">
        <v>0.79166666666666663</v>
      </c>
      <c r="J4333" t="s">
        <v>12</v>
      </c>
      <c r="K4333">
        <v>7399309</v>
      </c>
      <c r="L4333">
        <v>7022276</v>
      </c>
    </row>
    <row r="4334" spans="1:12" hidden="1" x14ac:dyDescent="0.2">
      <c r="A4334">
        <v>343861</v>
      </c>
      <c r="B4334" t="s">
        <v>34</v>
      </c>
      <c r="C4334" t="s">
        <v>35</v>
      </c>
      <c r="D4334" t="s">
        <v>13</v>
      </c>
      <c r="E4334" t="s">
        <v>36</v>
      </c>
      <c r="F4334" t="s">
        <v>22</v>
      </c>
      <c r="G4334" t="s">
        <v>11</v>
      </c>
      <c r="H4334" s="1">
        <v>43140</v>
      </c>
      <c r="I4334" s="2">
        <v>0.95833333333333337</v>
      </c>
      <c r="J4334" t="s">
        <v>12</v>
      </c>
      <c r="K4334">
        <v>7399385</v>
      </c>
      <c r="L4334">
        <v>7022416</v>
      </c>
    </row>
    <row r="4335" spans="1:12" hidden="1" x14ac:dyDescent="0.2">
      <c r="A4335">
        <v>343862</v>
      </c>
      <c r="B4335" t="s">
        <v>34</v>
      </c>
      <c r="C4335" t="s">
        <v>35</v>
      </c>
      <c r="D4335" t="s">
        <v>14</v>
      </c>
      <c r="E4335" t="s">
        <v>36</v>
      </c>
      <c r="F4335" t="s">
        <v>22</v>
      </c>
      <c r="G4335" t="s">
        <v>11</v>
      </c>
      <c r="H4335" s="1">
        <v>43134</v>
      </c>
      <c r="I4335" s="2">
        <v>0.125</v>
      </c>
      <c r="J4335" t="s">
        <v>12</v>
      </c>
      <c r="K4335">
        <v>4781034</v>
      </c>
      <c r="L4335">
        <v>2882466</v>
      </c>
    </row>
    <row r="4336" spans="1:12" hidden="1" x14ac:dyDescent="0.2">
      <c r="A4336">
        <v>343863</v>
      </c>
      <c r="B4336" t="s">
        <v>34</v>
      </c>
      <c r="C4336" t="s">
        <v>35</v>
      </c>
      <c r="D4336" t="s">
        <v>14</v>
      </c>
      <c r="E4336" t="s">
        <v>36</v>
      </c>
      <c r="F4336" t="s">
        <v>22</v>
      </c>
      <c r="G4336" t="s">
        <v>11</v>
      </c>
      <c r="H4336" s="1">
        <v>43134</v>
      </c>
      <c r="I4336" s="2">
        <v>0.29166666666666669</v>
      </c>
      <c r="J4336" t="s">
        <v>12</v>
      </c>
      <c r="K4336">
        <v>4781085</v>
      </c>
      <c r="L4336">
        <v>2882471</v>
      </c>
    </row>
    <row r="4337" spans="1:12" hidden="1" x14ac:dyDescent="0.2">
      <c r="A4337">
        <v>343864</v>
      </c>
      <c r="B4337" t="s">
        <v>34</v>
      </c>
      <c r="C4337" t="s">
        <v>35</v>
      </c>
      <c r="D4337" t="s">
        <v>14</v>
      </c>
      <c r="E4337" t="s">
        <v>36</v>
      </c>
      <c r="F4337" t="s">
        <v>22</v>
      </c>
      <c r="G4337" t="s">
        <v>11</v>
      </c>
      <c r="H4337" s="1">
        <v>43134</v>
      </c>
      <c r="I4337" s="2">
        <v>0.45833333333333331</v>
      </c>
      <c r="J4337" t="s">
        <v>12</v>
      </c>
      <c r="K4337">
        <v>4781242</v>
      </c>
      <c r="L4337">
        <v>2882490</v>
      </c>
    </row>
    <row r="4338" spans="1:12" hidden="1" x14ac:dyDescent="0.2">
      <c r="A4338">
        <v>343865</v>
      </c>
      <c r="B4338" t="s">
        <v>34</v>
      </c>
      <c r="C4338" t="s">
        <v>35</v>
      </c>
      <c r="D4338" t="s">
        <v>14</v>
      </c>
      <c r="E4338" t="s">
        <v>36</v>
      </c>
      <c r="F4338" t="s">
        <v>22</v>
      </c>
      <c r="G4338" t="s">
        <v>11</v>
      </c>
      <c r="H4338" s="1">
        <v>43134</v>
      </c>
      <c r="I4338" s="2">
        <v>0.625</v>
      </c>
      <c r="J4338" t="s">
        <v>12</v>
      </c>
      <c r="K4338">
        <v>4781347</v>
      </c>
      <c r="L4338">
        <v>2882511</v>
      </c>
    </row>
    <row r="4339" spans="1:12" hidden="1" x14ac:dyDescent="0.2">
      <c r="A4339">
        <v>343866</v>
      </c>
      <c r="B4339" t="s">
        <v>34</v>
      </c>
      <c r="C4339" t="s">
        <v>35</v>
      </c>
      <c r="D4339" t="s">
        <v>14</v>
      </c>
      <c r="E4339" t="s">
        <v>36</v>
      </c>
      <c r="F4339" t="s">
        <v>22</v>
      </c>
      <c r="G4339" t="s">
        <v>11</v>
      </c>
      <c r="H4339" s="1">
        <v>43134</v>
      </c>
      <c r="I4339" s="2">
        <v>0.79166666666666663</v>
      </c>
      <c r="J4339" t="s">
        <v>12</v>
      </c>
      <c r="K4339">
        <v>4781428</v>
      </c>
      <c r="L4339">
        <v>2882562</v>
      </c>
    </row>
    <row r="4340" spans="1:12" hidden="1" x14ac:dyDescent="0.2">
      <c r="A4340">
        <v>343867</v>
      </c>
      <c r="B4340" t="s">
        <v>34</v>
      </c>
      <c r="C4340" t="s">
        <v>35</v>
      </c>
      <c r="D4340" t="s">
        <v>14</v>
      </c>
      <c r="E4340" t="s">
        <v>36</v>
      </c>
      <c r="F4340" t="s">
        <v>22</v>
      </c>
      <c r="G4340" t="s">
        <v>11</v>
      </c>
      <c r="H4340" s="1">
        <v>43134</v>
      </c>
      <c r="I4340" s="2">
        <v>0.95833333333333337</v>
      </c>
      <c r="J4340" t="s">
        <v>12</v>
      </c>
      <c r="K4340">
        <v>4781474</v>
      </c>
      <c r="L4340">
        <v>2882609</v>
      </c>
    </row>
    <row r="4341" spans="1:12" hidden="1" x14ac:dyDescent="0.2">
      <c r="A4341">
        <v>343868</v>
      </c>
      <c r="B4341" t="s">
        <v>34</v>
      </c>
      <c r="C4341" t="s">
        <v>35</v>
      </c>
      <c r="D4341" t="s">
        <v>14</v>
      </c>
      <c r="E4341" t="s">
        <v>36</v>
      </c>
      <c r="F4341" t="s">
        <v>22</v>
      </c>
      <c r="G4341" t="s">
        <v>11</v>
      </c>
      <c r="H4341" s="1">
        <v>43135</v>
      </c>
      <c r="I4341" s="2">
        <v>0.125</v>
      </c>
      <c r="J4341" t="s">
        <v>12</v>
      </c>
      <c r="K4341">
        <v>4781483</v>
      </c>
      <c r="L4341">
        <v>2882623</v>
      </c>
    </row>
    <row r="4342" spans="1:12" hidden="1" x14ac:dyDescent="0.2">
      <c r="A4342">
        <v>343869</v>
      </c>
      <c r="B4342" t="s">
        <v>34</v>
      </c>
      <c r="C4342" t="s">
        <v>35</v>
      </c>
      <c r="D4342" t="s">
        <v>14</v>
      </c>
      <c r="E4342" t="s">
        <v>36</v>
      </c>
      <c r="F4342" t="s">
        <v>22</v>
      </c>
      <c r="G4342" t="s">
        <v>11</v>
      </c>
      <c r="H4342" s="1">
        <v>43135</v>
      </c>
      <c r="I4342" s="2">
        <v>0.29166666666666669</v>
      </c>
      <c r="J4342" t="s">
        <v>12</v>
      </c>
      <c r="K4342">
        <v>4781508</v>
      </c>
      <c r="L4342">
        <v>2882626</v>
      </c>
    </row>
    <row r="4343" spans="1:12" hidden="1" x14ac:dyDescent="0.2">
      <c r="A4343">
        <v>343870</v>
      </c>
      <c r="B4343" t="s">
        <v>34</v>
      </c>
      <c r="C4343" t="s">
        <v>35</v>
      </c>
      <c r="D4343" t="s">
        <v>14</v>
      </c>
      <c r="E4343" t="s">
        <v>36</v>
      </c>
      <c r="F4343" t="s">
        <v>22</v>
      </c>
      <c r="G4343" t="s">
        <v>11</v>
      </c>
      <c r="H4343" s="1">
        <v>43135</v>
      </c>
      <c r="I4343" s="2">
        <v>0.45833333333333331</v>
      </c>
      <c r="J4343" t="s">
        <v>12</v>
      </c>
      <c r="K4343">
        <v>4781622</v>
      </c>
      <c r="L4343">
        <v>2882650</v>
      </c>
    </row>
    <row r="4344" spans="1:12" hidden="1" x14ac:dyDescent="0.2">
      <c r="A4344">
        <v>343871</v>
      </c>
      <c r="B4344" t="s">
        <v>34</v>
      </c>
      <c r="C4344" t="s">
        <v>35</v>
      </c>
      <c r="D4344" t="s">
        <v>14</v>
      </c>
      <c r="E4344" t="s">
        <v>36</v>
      </c>
      <c r="F4344" t="s">
        <v>22</v>
      </c>
      <c r="G4344" t="s">
        <v>11</v>
      </c>
      <c r="H4344" s="1">
        <v>43135</v>
      </c>
      <c r="I4344" s="2">
        <v>0.625</v>
      </c>
      <c r="J4344" t="s">
        <v>12</v>
      </c>
      <c r="K4344">
        <v>4781708</v>
      </c>
      <c r="L4344">
        <v>2882679</v>
      </c>
    </row>
    <row r="4345" spans="1:12" hidden="1" x14ac:dyDescent="0.2">
      <c r="A4345">
        <v>343872</v>
      </c>
      <c r="B4345" t="s">
        <v>34</v>
      </c>
      <c r="C4345" t="s">
        <v>35</v>
      </c>
      <c r="D4345" t="s">
        <v>14</v>
      </c>
      <c r="E4345" t="s">
        <v>36</v>
      </c>
      <c r="F4345" t="s">
        <v>22</v>
      </c>
      <c r="G4345" t="s">
        <v>11</v>
      </c>
      <c r="H4345" s="1">
        <v>43135</v>
      </c>
      <c r="I4345" s="2">
        <v>0.79166666666666663</v>
      </c>
      <c r="J4345" t="s">
        <v>12</v>
      </c>
      <c r="K4345">
        <v>4781769</v>
      </c>
      <c r="L4345">
        <v>2882716</v>
      </c>
    </row>
    <row r="4346" spans="1:12" hidden="1" x14ac:dyDescent="0.2">
      <c r="A4346">
        <v>343873</v>
      </c>
      <c r="B4346" t="s">
        <v>34</v>
      </c>
      <c r="C4346" t="s">
        <v>35</v>
      </c>
      <c r="D4346" t="s">
        <v>14</v>
      </c>
      <c r="E4346" t="s">
        <v>36</v>
      </c>
      <c r="F4346" t="s">
        <v>22</v>
      </c>
      <c r="G4346" t="s">
        <v>11</v>
      </c>
      <c r="H4346" s="1">
        <v>43135</v>
      </c>
      <c r="I4346" s="2">
        <v>0.95833333333333337</v>
      </c>
      <c r="J4346" t="s">
        <v>12</v>
      </c>
      <c r="K4346">
        <v>4781791</v>
      </c>
      <c r="L4346">
        <v>2882736</v>
      </c>
    </row>
    <row r="4347" spans="1:12" hidden="1" x14ac:dyDescent="0.2">
      <c r="A4347">
        <v>343874</v>
      </c>
      <c r="B4347" t="s">
        <v>34</v>
      </c>
      <c r="C4347" t="s">
        <v>35</v>
      </c>
      <c r="D4347" t="s">
        <v>14</v>
      </c>
      <c r="E4347" t="s">
        <v>36</v>
      </c>
      <c r="F4347" t="s">
        <v>22</v>
      </c>
      <c r="G4347" t="s">
        <v>11</v>
      </c>
      <c r="H4347" s="1">
        <v>43136</v>
      </c>
      <c r="I4347" s="2">
        <v>0.125</v>
      </c>
      <c r="J4347" t="s">
        <v>12</v>
      </c>
      <c r="K4347">
        <v>4781797</v>
      </c>
      <c r="L4347">
        <v>2882747</v>
      </c>
    </row>
    <row r="4348" spans="1:12" hidden="1" x14ac:dyDescent="0.2">
      <c r="A4348">
        <v>343875</v>
      </c>
      <c r="B4348" t="s">
        <v>34</v>
      </c>
      <c r="C4348" t="s">
        <v>35</v>
      </c>
      <c r="D4348" t="s">
        <v>14</v>
      </c>
      <c r="E4348" t="s">
        <v>36</v>
      </c>
      <c r="F4348" t="s">
        <v>22</v>
      </c>
      <c r="G4348" t="s">
        <v>11</v>
      </c>
      <c r="H4348" s="1">
        <v>43136</v>
      </c>
      <c r="I4348" s="2">
        <v>0.29166666666666669</v>
      </c>
      <c r="J4348" t="s">
        <v>12</v>
      </c>
      <c r="K4348">
        <v>4781995</v>
      </c>
      <c r="L4348">
        <v>2882747</v>
      </c>
    </row>
    <row r="4349" spans="1:12" hidden="1" x14ac:dyDescent="0.2">
      <c r="A4349">
        <v>343876</v>
      </c>
      <c r="B4349" t="s">
        <v>34</v>
      </c>
      <c r="C4349" t="s">
        <v>35</v>
      </c>
      <c r="D4349" t="s">
        <v>14</v>
      </c>
      <c r="E4349" t="s">
        <v>36</v>
      </c>
      <c r="F4349" t="s">
        <v>22</v>
      </c>
      <c r="G4349" t="s">
        <v>11</v>
      </c>
      <c r="H4349" s="1">
        <v>43136</v>
      </c>
      <c r="I4349" s="2">
        <v>0.45833333333333331</v>
      </c>
      <c r="J4349" t="s">
        <v>12</v>
      </c>
      <c r="K4349">
        <v>4782355</v>
      </c>
      <c r="L4349">
        <v>2882782</v>
      </c>
    </row>
    <row r="4350" spans="1:12" hidden="1" x14ac:dyDescent="0.2">
      <c r="A4350">
        <v>343877</v>
      </c>
      <c r="B4350" t="s">
        <v>34</v>
      </c>
      <c r="C4350" t="s">
        <v>35</v>
      </c>
      <c r="D4350" t="s">
        <v>14</v>
      </c>
      <c r="E4350" t="s">
        <v>36</v>
      </c>
      <c r="F4350" t="s">
        <v>22</v>
      </c>
      <c r="G4350" t="s">
        <v>11</v>
      </c>
      <c r="H4350" s="1">
        <v>43136</v>
      </c>
      <c r="I4350" s="2">
        <v>0.625</v>
      </c>
      <c r="J4350" t="s">
        <v>12</v>
      </c>
      <c r="K4350">
        <v>4782475</v>
      </c>
      <c r="L4350">
        <v>2882831</v>
      </c>
    </row>
    <row r="4351" spans="1:12" hidden="1" x14ac:dyDescent="0.2">
      <c r="A4351">
        <v>343878</v>
      </c>
      <c r="B4351" t="s">
        <v>34</v>
      </c>
      <c r="C4351" t="s">
        <v>35</v>
      </c>
      <c r="D4351" t="s">
        <v>14</v>
      </c>
      <c r="E4351" t="s">
        <v>36</v>
      </c>
      <c r="F4351" t="s">
        <v>22</v>
      </c>
      <c r="G4351" t="s">
        <v>11</v>
      </c>
      <c r="H4351" s="1">
        <v>43136</v>
      </c>
      <c r="I4351" s="2">
        <v>0.79166666666666663</v>
      </c>
      <c r="J4351" t="s">
        <v>12</v>
      </c>
      <c r="K4351">
        <v>4782554</v>
      </c>
      <c r="L4351">
        <v>2883030</v>
      </c>
    </row>
    <row r="4352" spans="1:12" hidden="1" x14ac:dyDescent="0.2">
      <c r="A4352">
        <v>343879</v>
      </c>
      <c r="B4352" t="s">
        <v>34</v>
      </c>
      <c r="C4352" t="s">
        <v>35</v>
      </c>
      <c r="D4352" t="s">
        <v>14</v>
      </c>
      <c r="E4352" t="s">
        <v>36</v>
      </c>
      <c r="F4352" t="s">
        <v>22</v>
      </c>
      <c r="G4352" t="s">
        <v>11</v>
      </c>
      <c r="H4352" s="1">
        <v>43136</v>
      </c>
      <c r="I4352" s="2">
        <v>0.95833333333333337</v>
      </c>
      <c r="J4352" t="s">
        <v>12</v>
      </c>
      <c r="K4352">
        <v>4782585</v>
      </c>
      <c r="L4352">
        <v>2883113</v>
      </c>
    </row>
    <row r="4353" spans="1:12" hidden="1" x14ac:dyDescent="0.2">
      <c r="A4353">
        <v>343880</v>
      </c>
      <c r="B4353" t="s">
        <v>34</v>
      </c>
      <c r="C4353" t="s">
        <v>35</v>
      </c>
      <c r="D4353" t="s">
        <v>14</v>
      </c>
      <c r="E4353" t="s">
        <v>36</v>
      </c>
      <c r="F4353" t="s">
        <v>22</v>
      </c>
      <c r="G4353" t="s">
        <v>11</v>
      </c>
      <c r="H4353" s="1">
        <v>43137</v>
      </c>
      <c r="I4353" s="2">
        <v>0.125</v>
      </c>
      <c r="J4353" t="s">
        <v>12</v>
      </c>
      <c r="K4353">
        <v>4782590</v>
      </c>
      <c r="L4353">
        <v>2883132</v>
      </c>
    </row>
    <row r="4354" spans="1:12" hidden="1" x14ac:dyDescent="0.2">
      <c r="A4354">
        <v>343881</v>
      </c>
      <c r="B4354" t="s">
        <v>34</v>
      </c>
      <c r="C4354" t="s">
        <v>35</v>
      </c>
      <c r="D4354" t="s">
        <v>14</v>
      </c>
      <c r="E4354" t="s">
        <v>36</v>
      </c>
      <c r="F4354" t="s">
        <v>22</v>
      </c>
      <c r="G4354" t="s">
        <v>11</v>
      </c>
      <c r="H4354" s="1">
        <v>43137</v>
      </c>
      <c r="I4354" s="2">
        <v>0.29166666666666669</v>
      </c>
      <c r="J4354" t="s">
        <v>12</v>
      </c>
      <c r="K4354">
        <v>4782777</v>
      </c>
      <c r="L4354">
        <v>2883136</v>
      </c>
    </row>
    <row r="4355" spans="1:12" hidden="1" x14ac:dyDescent="0.2">
      <c r="A4355">
        <v>343882</v>
      </c>
      <c r="B4355" t="s">
        <v>34</v>
      </c>
      <c r="C4355" t="s">
        <v>35</v>
      </c>
      <c r="D4355" t="s">
        <v>14</v>
      </c>
      <c r="E4355" t="s">
        <v>36</v>
      </c>
      <c r="F4355" t="s">
        <v>22</v>
      </c>
      <c r="G4355" t="s">
        <v>11</v>
      </c>
      <c r="H4355" s="1">
        <v>43137</v>
      </c>
      <c r="I4355" s="2">
        <v>0.45833333333333331</v>
      </c>
      <c r="J4355" t="s">
        <v>12</v>
      </c>
      <c r="K4355">
        <v>4783152</v>
      </c>
      <c r="L4355">
        <v>2883174</v>
      </c>
    </row>
    <row r="4356" spans="1:12" hidden="1" x14ac:dyDescent="0.2">
      <c r="A4356">
        <v>343883</v>
      </c>
      <c r="B4356" t="s">
        <v>34</v>
      </c>
      <c r="C4356" t="s">
        <v>35</v>
      </c>
      <c r="D4356" t="s">
        <v>14</v>
      </c>
      <c r="E4356" t="s">
        <v>36</v>
      </c>
      <c r="F4356" t="s">
        <v>22</v>
      </c>
      <c r="G4356" t="s">
        <v>11</v>
      </c>
      <c r="H4356" s="1">
        <v>43137</v>
      </c>
      <c r="I4356" s="2">
        <v>0.625</v>
      </c>
      <c r="J4356" t="s">
        <v>12</v>
      </c>
      <c r="K4356">
        <v>4783259</v>
      </c>
      <c r="L4356">
        <v>2883232</v>
      </c>
    </row>
    <row r="4357" spans="1:12" hidden="1" x14ac:dyDescent="0.2">
      <c r="A4357">
        <v>343884</v>
      </c>
      <c r="B4357" t="s">
        <v>34</v>
      </c>
      <c r="C4357" t="s">
        <v>35</v>
      </c>
      <c r="D4357" t="s">
        <v>14</v>
      </c>
      <c r="E4357" t="s">
        <v>36</v>
      </c>
      <c r="F4357" t="s">
        <v>22</v>
      </c>
      <c r="G4357" t="s">
        <v>11</v>
      </c>
      <c r="H4357" s="1">
        <v>43137</v>
      </c>
      <c r="I4357" s="2">
        <v>0.79166666666666663</v>
      </c>
      <c r="J4357" t="s">
        <v>12</v>
      </c>
      <c r="K4357">
        <v>4783358</v>
      </c>
      <c r="L4357">
        <v>2883384</v>
      </c>
    </row>
    <row r="4358" spans="1:12" hidden="1" x14ac:dyDescent="0.2">
      <c r="A4358">
        <v>343885</v>
      </c>
      <c r="B4358" t="s">
        <v>34</v>
      </c>
      <c r="C4358" t="s">
        <v>35</v>
      </c>
      <c r="D4358" t="s">
        <v>14</v>
      </c>
      <c r="E4358" t="s">
        <v>36</v>
      </c>
      <c r="F4358" t="s">
        <v>22</v>
      </c>
      <c r="G4358" t="s">
        <v>11</v>
      </c>
      <c r="H4358" s="1">
        <v>43137</v>
      </c>
      <c r="I4358" s="2">
        <v>0.95833333333333337</v>
      </c>
      <c r="J4358" t="s">
        <v>12</v>
      </c>
      <c r="K4358">
        <v>4783394</v>
      </c>
      <c r="L4358">
        <v>2883465</v>
      </c>
    </row>
    <row r="4359" spans="1:12" hidden="1" x14ac:dyDescent="0.2">
      <c r="A4359">
        <v>343886</v>
      </c>
      <c r="B4359" t="s">
        <v>34</v>
      </c>
      <c r="C4359" t="s">
        <v>35</v>
      </c>
      <c r="D4359" t="s">
        <v>14</v>
      </c>
      <c r="E4359" t="s">
        <v>36</v>
      </c>
      <c r="F4359" t="s">
        <v>22</v>
      </c>
      <c r="G4359" t="s">
        <v>11</v>
      </c>
      <c r="H4359" s="1">
        <v>43138</v>
      </c>
      <c r="I4359" s="2">
        <v>0.125</v>
      </c>
      <c r="J4359" t="s">
        <v>12</v>
      </c>
      <c r="K4359">
        <v>4783398</v>
      </c>
      <c r="L4359">
        <v>2883479</v>
      </c>
    </row>
    <row r="4360" spans="1:12" hidden="1" x14ac:dyDescent="0.2">
      <c r="A4360">
        <v>343887</v>
      </c>
      <c r="B4360" t="s">
        <v>34</v>
      </c>
      <c r="C4360" t="s">
        <v>35</v>
      </c>
      <c r="D4360" t="s">
        <v>14</v>
      </c>
      <c r="E4360" t="s">
        <v>36</v>
      </c>
      <c r="F4360" t="s">
        <v>22</v>
      </c>
      <c r="G4360" t="s">
        <v>11</v>
      </c>
      <c r="H4360" s="1">
        <v>43138</v>
      </c>
      <c r="I4360" s="2">
        <v>0.29166666666666669</v>
      </c>
      <c r="J4360" t="s">
        <v>12</v>
      </c>
      <c r="K4360">
        <v>4783551</v>
      </c>
      <c r="L4360">
        <v>2883484</v>
      </c>
    </row>
    <row r="4361" spans="1:12" hidden="1" x14ac:dyDescent="0.2">
      <c r="A4361">
        <v>343888</v>
      </c>
      <c r="B4361" t="s">
        <v>34</v>
      </c>
      <c r="C4361" t="s">
        <v>35</v>
      </c>
      <c r="D4361" t="s">
        <v>14</v>
      </c>
      <c r="E4361" t="s">
        <v>36</v>
      </c>
      <c r="F4361" t="s">
        <v>22</v>
      </c>
      <c r="G4361" t="s">
        <v>11</v>
      </c>
      <c r="H4361" s="1">
        <v>43138</v>
      </c>
      <c r="I4361" s="2">
        <v>0.35870370370370369</v>
      </c>
      <c r="J4361" t="s">
        <v>12</v>
      </c>
      <c r="K4361">
        <v>4783790</v>
      </c>
      <c r="L4361">
        <v>2883500</v>
      </c>
    </row>
    <row r="4362" spans="1:12" hidden="1" x14ac:dyDescent="0.2">
      <c r="A4362">
        <v>343889</v>
      </c>
      <c r="B4362" t="s">
        <v>34</v>
      </c>
      <c r="C4362" t="s">
        <v>35</v>
      </c>
      <c r="D4362" t="s">
        <v>14</v>
      </c>
      <c r="E4362" t="s">
        <v>36</v>
      </c>
      <c r="F4362" t="s">
        <v>22</v>
      </c>
      <c r="G4362" t="s">
        <v>11</v>
      </c>
      <c r="H4362" s="1">
        <v>43138</v>
      </c>
      <c r="I4362" s="2">
        <v>0.37991898148148145</v>
      </c>
      <c r="J4362" t="s">
        <v>12</v>
      </c>
      <c r="K4362">
        <v>4783834</v>
      </c>
      <c r="L4362">
        <v>2883503</v>
      </c>
    </row>
    <row r="4363" spans="1:12" hidden="1" x14ac:dyDescent="0.2">
      <c r="A4363">
        <v>343890</v>
      </c>
      <c r="B4363" t="s">
        <v>34</v>
      </c>
      <c r="C4363" t="s">
        <v>35</v>
      </c>
      <c r="D4363" t="s">
        <v>14</v>
      </c>
      <c r="E4363" t="s">
        <v>36</v>
      </c>
      <c r="F4363" t="s">
        <v>22</v>
      </c>
      <c r="G4363" t="s">
        <v>11</v>
      </c>
      <c r="H4363" s="1">
        <v>43138</v>
      </c>
      <c r="I4363" s="2">
        <v>0.45833333333333331</v>
      </c>
      <c r="J4363" t="s">
        <v>12</v>
      </c>
      <c r="K4363">
        <v>4783910</v>
      </c>
      <c r="L4363">
        <v>2883513</v>
      </c>
    </row>
    <row r="4364" spans="1:12" hidden="1" x14ac:dyDescent="0.2">
      <c r="A4364">
        <v>343891</v>
      </c>
      <c r="B4364" t="s">
        <v>34</v>
      </c>
      <c r="C4364" t="s">
        <v>35</v>
      </c>
      <c r="D4364" t="s">
        <v>14</v>
      </c>
      <c r="E4364" t="s">
        <v>36</v>
      </c>
      <c r="F4364" t="s">
        <v>22</v>
      </c>
      <c r="G4364" t="s">
        <v>11</v>
      </c>
      <c r="H4364" s="1">
        <v>43138</v>
      </c>
      <c r="I4364" s="2">
        <v>0.625</v>
      </c>
      <c r="J4364" t="s">
        <v>12</v>
      </c>
      <c r="K4364">
        <v>4783994</v>
      </c>
      <c r="L4364">
        <v>2883563</v>
      </c>
    </row>
    <row r="4365" spans="1:12" hidden="1" x14ac:dyDescent="0.2">
      <c r="A4365">
        <v>343892</v>
      </c>
      <c r="B4365" t="s">
        <v>34</v>
      </c>
      <c r="C4365" t="s">
        <v>35</v>
      </c>
      <c r="D4365" t="s">
        <v>14</v>
      </c>
      <c r="E4365" t="s">
        <v>36</v>
      </c>
      <c r="F4365" t="s">
        <v>22</v>
      </c>
      <c r="G4365" t="s">
        <v>11</v>
      </c>
      <c r="H4365" s="1">
        <v>43138</v>
      </c>
      <c r="I4365" s="2">
        <v>0.79166666666666663</v>
      </c>
      <c r="J4365" t="s">
        <v>12</v>
      </c>
      <c r="K4365">
        <v>4784066</v>
      </c>
      <c r="L4365">
        <v>2883714</v>
      </c>
    </row>
    <row r="4366" spans="1:12" hidden="1" x14ac:dyDescent="0.2">
      <c r="A4366">
        <v>343893</v>
      </c>
      <c r="B4366" t="s">
        <v>34</v>
      </c>
      <c r="C4366" t="s">
        <v>35</v>
      </c>
      <c r="D4366" t="s">
        <v>14</v>
      </c>
      <c r="E4366" t="s">
        <v>36</v>
      </c>
      <c r="F4366" t="s">
        <v>22</v>
      </c>
      <c r="G4366" t="s">
        <v>11</v>
      </c>
      <c r="H4366" s="1">
        <v>43138</v>
      </c>
      <c r="I4366" s="2">
        <v>0.95833333333333337</v>
      </c>
      <c r="J4366" t="s">
        <v>12</v>
      </c>
      <c r="K4366">
        <v>4784094</v>
      </c>
      <c r="L4366">
        <v>2883784</v>
      </c>
    </row>
    <row r="4367" spans="1:12" hidden="1" x14ac:dyDescent="0.2">
      <c r="A4367">
        <v>343894</v>
      </c>
      <c r="B4367" t="s">
        <v>34</v>
      </c>
      <c r="C4367" t="s">
        <v>35</v>
      </c>
      <c r="D4367" t="s">
        <v>14</v>
      </c>
      <c r="E4367" t="s">
        <v>36</v>
      </c>
      <c r="F4367" t="s">
        <v>22</v>
      </c>
      <c r="G4367" t="s">
        <v>11</v>
      </c>
      <c r="H4367" s="1">
        <v>43139</v>
      </c>
      <c r="I4367" s="2">
        <v>0.125</v>
      </c>
      <c r="J4367" t="s">
        <v>12</v>
      </c>
      <c r="K4367">
        <v>4784097</v>
      </c>
      <c r="L4367">
        <v>2883805</v>
      </c>
    </row>
    <row r="4368" spans="1:12" hidden="1" x14ac:dyDescent="0.2">
      <c r="A4368">
        <v>343895</v>
      </c>
      <c r="B4368" t="s">
        <v>34</v>
      </c>
      <c r="C4368" t="s">
        <v>35</v>
      </c>
      <c r="D4368" t="s">
        <v>14</v>
      </c>
      <c r="E4368" t="s">
        <v>36</v>
      </c>
      <c r="F4368" t="s">
        <v>22</v>
      </c>
      <c r="G4368" t="s">
        <v>11</v>
      </c>
      <c r="H4368" s="1">
        <v>43139</v>
      </c>
      <c r="I4368" s="2">
        <v>0.29166666666666669</v>
      </c>
      <c r="J4368" t="s">
        <v>12</v>
      </c>
      <c r="K4368">
        <v>4784297</v>
      </c>
      <c r="L4368">
        <v>2883814</v>
      </c>
    </row>
    <row r="4369" spans="1:12" hidden="1" x14ac:dyDescent="0.2">
      <c r="A4369">
        <v>343896</v>
      </c>
      <c r="B4369" t="s">
        <v>34</v>
      </c>
      <c r="C4369" t="s">
        <v>35</v>
      </c>
      <c r="D4369" t="s">
        <v>14</v>
      </c>
      <c r="E4369" t="s">
        <v>36</v>
      </c>
      <c r="F4369" t="s">
        <v>22</v>
      </c>
      <c r="G4369" t="s">
        <v>11</v>
      </c>
      <c r="H4369" s="1">
        <v>43139</v>
      </c>
      <c r="I4369" s="2">
        <v>0.45833333333333331</v>
      </c>
      <c r="J4369" t="s">
        <v>12</v>
      </c>
      <c r="K4369">
        <v>4784675</v>
      </c>
      <c r="L4369">
        <v>2883852</v>
      </c>
    </row>
    <row r="4370" spans="1:12" hidden="1" x14ac:dyDescent="0.2">
      <c r="A4370">
        <v>343897</v>
      </c>
      <c r="B4370" t="s">
        <v>34</v>
      </c>
      <c r="C4370" t="s">
        <v>35</v>
      </c>
      <c r="D4370" t="s">
        <v>14</v>
      </c>
      <c r="E4370" t="s">
        <v>36</v>
      </c>
      <c r="F4370" t="s">
        <v>22</v>
      </c>
      <c r="G4370" t="s">
        <v>11</v>
      </c>
      <c r="H4370" s="1">
        <v>43139</v>
      </c>
      <c r="I4370" s="2">
        <v>0.625</v>
      </c>
      <c r="J4370" t="s">
        <v>12</v>
      </c>
      <c r="K4370">
        <v>4784796</v>
      </c>
      <c r="L4370">
        <v>2883905</v>
      </c>
    </row>
    <row r="4371" spans="1:12" hidden="1" x14ac:dyDescent="0.2">
      <c r="A4371">
        <v>343898</v>
      </c>
      <c r="B4371" t="s">
        <v>34</v>
      </c>
      <c r="C4371" t="s">
        <v>35</v>
      </c>
      <c r="D4371" t="s">
        <v>14</v>
      </c>
      <c r="E4371" t="s">
        <v>36</v>
      </c>
      <c r="F4371" t="s">
        <v>22</v>
      </c>
      <c r="G4371" t="s">
        <v>11</v>
      </c>
      <c r="H4371" s="1">
        <v>43139</v>
      </c>
      <c r="I4371" s="2">
        <v>0.79166666666666663</v>
      </c>
      <c r="J4371" t="s">
        <v>12</v>
      </c>
      <c r="K4371">
        <v>4784887</v>
      </c>
      <c r="L4371">
        <v>2884088</v>
      </c>
    </row>
    <row r="4372" spans="1:12" hidden="1" x14ac:dyDescent="0.2">
      <c r="A4372">
        <v>343899</v>
      </c>
      <c r="B4372" t="s">
        <v>34</v>
      </c>
      <c r="C4372" t="s">
        <v>35</v>
      </c>
      <c r="D4372" t="s">
        <v>14</v>
      </c>
      <c r="E4372" t="s">
        <v>36</v>
      </c>
      <c r="F4372" t="s">
        <v>22</v>
      </c>
      <c r="G4372" t="s">
        <v>11</v>
      </c>
      <c r="H4372" s="1">
        <v>43139</v>
      </c>
      <c r="I4372" s="2">
        <v>0.95833333333333337</v>
      </c>
      <c r="J4372" t="s">
        <v>12</v>
      </c>
      <c r="K4372">
        <v>4784924</v>
      </c>
      <c r="L4372">
        <v>2884176</v>
      </c>
    </row>
    <row r="4373" spans="1:12" hidden="1" x14ac:dyDescent="0.2">
      <c r="A4373">
        <v>343900</v>
      </c>
      <c r="B4373" t="s">
        <v>34</v>
      </c>
      <c r="C4373" t="s">
        <v>35</v>
      </c>
      <c r="D4373" t="s">
        <v>14</v>
      </c>
      <c r="E4373" t="s">
        <v>36</v>
      </c>
      <c r="F4373" t="s">
        <v>22</v>
      </c>
      <c r="G4373" t="s">
        <v>11</v>
      </c>
      <c r="H4373" s="1">
        <v>43140</v>
      </c>
      <c r="I4373" s="2">
        <v>0.125</v>
      </c>
      <c r="J4373" t="s">
        <v>12</v>
      </c>
      <c r="K4373">
        <v>4784929</v>
      </c>
      <c r="L4373">
        <v>2884200</v>
      </c>
    </row>
    <row r="4374" spans="1:12" hidden="1" x14ac:dyDescent="0.2">
      <c r="A4374">
        <v>343901</v>
      </c>
      <c r="B4374" t="s">
        <v>34</v>
      </c>
      <c r="C4374" t="s">
        <v>35</v>
      </c>
      <c r="D4374" t="s">
        <v>14</v>
      </c>
      <c r="E4374" t="s">
        <v>36</v>
      </c>
      <c r="F4374" t="s">
        <v>22</v>
      </c>
      <c r="G4374" t="s">
        <v>11</v>
      </c>
      <c r="H4374" s="1">
        <v>43140</v>
      </c>
      <c r="I4374" s="2">
        <v>0.29166666666666669</v>
      </c>
      <c r="J4374" t="s">
        <v>12</v>
      </c>
      <c r="K4374">
        <v>4785106</v>
      </c>
      <c r="L4374">
        <v>2884202</v>
      </c>
    </row>
    <row r="4375" spans="1:12" hidden="1" x14ac:dyDescent="0.2">
      <c r="A4375">
        <v>343902</v>
      </c>
      <c r="B4375" t="s">
        <v>34</v>
      </c>
      <c r="C4375" t="s">
        <v>35</v>
      </c>
      <c r="D4375" t="s">
        <v>14</v>
      </c>
      <c r="E4375" t="s">
        <v>36</v>
      </c>
      <c r="F4375" t="s">
        <v>22</v>
      </c>
      <c r="G4375" t="s">
        <v>11</v>
      </c>
      <c r="H4375" s="1">
        <v>43140</v>
      </c>
      <c r="I4375" s="2">
        <v>0.45833333333333331</v>
      </c>
      <c r="J4375" t="s">
        <v>12</v>
      </c>
      <c r="K4375">
        <v>4785444</v>
      </c>
      <c r="L4375">
        <v>2884223</v>
      </c>
    </row>
    <row r="4376" spans="1:12" hidden="1" x14ac:dyDescent="0.2">
      <c r="A4376">
        <v>343903</v>
      </c>
      <c r="B4376" t="s">
        <v>34</v>
      </c>
      <c r="C4376" t="s">
        <v>35</v>
      </c>
      <c r="D4376" t="s">
        <v>14</v>
      </c>
      <c r="E4376" t="s">
        <v>36</v>
      </c>
      <c r="F4376" t="s">
        <v>22</v>
      </c>
      <c r="G4376" t="s">
        <v>11</v>
      </c>
      <c r="H4376" s="1">
        <v>43140</v>
      </c>
      <c r="I4376" s="2">
        <v>0.625</v>
      </c>
      <c r="J4376" t="s">
        <v>12</v>
      </c>
      <c r="K4376">
        <v>4785563</v>
      </c>
      <c r="L4376">
        <v>2884256</v>
      </c>
    </row>
    <row r="4377" spans="1:12" hidden="1" x14ac:dyDescent="0.2">
      <c r="A4377">
        <v>343904</v>
      </c>
      <c r="B4377" t="s">
        <v>34</v>
      </c>
      <c r="C4377" t="s">
        <v>35</v>
      </c>
      <c r="D4377" t="s">
        <v>14</v>
      </c>
      <c r="E4377" t="s">
        <v>36</v>
      </c>
      <c r="F4377" t="s">
        <v>22</v>
      </c>
      <c r="G4377" t="s">
        <v>11</v>
      </c>
      <c r="H4377" s="1">
        <v>43140</v>
      </c>
      <c r="I4377" s="2">
        <v>0.79166666666666663</v>
      </c>
      <c r="J4377" t="s">
        <v>12</v>
      </c>
      <c r="K4377">
        <v>4785651</v>
      </c>
      <c r="L4377">
        <v>2884435</v>
      </c>
    </row>
    <row r="4378" spans="1:12" hidden="1" x14ac:dyDescent="0.2">
      <c r="A4378">
        <v>343905</v>
      </c>
      <c r="B4378" t="s">
        <v>34</v>
      </c>
      <c r="C4378" t="s">
        <v>35</v>
      </c>
      <c r="D4378" t="s">
        <v>14</v>
      </c>
      <c r="E4378" t="s">
        <v>36</v>
      </c>
      <c r="F4378" t="s">
        <v>22</v>
      </c>
      <c r="G4378" t="s">
        <v>11</v>
      </c>
      <c r="H4378" s="1">
        <v>43140</v>
      </c>
      <c r="I4378" s="2">
        <v>0.95833333333333337</v>
      </c>
      <c r="J4378" t="s">
        <v>12</v>
      </c>
      <c r="K4378">
        <v>4785697</v>
      </c>
      <c r="L4378">
        <v>2884509</v>
      </c>
    </row>
    <row r="4379" spans="1:12" hidden="1" x14ac:dyDescent="0.2">
      <c r="A4379">
        <v>343906</v>
      </c>
      <c r="B4379" t="s">
        <v>34</v>
      </c>
      <c r="C4379" t="s">
        <v>35</v>
      </c>
      <c r="D4379" t="s">
        <v>15</v>
      </c>
      <c r="E4379" t="s">
        <v>36</v>
      </c>
      <c r="F4379" t="s">
        <v>22</v>
      </c>
      <c r="G4379" t="s">
        <v>11</v>
      </c>
      <c r="H4379" s="1">
        <v>43134</v>
      </c>
      <c r="I4379" s="2">
        <v>0.125</v>
      </c>
      <c r="J4379" t="s">
        <v>12</v>
      </c>
      <c r="K4379">
        <v>135535</v>
      </c>
      <c r="L4379">
        <v>75352</v>
      </c>
    </row>
    <row r="4380" spans="1:12" hidden="1" x14ac:dyDescent="0.2">
      <c r="A4380">
        <v>343907</v>
      </c>
      <c r="B4380" t="s">
        <v>34</v>
      </c>
      <c r="C4380" t="s">
        <v>35</v>
      </c>
      <c r="D4380" t="s">
        <v>15</v>
      </c>
      <c r="E4380" t="s">
        <v>36</v>
      </c>
      <c r="F4380" t="s">
        <v>22</v>
      </c>
      <c r="G4380" t="s">
        <v>11</v>
      </c>
      <c r="H4380" s="1">
        <v>43134</v>
      </c>
      <c r="I4380" s="2">
        <v>0.29166666666666669</v>
      </c>
      <c r="J4380" t="s">
        <v>12</v>
      </c>
      <c r="K4380">
        <v>135572</v>
      </c>
      <c r="L4380">
        <v>75359</v>
      </c>
    </row>
    <row r="4381" spans="1:12" hidden="1" x14ac:dyDescent="0.2">
      <c r="A4381">
        <v>343908</v>
      </c>
      <c r="B4381" t="s">
        <v>34</v>
      </c>
      <c r="C4381" t="s">
        <v>35</v>
      </c>
      <c r="D4381" t="s">
        <v>15</v>
      </c>
      <c r="E4381" t="s">
        <v>36</v>
      </c>
      <c r="F4381" t="s">
        <v>22</v>
      </c>
      <c r="G4381" t="s">
        <v>11</v>
      </c>
      <c r="H4381" s="1">
        <v>43134</v>
      </c>
      <c r="I4381" s="2">
        <v>0.45833333333333331</v>
      </c>
      <c r="J4381" t="s">
        <v>12</v>
      </c>
      <c r="K4381">
        <v>135707</v>
      </c>
      <c r="L4381">
        <v>75379</v>
      </c>
    </row>
    <row r="4382" spans="1:12" hidden="1" x14ac:dyDescent="0.2">
      <c r="A4382">
        <v>343909</v>
      </c>
      <c r="B4382" t="s">
        <v>34</v>
      </c>
      <c r="C4382" t="s">
        <v>35</v>
      </c>
      <c r="D4382" t="s">
        <v>15</v>
      </c>
      <c r="E4382" t="s">
        <v>36</v>
      </c>
      <c r="F4382" t="s">
        <v>22</v>
      </c>
      <c r="G4382" t="s">
        <v>11</v>
      </c>
      <c r="H4382" s="1">
        <v>43134</v>
      </c>
      <c r="I4382" s="2">
        <v>0.625</v>
      </c>
      <c r="J4382" t="s">
        <v>12</v>
      </c>
      <c r="K4382">
        <v>135792</v>
      </c>
      <c r="L4382">
        <v>75414</v>
      </c>
    </row>
    <row r="4383" spans="1:12" hidden="1" x14ac:dyDescent="0.2">
      <c r="A4383">
        <v>343910</v>
      </c>
      <c r="B4383" t="s">
        <v>34</v>
      </c>
      <c r="C4383" t="s">
        <v>35</v>
      </c>
      <c r="D4383" t="s">
        <v>15</v>
      </c>
      <c r="E4383" t="s">
        <v>36</v>
      </c>
      <c r="F4383" t="s">
        <v>22</v>
      </c>
      <c r="G4383" t="s">
        <v>11</v>
      </c>
      <c r="H4383" s="1">
        <v>43134</v>
      </c>
      <c r="I4383" s="2">
        <v>0.79166666666666663</v>
      </c>
      <c r="J4383" t="s">
        <v>12</v>
      </c>
      <c r="K4383">
        <v>135864</v>
      </c>
      <c r="L4383">
        <v>75492</v>
      </c>
    </row>
    <row r="4384" spans="1:12" hidden="1" x14ac:dyDescent="0.2">
      <c r="A4384">
        <v>343911</v>
      </c>
      <c r="B4384" t="s">
        <v>34</v>
      </c>
      <c r="C4384" t="s">
        <v>35</v>
      </c>
      <c r="D4384" t="s">
        <v>15</v>
      </c>
      <c r="E4384" t="s">
        <v>36</v>
      </c>
      <c r="F4384" t="s">
        <v>22</v>
      </c>
      <c r="G4384" t="s">
        <v>11</v>
      </c>
      <c r="H4384" s="1">
        <v>43134</v>
      </c>
      <c r="I4384" s="2">
        <v>0.95833333333333337</v>
      </c>
      <c r="J4384" t="s">
        <v>12</v>
      </c>
      <c r="K4384">
        <v>135901</v>
      </c>
      <c r="L4384">
        <v>75545</v>
      </c>
    </row>
    <row r="4385" spans="1:12" hidden="1" x14ac:dyDescent="0.2">
      <c r="A4385">
        <v>343912</v>
      </c>
      <c r="B4385" t="s">
        <v>34</v>
      </c>
      <c r="C4385" t="s">
        <v>35</v>
      </c>
      <c r="D4385" t="s">
        <v>15</v>
      </c>
      <c r="E4385" t="s">
        <v>36</v>
      </c>
      <c r="F4385" t="s">
        <v>22</v>
      </c>
      <c r="G4385" t="s">
        <v>11</v>
      </c>
      <c r="H4385" s="1">
        <v>43135</v>
      </c>
      <c r="I4385" s="2">
        <v>0.125</v>
      </c>
      <c r="J4385" t="s">
        <v>12</v>
      </c>
      <c r="K4385">
        <v>135908</v>
      </c>
      <c r="L4385">
        <v>75561</v>
      </c>
    </row>
    <row r="4386" spans="1:12" hidden="1" x14ac:dyDescent="0.2">
      <c r="A4386">
        <v>343913</v>
      </c>
      <c r="B4386" t="s">
        <v>34</v>
      </c>
      <c r="C4386" t="s">
        <v>35</v>
      </c>
      <c r="D4386" t="s">
        <v>15</v>
      </c>
      <c r="E4386" t="s">
        <v>36</v>
      </c>
      <c r="F4386" t="s">
        <v>22</v>
      </c>
      <c r="G4386" t="s">
        <v>11</v>
      </c>
      <c r="H4386" s="1">
        <v>43135</v>
      </c>
      <c r="I4386" s="2">
        <v>0.29166666666666669</v>
      </c>
      <c r="J4386" t="s">
        <v>12</v>
      </c>
      <c r="K4386">
        <v>135926</v>
      </c>
      <c r="L4386">
        <v>75565</v>
      </c>
    </row>
    <row r="4387" spans="1:12" hidden="1" x14ac:dyDescent="0.2">
      <c r="A4387">
        <v>343914</v>
      </c>
      <c r="B4387" t="s">
        <v>34</v>
      </c>
      <c r="C4387" t="s">
        <v>35</v>
      </c>
      <c r="D4387" t="s">
        <v>15</v>
      </c>
      <c r="E4387" t="s">
        <v>36</v>
      </c>
      <c r="F4387" t="s">
        <v>22</v>
      </c>
      <c r="G4387" t="s">
        <v>11</v>
      </c>
      <c r="H4387" s="1">
        <v>43135</v>
      </c>
      <c r="I4387" s="2">
        <v>0.45833333333333331</v>
      </c>
      <c r="J4387" t="s">
        <v>12</v>
      </c>
      <c r="K4387">
        <v>136026</v>
      </c>
      <c r="L4387">
        <v>75583</v>
      </c>
    </row>
    <row r="4388" spans="1:12" hidden="1" x14ac:dyDescent="0.2">
      <c r="A4388">
        <v>343915</v>
      </c>
      <c r="B4388" t="s">
        <v>34</v>
      </c>
      <c r="C4388" t="s">
        <v>35</v>
      </c>
      <c r="D4388" t="s">
        <v>15</v>
      </c>
      <c r="E4388" t="s">
        <v>36</v>
      </c>
      <c r="F4388" t="s">
        <v>22</v>
      </c>
      <c r="G4388" t="s">
        <v>11</v>
      </c>
      <c r="H4388" s="1">
        <v>43135</v>
      </c>
      <c r="I4388" s="2">
        <v>0.625</v>
      </c>
      <c r="J4388" t="s">
        <v>12</v>
      </c>
      <c r="K4388">
        <v>136114</v>
      </c>
      <c r="L4388">
        <v>75617</v>
      </c>
    </row>
    <row r="4389" spans="1:12" hidden="1" x14ac:dyDescent="0.2">
      <c r="A4389">
        <v>343916</v>
      </c>
      <c r="B4389" t="s">
        <v>34</v>
      </c>
      <c r="C4389" t="s">
        <v>35</v>
      </c>
      <c r="D4389" t="s">
        <v>15</v>
      </c>
      <c r="E4389" t="s">
        <v>36</v>
      </c>
      <c r="F4389" t="s">
        <v>22</v>
      </c>
      <c r="G4389" t="s">
        <v>11</v>
      </c>
      <c r="H4389" s="1">
        <v>43135</v>
      </c>
      <c r="I4389" s="2">
        <v>0.79166666666666663</v>
      </c>
      <c r="J4389" t="s">
        <v>12</v>
      </c>
      <c r="K4389">
        <v>136159</v>
      </c>
      <c r="L4389">
        <v>75663</v>
      </c>
    </row>
    <row r="4390" spans="1:12" hidden="1" x14ac:dyDescent="0.2">
      <c r="A4390">
        <v>343917</v>
      </c>
      <c r="B4390" t="s">
        <v>34</v>
      </c>
      <c r="C4390" t="s">
        <v>35</v>
      </c>
      <c r="D4390" t="s">
        <v>15</v>
      </c>
      <c r="E4390" t="s">
        <v>36</v>
      </c>
      <c r="F4390" t="s">
        <v>22</v>
      </c>
      <c r="G4390" t="s">
        <v>11</v>
      </c>
      <c r="H4390" s="1">
        <v>43135</v>
      </c>
      <c r="I4390" s="2">
        <v>0.95833333333333337</v>
      </c>
      <c r="J4390" t="s">
        <v>12</v>
      </c>
      <c r="K4390">
        <v>136184</v>
      </c>
      <c r="L4390">
        <v>75686</v>
      </c>
    </row>
    <row r="4391" spans="1:12" hidden="1" x14ac:dyDescent="0.2">
      <c r="A4391">
        <v>343918</v>
      </c>
      <c r="B4391" t="s">
        <v>34</v>
      </c>
      <c r="C4391" t="s">
        <v>35</v>
      </c>
      <c r="D4391" t="s">
        <v>15</v>
      </c>
      <c r="E4391" t="s">
        <v>36</v>
      </c>
      <c r="F4391" t="s">
        <v>22</v>
      </c>
      <c r="G4391" t="s">
        <v>11</v>
      </c>
      <c r="H4391" s="1">
        <v>43136</v>
      </c>
      <c r="I4391" s="2">
        <v>0.125</v>
      </c>
      <c r="J4391" t="s">
        <v>12</v>
      </c>
      <c r="K4391">
        <v>136190</v>
      </c>
      <c r="L4391">
        <v>75694</v>
      </c>
    </row>
    <row r="4392" spans="1:12" hidden="1" x14ac:dyDescent="0.2">
      <c r="A4392">
        <v>343919</v>
      </c>
      <c r="B4392" t="s">
        <v>34</v>
      </c>
      <c r="C4392" t="s">
        <v>35</v>
      </c>
      <c r="D4392" t="s">
        <v>15</v>
      </c>
      <c r="E4392" t="s">
        <v>36</v>
      </c>
      <c r="F4392" t="s">
        <v>22</v>
      </c>
      <c r="G4392" t="s">
        <v>11</v>
      </c>
      <c r="H4392" s="1">
        <v>43136</v>
      </c>
      <c r="I4392" s="2">
        <v>0.29166666666666669</v>
      </c>
      <c r="J4392" t="s">
        <v>12</v>
      </c>
      <c r="K4392">
        <v>136351</v>
      </c>
      <c r="L4392">
        <v>75701</v>
      </c>
    </row>
    <row r="4393" spans="1:12" hidden="1" x14ac:dyDescent="0.2">
      <c r="A4393">
        <v>343920</v>
      </c>
      <c r="B4393" t="s">
        <v>34</v>
      </c>
      <c r="C4393" t="s">
        <v>35</v>
      </c>
      <c r="D4393" t="s">
        <v>15</v>
      </c>
      <c r="E4393" t="s">
        <v>36</v>
      </c>
      <c r="F4393" t="s">
        <v>22</v>
      </c>
      <c r="G4393" t="s">
        <v>11</v>
      </c>
      <c r="H4393" s="1">
        <v>43136</v>
      </c>
      <c r="I4393" s="2">
        <v>0.45833333333333331</v>
      </c>
      <c r="J4393" t="s">
        <v>12</v>
      </c>
      <c r="K4393">
        <v>136695</v>
      </c>
      <c r="L4393">
        <v>75733</v>
      </c>
    </row>
    <row r="4394" spans="1:12" hidden="1" x14ac:dyDescent="0.2">
      <c r="A4394">
        <v>343921</v>
      </c>
      <c r="B4394" t="s">
        <v>34</v>
      </c>
      <c r="C4394" t="s">
        <v>35</v>
      </c>
      <c r="D4394" t="s">
        <v>15</v>
      </c>
      <c r="E4394" t="s">
        <v>36</v>
      </c>
      <c r="F4394" t="s">
        <v>22</v>
      </c>
      <c r="G4394" t="s">
        <v>11</v>
      </c>
      <c r="H4394" s="1">
        <v>43136</v>
      </c>
      <c r="I4394" s="2">
        <v>0.625</v>
      </c>
      <c r="J4394" t="s">
        <v>12</v>
      </c>
      <c r="K4394">
        <v>136787</v>
      </c>
      <c r="L4394">
        <v>75776</v>
      </c>
    </row>
    <row r="4395" spans="1:12" hidden="1" x14ac:dyDescent="0.2">
      <c r="A4395">
        <v>343922</v>
      </c>
      <c r="B4395" t="s">
        <v>34</v>
      </c>
      <c r="C4395" t="s">
        <v>35</v>
      </c>
      <c r="D4395" t="s">
        <v>15</v>
      </c>
      <c r="E4395" t="s">
        <v>36</v>
      </c>
      <c r="F4395" t="s">
        <v>22</v>
      </c>
      <c r="G4395" t="s">
        <v>11</v>
      </c>
      <c r="H4395" s="1">
        <v>43136</v>
      </c>
      <c r="I4395" s="2">
        <v>0.79166666666666663</v>
      </c>
      <c r="J4395" t="s">
        <v>12</v>
      </c>
      <c r="K4395">
        <v>136880</v>
      </c>
      <c r="L4395">
        <v>75968</v>
      </c>
    </row>
    <row r="4396" spans="1:12" hidden="1" x14ac:dyDescent="0.2">
      <c r="A4396">
        <v>343923</v>
      </c>
      <c r="B4396" t="s">
        <v>34</v>
      </c>
      <c r="C4396" t="s">
        <v>35</v>
      </c>
      <c r="D4396" t="s">
        <v>15</v>
      </c>
      <c r="E4396" t="s">
        <v>36</v>
      </c>
      <c r="F4396" t="s">
        <v>22</v>
      </c>
      <c r="G4396" t="s">
        <v>11</v>
      </c>
      <c r="H4396" s="1">
        <v>43136</v>
      </c>
      <c r="I4396" s="2">
        <v>0.95833333333333337</v>
      </c>
      <c r="J4396" t="s">
        <v>12</v>
      </c>
      <c r="K4396">
        <v>136928</v>
      </c>
      <c r="L4396">
        <v>76062</v>
      </c>
    </row>
    <row r="4397" spans="1:12" hidden="1" x14ac:dyDescent="0.2">
      <c r="A4397">
        <v>343924</v>
      </c>
      <c r="B4397" t="s">
        <v>34</v>
      </c>
      <c r="C4397" t="s">
        <v>35</v>
      </c>
      <c r="D4397" t="s">
        <v>15</v>
      </c>
      <c r="E4397" t="s">
        <v>36</v>
      </c>
      <c r="F4397" t="s">
        <v>22</v>
      </c>
      <c r="G4397" t="s">
        <v>11</v>
      </c>
      <c r="H4397" s="1">
        <v>43137</v>
      </c>
      <c r="I4397" s="2">
        <v>0.125</v>
      </c>
      <c r="J4397" t="s">
        <v>12</v>
      </c>
      <c r="K4397">
        <v>136933</v>
      </c>
      <c r="L4397">
        <v>76073</v>
      </c>
    </row>
    <row r="4398" spans="1:12" hidden="1" x14ac:dyDescent="0.2">
      <c r="A4398">
        <v>343925</v>
      </c>
      <c r="B4398" t="s">
        <v>34</v>
      </c>
      <c r="C4398" t="s">
        <v>35</v>
      </c>
      <c r="D4398" t="s">
        <v>15</v>
      </c>
      <c r="E4398" t="s">
        <v>36</v>
      </c>
      <c r="F4398" t="s">
        <v>22</v>
      </c>
      <c r="G4398" t="s">
        <v>11</v>
      </c>
      <c r="H4398" s="1">
        <v>43137</v>
      </c>
      <c r="I4398" s="2">
        <v>0.29166666666666669</v>
      </c>
      <c r="J4398" t="s">
        <v>12</v>
      </c>
      <c r="K4398">
        <v>137109</v>
      </c>
      <c r="L4398">
        <v>76077</v>
      </c>
    </row>
    <row r="4399" spans="1:12" hidden="1" x14ac:dyDescent="0.2">
      <c r="A4399">
        <v>343926</v>
      </c>
      <c r="B4399" t="s">
        <v>34</v>
      </c>
      <c r="C4399" t="s">
        <v>35</v>
      </c>
      <c r="D4399" t="s">
        <v>15</v>
      </c>
      <c r="E4399" t="s">
        <v>36</v>
      </c>
      <c r="F4399" t="s">
        <v>22</v>
      </c>
      <c r="G4399" t="s">
        <v>11</v>
      </c>
      <c r="H4399" s="1">
        <v>43137</v>
      </c>
      <c r="I4399" s="2">
        <v>0.45833333333333331</v>
      </c>
      <c r="J4399" t="s">
        <v>12</v>
      </c>
      <c r="K4399">
        <v>137443</v>
      </c>
      <c r="L4399">
        <v>76118</v>
      </c>
    </row>
    <row r="4400" spans="1:12" hidden="1" x14ac:dyDescent="0.2">
      <c r="A4400">
        <v>343927</v>
      </c>
      <c r="B4400" t="s">
        <v>34</v>
      </c>
      <c r="C4400" t="s">
        <v>35</v>
      </c>
      <c r="D4400" t="s">
        <v>15</v>
      </c>
      <c r="E4400" t="s">
        <v>36</v>
      </c>
      <c r="F4400" t="s">
        <v>22</v>
      </c>
      <c r="G4400" t="s">
        <v>11</v>
      </c>
      <c r="H4400" s="1">
        <v>43137</v>
      </c>
      <c r="I4400" s="2">
        <v>0.625</v>
      </c>
      <c r="J4400" t="s">
        <v>12</v>
      </c>
      <c r="K4400">
        <v>137532</v>
      </c>
      <c r="L4400">
        <v>76177</v>
      </c>
    </row>
    <row r="4401" spans="1:12" hidden="1" x14ac:dyDescent="0.2">
      <c r="A4401">
        <v>343928</v>
      </c>
      <c r="B4401" t="s">
        <v>34</v>
      </c>
      <c r="C4401" t="s">
        <v>35</v>
      </c>
      <c r="D4401" t="s">
        <v>15</v>
      </c>
      <c r="E4401" t="s">
        <v>36</v>
      </c>
      <c r="F4401" t="s">
        <v>22</v>
      </c>
      <c r="G4401" t="s">
        <v>11</v>
      </c>
      <c r="H4401" s="1">
        <v>43137</v>
      </c>
      <c r="I4401" s="2">
        <v>0.79166666666666663</v>
      </c>
      <c r="J4401" t="s">
        <v>12</v>
      </c>
      <c r="K4401">
        <v>137627</v>
      </c>
      <c r="L4401">
        <v>76369</v>
      </c>
    </row>
    <row r="4402" spans="1:12" hidden="1" x14ac:dyDescent="0.2">
      <c r="A4402">
        <v>343929</v>
      </c>
      <c r="B4402" t="s">
        <v>34</v>
      </c>
      <c r="C4402" t="s">
        <v>35</v>
      </c>
      <c r="D4402" t="s">
        <v>15</v>
      </c>
      <c r="E4402" t="s">
        <v>36</v>
      </c>
      <c r="F4402" t="s">
        <v>22</v>
      </c>
      <c r="G4402" t="s">
        <v>11</v>
      </c>
      <c r="H4402" s="1">
        <v>43137</v>
      </c>
      <c r="I4402" s="2">
        <v>0.95833333333333337</v>
      </c>
      <c r="J4402" t="s">
        <v>12</v>
      </c>
      <c r="K4402">
        <v>137662</v>
      </c>
      <c r="L4402">
        <v>76481</v>
      </c>
    </row>
    <row r="4403" spans="1:12" hidden="1" x14ac:dyDescent="0.2">
      <c r="A4403">
        <v>343930</v>
      </c>
      <c r="B4403" t="s">
        <v>34</v>
      </c>
      <c r="C4403" t="s">
        <v>35</v>
      </c>
      <c r="D4403" t="s">
        <v>15</v>
      </c>
      <c r="E4403" t="s">
        <v>36</v>
      </c>
      <c r="F4403" t="s">
        <v>22</v>
      </c>
      <c r="G4403" t="s">
        <v>11</v>
      </c>
      <c r="H4403" s="1">
        <v>43138</v>
      </c>
      <c r="I4403" s="2">
        <v>0.125</v>
      </c>
      <c r="J4403" t="s">
        <v>12</v>
      </c>
      <c r="K4403">
        <v>137667</v>
      </c>
      <c r="L4403">
        <v>76500</v>
      </c>
    </row>
    <row r="4404" spans="1:12" hidden="1" x14ac:dyDescent="0.2">
      <c r="A4404">
        <v>343931</v>
      </c>
      <c r="B4404" t="s">
        <v>34</v>
      </c>
      <c r="C4404" t="s">
        <v>35</v>
      </c>
      <c r="D4404" t="s">
        <v>15</v>
      </c>
      <c r="E4404" t="s">
        <v>36</v>
      </c>
      <c r="F4404" t="s">
        <v>22</v>
      </c>
      <c r="G4404" t="s">
        <v>11</v>
      </c>
      <c r="H4404" s="1">
        <v>43138</v>
      </c>
      <c r="I4404" s="2">
        <v>0.29166666666666669</v>
      </c>
      <c r="J4404" t="s">
        <v>12</v>
      </c>
      <c r="K4404">
        <v>137822</v>
      </c>
      <c r="L4404">
        <v>76506</v>
      </c>
    </row>
    <row r="4405" spans="1:12" hidden="1" x14ac:dyDescent="0.2">
      <c r="A4405">
        <v>343932</v>
      </c>
      <c r="B4405" t="s">
        <v>34</v>
      </c>
      <c r="C4405" t="s">
        <v>35</v>
      </c>
      <c r="D4405" t="s">
        <v>15</v>
      </c>
      <c r="E4405" t="s">
        <v>36</v>
      </c>
      <c r="F4405" t="s">
        <v>22</v>
      </c>
      <c r="G4405" t="s">
        <v>11</v>
      </c>
      <c r="H4405" s="1">
        <v>43138</v>
      </c>
      <c r="I4405" s="2">
        <v>0.35870370370370369</v>
      </c>
      <c r="J4405" t="s">
        <v>12</v>
      </c>
      <c r="K4405">
        <v>138026</v>
      </c>
      <c r="L4405">
        <v>76524</v>
      </c>
    </row>
    <row r="4406" spans="1:12" hidden="1" x14ac:dyDescent="0.2">
      <c r="A4406">
        <v>343933</v>
      </c>
      <c r="B4406" t="s">
        <v>34</v>
      </c>
      <c r="C4406" t="s">
        <v>35</v>
      </c>
      <c r="D4406" t="s">
        <v>15</v>
      </c>
      <c r="E4406" t="s">
        <v>36</v>
      </c>
      <c r="F4406" t="s">
        <v>22</v>
      </c>
      <c r="G4406" t="s">
        <v>11</v>
      </c>
      <c r="H4406" s="1">
        <v>43138</v>
      </c>
      <c r="I4406" s="2">
        <v>0.37991898148148145</v>
      </c>
      <c r="J4406" t="s">
        <v>12</v>
      </c>
      <c r="K4406">
        <v>138059</v>
      </c>
      <c r="L4406">
        <v>76528</v>
      </c>
    </row>
    <row r="4407" spans="1:12" hidden="1" x14ac:dyDescent="0.2">
      <c r="A4407">
        <v>343934</v>
      </c>
      <c r="B4407" t="s">
        <v>34</v>
      </c>
      <c r="C4407" t="s">
        <v>35</v>
      </c>
      <c r="D4407" t="s">
        <v>15</v>
      </c>
      <c r="E4407" t="s">
        <v>36</v>
      </c>
      <c r="F4407" t="s">
        <v>22</v>
      </c>
      <c r="G4407" t="s">
        <v>11</v>
      </c>
      <c r="H4407" s="1">
        <v>43138</v>
      </c>
      <c r="I4407" s="2">
        <v>0.45833333333333331</v>
      </c>
      <c r="J4407" t="s">
        <v>12</v>
      </c>
      <c r="K4407">
        <v>138111</v>
      </c>
      <c r="L4407">
        <v>76542</v>
      </c>
    </row>
    <row r="4408" spans="1:12" hidden="1" x14ac:dyDescent="0.2">
      <c r="A4408">
        <v>343935</v>
      </c>
      <c r="B4408" t="s">
        <v>34</v>
      </c>
      <c r="C4408" t="s">
        <v>35</v>
      </c>
      <c r="D4408" t="s">
        <v>15</v>
      </c>
      <c r="E4408" t="s">
        <v>36</v>
      </c>
      <c r="F4408" t="s">
        <v>22</v>
      </c>
      <c r="G4408" t="s">
        <v>11</v>
      </c>
      <c r="H4408" s="1">
        <v>43138</v>
      </c>
      <c r="I4408" s="2">
        <v>0.625</v>
      </c>
      <c r="J4408" t="s">
        <v>12</v>
      </c>
      <c r="K4408">
        <v>138193</v>
      </c>
      <c r="L4408">
        <v>76597</v>
      </c>
    </row>
    <row r="4409" spans="1:12" hidden="1" x14ac:dyDescent="0.2">
      <c r="A4409">
        <v>343936</v>
      </c>
      <c r="B4409" t="s">
        <v>34</v>
      </c>
      <c r="C4409" t="s">
        <v>35</v>
      </c>
      <c r="D4409" t="s">
        <v>15</v>
      </c>
      <c r="E4409" t="s">
        <v>36</v>
      </c>
      <c r="F4409" t="s">
        <v>22</v>
      </c>
      <c r="G4409" t="s">
        <v>11</v>
      </c>
      <c r="H4409" s="1">
        <v>43138</v>
      </c>
      <c r="I4409" s="2">
        <v>0.79166666666666663</v>
      </c>
      <c r="J4409" t="s">
        <v>12</v>
      </c>
      <c r="K4409">
        <v>138262</v>
      </c>
      <c r="L4409">
        <v>76779</v>
      </c>
    </row>
    <row r="4410" spans="1:12" hidden="1" x14ac:dyDescent="0.2">
      <c r="A4410">
        <v>343937</v>
      </c>
      <c r="B4410" t="s">
        <v>34</v>
      </c>
      <c r="C4410" t="s">
        <v>35</v>
      </c>
      <c r="D4410" t="s">
        <v>15</v>
      </c>
      <c r="E4410" t="s">
        <v>36</v>
      </c>
      <c r="F4410" t="s">
        <v>22</v>
      </c>
      <c r="G4410" t="s">
        <v>11</v>
      </c>
      <c r="H4410" s="1">
        <v>43138</v>
      </c>
      <c r="I4410" s="2">
        <v>0.95833333333333337</v>
      </c>
      <c r="J4410" t="s">
        <v>12</v>
      </c>
      <c r="K4410">
        <v>138292</v>
      </c>
      <c r="L4410">
        <v>76860</v>
      </c>
    </row>
    <row r="4411" spans="1:12" hidden="1" x14ac:dyDescent="0.2">
      <c r="A4411">
        <v>343938</v>
      </c>
      <c r="B4411" t="s">
        <v>34</v>
      </c>
      <c r="C4411" t="s">
        <v>35</v>
      </c>
      <c r="D4411" t="s">
        <v>15</v>
      </c>
      <c r="E4411" t="s">
        <v>36</v>
      </c>
      <c r="F4411" t="s">
        <v>22</v>
      </c>
      <c r="G4411" t="s">
        <v>11</v>
      </c>
      <c r="H4411" s="1">
        <v>43139</v>
      </c>
      <c r="I4411" s="2">
        <v>0.125</v>
      </c>
      <c r="J4411" t="s">
        <v>12</v>
      </c>
      <c r="K4411">
        <v>138298</v>
      </c>
      <c r="L4411">
        <v>76883</v>
      </c>
    </row>
    <row r="4412" spans="1:12" hidden="1" x14ac:dyDescent="0.2">
      <c r="A4412">
        <v>343939</v>
      </c>
      <c r="B4412" t="s">
        <v>34</v>
      </c>
      <c r="C4412" t="s">
        <v>35</v>
      </c>
      <c r="D4412" t="s">
        <v>15</v>
      </c>
      <c r="E4412" t="s">
        <v>36</v>
      </c>
      <c r="F4412" t="s">
        <v>22</v>
      </c>
      <c r="G4412" t="s">
        <v>11</v>
      </c>
      <c r="H4412" s="1">
        <v>43139</v>
      </c>
      <c r="I4412" s="2">
        <v>0.29166666666666669</v>
      </c>
      <c r="J4412" t="s">
        <v>12</v>
      </c>
      <c r="K4412">
        <v>138470</v>
      </c>
      <c r="L4412">
        <v>76892</v>
      </c>
    </row>
    <row r="4413" spans="1:12" hidden="1" x14ac:dyDescent="0.2">
      <c r="A4413">
        <v>343940</v>
      </c>
      <c r="B4413" t="s">
        <v>34</v>
      </c>
      <c r="C4413" t="s">
        <v>35</v>
      </c>
      <c r="D4413" t="s">
        <v>15</v>
      </c>
      <c r="E4413" t="s">
        <v>36</v>
      </c>
      <c r="F4413" t="s">
        <v>22</v>
      </c>
      <c r="G4413" t="s">
        <v>11</v>
      </c>
      <c r="H4413" s="1">
        <v>43139</v>
      </c>
      <c r="I4413" s="2">
        <v>0.45833333333333331</v>
      </c>
      <c r="J4413" t="s">
        <v>12</v>
      </c>
      <c r="K4413">
        <v>138815</v>
      </c>
      <c r="L4413">
        <v>76917</v>
      </c>
    </row>
    <row r="4414" spans="1:12" hidden="1" x14ac:dyDescent="0.2">
      <c r="A4414">
        <v>343941</v>
      </c>
      <c r="B4414" t="s">
        <v>34</v>
      </c>
      <c r="C4414" t="s">
        <v>35</v>
      </c>
      <c r="D4414" t="s">
        <v>15</v>
      </c>
      <c r="E4414" t="s">
        <v>36</v>
      </c>
      <c r="F4414" t="s">
        <v>22</v>
      </c>
      <c r="G4414" t="s">
        <v>11</v>
      </c>
      <c r="H4414" s="1">
        <v>43139</v>
      </c>
      <c r="I4414" s="2">
        <v>0.625</v>
      </c>
      <c r="J4414" t="s">
        <v>12</v>
      </c>
      <c r="K4414">
        <v>138916</v>
      </c>
      <c r="L4414">
        <v>76973</v>
      </c>
    </row>
    <row r="4415" spans="1:12" hidden="1" x14ac:dyDescent="0.2">
      <c r="A4415">
        <v>343942</v>
      </c>
      <c r="B4415" t="s">
        <v>34</v>
      </c>
      <c r="C4415" t="s">
        <v>35</v>
      </c>
      <c r="D4415" t="s">
        <v>15</v>
      </c>
      <c r="E4415" t="s">
        <v>36</v>
      </c>
      <c r="F4415" t="s">
        <v>22</v>
      </c>
      <c r="G4415" t="s">
        <v>11</v>
      </c>
      <c r="H4415" s="1">
        <v>43139</v>
      </c>
      <c r="I4415" s="2">
        <v>0.79166666666666663</v>
      </c>
      <c r="J4415" t="s">
        <v>12</v>
      </c>
      <c r="K4415">
        <v>139005</v>
      </c>
      <c r="L4415">
        <v>77154</v>
      </c>
    </row>
    <row r="4416" spans="1:12" hidden="1" x14ac:dyDescent="0.2">
      <c r="A4416">
        <v>343943</v>
      </c>
      <c r="B4416" t="s">
        <v>34</v>
      </c>
      <c r="C4416" t="s">
        <v>35</v>
      </c>
      <c r="D4416" t="s">
        <v>15</v>
      </c>
      <c r="E4416" t="s">
        <v>36</v>
      </c>
      <c r="F4416" t="s">
        <v>22</v>
      </c>
      <c r="G4416" t="s">
        <v>11</v>
      </c>
      <c r="H4416" s="1">
        <v>43139</v>
      </c>
      <c r="I4416" s="2">
        <v>0.95833333333333337</v>
      </c>
      <c r="J4416" t="s">
        <v>12</v>
      </c>
      <c r="K4416">
        <v>139040</v>
      </c>
      <c r="L4416">
        <v>77273</v>
      </c>
    </row>
    <row r="4417" spans="1:12" hidden="1" x14ac:dyDescent="0.2">
      <c r="A4417">
        <v>343944</v>
      </c>
      <c r="B4417" t="s">
        <v>34</v>
      </c>
      <c r="C4417" t="s">
        <v>35</v>
      </c>
      <c r="D4417" t="s">
        <v>15</v>
      </c>
      <c r="E4417" t="s">
        <v>36</v>
      </c>
      <c r="F4417" t="s">
        <v>22</v>
      </c>
      <c r="G4417" t="s">
        <v>11</v>
      </c>
      <c r="H4417" s="1">
        <v>43140</v>
      </c>
      <c r="I4417" s="2">
        <v>0.125</v>
      </c>
      <c r="J4417" t="s">
        <v>12</v>
      </c>
      <c r="K4417">
        <v>139049</v>
      </c>
      <c r="L4417">
        <v>77296</v>
      </c>
    </row>
    <row r="4418" spans="1:12" hidden="1" x14ac:dyDescent="0.2">
      <c r="A4418">
        <v>343945</v>
      </c>
      <c r="B4418" t="s">
        <v>34</v>
      </c>
      <c r="C4418" t="s">
        <v>35</v>
      </c>
      <c r="D4418" t="s">
        <v>15</v>
      </c>
      <c r="E4418" t="s">
        <v>36</v>
      </c>
      <c r="F4418" t="s">
        <v>22</v>
      </c>
      <c r="G4418" t="s">
        <v>11</v>
      </c>
      <c r="H4418" s="1">
        <v>43140</v>
      </c>
      <c r="I4418" s="2">
        <v>0.29166666666666669</v>
      </c>
      <c r="J4418" t="s">
        <v>12</v>
      </c>
      <c r="K4418">
        <v>139209</v>
      </c>
      <c r="L4418">
        <v>77300</v>
      </c>
    </row>
    <row r="4419" spans="1:12" hidden="1" x14ac:dyDescent="0.2">
      <c r="A4419">
        <v>343946</v>
      </c>
      <c r="B4419" t="s">
        <v>34</v>
      </c>
      <c r="C4419" t="s">
        <v>35</v>
      </c>
      <c r="D4419" t="s">
        <v>15</v>
      </c>
      <c r="E4419" t="s">
        <v>36</v>
      </c>
      <c r="F4419" t="s">
        <v>22</v>
      </c>
      <c r="G4419" t="s">
        <v>11</v>
      </c>
      <c r="H4419" s="1">
        <v>43140</v>
      </c>
      <c r="I4419" s="2">
        <v>0.45833333333333331</v>
      </c>
      <c r="J4419" t="s">
        <v>12</v>
      </c>
      <c r="K4419">
        <v>139512</v>
      </c>
      <c r="L4419">
        <v>77340</v>
      </c>
    </row>
    <row r="4420" spans="1:12" hidden="1" x14ac:dyDescent="0.2">
      <c r="A4420">
        <v>343947</v>
      </c>
      <c r="B4420" t="s">
        <v>34</v>
      </c>
      <c r="C4420" t="s">
        <v>35</v>
      </c>
      <c r="D4420" t="s">
        <v>15</v>
      </c>
      <c r="E4420" t="s">
        <v>36</v>
      </c>
      <c r="F4420" t="s">
        <v>22</v>
      </c>
      <c r="G4420" t="s">
        <v>11</v>
      </c>
      <c r="H4420" s="1">
        <v>43140</v>
      </c>
      <c r="I4420" s="2">
        <v>0.625</v>
      </c>
      <c r="J4420" t="s">
        <v>12</v>
      </c>
      <c r="K4420">
        <v>139632</v>
      </c>
      <c r="L4420">
        <v>77380</v>
      </c>
    </row>
    <row r="4421" spans="1:12" hidden="1" x14ac:dyDescent="0.2">
      <c r="A4421">
        <v>343948</v>
      </c>
      <c r="B4421" t="s">
        <v>34</v>
      </c>
      <c r="C4421" t="s">
        <v>35</v>
      </c>
      <c r="D4421" t="s">
        <v>15</v>
      </c>
      <c r="E4421" t="s">
        <v>36</v>
      </c>
      <c r="F4421" t="s">
        <v>22</v>
      </c>
      <c r="G4421" t="s">
        <v>11</v>
      </c>
      <c r="H4421" s="1">
        <v>43140</v>
      </c>
      <c r="I4421" s="2">
        <v>0.79166666666666663</v>
      </c>
      <c r="J4421" t="s">
        <v>12</v>
      </c>
      <c r="K4421">
        <v>139716</v>
      </c>
      <c r="L4421">
        <v>77566</v>
      </c>
    </row>
    <row r="4422" spans="1:12" hidden="1" x14ac:dyDescent="0.2">
      <c r="A4422">
        <v>343949</v>
      </c>
      <c r="B4422" t="s">
        <v>34</v>
      </c>
      <c r="C4422" t="s">
        <v>35</v>
      </c>
      <c r="D4422" t="s">
        <v>15</v>
      </c>
      <c r="E4422" t="s">
        <v>36</v>
      </c>
      <c r="F4422" t="s">
        <v>22</v>
      </c>
      <c r="G4422" t="s">
        <v>11</v>
      </c>
      <c r="H4422" s="1">
        <v>43140</v>
      </c>
      <c r="I4422" s="2">
        <v>0.95833333333333337</v>
      </c>
      <c r="J4422" t="s">
        <v>12</v>
      </c>
      <c r="K4422">
        <v>139751</v>
      </c>
      <c r="L4422">
        <v>77644</v>
      </c>
    </row>
    <row r="4423" spans="1:12" hidden="1" x14ac:dyDescent="0.2">
      <c r="A4423">
        <v>343950</v>
      </c>
      <c r="B4423" t="s">
        <v>34</v>
      </c>
      <c r="C4423" t="s">
        <v>35</v>
      </c>
      <c r="D4423" t="s">
        <v>16</v>
      </c>
      <c r="E4423" t="s">
        <v>36</v>
      </c>
      <c r="F4423" t="s">
        <v>22</v>
      </c>
      <c r="G4423" t="s">
        <v>11</v>
      </c>
      <c r="H4423" s="1">
        <v>43134</v>
      </c>
      <c r="I4423" s="2">
        <v>0.125</v>
      </c>
      <c r="J4423" t="s">
        <v>12</v>
      </c>
      <c r="K4423">
        <v>7065335</v>
      </c>
      <c r="L4423">
        <v>6162744</v>
      </c>
    </row>
    <row r="4424" spans="1:12" hidden="1" x14ac:dyDescent="0.2">
      <c r="A4424">
        <v>343951</v>
      </c>
      <c r="B4424" t="s">
        <v>34</v>
      </c>
      <c r="C4424" t="s">
        <v>35</v>
      </c>
      <c r="D4424" t="s">
        <v>16</v>
      </c>
      <c r="E4424" t="s">
        <v>36</v>
      </c>
      <c r="F4424" t="s">
        <v>22</v>
      </c>
      <c r="G4424" t="s">
        <v>11</v>
      </c>
      <c r="H4424" s="1">
        <v>43134</v>
      </c>
      <c r="I4424" s="2">
        <v>0.29166666666666669</v>
      </c>
      <c r="J4424" t="s">
        <v>12</v>
      </c>
      <c r="K4424">
        <v>7065412</v>
      </c>
      <c r="L4424">
        <v>6162751</v>
      </c>
    </row>
    <row r="4425" spans="1:12" hidden="1" x14ac:dyDescent="0.2">
      <c r="A4425">
        <v>343952</v>
      </c>
      <c r="B4425" t="s">
        <v>34</v>
      </c>
      <c r="C4425" t="s">
        <v>35</v>
      </c>
      <c r="D4425" t="s">
        <v>16</v>
      </c>
      <c r="E4425" t="s">
        <v>36</v>
      </c>
      <c r="F4425" t="s">
        <v>22</v>
      </c>
      <c r="G4425" t="s">
        <v>11</v>
      </c>
      <c r="H4425" s="1">
        <v>43134</v>
      </c>
      <c r="I4425" s="2">
        <v>0.45833333333333331</v>
      </c>
      <c r="J4425" t="s">
        <v>12</v>
      </c>
      <c r="K4425">
        <v>7065614</v>
      </c>
      <c r="L4425">
        <v>6162794</v>
      </c>
    </row>
    <row r="4426" spans="1:12" hidden="1" x14ac:dyDescent="0.2">
      <c r="A4426">
        <v>343953</v>
      </c>
      <c r="B4426" t="s">
        <v>34</v>
      </c>
      <c r="C4426" t="s">
        <v>35</v>
      </c>
      <c r="D4426" t="s">
        <v>16</v>
      </c>
      <c r="E4426" t="s">
        <v>36</v>
      </c>
      <c r="F4426" t="s">
        <v>22</v>
      </c>
      <c r="G4426" t="s">
        <v>11</v>
      </c>
      <c r="H4426" s="1">
        <v>43134</v>
      </c>
      <c r="I4426" s="2">
        <v>0.625</v>
      </c>
      <c r="J4426" t="s">
        <v>12</v>
      </c>
      <c r="K4426">
        <v>7065777</v>
      </c>
      <c r="L4426">
        <v>6162854</v>
      </c>
    </row>
    <row r="4427" spans="1:12" hidden="1" x14ac:dyDescent="0.2">
      <c r="A4427">
        <v>343954</v>
      </c>
      <c r="B4427" t="s">
        <v>34</v>
      </c>
      <c r="C4427" t="s">
        <v>35</v>
      </c>
      <c r="D4427" t="s">
        <v>16</v>
      </c>
      <c r="E4427" t="s">
        <v>36</v>
      </c>
      <c r="F4427" t="s">
        <v>22</v>
      </c>
      <c r="G4427" t="s">
        <v>11</v>
      </c>
      <c r="H4427" s="1">
        <v>43134</v>
      </c>
      <c r="I4427" s="2">
        <v>0.79166666666666663</v>
      </c>
      <c r="J4427" t="s">
        <v>12</v>
      </c>
      <c r="K4427">
        <v>7065895</v>
      </c>
      <c r="L4427">
        <v>6162954</v>
      </c>
    </row>
    <row r="4428" spans="1:12" hidden="1" x14ac:dyDescent="0.2">
      <c r="A4428">
        <v>343955</v>
      </c>
      <c r="B4428" t="s">
        <v>34</v>
      </c>
      <c r="C4428" t="s">
        <v>35</v>
      </c>
      <c r="D4428" t="s">
        <v>16</v>
      </c>
      <c r="E4428" t="s">
        <v>36</v>
      </c>
      <c r="F4428" t="s">
        <v>22</v>
      </c>
      <c r="G4428" t="s">
        <v>11</v>
      </c>
      <c r="H4428" s="1">
        <v>43134</v>
      </c>
      <c r="I4428" s="2">
        <v>0.95833333333333337</v>
      </c>
      <c r="J4428" t="s">
        <v>12</v>
      </c>
      <c r="K4428">
        <v>7065958</v>
      </c>
      <c r="L4428">
        <v>6163030</v>
      </c>
    </row>
    <row r="4429" spans="1:12" hidden="1" x14ac:dyDescent="0.2">
      <c r="A4429">
        <v>343956</v>
      </c>
      <c r="B4429" t="s">
        <v>34</v>
      </c>
      <c r="C4429" t="s">
        <v>35</v>
      </c>
      <c r="D4429" t="s">
        <v>16</v>
      </c>
      <c r="E4429" t="s">
        <v>36</v>
      </c>
      <c r="F4429" t="s">
        <v>22</v>
      </c>
      <c r="G4429" t="s">
        <v>11</v>
      </c>
      <c r="H4429" s="1">
        <v>43135</v>
      </c>
      <c r="I4429" s="2">
        <v>0.125</v>
      </c>
      <c r="J4429" t="s">
        <v>12</v>
      </c>
      <c r="K4429">
        <v>7065969</v>
      </c>
      <c r="L4429">
        <v>6163068</v>
      </c>
    </row>
    <row r="4430" spans="1:12" hidden="1" x14ac:dyDescent="0.2">
      <c r="A4430">
        <v>343957</v>
      </c>
      <c r="B4430" t="s">
        <v>34</v>
      </c>
      <c r="C4430" t="s">
        <v>35</v>
      </c>
      <c r="D4430" t="s">
        <v>16</v>
      </c>
      <c r="E4430" t="s">
        <v>36</v>
      </c>
      <c r="F4430" t="s">
        <v>22</v>
      </c>
      <c r="G4430" t="s">
        <v>11</v>
      </c>
      <c r="H4430" s="1">
        <v>43135</v>
      </c>
      <c r="I4430" s="2">
        <v>0.29166666666666669</v>
      </c>
      <c r="J4430" t="s">
        <v>12</v>
      </c>
      <c r="K4430">
        <v>7066018</v>
      </c>
      <c r="L4430">
        <v>6163086</v>
      </c>
    </row>
    <row r="4431" spans="1:12" hidden="1" x14ac:dyDescent="0.2">
      <c r="A4431">
        <v>343958</v>
      </c>
      <c r="B4431" t="s">
        <v>34</v>
      </c>
      <c r="C4431" t="s">
        <v>35</v>
      </c>
      <c r="D4431" t="s">
        <v>16</v>
      </c>
      <c r="E4431" t="s">
        <v>36</v>
      </c>
      <c r="F4431" t="s">
        <v>22</v>
      </c>
      <c r="G4431" t="s">
        <v>11</v>
      </c>
      <c r="H4431" s="1">
        <v>43135</v>
      </c>
      <c r="I4431" s="2">
        <v>0.45833333333333331</v>
      </c>
      <c r="J4431" t="s">
        <v>12</v>
      </c>
      <c r="K4431">
        <v>7066137</v>
      </c>
      <c r="L4431">
        <v>6163123</v>
      </c>
    </row>
    <row r="4432" spans="1:12" hidden="1" x14ac:dyDescent="0.2">
      <c r="A4432">
        <v>343959</v>
      </c>
      <c r="B4432" t="s">
        <v>34</v>
      </c>
      <c r="C4432" t="s">
        <v>35</v>
      </c>
      <c r="D4432" t="s">
        <v>16</v>
      </c>
      <c r="E4432" t="s">
        <v>36</v>
      </c>
      <c r="F4432" t="s">
        <v>22</v>
      </c>
      <c r="G4432" t="s">
        <v>11</v>
      </c>
      <c r="H4432" s="1">
        <v>43135</v>
      </c>
      <c r="I4432" s="2">
        <v>0.625</v>
      </c>
      <c r="J4432" t="s">
        <v>12</v>
      </c>
      <c r="K4432">
        <v>7066257</v>
      </c>
      <c r="L4432">
        <v>6163184</v>
      </c>
    </row>
    <row r="4433" spans="1:12" hidden="1" x14ac:dyDescent="0.2">
      <c r="A4433">
        <v>343960</v>
      </c>
      <c r="B4433" t="s">
        <v>34</v>
      </c>
      <c r="C4433" t="s">
        <v>35</v>
      </c>
      <c r="D4433" t="s">
        <v>16</v>
      </c>
      <c r="E4433" t="s">
        <v>36</v>
      </c>
      <c r="F4433" t="s">
        <v>22</v>
      </c>
      <c r="G4433" t="s">
        <v>11</v>
      </c>
      <c r="H4433" s="1">
        <v>43135</v>
      </c>
      <c r="I4433" s="2">
        <v>0.79166666666666663</v>
      </c>
      <c r="J4433" t="s">
        <v>12</v>
      </c>
      <c r="K4433">
        <v>7066348</v>
      </c>
      <c r="L4433">
        <v>6163288</v>
      </c>
    </row>
    <row r="4434" spans="1:12" hidden="1" x14ac:dyDescent="0.2">
      <c r="A4434">
        <v>343961</v>
      </c>
      <c r="B4434" t="s">
        <v>34</v>
      </c>
      <c r="C4434" t="s">
        <v>35</v>
      </c>
      <c r="D4434" t="s">
        <v>16</v>
      </c>
      <c r="E4434" t="s">
        <v>36</v>
      </c>
      <c r="F4434" t="s">
        <v>22</v>
      </c>
      <c r="G4434" t="s">
        <v>11</v>
      </c>
      <c r="H4434" s="1">
        <v>43135</v>
      </c>
      <c r="I4434" s="2">
        <v>0.95833333333333337</v>
      </c>
      <c r="J4434" t="s">
        <v>12</v>
      </c>
      <c r="K4434">
        <v>7066400</v>
      </c>
      <c r="L4434">
        <v>6163351</v>
      </c>
    </row>
    <row r="4435" spans="1:12" hidden="1" x14ac:dyDescent="0.2">
      <c r="A4435">
        <v>343962</v>
      </c>
      <c r="B4435" t="s">
        <v>34</v>
      </c>
      <c r="C4435" t="s">
        <v>35</v>
      </c>
      <c r="D4435" t="s">
        <v>16</v>
      </c>
      <c r="E4435" t="s">
        <v>36</v>
      </c>
      <c r="F4435" t="s">
        <v>22</v>
      </c>
      <c r="G4435" t="s">
        <v>11</v>
      </c>
      <c r="H4435" s="1">
        <v>43136</v>
      </c>
      <c r="I4435" s="2">
        <v>0.125</v>
      </c>
      <c r="J4435" t="s">
        <v>12</v>
      </c>
      <c r="K4435">
        <v>7066419</v>
      </c>
      <c r="L4435">
        <v>6163381</v>
      </c>
    </row>
    <row r="4436" spans="1:12" hidden="1" x14ac:dyDescent="0.2">
      <c r="A4436">
        <v>343963</v>
      </c>
      <c r="B4436" t="s">
        <v>34</v>
      </c>
      <c r="C4436" t="s">
        <v>35</v>
      </c>
      <c r="D4436" t="s">
        <v>16</v>
      </c>
      <c r="E4436" t="s">
        <v>36</v>
      </c>
      <c r="F4436" t="s">
        <v>22</v>
      </c>
      <c r="G4436" t="s">
        <v>11</v>
      </c>
      <c r="H4436" s="1">
        <v>43136</v>
      </c>
      <c r="I4436" s="2">
        <v>0.29166666666666669</v>
      </c>
      <c r="J4436" t="s">
        <v>12</v>
      </c>
      <c r="K4436">
        <v>7066689</v>
      </c>
      <c r="L4436">
        <v>6163394</v>
      </c>
    </row>
    <row r="4437" spans="1:12" hidden="1" x14ac:dyDescent="0.2">
      <c r="A4437">
        <v>343964</v>
      </c>
      <c r="B4437" t="s">
        <v>34</v>
      </c>
      <c r="C4437" t="s">
        <v>35</v>
      </c>
      <c r="D4437" t="s">
        <v>16</v>
      </c>
      <c r="E4437" t="s">
        <v>36</v>
      </c>
      <c r="F4437" t="s">
        <v>22</v>
      </c>
      <c r="G4437" t="s">
        <v>11</v>
      </c>
      <c r="H4437" s="1">
        <v>43136</v>
      </c>
      <c r="I4437" s="2">
        <v>0.45833333333333331</v>
      </c>
      <c r="J4437" t="s">
        <v>12</v>
      </c>
      <c r="K4437">
        <v>7067165</v>
      </c>
      <c r="L4437">
        <v>6163453</v>
      </c>
    </row>
    <row r="4438" spans="1:12" hidden="1" x14ac:dyDescent="0.2">
      <c r="A4438">
        <v>343965</v>
      </c>
      <c r="B4438" t="s">
        <v>34</v>
      </c>
      <c r="C4438" t="s">
        <v>35</v>
      </c>
      <c r="D4438" t="s">
        <v>16</v>
      </c>
      <c r="E4438" t="s">
        <v>36</v>
      </c>
      <c r="F4438" t="s">
        <v>22</v>
      </c>
      <c r="G4438" t="s">
        <v>11</v>
      </c>
      <c r="H4438" s="1">
        <v>43136</v>
      </c>
      <c r="I4438" s="2">
        <v>0.625</v>
      </c>
      <c r="J4438" t="s">
        <v>12</v>
      </c>
      <c r="K4438">
        <v>7067331</v>
      </c>
      <c r="L4438">
        <v>6163554</v>
      </c>
    </row>
    <row r="4439" spans="1:12" hidden="1" x14ac:dyDescent="0.2">
      <c r="A4439">
        <v>343966</v>
      </c>
      <c r="B4439" t="s">
        <v>34</v>
      </c>
      <c r="C4439" t="s">
        <v>35</v>
      </c>
      <c r="D4439" t="s">
        <v>16</v>
      </c>
      <c r="E4439" t="s">
        <v>36</v>
      </c>
      <c r="F4439" t="s">
        <v>22</v>
      </c>
      <c r="G4439" t="s">
        <v>11</v>
      </c>
      <c r="H4439" s="1">
        <v>43136</v>
      </c>
      <c r="I4439" s="2">
        <v>0.79166666666666663</v>
      </c>
      <c r="J4439" t="s">
        <v>12</v>
      </c>
      <c r="K4439">
        <v>7067470</v>
      </c>
      <c r="L4439">
        <v>6163839</v>
      </c>
    </row>
    <row r="4440" spans="1:12" hidden="1" x14ac:dyDescent="0.2">
      <c r="A4440">
        <v>343967</v>
      </c>
      <c r="B4440" t="s">
        <v>34</v>
      </c>
      <c r="C4440" t="s">
        <v>35</v>
      </c>
      <c r="D4440" t="s">
        <v>16</v>
      </c>
      <c r="E4440" t="s">
        <v>36</v>
      </c>
      <c r="F4440" t="s">
        <v>22</v>
      </c>
      <c r="G4440" t="s">
        <v>11</v>
      </c>
      <c r="H4440" s="1">
        <v>43136</v>
      </c>
      <c r="I4440" s="2">
        <v>0.95833333333333337</v>
      </c>
      <c r="J4440" t="s">
        <v>12</v>
      </c>
      <c r="K4440">
        <v>7067524</v>
      </c>
      <c r="L4440">
        <v>6164001</v>
      </c>
    </row>
    <row r="4441" spans="1:12" hidden="1" x14ac:dyDescent="0.2">
      <c r="A4441">
        <v>343968</v>
      </c>
      <c r="B4441" t="s">
        <v>34</v>
      </c>
      <c r="C4441" t="s">
        <v>35</v>
      </c>
      <c r="D4441" t="s">
        <v>16</v>
      </c>
      <c r="E4441" t="s">
        <v>36</v>
      </c>
      <c r="F4441" t="s">
        <v>22</v>
      </c>
      <c r="G4441" t="s">
        <v>11</v>
      </c>
      <c r="H4441" s="1">
        <v>43137</v>
      </c>
      <c r="I4441" s="2">
        <v>0.125</v>
      </c>
      <c r="J4441" t="s">
        <v>12</v>
      </c>
      <c r="K4441">
        <v>7067535</v>
      </c>
      <c r="L4441">
        <v>6164031</v>
      </c>
    </row>
    <row r="4442" spans="1:12" hidden="1" x14ac:dyDescent="0.2">
      <c r="A4442">
        <v>343969</v>
      </c>
      <c r="B4442" t="s">
        <v>34</v>
      </c>
      <c r="C4442" t="s">
        <v>35</v>
      </c>
      <c r="D4442" t="s">
        <v>16</v>
      </c>
      <c r="E4442" t="s">
        <v>36</v>
      </c>
      <c r="F4442" t="s">
        <v>22</v>
      </c>
      <c r="G4442" t="s">
        <v>11</v>
      </c>
      <c r="H4442" s="1">
        <v>43137</v>
      </c>
      <c r="I4442" s="2">
        <v>0.29166666666666669</v>
      </c>
      <c r="J4442" t="s">
        <v>12</v>
      </c>
      <c r="K4442">
        <v>7067830</v>
      </c>
      <c r="L4442">
        <v>6164047</v>
      </c>
    </row>
    <row r="4443" spans="1:12" hidden="1" x14ac:dyDescent="0.2">
      <c r="A4443">
        <v>343970</v>
      </c>
      <c r="B4443" t="s">
        <v>34</v>
      </c>
      <c r="C4443" t="s">
        <v>35</v>
      </c>
      <c r="D4443" t="s">
        <v>16</v>
      </c>
      <c r="E4443" t="s">
        <v>36</v>
      </c>
      <c r="F4443" t="s">
        <v>22</v>
      </c>
      <c r="G4443" t="s">
        <v>11</v>
      </c>
      <c r="H4443" s="1">
        <v>43137</v>
      </c>
      <c r="I4443" s="2">
        <v>0.45833333333333331</v>
      </c>
      <c r="J4443" t="s">
        <v>12</v>
      </c>
      <c r="K4443">
        <v>7068325</v>
      </c>
      <c r="L4443">
        <v>6164106</v>
      </c>
    </row>
    <row r="4444" spans="1:12" hidden="1" x14ac:dyDescent="0.2">
      <c r="A4444">
        <v>343971</v>
      </c>
      <c r="B4444" t="s">
        <v>34</v>
      </c>
      <c r="C4444" t="s">
        <v>35</v>
      </c>
      <c r="D4444" t="s">
        <v>16</v>
      </c>
      <c r="E4444" t="s">
        <v>36</v>
      </c>
      <c r="F4444" t="s">
        <v>22</v>
      </c>
      <c r="G4444" t="s">
        <v>11</v>
      </c>
      <c r="H4444" s="1">
        <v>43137</v>
      </c>
      <c r="I4444" s="2">
        <v>0.625</v>
      </c>
      <c r="J4444" t="s">
        <v>12</v>
      </c>
      <c r="K4444">
        <v>7068500</v>
      </c>
      <c r="L4444">
        <v>6164233</v>
      </c>
    </row>
    <row r="4445" spans="1:12" hidden="1" x14ac:dyDescent="0.2">
      <c r="A4445">
        <v>343972</v>
      </c>
      <c r="B4445" t="s">
        <v>34</v>
      </c>
      <c r="C4445" t="s">
        <v>35</v>
      </c>
      <c r="D4445" t="s">
        <v>16</v>
      </c>
      <c r="E4445" t="s">
        <v>36</v>
      </c>
      <c r="F4445" t="s">
        <v>22</v>
      </c>
      <c r="G4445" t="s">
        <v>11</v>
      </c>
      <c r="H4445" s="1">
        <v>43137</v>
      </c>
      <c r="I4445" s="2">
        <v>0.79166666666666663</v>
      </c>
      <c r="J4445" t="s">
        <v>12</v>
      </c>
      <c r="K4445">
        <v>7068667</v>
      </c>
      <c r="L4445">
        <v>6164489</v>
      </c>
    </row>
    <row r="4446" spans="1:12" hidden="1" x14ac:dyDescent="0.2">
      <c r="A4446">
        <v>343973</v>
      </c>
      <c r="B4446" t="s">
        <v>34</v>
      </c>
      <c r="C4446" t="s">
        <v>35</v>
      </c>
      <c r="D4446" t="s">
        <v>16</v>
      </c>
      <c r="E4446" t="s">
        <v>36</v>
      </c>
      <c r="F4446" t="s">
        <v>22</v>
      </c>
      <c r="G4446" t="s">
        <v>11</v>
      </c>
      <c r="H4446" s="1">
        <v>43137</v>
      </c>
      <c r="I4446" s="2">
        <v>0.95833333333333337</v>
      </c>
      <c r="J4446" t="s">
        <v>12</v>
      </c>
      <c r="K4446">
        <v>7068717</v>
      </c>
      <c r="L4446">
        <v>6164627</v>
      </c>
    </row>
    <row r="4447" spans="1:12" hidden="1" x14ac:dyDescent="0.2">
      <c r="A4447">
        <v>343974</v>
      </c>
      <c r="B4447" t="s">
        <v>34</v>
      </c>
      <c r="C4447" t="s">
        <v>35</v>
      </c>
      <c r="D4447" t="s">
        <v>16</v>
      </c>
      <c r="E4447" t="s">
        <v>36</v>
      </c>
      <c r="F4447" t="s">
        <v>22</v>
      </c>
      <c r="G4447" t="s">
        <v>11</v>
      </c>
      <c r="H4447" s="1">
        <v>43138</v>
      </c>
      <c r="I4447" s="2">
        <v>0.125</v>
      </c>
      <c r="J4447" t="s">
        <v>12</v>
      </c>
      <c r="K4447">
        <v>7068731</v>
      </c>
      <c r="L4447">
        <v>6164666</v>
      </c>
    </row>
    <row r="4448" spans="1:12" hidden="1" x14ac:dyDescent="0.2">
      <c r="A4448">
        <v>343975</v>
      </c>
      <c r="B4448" t="s">
        <v>34</v>
      </c>
      <c r="C4448" t="s">
        <v>35</v>
      </c>
      <c r="D4448" t="s">
        <v>16</v>
      </c>
      <c r="E4448" t="s">
        <v>36</v>
      </c>
      <c r="F4448" t="s">
        <v>22</v>
      </c>
      <c r="G4448" t="s">
        <v>11</v>
      </c>
      <c r="H4448" s="1">
        <v>43138</v>
      </c>
      <c r="I4448" s="2">
        <v>0.29166666666666669</v>
      </c>
      <c r="J4448" t="s">
        <v>12</v>
      </c>
      <c r="K4448">
        <v>7069004</v>
      </c>
      <c r="L4448">
        <v>6164678</v>
      </c>
    </row>
    <row r="4449" spans="1:12" hidden="1" x14ac:dyDescent="0.2">
      <c r="A4449">
        <v>343976</v>
      </c>
      <c r="B4449" t="s">
        <v>34</v>
      </c>
      <c r="C4449" t="s">
        <v>35</v>
      </c>
      <c r="D4449" t="s">
        <v>16</v>
      </c>
      <c r="E4449" t="s">
        <v>36</v>
      </c>
      <c r="F4449" t="s">
        <v>22</v>
      </c>
      <c r="G4449" t="s">
        <v>11</v>
      </c>
      <c r="H4449" s="1">
        <v>43138</v>
      </c>
      <c r="I4449" s="2">
        <v>0.35870370370370369</v>
      </c>
      <c r="J4449" t="s">
        <v>12</v>
      </c>
      <c r="K4449">
        <v>7069332</v>
      </c>
      <c r="L4449">
        <v>6164701</v>
      </c>
    </row>
    <row r="4450" spans="1:12" hidden="1" x14ac:dyDescent="0.2">
      <c r="A4450">
        <v>343977</v>
      </c>
      <c r="B4450" t="s">
        <v>34</v>
      </c>
      <c r="C4450" t="s">
        <v>35</v>
      </c>
      <c r="D4450" t="s">
        <v>16</v>
      </c>
      <c r="E4450" t="s">
        <v>36</v>
      </c>
      <c r="F4450" t="s">
        <v>22</v>
      </c>
      <c r="G4450" t="s">
        <v>11</v>
      </c>
      <c r="H4450" s="1">
        <v>43138</v>
      </c>
      <c r="I4450" s="2">
        <v>0.37991898148148145</v>
      </c>
      <c r="J4450" t="s">
        <v>12</v>
      </c>
      <c r="K4450">
        <v>7069395</v>
      </c>
      <c r="L4450">
        <v>6164708</v>
      </c>
    </row>
    <row r="4451" spans="1:12" hidden="1" x14ac:dyDescent="0.2">
      <c r="A4451">
        <v>343978</v>
      </c>
      <c r="B4451" t="s">
        <v>34</v>
      </c>
      <c r="C4451" t="s">
        <v>35</v>
      </c>
      <c r="D4451" t="s">
        <v>16</v>
      </c>
      <c r="E4451" t="s">
        <v>36</v>
      </c>
      <c r="F4451" t="s">
        <v>22</v>
      </c>
      <c r="G4451" t="s">
        <v>11</v>
      </c>
      <c r="H4451" s="1">
        <v>43138</v>
      </c>
      <c r="I4451" s="2">
        <v>0.45833333333333331</v>
      </c>
      <c r="J4451" t="s">
        <v>12</v>
      </c>
      <c r="K4451">
        <v>7069502</v>
      </c>
      <c r="L4451">
        <v>6164733</v>
      </c>
    </row>
    <row r="4452" spans="1:12" hidden="1" x14ac:dyDescent="0.2">
      <c r="A4452">
        <v>343979</v>
      </c>
      <c r="B4452" t="s">
        <v>34</v>
      </c>
      <c r="C4452" t="s">
        <v>35</v>
      </c>
      <c r="D4452" t="s">
        <v>16</v>
      </c>
      <c r="E4452" t="s">
        <v>36</v>
      </c>
      <c r="F4452" t="s">
        <v>22</v>
      </c>
      <c r="G4452" t="s">
        <v>11</v>
      </c>
      <c r="H4452" s="1">
        <v>43138</v>
      </c>
      <c r="I4452" s="2">
        <v>0.625</v>
      </c>
      <c r="J4452" t="s">
        <v>12</v>
      </c>
      <c r="K4452">
        <v>7069656</v>
      </c>
      <c r="L4452">
        <v>6164838</v>
      </c>
    </row>
    <row r="4453" spans="1:12" hidden="1" x14ac:dyDescent="0.2">
      <c r="A4453">
        <v>343980</v>
      </c>
      <c r="B4453" t="s">
        <v>34</v>
      </c>
      <c r="C4453" t="s">
        <v>35</v>
      </c>
      <c r="D4453" t="s">
        <v>16</v>
      </c>
      <c r="E4453" t="s">
        <v>36</v>
      </c>
      <c r="F4453" t="s">
        <v>22</v>
      </c>
      <c r="G4453" t="s">
        <v>11</v>
      </c>
      <c r="H4453" s="1">
        <v>43138</v>
      </c>
      <c r="I4453" s="2">
        <v>0.79166666666666663</v>
      </c>
      <c r="J4453" t="s">
        <v>12</v>
      </c>
      <c r="K4453">
        <v>7069789</v>
      </c>
      <c r="L4453">
        <v>6165091</v>
      </c>
    </row>
    <row r="4454" spans="1:12" hidden="1" x14ac:dyDescent="0.2">
      <c r="A4454">
        <v>343981</v>
      </c>
      <c r="B4454" t="s">
        <v>34</v>
      </c>
      <c r="C4454" t="s">
        <v>35</v>
      </c>
      <c r="D4454" t="s">
        <v>16</v>
      </c>
      <c r="E4454" t="s">
        <v>36</v>
      </c>
      <c r="F4454" t="s">
        <v>22</v>
      </c>
      <c r="G4454" t="s">
        <v>11</v>
      </c>
      <c r="H4454" s="1">
        <v>43138</v>
      </c>
      <c r="I4454" s="2">
        <v>0.95833333333333337</v>
      </c>
      <c r="J4454" t="s">
        <v>12</v>
      </c>
      <c r="K4454">
        <v>7069852</v>
      </c>
      <c r="L4454">
        <v>6165228</v>
      </c>
    </row>
    <row r="4455" spans="1:12" hidden="1" x14ac:dyDescent="0.2">
      <c r="A4455">
        <v>343982</v>
      </c>
      <c r="B4455" t="s">
        <v>34</v>
      </c>
      <c r="C4455" t="s">
        <v>35</v>
      </c>
      <c r="D4455" t="s">
        <v>16</v>
      </c>
      <c r="E4455" t="s">
        <v>36</v>
      </c>
      <c r="F4455" t="s">
        <v>22</v>
      </c>
      <c r="G4455" t="s">
        <v>11</v>
      </c>
      <c r="H4455" s="1">
        <v>43139</v>
      </c>
      <c r="I4455" s="2">
        <v>0.125</v>
      </c>
      <c r="J4455" t="s">
        <v>12</v>
      </c>
      <c r="K4455">
        <v>7069863</v>
      </c>
      <c r="L4455">
        <v>6165262</v>
      </c>
    </row>
    <row r="4456" spans="1:12" hidden="1" x14ac:dyDescent="0.2">
      <c r="A4456">
        <v>343983</v>
      </c>
      <c r="B4456" t="s">
        <v>34</v>
      </c>
      <c r="C4456" t="s">
        <v>35</v>
      </c>
      <c r="D4456" t="s">
        <v>16</v>
      </c>
      <c r="E4456" t="s">
        <v>36</v>
      </c>
      <c r="F4456" t="s">
        <v>22</v>
      </c>
      <c r="G4456" t="s">
        <v>11</v>
      </c>
      <c r="H4456" s="1">
        <v>43139</v>
      </c>
      <c r="I4456" s="2">
        <v>0.29166666666666669</v>
      </c>
      <c r="J4456" t="s">
        <v>12</v>
      </c>
      <c r="K4456">
        <v>7070143</v>
      </c>
      <c r="L4456">
        <v>6165272</v>
      </c>
    </row>
    <row r="4457" spans="1:12" hidden="1" x14ac:dyDescent="0.2">
      <c r="A4457">
        <v>343984</v>
      </c>
      <c r="B4457" t="s">
        <v>34</v>
      </c>
      <c r="C4457" t="s">
        <v>35</v>
      </c>
      <c r="D4457" t="s">
        <v>16</v>
      </c>
      <c r="E4457" t="s">
        <v>36</v>
      </c>
      <c r="F4457" t="s">
        <v>22</v>
      </c>
      <c r="G4457" t="s">
        <v>11</v>
      </c>
      <c r="H4457" s="1">
        <v>43139</v>
      </c>
      <c r="I4457" s="2">
        <v>0.45833333333333331</v>
      </c>
      <c r="J4457" t="s">
        <v>12</v>
      </c>
      <c r="K4457">
        <v>7070629</v>
      </c>
      <c r="L4457">
        <v>6165329</v>
      </c>
    </row>
    <row r="4458" spans="1:12" hidden="1" x14ac:dyDescent="0.2">
      <c r="A4458">
        <v>343985</v>
      </c>
      <c r="B4458" t="s">
        <v>34</v>
      </c>
      <c r="C4458" t="s">
        <v>35</v>
      </c>
      <c r="D4458" t="s">
        <v>16</v>
      </c>
      <c r="E4458" t="s">
        <v>36</v>
      </c>
      <c r="F4458" t="s">
        <v>22</v>
      </c>
      <c r="G4458" t="s">
        <v>11</v>
      </c>
      <c r="H4458" s="1">
        <v>43139</v>
      </c>
      <c r="I4458" s="2">
        <v>0.625</v>
      </c>
      <c r="J4458" t="s">
        <v>12</v>
      </c>
      <c r="K4458">
        <v>7070808</v>
      </c>
      <c r="L4458">
        <v>6165441</v>
      </c>
    </row>
    <row r="4459" spans="1:12" hidden="1" x14ac:dyDescent="0.2">
      <c r="A4459">
        <v>343986</v>
      </c>
      <c r="B4459" t="s">
        <v>34</v>
      </c>
      <c r="C4459" t="s">
        <v>35</v>
      </c>
      <c r="D4459" t="s">
        <v>16</v>
      </c>
      <c r="E4459" t="s">
        <v>36</v>
      </c>
      <c r="F4459" t="s">
        <v>22</v>
      </c>
      <c r="G4459" t="s">
        <v>11</v>
      </c>
      <c r="H4459" s="1">
        <v>43139</v>
      </c>
      <c r="I4459" s="2">
        <v>0.79166666666666663</v>
      </c>
      <c r="J4459" t="s">
        <v>12</v>
      </c>
      <c r="K4459">
        <v>7070973</v>
      </c>
      <c r="L4459">
        <v>6165708</v>
      </c>
    </row>
    <row r="4460" spans="1:12" hidden="1" x14ac:dyDescent="0.2">
      <c r="A4460">
        <v>343987</v>
      </c>
      <c r="B4460" t="s">
        <v>34</v>
      </c>
      <c r="C4460" t="s">
        <v>35</v>
      </c>
      <c r="D4460" t="s">
        <v>16</v>
      </c>
      <c r="E4460" t="s">
        <v>36</v>
      </c>
      <c r="F4460" t="s">
        <v>22</v>
      </c>
      <c r="G4460" t="s">
        <v>11</v>
      </c>
      <c r="H4460" s="1">
        <v>43139</v>
      </c>
      <c r="I4460" s="2">
        <v>0.95833333333333337</v>
      </c>
      <c r="J4460" t="s">
        <v>12</v>
      </c>
      <c r="K4460">
        <v>7071036</v>
      </c>
      <c r="L4460">
        <v>6165872</v>
      </c>
    </row>
    <row r="4461" spans="1:12" hidden="1" x14ac:dyDescent="0.2">
      <c r="A4461">
        <v>343988</v>
      </c>
      <c r="B4461" t="s">
        <v>34</v>
      </c>
      <c r="C4461" t="s">
        <v>35</v>
      </c>
      <c r="D4461" t="s">
        <v>16</v>
      </c>
      <c r="E4461" t="s">
        <v>36</v>
      </c>
      <c r="F4461" t="s">
        <v>22</v>
      </c>
      <c r="G4461" t="s">
        <v>11</v>
      </c>
      <c r="H4461" s="1">
        <v>43140</v>
      </c>
      <c r="I4461" s="2">
        <v>0.125</v>
      </c>
      <c r="J4461" t="s">
        <v>12</v>
      </c>
      <c r="K4461">
        <v>7071044</v>
      </c>
      <c r="L4461">
        <v>6165908</v>
      </c>
    </row>
    <row r="4462" spans="1:12" hidden="1" x14ac:dyDescent="0.2">
      <c r="A4462">
        <v>343989</v>
      </c>
      <c r="B4462" t="s">
        <v>34</v>
      </c>
      <c r="C4462" t="s">
        <v>35</v>
      </c>
      <c r="D4462" t="s">
        <v>16</v>
      </c>
      <c r="E4462" t="s">
        <v>36</v>
      </c>
      <c r="F4462" t="s">
        <v>22</v>
      </c>
      <c r="G4462" t="s">
        <v>11</v>
      </c>
      <c r="H4462" s="1">
        <v>43140</v>
      </c>
      <c r="I4462" s="2">
        <v>0.29166666666666669</v>
      </c>
      <c r="J4462" t="s">
        <v>12</v>
      </c>
      <c r="K4462">
        <v>7071307</v>
      </c>
      <c r="L4462">
        <v>6165926</v>
      </c>
    </row>
    <row r="4463" spans="1:12" hidden="1" x14ac:dyDescent="0.2">
      <c r="A4463">
        <v>343990</v>
      </c>
      <c r="B4463" t="s">
        <v>34</v>
      </c>
      <c r="C4463" t="s">
        <v>35</v>
      </c>
      <c r="D4463" t="s">
        <v>16</v>
      </c>
      <c r="E4463" t="s">
        <v>36</v>
      </c>
      <c r="F4463" t="s">
        <v>22</v>
      </c>
      <c r="G4463" t="s">
        <v>11</v>
      </c>
      <c r="H4463" s="1">
        <v>43140</v>
      </c>
      <c r="I4463" s="2">
        <v>0.45833333333333331</v>
      </c>
      <c r="J4463" t="s">
        <v>12</v>
      </c>
      <c r="K4463">
        <v>7071812</v>
      </c>
      <c r="L4463">
        <v>6165986</v>
      </c>
    </row>
    <row r="4464" spans="1:12" hidden="1" x14ac:dyDescent="0.2">
      <c r="A4464">
        <v>343991</v>
      </c>
      <c r="B4464" t="s">
        <v>34</v>
      </c>
      <c r="C4464" t="s">
        <v>35</v>
      </c>
      <c r="D4464" t="s">
        <v>16</v>
      </c>
      <c r="E4464" t="s">
        <v>36</v>
      </c>
      <c r="F4464" t="s">
        <v>22</v>
      </c>
      <c r="G4464" t="s">
        <v>11</v>
      </c>
      <c r="H4464" s="1">
        <v>43140</v>
      </c>
      <c r="I4464" s="2">
        <v>0.625</v>
      </c>
      <c r="J4464" t="s">
        <v>12</v>
      </c>
      <c r="K4464">
        <v>7071967</v>
      </c>
      <c r="L4464">
        <v>6166090</v>
      </c>
    </row>
    <row r="4465" spans="1:12" hidden="1" x14ac:dyDescent="0.2">
      <c r="A4465">
        <v>343992</v>
      </c>
      <c r="B4465" t="s">
        <v>34</v>
      </c>
      <c r="C4465" t="s">
        <v>35</v>
      </c>
      <c r="D4465" t="s">
        <v>16</v>
      </c>
      <c r="E4465" t="s">
        <v>36</v>
      </c>
      <c r="F4465" t="s">
        <v>22</v>
      </c>
      <c r="G4465" t="s">
        <v>11</v>
      </c>
      <c r="H4465" s="1">
        <v>43140</v>
      </c>
      <c r="I4465" s="2">
        <v>0.79166666666666663</v>
      </c>
      <c r="J4465" t="s">
        <v>12</v>
      </c>
      <c r="K4465">
        <v>7072154</v>
      </c>
      <c r="L4465">
        <v>6166381</v>
      </c>
    </row>
    <row r="4466" spans="1:12" hidden="1" x14ac:dyDescent="0.2">
      <c r="A4466">
        <v>343993</v>
      </c>
      <c r="B4466" t="s">
        <v>34</v>
      </c>
      <c r="C4466" t="s">
        <v>35</v>
      </c>
      <c r="D4466" t="s">
        <v>16</v>
      </c>
      <c r="E4466" t="s">
        <v>36</v>
      </c>
      <c r="F4466" t="s">
        <v>22</v>
      </c>
      <c r="G4466" t="s">
        <v>11</v>
      </c>
      <c r="H4466" s="1">
        <v>43140</v>
      </c>
      <c r="I4466" s="2">
        <v>0.95833333333333337</v>
      </c>
      <c r="J4466" t="s">
        <v>12</v>
      </c>
      <c r="K4466">
        <v>7072241</v>
      </c>
      <c r="L4466">
        <v>6166502</v>
      </c>
    </row>
    <row r="4467" spans="1:12" x14ac:dyDescent="0.2">
      <c r="A4467">
        <v>344498</v>
      </c>
      <c r="B4467" t="s">
        <v>37</v>
      </c>
      <c r="C4467" t="s">
        <v>38</v>
      </c>
      <c r="D4467" t="s">
        <v>13</v>
      </c>
      <c r="E4467" t="s">
        <v>39</v>
      </c>
      <c r="F4467" t="s">
        <v>22</v>
      </c>
      <c r="G4467" t="s">
        <v>11</v>
      </c>
      <c r="H4467" s="1">
        <v>43134</v>
      </c>
      <c r="I4467" s="2">
        <v>0.125</v>
      </c>
      <c r="J4467" t="s">
        <v>12</v>
      </c>
      <c r="K4467">
        <v>3547523</v>
      </c>
      <c r="L4467">
        <v>5073075</v>
      </c>
    </row>
    <row r="4468" spans="1:12" x14ac:dyDescent="0.2">
      <c r="A4468">
        <v>344499</v>
      </c>
      <c r="B4468" t="s">
        <v>37</v>
      </c>
      <c r="C4468" t="s">
        <v>38</v>
      </c>
      <c r="D4468" t="s">
        <v>13</v>
      </c>
      <c r="E4468" t="s">
        <v>39</v>
      </c>
      <c r="F4468" t="s">
        <v>22</v>
      </c>
      <c r="G4468" t="s">
        <v>11</v>
      </c>
      <c r="H4468" s="1">
        <v>43134</v>
      </c>
      <c r="I4468" s="2">
        <v>0.29166666666666669</v>
      </c>
      <c r="J4468" t="s">
        <v>12</v>
      </c>
      <c r="K4468">
        <v>3547569</v>
      </c>
      <c r="L4468">
        <v>5073085</v>
      </c>
    </row>
    <row r="4469" spans="1:12" x14ac:dyDescent="0.2">
      <c r="A4469">
        <v>344500</v>
      </c>
      <c r="B4469" t="s">
        <v>37</v>
      </c>
      <c r="C4469" t="s">
        <v>38</v>
      </c>
      <c r="D4469" t="s">
        <v>13</v>
      </c>
      <c r="E4469" t="s">
        <v>39</v>
      </c>
      <c r="F4469" t="s">
        <v>22</v>
      </c>
      <c r="G4469" t="s">
        <v>11</v>
      </c>
      <c r="H4469" s="1">
        <v>43134</v>
      </c>
      <c r="I4469" s="2">
        <v>0.45833333333333331</v>
      </c>
      <c r="J4469" t="s">
        <v>12</v>
      </c>
      <c r="K4469">
        <v>3547682</v>
      </c>
      <c r="L4469">
        <v>5073135</v>
      </c>
    </row>
    <row r="4470" spans="1:12" x14ac:dyDescent="0.2">
      <c r="A4470">
        <v>344501</v>
      </c>
      <c r="B4470" t="s">
        <v>37</v>
      </c>
      <c r="C4470" t="s">
        <v>38</v>
      </c>
      <c r="D4470" t="s">
        <v>13</v>
      </c>
      <c r="E4470" t="s">
        <v>39</v>
      </c>
      <c r="F4470" t="s">
        <v>22</v>
      </c>
      <c r="G4470" t="s">
        <v>11</v>
      </c>
      <c r="H4470" s="1">
        <v>43134</v>
      </c>
      <c r="I4470" s="2">
        <v>0.625</v>
      </c>
      <c r="J4470" t="s">
        <v>12</v>
      </c>
      <c r="K4470">
        <v>3547790</v>
      </c>
      <c r="L4470">
        <v>5073195</v>
      </c>
    </row>
    <row r="4471" spans="1:12" x14ac:dyDescent="0.2">
      <c r="A4471">
        <v>344502</v>
      </c>
      <c r="B4471" t="s">
        <v>37</v>
      </c>
      <c r="C4471" t="s">
        <v>38</v>
      </c>
      <c r="D4471" t="s">
        <v>13</v>
      </c>
      <c r="E4471" t="s">
        <v>39</v>
      </c>
      <c r="F4471" t="s">
        <v>22</v>
      </c>
      <c r="G4471" t="s">
        <v>11</v>
      </c>
      <c r="H4471" s="1">
        <v>43134</v>
      </c>
      <c r="I4471" s="2">
        <v>0.79166666666666663</v>
      </c>
      <c r="J4471" t="s">
        <v>12</v>
      </c>
      <c r="K4471">
        <v>3547879</v>
      </c>
      <c r="L4471">
        <v>5073304</v>
      </c>
    </row>
    <row r="4472" spans="1:12" x14ac:dyDescent="0.2">
      <c r="A4472">
        <v>344503</v>
      </c>
      <c r="B4472" t="s">
        <v>37</v>
      </c>
      <c r="C4472" t="s">
        <v>38</v>
      </c>
      <c r="D4472" t="s">
        <v>13</v>
      </c>
      <c r="E4472" t="s">
        <v>39</v>
      </c>
      <c r="F4472" t="s">
        <v>22</v>
      </c>
      <c r="G4472" t="s">
        <v>11</v>
      </c>
      <c r="H4472" s="1">
        <v>43134</v>
      </c>
      <c r="I4472" s="2">
        <v>0.95833333333333337</v>
      </c>
      <c r="J4472" t="s">
        <v>12</v>
      </c>
      <c r="K4472">
        <v>3547932</v>
      </c>
      <c r="L4472">
        <v>5073365</v>
      </c>
    </row>
    <row r="4473" spans="1:12" x14ac:dyDescent="0.2">
      <c r="A4473">
        <v>344504</v>
      </c>
      <c r="B4473" t="s">
        <v>37</v>
      </c>
      <c r="C4473" t="s">
        <v>38</v>
      </c>
      <c r="D4473" t="s">
        <v>13</v>
      </c>
      <c r="E4473" t="s">
        <v>39</v>
      </c>
      <c r="F4473" t="s">
        <v>22</v>
      </c>
      <c r="G4473" t="s">
        <v>11</v>
      </c>
      <c r="H4473" s="1">
        <v>43135</v>
      </c>
      <c r="I4473" s="2">
        <v>0.125</v>
      </c>
      <c r="J4473" t="s">
        <v>12</v>
      </c>
      <c r="K4473">
        <v>3547944</v>
      </c>
      <c r="L4473">
        <v>5073388</v>
      </c>
    </row>
    <row r="4474" spans="1:12" x14ac:dyDescent="0.2">
      <c r="A4474">
        <v>344505</v>
      </c>
      <c r="B4474" t="s">
        <v>37</v>
      </c>
      <c r="C4474" t="s">
        <v>38</v>
      </c>
      <c r="D4474" t="s">
        <v>13</v>
      </c>
      <c r="E4474" t="s">
        <v>39</v>
      </c>
      <c r="F4474" t="s">
        <v>22</v>
      </c>
      <c r="G4474" t="s">
        <v>11</v>
      </c>
      <c r="H4474" s="1">
        <v>43135</v>
      </c>
      <c r="I4474" s="2">
        <v>0.29166666666666669</v>
      </c>
      <c r="J4474" t="s">
        <v>12</v>
      </c>
      <c r="K4474">
        <v>3547968</v>
      </c>
      <c r="L4474">
        <v>5073394</v>
      </c>
    </row>
    <row r="4475" spans="1:12" x14ac:dyDescent="0.2">
      <c r="A4475">
        <v>344506</v>
      </c>
      <c r="B4475" t="s">
        <v>37</v>
      </c>
      <c r="C4475" t="s">
        <v>38</v>
      </c>
      <c r="D4475" t="s">
        <v>13</v>
      </c>
      <c r="E4475" t="s">
        <v>39</v>
      </c>
      <c r="F4475" t="s">
        <v>22</v>
      </c>
      <c r="G4475" t="s">
        <v>11</v>
      </c>
      <c r="H4475" s="1">
        <v>43135</v>
      </c>
      <c r="I4475" s="2">
        <v>0.45833333333333331</v>
      </c>
      <c r="J4475" t="s">
        <v>12</v>
      </c>
      <c r="K4475">
        <v>3548034</v>
      </c>
      <c r="L4475">
        <v>5073422</v>
      </c>
    </row>
    <row r="4476" spans="1:12" x14ac:dyDescent="0.2">
      <c r="A4476">
        <v>344507</v>
      </c>
      <c r="B4476" t="s">
        <v>37</v>
      </c>
      <c r="C4476" t="s">
        <v>38</v>
      </c>
      <c r="D4476" t="s">
        <v>13</v>
      </c>
      <c r="E4476" t="s">
        <v>39</v>
      </c>
      <c r="F4476" t="s">
        <v>22</v>
      </c>
      <c r="G4476" t="s">
        <v>11</v>
      </c>
      <c r="H4476" s="1">
        <v>43135</v>
      </c>
      <c r="I4476" s="2">
        <v>0.625</v>
      </c>
      <c r="J4476" t="s">
        <v>12</v>
      </c>
      <c r="K4476">
        <v>3548123</v>
      </c>
      <c r="L4476">
        <v>5073454</v>
      </c>
    </row>
    <row r="4477" spans="1:12" x14ac:dyDescent="0.2">
      <c r="A4477">
        <v>344508</v>
      </c>
      <c r="B4477" t="s">
        <v>37</v>
      </c>
      <c r="C4477" t="s">
        <v>38</v>
      </c>
      <c r="D4477" t="s">
        <v>13</v>
      </c>
      <c r="E4477" t="s">
        <v>39</v>
      </c>
      <c r="F4477" t="s">
        <v>22</v>
      </c>
      <c r="G4477" t="s">
        <v>11</v>
      </c>
      <c r="H4477" s="1">
        <v>43135</v>
      </c>
      <c r="I4477" s="2">
        <v>0.79166666666666663</v>
      </c>
      <c r="J4477" t="s">
        <v>12</v>
      </c>
      <c r="K4477">
        <v>3548184</v>
      </c>
      <c r="L4477">
        <v>5073534</v>
      </c>
    </row>
    <row r="4478" spans="1:12" x14ac:dyDescent="0.2">
      <c r="A4478">
        <v>344509</v>
      </c>
      <c r="B4478" t="s">
        <v>37</v>
      </c>
      <c r="C4478" t="s">
        <v>38</v>
      </c>
      <c r="D4478" t="s">
        <v>13</v>
      </c>
      <c r="E4478" t="s">
        <v>39</v>
      </c>
      <c r="F4478" t="s">
        <v>22</v>
      </c>
      <c r="G4478" t="s">
        <v>11</v>
      </c>
      <c r="H4478" s="1">
        <v>43135</v>
      </c>
      <c r="I4478" s="2">
        <v>0.95833333333333337</v>
      </c>
      <c r="J4478" t="s">
        <v>12</v>
      </c>
      <c r="K4478">
        <v>3548213</v>
      </c>
      <c r="L4478">
        <v>5073579</v>
      </c>
    </row>
    <row r="4479" spans="1:12" x14ac:dyDescent="0.2">
      <c r="A4479">
        <v>344510</v>
      </c>
      <c r="B4479" t="s">
        <v>37</v>
      </c>
      <c r="C4479" t="s">
        <v>38</v>
      </c>
      <c r="D4479" t="s">
        <v>13</v>
      </c>
      <c r="E4479" t="s">
        <v>39</v>
      </c>
      <c r="F4479" t="s">
        <v>22</v>
      </c>
      <c r="G4479" t="s">
        <v>11</v>
      </c>
      <c r="H4479" s="1">
        <v>43136</v>
      </c>
      <c r="I4479" s="2">
        <v>0.125</v>
      </c>
      <c r="J4479" t="s">
        <v>12</v>
      </c>
      <c r="K4479">
        <v>3548227</v>
      </c>
      <c r="L4479">
        <v>5073590</v>
      </c>
    </row>
    <row r="4480" spans="1:12" x14ac:dyDescent="0.2">
      <c r="A4480">
        <v>344511</v>
      </c>
      <c r="B4480" t="s">
        <v>37</v>
      </c>
      <c r="C4480" t="s">
        <v>38</v>
      </c>
      <c r="D4480" t="s">
        <v>13</v>
      </c>
      <c r="E4480" t="s">
        <v>39</v>
      </c>
      <c r="F4480" t="s">
        <v>22</v>
      </c>
      <c r="G4480" t="s">
        <v>11</v>
      </c>
      <c r="H4480" s="1">
        <v>43136</v>
      </c>
      <c r="I4480" s="2">
        <v>0.29166666666666669</v>
      </c>
      <c r="J4480" t="s">
        <v>12</v>
      </c>
      <c r="K4480">
        <v>3548384</v>
      </c>
      <c r="L4480">
        <v>5073603</v>
      </c>
    </row>
    <row r="4481" spans="1:12" x14ac:dyDescent="0.2">
      <c r="A4481">
        <v>344512</v>
      </c>
      <c r="B4481" t="s">
        <v>37</v>
      </c>
      <c r="C4481" t="s">
        <v>38</v>
      </c>
      <c r="D4481" t="s">
        <v>13</v>
      </c>
      <c r="E4481" t="s">
        <v>39</v>
      </c>
      <c r="F4481" t="s">
        <v>22</v>
      </c>
      <c r="G4481" t="s">
        <v>11</v>
      </c>
      <c r="H4481" s="1">
        <v>43136</v>
      </c>
      <c r="I4481" s="2">
        <v>0.45833333333333331</v>
      </c>
      <c r="J4481" t="s">
        <v>12</v>
      </c>
      <c r="K4481">
        <v>3548715</v>
      </c>
      <c r="L4481">
        <v>5073726</v>
      </c>
    </row>
    <row r="4482" spans="1:12" x14ac:dyDescent="0.2">
      <c r="A4482">
        <v>344513</v>
      </c>
      <c r="B4482" t="s">
        <v>37</v>
      </c>
      <c r="C4482" t="s">
        <v>38</v>
      </c>
      <c r="D4482" t="s">
        <v>13</v>
      </c>
      <c r="E4482" t="s">
        <v>39</v>
      </c>
      <c r="F4482" t="s">
        <v>22</v>
      </c>
      <c r="G4482" t="s">
        <v>11</v>
      </c>
      <c r="H4482" s="1">
        <v>43136</v>
      </c>
      <c r="I4482" s="2">
        <v>0.625</v>
      </c>
      <c r="J4482" t="s">
        <v>12</v>
      </c>
      <c r="K4482">
        <v>3548824</v>
      </c>
      <c r="L4482">
        <v>5073841</v>
      </c>
    </row>
    <row r="4483" spans="1:12" x14ac:dyDescent="0.2">
      <c r="A4483">
        <v>344514</v>
      </c>
      <c r="B4483" t="s">
        <v>37</v>
      </c>
      <c r="C4483" t="s">
        <v>38</v>
      </c>
      <c r="D4483" t="s">
        <v>13</v>
      </c>
      <c r="E4483" t="s">
        <v>39</v>
      </c>
      <c r="F4483" t="s">
        <v>22</v>
      </c>
      <c r="G4483" t="s">
        <v>11</v>
      </c>
      <c r="H4483" s="1">
        <v>43136</v>
      </c>
      <c r="I4483" s="2">
        <v>0.79166666666666663</v>
      </c>
      <c r="J4483" t="s">
        <v>12</v>
      </c>
      <c r="K4483">
        <v>3548983</v>
      </c>
      <c r="L4483">
        <v>5074135</v>
      </c>
    </row>
    <row r="4484" spans="1:12" x14ac:dyDescent="0.2">
      <c r="A4484">
        <v>344515</v>
      </c>
      <c r="B4484" t="s">
        <v>37</v>
      </c>
      <c r="C4484" t="s">
        <v>38</v>
      </c>
      <c r="D4484" t="s">
        <v>13</v>
      </c>
      <c r="E4484" t="s">
        <v>39</v>
      </c>
      <c r="F4484" t="s">
        <v>22</v>
      </c>
      <c r="G4484" t="s">
        <v>11</v>
      </c>
      <c r="H4484" s="1">
        <v>43136</v>
      </c>
      <c r="I4484" s="2">
        <v>0.95833333333333337</v>
      </c>
      <c r="J4484" t="s">
        <v>12</v>
      </c>
      <c r="K4484">
        <v>3549020</v>
      </c>
      <c r="L4484">
        <v>5074259</v>
      </c>
    </row>
    <row r="4485" spans="1:12" x14ac:dyDescent="0.2">
      <c r="A4485">
        <v>344516</v>
      </c>
      <c r="B4485" t="s">
        <v>37</v>
      </c>
      <c r="C4485" t="s">
        <v>38</v>
      </c>
      <c r="D4485" t="s">
        <v>13</v>
      </c>
      <c r="E4485" t="s">
        <v>39</v>
      </c>
      <c r="F4485" t="s">
        <v>22</v>
      </c>
      <c r="G4485" t="s">
        <v>11</v>
      </c>
      <c r="H4485" s="1">
        <v>43137</v>
      </c>
      <c r="I4485" s="2">
        <v>0.125</v>
      </c>
      <c r="J4485" t="s">
        <v>12</v>
      </c>
      <c r="K4485">
        <v>3549031</v>
      </c>
      <c r="L4485">
        <v>5074280</v>
      </c>
    </row>
    <row r="4486" spans="1:12" x14ac:dyDescent="0.2">
      <c r="A4486">
        <v>344517</v>
      </c>
      <c r="B4486" t="s">
        <v>37</v>
      </c>
      <c r="C4486" t="s">
        <v>38</v>
      </c>
      <c r="D4486" t="s">
        <v>13</v>
      </c>
      <c r="E4486" t="s">
        <v>39</v>
      </c>
      <c r="F4486" t="s">
        <v>22</v>
      </c>
      <c r="G4486" t="s">
        <v>11</v>
      </c>
      <c r="H4486" s="1">
        <v>43137</v>
      </c>
      <c r="I4486" s="2">
        <v>0.29166666666666669</v>
      </c>
      <c r="J4486" t="s">
        <v>12</v>
      </c>
      <c r="K4486">
        <v>3549198</v>
      </c>
      <c r="L4486">
        <v>5074290</v>
      </c>
    </row>
    <row r="4487" spans="1:12" x14ac:dyDescent="0.2">
      <c r="A4487">
        <v>344518</v>
      </c>
      <c r="B4487" t="s">
        <v>37</v>
      </c>
      <c r="C4487" t="s">
        <v>38</v>
      </c>
      <c r="D4487" t="s">
        <v>13</v>
      </c>
      <c r="E4487" t="s">
        <v>39</v>
      </c>
      <c r="F4487" t="s">
        <v>22</v>
      </c>
      <c r="G4487" t="s">
        <v>11</v>
      </c>
      <c r="H4487" s="1">
        <v>43137</v>
      </c>
      <c r="I4487" s="2">
        <v>0.45833333333333331</v>
      </c>
      <c r="J4487" t="s">
        <v>12</v>
      </c>
      <c r="K4487">
        <v>3549554</v>
      </c>
      <c r="L4487">
        <v>5074415</v>
      </c>
    </row>
    <row r="4488" spans="1:12" x14ac:dyDescent="0.2">
      <c r="A4488">
        <v>344519</v>
      </c>
      <c r="B4488" t="s">
        <v>37</v>
      </c>
      <c r="C4488" t="s">
        <v>38</v>
      </c>
      <c r="D4488" t="s">
        <v>13</v>
      </c>
      <c r="E4488" t="s">
        <v>39</v>
      </c>
      <c r="F4488" t="s">
        <v>22</v>
      </c>
      <c r="G4488" t="s">
        <v>11</v>
      </c>
      <c r="H4488" s="1">
        <v>43137</v>
      </c>
      <c r="I4488" s="2">
        <v>0.625</v>
      </c>
      <c r="J4488" t="s">
        <v>12</v>
      </c>
      <c r="K4488">
        <v>3549706</v>
      </c>
      <c r="L4488">
        <v>5074524</v>
      </c>
    </row>
    <row r="4489" spans="1:12" x14ac:dyDescent="0.2">
      <c r="A4489">
        <v>344520</v>
      </c>
      <c r="B4489" t="s">
        <v>37</v>
      </c>
      <c r="C4489" t="s">
        <v>38</v>
      </c>
      <c r="D4489" t="s">
        <v>13</v>
      </c>
      <c r="E4489" t="s">
        <v>39</v>
      </c>
      <c r="F4489" t="s">
        <v>22</v>
      </c>
      <c r="G4489" t="s">
        <v>11</v>
      </c>
      <c r="H4489" s="1">
        <v>43137</v>
      </c>
      <c r="I4489" s="2">
        <v>0.79166666666666663</v>
      </c>
      <c r="J4489" t="s">
        <v>12</v>
      </c>
      <c r="K4489">
        <v>3549835</v>
      </c>
      <c r="L4489">
        <v>5074810</v>
      </c>
    </row>
    <row r="4490" spans="1:12" x14ac:dyDescent="0.2">
      <c r="A4490">
        <v>344521</v>
      </c>
      <c r="B4490" t="s">
        <v>37</v>
      </c>
      <c r="C4490" t="s">
        <v>38</v>
      </c>
      <c r="D4490" t="s">
        <v>13</v>
      </c>
      <c r="E4490" t="s">
        <v>39</v>
      </c>
      <c r="F4490" t="s">
        <v>22</v>
      </c>
      <c r="G4490" t="s">
        <v>11</v>
      </c>
      <c r="H4490" s="1">
        <v>43137</v>
      </c>
      <c r="I4490" s="2">
        <v>0.95833333333333337</v>
      </c>
      <c r="J4490" t="s">
        <v>12</v>
      </c>
      <c r="K4490">
        <v>3549897</v>
      </c>
      <c r="L4490">
        <v>5074930</v>
      </c>
    </row>
    <row r="4491" spans="1:12" x14ac:dyDescent="0.2">
      <c r="A4491">
        <v>344522</v>
      </c>
      <c r="B4491" t="s">
        <v>37</v>
      </c>
      <c r="C4491" t="s">
        <v>38</v>
      </c>
      <c r="D4491" t="s">
        <v>13</v>
      </c>
      <c r="E4491" t="s">
        <v>39</v>
      </c>
      <c r="F4491" t="s">
        <v>22</v>
      </c>
      <c r="G4491" t="s">
        <v>11</v>
      </c>
      <c r="H4491" s="1">
        <v>43138</v>
      </c>
      <c r="I4491" s="2">
        <v>0.125</v>
      </c>
      <c r="J4491" t="s">
        <v>12</v>
      </c>
      <c r="K4491">
        <v>3549905</v>
      </c>
      <c r="L4491">
        <v>5074956</v>
      </c>
    </row>
    <row r="4492" spans="1:12" x14ac:dyDescent="0.2">
      <c r="A4492">
        <v>344523</v>
      </c>
      <c r="B4492" t="s">
        <v>37</v>
      </c>
      <c r="C4492" t="s">
        <v>38</v>
      </c>
      <c r="D4492" t="s">
        <v>13</v>
      </c>
      <c r="E4492" t="s">
        <v>39</v>
      </c>
      <c r="F4492" t="s">
        <v>22</v>
      </c>
      <c r="G4492" t="s">
        <v>11</v>
      </c>
      <c r="H4492" s="1">
        <v>43138</v>
      </c>
      <c r="I4492" s="2">
        <v>0.29166666666666669</v>
      </c>
      <c r="J4492" t="s">
        <v>12</v>
      </c>
      <c r="K4492">
        <v>3550063</v>
      </c>
      <c r="L4492">
        <v>5074969</v>
      </c>
    </row>
    <row r="4493" spans="1:12" x14ac:dyDescent="0.2">
      <c r="A4493">
        <v>344524</v>
      </c>
      <c r="B4493" t="s">
        <v>37</v>
      </c>
      <c r="C4493" t="s">
        <v>38</v>
      </c>
      <c r="D4493" t="s">
        <v>13</v>
      </c>
      <c r="E4493" t="s">
        <v>39</v>
      </c>
      <c r="F4493" t="s">
        <v>22</v>
      </c>
      <c r="G4493" t="s">
        <v>11</v>
      </c>
      <c r="H4493" s="1">
        <v>43138</v>
      </c>
      <c r="I4493" s="2">
        <v>0.45833333333333331</v>
      </c>
      <c r="J4493" t="s">
        <v>12</v>
      </c>
      <c r="K4493">
        <v>3550387</v>
      </c>
      <c r="L4493">
        <v>5075113</v>
      </c>
    </row>
    <row r="4494" spans="1:12" x14ac:dyDescent="0.2">
      <c r="A4494">
        <v>344525</v>
      </c>
      <c r="B4494" t="s">
        <v>37</v>
      </c>
      <c r="C4494" t="s">
        <v>38</v>
      </c>
      <c r="D4494" t="s">
        <v>13</v>
      </c>
      <c r="E4494" t="s">
        <v>39</v>
      </c>
      <c r="F4494" t="s">
        <v>22</v>
      </c>
      <c r="G4494" t="s">
        <v>11</v>
      </c>
      <c r="H4494" s="1">
        <v>43138</v>
      </c>
      <c r="I4494" s="2">
        <v>0.625</v>
      </c>
      <c r="J4494" t="s">
        <v>12</v>
      </c>
      <c r="K4494">
        <v>3550504</v>
      </c>
      <c r="L4494">
        <v>5075226</v>
      </c>
    </row>
    <row r="4495" spans="1:12" x14ac:dyDescent="0.2">
      <c r="A4495">
        <v>344526</v>
      </c>
      <c r="B4495" t="s">
        <v>37</v>
      </c>
      <c r="C4495" t="s">
        <v>38</v>
      </c>
      <c r="D4495" t="s">
        <v>13</v>
      </c>
      <c r="E4495" t="s">
        <v>39</v>
      </c>
      <c r="F4495" t="s">
        <v>22</v>
      </c>
      <c r="G4495" t="s">
        <v>11</v>
      </c>
      <c r="H4495" s="1">
        <v>43138</v>
      </c>
      <c r="I4495" s="2">
        <v>0.79166666666666663</v>
      </c>
      <c r="J4495" t="s">
        <v>12</v>
      </c>
      <c r="K4495">
        <v>3550642</v>
      </c>
      <c r="L4495">
        <v>5075536</v>
      </c>
    </row>
    <row r="4496" spans="1:12" x14ac:dyDescent="0.2">
      <c r="A4496">
        <v>344527</v>
      </c>
      <c r="B4496" t="s">
        <v>37</v>
      </c>
      <c r="C4496" t="s">
        <v>38</v>
      </c>
      <c r="D4496" t="s">
        <v>13</v>
      </c>
      <c r="E4496" t="s">
        <v>39</v>
      </c>
      <c r="F4496" t="s">
        <v>22</v>
      </c>
      <c r="G4496" t="s">
        <v>11</v>
      </c>
      <c r="H4496" s="1">
        <v>43138</v>
      </c>
      <c r="I4496" s="2">
        <v>0.95833333333333337</v>
      </c>
      <c r="J4496" t="s">
        <v>12</v>
      </c>
      <c r="K4496">
        <v>3550687</v>
      </c>
      <c r="L4496">
        <v>5075661</v>
      </c>
    </row>
    <row r="4497" spans="1:12" x14ac:dyDescent="0.2">
      <c r="A4497">
        <v>344528</v>
      </c>
      <c r="B4497" t="s">
        <v>37</v>
      </c>
      <c r="C4497" t="s">
        <v>38</v>
      </c>
      <c r="D4497" t="s">
        <v>13</v>
      </c>
      <c r="E4497" t="s">
        <v>39</v>
      </c>
      <c r="F4497" t="s">
        <v>22</v>
      </c>
      <c r="G4497" t="s">
        <v>11</v>
      </c>
      <c r="H4497" s="1">
        <v>43139</v>
      </c>
      <c r="I4497" s="2">
        <v>0.125</v>
      </c>
      <c r="J4497" t="s">
        <v>12</v>
      </c>
      <c r="K4497">
        <v>3550703</v>
      </c>
      <c r="L4497">
        <v>5075692</v>
      </c>
    </row>
    <row r="4498" spans="1:12" x14ac:dyDescent="0.2">
      <c r="A4498">
        <v>344529</v>
      </c>
      <c r="B4498" t="s">
        <v>37</v>
      </c>
      <c r="C4498" t="s">
        <v>38</v>
      </c>
      <c r="D4498" t="s">
        <v>13</v>
      </c>
      <c r="E4498" t="s">
        <v>39</v>
      </c>
      <c r="F4498" t="s">
        <v>22</v>
      </c>
      <c r="G4498" t="s">
        <v>11</v>
      </c>
      <c r="H4498" s="1">
        <v>43139</v>
      </c>
      <c r="I4498" s="2">
        <v>0.29166666666666669</v>
      </c>
      <c r="J4498" t="s">
        <v>12</v>
      </c>
      <c r="K4498">
        <v>3550869</v>
      </c>
      <c r="L4498">
        <v>5075710</v>
      </c>
    </row>
    <row r="4499" spans="1:12" x14ac:dyDescent="0.2">
      <c r="A4499">
        <v>344530</v>
      </c>
      <c r="B4499" t="s">
        <v>37</v>
      </c>
      <c r="C4499" t="s">
        <v>38</v>
      </c>
      <c r="D4499" t="s">
        <v>13</v>
      </c>
      <c r="E4499" t="s">
        <v>39</v>
      </c>
      <c r="F4499" t="s">
        <v>22</v>
      </c>
      <c r="G4499" t="s">
        <v>11</v>
      </c>
      <c r="H4499" s="1">
        <v>43139</v>
      </c>
      <c r="I4499" s="2">
        <v>0.45833333333333331</v>
      </c>
      <c r="J4499" t="s">
        <v>12</v>
      </c>
      <c r="K4499">
        <v>3551186</v>
      </c>
      <c r="L4499">
        <v>5075828</v>
      </c>
    </row>
    <row r="4500" spans="1:12" x14ac:dyDescent="0.2">
      <c r="A4500">
        <v>344531</v>
      </c>
      <c r="B4500" t="s">
        <v>37</v>
      </c>
      <c r="C4500" t="s">
        <v>38</v>
      </c>
      <c r="D4500" t="s">
        <v>13</v>
      </c>
      <c r="E4500" t="s">
        <v>39</v>
      </c>
      <c r="F4500" t="s">
        <v>22</v>
      </c>
      <c r="G4500" t="s">
        <v>11</v>
      </c>
      <c r="H4500" s="1">
        <v>43139</v>
      </c>
      <c r="I4500" s="2">
        <v>0.625</v>
      </c>
      <c r="J4500" t="s">
        <v>12</v>
      </c>
      <c r="K4500">
        <v>3551300</v>
      </c>
      <c r="L4500">
        <v>5075942</v>
      </c>
    </row>
    <row r="4501" spans="1:12" x14ac:dyDescent="0.2">
      <c r="A4501">
        <v>344532</v>
      </c>
      <c r="B4501" t="s">
        <v>37</v>
      </c>
      <c r="C4501" t="s">
        <v>38</v>
      </c>
      <c r="D4501" t="s">
        <v>13</v>
      </c>
      <c r="E4501" t="s">
        <v>39</v>
      </c>
      <c r="F4501" t="s">
        <v>22</v>
      </c>
      <c r="G4501" t="s">
        <v>11</v>
      </c>
      <c r="H4501" s="1">
        <v>43139</v>
      </c>
      <c r="I4501" s="2">
        <v>0.79166666666666663</v>
      </c>
      <c r="J4501" t="s">
        <v>12</v>
      </c>
      <c r="K4501">
        <v>3551464</v>
      </c>
      <c r="L4501">
        <v>5076262</v>
      </c>
    </row>
    <row r="4502" spans="1:12" x14ac:dyDescent="0.2">
      <c r="A4502">
        <v>344533</v>
      </c>
      <c r="B4502" t="s">
        <v>37</v>
      </c>
      <c r="C4502" t="s">
        <v>38</v>
      </c>
      <c r="D4502" t="s">
        <v>13</v>
      </c>
      <c r="E4502" t="s">
        <v>39</v>
      </c>
      <c r="F4502" t="s">
        <v>22</v>
      </c>
      <c r="G4502" t="s">
        <v>11</v>
      </c>
      <c r="H4502" s="1">
        <v>43139</v>
      </c>
      <c r="I4502" s="2">
        <v>0.95833333333333337</v>
      </c>
      <c r="J4502" t="s">
        <v>12</v>
      </c>
      <c r="K4502">
        <v>3551523</v>
      </c>
      <c r="L4502">
        <v>5076376</v>
      </c>
    </row>
    <row r="4503" spans="1:12" x14ac:dyDescent="0.2">
      <c r="A4503">
        <v>344534</v>
      </c>
      <c r="B4503" t="s">
        <v>37</v>
      </c>
      <c r="C4503" t="s">
        <v>38</v>
      </c>
      <c r="D4503" t="s">
        <v>13</v>
      </c>
      <c r="E4503" t="s">
        <v>39</v>
      </c>
      <c r="F4503" t="s">
        <v>22</v>
      </c>
      <c r="G4503" t="s">
        <v>11</v>
      </c>
      <c r="H4503" s="1">
        <v>43140</v>
      </c>
      <c r="I4503" s="2">
        <v>0.125</v>
      </c>
      <c r="J4503" t="s">
        <v>12</v>
      </c>
      <c r="K4503">
        <v>3551532</v>
      </c>
      <c r="L4503">
        <v>5076408</v>
      </c>
    </row>
    <row r="4504" spans="1:12" x14ac:dyDescent="0.2">
      <c r="A4504">
        <v>344535</v>
      </c>
      <c r="B4504" t="s">
        <v>37</v>
      </c>
      <c r="C4504" t="s">
        <v>38</v>
      </c>
      <c r="D4504" t="s">
        <v>13</v>
      </c>
      <c r="E4504" t="s">
        <v>39</v>
      </c>
      <c r="F4504" t="s">
        <v>22</v>
      </c>
      <c r="G4504" t="s">
        <v>11</v>
      </c>
      <c r="H4504" s="1">
        <v>43140</v>
      </c>
      <c r="I4504" s="2">
        <v>0.29166666666666669</v>
      </c>
      <c r="J4504" t="s">
        <v>12</v>
      </c>
      <c r="K4504">
        <v>3551682</v>
      </c>
      <c r="L4504">
        <v>5076425</v>
      </c>
    </row>
    <row r="4505" spans="1:12" x14ac:dyDescent="0.2">
      <c r="A4505">
        <v>344536</v>
      </c>
      <c r="B4505" t="s">
        <v>37</v>
      </c>
      <c r="C4505" t="s">
        <v>38</v>
      </c>
      <c r="D4505" t="s">
        <v>13</v>
      </c>
      <c r="E4505" t="s">
        <v>39</v>
      </c>
      <c r="F4505" t="s">
        <v>22</v>
      </c>
      <c r="G4505" t="s">
        <v>11</v>
      </c>
      <c r="H4505" s="1">
        <v>43140</v>
      </c>
      <c r="I4505" s="2">
        <v>0.45833333333333331</v>
      </c>
      <c r="J4505" t="s">
        <v>12</v>
      </c>
      <c r="K4505">
        <v>3551993</v>
      </c>
      <c r="L4505">
        <v>5076566</v>
      </c>
    </row>
    <row r="4506" spans="1:12" x14ac:dyDescent="0.2">
      <c r="A4506">
        <v>344537</v>
      </c>
      <c r="B4506" t="s">
        <v>37</v>
      </c>
      <c r="C4506" t="s">
        <v>38</v>
      </c>
      <c r="D4506" t="s">
        <v>13</v>
      </c>
      <c r="E4506" t="s">
        <v>39</v>
      </c>
      <c r="F4506" t="s">
        <v>22</v>
      </c>
      <c r="G4506" t="s">
        <v>11</v>
      </c>
      <c r="H4506" s="1">
        <v>43140</v>
      </c>
      <c r="I4506" s="2">
        <v>0.625</v>
      </c>
      <c r="J4506" t="s">
        <v>12</v>
      </c>
      <c r="K4506">
        <v>3552107</v>
      </c>
      <c r="L4506">
        <v>5076709</v>
      </c>
    </row>
    <row r="4507" spans="1:12" x14ac:dyDescent="0.2">
      <c r="A4507">
        <v>344538</v>
      </c>
      <c r="B4507" t="s">
        <v>37</v>
      </c>
      <c r="C4507" t="s">
        <v>38</v>
      </c>
      <c r="D4507" t="s">
        <v>13</v>
      </c>
      <c r="E4507" t="s">
        <v>39</v>
      </c>
      <c r="F4507" t="s">
        <v>22</v>
      </c>
      <c r="G4507" t="s">
        <v>11</v>
      </c>
      <c r="H4507" s="1">
        <v>43140</v>
      </c>
      <c r="I4507" s="2">
        <v>0.79166666666666663</v>
      </c>
      <c r="J4507" t="s">
        <v>12</v>
      </c>
      <c r="K4507">
        <v>3552243</v>
      </c>
      <c r="L4507">
        <v>5077022</v>
      </c>
    </row>
    <row r="4508" spans="1:12" x14ac:dyDescent="0.2">
      <c r="A4508">
        <v>344539</v>
      </c>
      <c r="B4508" t="s">
        <v>37</v>
      </c>
      <c r="C4508" t="s">
        <v>38</v>
      </c>
      <c r="D4508" t="s">
        <v>13</v>
      </c>
      <c r="E4508" t="s">
        <v>39</v>
      </c>
      <c r="F4508" t="s">
        <v>22</v>
      </c>
      <c r="G4508" t="s">
        <v>11</v>
      </c>
      <c r="H4508" s="1">
        <v>43140</v>
      </c>
      <c r="I4508" s="2">
        <v>0.95833333333333337</v>
      </c>
      <c r="J4508" t="s">
        <v>12</v>
      </c>
      <c r="K4508">
        <v>3552303</v>
      </c>
      <c r="L4508">
        <v>5077149</v>
      </c>
    </row>
    <row r="4509" spans="1:12" x14ac:dyDescent="0.2">
      <c r="A4509">
        <v>344540</v>
      </c>
      <c r="B4509" t="s">
        <v>37</v>
      </c>
      <c r="C4509" t="s">
        <v>38</v>
      </c>
      <c r="D4509" t="s">
        <v>14</v>
      </c>
      <c r="E4509" t="s">
        <v>39</v>
      </c>
      <c r="F4509" t="s">
        <v>22</v>
      </c>
      <c r="G4509" t="s">
        <v>11</v>
      </c>
      <c r="H4509" s="1">
        <v>43134</v>
      </c>
      <c r="I4509" s="2">
        <v>0.125</v>
      </c>
      <c r="J4509" t="s">
        <v>12</v>
      </c>
      <c r="K4509">
        <v>3142578</v>
      </c>
      <c r="L4509">
        <v>2939289</v>
      </c>
    </row>
    <row r="4510" spans="1:12" x14ac:dyDescent="0.2">
      <c r="A4510">
        <v>344541</v>
      </c>
      <c r="B4510" t="s">
        <v>37</v>
      </c>
      <c r="C4510" t="s">
        <v>38</v>
      </c>
      <c r="D4510" t="s">
        <v>14</v>
      </c>
      <c r="E4510" t="s">
        <v>39</v>
      </c>
      <c r="F4510" t="s">
        <v>22</v>
      </c>
      <c r="G4510" t="s">
        <v>11</v>
      </c>
      <c r="H4510" s="1">
        <v>43134</v>
      </c>
      <c r="I4510" s="2">
        <v>0.29166666666666669</v>
      </c>
      <c r="J4510" t="s">
        <v>12</v>
      </c>
      <c r="K4510">
        <v>3142598</v>
      </c>
      <c r="L4510">
        <v>2939295</v>
      </c>
    </row>
    <row r="4511" spans="1:12" x14ac:dyDescent="0.2">
      <c r="A4511">
        <v>344542</v>
      </c>
      <c r="B4511" t="s">
        <v>37</v>
      </c>
      <c r="C4511" t="s">
        <v>38</v>
      </c>
      <c r="D4511" t="s">
        <v>14</v>
      </c>
      <c r="E4511" t="s">
        <v>39</v>
      </c>
      <c r="F4511" t="s">
        <v>22</v>
      </c>
      <c r="G4511" t="s">
        <v>11</v>
      </c>
      <c r="H4511" s="1">
        <v>43134</v>
      </c>
      <c r="I4511" s="2">
        <v>0.45833333333333331</v>
      </c>
      <c r="J4511" t="s">
        <v>12</v>
      </c>
      <c r="K4511">
        <v>3142665</v>
      </c>
      <c r="L4511">
        <v>2939320</v>
      </c>
    </row>
    <row r="4512" spans="1:12" x14ac:dyDescent="0.2">
      <c r="A4512">
        <v>344543</v>
      </c>
      <c r="B4512" t="s">
        <v>37</v>
      </c>
      <c r="C4512" t="s">
        <v>38</v>
      </c>
      <c r="D4512" t="s">
        <v>14</v>
      </c>
      <c r="E4512" t="s">
        <v>39</v>
      </c>
      <c r="F4512" t="s">
        <v>22</v>
      </c>
      <c r="G4512" t="s">
        <v>11</v>
      </c>
      <c r="H4512" s="1">
        <v>43134</v>
      </c>
      <c r="I4512" s="2">
        <v>0.625</v>
      </c>
      <c r="J4512" t="s">
        <v>12</v>
      </c>
      <c r="K4512">
        <v>3142715</v>
      </c>
      <c r="L4512">
        <v>2939340</v>
      </c>
    </row>
    <row r="4513" spans="1:12" x14ac:dyDescent="0.2">
      <c r="A4513">
        <v>344544</v>
      </c>
      <c r="B4513" t="s">
        <v>37</v>
      </c>
      <c r="C4513" t="s">
        <v>38</v>
      </c>
      <c r="D4513" t="s">
        <v>14</v>
      </c>
      <c r="E4513" t="s">
        <v>39</v>
      </c>
      <c r="F4513" t="s">
        <v>22</v>
      </c>
      <c r="G4513" t="s">
        <v>11</v>
      </c>
      <c r="H4513" s="1">
        <v>43134</v>
      </c>
      <c r="I4513" s="2">
        <v>0.79166666666666663</v>
      </c>
      <c r="J4513" t="s">
        <v>12</v>
      </c>
      <c r="K4513">
        <v>3142762</v>
      </c>
      <c r="L4513">
        <v>2939397</v>
      </c>
    </row>
    <row r="4514" spans="1:12" x14ac:dyDescent="0.2">
      <c r="A4514">
        <v>344545</v>
      </c>
      <c r="B4514" t="s">
        <v>37</v>
      </c>
      <c r="C4514" t="s">
        <v>38</v>
      </c>
      <c r="D4514" t="s">
        <v>14</v>
      </c>
      <c r="E4514" t="s">
        <v>39</v>
      </c>
      <c r="F4514" t="s">
        <v>22</v>
      </c>
      <c r="G4514" t="s">
        <v>11</v>
      </c>
      <c r="H4514" s="1">
        <v>43134</v>
      </c>
      <c r="I4514" s="2">
        <v>0.95833333333333337</v>
      </c>
      <c r="J4514" t="s">
        <v>12</v>
      </c>
      <c r="K4514">
        <v>3142778</v>
      </c>
      <c r="L4514">
        <v>2939423</v>
      </c>
    </row>
    <row r="4515" spans="1:12" x14ac:dyDescent="0.2">
      <c r="A4515">
        <v>344546</v>
      </c>
      <c r="B4515" t="s">
        <v>37</v>
      </c>
      <c r="C4515" t="s">
        <v>38</v>
      </c>
      <c r="D4515" t="s">
        <v>14</v>
      </c>
      <c r="E4515" t="s">
        <v>39</v>
      </c>
      <c r="F4515" t="s">
        <v>22</v>
      </c>
      <c r="G4515" t="s">
        <v>11</v>
      </c>
      <c r="H4515" s="1">
        <v>43135</v>
      </c>
      <c r="I4515" s="2">
        <v>0.125</v>
      </c>
      <c r="J4515" t="s">
        <v>12</v>
      </c>
      <c r="K4515">
        <v>3142785</v>
      </c>
      <c r="L4515">
        <v>2939437</v>
      </c>
    </row>
    <row r="4516" spans="1:12" x14ac:dyDescent="0.2">
      <c r="A4516">
        <v>344547</v>
      </c>
      <c r="B4516" t="s">
        <v>37</v>
      </c>
      <c r="C4516" t="s">
        <v>38</v>
      </c>
      <c r="D4516" t="s">
        <v>14</v>
      </c>
      <c r="E4516" t="s">
        <v>39</v>
      </c>
      <c r="F4516" t="s">
        <v>22</v>
      </c>
      <c r="G4516" t="s">
        <v>11</v>
      </c>
      <c r="H4516" s="1">
        <v>43135</v>
      </c>
      <c r="I4516" s="2">
        <v>0.29166666666666669</v>
      </c>
      <c r="J4516" t="s">
        <v>12</v>
      </c>
      <c r="K4516">
        <v>3142800</v>
      </c>
      <c r="L4516">
        <v>2939443</v>
      </c>
    </row>
    <row r="4517" spans="1:12" x14ac:dyDescent="0.2">
      <c r="A4517">
        <v>344548</v>
      </c>
      <c r="B4517" t="s">
        <v>37</v>
      </c>
      <c r="C4517" t="s">
        <v>38</v>
      </c>
      <c r="D4517" t="s">
        <v>14</v>
      </c>
      <c r="E4517" t="s">
        <v>39</v>
      </c>
      <c r="F4517" t="s">
        <v>22</v>
      </c>
      <c r="G4517" t="s">
        <v>11</v>
      </c>
      <c r="H4517" s="1">
        <v>43135</v>
      </c>
      <c r="I4517" s="2">
        <v>0.45833333333333331</v>
      </c>
      <c r="J4517" t="s">
        <v>12</v>
      </c>
      <c r="K4517">
        <v>3142837</v>
      </c>
      <c r="L4517">
        <v>2939459</v>
      </c>
    </row>
    <row r="4518" spans="1:12" x14ac:dyDescent="0.2">
      <c r="A4518">
        <v>344549</v>
      </c>
      <c r="B4518" t="s">
        <v>37</v>
      </c>
      <c r="C4518" t="s">
        <v>38</v>
      </c>
      <c r="D4518" t="s">
        <v>14</v>
      </c>
      <c r="E4518" t="s">
        <v>39</v>
      </c>
      <c r="F4518" t="s">
        <v>22</v>
      </c>
      <c r="G4518" t="s">
        <v>11</v>
      </c>
      <c r="H4518" s="1">
        <v>43135</v>
      </c>
      <c r="I4518" s="2">
        <v>0.625</v>
      </c>
      <c r="J4518" t="s">
        <v>12</v>
      </c>
      <c r="K4518">
        <v>3142893</v>
      </c>
      <c r="L4518">
        <v>2939474</v>
      </c>
    </row>
    <row r="4519" spans="1:12" x14ac:dyDescent="0.2">
      <c r="A4519">
        <v>344550</v>
      </c>
      <c r="B4519" t="s">
        <v>37</v>
      </c>
      <c r="C4519" t="s">
        <v>38</v>
      </c>
      <c r="D4519" t="s">
        <v>14</v>
      </c>
      <c r="E4519" t="s">
        <v>39</v>
      </c>
      <c r="F4519" t="s">
        <v>22</v>
      </c>
      <c r="G4519" t="s">
        <v>11</v>
      </c>
      <c r="H4519" s="1">
        <v>43135</v>
      </c>
      <c r="I4519" s="2">
        <v>0.79166666666666663</v>
      </c>
      <c r="J4519" t="s">
        <v>12</v>
      </c>
      <c r="K4519">
        <v>3142939</v>
      </c>
      <c r="L4519">
        <v>2939501</v>
      </c>
    </row>
    <row r="4520" spans="1:12" x14ac:dyDescent="0.2">
      <c r="A4520">
        <v>344551</v>
      </c>
      <c r="B4520" t="s">
        <v>37</v>
      </c>
      <c r="C4520" t="s">
        <v>38</v>
      </c>
      <c r="D4520" t="s">
        <v>14</v>
      </c>
      <c r="E4520" t="s">
        <v>39</v>
      </c>
      <c r="F4520" t="s">
        <v>22</v>
      </c>
      <c r="G4520" t="s">
        <v>11</v>
      </c>
      <c r="H4520" s="1">
        <v>43135</v>
      </c>
      <c r="I4520" s="2">
        <v>0.95833333333333337</v>
      </c>
      <c r="J4520" t="s">
        <v>12</v>
      </c>
      <c r="K4520">
        <v>3142954</v>
      </c>
      <c r="L4520">
        <v>2939520</v>
      </c>
    </row>
    <row r="4521" spans="1:12" x14ac:dyDescent="0.2">
      <c r="A4521">
        <v>344552</v>
      </c>
      <c r="B4521" t="s">
        <v>37</v>
      </c>
      <c r="C4521" t="s">
        <v>38</v>
      </c>
      <c r="D4521" t="s">
        <v>14</v>
      </c>
      <c r="E4521" t="s">
        <v>39</v>
      </c>
      <c r="F4521" t="s">
        <v>22</v>
      </c>
      <c r="G4521" t="s">
        <v>11</v>
      </c>
      <c r="H4521" s="1">
        <v>43136</v>
      </c>
      <c r="I4521" s="2">
        <v>0.125</v>
      </c>
      <c r="J4521" t="s">
        <v>12</v>
      </c>
      <c r="K4521">
        <v>3142955</v>
      </c>
      <c r="L4521">
        <v>2939534</v>
      </c>
    </row>
    <row r="4522" spans="1:12" x14ac:dyDescent="0.2">
      <c r="A4522">
        <v>344553</v>
      </c>
      <c r="B4522" t="s">
        <v>37</v>
      </c>
      <c r="C4522" t="s">
        <v>38</v>
      </c>
      <c r="D4522" t="s">
        <v>14</v>
      </c>
      <c r="E4522" t="s">
        <v>39</v>
      </c>
      <c r="F4522" t="s">
        <v>22</v>
      </c>
      <c r="G4522" t="s">
        <v>11</v>
      </c>
      <c r="H4522" s="1">
        <v>43136</v>
      </c>
      <c r="I4522" s="2">
        <v>0.29166666666666669</v>
      </c>
      <c r="J4522" t="s">
        <v>12</v>
      </c>
      <c r="K4522">
        <v>3143022</v>
      </c>
      <c r="L4522">
        <v>2939536</v>
      </c>
    </row>
    <row r="4523" spans="1:12" x14ac:dyDescent="0.2">
      <c r="A4523">
        <v>344554</v>
      </c>
      <c r="B4523" t="s">
        <v>37</v>
      </c>
      <c r="C4523" t="s">
        <v>38</v>
      </c>
      <c r="D4523" t="s">
        <v>14</v>
      </c>
      <c r="E4523" t="s">
        <v>39</v>
      </c>
      <c r="F4523" t="s">
        <v>22</v>
      </c>
      <c r="G4523" t="s">
        <v>11</v>
      </c>
      <c r="H4523" s="1">
        <v>43136</v>
      </c>
      <c r="I4523" s="2">
        <v>0.45833333333333331</v>
      </c>
      <c r="J4523" t="s">
        <v>12</v>
      </c>
      <c r="K4523">
        <v>3143216</v>
      </c>
      <c r="L4523">
        <v>2939626</v>
      </c>
    </row>
    <row r="4524" spans="1:12" x14ac:dyDescent="0.2">
      <c r="A4524">
        <v>344555</v>
      </c>
      <c r="B4524" t="s">
        <v>37</v>
      </c>
      <c r="C4524" t="s">
        <v>38</v>
      </c>
      <c r="D4524" t="s">
        <v>14</v>
      </c>
      <c r="E4524" t="s">
        <v>39</v>
      </c>
      <c r="F4524" t="s">
        <v>22</v>
      </c>
      <c r="G4524" t="s">
        <v>11</v>
      </c>
      <c r="H4524" s="1">
        <v>43136</v>
      </c>
      <c r="I4524" s="2">
        <v>0.625</v>
      </c>
      <c r="J4524" t="s">
        <v>12</v>
      </c>
      <c r="K4524">
        <v>3143281</v>
      </c>
      <c r="L4524">
        <v>2939671</v>
      </c>
    </row>
    <row r="4525" spans="1:12" x14ac:dyDescent="0.2">
      <c r="A4525">
        <v>344556</v>
      </c>
      <c r="B4525" t="s">
        <v>37</v>
      </c>
      <c r="C4525" t="s">
        <v>38</v>
      </c>
      <c r="D4525" t="s">
        <v>14</v>
      </c>
      <c r="E4525" t="s">
        <v>39</v>
      </c>
      <c r="F4525" t="s">
        <v>22</v>
      </c>
      <c r="G4525" t="s">
        <v>11</v>
      </c>
      <c r="H4525" s="1">
        <v>43136</v>
      </c>
      <c r="I4525" s="2">
        <v>0.79166666666666663</v>
      </c>
      <c r="J4525" t="s">
        <v>12</v>
      </c>
      <c r="K4525">
        <v>3143381</v>
      </c>
      <c r="L4525">
        <v>2939806</v>
      </c>
    </row>
    <row r="4526" spans="1:12" x14ac:dyDescent="0.2">
      <c r="A4526">
        <v>344557</v>
      </c>
      <c r="B4526" t="s">
        <v>37</v>
      </c>
      <c r="C4526" t="s">
        <v>38</v>
      </c>
      <c r="D4526" t="s">
        <v>14</v>
      </c>
      <c r="E4526" t="s">
        <v>39</v>
      </c>
      <c r="F4526" t="s">
        <v>22</v>
      </c>
      <c r="G4526" t="s">
        <v>11</v>
      </c>
      <c r="H4526" s="1">
        <v>43136</v>
      </c>
      <c r="I4526" s="2">
        <v>0.95833333333333337</v>
      </c>
      <c r="J4526" t="s">
        <v>12</v>
      </c>
      <c r="K4526">
        <v>3143403</v>
      </c>
      <c r="L4526">
        <v>2939886</v>
      </c>
    </row>
    <row r="4527" spans="1:12" x14ac:dyDescent="0.2">
      <c r="A4527">
        <v>344558</v>
      </c>
      <c r="B4527" t="s">
        <v>37</v>
      </c>
      <c r="C4527" t="s">
        <v>38</v>
      </c>
      <c r="D4527" t="s">
        <v>14</v>
      </c>
      <c r="E4527" t="s">
        <v>39</v>
      </c>
      <c r="F4527" t="s">
        <v>22</v>
      </c>
      <c r="G4527" t="s">
        <v>11</v>
      </c>
      <c r="H4527" s="1">
        <v>43137</v>
      </c>
      <c r="I4527" s="2">
        <v>0.125</v>
      </c>
      <c r="J4527" t="s">
        <v>12</v>
      </c>
      <c r="K4527">
        <v>3143406</v>
      </c>
      <c r="L4527">
        <v>2939900</v>
      </c>
    </row>
    <row r="4528" spans="1:12" x14ac:dyDescent="0.2">
      <c r="A4528">
        <v>344559</v>
      </c>
      <c r="B4528" t="s">
        <v>37</v>
      </c>
      <c r="C4528" t="s">
        <v>38</v>
      </c>
      <c r="D4528" t="s">
        <v>14</v>
      </c>
      <c r="E4528" t="s">
        <v>39</v>
      </c>
      <c r="F4528" t="s">
        <v>22</v>
      </c>
      <c r="G4528" t="s">
        <v>11</v>
      </c>
      <c r="H4528" s="1">
        <v>43137</v>
      </c>
      <c r="I4528" s="2">
        <v>0.29166666666666669</v>
      </c>
      <c r="J4528" t="s">
        <v>12</v>
      </c>
      <c r="K4528">
        <v>3143498</v>
      </c>
      <c r="L4528">
        <v>2939911</v>
      </c>
    </row>
    <row r="4529" spans="1:12" x14ac:dyDescent="0.2">
      <c r="A4529">
        <v>344560</v>
      </c>
      <c r="B4529" t="s">
        <v>37</v>
      </c>
      <c r="C4529" t="s">
        <v>38</v>
      </c>
      <c r="D4529" t="s">
        <v>14</v>
      </c>
      <c r="E4529" t="s">
        <v>39</v>
      </c>
      <c r="F4529" t="s">
        <v>22</v>
      </c>
      <c r="G4529" t="s">
        <v>11</v>
      </c>
      <c r="H4529" s="1">
        <v>43137</v>
      </c>
      <c r="I4529" s="2">
        <v>0.45833333333333331</v>
      </c>
      <c r="J4529" t="s">
        <v>12</v>
      </c>
      <c r="K4529">
        <v>3143697</v>
      </c>
      <c r="L4529">
        <v>2939970</v>
      </c>
    </row>
    <row r="4530" spans="1:12" x14ac:dyDescent="0.2">
      <c r="A4530">
        <v>344561</v>
      </c>
      <c r="B4530" t="s">
        <v>37</v>
      </c>
      <c r="C4530" t="s">
        <v>38</v>
      </c>
      <c r="D4530" t="s">
        <v>14</v>
      </c>
      <c r="E4530" t="s">
        <v>39</v>
      </c>
      <c r="F4530" t="s">
        <v>22</v>
      </c>
      <c r="G4530" t="s">
        <v>11</v>
      </c>
      <c r="H4530" s="1">
        <v>43137</v>
      </c>
      <c r="I4530" s="2">
        <v>0.625</v>
      </c>
      <c r="J4530" t="s">
        <v>12</v>
      </c>
      <c r="K4530">
        <v>3143785</v>
      </c>
      <c r="L4530">
        <v>2940020</v>
      </c>
    </row>
    <row r="4531" spans="1:12" x14ac:dyDescent="0.2">
      <c r="A4531">
        <v>344562</v>
      </c>
      <c r="B4531" t="s">
        <v>37</v>
      </c>
      <c r="C4531" t="s">
        <v>38</v>
      </c>
      <c r="D4531" t="s">
        <v>14</v>
      </c>
      <c r="E4531" t="s">
        <v>39</v>
      </c>
      <c r="F4531" t="s">
        <v>22</v>
      </c>
      <c r="G4531" t="s">
        <v>11</v>
      </c>
      <c r="H4531" s="1">
        <v>43137</v>
      </c>
      <c r="I4531" s="2">
        <v>0.79166666666666663</v>
      </c>
      <c r="J4531" t="s">
        <v>12</v>
      </c>
      <c r="K4531">
        <v>3143868</v>
      </c>
      <c r="L4531">
        <v>2940166</v>
      </c>
    </row>
    <row r="4532" spans="1:12" x14ac:dyDescent="0.2">
      <c r="A4532">
        <v>344563</v>
      </c>
      <c r="B4532" t="s">
        <v>37</v>
      </c>
      <c r="C4532" t="s">
        <v>38</v>
      </c>
      <c r="D4532" t="s">
        <v>14</v>
      </c>
      <c r="E4532" t="s">
        <v>39</v>
      </c>
      <c r="F4532" t="s">
        <v>22</v>
      </c>
      <c r="G4532" t="s">
        <v>11</v>
      </c>
      <c r="H4532" s="1">
        <v>43137</v>
      </c>
      <c r="I4532" s="2">
        <v>0.95833333333333337</v>
      </c>
      <c r="J4532" t="s">
        <v>12</v>
      </c>
      <c r="K4532">
        <v>3143895</v>
      </c>
      <c r="L4532">
        <v>2940230</v>
      </c>
    </row>
    <row r="4533" spans="1:12" x14ac:dyDescent="0.2">
      <c r="A4533">
        <v>344564</v>
      </c>
      <c r="B4533" t="s">
        <v>37</v>
      </c>
      <c r="C4533" t="s">
        <v>38</v>
      </c>
      <c r="D4533" t="s">
        <v>14</v>
      </c>
      <c r="E4533" t="s">
        <v>39</v>
      </c>
      <c r="F4533" t="s">
        <v>22</v>
      </c>
      <c r="G4533" t="s">
        <v>11</v>
      </c>
      <c r="H4533" s="1">
        <v>43138</v>
      </c>
      <c r="I4533" s="2">
        <v>0.125</v>
      </c>
      <c r="J4533" t="s">
        <v>12</v>
      </c>
      <c r="K4533">
        <v>3143903</v>
      </c>
      <c r="L4533">
        <v>2940241</v>
      </c>
    </row>
    <row r="4534" spans="1:12" x14ac:dyDescent="0.2">
      <c r="A4534">
        <v>344565</v>
      </c>
      <c r="B4534" t="s">
        <v>37</v>
      </c>
      <c r="C4534" t="s">
        <v>38</v>
      </c>
      <c r="D4534" t="s">
        <v>14</v>
      </c>
      <c r="E4534" t="s">
        <v>39</v>
      </c>
      <c r="F4534" t="s">
        <v>22</v>
      </c>
      <c r="G4534" t="s">
        <v>11</v>
      </c>
      <c r="H4534" s="1">
        <v>43138</v>
      </c>
      <c r="I4534" s="2">
        <v>0.29166666666666669</v>
      </c>
      <c r="J4534" t="s">
        <v>12</v>
      </c>
      <c r="K4534">
        <v>3143974</v>
      </c>
      <c r="L4534">
        <v>2940249</v>
      </c>
    </row>
    <row r="4535" spans="1:12" x14ac:dyDescent="0.2">
      <c r="A4535">
        <v>344566</v>
      </c>
      <c r="B4535" t="s">
        <v>37</v>
      </c>
      <c r="C4535" t="s">
        <v>38</v>
      </c>
      <c r="D4535" t="s">
        <v>14</v>
      </c>
      <c r="E4535" t="s">
        <v>39</v>
      </c>
      <c r="F4535" t="s">
        <v>22</v>
      </c>
      <c r="G4535" t="s">
        <v>11</v>
      </c>
      <c r="H4535" s="1">
        <v>43138</v>
      </c>
      <c r="I4535" s="2">
        <v>0.45833333333333331</v>
      </c>
      <c r="J4535" t="s">
        <v>12</v>
      </c>
      <c r="K4535">
        <v>3144164</v>
      </c>
      <c r="L4535">
        <v>2940337</v>
      </c>
    </row>
    <row r="4536" spans="1:12" x14ac:dyDescent="0.2">
      <c r="A4536">
        <v>344567</v>
      </c>
      <c r="B4536" t="s">
        <v>37</v>
      </c>
      <c r="C4536" t="s">
        <v>38</v>
      </c>
      <c r="D4536" t="s">
        <v>14</v>
      </c>
      <c r="E4536" t="s">
        <v>39</v>
      </c>
      <c r="F4536" t="s">
        <v>22</v>
      </c>
      <c r="G4536" t="s">
        <v>11</v>
      </c>
      <c r="H4536" s="1">
        <v>43138</v>
      </c>
      <c r="I4536" s="2">
        <v>0.625</v>
      </c>
      <c r="J4536" t="s">
        <v>12</v>
      </c>
      <c r="K4536">
        <v>3144238</v>
      </c>
      <c r="L4536">
        <v>2940378</v>
      </c>
    </row>
    <row r="4537" spans="1:12" x14ac:dyDescent="0.2">
      <c r="A4537">
        <v>344568</v>
      </c>
      <c r="B4537" t="s">
        <v>37</v>
      </c>
      <c r="C4537" t="s">
        <v>38</v>
      </c>
      <c r="D4537" t="s">
        <v>14</v>
      </c>
      <c r="E4537" t="s">
        <v>39</v>
      </c>
      <c r="F4537" t="s">
        <v>22</v>
      </c>
      <c r="G4537" t="s">
        <v>11</v>
      </c>
      <c r="H4537" s="1">
        <v>43138</v>
      </c>
      <c r="I4537" s="2">
        <v>0.79166666666666663</v>
      </c>
      <c r="J4537" t="s">
        <v>12</v>
      </c>
      <c r="K4537">
        <v>3144324</v>
      </c>
      <c r="L4537">
        <v>2940533</v>
      </c>
    </row>
    <row r="4538" spans="1:12" x14ac:dyDescent="0.2">
      <c r="A4538">
        <v>344569</v>
      </c>
      <c r="B4538" t="s">
        <v>37</v>
      </c>
      <c r="C4538" t="s">
        <v>38</v>
      </c>
      <c r="D4538" t="s">
        <v>14</v>
      </c>
      <c r="E4538" t="s">
        <v>39</v>
      </c>
      <c r="F4538" t="s">
        <v>22</v>
      </c>
      <c r="G4538" t="s">
        <v>11</v>
      </c>
      <c r="H4538" s="1">
        <v>43138</v>
      </c>
      <c r="I4538" s="2">
        <v>0.95833333333333337</v>
      </c>
      <c r="J4538" t="s">
        <v>12</v>
      </c>
      <c r="K4538">
        <v>3144349</v>
      </c>
      <c r="L4538">
        <v>2940611</v>
      </c>
    </row>
    <row r="4539" spans="1:12" x14ac:dyDescent="0.2">
      <c r="A4539">
        <v>344570</v>
      </c>
      <c r="B4539" t="s">
        <v>37</v>
      </c>
      <c r="C4539" t="s">
        <v>38</v>
      </c>
      <c r="D4539" t="s">
        <v>14</v>
      </c>
      <c r="E4539" t="s">
        <v>39</v>
      </c>
      <c r="F4539" t="s">
        <v>22</v>
      </c>
      <c r="G4539" t="s">
        <v>11</v>
      </c>
      <c r="H4539" s="1">
        <v>43139</v>
      </c>
      <c r="I4539" s="2">
        <v>0.125</v>
      </c>
      <c r="J4539" t="s">
        <v>12</v>
      </c>
      <c r="K4539">
        <v>3144353</v>
      </c>
      <c r="L4539">
        <v>2940627</v>
      </c>
    </row>
    <row r="4540" spans="1:12" x14ac:dyDescent="0.2">
      <c r="A4540">
        <v>344571</v>
      </c>
      <c r="B4540" t="s">
        <v>37</v>
      </c>
      <c r="C4540" t="s">
        <v>38</v>
      </c>
      <c r="D4540" t="s">
        <v>14</v>
      </c>
      <c r="E4540" t="s">
        <v>39</v>
      </c>
      <c r="F4540" t="s">
        <v>22</v>
      </c>
      <c r="G4540" t="s">
        <v>11</v>
      </c>
      <c r="H4540" s="1">
        <v>43139</v>
      </c>
      <c r="I4540" s="2">
        <v>0.29166666666666669</v>
      </c>
      <c r="J4540" t="s">
        <v>12</v>
      </c>
      <c r="K4540">
        <v>3144430</v>
      </c>
      <c r="L4540">
        <v>2940635</v>
      </c>
    </row>
    <row r="4541" spans="1:12" x14ac:dyDescent="0.2">
      <c r="A4541">
        <v>344572</v>
      </c>
      <c r="B4541" t="s">
        <v>37</v>
      </c>
      <c r="C4541" t="s">
        <v>38</v>
      </c>
      <c r="D4541" t="s">
        <v>14</v>
      </c>
      <c r="E4541" t="s">
        <v>39</v>
      </c>
      <c r="F4541" t="s">
        <v>22</v>
      </c>
      <c r="G4541" t="s">
        <v>11</v>
      </c>
      <c r="H4541" s="1">
        <v>43139</v>
      </c>
      <c r="I4541" s="2">
        <v>0.45833333333333331</v>
      </c>
      <c r="J4541" t="s">
        <v>12</v>
      </c>
      <c r="K4541">
        <v>3144651</v>
      </c>
      <c r="L4541">
        <v>2940719</v>
      </c>
    </row>
    <row r="4542" spans="1:12" x14ac:dyDescent="0.2">
      <c r="A4542">
        <v>344573</v>
      </c>
      <c r="B4542" t="s">
        <v>37</v>
      </c>
      <c r="C4542" t="s">
        <v>38</v>
      </c>
      <c r="D4542" t="s">
        <v>14</v>
      </c>
      <c r="E4542" t="s">
        <v>39</v>
      </c>
      <c r="F4542" t="s">
        <v>22</v>
      </c>
      <c r="G4542" t="s">
        <v>11</v>
      </c>
      <c r="H4542" s="1">
        <v>43139</v>
      </c>
      <c r="I4542" s="2">
        <v>0.625</v>
      </c>
      <c r="J4542" t="s">
        <v>12</v>
      </c>
      <c r="K4542">
        <v>3144728</v>
      </c>
      <c r="L4542">
        <v>2940767</v>
      </c>
    </row>
    <row r="4543" spans="1:12" x14ac:dyDescent="0.2">
      <c r="A4543">
        <v>344574</v>
      </c>
      <c r="B4543" t="s">
        <v>37</v>
      </c>
      <c r="C4543" t="s">
        <v>38</v>
      </c>
      <c r="D4543" t="s">
        <v>14</v>
      </c>
      <c r="E4543" t="s">
        <v>39</v>
      </c>
      <c r="F4543" t="s">
        <v>22</v>
      </c>
      <c r="G4543" t="s">
        <v>11</v>
      </c>
      <c r="H4543" s="1">
        <v>43139</v>
      </c>
      <c r="I4543" s="2">
        <v>0.79166666666666663</v>
      </c>
      <c r="J4543" t="s">
        <v>12</v>
      </c>
      <c r="K4543">
        <v>3144819</v>
      </c>
      <c r="L4543">
        <v>2940935</v>
      </c>
    </row>
    <row r="4544" spans="1:12" x14ac:dyDescent="0.2">
      <c r="A4544">
        <v>344575</v>
      </c>
      <c r="B4544" t="s">
        <v>37</v>
      </c>
      <c r="C4544" t="s">
        <v>38</v>
      </c>
      <c r="D4544" t="s">
        <v>14</v>
      </c>
      <c r="E4544" t="s">
        <v>39</v>
      </c>
      <c r="F4544" t="s">
        <v>22</v>
      </c>
      <c r="G4544" t="s">
        <v>11</v>
      </c>
      <c r="H4544" s="1">
        <v>43139</v>
      </c>
      <c r="I4544" s="2">
        <v>0.95833333333333337</v>
      </c>
      <c r="J4544" t="s">
        <v>12</v>
      </c>
      <c r="K4544">
        <v>3144853</v>
      </c>
      <c r="L4544">
        <v>2941026</v>
      </c>
    </row>
    <row r="4545" spans="1:12" x14ac:dyDescent="0.2">
      <c r="A4545">
        <v>344576</v>
      </c>
      <c r="B4545" t="s">
        <v>37</v>
      </c>
      <c r="C4545" t="s">
        <v>38</v>
      </c>
      <c r="D4545" t="s">
        <v>14</v>
      </c>
      <c r="E4545" t="s">
        <v>39</v>
      </c>
      <c r="F4545" t="s">
        <v>22</v>
      </c>
      <c r="G4545" t="s">
        <v>11</v>
      </c>
      <c r="H4545" s="1">
        <v>43140</v>
      </c>
      <c r="I4545" s="2">
        <v>0.125</v>
      </c>
      <c r="J4545" t="s">
        <v>12</v>
      </c>
      <c r="K4545">
        <v>3144861</v>
      </c>
      <c r="L4545">
        <v>2941038</v>
      </c>
    </row>
    <row r="4546" spans="1:12" x14ac:dyDescent="0.2">
      <c r="A4546">
        <v>344577</v>
      </c>
      <c r="B4546" t="s">
        <v>37</v>
      </c>
      <c r="C4546" t="s">
        <v>38</v>
      </c>
      <c r="D4546" t="s">
        <v>14</v>
      </c>
      <c r="E4546" t="s">
        <v>39</v>
      </c>
      <c r="F4546" t="s">
        <v>22</v>
      </c>
      <c r="G4546" t="s">
        <v>11</v>
      </c>
      <c r="H4546" s="1">
        <v>43140</v>
      </c>
      <c r="I4546" s="2">
        <v>0.29166666666666669</v>
      </c>
      <c r="J4546" t="s">
        <v>12</v>
      </c>
      <c r="K4546">
        <v>3144947</v>
      </c>
      <c r="L4546">
        <v>2941044</v>
      </c>
    </row>
    <row r="4547" spans="1:12" x14ac:dyDescent="0.2">
      <c r="A4547">
        <v>344578</v>
      </c>
      <c r="B4547" t="s">
        <v>37</v>
      </c>
      <c r="C4547" t="s">
        <v>38</v>
      </c>
      <c r="D4547" t="s">
        <v>14</v>
      </c>
      <c r="E4547" t="s">
        <v>39</v>
      </c>
      <c r="F4547" t="s">
        <v>22</v>
      </c>
      <c r="G4547" t="s">
        <v>11</v>
      </c>
      <c r="H4547" s="1">
        <v>43140</v>
      </c>
      <c r="I4547" s="2">
        <v>0.45833333333333331</v>
      </c>
      <c r="J4547" t="s">
        <v>12</v>
      </c>
      <c r="K4547">
        <v>3145156</v>
      </c>
      <c r="L4547">
        <v>2941113</v>
      </c>
    </row>
    <row r="4548" spans="1:12" x14ac:dyDescent="0.2">
      <c r="A4548">
        <v>344579</v>
      </c>
      <c r="B4548" t="s">
        <v>37</v>
      </c>
      <c r="C4548" t="s">
        <v>38</v>
      </c>
      <c r="D4548" t="s">
        <v>14</v>
      </c>
      <c r="E4548" t="s">
        <v>39</v>
      </c>
      <c r="F4548" t="s">
        <v>22</v>
      </c>
      <c r="G4548" t="s">
        <v>11</v>
      </c>
      <c r="H4548" s="1">
        <v>43140</v>
      </c>
      <c r="I4548" s="2">
        <v>0.625</v>
      </c>
      <c r="J4548" t="s">
        <v>12</v>
      </c>
      <c r="K4548">
        <v>3145248</v>
      </c>
      <c r="L4548">
        <v>2941159</v>
      </c>
    </row>
    <row r="4549" spans="1:12" x14ac:dyDescent="0.2">
      <c r="A4549">
        <v>344580</v>
      </c>
      <c r="B4549" t="s">
        <v>37</v>
      </c>
      <c r="C4549" t="s">
        <v>38</v>
      </c>
      <c r="D4549" t="s">
        <v>14</v>
      </c>
      <c r="E4549" t="s">
        <v>39</v>
      </c>
      <c r="F4549" t="s">
        <v>22</v>
      </c>
      <c r="G4549" t="s">
        <v>11</v>
      </c>
      <c r="H4549" s="1">
        <v>43140</v>
      </c>
      <c r="I4549" s="2">
        <v>0.79166666666666663</v>
      </c>
      <c r="J4549" t="s">
        <v>12</v>
      </c>
      <c r="K4549">
        <v>3145350</v>
      </c>
      <c r="L4549">
        <v>2941287</v>
      </c>
    </row>
    <row r="4550" spans="1:12" x14ac:dyDescent="0.2">
      <c r="A4550">
        <v>344581</v>
      </c>
      <c r="B4550" t="s">
        <v>37</v>
      </c>
      <c r="C4550" t="s">
        <v>38</v>
      </c>
      <c r="D4550" t="s">
        <v>14</v>
      </c>
      <c r="E4550" t="s">
        <v>39</v>
      </c>
      <c r="F4550" t="s">
        <v>22</v>
      </c>
      <c r="G4550" t="s">
        <v>11</v>
      </c>
      <c r="H4550" s="1">
        <v>43140</v>
      </c>
      <c r="I4550" s="2">
        <v>0.95833333333333337</v>
      </c>
      <c r="J4550" t="s">
        <v>12</v>
      </c>
      <c r="K4550">
        <v>3145384</v>
      </c>
      <c r="L4550">
        <v>2941333</v>
      </c>
    </row>
    <row r="4551" spans="1:12" x14ac:dyDescent="0.2">
      <c r="A4551">
        <v>344582</v>
      </c>
      <c r="B4551" t="s">
        <v>37</v>
      </c>
      <c r="C4551" t="s">
        <v>38</v>
      </c>
      <c r="D4551" t="s">
        <v>15</v>
      </c>
      <c r="E4551" t="s">
        <v>39</v>
      </c>
      <c r="F4551" t="s">
        <v>22</v>
      </c>
      <c r="G4551" t="s">
        <v>11</v>
      </c>
      <c r="H4551" s="1">
        <v>43134</v>
      </c>
      <c r="I4551" s="2">
        <v>0.125</v>
      </c>
      <c r="J4551" t="s">
        <v>12</v>
      </c>
      <c r="K4551">
        <v>3650103</v>
      </c>
      <c r="L4551">
        <v>2114526</v>
      </c>
    </row>
    <row r="4552" spans="1:12" x14ac:dyDescent="0.2">
      <c r="A4552">
        <v>344583</v>
      </c>
      <c r="B4552" t="s">
        <v>37</v>
      </c>
      <c r="C4552" t="s">
        <v>38</v>
      </c>
      <c r="D4552" t="s">
        <v>15</v>
      </c>
      <c r="E4552" t="s">
        <v>39</v>
      </c>
      <c r="F4552" t="s">
        <v>22</v>
      </c>
      <c r="G4552" t="s">
        <v>11</v>
      </c>
      <c r="H4552" s="1">
        <v>43134</v>
      </c>
      <c r="I4552" s="2">
        <v>0.29166666666666669</v>
      </c>
      <c r="J4552" t="s">
        <v>12</v>
      </c>
      <c r="K4552">
        <v>3650129</v>
      </c>
      <c r="L4552">
        <v>2114529</v>
      </c>
    </row>
    <row r="4553" spans="1:12" x14ac:dyDescent="0.2">
      <c r="A4553">
        <v>344584</v>
      </c>
      <c r="B4553" t="s">
        <v>37</v>
      </c>
      <c r="C4553" t="s">
        <v>38</v>
      </c>
      <c r="D4553" t="s">
        <v>15</v>
      </c>
      <c r="E4553" t="s">
        <v>39</v>
      </c>
      <c r="F4553" t="s">
        <v>22</v>
      </c>
      <c r="G4553" t="s">
        <v>11</v>
      </c>
      <c r="H4553" s="1">
        <v>43134</v>
      </c>
      <c r="I4553" s="2">
        <v>0.45833333333333331</v>
      </c>
      <c r="J4553" t="s">
        <v>12</v>
      </c>
      <c r="K4553">
        <v>3650205</v>
      </c>
      <c r="L4553">
        <v>2114549</v>
      </c>
    </row>
    <row r="4554" spans="1:12" x14ac:dyDescent="0.2">
      <c r="A4554">
        <v>344585</v>
      </c>
      <c r="B4554" t="s">
        <v>37</v>
      </c>
      <c r="C4554" t="s">
        <v>38</v>
      </c>
      <c r="D4554" t="s">
        <v>15</v>
      </c>
      <c r="E4554" t="s">
        <v>39</v>
      </c>
      <c r="F4554" t="s">
        <v>22</v>
      </c>
      <c r="G4554" t="s">
        <v>11</v>
      </c>
      <c r="H4554" s="1">
        <v>43134</v>
      </c>
      <c r="I4554" s="2">
        <v>0.625</v>
      </c>
      <c r="J4554" t="s">
        <v>12</v>
      </c>
      <c r="K4554">
        <v>3650271</v>
      </c>
      <c r="L4554">
        <v>2114568</v>
      </c>
    </row>
    <row r="4555" spans="1:12" x14ac:dyDescent="0.2">
      <c r="A4555">
        <v>344586</v>
      </c>
      <c r="B4555" t="s">
        <v>37</v>
      </c>
      <c r="C4555" t="s">
        <v>38</v>
      </c>
      <c r="D4555" t="s">
        <v>15</v>
      </c>
      <c r="E4555" t="s">
        <v>39</v>
      </c>
      <c r="F4555" t="s">
        <v>22</v>
      </c>
      <c r="G4555" t="s">
        <v>11</v>
      </c>
      <c r="H4555" s="1">
        <v>43134</v>
      </c>
      <c r="I4555" s="2">
        <v>0.79166666666666663</v>
      </c>
      <c r="J4555" t="s">
        <v>12</v>
      </c>
      <c r="K4555">
        <v>3650332</v>
      </c>
      <c r="L4555">
        <v>2114613</v>
      </c>
    </row>
    <row r="4556" spans="1:12" x14ac:dyDescent="0.2">
      <c r="A4556">
        <v>344587</v>
      </c>
      <c r="B4556" t="s">
        <v>37</v>
      </c>
      <c r="C4556" t="s">
        <v>38</v>
      </c>
      <c r="D4556" t="s">
        <v>15</v>
      </c>
      <c r="E4556" t="s">
        <v>39</v>
      </c>
      <c r="F4556" t="s">
        <v>22</v>
      </c>
      <c r="G4556" t="s">
        <v>11</v>
      </c>
      <c r="H4556" s="1">
        <v>43134</v>
      </c>
      <c r="I4556" s="2">
        <v>0.95833333333333337</v>
      </c>
      <c r="J4556" t="s">
        <v>12</v>
      </c>
      <c r="K4556">
        <v>3650359</v>
      </c>
      <c r="L4556">
        <v>2114637</v>
      </c>
    </row>
    <row r="4557" spans="1:12" x14ac:dyDescent="0.2">
      <c r="A4557">
        <v>344588</v>
      </c>
      <c r="B4557" t="s">
        <v>37</v>
      </c>
      <c r="C4557" t="s">
        <v>38</v>
      </c>
      <c r="D4557" t="s">
        <v>15</v>
      </c>
      <c r="E4557" t="s">
        <v>39</v>
      </c>
      <c r="F4557" t="s">
        <v>22</v>
      </c>
      <c r="G4557" t="s">
        <v>11</v>
      </c>
      <c r="H4557" s="1">
        <v>43135</v>
      </c>
      <c r="I4557" s="2">
        <v>0.125</v>
      </c>
      <c r="J4557" t="s">
        <v>12</v>
      </c>
      <c r="K4557">
        <v>3650368</v>
      </c>
      <c r="L4557">
        <v>2114649</v>
      </c>
    </row>
    <row r="4558" spans="1:12" x14ac:dyDescent="0.2">
      <c r="A4558">
        <v>344589</v>
      </c>
      <c r="B4558" t="s">
        <v>37</v>
      </c>
      <c r="C4558" t="s">
        <v>38</v>
      </c>
      <c r="D4558" t="s">
        <v>15</v>
      </c>
      <c r="E4558" t="s">
        <v>39</v>
      </c>
      <c r="F4558" t="s">
        <v>22</v>
      </c>
      <c r="G4558" t="s">
        <v>11</v>
      </c>
      <c r="H4558" s="1">
        <v>43135</v>
      </c>
      <c r="I4558" s="2">
        <v>0.29166666666666669</v>
      </c>
      <c r="J4558" t="s">
        <v>12</v>
      </c>
      <c r="K4558">
        <v>3650388</v>
      </c>
      <c r="L4558">
        <v>2114653</v>
      </c>
    </row>
    <row r="4559" spans="1:12" x14ac:dyDescent="0.2">
      <c r="A4559">
        <v>344590</v>
      </c>
      <c r="B4559" t="s">
        <v>37</v>
      </c>
      <c r="C4559" t="s">
        <v>38</v>
      </c>
      <c r="D4559" t="s">
        <v>15</v>
      </c>
      <c r="E4559" t="s">
        <v>39</v>
      </c>
      <c r="F4559" t="s">
        <v>22</v>
      </c>
      <c r="G4559" t="s">
        <v>11</v>
      </c>
      <c r="H4559" s="1">
        <v>43135</v>
      </c>
      <c r="I4559" s="2">
        <v>0.45833333333333331</v>
      </c>
      <c r="J4559" t="s">
        <v>12</v>
      </c>
      <c r="K4559">
        <v>3650444</v>
      </c>
      <c r="L4559">
        <v>2114669</v>
      </c>
    </row>
    <row r="4560" spans="1:12" x14ac:dyDescent="0.2">
      <c r="A4560">
        <v>344591</v>
      </c>
      <c r="B4560" t="s">
        <v>37</v>
      </c>
      <c r="C4560" t="s">
        <v>38</v>
      </c>
      <c r="D4560" t="s">
        <v>15</v>
      </c>
      <c r="E4560" t="s">
        <v>39</v>
      </c>
      <c r="F4560" t="s">
        <v>22</v>
      </c>
      <c r="G4560" t="s">
        <v>11</v>
      </c>
      <c r="H4560" s="1">
        <v>43135</v>
      </c>
      <c r="I4560" s="2">
        <v>0.625</v>
      </c>
      <c r="J4560" t="s">
        <v>12</v>
      </c>
      <c r="K4560">
        <v>3650521</v>
      </c>
      <c r="L4560">
        <v>2114686</v>
      </c>
    </row>
    <row r="4561" spans="1:12" x14ac:dyDescent="0.2">
      <c r="A4561">
        <v>344592</v>
      </c>
      <c r="B4561" t="s">
        <v>37</v>
      </c>
      <c r="C4561" t="s">
        <v>38</v>
      </c>
      <c r="D4561" t="s">
        <v>15</v>
      </c>
      <c r="E4561" t="s">
        <v>39</v>
      </c>
      <c r="F4561" t="s">
        <v>22</v>
      </c>
      <c r="G4561" t="s">
        <v>11</v>
      </c>
      <c r="H4561" s="1">
        <v>43135</v>
      </c>
      <c r="I4561" s="2">
        <v>0.79166666666666663</v>
      </c>
      <c r="J4561" t="s">
        <v>12</v>
      </c>
      <c r="K4561">
        <v>3650570</v>
      </c>
      <c r="L4561">
        <v>2114716</v>
      </c>
    </row>
    <row r="4562" spans="1:12" x14ac:dyDescent="0.2">
      <c r="A4562">
        <v>344593</v>
      </c>
      <c r="B4562" t="s">
        <v>37</v>
      </c>
      <c r="C4562" t="s">
        <v>38</v>
      </c>
      <c r="D4562" t="s">
        <v>15</v>
      </c>
      <c r="E4562" t="s">
        <v>39</v>
      </c>
      <c r="F4562" t="s">
        <v>22</v>
      </c>
      <c r="G4562" t="s">
        <v>11</v>
      </c>
      <c r="H4562" s="1">
        <v>43135</v>
      </c>
      <c r="I4562" s="2">
        <v>0.95833333333333337</v>
      </c>
      <c r="J4562" t="s">
        <v>12</v>
      </c>
      <c r="K4562">
        <v>3650589</v>
      </c>
      <c r="L4562">
        <v>2114738</v>
      </c>
    </row>
    <row r="4563" spans="1:12" x14ac:dyDescent="0.2">
      <c r="A4563">
        <v>344594</v>
      </c>
      <c r="B4563" t="s">
        <v>37</v>
      </c>
      <c r="C4563" t="s">
        <v>38</v>
      </c>
      <c r="D4563" t="s">
        <v>15</v>
      </c>
      <c r="E4563" t="s">
        <v>39</v>
      </c>
      <c r="F4563" t="s">
        <v>22</v>
      </c>
      <c r="G4563" t="s">
        <v>11</v>
      </c>
      <c r="H4563" s="1">
        <v>43136</v>
      </c>
      <c r="I4563" s="2">
        <v>0.125</v>
      </c>
      <c r="J4563" t="s">
        <v>12</v>
      </c>
      <c r="K4563">
        <v>3650600</v>
      </c>
      <c r="L4563">
        <v>2114748</v>
      </c>
    </row>
    <row r="4564" spans="1:12" x14ac:dyDescent="0.2">
      <c r="A4564">
        <v>344595</v>
      </c>
      <c r="B4564" t="s">
        <v>37</v>
      </c>
      <c r="C4564" t="s">
        <v>38</v>
      </c>
      <c r="D4564" t="s">
        <v>15</v>
      </c>
      <c r="E4564" t="s">
        <v>39</v>
      </c>
      <c r="F4564" t="s">
        <v>22</v>
      </c>
      <c r="G4564" t="s">
        <v>11</v>
      </c>
      <c r="H4564" s="1">
        <v>43136</v>
      </c>
      <c r="I4564" s="2">
        <v>0.29166666666666669</v>
      </c>
      <c r="J4564" t="s">
        <v>12</v>
      </c>
      <c r="K4564">
        <v>3650685</v>
      </c>
      <c r="L4564">
        <v>2114752</v>
      </c>
    </row>
    <row r="4565" spans="1:12" x14ac:dyDescent="0.2">
      <c r="A4565">
        <v>344596</v>
      </c>
      <c r="B4565" t="s">
        <v>37</v>
      </c>
      <c r="C4565" t="s">
        <v>38</v>
      </c>
      <c r="D4565" t="s">
        <v>15</v>
      </c>
      <c r="E4565" t="s">
        <v>39</v>
      </c>
      <c r="F4565" t="s">
        <v>22</v>
      </c>
      <c r="G4565" t="s">
        <v>11</v>
      </c>
      <c r="H4565" s="1">
        <v>43136</v>
      </c>
      <c r="I4565" s="2">
        <v>0.45833333333333331</v>
      </c>
      <c r="J4565" t="s">
        <v>12</v>
      </c>
      <c r="K4565">
        <v>3650929</v>
      </c>
      <c r="L4565">
        <v>2114793</v>
      </c>
    </row>
    <row r="4566" spans="1:12" x14ac:dyDescent="0.2">
      <c r="A4566">
        <v>344597</v>
      </c>
      <c r="B4566" t="s">
        <v>37</v>
      </c>
      <c r="C4566" t="s">
        <v>38</v>
      </c>
      <c r="D4566" t="s">
        <v>15</v>
      </c>
      <c r="E4566" t="s">
        <v>39</v>
      </c>
      <c r="F4566" t="s">
        <v>22</v>
      </c>
      <c r="G4566" t="s">
        <v>11</v>
      </c>
      <c r="H4566" s="1">
        <v>43136</v>
      </c>
      <c r="I4566" s="2">
        <v>0.625</v>
      </c>
      <c r="J4566" t="s">
        <v>12</v>
      </c>
      <c r="K4566">
        <v>3651030</v>
      </c>
      <c r="L4566">
        <v>2114834</v>
      </c>
    </row>
    <row r="4567" spans="1:12" x14ac:dyDescent="0.2">
      <c r="A4567">
        <v>344598</v>
      </c>
      <c r="B4567" t="s">
        <v>37</v>
      </c>
      <c r="C4567" t="s">
        <v>38</v>
      </c>
      <c r="D4567" t="s">
        <v>15</v>
      </c>
      <c r="E4567" t="s">
        <v>39</v>
      </c>
      <c r="F4567" t="s">
        <v>22</v>
      </c>
      <c r="G4567" t="s">
        <v>11</v>
      </c>
      <c r="H4567" s="1">
        <v>43136</v>
      </c>
      <c r="I4567" s="2">
        <v>0.79166666666666663</v>
      </c>
      <c r="J4567" t="s">
        <v>12</v>
      </c>
      <c r="K4567">
        <v>3651147</v>
      </c>
      <c r="L4567">
        <v>2114973</v>
      </c>
    </row>
    <row r="4568" spans="1:12" x14ac:dyDescent="0.2">
      <c r="A4568">
        <v>344599</v>
      </c>
      <c r="B4568" t="s">
        <v>37</v>
      </c>
      <c r="C4568" t="s">
        <v>38</v>
      </c>
      <c r="D4568" t="s">
        <v>15</v>
      </c>
      <c r="E4568" t="s">
        <v>39</v>
      </c>
      <c r="F4568" t="s">
        <v>22</v>
      </c>
      <c r="G4568" t="s">
        <v>11</v>
      </c>
      <c r="H4568" s="1">
        <v>43136</v>
      </c>
      <c r="I4568" s="2">
        <v>0.95833333333333337</v>
      </c>
      <c r="J4568" t="s">
        <v>12</v>
      </c>
      <c r="K4568">
        <v>3651184</v>
      </c>
      <c r="L4568">
        <v>2115038</v>
      </c>
    </row>
    <row r="4569" spans="1:12" x14ac:dyDescent="0.2">
      <c r="A4569">
        <v>344600</v>
      </c>
      <c r="B4569" t="s">
        <v>37</v>
      </c>
      <c r="C4569" t="s">
        <v>38</v>
      </c>
      <c r="D4569" t="s">
        <v>15</v>
      </c>
      <c r="E4569" t="s">
        <v>39</v>
      </c>
      <c r="F4569" t="s">
        <v>22</v>
      </c>
      <c r="G4569" t="s">
        <v>11</v>
      </c>
      <c r="H4569" s="1">
        <v>43137</v>
      </c>
      <c r="I4569" s="2">
        <v>0.125</v>
      </c>
      <c r="J4569" t="s">
        <v>12</v>
      </c>
      <c r="K4569">
        <v>3651190</v>
      </c>
      <c r="L4569">
        <v>2115041</v>
      </c>
    </row>
    <row r="4570" spans="1:12" x14ac:dyDescent="0.2">
      <c r="A4570">
        <v>344601</v>
      </c>
      <c r="B4570" t="s">
        <v>37</v>
      </c>
      <c r="C4570" t="s">
        <v>38</v>
      </c>
      <c r="D4570" t="s">
        <v>15</v>
      </c>
      <c r="E4570" t="s">
        <v>39</v>
      </c>
      <c r="F4570" t="s">
        <v>22</v>
      </c>
      <c r="G4570" t="s">
        <v>11</v>
      </c>
      <c r="H4570" s="1">
        <v>43137</v>
      </c>
      <c r="I4570" s="2">
        <v>0.29166666666666669</v>
      </c>
      <c r="J4570" t="s">
        <v>12</v>
      </c>
      <c r="K4570">
        <v>3651296</v>
      </c>
      <c r="L4570">
        <v>2115049</v>
      </c>
    </row>
    <row r="4571" spans="1:12" x14ac:dyDescent="0.2">
      <c r="A4571">
        <v>344602</v>
      </c>
      <c r="B4571" t="s">
        <v>37</v>
      </c>
      <c r="C4571" t="s">
        <v>38</v>
      </c>
      <c r="D4571" t="s">
        <v>15</v>
      </c>
      <c r="E4571" t="s">
        <v>39</v>
      </c>
      <c r="F4571" t="s">
        <v>22</v>
      </c>
      <c r="G4571" t="s">
        <v>11</v>
      </c>
      <c r="H4571" s="1">
        <v>43137</v>
      </c>
      <c r="I4571" s="2">
        <v>0.45833333333333331</v>
      </c>
      <c r="J4571" t="s">
        <v>12</v>
      </c>
      <c r="K4571">
        <v>3651528</v>
      </c>
      <c r="L4571">
        <v>2115098</v>
      </c>
    </row>
    <row r="4572" spans="1:12" x14ac:dyDescent="0.2">
      <c r="A4572">
        <v>344603</v>
      </c>
      <c r="B4572" t="s">
        <v>37</v>
      </c>
      <c r="C4572" t="s">
        <v>38</v>
      </c>
      <c r="D4572" t="s">
        <v>15</v>
      </c>
      <c r="E4572" t="s">
        <v>39</v>
      </c>
      <c r="F4572" t="s">
        <v>22</v>
      </c>
      <c r="G4572" t="s">
        <v>11</v>
      </c>
      <c r="H4572" s="1">
        <v>43137</v>
      </c>
      <c r="I4572" s="2">
        <v>0.625</v>
      </c>
      <c r="J4572" t="s">
        <v>12</v>
      </c>
      <c r="K4572">
        <v>3651648</v>
      </c>
      <c r="L4572">
        <v>2115133</v>
      </c>
    </row>
    <row r="4573" spans="1:12" x14ac:dyDescent="0.2">
      <c r="A4573">
        <v>344604</v>
      </c>
      <c r="B4573" t="s">
        <v>37</v>
      </c>
      <c r="C4573" t="s">
        <v>38</v>
      </c>
      <c r="D4573" t="s">
        <v>15</v>
      </c>
      <c r="E4573" t="s">
        <v>39</v>
      </c>
      <c r="F4573" t="s">
        <v>22</v>
      </c>
      <c r="G4573" t="s">
        <v>11</v>
      </c>
      <c r="H4573" s="1">
        <v>43137</v>
      </c>
      <c r="I4573" s="2">
        <v>0.79166666666666663</v>
      </c>
      <c r="J4573" t="s">
        <v>12</v>
      </c>
      <c r="K4573">
        <v>3651739</v>
      </c>
      <c r="L4573">
        <v>2115256</v>
      </c>
    </row>
    <row r="4574" spans="1:12" x14ac:dyDescent="0.2">
      <c r="A4574">
        <v>344605</v>
      </c>
      <c r="B4574" t="s">
        <v>37</v>
      </c>
      <c r="C4574" t="s">
        <v>38</v>
      </c>
      <c r="D4574" t="s">
        <v>15</v>
      </c>
      <c r="E4574" t="s">
        <v>39</v>
      </c>
      <c r="F4574" t="s">
        <v>22</v>
      </c>
      <c r="G4574" t="s">
        <v>11</v>
      </c>
      <c r="H4574" s="1">
        <v>43137</v>
      </c>
      <c r="I4574" s="2">
        <v>0.95833333333333337</v>
      </c>
      <c r="J4574" t="s">
        <v>12</v>
      </c>
      <c r="K4574">
        <v>3651776</v>
      </c>
      <c r="L4574">
        <v>2115332</v>
      </c>
    </row>
    <row r="4575" spans="1:12" x14ac:dyDescent="0.2">
      <c r="A4575">
        <v>344606</v>
      </c>
      <c r="B4575" t="s">
        <v>37</v>
      </c>
      <c r="C4575" t="s">
        <v>38</v>
      </c>
      <c r="D4575" t="s">
        <v>15</v>
      </c>
      <c r="E4575" t="s">
        <v>39</v>
      </c>
      <c r="F4575" t="s">
        <v>22</v>
      </c>
      <c r="G4575" t="s">
        <v>11</v>
      </c>
      <c r="H4575" s="1">
        <v>43138</v>
      </c>
      <c r="I4575" s="2">
        <v>0.125</v>
      </c>
      <c r="J4575" t="s">
        <v>12</v>
      </c>
      <c r="K4575">
        <v>3651779</v>
      </c>
      <c r="L4575">
        <v>2115336</v>
      </c>
    </row>
    <row r="4576" spans="1:12" x14ac:dyDescent="0.2">
      <c r="A4576">
        <v>344607</v>
      </c>
      <c r="B4576" t="s">
        <v>37</v>
      </c>
      <c r="C4576" t="s">
        <v>38</v>
      </c>
      <c r="D4576" t="s">
        <v>15</v>
      </c>
      <c r="E4576" t="s">
        <v>39</v>
      </c>
      <c r="F4576" t="s">
        <v>22</v>
      </c>
      <c r="G4576" t="s">
        <v>11</v>
      </c>
      <c r="H4576" s="1">
        <v>43138</v>
      </c>
      <c r="I4576" s="2">
        <v>0.29166666666666669</v>
      </c>
      <c r="J4576" t="s">
        <v>12</v>
      </c>
      <c r="K4576">
        <v>3651878</v>
      </c>
      <c r="L4576">
        <v>2115341</v>
      </c>
    </row>
    <row r="4577" spans="1:12" x14ac:dyDescent="0.2">
      <c r="A4577">
        <v>344608</v>
      </c>
      <c r="B4577" t="s">
        <v>37</v>
      </c>
      <c r="C4577" t="s">
        <v>38</v>
      </c>
      <c r="D4577" t="s">
        <v>15</v>
      </c>
      <c r="E4577" t="s">
        <v>39</v>
      </c>
      <c r="F4577" t="s">
        <v>22</v>
      </c>
      <c r="G4577" t="s">
        <v>11</v>
      </c>
      <c r="H4577" s="1">
        <v>43138</v>
      </c>
      <c r="I4577" s="2">
        <v>0.45833333333333331</v>
      </c>
      <c r="J4577" t="s">
        <v>12</v>
      </c>
      <c r="K4577">
        <v>3652099</v>
      </c>
      <c r="L4577">
        <v>2115392</v>
      </c>
    </row>
    <row r="4578" spans="1:12" x14ac:dyDescent="0.2">
      <c r="A4578">
        <v>344609</v>
      </c>
      <c r="B4578" t="s">
        <v>37</v>
      </c>
      <c r="C4578" t="s">
        <v>38</v>
      </c>
      <c r="D4578" t="s">
        <v>15</v>
      </c>
      <c r="E4578" t="s">
        <v>39</v>
      </c>
      <c r="F4578" t="s">
        <v>22</v>
      </c>
      <c r="G4578" t="s">
        <v>11</v>
      </c>
      <c r="H4578" s="1">
        <v>43138</v>
      </c>
      <c r="I4578" s="2">
        <v>0.625</v>
      </c>
      <c r="J4578" t="s">
        <v>12</v>
      </c>
      <c r="K4578">
        <v>3652175</v>
      </c>
      <c r="L4578">
        <v>2115433</v>
      </c>
    </row>
    <row r="4579" spans="1:12" x14ac:dyDescent="0.2">
      <c r="A4579">
        <v>344610</v>
      </c>
      <c r="B4579" t="s">
        <v>37</v>
      </c>
      <c r="C4579" t="s">
        <v>38</v>
      </c>
      <c r="D4579" t="s">
        <v>15</v>
      </c>
      <c r="E4579" t="s">
        <v>39</v>
      </c>
      <c r="F4579" t="s">
        <v>22</v>
      </c>
      <c r="G4579" t="s">
        <v>11</v>
      </c>
      <c r="H4579" s="1">
        <v>43138</v>
      </c>
      <c r="I4579" s="2">
        <v>0.79166666666666663</v>
      </c>
      <c r="J4579" t="s">
        <v>12</v>
      </c>
      <c r="K4579">
        <v>3652285</v>
      </c>
      <c r="L4579">
        <v>2115567</v>
      </c>
    </row>
    <row r="4580" spans="1:12" x14ac:dyDescent="0.2">
      <c r="A4580">
        <v>344611</v>
      </c>
      <c r="B4580" t="s">
        <v>37</v>
      </c>
      <c r="C4580" t="s">
        <v>38</v>
      </c>
      <c r="D4580" t="s">
        <v>15</v>
      </c>
      <c r="E4580" t="s">
        <v>39</v>
      </c>
      <c r="F4580" t="s">
        <v>22</v>
      </c>
      <c r="G4580" t="s">
        <v>11</v>
      </c>
      <c r="H4580" s="1">
        <v>43138</v>
      </c>
      <c r="I4580" s="2">
        <v>0.95833333333333337</v>
      </c>
      <c r="J4580" t="s">
        <v>12</v>
      </c>
      <c r="K4580">
        <v>3652324</v>
      </c>
      <c r="L4580">
        <v>2115618</v>
      </c>
    </row>
    <row r="4581" spans="1:12" x14ac:dyDescent="0.2">
      <c r="A4581">
        <v>344612</v>
      </c>
      <c r="B4581" t="s">
        <v>37</v>
      </c>
      <c r="C4581" t="s">
        <v>38</v>
      </c>
      <c r="D4581" t="s">
        <v>15</v>
      </c>
      <c r="E4581" t="s">
        <v>39</v>
      </c>
      <c r="F4581" t="s">
        <v>22</v>
      </c>
      <c r="G4581" t="s">
        <v>11</v>
      </c>
      <c r="H4581" s="1">
        <v>43139</v>
      </c>
      <c r="I4581" s="2">
        <v>0.125</v>
      </c>
      <c r="J4581" t="s">
        <v>12</v>
      </c>
      <c r="K4581">
        <v>3652330</v>
      </c>
      <c r="L4581">
        <v>2115631</v>
      </c>
    </row>
    <row r="4582" spans="1:12" x14ac:dyDescent="0.2">
      <c r="A4582">
        <v>344613</v>
      </c>
      <c r="B4582" t="s">
        <v>37</v>
      </c>
      <c r="C4582" t="s">
        <v>38</v>
      </c>
      <c r="D4582" t="s">
        <v>15</v>
      </c>
      <c r="E4582" t="s">
        <v>39</v>
      </c>
      <c r="F4582" t="s">
        <v>22</v>
      </c>
      <c r="G4582" t="s">
        <v>11</v>
      </c>
      <c r="H4582" s="1">
        <v>43139</v>
      </c>
      <c r="I4582" s="2">
        <v>0.29166666666666669</v>
      </c>
      <c r="J4582" t="s">
        <v>12</v>
      </c>
      <c r="K4582">
        <v>3652432</v>
      </c>
      <c r="L4582">
        <v>2115635</v>
      </c>
    </row>
    <row r="4583" spans="1:12" x14ac:dyDescent="0.2">
      <c r="A4583">
        <v>344614</v>
      </c>
      <c r="B4583" t="s">
        <v>37</v>
      </c>
      <c r="C4583" t="s">
        <v>38</v>
      </c>
      <c r="D4583" t="s">
        <v>15</v>
      </c>
      <c r="E4583" t="s">
        <v>39</v>
      </c>
      <c r="F4583" t="s">
        <v>22</v>
      </c>
      <c r="G4583" t="s">
        <v>11</v>
      </c>
      <c r="H4583" s="1">
        <v>43139</v>
      </c>
      <c r="I4583" s="2">
        <v>0.45833333333333331</v>
      </c>
      <c r="J4583" t="s">
        <v>12</v>
      </c>
      <c r="K4583">
        <v>3652659</v>
      </c>
      <c r="L4583">
        <v>2115683</v>
      </c>
    </row>
    <row r="4584" spans="1:12" x14ac:dyDescent="0.2">
      <c r="A4584">
        <v>344615</v>
      </c>
      <c r="B4584" t="s">
        <v>37</v>
      </c>
      <c r="C4584" t="s">
        <v>38</v>
      </c>
      <c r="D4584" t="s">
        <v>15</v>
      </c>
      <c r="E4584" t="s">
        <v>39</v>
      </c>
      <c r="F4584" t="s">
        <v>22</v>
      </c>
      <c r="G4584" t="s">
        <v>11</v>
      </c>
      <c r="H4584" s="1">
        <v>43139</v>
      </c>
      <c r="I4584" s="2">
        <v>0.625</v>
      </c>
      <c r="J4584" t="s">
        <v>12</v>
      </c>
      <c r="K4584">
        <v>3652736</v>
      </c>
      <c r="L4584">
        <v>2115714</v>
      </c>
    </row>
    <row r="4585" spans="1:12" x14ac:dyDescent="0.2">
      <c r="A4585">
        <v>344616</v>
      </c>
      <c r="B4585" t="s">
        <v>37</v>
      </c>
      <c r="C4585" t="s">
        <v>38</v>
      </c>
      <c r="D4585" t="s">
        <v>15</v>
      </c>
      <c r="E4585" t="s">
        <v>39</v>
      </c>
      <c r="F4585" t="s">
        <v>22</v>
      </c>
      <c r="G4585" t="s">
        <v>11</v>
      </c>
      <c r="H4585" s="1">
        <v>43139</v>
      </c>
      <c r="I4585" s="2">
        <v>0.79166666666666663</v>
      </c>
      <c r="J4585" t="s">
        <v>12</v>
      </c>
      <c r="K4585">
        <v>3652838</v>
      </c>
      <c r="L4585">
        <v>2115827</v>
      </c>
    </row>
    <row r="4586" spans="1:12" x14ac:dyDescent="0.2">
      <c r="A4586">
        <v>344617</v>
      </c>
      <c r="B4586" t="s">
        <v>37</v>
      </c>
      <c r="C4586" t="s">
        <v>38</v>
      </c>
      <c r="D4586" t="s">
        <v>15</v>
      </c>
      <c r="E4586" t="s">
        <v>39</v>
      </c>
      <c r="F4586" t="s">
        <v>22</v>
      </c>
      <c r="G4586" t="s">
        <v>11</v>
      </c>
      <c r="H4586" s="1">
        <v>43139</v>
      </c>
      <c r="I4586" s="2">
        <v>0.95833333333333337</v>
      </c>
      <c r="J4586" t="s">
        <v>12</v>
      </c>
      <c r="K4586">
        <v>3652871</v>
      </c>
      <c r="L4586">
        <v>2115887</v>
      </c>
    </row>
    <row r="4587" spans="1:12" x14ac:dyDescent="0.2">
      <c r="A4587">
        <v>344618</v>
      </c>
      <c r="B4587" t="s">
        <v>37</v>
      </c>
      <c r="C4587" t="s">
        <v>38</v>
      </c>
      <c r="D4587" t="s">
        <v>15</v>
      </c>
      <c r="E4587" t="s">
        <v>39</v>
      </c>
      <c r="F4587" t="s">
        <v>22</v>
      </c>
      <c r="G4587" t="s">
        <v>11</v>
      </c>
      <c r="H4587" s="1">
        <v>43140</v>
      </c>
      <c r="I4587" s="2">
        <v>0.125</v>
      </c>
      <c r="J4587" t="s">
        <v>12</v>
      </c>
      <c r="K4587">
        <v>3652881</v>
      </c>
      <c r="L4587">
        <v>2115892</v>
      </c>
    </row>
    <row r="4588" spans="1:12" x14ac:dyDescent="0.2">
      <c r="A4588">
        <v>344619</v>
      </c>
      <c r="B4588" t="s">
        <v>37</v>
      </c>
      <c r="C4588" t="s">
        <v>38</v>
      </c>
      <c r="D4588" t="s">
        <v>15</v>
      </c>
      <c r="E4588" t="s">
        <v>39</v>
      </c>
      <c r="F4588" t="s">
        <v>22</v>
      </c>
      <c r="G4588" t="s">
        <v>11</v>
      </c>
      <c r="H4588" s="1">
        <v>43140</v>
      </c>
      <c r="I4588" s="2">
        <v>0.29166666666666669</v>
      </c>
      <c r="J4588" t="s">
        <v>12</v>
      </c>
      <c r="K4588">
        <v>3652978</v>
      </c>
      <c r="L4588">
        <v>2115900</v>
      </c>
    </row>
    <row r="4589" spans="1:12" x14ac:dyDescent="0.2">
      <c r="A4589">
        <v>344620</v>
      </c>
      <c r="B4589" t="s">
        <v>37</v>
      </c>
      <c r="C4589" t="s">
        <v>38</v>
      </c>
      <c r="D4589" t="s">
        <v>15</v>
      </c>
      <c r="E4589" t="s">
        <v>39</v>
      </c>
      <c r="F4589" t="s">
        <v>22</v>
      </c>
      <c r="G4589" t="s">
        <v>11</v>
      </c>
      <c r="H4589" s="1">
        <v>43140</v>
      </c>
      <c r="I4589" s="2">
        <v>0.45833333333333331</v>
      </c>
      <c r="J4589" t="s">
        <v>12</v>
      </c>
      <c r="K4589">
        <v>3653193</v>
      </c>
      <c r="L4589">
        <v>2115926</v>
      </c>
    </row>
    <row r="4590" spans="1:12" x14ac:dyDescent="0.2">
      <c r="A4590">
        <v>344621</v>
      </c>
      <c r="B4590" t="s">
        <v>37</v>
      </c>
      <c r="C4590" t="s">
        <v>38</v>
      </c>
      <c r="D4590" t="s">
        <v>15</v>
      </c>
      <c r="E4590" t="s">
        <v>39</v>
      </c>
      <c r="F4590" t="s">
        <v>22</v>
      </c>
      <c r="G4590" t="s">
        <v>11</v>
      </c>
      <c r="H4590" s="1">
        <v>43140</v>
      </c>
      <c r="I4590" s="2">
        <v>0.625</v>
      </c>
      <c r="J4590" t="s">
        <v>12</v>
      </c>
      <c r="K4590">
        <v>3653280</v>
      </c>
      <c r="L4590">
        <v>2115970</v>
      </c>
    </row>
    <row r="4591" spans="1:12" x14ac:dyDescent="0.2">
      <c r="A4591">
        <v>344622</v>
      </c>
      <c r="B4591" t="s">
        <v>37</v>
      </c>
      <c r="C4591" t="s">
        <v>38</v>
      </c>
      <c r="D4591" t="s">
        <v>15</v>
      </c>
      <c r="E4591" t="s">
        <v>39</v>
      </c>
      <c r="F4591" t="s">
        <v>22</v>
      </c>
      <c r="G4591" t="s">
        <v>11</v>
      </c>
      <c r="H4591" s="1">
        <v>43140</v>
      </c>
      <c r="I4591" s="2">
        <v>0.79166666666666663</v>
      </c>
      <c r="J4591" t="s">
        <v>12</v>
      </c>
      <c r="K4591">
        <v>3653406</v>
      </c>
      <c r="L4591">
        <v>2116080</v>
      </c>
    </row>
    <row r="4592" spans="1:12" x14ac:dyDescent="0.2">
      <c r="A4592">
        <v>344623</v>
      </c>
      <c r="B4592" t="s">
        <v>37</v>
      </c>
      <c r="C4592" t="s">
        <v>38</v>
      </c>
      <c r="D4592" t="s">
        <v>15</v>
      </c>
      <c r="E4592" t="s">
        <v>39</v>
      </c>
      <c r="F4592" t="s">
        <v>22</v>
      </c>
      <c r="G4592" t="s">
        <v>11</v>
      </c>
      <c r="H4592" s="1">
        <v>43140</v>
      </c>
      <c r="I4592" s="2">
        <v>0.95833333333333337</v>
      </c>
      <c r="J4592" t="s">
        <v>12</v>
      </c>
      <c r="K4592">
        <v>3653453</v>
      </c>
      <c r="L4592">
        <v>2116128</v>
      </c>
    </row>
    <row r="4593" spans="1:12" x14ac:dyDescent="0.2">
      <c r="A4593">
        <v>344624</v>
      </c>
      <c r="B4593" t="s">
        <v>37</v>
      </c>
      <c r="C4593" t="s">
        <v>38</v>
      </c>
      <c r="D4593" t="s">
        <v>16</v>
      </c>
      <c r="E4593" t="s">
        <v>39</v>
      </c>
      <c r="F4593" t="s">
        <v>22</v>
      </c>
      <c r="G4593" t="s">
        <v>11</v>
      </c>
      <c r="H4593" s="1">
        <v>43134</v>
      </c>
      <c r="I4593" s="2">
        <v>0.125</v>
      </c>
      <c r="J4593" t="s">
        <v>12</v>
      </c>
      <c r="K4593">
        <v>6526668</v>
      </c>
      <c r="L4593">
        <v>4875556</v>
      </c>
    </row>
    <row r="4594" spans="1:12" x14ac:dyDescent="0.2">
      <c r="A4594">
        <v>344625</v>
      </c>
      <c r="B4594" t="s">
        <v>37</v>
      </c>
      <c r="C4594" t="s">
        <v>38</v>
      </c>
      <c r="D4594" t="s">
        <v>16</v>
      </c>
      <c r="E4594" t="s">
        <v>39</v>
      </c>
      <c r="F4594" t="s">
        <v>22</v>
      </c>
      <c r="G4594" t="s">
        <v>11</v>
      </c>
      <c r="H4594" s="1">
        <v>43134</v>
      </c>
      <c r="I4594" s="2">
        <v>0.29166666666666669</v>
      </c>
      <c r="J4594" t="s">
        <v>12</v>
      </c>
      <c r="K4594">
        <v>6526717</v>
      </c>
      <c r="L4594">
        <v>4875563</v>
      </c>
    </row>
    <row r="4595" spans="1:12" x14ac:dyDescent="0.2">
      <c r="A4595">
        <v>344626</v>
      </c>
      <c r="B4595" t="s">
        <v>37</v>
      </c>
      <c r="C4595" t="s">
        <v>38</v>
      </c>
      <c r="D4595" t="s">
        <v>16</v>
      </c>
      <c r="E4595" t="s">
        <v>39</v>
      </c>
      <c r="F4595" t="s">
        <v>22</v>
      </c>
      <c r="G4595" t="s">
        <v>11</v>
      </c>
      <c r="H4595" s="1">
        <v>43134</v>
      </c>
      <c r="I4595" s="2">
        <v>0.45833333333333331</v>
      </c>
      <c r="J4595" t="s">
        <v>12</v>
      </c>
      <c r="K4595">
        <v>6526875</v>
      </c>
      <c r="L4595">
        <v>4875619</v>
      </c>
    </row>
    <row r="4596" spans="1:12" x14ac:dyDescent="0.2">
      <c r="A4596">
        <v>344627</v>
      </c>
      <c r="B4596" t="s">
        <v>37</v>
      </c>
      <c r="C4596" t="s">
        <v>38</v>
      </c>
      <c r="D4596" t="s">
        <v>16</v>
      </c>
      <c r="E4596" t="s">
        <v>39</v>
      </c>
      <c r="F4596" t="s">
        <v>22</v>
      </c>
      <c r="G4596" t="s">
        <v>11</v>
      </c>
      <c r="H4596" s="1">
        <v>43134</v>
      </c>
      <c r="I4596" s="2">
        <v>0.625</v>
      </c>
      <c r="J4596" t="s">
        <v>12</v>
      </c>
      <c r="K4596">
        <v>6527020</v>
      </c>
      <c r="L4596">
        <v>4875675</v>
      </c>
    </row>
    <row r="4597" spans="1:12" x14ac:dyDescent="0.2">
      <c r="A4597">
        <v>344628</v>
      </c>
      <c r="B4597" t="s">
        <v>37</v>
      </c>
      <c r="C4597" t="s">
        <v>38</v>
      </c>
      <c r="D4597" t="s">
        <v>16</v>
      </c>
      <c r="E4597" t="s">
        <v>39</v>
      </c>
      <c r="F4597" t="s">
        <v>22</v>
      </c>
      <c r="G4597" t="s">
        <v>11</v>
      </c>
      <c r="H4597" s="1">
        <v>43134</v>
      </c>
      <c r="I4597" s="2">
        <v>0.79166666666666663</v>
      </c>
      <c r="J4597" t="s">
        <v>12</v>
      </c>
      <c r="K4597">
        <v>6527137</v>
      </c>
      <c r="L4597">
        <v>4875741</v>
      </c>
    </row>
    <row r="4598" spans="1:12" x14ac:dyDescent="0.2">
      <c r="A4598">
        <v>344629</v>
      </c>
      <c r="B4598" t="s">
        <v>37</v>
      </c>
      <c r="C4598" t="s">
        <v>38</v>
      </c>
      <c r="D4598" t="s">
        <v>16</v>
      </c>
      <c r="E4598" t="s">
        <v>39</v>
      </c>
      <c r="F4598" t="s">
        <v>22</v>
      </c>
      <c r="G4598" t="s">
        <v>11</v>
      </c>
      <c r="H4598" s="1">
        <v>43134</v>
      </c>
      <c r="I4598" s="2">
        <v>0.95833333333333337</v>
      </c>
      <c r="J4598" t="s">
        <v>12</v>
      </c>
      <c r="K4598">
        <v>6527210</v>
      </c>
      <c r="L4598">
        <v>4875801</v>
      </c>
    </row>
    <row r="4599" spans="1:12" x14ac:dyDescent="0.2">
      <c r="A4599">
        <v>344630</v>
      </c>
      <c r="B4599" t="s">
        <v>37</v>
      </c>
      <c r="C4599" t="s">
        <v>38</v>
      </c>
      <c r="D4599" t="s">
        <v>16</v>
      </c>
      <c r="E4599" t="s">
        <v>39</v>
      </c>
      <c r="F4599" t="s">
        <v>22</v>
      </c>
      <c r="G4599" t="s">
        <v>11</v>
      </c>
      <c r="H4599" s="1">
        <v>43135</v>
      </c>
      <c r="I4599" s="2">
        <v>0.125</v>
      </c>
      <c r="J4599" t="s">
        <v>12</v>
      </c>
      <c r="K4599">
        <v>6527222</v>
      </c>
      <c r="L4599">
        <v>4875828</v>
      </c>
    </row>
    <row r="4600" spans="1:12" x14ac:dyDescent="0.2">
      <c r="A4600">
        <v>344631</v>
      </c>
      <c r="B4600" t="s">
        <v>37</v>
      </c>
      <c r="C4600" t="s">
        <v>38</v>
      </c>
      <c r="D4600" t="s">
        <v>16</v>
      </c>
      <c r="E4600" t="s">
        <v>39</v>
      </c>
      <c r="F4600" t="s">
        <v>22</v>
      </c>
      <c r="G4600" t="s">
        <v>11</v>
      </c>
      <c r="H4600" s="1">
        <v>43135</v>
      </c>
      <c r="I4600" s="2">
        <v>0.29166666666666669</v>
      </c>
      <c r="J4600" t="s">
        <v>12</v>
      </c>
      <c r="K4600">
        <v>6527265</v>
      </c>
      <c r="L4600">
        <v>4875835</v>
      </c>
    </row>
    <row r="4601" spans="1:12" x14ac:dyDescent="0.2">
      <c r="A4601">
        <v>344632</v>
      </c>
      <c r="B4601" t="s">
        <v>37</v>
      </c>
      <c r="C4601" t="s">
        <v>38</v>
      </c>
      <c r="D4601" t="s">
        <v>16</v>
      </c>
      <c r="E4601" t="s">
        <v>39</v>
      </c>
      <c r="F4601" t="s">
        <v>22</v>
      </c>
      <c r="G4601" t="s">
        <v>11</v>
      </c>
      <c r="H4601" s="1">
        <v>43135</v>
      </c>
      <c r="I4601" s="2">
        <v>0.45833333333333331</v>
      </c>
      <c r="J4601" t="s">
        <v>12</v>
      </c>
      <c r="K4601">
        <v>6527374</v>
      </c>
      <c r="L4601">
        <v>4875884</v>
      </c>
    </row>
    <row r="4602" spans="1:12" x14ac:dyDescent="0.2">
      <c r="A4602">
        <v>344633</v>
      </c>
      <c r="B4602" t="s">
        <v>37</v>
      </c>
      <c r="C4602" t="s">
        <v>38</v>
      </c>
      <c r="D4602" t="s">
        <v>16</v>
      </c>
      <c r="E4602" t="s">
        <v>39</v>
      </c>
      <c r="F4602" t="s">
        <v>22</v>
      </c>
      <c r="G4602" t="s">
        <v>11</v>
      </c>
      <c r="H4602" s="1">
        <v>43135</v>
      </c>
      <c r="I4602" s="2">
        <v>0.625</v>
      </c>
      <c r="J4602" t="s">
        <v>12</v>
      </c>
      <c r="K4602">
        <v>6527500</v>
      </c>
      <c r="L4602">
        <v>4875932</v>
      </c>
    </row>
    <row r="4603" spans="1:12" x14ac:dyDescent="0.2">
      <c r="A4603">
        <v>344634</v>
      </c>
      <c r="B4603" t="s">
        <v>37</v>
      </c>
      <c r="C4603" t="s">
        <v>38</v>
      </c>
      <c r="D4603" t="s">
        <v>16</v>
      </c>
      <c r="E4603" t="s">
        <v>39</v>
      </c>
      <c r="F4603" t="s">
        <v>22</v>
      </c>
      <c r="G4603" t="s">
        <v>11</v>
      </c>
      <c r="H4603" s="1">
        <v>43135</v>
      </c>
      <c r="I4603" s="2">
        <v>0.79166666666666663</v>
      </c>
      <c r="J4603" t="s">
        <v>12</v>
      </c>
      <c r="K4603">
        <v>6527592</v>
      </c>
      <c r="L4603">
        <v>4876002</v>
      </c>
    </row>
    <row r="4604" spans="1:12" x14ac:dyDescent="0.2">
      <c r="A4604">
        <v>344635</v>
      </c>
      <c r="B4604" t="s">
        <v>37</v>
      </c>
      <c r="C4604" t="s">
        <v>38</v>
      </c>
      <c r="D4604" t="s">
        <v>16</v>
      </c>
      <c r="E4604" t="s">
        <v>39</v>
      </c>
      <c r="F4604" t="s">
        <v>22</v>
      </c>
      <c r="G4604" t="s">
        <v>11</v>
      </c>
      <c r="H4604" s="1">
        <v>43135</v>
      </c>
      <c r="I4604" s="2">
        <v>0.95833333333333337</v>
      </c>
      <c r="J4604" t="s">
        <v>12</v>
      </c>
      <c r="K4604">
        <v>6527641</v>
      </c>
      <c r="L4604">
        <v>4876054</v>
      </c>
    </row>
    <row r="4605" spans="1:12" x14ac:dyDescent="0.2">
      <c r="A4605">
        <v>344636</v>
      </c>
      <c r="B4605" t="s">
        <v>37</v>
      </c>
      <c r="C4605" t="s">
        <v>38</v>
      </c>
      <c r="D4605" t="s">
        <v>16</v>
      </c>
      <c r="E4605" t="s">
        <v>39</v>
      </c>
      <c r="F4605" t="s">
        <v>22</v>
      </c>
      <c r="G4605" t="s">
        <v>11</v>
      </c>
      <c r="H4605" s="1">
        <v>43136</v>
      </c>
      <c r="I4605" s="2">
        <v>0.125</v>
      </c>
      <c r="J4605" t="s">
        <v>12</v>
      </c>
      <c r="K4605">
        <v>6527660</v>
      </c>
      <c r="L4605">
        <v>4876071</v>
      </c>
    </row>
    <row r="4606" spans="1:12" x14ac:dyDescent="0.2">
      <c r="A4606">
        <v>344637</v>
      </c>
      <c r="B4606" t="s">
        <v>37</v>
      </c>
      <c r="C4606" t="s">
        <v>38</v>
      </c>
      <c r="D4606" t="s">
        <v>16</v>
      </c>
      <c r="E4606" t="s">
        <v>39</v>
      </c>
      <c r="F4606" t="s">
        <v>22</v>
      </c>
      <c r="G4606" t="s">
        <v>11</v>
      </c>
      <c r="H4606" s="1">
        <v>43136</v>
      </c>
      <c r="I4606" s="2">
        <v>0.29166666666666669</v>
      </c>
      <c r="J4606" t="s">
        <v>12</v>
      </c>
      <c r="K4606">
        <v>6527847</v>
      </c>
      <c r="L4606">
        <v>4876080</v>
      </c>
    </row>
    <row r="4607" spans="1:12" x14ac:dyDescent="0.2">
      <c r="A4607">
        <v>344638</v>
      </c>
      <c r="B4607" t="s">
        <v>37</v>
      </c>
      <c r="C4607" t="s">
        <v>38</v>
      </c>
      <c r="D4607" t="s">
        <v>16</v>
      </c>
      <c r="E4607" t="s">
        <v>39</v>
      </c>
      <c r="F4607" t="s">
        <v>22</v>
      </c>
      <c r="G4607" t="s">
        <v>11</v>
      </c>
      <c r="H4607" s="1">
        <v>43136</v>
      </c>
      <c r="I4607" s="2">
        <v>0.45833333333333331</v>
      </c>
      <c r="J4607" t="s">
        <v>12</v>
      </c>
      <c r="K4607">
        <v>6528266</v>
      </c>
      <c r="L4607">
        <v>4876141</v>
      </c>
    </row>
    <row r="4608" spans="1:12" x14ac:dyDescent="0.2">
      <c r="A4608">
        <v>344639</v>
      </c>
      <c r="B4608" t="s">
        <v>37</v>
      </c>
      <c r="C4608" t="s">
        <v>38</v>
      </c>
      <c r="D4608" t="s">
        <v>16</v>
      </c>
      <c r="E4608" t="s">
        <v>39</v>
      </c>
      <c r="F4608" t="s">
        <v>22</v>
      </c>
      <c r="G4608" t="s">
        <v>11</v>
      </c>
      <c r="H4608" s="1">
        <v>43136</v>
      </c>
      <c r="I4608" s="2">
        <v>0.625</v>
      </c>
      <c r="J4608" t="s">
        <v>12</v>
      </c>
      <c r="K4608">
        <v>6528429</v>
      </c>
      <c r="L4608">
        <v>4876199</v>
      </c>
    </row>
    <row r="4609" spans="1:12" x14ac:dyDescent="0.2">
      <c r="A4609">
        <v>344640</v>
      </c>
      <c r="B4609" t="s">
        <v>37</v>
      </c>
      <c r="C4609" t="s">
        <v>38</v>
      </c>
      <c r="D4609" t="s">
        <v>16</v>
      </c>
      <c r="E4609" t="s">
        <v>39</v>
      </c>
      <c r="F4609" t="s">
        <v>22</v>
      </c>
      <c r="G4609" t="s">
        <v>11</v>
      </c>
      <c r="H4609" s="1">
        <v>43136</v>
      </c>
      <c r="I4609" s="2">
        <v>0.79166666666666663</v>
      </c>
      <c r="J4609" t="s">
        <v>12</v>
      </c>
      <c r="K4609">
        <v>6528667</v>
      </c>
      <c r="L4609">
        <v>4876360</v>
      </c>
    </row>
    <row r="4610" spans="1:12" x14ac:dyDescent="0.2">
      <c r="A4610">
        <v>344641</v>
      </c>
      <c r="B4610" t="s">
        <v>37</v>
      </c>
      <c r="C4610" t="s">
        <v>38</v>
      </c>
      <c r="D4610" t="s">
        <v>16</v>
      </c>
      <c r="E4610" t="s">
        <v>39</v>
      </c>
      <c r="F4610" t="s">
        <v>22</v>
      </c>
      <c r="G4610" t="s">
        <v>11</v>
      </c>
      <c r="H4610" s="1">
        <v>43136</v>
      </c>
      <c r="I4610" s="2">
        <v>0.95833333333333337</v>
      </c>
      <c r="J4610" t="s">
        <v>12</v>
      </c>
      <c r="K4610">
        <v>6528741</v>
      </c>
      <c r="L4610">
        <v>4876431</v>
      </c>
    </row>
    <row r="4611" spans="1:12" x14ac:dyDescent="0.2">
      <c r="A4611">
        <v>344642</v>
      </c>
      <c r="B4611" t="s">
        <v>37</v>
      </c>
      <c r="C4611" t="s">
        <v>38</v>
      </c>
      <c r="D4611" t="s">
        <v>16</v>
      </c>
      <c r="E4611" t="s">
        <v>39</v>
      </c>
      <c r="F4611" t="s">
        <v>22</v>
      </c>
      <c r="G4611" t="s">
        <v>11</v>
      </c>
      <c r="H4611" s="1">
        <v>43137</v>
      </c>
      <c r="I4611" s="2">
        <v>0.125</v>
      </c>
      <c r="J4611" t="s">
        <v>12</v>
      </c>
      <c r="K4611">
        <v>6528760</v>
      </c>
      <c r="L4611">
        <v>4876456</v>
      </c>
    </row>
    <row r="4612" spans="1:12" x14ac:dyDescent="0.2">
      <c r="A4612">
        <v>344643</v>
      </c>
      <c r="B4612" t="s">
        <v>37</v>
      </c>
      <c r="C4612" t="s">
        <v>38</v>
      </c>
      <c r="D4612" t="s">
        <v>16</v>
      </c>
      <c r="E4612" t="s">
        <v>39</v>
      </c>
      <c r="F4612" t="s">
        <v>22</v>
      </c>
      <c r="G4612" t="s">
        <v>11</v>
      </c>
      <c r="H4612" s="1">
        <v>43137</v>
      </c>
      <c r="I4612" s="2">
        <v>0.29166666666666669</v>
      </c>
      <c r="J4612" t="s">
        <v>12</v>
      </c>
      <c r="K4612">
        <v>6528934</v>
      </c>
      <c r="L4612">
        <v>4876470</v>
      </c>
    </row>
    <row r="4613" spans="1:12" x14ac:dyDescent="0.2">
      <c r="A4613">
        <v>344644</v>
      </c>
      <c r="B4613" t="s">
        <v>37</v>
      </c>
      <c r="C4613" t="s">
        <v>38</v>
      </c>
      <c r="D4613" t="s">
        <v>16</v>
      </c>
      <c r="E4613" t="s">
        <v>39</v>
      </c>
      <c r="F4613" t="s">
        <v>22</v>
      </c>
      <c r="G4613" t="s">
        <v>11</v>
      </c>
      <c r="H4613" s="1">
        <v>43137</v>
      </c>
      <c r="I4613" s="2">
        <v>0.45833333333333331</v>
      </c>
      <c r="J4613" t="s">
        <v>12</v>
      </c>
      <c r="K4613">
        <v>6529372</v>
      </c>
      <c r="L4613">
        <v>4876526</v>
      </c>
    </row>
    <row r="4614" spans="1:12" x14ac:dyDescent="0.2">
      <c r="A4614">
        <v>344645</v>
      </c>
      <c r="B4614" t="s">
        <v>37</v>
      </c>
      <c r="C4614" t="s">
        <v>38</v>
      </c>
      <c r="D4614" t="s">
        <v>16</v>
      </c>
      <c r="E4614" t="s">
        <v>39</v>
      </c>
      <c r="F4614" t="s">
        <v>22</v>
      </c>
      <c r="G4614" t="s">
        <v>11</v>
      </c>
      <c r="H4614" s="1">
        <v>43137</v>
      </c>
      <c r="I4614" s="2">
        <v>0.625</v>
      </c>
      <c r="J4614" t="s">
        <v>12</v>
      </c>
      <c r="K4614">
        <v>6529600</v>
      </c>
      <c r="L4614">
        <v>4876589</v>
      </c>
    </row>
    <row r="4615" spans="1:12" x14ac:dyDescent="0.2">
      <c r="A4615">
        <v>344646</v>
      </c>
      <c r="B4615" t="s">
        <v>37</v>
      </c>
      <c r="C4615" t="s">
        <v>38</v>
      </c>
      <c r="D4615" t="s">
        <v>16</v>
      </c>
      <c r="E4615" t="s">
        <v>39</v>
      </c>
      <c r="F4615" t="s">
        <v>22</v>
      </c>
      <c r="G4615" t="s">
        <v>11</v>
      </c>
      <c r="H4615" s="1">
        <v>43137</v>
      </c>
      <c r="I4615" s="2">
        <v>0.79166666666666663</v>
      </c>
      <c r="J4615" t="s">
        <v>12</v>
      </c>
      <c r="K4615">
        <v>6529803</v>
      </c>
      <c r="L4615">
        <v>4876745</v>
      </c>
    </row>
    <row r="4616" spans="1:12" x14ac:dyDescent="0.2">
      <c r="A4616">
        <v>344647</v>
      </c>
      <c r="B4616" t="s">
        <v>37</v>
      </c>
      <c r="C4616" t="s">
        <v>38</v>
      </c>
      <c r="D4616" t="s">
        <v>16</v>
      </c>
      <c r="E4616" t="s">
        <v>39</v>
      </c>
      <c r="F4616" t="s">
        <v>22</v>
      </c>
      <c r="G4616" t="s">
        <v>11</v>
      </c>
      <c r="H4616" s="1">
        <v>43137</v>
      </c>
      <c r="I4616" s="2">
        <v>0.95833333333333337</v>
      </c>
      <c r="J4616" t="s">
        <v>12</v>
      </c>
      <c r="K4616">
        <v>6529883</v>
      </c>
      <c r="L4616">
        <v>4876842</v>
      </c>
    </row>
    <row r="4617" spans="1:12" x14ac:dyDescent="0.2">
      <c r="A4617">
        <v>344648</v>
      </c>
      <c r="B4617" t="s">
        <v>37</v>
      </c>
      <c r="C4617" t="s">
        <v>38</v>
      </c>
      <c r="D4617" t="s">
        <v>16</v>
      </c>
      <c r="E4617" t="s">
        <v>39</v>
      </c>
      <c r="F4617" t="s">
        <v>22</v>
      </c>
      <c r="G4617" t="s">
        <v>11</v>
      </c>
      <c r="H4617" s="1">
        <v>43138</v>
      </c>
      <c r="I4617" s="2">
        <v>0.125</v>
      </c>
      <c r="J4617" t="s">
        <v>12</v>
      </c>
      <c r="K4617">
        <v>6529899</v>
      </c>
      <c r="L4617">
        <v>4876867</v>
      </c>
    </row>
    <row r="4618" spans="1:12" x14ac:dyDescent="0.2">
      <c r="A4618">
        <v>344649</v>
      </c>
      <c r="B4618" t="s">
        <v>37</v>
      </c>
      <c r="C4618" t="s">
        <v>38</v>
      </c>
      <c r="D4618" t="s">
        <v>16</v>
      </c>
      <c r="E4618" t="s">
        <v>39</v>
      </c>
      <c r="F4618" t="s">
        <v>22</v>
      </c>
      <c r="G4618" t="s">
        <v>11</v>
      </c>
      <c r="H4618" s="1">
        <v>43138</v>
      </c>
      <c r="I4618" s="2">
        <v>0.29166666666666669</v>
      </c>
      <c r="J4618" t="s">
        <v>12</v>
      </c>
      <c r="K4618">
        <v>6530083</v>
      </c>
      <c r="L4618">
        <v>4876880</v>
      </c>
    </row>
    <row r="4619" spans="1:12" x14ac:dyDescent="0.2">
      <c r="A4619">
        <v>344650</v>
      </c>
      <c r="B4619" t="s">
        <v>37</v>
      </c>
      <c r="C4619" t="s">
        <v>38</v>
      </c>
      <c r="D4619" t="s">
        <v>16</v>
      </c>
      <c r="E4619" t="s">
        <v>39</v>
      </c>
      <c r="F4619" t="s">
        <v>22</v>
      </c>
      <c r="G4619" t="s">
        <v>11</v>
      </c>
      <c r="H4619" s="1">
        <v>43138</v>
      </c>
      <c r="I4619" s="2">
        <v>0.45833333333333331</v>
      </c>
      <c r="J4619" t="s">
        <v>12</v>
      </c>
      <c r="K4619">
        <v>6530485</v>
      </c>
      <c r="L4619">
        <v>4876945</v>
      </c>
    </row>
    <row r="4620" spans="1:12" x14ac:dyDescent="0.2">
      <c r="A4620">
        <v>344651</v>
      </c>
      <c r="B4620" t="s">
        <v>37</v>
      </c>
      <c r="C4620" t="s">
        <v>38</v>
      </c>
      <c r="D4620" t="s">
        <v>16</v>
      </c>
      <c r="E4620" t="s">
        <v>39</v>
      </c>
      <c r="F4620" t="s">
        <v>22</v>
      </c>
      <c r="G4620" t="s">
        <v>11</v>
      </c>
      <c r="H4620" s="1">
        <v>43138</v>
      </c>
      <c r="I4620" s="2">
        <v>0.625</v>
      </c>
      <c r="J4620" t="s">
        <v>12</v>
      </c>
      <c r="K4620">
        <v>6530659</v>
      </c>
      <c r="L4620">
        <v>4877024</v>
      </c>
    </row>
    <row r="4621" spans="1:12" x14ac:dyDescent="0.2">
      <c r="A4621">
        <v>344652</v>
      </c>
      <c r="B4621" t="s">
        <v>37</v>
      </c>
      <c r="C4621" t="s">
        <v>38</v>
      </c>
      <c r="D4621" t="s">
        <v>16</v>
      </c>
      <c r="E4621" t="s">
        <v>39</v>
      </c>
      <c r="F4621" t="s">
        <v>22</v>
      </c>
      <c r="G4621" t="s">
        <v>11</v>
      </c>
      <c r="H4621" s="1">
        <v>43138</v>
      </c>
      <c r="I4621" s="2">
        <v>0.79166666666666663</v>
      </c>
      <c r="J4621" t="s">
        <v>12</v>
      </c>
      <c r="K4621">
        <v>6530895</v>
      </c>
      <c r="L4621">
        <v>4877200</v>
      </c>
    </row>
    <row r="4622" spans="1:12" x14ac:dyDescent="0.2">
      <c r="A4622">
        <v>344653</v>
      </c>
      <c r="B4622" t="s">
        <v>37</v>
      </c>
      <c r="C4622" t="s">
        <v>38</v>
      </c>
      <c r="D4622" t="s">
        <v>16</v>
      </c>
      <c r="E4622" t="s">
        <v>39</v>
      </c>
      <c r="F4622" t="s">
        <v>22</v>
      </c>
      <c r="G4622" t="s">
        <v>11</v>
      </c>
      <c r="H4622" s="1">
        <v>43138</v>
      </c>
      <c r="I4622" s="2">
        <v>0.95833333333333337</v>
      </c>
      <c r="J4622" t="s">
        <v>12</v>
      </c>
      <c r="K4622">
        <v>6530981</v>
      </c>
      <c r="L4622">
        <v>4877276</v>
      </c>
    </row>
    <row r="4623" spans="1:12" x14ac:dyDescent="0.2">
      <c r="A4623">
        <v>344654</v>
      </c>
      <c r="B4623" t="s">
        <v>37</v>
      </c>
      <c r="C4623" t="s">
        <v>38</v>
      </c>
      <c r="D4623" t="s">
        <v>16</v>
      </c>
      <c r="E4623" t="s">
        <v>39</v>
      </c>
      <c r="F4623" t="s">
        <v>22</v>
      </c>
      <c r="G4623" t="s">
        <v>11</v>
      </c>
      <c r="H4623" s="1">
        <v>43139</v>
      </c>
      <c r="I4623" s="2">
        <v>0.125</v>
      </c>
      <c r="J4623" t="s">
        <v>12</v>
      </c>
      <c r="K4623">
        <v>6530995</v>
      </c>
      <c r="L4623">
        <v>4877306</v>
      </c>
    </row>
    <row r="4624" spans="1:12" x14ac:dyDescent="0.2">
      <c r="A4624">
        <v>344655</v>
      </c>
      <c r="B4624" t="s">
        <v>37</v>
      </c>
      <c r="C4624" t="s">
        <v>38</v>
      </c>
      <c r="D4624" t="s">
        <v>16</v>
      </c>
      <c r="E4624" t="s">
        <v>39</v>
      </c>
      <c r="F4624" t="s">
        <v>22</v>
      </c>
      <c r="G4624" t="s">
        <v>11</v>
      </c>
      <c r="H4624" s="1">
        <v>43139</v>
      </c>
      <c r="I4624" s="2">
        <v>0.29166666666666669</v>
      </c>
      <c r="J4624" t="s">
        <v>12</v>
      </c>
      <c r="K4624">
        <v>6531162</v>
      </c>
      <c r="L4624">
        <v>4877315</v>
      </c>
    </row>
    <row r="4625" spans="1:12" x14ac:dyDescent="0.2">
      <c r="A4625">
        <v>344656</v>
      </c>
      <c r="B4625" t="s">
        <v>37</v>
      </c>
      <c r="C4625" t="s">
        <v>38</v>
      </c>
      <c r="D4625" t="s">
        <v>16</v>
      </c>
      <c r="E4625" t="s">
        <v>39</v>
      </c>
      <c r="F4625" t="s">
        <v>22</v>
      </c>
      <c r="G4625" t="s">
        <v>11</v>
      </c>
      <c r="H4625" s="1">
        <v>43139</v>
      </c>
      <c r="I4625" s="2">
        <v>0.45833333333333331</v>
      </c>
      <c r="J4625" t="s">
        <v>12</v>
      </c>
      <c r="K4625">
        <v>6531586</v>
      </c>
      <c r="L4625">
        <v>4877372</v>
      </c>
    </row>
    <row r="4626" spans="1:12" x14ac:dyDescent="0.2">
      <c r="A4626">
        <v>344657</v>
      </c>
      <c r="B4626" t="s">
        <v>37</v>
      </c>
      <c r="C4626" t="s">
        <v>38</v>
      </c>
      <c r="D4626" t="s">
        <v>16</v>
      </c>
      <c r="E4626" t="s">
        <v>39</v>
      </c>
      <c r="F4626" t="s">
        <v>22</v>
      </c>
      <c r="G4626" t="s">
        <v>11</v>
      </c>
      <c r="H4626" s="1">
        <v>43139</v>
      </c>
      <c r="I4626" s="2">
        <v>0.625</v>
      </c>
      <c r="J4626" t="s">
        <v>12</v>
      </c>
      <c r="K4626">
        <v>6531779</v>
      </c>
      <c r="L4626">
        <v>4877437</v>
      </c>
    </row>
    <row r="4627" spans="1:12" x14ac:dyDescent="0.2">
      <c r="A4627">
        <v>344658</v>
      </c>
      <c r="B4627" t="s">
        <v>37</v>
      </c>
      <c r="C4627" t="s">
        <v>38</v>
      </c>
      <c r="D4627" t="s">
        <v>16</v>
      </c>
      <c r="E4627" t="s">
        <v>39</v>
      </c>
      <c r="F4627" t="s">
        <v>22</v>
      </c>
      <c r="G4627" t="s">
        <v>11</v>
      </c>
      <c r="H4627" s="1">
        <v>43139</v>
      </c>
      <c r="I4627" s="2">
        <v>0.79166666666666663</v>
      </c>
      <c r="J4627" t="s">
        <v>12</v>
      </c>
      <c r="K4627">
        <v>6532033</v>
      </c>
      <c r="L4627">
        <v>4877597</v>
      </c>
    </row>
    <row r="4628" spans="1:12" x14ac:dyDescent="0.2">
      <c r="A4628">
        <v>344659</v>
      </c>
      <c r="B4628" t="s">
        <v>37</v>
      </c>
      <c r="C4628" t="s">
        <v>38</v>
      </c>
      <c r="D4628" t="s">
        <v>16</v>
      </c>
      <c r="E4628" t="s">
        <v>39</v>
      </c>
      <c r="F4628" t="s">
        <v>22</v>
      </c>
      <c r="G4628" t="s">
        <v>11</v>
      </c>
      <c r="H4628" s="1">
        <v>43139</v>
      </c>
      <c r="I4628" s="2">
        <v>0.95833333333333337</v>
      </c>
      <c r="J4628" t="s">
        <v>12</v>
      </c>
      <c r="K4628">
        <v>6532125</v>
      </c>
      <c r="L4628">
        <v>4877671</v>
      </c>
    </row>
    <row r="4629" spans="1:12" x14ac:dyDescent="0.2">
      <c r="A4629">
        <v>344660</v>
      </c>
      <c r="B4629" t="s">
        <v>37</v>
      </c>
      <c r="C4629" t="s">
        <v>38</v>
      </c>
      <c r="D4629" t="s">
        <v>16</v>
      </c>
      <c r="E4629" t="s">
        <v>39</v>
      </c>
      <c r="F4629" t="s">
        <v>22</v>
      </c>
      <c r="G4629" t="s">
        <v>11</v>
      </c>
      <c r="H4629" s="1">
        <v>43140</v>
      </c>
      <c r="I4629" s="2">
        <v>0.125</v>
      </c>
      <c r="J4629" t="s">
        <v>12</v>
      </c>
      <c r="K4629">
        <v>6532144</v>
      </c>
      <c r="L4629">
        <v>4877696</v>
      </c>
    </row>
    <row r="4630" spans="1:12" x14ac:dyDescent="0.2">
      <c r="A4630">
        <v>344661</v>
      </c>
      <c r="B4630" t="s">
        <v>37</v>
      </c>
      <c r="C4630" t="s">
        <v>38</v>
      </c>
      <c r="D4630" t="s">
        <v>16</v>
      </c>
      <c r="E4630" t="s">
        <v>39</v>
      </c>
      <c r="F4630" t="s">
        <v>22</v>
      </c>
      <c r="G4630" t="s">
        <v>11</v>
      </c>
      <c r="H4630" s="1">
        <v>43140</v>
      </c>
      <c r="I4630" s="2">
        <v>0.29166666666666669</v>
      </c>
      <c r="J4630" t="s">
        <v>12</v>
      </c>
      <c r="K4630">
        <v>6532315</v>
      </c>
      <c r="L4630">
        <v>4877713</v>
      </c>
    </row>
    <row r="4631" spans="1:12" x14ac:dyDescent="0.2">
      <c r="A4631">
        <v>344662</v>
      </c>
      <c r="B4631" t="s">
        <v>37</v>
      </c>
      <c r="C4631" t="s">
        <v>38</v>
      </c>
      <c r="D4631" t="s">
        <v>16</v>
      </c>
      <c r="E4631" t="s">
        <v>39</v>
      </c>
      <c r="F4631" t="s">
        <v>22</v>
      </c>
      <c r="G4631" t="s">
        <v>11</v>
      </c>
      <c r="H4631" s="1">
        <v>43140</v>
      </c>
      <c r="I4631" s="2">
        <v>0.45833333333333331</v>
      </c>
      <c r="J4631" t="s">
        <v>12</v>
      </c>
      <c r="K4631">
        <v>6532717</v>
      </c>
      <c r="L4631">
        <v>4877771</v>
      </c>
    </row>
    <row r="4632" spans="1:12" x14ac:dyDescent="0.2">
      <c r="A4632">
        <v>344663</v>
      </c>
      <c r="B4632" t="s">
        <v>37</v>
      </c>
      <c r="C4632" t="s">
        <v>38</v>
      </c>
      <c r="D4632" t="s">
        <v>16</v>
      </c>
      <c r="E4632" t="s">
        <v>39</v>
      </c>
      <c r="F4632" t="s">
        <v>22</v>
      </c>
      <c r="G4632" t="s">
        <v>11</v>
      </c>
      <c r="H4632" s="1">
        <v>43140</v>
      </c>
      <c r="I4632" s="2">
        <v>0.625</v>
      </c>
      <c r="J4632" t="s">
        <v>12</v>
      </c>
      <c r="K4632">
        <v>6532899</v>
      </c>
      <c r="L4632">
        <v>4877853</v>
      </c>
    </row>
    <row r="4633" spans="1:12" x14ac:dyDescent="0.2">
      <c r="A4633">
        <v>344664</v>
      </c>
      <c r="B4633" t="s">
        <v>37</v>
      </c>
      <c r="C4633" t="s">
        <v>38</v>
      </c>
      <c r="D4633" t="s">
        <v>16</v>
      </c>
      <c r="E4633" t="s">
        <v>39</v>
      </c>
      <c r="F4633" t="s">
        <v>22</v>
      </c>
      <c r="G4633" t="s">
        <v>11</v>
      </c>
      <c r="H4633" s="1">
        <v>43140</v>
      </c>
      <c r="I4633" s="2">
        <v>0.79166666666666663</v>
      </c>
      <c r="J4633" t="s">
        <v>12</v>
      </c>
      <c r="K4633">
        <v>6533140</v>
      </c>
      <c r="L4633">
        <v>4877982</v>
      </c>
    </row>
    <row r="4634" spans="1:12" x14ac:dyDescent="0.2">
      <c r="A4634">
        <v>344665</v>
      </c>
      <c r="B4634" t="s">
        <v>37</v>
      </c>
      <c r="C4634" t="s">
        <v>38</v>
      </c>
      <c r="D4634" t="s">
        <v>16</v>
      </c>
      <c r="E4634" t="s">
        <v>39</v>
      </c>
      <c r="F4634" t="s">
        <v>22</v>
      </c>
      <c r="G4634" t="s">
        <v>11</v>
      </c>
      <c r="H4634" s="1">
        <v>43140</v>
      </c>
      <c r="I4634" s="2">
        <v>0.95833333333333337</v>
      </c>
      <c r="J4634" t="s">
        <v>12</v>
      </c>
      <c r="K4634">
        <v>6533214</v>
      </c>
      <c r="L4634">
        <v>4878063</v>
      </c>
    </row>
    <row r="4635" spans="1:12" hidden="1" x14ac:dyDescent="0.2">
      <c r="A4635">
        <v>418871</v>
      </c>
      <c r="B4635" t="s">
        <v>19</v>
      </c>
      <c r="C4635" t="s">
        <v>20</v>
      </c>
      <c r="D4635" t="s">
        <v>13</v>
      </c>
      <c r="E4635" t="s">
        <v>21</v>
      </c>
      <c r="F4635" t="s">
        <v>22</v>
      </c>
      <c r="G4635" t="s">
        <v>11</v>
      </c>
      <c r="H4635" s="1">
        <v>43078</v>
      </c>
      <c r="I4635" s="2">
        <v>0</v>
      </c>
      <c r="J4635" t="s">
        <v>12</v>
      </c>
      <c r="K4635">
        <v>3040703</v>
      </c>
      <c r="L4635">
        <v>1868982</v>
      </c>
    </row>
    <row r="4636" spans="1:12" hidden="1" x14ac:dyDescent="0.2">
      <c r="A4636">
        <v>418872</v>
      </c>
      <c r="B4636" t="s">
        <v>19</v>
      </c>
      <c r="C4636" t="s">
        <v>20</v>
      </c>
      <c r="D4636" t="s">
        <v>13</v>
      </c>
      <c r="E4636" t="s">
        <v>21</v>
      </c>
      <c r="F4636" t="s">
        <v>22</v>
      </c>
      <c r="G4636" t="s">
        <v>11</v>
      </c>
      <c r="H4636" s="1">
        <v>43078</v>
      </c>
      <c r="I4636" s="2">
        <v>0.16666666666666666</v>
      </c>
      <c r="J4636" t="s">
        <v>12</v>
      </c>
      <c r="K4636">
        <v>3040766</v>
      </c>
      <c r="L4636">
        <v>1869121</v>
      </c>
    </row>
    <row r="4637" spans="1:12" hidden="1" x14ac:dyDescent="0.2">
      <c r="A4637">
        <v>418873</v>
      </c>
      <c r="B4637" t="s">
        <v>19</v>
      </c>
      <c r="C4637" t="s">
        <v>20</v>
      </c>
      <c r="D4637" t="s">
        <v>13</v>
      </c>
      <c r="E4637" t="s">
        <v>21</v>
      </c>
      <c r="F4637" t="s">
        <v>22</v>
      </c>
      <c r="G4637" t="s">
        <v>11</v>
      </c>
      <c r="H4637" s="1">
        <v>43078</v>
      </c>
      <c r="I4637" s="2">
        <v>0.33333333333333331</v>
      </c>
      <c r="J4637" t="s">
        <v>12</v>
      </c>
      <c r="K4637">
        <v>3040903</v>
      </c>
      <c r="L4637">
        <v>1869174</v>
      </c>
    </row>
    <row r="4638" spans="1:12" hidden="1" x14ac:dyDescent="0.2">
      <c r="A4638">
        <v>418874</v>
      </c>
      <c r="B4638" t="s">
        <v>19</v>
      </c>
      <c r="C4638" t="s">
        <v>20</v>
      </c>
      <c r="D4638" t="s">
        <v>13</v>
      </c>
      <c r="E4638" t="s">
        <v>21</v>
      </c>
      <c r="F4638" t="s">
        <v>22</v>
      </c>
      <c r="G4638" t="s">
        <v>11</v>
      </c>
      <c r="H4638" s="1">
        <v>43078</v>
      </c>
      <c r="I4638" s="2">
        <v>0.5</v>
      </c>
      <c r="J4638" t="s">
        <v>12</v>
      </c>
      <c r="K4638">
        <v>3041356</v>
      </c>
      <c r="L4638">
        <v>1869280</v>
      </c>
    </row>
    <row r="4639" spans="1:12" hidden="1" x14ac:dyDescent="0.2">
      <c r="A4639">
        <v>418875</v>
      </c>
      <c r="B4639" t="s">
        <v>19</v>
      </c>
      <c r="C4639" t="s">
        <v>20</v>
      </c>
      <c r="D4639" t="s">
        <v>13</v>
      </c>
      <c r="E4639" t="s">
        <v>21</v>
      </c>
      <c r="F4639" t="s">
        <v>22</v>
      </c>
      <c r="G4639" t="s">
        <v>11</v>
      </c>
      <c r="H4639" s="1">
        <v>43078</v>
      </c>
      <c r="I4639" s="2">
        <v>0.66666666666666663</v>
      </c>
      <c r="J4639" t="s">
        <v>12</v>
      </c>
      <c r="K4639">
        <v>3041806</v>
      </c>
      <c r="L4639">
        <v>1869485</v>
      </c>
    </row>
    <row r="4640" spans="1:12" hidden="1" x14ac:dyDescent="0.2">
      <c r="A4640">
        <v>418876</v>
      </c>
      <c r="B4640" t="s">
        <v>19</v>
      </c>
      <c r="C4640" t="s">
        <v>20</v>
      </c>
      <c r="D4640" t="s">
        <v>13</v>
      </c>
      <c r="E4640" t="s">
        <v>21</v>
      </c>
      <c r="F4640" t="s">
        <v>22</v>
      </c>
      <c r="G4640" t="s">
        <v>11</v>
      </c>
      <c r="H4640" s="1">
        <v>43078</v>
      </c>
      <c r="I4640" s="2">
        <v>0.83333333333333337</v>
      </c>
      <c r="J4640" t="s">
        <v>12</v>
      </c>
      <c r="K4640">
        <v>3042154</v>
      </c>
      <c r="L4640">
        <v>1869800</v>
      </c>
    </row>
    <row r="4641" spans="1:12" hidden="1" x14ac:dyDescent="0.2">
      <c r="A4641">
        <v>418877</v>
      </c>
      <c r="B4641" t="s">
        <v>19</v>
      </c>
      <c r="C4641" t="s">
        <v>20</v>
      </c>
      <c r="D4641" t="s">
        <v>13</v>
      </c>
      <c r="E4641" t="s">
        <v>21</v>
      </c>
      <c r="F4641" t="s">
        <v>22</v>
      </c>
      <c r="G4641" t="s">
        <v>11</v>
      </c>
      <c r="H4641" s="1">
        <v>43079</v>
      </c>
      <c r="I4641" s="2">
        <v>0</v>
      </c>
      <c r="J4641" t="s">
        <v>12</v>
      </c>
      <c r="K4641">
        <v>3042338</v>
      </c>
      <c r="L4641">
        <v>1870069</v>
      </c>
    </row>
    <row r="4642" spans="1:12" hidden="1" x14ac:dyDescent="0.2">
      <c r="A4642">
        <v>418878</v>
      </c>
      <c r="B4642" t="s">
        <v>19</v>
      </c>
      <c r="C4642" t="s">
        <v>20</v>
      </c>
      <c r="D4642" t="s">
        <v>13</v>
      </c>
      <c r="E4642" t="s">
        <v>21</v>
      </c>
      <c r="F4642" t="s">
        <v>22</v>
      </c>
      <c r="G4642" t="s">
        <v>11</v>
      </c>
      <c r="H4642" s="1">
        <v>43079</v>
      </c>
      <c r="I4642" s="2">
        <v>0.16666666666666666</v>
      </c>
      <c r="J4642" t="s">
        <v>12</v>
      </c>
      <c r="K4642">
        <v>3042392</v>
      </c>
      <c r="L4642">
        <v>1870185</v>
      </c>
    </row>
    <row r="4643" spans="1:12" hidden="1" x14ac:dyDescent="0.2">
      <c r="A4643">
        <v>418879</v>
      </c>
      <c r="B4643" t="s">
        <v>19</v>
      </c>
      <c r="C4643" t="s">
        <v>20</v>
      </c>
      <c r="D4643" t="s">
        <v>13</v>
      </c>
      <c r="E4643" t="s">
        <v>21</v>
      </c>
      <c r="F4643" t="s">
        <v>22</v>
      </c>
      <c r="G4643" t="s">
        <v>11</v>
      </c>
      <c r="H4643" s="1">
        <v>43079</v>
      </c>
      <c r="I4643" s="2">
        <v>0.33333333333333331</v>
      </c>
      <c r="J4643" t="s">
        <v>12</v>
      </c>
      <c r="K4643">
        <v>3042492</v>
      </c>
      <c r="L4643">
        <v>1870229</v>
      </c>
    </row>
    <row r="4644" spans="1:12" hidden="1" x14ac:dyDescent="0.2">
      <c r="A4644">
        <v>418880</v>
      </c>
      <c r="B4644" t="s">
        <v>19</v>
      </c>
      <c r="C4644" t="s">
        <v>20</v>
      </c>
      <c r="D4644" t="s">
        <v>13</v>
      </c>
      <c r="E4644" t="s">
        <v>21</v>
      </c>
      <c r="F4644" t="s">
        <v>22</v>
      </c>
      <c r="G4644" t="s">
        <v>11</v>
      </c>
      <c r="H4644" s="1">
        <v>43079</v>
      </c>
      <c r="I4644" s="2">
        <v>0.5</v>
      </c>
      <c r="J4644" t="s">
        <v>12</v>
      </c>
      <c r="K4644">
        <v>3042902</v>
      </c>
      <c r="L4644">
        <v>1870344</v>
      </c>
    </row>
    <row r="4645" spans="1:12" hidden="1" x14ac:dyDescent="0.2">
      <c r="A4645">
        <v>418881</v>
      </c>
      <c r="B4645" t="s">
        <v>19</v>
      </c>
      <c r="C4645" t="s">
        <v>20</v>
      </c>
      <c r="D4645" t="s">
        <v>13</v>
      </c>
      <c r="E4645" t="s">
        <v>21</v>
      </c>
      <c r="F4645" t="s">
        <v>22</v>
      </c>
      <c r="G4645" t="s">
        <v>11</v>
      </c>
      <c r="H4645" s="1">
        <v>43079</v>
      </c>
      <c r="I4645" s="2">
        <v>0.66666666666666663</v>
      </c>
      <c r="J4645" t="s">
        <v>12</v>
      </c>
      <c r="K4645">
        <v>3043313</v>
      </c>
      <c r="L4645">
        <v>1870519</v>
      </c>
    </row>
    <row r="4646" spans="1:12" hidden="1" x14ac:dyDescent="0.2">
      <c r="A4646">
        <v>418882</v>
      </c>
      <c r="B4646" t="s">
        <v>19</v>
      </c>
      <c r="C4646" t="s">
        <v>20</v>
      </c>
      <c r="D4646" t="s">
        <v>13</v>
      </c>
      <c r="E4646" t="s">
        <v>21</v>
      </c>
      <c r="F4646" t="s">
        <v>22</v>
      </c>
      <c r="G4646" t="s">
        <v>11</v>
      </c>
      <c r="H4646" s="1">
        <v>43079</v>
      </c>
      <c r="I4646" s="2">
        <v>0.83333333333333337</v>
      </c>
      <c r="J4646" t="s">
        <v>12</v>
      </c>
      <c r="K4646">
        <v>3043599</v>
      </c>
      <c r="L4646">
        <v>1870804</v>
      </c>
    </row>
    <row r="4647" spans="1:12" hidden="1" x14ac:dyDescent="0.2">
      <c r="A4647">
        <v>418883</v>
      </c>
      <c r="B4647" t="s">
        <v>19</v>
      </c>
      <c r="C4647" t="s">
        <v>20</v>
      </c>
      <c r="D4647" t="s">
        <v>13</v>
      </c>
      <c r="E4647" t="s">
        <v>21</v>
      </c>
      <c r="F4647" t="s">
        <v>22</v>
      </c>
      <c r="G4647" t="s">
        <v>11</v>
      </c>
      <c r="H4647" s="1">
        <v>43080</v>
      </c>
      <c r="I4647" s="2">
        <v>0</v>
      </c>
      <c r="J4647" t="s">
        <v>12</v>
      </c>
      <c r="K4647">
        <v>3043754</v>
      </c>
      <c r="L4647">
        <v>1871056</v>
      </c>
    </row>
    <row r="4648" spans="1:12" hidden="1" x14ac:dyDescent="0.2">
      <c r="A4648">
        <v>418884</v>
      </c>
      <c r="B4648" t="s">
        <v>19</v>
      </c>
      <c r="C4648" t="s">
        <v>20</v>
      </c>
      <c r="D4648" t="s">
        <v>13</v>
      </c>
      <c r="E4648" t="s">
        <v>21</v>
      </c>
      <c r="F4648" t="s">
        <v>22</v>
      </c>
      <c r="G4648" t="s">
        <v>11</v>
      </c>
      <c r="H4648" s="1">
        <v>43080</v>
      </c>
      <c r="I4648" s="2">
        <v>0.16666666666666666</v>
      </c>
      <c r="J4648" t="s">
        <v>12</v>
      </c>
      <c r="K4648">
        <v>3043786</v>
      </c>
      <c r="L4648">
        <v>1871121</v>
      </c>
    </row>
    <row r="4649" spans="1:12" hidden="1" x14ac:dyDescent="0.2">
      <c r="A4649">
        <v>418885</v>
      </c>
      <c r="B4649" t="s">
        <v>19</v>
      </c>
      <c r="C4649" t="s">
        <v>20</v>
      </c>
      <c r="D4649" t="s">
        <v>13</v>
      </c>
      <c r="E4649" t="s">
        <v>21</v>
      </c>
      <c r="F4649" t="s">
        <v>22</v>
      </c>
      <c r="G4649" t="s">
        <v>11</v>
      </c>
      <c r="H4649" s="1">
        <v>43080</v>
      </c>
      <c r="I4649" s="2">
        <v>0.33333333333333331</v>
      </c>
      <c r="J4649" t="s">
        <v>12</v>
      </c>
      <c r="K4649">
        <v>3044312</v>
      </c>
      <c r="L4649">
        <v>1871227</v>
      </c>
    </row>
    <row r="4650" spans="1:12" hidden="1" x14ac:dyDescent="0.2">
      <c r="A4650">
        <v>418886</v>
      </c>
      <c r="B4650" t="s">
        <v>19</v>
      </c>
      <c r="C4650" t="s">
        <v>20</v>
      </c>
      <c r="D4650" t="s">
        <v>13</v>
      </c>
      <c r="E4650" t="s">
        <v>21</v>
      </c>
      <c r="F4650" t="s">
        <v>22</v>
      </c>
      <c r="G4650" t="s">
        <v>11</v>
      </c>
      <c r="H4650" s="1">
        <v>43080</v>
      </c>
      <c r="I4650" s="2">
        <v>0.5</v>
      </c>
      <c r="J4650" t="s">
        <v>12</v>
      </c>
      <c r="K4650">
        <v>3045316</v>
      </c>
      <c r="L4650">
        <v>1871407</v>
      </c>
    </row>
    <row r="4651" spans="1:12" hidden="1" x14ac:dyDescent="0.2">
      <c r="A4651">
        <v>418887</v>
      </c>
      <c r="B4651" t="s">
        <v>19</v>
      </c>
      <c r="C4651" t="s">
        <v>20</v>
      </c>
      <c r="D4651" t="s">
        <v>13</v>
      </c>
      <c r="E4651" t="s">
        <v>21</v>
      </c>
      <c r="F4651" t="s">
        <v>22</v>
      </c>
      <c r="G4651" t="s">
        <v>11</v>
      </c>
      <c r="H4651" s="1">
        <v>43080</v>
      </c>
      <c r="I4651" s="2">
        <v>0.66666666666666663</v>
      </c>
      <c r="J4651" t="s">
        <v>12</v>
      </c>
      <c r="K4651">
        <v>3045837</v>
      </c>
      <c r="L4651">
        <v>1871640</v>
      </c>
    </row>
    <row r="4652" spans="1:12" hidden="1" x14ac:dyDescent="0.2">
      <c r="A4652">
        <v>418888</v>
      </c>
      <c r="B4652" t="s">
        <v>19</v>
      </c>
      <c r="C4652" t="s">
        <v>20</v>
      </c>
      <c r="D4652" t="s">
        <v>13</v>
      </c>
      <c r="E4652" t="s">
        <v>21</v>
      </c>
      <c r="F4652" t="s">
        <v>22</v>
      </c>
      <c r="G4652" t="s">
        <v>11</v>
      </c>
      <c r="H4652" s="1">
        <v>43080</v>
      </c>
      <c r="I4652" s="2">
        <v>0.83333333333333337</v>
      </c>
      <c r="J4652" t="s">
        <v>12</v>
      </c>
      <c r="K4652">
        <v>3046293</v>
      </c>
      <c r="L4652">
        <v>1872121</v>
      </c>
    </row>
    <row r="4653" spans="1:12" hidden="1" x14ac:dyDescent="0.2">
      <c r="A4653">
        <v>418889</v>
      </c>
      <c r="B4653" t="s">
        <v>19</v>
      </c>
      <c r="C4653" t="s">
        <v>20</v>
      </c>
      <c r="D4653" t="s">
        <v>13</v>
      </c>
      <c r="E4653" t="s">
        <v>21</v>
      </c>
      <c r="F4653" t="s">
        <v>22</v>
      </c>
      <c r="G4653" t="s">
        <v>11</v>
      </c>
      <c r="H4653" s="1">
        <v>43081</v>
      </c>
      <c r="I4653" s="2">
        <v>0</v>
      </c>
      <c r="J4653" t="s">
        <v>12</v>
      </c>
      <c r="K4653">
        <v>3046430</v>
      </c>
      <c r="L4653">
        <v>1872510</v>
      </c>
    </row>
    <row r="4654" spans="1:12" hidden="1" x14ac:dyDescent="0.2">
      <c r="A4654">
        <v>418890</v>
      </c>
      <c r="B4654" t="s">
        <v>19</v>
      </c>
      <c r="C4654" t="s">
        <v>20</v>
      </c>
      <c r="D4654" t="s">
        <v>13</v>
      </c>
      <c r="E4654" t="s">
        <v>21</v>
      </c>
      <c r="F4654" t="s">
        <v>22</v>
      </c>
      <c r="G4654" t="s">
        <v>11</v>
      </c>
      <c r="H4654" s="1">
        <v>43081</v>
      </c>
      <c r="I4654" s="2">
        <v>0.16666666666666666</v>
      </c>
      <c r="J4654" t="s">
        <v>12</v>
      </c>
      <c r="K4654">
        <v>3046458</v>
      </c>
      <c r="L4654">
        <v>1872599</v>
      </c>
    </row>
    <row r="4655" spans="1:12" hidden="1" x14ac:dyDescent="0.2">
      <c r="A4655">
        <v>418891</v>
      </c>
      <c r="B4655" t="s">
        <v>19</v>
      </c>
      <c r="C4655" t="s">
        <v>20</v>
      </c>
      <c r="D4655" t="s">
        <v>13</v>
      </c>
      <c r="E4655" t="s">
        <v>21</v>
      </c>
      <c r="F4655" t="s">
        <v>22</v>
      </c>
      <c r="G4655" t="s">
        <v>11</v>
      </c>
      <c r="H4655" s="1">
        <v>43081</v>
      </c>
      <c r="I4655" s="2">
        <v>0.33333333333333331</v>
      </c>
      <c r="J4655" t="s">
        <v>12</v>
      </c>
      <c r="K4655">
        <v>3046998</v>
      </c>
      <c r="L4655">
        <v>1872714</v>
      </c>
    </row>
    <row r="4656" spans="1:12" hidden="1" x14ac:dyDescent="0.2">
      <c r="A4656">
        <v>418892</v>
      </c>
      <c r="B4656" t="s">
        <v>19</v>
      </c>
      <c r="C4656" t="s">
        <v>20</v>
      </c>
      <c r="D4656" t="s">
        <v>13</v>
      </c>
      <c r="E4656" t="s">
        <v>21</v>
      </c>
      <c r="F4656" t="s">
        <v>22</v>
      </c>
      <c r="G4656" t="s">
        <v>11</v>
      </c>
      <c r="H4656" s="1">
        <v>43081</v>
      </c>
      <c r="I4656" s="2">
        <v>0.5</v>
      </c>
      <c r="J4656" t="s">
        <v>12</v>
      </c>
      <c r="K4656">
        <v>3048110</v>
      </c>
      <c r="L4656">
        <v>1872887</v>
      </c>
    </row>
    <row r="4657" spans="1:12" hidden="1" x14ac:dyDescent="0.2">
      <c r="A4657">
        <v>418893</v>
      </c>
      <c r="B4657" t="s">
        <v>19</v>
      </c>
      <c r="C4657" t="s">
        <v>20</v>
      </c>
      <c r="D4657" t="s">
        <v>13</v>
      </c>
      <c r="E4657" t="s">
        <v>21</v>
      </c>
      <c r="F4657" t="s">
        <v>22</v>
      </c>
      <c r="G4657" t="s">
        <v>11</v>
      </c>
      <c r="H4657" s="1">
        <v>43081</v>
      </c>
      <c r="I4657" s="2">
        <v>0.66666666666666663</v>
      </c>
      <c r="J4657" t="s">
        <v>12</v>
      </c>
      <c r="K4657">
        <v>3048572</v>
      </c>
      <c r="L4657">
        <v>1873119</v>
      </c>
    </row>
    <row r="4658" spans="1:12" hidden="1" x14ac:dyDescent="0.2">
      <c r="A4658">
        <v>418894</v>
      </c>
      <c r="B4658" t="s">
        <v>19</v>
      </c>
      <c r="C4658" t="s">
        <v>20</v>
      </c>
      <c r="D4658" t="s">
        <v>13</v>
      </c>
      <c r="E4658" t="s">
        <v>21</v>
      </c>
      <c r="F4658" t="s">
        <v>22</v>
      </c>
      <c r="G4658" t="s">
        <v>11</v>
      </c>
      <c r="H4658" s="1">
        <v>43081</v>
      </c>
      <c r="I4658" s="2">
        <v>0.83333333333333337</v>
      </c>
      <c r="J4658" t="s">
        <v>12</v>
      </c>
      <c r="K4658">
        <v>3049089</v>
      </c>
      <c r="L4658">
        <v>1873570</v>
      </c>
    </row>
    <row r="4659" spans="1:12" hidden="1" x14ac:dyDescent="0.2">
      <c r="A4659">
        <v>418895</v>
      </c>
      <c r="B4659" t="s">
        <v>19</v>
      </c>
      <c r="C4659" t="s">
        <v>20</v>
      </c>
      <c r="D4659" t="s">
        <v>13</v>
      </c>
      <c r="E4659" t="s">
        <v>21</v>
      </c>
      <c r="F4659" t="s">
        <v>22</v>
      </c>
      <c r="G4659" t="s">
        <v>11</v>
      </c>
      <c r="H4659" s="1">
        <v>43082</v>
      </c>
      <c r="I4659" s="2">
        <v>0</v>
      </c>
      <c r="J4659" t="s">
        <v>12</v>
      </c>
      <c r="K4659">
        <v>3049238</v>
      </c>
      <c r="L4659">
        <v>1873900</v>
      </c>
    </row>
    <row r="4660" spans="1:12" hidden="1" x14ac:dyDescent="0.2">
      <c r="A4660">
        <v>418896</v>
      </c>
      <c r="B4660" t="s">
        <v>19</v>
      </c>
      <c r="C4660" t="s">
        <v>20</v>
      </c>
      <c r="D4660" t="s">
        <v>13</v>
      </c>
      <c r="E4660" t="s">
        <v>21</v>
      </c>
      <c r="F4660" t="s">
        <v>22</v>
      </c>
      <c r="G4660" t="s">
        <v>11</v>
      </c>
      <c r="H4660" s="1">
        <v>43082</v>
      </c>
      <c r="I4660" s="2">
        <v>0.16666666666666666</v>
      </c>
      <c r="J4660" t="s">
        <v>12</v>
      </c>
      <c r="K4660">
        <v>3049276</v>
      </c>
      <c r="L4660">
        <v>1873972</v>
      </c>
    </row>
    <row r="4661" spans="1:12" hidden="1" x14ac:dyDescent="0.2">
      <c r="A4661">
        <v>418897</v>
      </c>
      <c r="B4661" t="s">
        <v>19</v>
      </c>
      <c r="C4661" t="s">
        <v>20</v>
      </c>
      <c r="D4661" t="s">
        <v>13</v>
      </c>
      <c r="E4661" t="s">
        <v>21</v>
      </c>
      <c r="F4661" t="s">
        <v>22</v>
      </c>
      <c r="G4661" t="s">
        <v>11</v>
      </c>
      <c r="H4661" s="1">
        <v>43082</v>
      </c>
      <c r="I4661" s="2">
        <v>0.33333333333333331</v>
      </c>
      <c r="J4661" t="s">
        <v>12</v>
      </c>
      <c r="K4661">
        <v>3049782</v>
      </c>
      <c r="L4661">
        <v>1874066</v>
      </c>
    </row>
    <row r="4662" spans="1:12" hidden="1" x14ac:dyDescent="0.2">
      <c r="A4662">
        <v>418898</v>
      </c>
      <c r="B4662" t="s">
        <v>19</v>
      </c>
      <c r="C4662" t="s">
        <v>20</v>
      </c>
      <c r="D4662" t="s">
        <v>13</v>
      </c>
      <c r="E4662" t="s">
        <v>21</v>
      </c>
      <c r="F4662" t="s">
        <v>22</v>
      </c>
      <c r="G4662" t="s">
        <v>11</v>
      </c>
      <c r="H4662" s="1">
        <v>43082</v>
      </c>
      <c r="I4662" s="2">
        <v>0.5</v>
      </c>
      <c r="J4662" t="s">
        <v>12</v>
      </c>
      <c r="K4662">
        <v>3050810</v>
      </c>
      <c r="L4662">
        <v>1874203</v>
      </c>
    </row>
    <row r="4663" spans="1:12" hidden="1" x14ac:dyDescent="0.2">
      <c r="A4663">
        <v>418899</v>
      </c>
      <c r="B4663" t="s">
        <v>19</v>
      </c>
      <c r="C4663" t="s">
        <v>20</v>
      </c>
      <c r="D4663" t="s">
        <v>13</v>
      </c>
      <c r="E4663" t="s">
        <v>21</v>
      </c>
      <c r="F4663" t="s">
        <v>22</v>
      </c>
      <c r="G4663" t="s">
        <v>11</v>
      </c>
      <c r="H4663" s="1">
        <v>43082</v>
      </c>
      <c r="I4663" s="2">
        <v>0.66666666666666663</v>
      </c>
      <c r="J4663" t="s">
        <v>12</v>
      </c>
      <c r="K4663">
        <v>3051289</v>
      </c>
      <c r="L4663">
        <v>1874406</v>
      </c>
    </row>
    <row r="4664" spans="1:12" hidden="1" x14ac:dyDescent="0.2">
      <c r="A4664">
        <v>418900</v>
      </c>
      <c r="B4664" t="s">
        <v>19</v>
      </c>
      <c r="C4664" t="s">
        <v>20</v>
      </c>
      <c r="D4664" t="s">
        <v>13</v>
      </c>
      <c r="E4664" t="s">
        <v>21</v>
      </c>
      <c r="F4664" t="s">
        <v>22</v>
      </c>
      <c r="G4664" t="s">
        <v>11</v>
      </c>
      <c r="H4664" s="1">
        <v>43082</v>
      </c>
      <c r="I4664" s="2">
        <v>0.83333333333333337</v>
      </c>
      <c r="J4664" t="s">
        <v>12</v>
      </c>
      <c r="K4664">
        <v>3051749</v>
      </c>
      <c r="L4664">
        <v>1874859</v>
      </c>
    </row>
    <row r="4665" spans="1:12" hidden="1" x14ac:dyDescent="0.2">
      <c r="A4665">
        <v>418901</v>
      </c>
      <c r="B4665" t="s">
        <v>19</v>
      </c>
      <c r="C4665" t="s">
        <v>20</v>
      </c>
      <c r="D4665" t="s">
        <v>13</v>
      </c>
      <c r="E4665" t="s">
        <v>21</v>
      </c>
      <c r="F4665" t="s">
        <v>22</v>
      </c>
      <c r="G4665" t="s">
        <v>11</v>
      </c>
      <c r="H4665" s="1">
        <v>43083</v>
      </c>
      <c r="I4665" s="2">
        <v>0</v>
      </c>
      <c r="J4665" t="s">
        <v>12</v>
      </c>
      <c r="K4665">
        <v>3051868</v>
      </c>
      <c r="L4665">
        <v>1875214</v>
      </c>
    </row>
    <row r="4666" spans="1:12" hidden="1" x14ac:dyDescent="0.2">
      <c r="A4666">
        <v>418902</v>
      </c>
      <c r="B4666" t="s">
        <v>19</v>
      </c>
      <c r="C4666" t="s">
        <v>20</v>
      </c>
      <c r="D4666" t="s">
        <v>13</v>
      </c>
      <c r="E4666" t="s">
        <v>21</v>
      </c>
      <c r="F4666" t="s">
        <v>22</v>
      </c>
      <c r="G4666" t="s">
        <v>11</v>
      </c>
      <c r="H4666" s="1">
        <v>43083</v>
      </c>
      <c r="I4666" s="2">
        <v>0.16666666666666666</v>
      </c>
      <c r="J4666" t="s">
        <v>12</v>
      </c>
      <c r="K4666">
        <v>3051897</v>
      </c>
      <c r="L4666">
        <v>1875316</v>
      </c>
    </row>
    <row r="4667" spans="1:12" hidden="1" x14ac:dyDescent="0.2">
      <c r="A4667">
        <v>418903</v>
      </c>
      <c r="B4667" t="s">
        <v>19</v>
      </c>
      <c r="C4667" t="s">
        <v>20</v>
      </c>
      <c r="D4667" t="s">
        <v>13</v>
      </c>
      <c r="E4667" t="s">
        <v>21</v>
      </c>
      <c r="F4667" t="s">
        <v>22</v>
      </c>
      <c r="G4667" t="s">
        <v>11</v>
      </c>
      <c r="H4667" s="1">
        <v>43083</v>
      </c>
      <c r="I4667" s="2">
        <v>0.33333333333333331</v>
      </c>
      <c r="J4667" t="s">
        <v>12</v>
      </c>
      <c r="K4667">
        <v>3052392</v>
      </c>
      <c r="L4667">
        <v>1875433</v>
      </c>
    </row>
    <row r="4668" spans="1:12" hidden="1" x14ac:dyDescent="0.2">
      <c r="A4668">
        <v>418904</v>
      </c>
      <c r="B4668" t="s">
        <v>19</v>
      </c>
      <c r="C4668" t="s">
        <v>20</v>
      </c>
      <c r="D4668" t="s">
        <v>13</v>
      </c>
      <c r="E4668" t="s">
        <v>21</v>
      </c>
      <c r="F4668" t="s">
        <v>22</v>
      </c>
      <c r="G4668" t="s">
        <v>11</v>
      </c>
      <c r="H4668" s="1">
        <v>43083</v>
      </c>
      <c r="I4668" s="2">
        <v>0.5</v>
      </c>
      <c r="J4668" t="s">
        <v>12</v>
      </c>
      <c r="K4668">
        <v>3053463</v>
      </c>
      <c r="L4668">
        <v>1875610</v>
      </c>
    </row>
    <row r="4669" spans="1:12" hidden="1" x14ac:dyDescent="0.2">
      <c r="A4669">
        <v>418905</v>
      </c>
      <c r="B4669" t="s">
        <v>19</v>
      </c>
      <c r="C4669" t="s">
        <v>20</v>
      </c>
      <c r="D4669" t="s">
        <v>13</v>
      </c>
      <c r="E4669" t="s">
        <v>21</v>
      </c>
      <c r="F4669" t="s">
        <v>22</v>
      </c>
      <c r="G4669" t="s">
        <v>11</v>
      </c>
      <c r="H4669" s="1">
        <v>43083</v>
      </c>
      <c r="I4669" s="2">
        <v>0.66666666666666663</v>
      </c>
      <c r="J4669" t="s">
        <v>12</v>
      </c>
      <c r="K4669">
        <v>3053956</v>
      </c>
      <c r="L4669">
        <v>1875878</v>
      </c>
    </row>
    <row r="4670" spans="1:12" hidden="1" x14ac:dyDescent="0.2">
      <c r="A4670">
        <v>418906</v>
      </c>
      <c r="B4670" t="s">
        <v>19</v>
      </c>
      <c r="C4670" t="s">
        <v>20</v>
      </c>
      <c r="D4670" t="s">
        <v>13</v>
      </c>
      <c r="E4670" t="s">
        <v>21</v>
      </c>
      <c r="F4670" t="s">
        <v>22</v>
      </c>
      <c r="G4670" t="s">
        <v>11</v>
      </c>
      <c r="H4670" s="1">
        <v>43083</v>
      </c>
      <c r="I4670" s="2">
        <v>0.83333333333333337</v>
      </c>
      <c r="J4670" t="s">
        <v>12</v>
      </c>
      <c r="K4670">
        <v>3054469</v>
      </c>
      <c r="L4670">
        <v>1876331</v>
      </c>
    </row>
    <row r="4671" spans="1:12" hidden="1" x14ac:dyDescent="0.2">
      <c r="A4671">
        <v>418907</v>
      </c>
      <c r="B4671" t="s">
        <v>19</v>
      </c>
      <c r="C4671" t="s">
        <v>20</v>
      </c>
      <c r="D4671" t="s">
        <v>13</v>
      </c>
      <c r="E4671" t="s">
        <v>21</v>
      </c>
      <c r="F4671" t="s">
        <v>22</v>
      </c>
      <c r="G4671" t="s">
        <v>11</v>
      </c>
      <c r="H4671" s="1">
        <v>43084</v>
      </c>
      <c r="I4671" s="2">
        <v>0</v>
      </c>
      <c r="J4671" t="s">
        <v>12</v>
      </c>
      <c r="K4671">
        <v>3054655</v>
      </c>
      <c r="L4671">
        <v>1876699</v>
      </c>
    </row>
    <row r="4672" spans="1:12" hidden="1" x14ac:dyDescent="0.2">
      <c r="A4672">
        <v>418908</v>
      </c>
      <c r="B4672" t="s">
        <v>19</v>
      </c>
      <c r="C4672" t="s">
        <v>20</v>
      </c>
      <c r="D4672" t="s">
        <v>13</v>
      </c>
      <c r="E4672" t="s">
        <v>21</v>
      </c>
      <c r="F4672" t="s">
        <v>22</v>
      </c>
      <c r="G4672" t="s">
        <v>11</v>
      </c>
      <c r="H4672" s="1">
        <v>43084</v>
      </c>
      <c r="I4672" s="2">
        <v>0.16666666666666666</v>
      </c>
      <c r="J4672" t="s">
        <v>12</v>
      </c>
      <c r="K4672">
        <v>3054697</v>
      </c>
      <c r="L4672">
        <v>1876788</v>
      </c>
    </row>
    <row r="4673" spans="1:12" hidden="1" x14ac:dyDescent="0.2">
      <c r="A4673">
        <v>418909</v>
      </c>
      <c r="B4673" t="s">
        <v>19</v>
      </c>
      <c r="C4673" t="s">
        <v>20</v>
      </c>
      <c r="D4673" t="s">
        <v>13</v>
      </c>
      <c r="E4673" t="s">
        <v>21</v>
      </c>
      <c r="F4673" t="s">
        <v>22</v>
      </c>
      <c r="G4673" t="s">
        <v>11</v>
      </c>
      <c r="H4673" s="1">
        <v>43084</v>
      </c>
      <c r="I4673" s="2">
        <v>0.33333333333333331</v>
      </c>
      <c r="J4673" t="s">
        <v>12</v>
      </c>
      <c r="K4673">
        <v>3055171</v>
      </c>
      <c r="L4673">
        <v>1876902</v>
      </c>
    </row>
    <row r="4674" spans="1:12" hidden="1" x14ac:dyDescent="0.2">
      <c r="A4674">
        <v>418910</v>
      </c>
      <c r="B4674" t="s">
        <v>19</v>
      </c>
      <c r="C4674" t="s">
        <v>20</v>
      </c>
      <c r="D4674" t="s">
        <v>13</v>
      </c>
      <c r="E4674" t="s">
        <v>21</v>
      </c>
      <c r="F4674" t="s">
        <v>22</v>
      </c>
      <c r="G4674" t="s">
        <v>11</v>
      </c>
      <c r="H4674" s="1">
        <v>43084</v>
      </c>
      <c r="I4674" s="2">
        <v>0.5</v>
      </c>
      <c r="J4674" t="s">
        <v>12</v>
      </c>
      <c r="K4674">
        <v>3056170</v>
      </c>
      <c r="L4674">
        <v>1877058</v>
      </c>
    </row>
    <row r="4675" spans="1:12" hidden="1" x14ac:dyDescent="0.2">
      <c r="A4675">
        <v>418911</v>
      </c>
      <c r="B4675" t="s">
        <v>19</v>
      </c>
      <c r="C4675" t="s">
        <v>20</v>
      </c>
      <c r="D4675" t="s">
        <v>13</v>
      </c>
      <c r="E4675" t="s">
        <v>21</v>
      </c>
      <c r="F4675" t="s">
        <v>22</v>
      </c>
      <c r="G4675" t="s">
        <v>11</v>
      </c>
      <c r="H4675" s="1">
        <v>43084</v>
      </c>
      <c r="I4675" s="2">
        <v>0.66666666666666663</v>
      </c>
      <c r="J4675" t="s">
        <v>12</v>
      </c>
      <c r="K4675">
        <v>3056702</v>
      </c>
      <c r="L4675">
        <v>1877329</v>
      </c>
    </row>
    <row r="4676" spans="1:12" hidden="1" x14ac:dyDescent="0.2">
      <c r="A4676">
        <v>418912</v>
      </c>
      <c r="B4676" t="s">
        <v>19</v>
      </c>
      <c r="C4676" t="s">
        <v>20</v>
      </c>
      <c r="D4676" t="s">
        <v>13</v>
      </c>
      <c r="E4676" t="s">
        <v>21</v>
      </c>
      <c r="F4676" t="s">
        <v>22</v>
      </c>
      <c r="G4676" t="s">
        <v>11</v>
      </c>
      <c r="H4676" s="1">
        <v>43084</v>
      </c>
      <c r="I4676" s="2">
        <v>0.83333333333333337</v>
      </c>
      <c r="J4676" t="s">
        <v>12</v>
      </c>
      <c r="K4676">
        <v>3057148</v>
      </c>
      <c r="L4676">
        <v>1877745</v>
      </c>
    </row>
    <row r="4677" spans="1:12" hidden="1" x14ac:dyDescent="0.2">
      <c r="A4677">
        <v>418913</v>
      </c>
      <c r="B4677" t="s">
        <v>19</v>
      </c>
      <c r="C4677" t="s">
        <v>20</v>
      </c>
      <c r="D4677" t="s">
        <v>14</v>
      </c>
      <c r="E4677" t="s">
        <v>21</v>
      </c>
      <c r="F4677" t="s">
        <v>22</v>
      </c>
      <c r="G4677" t="s">
        <v>11</v>
      </c>
      <c r="H4677" s="1">
        <v>43078</v>
      </c>
      <c r="I4677" s="2">
        <v>0</v>
      </c>
      <c r="J4677" t="s">
        <v>12</v>
      </c>
      <c r="K4677">
        <v>508316</v>
      </c>
      <c r="L4677">
        <v>175385</v>
      </c>
    </row>
    <row r="4678" spans="1:12" hidden="1" x14ac:dyDescent="0.2">
      <c r="A4678">
        <v>418914</v>
      </c>
      <c r="B4678" t="s">
        <v>19</v>
      </c>
      <c r="C4678" t="s">
        <v>20</v>
      </c>
      <c r="D4678" t="s">
        <v>14</v>
      </c>
      <c r="E4678" t="s">
        <v>21</v>
      </c>
      <c r="F4678" t="s">
        <v>22</v>
      </c>
      <c r="G4678" t="s">
        <v>11</v>
      </c>
      <c r="H4678" s="1">
        <v>43078</v>
      </c>
      <c r="I4678" s="2">
        <v>0.16666666666666666</v>
      </c>
      <c r="J4678" t="s">
        <v>12</v>
      </c>
      <c r="K4678">
        <v>508362</v>
      </c>
      <c r="L4678">
        <v>175454</v>
      </c>
    </row>
    <row r="4679" spans="1:12" hidden="1" x14ac:dyDescent="0.2">
      <c r="A4679">
        <v>418915</v>
      </c>
      <c r="B4679" t="s">
        <v>19</v>
      </c>
      <c r="C4679" t="s">
        <v>20</v>
      </c>
      <c r="D4679" t="s">
        <v>14</v>
      </c>
      <c r="E4679" t="s">
        <v>21</v>
      </c>
      <c r="F4679" t="s">
        <v>22</v>
      </c>
      <c r="G4679" t="s">
        <v>11</v>
      </c>
      <c r="H4679" s="1">
        <v>43078</v>
      </c>
      <c r="I4679" s="2">
        <v>0.33333333333333331</v>
      </c>
      <c r="J4679" t="s">
        <v>12</v>
      </c>
      <c r="K4679">
        <v>508460</v>
      </c>
      <c r="L4679">
        <v>175486</v>
      </c>
    </row>
    <row r="4680" spans="1:12" hidden="1" x14ac:dyDescent="0.2">
      <c r="A4680">
        <v>418916</v>
      </c>
      <c r="B4680" t="s">
        <v>19</v>
      </c>
      <c r="C4680" t="s">
        <v>20</v>
      </c>
      <c r="D4680" t="s">
        <v>14</v>
      </c>
      <c r="E4680" t="s">
        <v>21</v>
      </c>
      <c r="F4680" t="s">
        <v>22</v>
      </c>
      <c r="G4680" t="s">
        <v>11</v>
      </c>
      <c r="H4680" s="1">
        <v>43078</v>
      </c>
      <c r="I4680" s="2">
        <v>0.5</v>
      </c>
      <c r="J4680" t="s">
        <v>12</v>
      </c>
      <c r="K4680">
        <v>508798</v>
      </c>
      <c r="L4680">
        <v>175538</v>
      </c>
    </row>
    <row r="4681" spans="1:12" hidden="1" x14ac:dyDescent="0.2">
      <c r="A4681">
        <v>418917</v>
      </c>
      <c r="B4681" t="s">
        <v>19</v>
      </c>
      <c r="C4681" t="s">
        <v>20</v>
      </c>
      <c r="D4681" t="s">
        <v>14</v>
      </c>
      <c r="E4681" t="s">
        <v>21</v>
      </c>
      <c r="F4681" t="s">
        <v>22</v>
      </c>
      <c r="G4681" t="s">
        <v>11</v>
      </c>
      <c r="H4681" s="1">
        <v>43078</v>
      </c>
      <c r="I4681" s="2">
        <v>0.66666666666666663</v>
      </c>
      <c r="J4681" t="s">
        <v>12</v>
      </c>
      <c r="K4681">
        <v>509124</v>
      </c>
      <c r="L4681">
        <v>175627</v>
      </c>
    </row>
    <row r="4682" spans="1:12" hidden="1" x14ac:dyDescent="0.2">
      <c r="A4682">
        <v>418918</v>
      </c>
      <c r="B4682" t="s">
        <v>19</v>
      </c>
      <c r="C4682" t="s">
        <v>20</v>
      </c>
      <c r="D4682" t="s">
        <v>14</v>
      </c>
      <c r="E4682" t="s">
        <v>21</v>
      </c>
      <c r="F4682" t="s">
        <v>22</v>
      </c>
      <c r="G4682" t="s">
        <v>11</v>
      </c>
      <c r="H4682" s="1">
        <v>43078</v>
      </c>
      <c r="I4682" s="2">
        <v>0.83333333333333337</v>
      </c>
      <c r="J4682" t="s">
        <v>12</v>
      </c>
      <c r="K4682">
        <v>509371</v>
      </c>
      <c r="L4682">
        <v>175761</v>
      </c>
    </row>
    <row r="4683" spans="1:12" hidden="1" x14ac:dyDescent="0.2">
      <c r="A4683">
        <v>418919</v>
      </c>
      <c r="B4683" t="s">
        <v>19</v>
      </c>
      <c r="C4683" t="s">
        <v>20</v>
      </c>
      <c r="D4683" t="s">
        <v>14</v>
      </c>
      <c r="E4683" t="s">
        <v>21</v>
      </c>
      <c r="F4683" t="s">
        <v>22</v>
      </c>
      <c r="G4683" t="s">
        <v>11</v>
      </c>
      <c r="H4683" s="1">
        <v>43079</v>
      </c>
      <c r="I4683" s="2">
        <v>0</v>
      </c>
      <c r="J4683" t="s">
        <v>12</v>
      </c>
      <c r="K4683">
        <v>509486</v>
      </c>
      <c r="L4683">
        <v>175856</v>
      </c>
    </row>
    <row r="4684" spans="1:12" hidden="1" x14ac:dyDescent="0.2">
      <c r="A4684">
        <v>418920</v>
      </c>
      <c r="B4684" t="s">
        <v>19</v>
      </c>
      <c r="C4684" t="s">
        <v>20</v>
      </c>
      <c r="D4684" t="s">
        <v>14</v>
      </c>
      <c r="E4684" t="s">
        <v>21</v>
      </c>
      <c r="F4684" t="s">
        <v>22</v>
      </c>
      <c r="G4684" t="s">
        <v>11</v>
      </c>
      <c r="H4684" s="1">
        <v>43079</v>
      </c>
      <c r="I4684" s="2">
        <v>0.16666666666666666</v>
      </c>
      <c r="J4684" t="s">
        <v>12</v>
      </c>
      <c r="K4684">
        <v>509514</v>
      </c>
      <c r="L4684">
        <v>175914</v>
      </c>
    </row>
    <row r="4685" spans="1:12" hidden="1" x14ac:dyDescent="0.2">
      <c r="A4685">
        <v>418921</v>
      </c>
      <c r="B4685" t="s">
        <v>19</v>
      </c>
      <c r="C4685" t="s">
        <v>20</v>
      </c>
      <c r="D4685" t="s">
        <v>14</v>
      </c>
      <c r="E4685" t="s">
        <v>21</v>
      </c>
      <c r="F4685" t="s">
        <v>22</v>
      </c>
      <c r="G4685" t="s">
        <v>11</v>
      </c>
      <c r="H4685" s="1">
        <v>43079</v>
      </c>
      <c r="I4685" s="2">
        <v>0.33333333333333331</v>
      </c>
      <c r="J4685" t="s">
        <v>12</v>
      </c>
      <c r="K4685">
        <v>509608</v>
      </c>
      <c r="L4685">
        <v>175924</v>
      </c>
    </row>
    <row r="4686" spans="1:12" hidden="1" x14ac:dyDescent="0.2">
      <c r="A4686">
        <v>418922</v>
      </c>
      <c r="B4686" t="s">
        <v>19</v>
      </c>
      <c r="C4686" t="s">
        <v>20</v>
      </c>
      <c r="D4686" t="s">
        <v>14</v>
      </c>
      <c r="E4686" t="s">
        <v>21</v>
      </c>
      <c r="F4686" t="s">
        <v>22</v>
      </c>
      <c r="G4686" t="s">
        <v>11</v>
      </c>
      <c r="H4686" s="1">
        <v>43079</v>
      </c>
      <c r="I4686" s="2">
        <v>0.5</v>
      </c>
      <c r="J4686" t="s">
        <v>12</v>
      </c>
      <c r="K4686">
        <v>509886</v>
      </c>
      <c r="L4686">
        <v>175981</v>
      </c>
    </row>
    <row r="4687" spans="1:12" hidden="1" x14ac:dyDescent="0.2">
      <c r="A4687">
        <v>418923</v>
      </c>
      <c r="B4687" t="s">
        <v>19</v>
      </c>
      <c r="C4687" t="s">
        <v>20</v>
      </c>
      <c r="D4687" t="s">
        <v>14</v>
      </c>
      <c r="E4687" t="s">
        <v>21</v>
      </c>
      <c r="F4687" t="s">
        <v>22</v>
      </c>
      <c r="G4687" t="s">
        <v>11</v>
      </c>
      <c r="H4687" s="1">
        <v>43079</v>
      </c>
      <c r="I4687" s="2">
        <v>0.66666666666666663</v>
      </c>
      <c r="J4687" t="s">
        <v>12</v>
      </c>
      <c r="K4687">
        <v>510194</v>
      </c>
      <c r="L4687">
        <v>176068</v>
      </c>
    </row>
    <row r="4688" spans="1:12" hidden="1" x14ac:dyDescent="0.2">
      <c r="A4688">
        <v>418924</v>
      </c>
      <c r="B4688" t="s">
        <v>19</v>
      </c>
      <c r="C4688" t="s">
        <v>20</v>
      </c>
      <c r="D4688" t="s">
        <v>14</v>
      </c>
      <c r="E4688" t="s">
        <v>21</v>
      </c>
      <c r="F4688" t="s">
        <v>22</v>
      </c>
      <c r="G4688" t="s">
        <v>11</v>
      </c>
      <c r="H4688" s="1">
        <v>43079</v>
      </c>
      <c r="I4688" s="2">
        <v>0.83333333333333337</v>
      </c>
      <c r="J4688" t="s">
        <v>12</v>
      </c>
      <c r="K4688">
        <v>510397</v>
      </c>
      <c r="L4688">
        <v>176188</v>
      </c>
    </row>
    <row r="4689" spans="1:12" hidden="1" x14ac:dyDescent="0.2">
      <c r="A4689">
        <v>418925</v>
      </c>
      <c r="B4689" t="s">
        <v>19</v>
      </c>
      <c r="C4689" t="s">
        <v>20</v>
      </c>
      <c r="D4689" t="s">
        <v>14</v>
      </c>
      <c r="E4689" t="s">
        <v>21</v>
      </c>
      <c r="F4689" t="s">
        <v>22</v>
      </c>
      <c r="G4689" t="s">
        <v>11</v>
      </c>
      <c r="H4689" s="1">
        <v>43080</v>
      </c>
      <c r="I4689" s="2">
        <v>0</v>
      </c>
      <c r="J4689" t="s">
        <v>12</v>
      </c>
      <c r="K4689">
        <v>510488</v>
      </c>
      <c r="L4689">
        <v>176281</v>
      </c>
    </row>
    <row r="4690" spans="1:12" hidden="1" x14ac:dyDescent="0.2">
      <c r="A4690">
        <v>418926</v>
      </c>
      <c r="B4690" t="s">
        <v>19</v>
      </c>
      <c r="C4690" t="s">
        <v>20</v>
      </c>
      <c r="D4690" t="s">
        <v>14</v>
      </c>
      <c r="E4690" t="s">
        <v>21</v>
      </c>
      <c r="F4690" t="s">
        <v>22</v>
      </c>
      <c r="G4690" t="s">
        <v>11</v>
      </c>
      <c r="H4690" s="1">
        <v>43080</v>
      </c>
      <c r="I4690" s="2">
        <v>0.16666666666666666</v>
      </c>
      <c r="J4690" t="s">
        <v>12</v>
      </c>
      <c r="K4690">
        <v>510507</v>
      </c>
      <c r="L4690">
        <v>176303</v>
      </c>
    </row>
    <row r="4691" spans="1:12" hidden="1" x14ac:dyDescent="0.2">
      <c r="A4691">
        <v>418927</v>
      </c>
      <c r="B4691" t="s">
        <v>19</v>
      </c>
      <c r="C4691" t="s">
        <v>20</v>
      </c>
      <c r="D4691" t="s">
        <v>14</v>
      </c>
      <c r="E4691" t="s">
        <v>21</v>
      </c>
      <c r="F4691" t="s">
        <v>22</v>
      </c>
      <c r="G4691" t="s">
        <v>11</v>
      </c>
      <c r="H4691" s="1">
        <v>43080</v>
      </c>
      <c r="I4691" s="2">
        <v>0.33333333333333331</v>
      </c>
      <c r="J4691" t="s">
        <v>12</v>
      </c>
      <c r="K4691">
        <v>510930</v>
      </c>
      <c r="L4691">
        <v>176359</v>
      </c>
    </row>
    <row r="4692" spans="1:12" hidden="1" x14ac:dyDescent="0.2">
      <c r="A4692">
        <v>418928</v>
      </c>
      <c r="B4692" t="s">
        <v>19</v>
      </c>
      <c r="C4692" t="s">
        <v>20</v>
      </c>
      <c r="D4692" t="s">
        <v>14</v>
      </c>
      <c r="E4692" t="s">
        <v>21</v>
      </c>
      <c r="F4692" t="s">
        <v>22</v>
      </c>
      <c r="G4692" t="s">
        <v>11</v>
      </c>
      <c r="H4692" s="1">
        <v>43080</v>
      </c>
      <c r="I4692" s="2">
        <v>0.5</v>
      </c>
      <c r="J4692" t="s">
        <v>12</v>
      </c>
      <c r="K4692">
        <v>511806</v>
      </c>
      <c r="L4692">
        <v>176445</v>
      </c>
    </row>
    <row r="4693" spans="1:12" hidden="1" x14ac:dyDescent="0.2">
      <c r="A4693">
        <v>418929</v>
      </c>
      <c r="B4693" t="s">
        <v>19</v>
      </c>
      <c r="C4693" t="s">
        <v>20</v>
      </c>
      <c r="D4693" t="s">
        <v>14</v>
      </c>
      <c r="E4693" t="s">
        <v>21</v>
      </c>
      <c r="F4693" t="s">
        <v>22</v>
      </c>
      <c r="G4693" t="s">
        <v>11</v>
      </c>
      <c r="H4693" s="1">
        <v>43080</v>
      </c>
      <c r="I4693" s="2">
        <v>0.66666666666666663</v>
      </c>
      <c r="J4693" t="s">
        <v>12</v>
      </c>
      <c r="K4693">
        <v>512185</v>
      </c>
      <c r="L4693">
        <v>176561</v>
      </c>
    </row>
    <row r="4694" spans="1:12" hidden="1" x14ac:dyDescent="0.2">
      <c r="A4694">
        <v>418930</v>
      </c>
      <c r="B4694" t="s">
        <v>19</v>
      </c>
      <c r="C4694" t="s">
        <v>20</v>
      </c>
      <c r="D4694" t="s">
        <v>14</v>
      </c>
      <c r="E4694" t="s">
        <v>21</v>
      </c>
      <c r="F4694" t="s">
        <v>22</v>
      </c>
      <c r="G4694" t="s">
        <v>11</v>
      </c>
      <c r="H4694" s="1">
        <v>43080</v>
      </c>
      <c r="I4694" s="2">
        <v>0.83333333333333337</v>
      </c>
      <c r="J4694" t="s">
        <v>12</v>
      </c>
      <c r="K4694">
        <v>512544</v>
      </c>
      <c r="L4694">
        <v>176784</v>
      </c>
    </row>
    <row r="4695" spans="1:12" hidden="1" x14ac:dyDescent="0.2">
      <c r="A4695">
        <v>418931</v>
      </c>
      <c r="B4695" t="s">
        <v>19</v>
      </c>
      <c r="C4695" t="s">
        <v>20</v>
      </c>
      <c r="D4695" t="s">
        <v>14</v>
      </c>
      <c r="E4695" t="s">
        <v>21</v>
      </c>
      <c r="F4695" t="s">
        <v>22</v>
      </c>
      <c r="G4695" t="s">
        <v>11</v>
      </c>
      <c r="H4695" s="1">
        <v>43081</v>
      </c>
      <c r="I4695" s="2">
        <v>0</v>
      </c>
      <c r="J4695" t="s">
        <v>12</v>
      </c>
      <c r="K4695">
        <v>512639</v>
      </c>
      <c r="L4695">
        <v>176933</v>
      </c>
    </row>
    <row r="4696" spans="1:12" hidden="1" x14ac:dyDescent="0.2">
      <c r="A4696">
        <v>418932</v>
      </c>
      <c r="B4696" t="s">
        <v>19</v>
      </c>
      <c r="C4696" t="s">
        <v>20</v>
      </c>
      <c r="D4696" t="s">
        <v>14</v>
      </c>
      <c r="E4696" t="s">
        <v>21</v>
      </c>
      <c r="F4696" t="s">
        <v>22</v>
      </c>
      <c r="G4696" t="s">
        <v>11</v>
      </c>
      <c r="H4696" s="1">
        <v>43081</v>
      </c>
      <c r="I4696" s="2">
        <v>0.16666666666666666</v>
      </c>
      <c r="J4696" t="s">
        <v>12</v>
      </c>
      <c r="K4696">
        <v>512662</v>
      </c>
      <c r="L4696">
        <v>176956</v>
      </c>
    </row>
    <row r="4697" spans="1:12" hidden="1" x14ac:dyDescent="0.2">
      <c r="A4697">
        <v>418933</v>
      </c>
      <c r="B4697" t="s">
        <v>19</v>
      </c>
      <c r="C4697" t="s">
        <v>20</v>
      </c>
      <c r="D4697" t="s">
        <v>14</v>
      </c>
      <c r="E4697" t="s">
        <v>21</v>
      </c>
      <c r="F4697" t="s">
        <v>22</v>
      </c>
      <c r="G4697" t="s">
        <v>11</v>
      </c>
      <c r="H4697" s="1">
        <v>43081</v>
      </c>
      <c r="I4697" s="2">
        <v>0.33333333333333331</v>
      </c>
      <c r="J4697" t="s">
        <v>12</v>
      </c>
      <c r="K4697">
        <v>513080</v>
      </c>
      <c r="L4697">
        <v>177009</v>
      </c>
    </row>
    <row r="4698" spans="1:12" hidden="1" x14ac:dyDescent="0.2">
      <c r="A4698">
        <v>418934</v>
      </c>
      <c r="B4698" t="s">
        <v>19</v>
      </c>
      <c r="C4698" t="s">
        <v>20</v>
      </c>
      <c r="D4698" t="s">
        <v>14</v>
      </c>
      <c r="E4698" t="s">
        <v>21</v>
      </c>
      <c r="F4698" t="s">
        <v>22</v>
      </c>
      <c r="G4698" t="s">
        <v>11</v>
      </c>
      <c r="H4698" s="1">
        <v>43081</v>
      </c>
      <c r="I4698" s="2">
        <v>0.5</v>
      </c>
      <c r="J4698" t="s">
        <v>12</v>
      </c>
      <c r="K4698">
        <v>513951</v>
      </c>
      <c r="L4698">
        <v>177086</v>
      </c>
    </row>
    <row r="4699" spans="1:12" hidden="1" x14ac:dyDescent="0.2">
      <c r="A4699">
        <v>418935</v>
      </c>
      <c r="B4699" t="s">
        <v>19</v>
      </c>
      <c r="C4699" t="s">
        <v>20</v>
      </c>
      <c r="D4699" t="s">
        <v>14</v>
      </c>
      <c r="E4699" t="s">
        <v>21</v>
      </c>
      <c r="F4699" t="s">
        <v>22</v>
      </c>
      <c r="G4699" t="s">
        <v>11</v>
      </c>
      <c r="H4699" s="1">
        <v>43081</v>
      </c>
      <c r="I4699" s="2">
        <v>0.66666666666666663</v>
      </c>
      <c r="J4699" t="s">
        <v>12</v>
      </c>
      <c r="K4699">
        <v>514327</v>
      </c>
      <c r="L4699">
        <v>177171</v>
      </c>
    </row>
    <row r="4700" spans="1:12" hidden="1" x14ac:dyDescent="0.2">
      <c r="A4700">
        <v>418936</v>
      </c>
      <c r="B4700" t="s">
        <v>19</v>
      </c>
      <c r="C4700" t="s">
        <v>20</v>
      </c>
      <c r="D4700" t="s">
        <v>14</v>
      </c>
      <c r="E4700" t="s">
        <v>21</v>
      </c>
      <c r="F4700" t="s">
        <v>22</v>
      </c>
      <c r="G4700" t="s">
        <v>11</v>
      </c>
      <c r="H4700" s="1">
        <v>43081</v>
      </c>
      <c r="I4700" s="2">
        <v>0.83333333333333337</v>
      </c>
      <c r="J4700" t="s">
        <v>12</v>
      </c>
      <c r="K4700">
        <v>514724</v>
      </c>
      <c r="L4700">
        <v>177401</v>
      </c>
    </row>
    <row r="4701" spans="1:12" hidden="1" x14ac:dyDescent="0.2">
      <c r="A4701">
        <v>418937</v>
      </c>
      <c r="B4701" t="s">
        <v>19</v>
      </c>
      <c r="C4701" t="s">
        <v>20</v>
      </c>
      <c r="D4701" t="s">
        <v>14</v>
      </c>
      <c r="E4701" t="s">
        <v>21</v>
      </c>
      <c r="F4701" t="s">
        <v>22</v>
      </c>
      <c r="G4701" t="s">
        <v>11</v>
      </c>
      <c r="H4701" s="1">
        <v>43082</v>
      </c>
      <c r="I4701" s="2">
        <v>0</v>
      </c>
      <c r="J4701" t="s">
        <v>12</v>
      </c>
      <c r="K4701">
        <v>514811</v>
      </c>
      <c r="L4701">
        <v>177547</v>
      </c>
    </row>
    <row r="4702" spans="1:12" hidden="1" x14ac:dyDescent="0.2">
      <c r="A4702">
        <v>418938</v>
      </c>
      <c r="B4702" t="s">
        <v>19</v>
      </c>
      <c r="C4702" t="s">
        <v>20</v>
      </c>
      <c r="D4702" t="s">
        <v>14</v>
      </c>
      <c r="E4702" t="s">
        <v>21</v>
      </c>
      <c r="F4702" t="s">
        <v>22</v>
      </c>
      <c r="G4702" t="s">
        <v>11</v>
      </c>
      <c r="H4702" s="1">
        <v>43082</v>
      </c>
      <c r="I4702" s="2">
        <v>0.16666666666666666</v>
      </c>
      <c r="J4702" t="s">
        <v>12</v>
      </c>
      <c r="K4702">
        <v>514835</v>
      </c>
      <c r="L4702">
        <v>177579</v>
      </c>
    </row>
    <row r="4703" spans="1:12" hidden="1" x14ac:dyDescent="0.2">
      <c r="A4703">
        <v>418939</v>
      </c>
      <c r="B4703" t="s">
        <v>19</v>
      </c>
      <c r="C4703" t="s">
        <v>20</v>
      </c>
      <c r="D4703" t="s">
        <v>14</v>
      </c>
      <c r="E4703" t="s">
        <v>21</v>
      </c>
      <c r="F4703" t="s">
        <v>22</v>
      </c>
      <c r="G4703" t="s">
        <v>11</v>
      </c>
      <c r="H4703" s="1">
        <v>43082</v>
      </c>
      <c r="I4703" s="2">
        <v>0.33333333333333331</v>
      </c>
      <c r="J4703" t="s">
        <v>12</v>
      </c>
      <c r="K4703">
        <v>515262</v>
      </c>
      <c r="L4703">
        <v>177620</v>
      </c>
    </row>
    <row r="4704" spans="1:12" hidden="1" x14ac:dyDescent="0.2">
      <c r="A4704">
        <v>418940</v>
      </c>
      <c r="B4704" t="s">
        <v>19</v>
      </c>
      <c r="C4704" t="s">
        <v>20</v>
      </c>
      <c r="D4704" t="s">
        <v>14</v>
      </c>
      <c r="E4704" t="s">
        <v>21</v>
      </c>
      <c r="F4704" t="s">
        <v>22</v>
      </c>
      <c r="G4704" t="s">
        <v>11</v>
      </c>
      <c r="H4704" s="1">
        <v>43082</v>
      </c>
      <c r="I4704" s="2">
        <v>0.5</v>
      </c>
      <c r="J4704" t="s">
        <v>12</v>
      </c>
      <c r="K4704">
        <v>516177</v>
      </c>
      <c r="L4704">
        <v>177705</v>
      </c>
    </row>
    <row r="4705" spans="1:12" hidden="1" x14ac:dyDescent="0.2">
      <c r="A4705">
        <v>418941</v>
      </c>
      <c r="B4705" t="s">
        <v>19</v>
      </c>
      <c r="C4705" t="s">
        <v>20</v>
      </c>
      <c r="D4705" t="s">
        <v>14</v>
      </c>
      <c r="E4705" t="s">
        <v>21</v>
      </c>
      <c r="F4705" t="s">
        <v>22</v>
      </c>
      <c r="G4705" t="s">
        <v>11</v>
      </c>
      <c r="H4705" s="1">
        <v>43082</v>
      </c>
      <c r="I4705" s="2">
        <v>0.66666666666666663</v>
      </c>
      <c r="J4705" t="s">
        <v>12</v>
      </c>
      <c r="K4705">
        <v>516521</v>
      </c>
      <c r="L4705">
        <v>177801</v>
      </c>
    </row>
    <row r="4706" spans="1:12" hidden="1" x14ac:dyDescent="0.2">
      <c r="A4706">
        <v>418942</v>
      </c>
      <c r="B4706" t="s">
        <v>19</v>
      </c>
      <c r="C4706" t="s">
        <v>20</v>
      </c>
      <c r="D4706" t="s">
        <v>14</v>
      </c>
      <c r="E4706" t="s">
        <v>21</v>
      </c>
      <c r="F4706" t="s">
        <v>22</v>
      </c>
      <c r="G4706" t="s">
        <v>11</v>
      </c>
      <c r="H4706" s="1">
        <v>43082</v>
      </c>
      <c r="I4706" s="2">
        <v>0.83333333333333337</v>
      </c>
      <c r="J4706" t="s">
        <v>12</v>
      </c>
      <c r="K4706">
        <v>516849</v>
      </c>
      <c r="L4706">
        <v>178082</v>
      </c>
    </row>
    <row r="4707" spans="1:12" hidden="1" x14ac:dyDescent="0.2">
      <c r="A4707">
        <v>418943</v>
      </c>
      <c r="B4707" t="s">
        <v>19</v>
      </c>
      <c r="C4707" t="s">
        <v>20</v>
      </c>
      <c r="D4707" t="s">
        <v>14</v>
      </c>
      <c r="E4707" t="s">
        <v>21</v>
      </c>
      <c r="F4707" t="s">
        <v>22</v>
      </c>
      <c r="G4707" t="s">
        <v>11</v>
      </c>
      <c r="H4707" s="1">
        <v>43083</v>
      </c>
      <c r="I4707" s="2">
        <v>0</v>
      </c>
      <c r="J4707" t="s">
        <v>12</v>
      </c>
      <c r="K4707">
        <v>516937</v>
      </c>
      <c r="L4707">
        <v>178204</v>
      </c>
    </row>
    <row r="4708" spans="1:12" hidden="1" x14ac:dyDescent="0.2">
      <c r="A4708">
        <v>418944</v>
      </c>
      <c r="B4708" t="s">
        <v>19</v>
      </c>
      <c r="C4708" t="s">
        <v>20</v>
      </c>
      <c r="D4708" t="s">
        <v>14</v>
      </c>
      <c r="E4708" t="s">
        <v>21</v>
      </c>
      <c r="F4708" t="s">
        <v>22</v>
      </c>
      <c r="G4708" t="s">
        <v>11</v>
      </c>
      <c r="H4708" s="1">
        <v>43083</v>
      </c>
      <c r="I4708" s="2">
        <v>0.16666666666666666</v>
      </c>
      <c r="J4708" t="s">
        <v>12</v>
      </c>
      <c r="K4708">
        <v>516953</v>
      </c>
      <c r="L4708">
        <v>178243</v>
      </c>
    </row>
    <row r="4709" spans="1:12" hidden="1" x14ac:dyDescent="0.2">
      <c r="A4709">
        <v>418945</v>
      </c>
      <c r="B4709" t="s">
        <v>19</v>
      </c>
      <c r="C4709" t="s">
        <v>20</v>
      </c>
      <c r="D4709" t="s">
        <v>14</v>
      </c>
      <c r="E4709" t="s">
        <v>21</v>
      </c>
      <c r="F4709" t="s">
        <v>22</v>
      </c>
      <c r="G4709" t="s">
        <v>11</v>
      </c>
      <c r="H4709" s="1">
        <v>43083</v>
      </c>
      <c r="I4709" s="2">
        <v>0.33333333333333331</v>
      </c>
      <c r="J4709" t="s">
        <v>12</v>
      </c>
      <c r="K4709">
        <v>517360</v>
      </c>
      <c r="L4709">
        <v>178289</v>
      </c>
    </row>
    <row r="4710" spans="1:12" hidden="1" x14ac:dyDescent="0.2">
      <c r="A4710">
        <v>418946</v>
      </c>
      <c r="B4710" t="s">
        <v>19</v>
      </c>
      <c r="C4710" t="s">
        <v>20</v>
      </c>
      <c r="D4710" t="s">
        <v>14</v>
      </c>
      <c r="E4710" t="s">
        <v>21</v>
      </c>
      <c r="F4710" t="s">
        <v>22</v>
      </c>
      <c r="G4710" t="s">
        <v>11</v>
      </c>
      <c r="H4710" s="1">
        <v>43083</v>
      </c>
      <c r="I4710" s="2">
        <v>0.5</v>
      </c>
      <c r="J4710" t="s">
        <v>12</v>
      </c>
      <c r="K4710">
        <v>518269</v>
      </c>
      <c r="L4710">
        <v>178368</v>
      </c>
    </row>
    <row r="4711" spans="1:12" hidden="1" x14ac:dyDescent="0.2">
      <c r="A4711">
        <v>418947</v>
      </c>
      <c r="B4711" t="s">
        <v>19</v>
      </c>
      <c r="C4711" t="s">
        <v>20</v>
      </c>
      <c r="D4711" t="s">
        <v>14</v>
      </c>
      <c r="E4711" t="s">
        <v>21</v>
      </c>
      <c r="F4711" t="s">
        <v>22</v>
      </c>
      <c r="G4711" t="s">
        <v>11</v>
      </c>
      <c r="H4711" s="1">
        <v>43083</v>
      </c>
      <c r="I4711" s="2">
        <v>0.66666666666666663</v>
      </c>
      <c r="J4711" t="s">
        <v>12</v>
      </c>
      <c r="K4711">
        <v>518638</v>
      </c>
      <c r="L4711">
        <v>178486</v>
      </c>
    </row>
    <row r="4712" spans="1:12" hidden="1" x14ac:dyDescent="0.2">
      <c r="A4712">
        <v>418948</v>
      </c>
      <c r="B4712" t="s">
        <v>19</v>
      </c>
      <c r="C4712" t="s">
        <v>20</v>
      </c>
      <c r="D4712" t="s">
        <v>14</v>
      </c>
      <c r="E4712" t="s">
        <v>21</v>
      </c>
      <c r="F4712" t="s">
        <v>22</v>
      </c>
      <c r="G4712" t="s">
        <v>11</v>
      </c>
      <c r="H4712" s="1">
        <v>43083</v>
      </c>
      <c r="I4712" s="2">
        <v>0.83333333333333337</v>
      </c>
      <c r="J4712" t="s">
        <v>12</v>
      </c>
      <c r="K4712">
        <v>519000</v>
      </c>
      <c r="L4712">
        <v>178700</v>
      </c>
    </row>
    <row r="4713" spans="1:12" hidden="1" x14ac:dyDescent="0.2">
      <c r="A4713">
        <v>418949</v>
      </c>
      <c r="B4713" t="s">
        <v>19</v>
      </c>
      <c r="C4713" t="s">
        <v>20</v>
      </c>
      <c r="D4713" t="s">
        <v>14</v>
      </c>
      <c r="E4713" t="s">
        <v>21</v>
      </c>
      <c r="F4713" t="s">
        <v>22</v>
      </c>
      <c r="G4713" t="s">
        <v>11</v>
      </c>
      <c r="H4713" s="1">
        <v>43084</v>
      </c>
      <c r="I4713" s="2">
        <v>0</v>
      </c>
      <c r="J4713" t="s">
        <v>12</v>
      </c>
      <c r="K4713">
        <v>519105</v>
      </c>
      <c r="L4713">
        <v>178859</v>
      </c>
    </row>
    <row r="4714" spans="1:12" hidden="1" x14ac:dyDescent="0.2">
      <c r="A4714">
        <v>418950</v>
      </c>
      <c r="B4714" t="s">
        <v>19</v>
      </c>
      <c r="C4714" t="s">
        <v>20</v>
      </c>
      <c r="D4714" t="s">
        <v>14</v>
      </c>
      <c r="E4714" t="s">
        <v>21</v>
      </c>
      <c r="F4714" t="s">
        <v>22</v>
      </c>
      <c r="G4714" t="s">
        <v>11</v>
      </c>
      <c r="H4714" s="1">
        <v>43084</v>
      </c>
      <c r="I4714" s="2">
        <v>0.16666666666666666</v>
      </c>
      <c r="J4714" t="s">
        <v>12</v>
      </c>
      <c r="K4714">
        <v>519136</v>
      </c>
      <c r="L4714">
        <v>178900</v>
      </c>
    </row>
    <row r="4715" spans="1:12" hidden="1" x14ac:dyDescent="0.2">
      <c r="A4715">
        <v>418951</v>
      </c>
      <c r="B4715" t="s">
        <v>19</v>
      </c>
      <c r="C4715" t="s">
        <v>20</v>
      </c>
      <c r="D4715" t="s">
        <v>14</v>
      </c>
      <c r="E4715" t="s">
        <v>21</v>
      </c>
      <c r="F4715" t="s">
        <v>22</v>
      </c>
      <c r="G4715" t="s">
        <v>11</v>
      </c>
      <c r="H4715" s="1">
        <v>43084</v>
      </c>
      <c r="I4715" s="2">
        <v>0.33333333333333331</v>
      </c>
      <c r="J4715" t="s">
        <v>12</v>
      </c>
      <c r="K4715">
        <v>519538</v>
      </c>
      <c r="L4715">
        <v>178947</v>
      </c>
    </row>
    <row r="4716" spans="1:12" hidden="1" x14ac:dyDescent="0.2">
      <c r="A4716">
        <v>418952</v>
      </c>
      <c r="B4716" t="s">
        <v>19</v>
      </c>
      <c r="C4716" t="s">
        <v>20</v>
      </c>
      <c r="D4716" t="s">
        <v>14</v>
      </c>
      <c r="E4716" t="s">
        <v>21</v>
      </c>
      <c r="F4716" t="s">
        <v>22</v>
      </c>
      <c r="G4716" t="s">
        <v>11</v>
      </c>
      <c r="H4716" s="1">
        <v>43084</v>
      </c>
      <c r="I4716" s="2">
        <v>0.5</v>
      </c>
      <c r="J4716" t="s">
        <v>12</v>
      </c>
      <c r="K4716">
        <v>520415</v>
      </c>
      <c r="L4716">
        <v>179017</v>
      </c>
    </row>
    <row r="4717" spans="1:12" hidden="1" x14ac:dyDescent="0.2">
      <c r="A4717">
        <v>418953</v>
      </c>
      <c r="B4717" t="s">
        <v>19</v>
      </c>
      <c r="C4717" t="s">
        <v>20</v>
      </c>
      <c r="D4717" t="s">
        <v>14</v>
      </c>
      <c r="E4717" t="s">
        <v>21</v>
      </c>
      <c r="F4717" t="s">
        <v>22</v>
      </c>
      <c r="G4717" t="s">
        <v>11</v>
      </c>
      <c r="H4717" s="1">
        <v>43084</v>
      </c>
      <c r="I4717" s="2">
        <v>0.66666666666666663</v>
      </c>
      <c r="J4717" t="s">
        <v>12</v>
      </c>
      <c r="K4717">
        <v>520853</v>
      </c>
      <c r="L4717">
        <v>179128</v>
      </c>
    </row>
    <row r="4718" spans="1:12" hidden="1" x14ac:dyDescent="0.2">
      <c r="A4718">
        <v>418954</v>
      </c>
      <c r="B4718" t="s">
        <v>19</v>
      </c>
      <c r="C4718" t="s">
        <v>20</v>
      </c>
      <c r="D4718" t="s">
        <v>14</v>
      </c>
      <c r="E4718" t="s">
        <v>21</v>
      </c>
      <c r="F4718" t="s">
        <v>22</v>
      </c>
      <c r="G4718" t="s">
        <v>11</v>
      </c>
      <c r="H4718" s="1">
        <v>43084</v>
      </c>
      <c r="I4718" s="2">
        <v>0.83333333333333337</v>
      </c>
      <c r="J4718" t="s">
        <v>12</v>
      </c>
      <c r="K4718">
        <v>521201</v>
      </c>
      <c r="L4718">
        <v>179359</v>
      </c>
    </row>
    <row r="4719" spans="1:12" hidden="1" x14ac:dyDescent="0.2">
      <c r="A4719">
        <v>418955</v>
      </c>
      <c r="B4719" t="s">
        <v>19</v>
      </c>
      <c r="C4719" t="s">
        <v>20</v>
      </c>
      <c r="D4719" t="s">
        <v>15</v>
      </c>
      <c r="E4719" t="s">
        <v>21</v>
      </c>
      <c r="F4719" t="s">
        <v>22</v>
      </c>
      <c r="G4719" t="s">
        <v>11</v>
      </c>
      <c r="H4719" s="1">
        <v>43078</v>
      </c>
      <c r="I4719" s="2">
        <v>0</v>
      </c>
      <c r="J4719" t="s">
        <v>12</v>
      </c>
      <c r="K4719">
        <v>7386652</v>
      </c>
      <c r="L4719">
        <v>3880706</v>
      </c>
    </row>
    <row r="4720" spans="1:12" hidden="1" x14ac:dyDescent="0.2">
      <c r="A4720">
        <v>418956</v>
      </c>
      <c r="B4720" t="s">
        <v>19</v>
      </c>
      <c r="C4720" t="s">
        <v>20</v>
      </c>
      <c r="D4720" t="s">
        <v>15</v>
      </c>
      <c r="E4720" t="s">
        <v>21</v>
      </c>
      <c r="F4720" t="s">
        <v>22</v>
      </c>
      <c r="G4720" t="s">
        <v>11</v>
      </c>
      <c r="H4720" s="1">
        <v>43078</v>
      </c>
      <c r="I4720" s="2">
        <v>0.16666666666666666</v>
      </c>
      <c r="J4720" t="s">
        <v>12</v>
      </c>
      <c r="K4720">
        <v>7386705</v>
      </c>
      <c r="L4720">
        <v>3880745</v>
      </c>
    </row>
    <row r="4721" spans="1:12" hidden="1" x14ac:dyDescent="0.2">
      <c r="A4721">
        <v>418957</v>
      </c>
      <c r="B4721" t="s">
        <v>19</v>
      </c>
      <c r="C4721" t="s">
        <v>20</v>
      </c>
      <c r="D4721" t="s">
        <v>15</v>
      </c>
      <c r="E4721" t="s">
        <v>21</v>
      </c>
      <c r="F4721" t="s">
        <v>22</v>
      </c>
      <c r="G4721" t="s">
        <v>11</v>
      </c>
      <c r="H4721" s="1">
        <v>43078</v>
      </c>
      <c r="I4721" s="2">
        <v>0.33333333333333331</v>
      </c>
      <c r="J4721" t="s">
        <v>12</v>
      </c>
      <c r="K4721">
        <v>7386844</v>
      </c>
      <c r="L4721">
        <v>3880773</v>
      </c>
    </row>
    <row r="4722" spans="1:12" hidden="1" x14ac:dyDescent="0.2">
      <c r="A4722">
        <v>418958</v>
      </c>
      <c r="B4722" t="s">
        <v>19</v>
      </c>
      <c r="C4722" t="s">
        <v>20</v>
      </c>
      <c r="D4722" t="s">
        <v>15</v>
      </c>
      <c r="E4722" t="s">
        <v>21</v>
      </c>
      <c r="F4722" t="s">
        <v>22</v>
      </c>
      <c r="G4722" t="s">
        <v>11</v>
      </c>
      <c r="H4722" s="1">
        <v>43078</v>
      </c>
      <c r="I4722" s="2">
        <v>0.5</v>
      </c>
      <c r="J4722" t="s">
        <v>12</v>
      </c>
      <c r="K4722">
        <v>7387320</v>
      </c>
      <c r="L4722">
        <v>3880821</v>
      </c>
    </row>
    <row r="4723" spans="1:12" hidden="1" x14ac:dyDescent="0.2">
      <c r="A4723">
        <v>418959</v>
      </c>
      <c r="B4723" t="s">
        <v>19</v>
      </c>
      <c r="C4723" t="s">
        <v>20</v>
      </c>
      <c r="D4723" t="s">
        <v>15</v>
      </c>
      <c r="E4723" t="s">
        <v>21</v>
      </c>
      <c r="F4723" t="s">
        <v>22</v>
      </c>
      <c r="G4723" t="s">
        <v>11</v>
      </c>
      <c r="H4723" s="1">
        <v>43078</v>
      </c>
      <c r="I4723" s="2">
        <v>0.66666666666666663</v>
      </c>
      <c r="J4723" t="s">
        <v>12</v>
      </c>
      <c r="K4723">
        <v>7387746</v>
      </c>
      <c r="L4723">
        <v>3880882</v>
      </c>
    </row>
    <row r="4724" spans="1:12" hidden="1" x14ac:dyDescent="0.2">
      <c r="A4724">
        <v>418960</v>
      </c>
      <c r="B4724" t="s">
        <v>19</v>
      </c>
      <c r="C4724" t="s">
        <v>20</v>
      </c>
      <c r="D4724" t="s">
        <v>15</v>
      </c>
      <c r="E4724" t="s">
        <v>21</v>
      </c>
      <c r="F4724" t="s">
        <v>22</v>
      </c>
      <c r="G4724" t="s">
        <v>11</v>
      </c>
      <c r="H4724" s="1">
        <v>43078</v>
      </c>
      <c r="I4724" s="2">
        <v>0.83333333333333337</v>
      </c>
      <c r="J4724" t="s">
        <v>12</v>
      </c>
      <c r="K4724">
        <v>7388073</v>
      </c>
      <c r="L4724">
        <v>3880966</v>
      </c>
    </row>
    <row r="4725" spans="1:12" hidden="1" x14ac:dyDescent="0.2">
      <c r="A4725">
        <v>418961</v>
      </c>
      <c r="B4725" t="s">
        <v>19</v>
      </c>
      <c r="C4725" t="s">
        <v>20</v>
      </c>
      <c r="D4725" t="s">
        <v>15</v>
      </c>
      <c r="E4725" t="s">
        <v>21</v>
      </c>
      <c r="F4725" t="s">
        <v>22</v>
      </c>
      <c r="G4725" t="s">
        <v>11</v>
      </c>
      <c r="H4725" s="1">
        <v>43079</v>
      </c>
      <c r="I4725" s="2">
        <v>0</v>
      </c>
      <c r="J4725" t="s">
        <v>12</v>
      </c>
      <c r="K4725">
        <v>7388209</v>
      </c>
      <c r="L4725">
        <v>3881032</v>
      </c>
    </row>
    <row r="4726" spans="1:12" hidden="1" x14ac:dyDescent="0.2">
      <c r="A4726">
        <v>418962</v>
      </c>
      <c r="B4726" t="s">
        <v>19</v>
      </c>
      <c r="C4726" t="s">
        <v>20</v>
      </c>
      <c r="D4726" t="s">
        <v>15</v>
      </c>
      <c r="E4726" t="s">
        <v>21</v>
      </c>
      <c r="F4726" t="s">
        <v>22</v>
      </c>
      <c r="G4726" t="s">
        <v>11</v>
      </c>
      <c r="H4726" s="1">
        <v>43079</v>
      </c>
      <c r="I4726" s="2">
        <v>0.16666666666666666</v>
      </c>
      <c r="J4726" t="s">
        <v>12</v>
      </c>
      <c r="K4726">
        <v>7388252</v>
      </c>
      <c r="L4726">
        <v>3881058</v>
      </c>
    </row>
    <row r="4727" spans="1:12" hidden="1" x14ac:dyDescent="0.2">
      <c r="A4727">
        <v>418963</v>
      </c>
      <c r="B4727" t="s">
        <v>19</v>
      </c>
      <c r="C4727" t="s">
        <v>20</v>
      </c>
      <c r="D4727" t="s">
        <v>15</v>
      </c>
      <c r="E4727" t="s">
        <v>21</v>
      </c>
      <c r="F4727" t="s">
        <v>22</v>
      </c>
      <c r="G4727" t="s">
        <v>11</v>
      </c>
      <c r="H4727" s="1">
        <v>43079</v>
      </c>
      <c r="I4727" s="2">
        <v>0.33333333333333331</v>
      </c>
      <c r="J4727" t="s">
        <v>12</v>
      </c>
      <c r="K4727">
        <v>7388353</v>
      </c>
      <c r="L4727">
        <v>3881076</v>
      </c>
    </row>
    <row r="4728" spans="1:12" hidden="1" x14ac:dyDescent="0.2">
      <c r="A4728">
        <v>418964</v>
      </c>
      <c r="B4728" t="s">
        <v>19</v>
      </c>
      <c r="C4728" t="s">
        <v>20</v>
      </c>
      <c r="D4728" t="s">
        <v>15</v>
      </c>
      <c r="E4728" t="s">
        <v>21</v>
      </c>
      <c r="F4728" t="s">
        <v>22</v>
      </c>
      <c r="G4728" t="s">
        <v>11</v>
      </c>
      <c r="H4728" s="1">
        <v>43079</v>
      </c>
      <c r="I4728" s="2">
        <v>0.5</v>
      </c>
      <c r="J4728" t="s">
        <v>12</v>
      </c>
      <c r="K4728">
        <v>7388772</v>
      </c>
      <c r="L4728">
        <v>3881117</v>
      </c>
    </row>
    <row r="4729" spans="1:12" hidden="1" x14ac:dyDescent="0.2">
      <c r="A4729">
        <v>418965</v>
      </c>
      <c r="B4729" t="s">
        <v>19</v>
      </c>
      <c r="C4729" t="s">
        <v>20</v>
      </c>
      <c r="D4729" t="s">
        <v>15</v>
      </c>
      <c r="E4729" t="s">
        <v>21</v>
      </c>
      <c r="F4729" t="s">
        <v>22</v>
      </c>
      <c r="G4729" t="s">
        <v>11</v>
      </c>
      <c r="H4729" s="1">
        <v>43079</v>
      </c>
      <c r="I4729" s="2">
        <v>0.66666666666666663</v>
      </c>
      <c r="J4729" t="s">
        <v>12</v>
      </c>
      <c r="K4729">
        <v>7389223</v>
      </c>
      <c r="L4729">
        <v>3881172</v>
      </c>
    </row>
    <row r="4730" spans="1:12" hidden="1" x14ac:dyDescent="0.2">
      <c r="A4730">
        <v>418966</v>
      </c>
      <c r="B4730" t="s">
        <v>19</v>
      </c>
      <c r="C4730" t="s">
        <v>20</v>
      </c>
      <c r="D4730" t="s">
        <v>15</v>
      </c>
      <c r="E4730" t="s">
        <v>21</v>
      </c>
      <c r="F4730" t="s">
        <v>22</v>
      </c>
      <c r="G4730" t="s">
        <v>11</v>
      </c>
      <c r="H4730" s="1">
        <v>43079</v>
      </c>
      <c r="I4730" s="2">
        <v>0.83333333333333337</v>
      </c>
      <c r="J4730" t="s">
        <v>12</v>
      </c>
      <c r="K4730">
        <v>7389512</v>
      </c>
      <c r="L4730">
        <v>3881258</v>
      </c>
    </row>
    <row r="4731" spans="1:12" hidden="1" x14ac:dyDescent="0.2">
      <c r="A4731">
        <v>418967</v>
      </c>
      <c r="B4731" t="s">
        <v>19</v>
      </c>
      <c r="C4731" t="s">
        <v>20</v>
      </c>
      <c r="D4731" t="s">
        <v>15</v>
      </c>
      <c r="E4731" t="s">
        <v>21</v>
      </c>
      <c r="F4731" t="s">
        <v>22</v>
      </c>
      <c r="G4731" t="s">
        <v>11</v>
      </c>
      <c r="H4731" s="1">
        <v>43080</v>
      </c>
      <c r="I4731" s="2">
        <v>0</v>
      </c>
      <c r="J4731" t="s">
        <v>12</v>
      </c>
      <c r="K4731">
        <v>7389619</v>
      </c>
      <c r="L4731">
        <v>3881317</v>
      </c>
    </row>
    <row r="4732" spans="1:12" hidden="1" x14ac:dyDescent="0.2">
      <c r="A4732">
        <v>418968</v>
      </c>
      <c r="B4732" t="s">
        <v>19</v>
      </c>
      <c r="C4732" t="s">
        <v>20</v>
      </c>
      <c r="D4732" t="s">
        <v>15</v>
      </c>
      <c r="E4732" t="s">
        <v>21</v>
      </c>
      <c r="F4732" t="s">
        <v>22</v>
      </c>
      <c r="G4732" t="s">
        <v>11</v>
      </c>
      <c r="H4732" s="1">
        <v>43080</v>
      </c>
      <c r="I4732" s="2">
        <v>0.16666666666666666</v>
      </c>
      <c r="J4732" t="s">
        <v>12</v>
      </c>
      <c r="K4732">
        <v>7389641</v>
      </c>
      <c r="L4732">
        <v>3881345</v>
      </c>
    </row>
    <row r="4733" spans="1:12" hidden="1" x14ac:dyDescent="0.2">
      <c r="A4733">
        <v>418969</v>
      </c>
      <c r="B4733" t="s">
        <v>19</v>
      </c>
      <c r="C4733" t="s">
        <v>20</v>
      </c>
      <c r="D4733" t="s">
        <v>15</v>
      </c>
      <c r="E4733" t="s">
        <v>21</v>
      </c>
      <c r="F4733" t="s">
        <v>22</v>
      </c>
      <c r="G4733" t="s">
        <v>11</v>
      </c>
      <c r="H4733" s="1">
        <v>43080</v>
      </c>
      <c r="I4733" s="2">
        <v>0.33333333333333331</v>
      </c>
      <c r="J4733" t="s">
        <v>12</v>
      </c>
      <c r="K4733">
        <v>7390174</v>
      </c>
      <c r="L4733">
        <v>3881385</v>
      </c>
    </row>
    <row r="4734" spans="1:12" hidden="1" x14ac:dyDescent="0.2">
      <c r="A4734">
        <v>418970</v>
      </c>
      <c r="B4734" t="s">
        <v>19</v>
      </c>
      <c r="C4734" t="s">
        <v>20</v>
      </c>
      <c r="D4734" t="s">
        <v>15</v>
      </c>
      <c r="E4734" t="s">
        <v>21</v>
      </c>
      <c r="F4734" t="s">
        <v>22</v>
      </c>
      <c r="G4734" t="s">
        <v>11</v>
      </c>
      <c r="H4734" s="1">
        <v>43080</v>
      </c>
      <c r="I4734" s="2">
        <v>0.5</v>
      </c>
      <c r="J4734" t="s">
        <v>12</v>
      </c>
      <c r="K4734">
        <v>7391221</v>
      </c>
      <c r="L4734">
        <v>3881461</v>
      </c>
    </row>
    <row r="4735" spans="1:12" hidden="1" x14ac:dyDescent="0.2">
      <c r="A4735">
        <v>418971</v>
      </c>
      <c r="B4735" t="s">
        <v>19</v>
      </c>
      <c r="C4735" t="s">
        <v>20</v>
      </c>
      <c r="D4735" t="s">
        <v>15</v>
      </c>
      <c r="E4735" t="s">
        <v>21</v>
      </c>
      <c r="F4735" t="s">
        <v>22</v>
      </c>
      <c r="G4735" t="s">
        <v>11</v>
      </c>
      <c r="H4735" s="1">
        <v>43080</v>
      </c>
      <c r="I4735" s="2">
        <v>0.66666666666666663</v>
      </c>
      <c r="J4735" t="s">
        <v>12</v>
      </c>
      <c r="K4735">
        <v>7391711</v>
      </c>
      <c r="L4735">
        <v>3881554</v>
      </c>
    </row>
    <row r="4736" spans="1:12" hidden="1" x14ac:dyDescent="0.2">
      <c r="A4736">
        <v>418972</v>
      </c>
      <c r="B4736" t="s">
        <v>19</v>
      </c>
      <c r="C4736" t="s">
        <v>20</v>
      </c>
      <c r="D4736" t="s">
        <v>15</v>
      </c>
      <c r="E4736" t="s">
        <v>21</v>
      </c>
      <c r="F4736" t="s">
        <v>22</v>
      </c>
      <c r="G4736" t="s">
        <v>11</v>
      </c>
      <c r="H4736" s="1">
        <v>43080</v>
      </c>
      <c r="I4736" s="2">
        <v>0.83333333333333337</v>
      </c>
      <c r="J4736" t="s">
        <v>12</v>
      </c>
      <c r="K4736">
        <v>7392181</v>
      </c>
      <c r="L4736">
        <v>3881713</v>
      </c>
    </row>
    <row r="4737" spans="1:12" hidden="1" x14ac:dyDescent="0.2">
      <c r="A4737">
        <v>418973</v>
      </c>
      <c r="B4737" t="s">
        <v>19</v>
      </c>
      <c r="C4737" t="s">
        <v>20</v>
      </c>
      <c r="D4737" t="s">
        <v>15</v>
      </c>
      <c r="E4737" t="s">
        <v>21</v>
      </c>
      <c r="F4737" t="s">
        <v>22</v>
      </c>
      <c r="G4737" t="s">
        <v>11</v>
      </c>
      <c r="H4737" s="1">
        <v>43081</v>
      </c>
      <c r="I4737" s="2">
        <v>0</v>
      </c>
      <c r="J4737" t="s">
        <v>12</v>
      </c>
      <c r="K4737">
        <v>7392298</v>
      </c>
      <c r="L4737">
        <v>3881804</v>
      </c>
    </row>
    <row r="4738" spans="1:12" hidden="1" x14ac:dyDescent="0.2">
      <c r="A4738">
        <v>418974</v>
      </c>
      <c r="B4738" t="s">
        <v>19</v>
      </c>
      <c r="C4738" t="s">
        <v>20</v>
      </c>
      <c r="D4738" t="s">
        <v>15</v>
      </c>
      <c r="E4738" t="s">
        <v>21</v>
      </c>
      <c r="F4738" t="s">
        <v>22</v>
      </c>
      <c r="G4738" t="s">
        <v>11</v>
      </c>
      <c r="H4738" s="1">
        <v>43081</v>
      </c>
      <c r="I4738" s="2">
        <v>0.16666666666666666</v>
      </c>
      <c r="J4738" t="s">
        <v>12</v>
      </c>
      <c r="K4738">
        <v>7392326</v>
      </c>
      <c r="L4738">
        <v>3881833</v>
      </c>
    </row>
    <row r="4739" spans="1:12" hidden="1" x14ac:dyDescent="0.2">
      <c r="A4739">
        <v>418975</v>
      </c>
      <c r="B4739" t="s">
        <v>19</v>
      </c>
      <c r="C4739" t="s">
        <v>20</v>
      </c>
      <c r="D4739" t="s">
        <v>15</v>
      </c>
      <c r="E4739" t="s">
        <v>21</v>
      </c>
      <c r="F4739" t="s">
        <v>22</v>
      </c>
      <c r="G4739" t="s">
        <v>11</v>
      </c>
      <c r="H4739" s="1">
        <v>43081</v>
      </c>
      <c r="I4739" s="2">
        <v>0.33333333333333331</v>
      </c>
      <c r="J4739" t="s">
        <v>12</v>
      </c>
      <c r="K4739">
        <v>7392910</v>
      </c>
      <c r="L4739">
        <v>3881875</v>
      </c>
    </row>
    <row r="4740" spans="1:12" hidden="1" x14ac:dyDescent="0.2">
      <c r="A4740">
        <v>418976</v>
      </c>
      <c r="B4740" t="s">
        <v>19</v>
      </c>
      <c r="C4740" t="s">
        <v>20</v>
      </c>
      <c r="D4740" t="s">
        <v>15</v>
      </c>
      <c r="E4740" t="s">
        <v>21</v>
      </c>
      <c r="F4740" t="s">
        <v>22</v>
      </c>
      <c r="G4740" t="s">
        <v>11</v>
      </c>
      <c r="H4740" s="1">
        <v>43081</v>
      </c>
      <c r="I4740" s="2">
        <v>0.5</v>
      </c>
      <c r="J4740" t="s">
        <v>12</v>
      </c>
      <c r="K4740">
        <v>7394026</v>
      </c>
      <c r="L4740">
        <v>3881922</v>
      </c>
    </row>
    <row r="4741" spans="1:12" hidden="1" x14ac:dyDescent="0.2">
      <c r="A4741">
        <v>418977</v>
      </c>
      <c r="B4741" t="s">
        <v>19</v>
      </c>
      <c r="C4741" t="s">
        <v>20</v>
      </c>
      <c r="D4741" t="s">
        <v>15</v>
      </c>
      <c r="E4741" t="s">
        <v>21</v>
      </c>
      <c r="F4741" t="s">
        <v>22</v>
      </c>
      <c r="G4741" t="s">
        <v>11</v>
      </c>
      <c r="H4741" s="1">
        <v>43081</v>
      </c>
      <c r="I4741" s="2">
        <v>0.66666666666666663</v>
      </c>
      <c r="J4741" t="s">
        <v>12</v>
      </c>
      <c r="K4741">
        <v>7394543</v>
      </c>
      <c r="L4741">
        <v>3882003</v>
      </c>
    </row>
    <row r="4742" spans="1:12" hidden="1" x14ac:dyDescent="0.2">
      <c r="A4742">
        <v>418978</v>
      </c>
      <c r="B4742" t="s">
        <v>19</v>
      </c>
      <c r="C4742" t="s">
        <v>20</v>
      </c>
      <c r="D4742" t="s">
        <v>15</v>
      </c>
      <c r="E4742" t="s">
        <v>21</v>
      </c>
      <c r="F4742" t="s">
        <v>22</v>
      </c>
      <c r="G4742" t="s">
        <v>11</v>
      </c>
      <c r="H4742" s="1">
        <v>43081</v>
      </c>
      <c r="I4742" s="2">
        <v>0.83333333333333337</v>
      </c>
      <c r="J4742" t="s">
        <v>12</v>
      </c>
      <c r="K4742">
        <v>7395013</v>
      </c>
      <c r="L4742">
        <v>3882157</v>
      </c>
    </row>
    <row r="4743" spans="1:12" hidden="1" x14ac:dyDescent="0.2">
      <c r="A4743">
        <v>418979</v>
      </c>
      <c r="B4743" t="s">
        <v>19</v>
      </c>
      <c r="C4743" t="s">
        <v>20</v>
      </c>
      <c r="D4743" t="s">
        <v>15</v>
      </c>
      <c r="E4743" t="s">
        <v>21</v>
      </c>
      <c r="F4743" t="s">
        <v>22</v>
      </c>
      <c r="G4743" t="s">
        <v>11</v>
      </c>
      <c r="H4743" s="1">
        <v>43082</v>
      </c>
      <c r="I4743" s="2">
        <v>0</v>
      </c>
      <c r="J4743" t="s">
        <v>12</v>
      </c>
      <c r="K4743">
        <v>7395146</v>
      </c>
      <c r="L4743">
        <v>3882254</v>
      </c>
    </row>
    <row r="4744" spans="1:12" hidden="1" x14ac:dyDescent="0.2">
      <c r="A4744">
        <v>418980</v>
      </c>
      <c r="B4744" t="s">
        <v>19</v>
      </c>
      <c r="C4744" t="s">
        <v>20</v>
      </c>
      <c r="D4744" t="s">
        <v>15</v>
      </c>
      <c r="E4744" t="s">
        <v>21</v>
      </c>
      <c r="F4744" t="s">
        <v>22</v>
      </c>
      <c r="G4744" t="s">
        <v>11</v>
      </c>
      <c r="H4744" s="1">
        <v>43082</v>
      </c>
      <c r="I4744" s="2">
        <v>0.16666666666666666</v>
      </c>
      <c r="J4744" t="s">
        <v>12</v>
      </c>
      <c r="K4744">
        <v>7395177</v>
      </c>
      <c r="L4744">
        <v>3882278</v>
      </c>
    </row>
    <row r="4745" spans="1:12" hidden="1" x14ac:dyDescent="0.2">
      <c r="A4745">
        <v>418981</v>
      </c>
      <c r="B4745" t="s">
        <v>19</v>
      </c>
      <c r="C4745" t="s">
        <v>20</v>
      </c>
      <c r="D4745" t="s">
        <v>15</v>
      </c>
      <c r="E4745" t="s">
        <v>21</v>
      </c>
      <c r="F4745" t="s">
        <v>22</v>
      </c>
      <c r="G4745" t="s">
        <v>11</v>
      </c>
      <c r="H4745" s="1">
        <v>43082</v>
      </c>
      <c r="I4745" s="2">
        <v>0.33333333333333331</v>
      </c>
      <c r="J4745" t="s">
        <v>12</v>
      </c>
      <c r="K4745">
        <v>7395770</v>
      </c>
      <c r="L4745">
        <v>3882320</v>
      </c>
    </row>
    <row r="4746" spans="1:12" hidden="1" x14ac:dyDescent="0.2">
      <c r="A4746">
        <v>418982</v>
      </c>
      <c r="B4746" t="s">
        <v>19</v>
      </c>
      <c r="C4746" t="s">
        <v>20</v>
      </c>
      <c r="D4746" t="s">
        <v>15</v>
      </c>
      <c r="E4746" t="s">
        <v>21</v>
      </c>
      <c r="F4746" t="s">
        <v>22</v>
      </c>
      <c r="G4746" t="s">
        <v>11</v>
      </c>
      <c r="H4746" s="1">
        <v>43082</v>
      </c>
      <c r="I4746" s="2">
        <v>0.5</v>
      </c>
      <c r="J4746" t="s">
        <v>12</v>
      </c>
      <c r="K4746">
        <v>7396877</v>
      </c>
      <c r="L4746">
        <v>3882382</v>
      </c>
    </row>
    <row r="4747" spans="1:12" hidden="1" x14ac:dyDescent="0.2">
      <c r="A4747">
        <v>418983</v>
      </c>
      <c r="B4747" t="s">
        <v>19</v>
      </c>
      <c r="C4747" t="s">
        <v>20</v>
      </c>
      <c r="D4747" t="s">
        <v>15</v>
      </c>
      <c r="E4747" t="s">
        <v>21</v>
      </c>
      <c r="F4747" t="s">
        <v>22</v>
      </c>
      <c r="G4747" t="s">
        <v>11</v>
      </c>
      <c r="H4747" s="1">
        <v>43082</v>
      </c>
      <c r="I4747" s="2">
        <v>0.66666666666666663</v>
      </c>
      <c r="J4747" t="s">
        <v>12</v>
      </c>
      <c r="K4747">
        <v>7397350</v>
      </c>
      <c r="L4747">
        <v>3882483</v>
      </c>
    </row>
    <row r="4748" spans="1:12" hidden="1" x14ac:dyDescent="0.2">
      <c r="A4748">
        <v>418984</v>
      </c>
      <c r="B4748" t="s">
        <v>19</v>
      </c>
      <c r="C4748" t="s">
        <v>20</v>
      </c>
      <c r="D4748" t="s">
        <v>15</v>
      </c>
      <c r="E4748" t="s">
        <v>21</v>
      </c>
      <c r="F4748" t="s">
        <v>22</v>
      </c>
      <c r="G4748" t="s">
        <v>11</v>
      </c>
      <c r="H4748" s="1">
        <v>43082</v>
      </c>
      <c r="I4748" s="2">
        <v>0.83333333333333337</v>
      </c>
      <c r="J4748" t="s">
        <v>12</v>
      </c>
      <c r="K4748">
        <v>7397802</v>
      </c>
      <c r="L4748">
        <v>3882612</v>
      </c>
    </row>
    <row r="4749" spans="1:12" hidden="1" x14ac:dyDescent="0.2">
      <c r="A4749">
        <v>418985</v>
      </c>
      <c r="B4749" t="s">
        <v>19</v>
      </c>
      <c r="C4749" t="s">
        <v>20</v>
      </c>
      <c r="D4749" t="s">
        <v>15</v>
      </c>
      <c r="E4749" t="s">
        <v>21</v>
      </c>
      <c r="F4749" t="s">
        <v>22</v>
      </c>
      <c r="G4749" t="s">
        <v>11</v>
      </c>
      <c r="H4749" s="1">
        <v>43083</v>
      </c>
      <c r="I4749" s="2">
        <v>0</v>
      </c>
      <c r="J4749" t="s">
        <v>12</v>
      </c>
      <c r="K4749">
        <v>7397916</v>
      </c>
      <c r="L4749">
        <v>3882718</v>
      </c>
    </row>
    <row r="4750" spans="1:12" hidden="1" x14ac:dyDescent="0.2">
      <c r="A4750">
        <v>418986</v>
      </c>
      <c r="B4750" t="s">
        <v>19</v>
      </c>
      <c r="C4750" t="s">
        <v>20</v>
      </c>
      <c r="D4750" t="s">
        <v>15</v>
      </c>
      <c r="E4750" t="s">
        <v>21</v>
      </c>
      <c r="F4750" t="s">
        <v>22</v>
      </c>
      <c r="G4750" t="s">
        <v>11</v>
      </c>
      <c r="H4750" s="1">
        <v>43083</v>
      </c>
      <c r="I4750" s="2">
        <v>0.16666666666666666</v>
      </c>
      <c r="J4750" t="s">
        <v>12</v>
      </c>
      <c r="K4750">
        <v>7397937</v>
      </c>
      <c r="L4750">
        <v>3882739</v>
      </c>
    </row>
    <row r="4751" spans="1:12" hidden="1" x14ac:dyDescent="0.2">
      <c r="A4751">
        <v>418987</v>
      </c>
      <c r="B4751" t="s">
        <v>19</v>
      </c>
      <c r="C4751" t="s">
        <v>20</v>
      </c>
      <c r="D4751" t="s">
        <v>15</v>
      </c>
      <c r="E4751" t="s">
        <v>21</v>
      </c>
      <c r="F4751" t="s">
        <v>22</v>
      </c>
      <c r="G4751" t="s">
        <v>11</v>
      </c>
      <c r="H4751" s="1">
        <v>43083</v>
      </c>
      <c r="I4751" s="2">
        <v>0.33333333333333331</v>
      </c>
      <c r="J4751" t="s">
        <v>12</v>
      </c>
      <c r="K4751">
        <v>7398491</v>
      </c>
      <c r="L4751">
        <v>3882781</v>
      </c>
    </row>
    <row r="4752" spans="1:12" hidden="1" x14ac:dyDescent="0.2">
      <c r="A4752">
        <v>418988</v>
      </c>
      <c r="B4752" t="s">
        <v>19</v>
      </c>
      <c r="C4752" t="s">
        <v>20</v>
      </c>
      <c r="D4752" t="s">
        <v>15</v>
      </c>
      <c r="E4752" t="s">
        <v>21</v>
      </c>
      <c r="F4752" t="s">
        <v>22</v>
      </c>
      <c r="G4752" t="s">
        <v>11</v>
      </c>
      <c r="H4752" s="1">
        <v>43083</v>
      </c>
      <c r="I4752" s="2">
        <v>0.5</v>
      </c>
      <c r="J4752" t="s">
        <v>12</v>
      </c>
      <c r="K4752">
        <v>7399640</v>
      </c>
      <c r="L4752">
        <v>3882843</v>
      </c>
    </row>
    <row r="4753" spans="1:12" hidden="1" x14ac:dyDescent="0.2">
      <c r="A4753">
        <v>418989</v>
      </c>
      <c r="B4753" t="s">
        <v>19</v>
      </c>
      <c r="C4753" t="s">
        <v>20</v>
      </c>
      <c r="D4753" t="s">
        <v>15</v>
      </c>
      <c r="E4753" t="s">
        <v>21</v>
      </c>
      <c r="F4753" t="s">
        <v>22</v>
      </c>
      <c r="G4753" t="s">
        <v>11</v>
      </c>
      <c r="H4753" s="1">
        <v>43083</v>
      </c>
      <c r="I4753" s="2">
        <v>0.66666666666666663</v>
      </c>
      <c r="J4753" t="s">
        <v>12</v>
      </c>
      <c r="K4753">
        <v>7400104</v>
      </c>
      <c r="L4753">
        <v>3882925</v>
      </c>
    </row>
    <row r="4754" spans="1:12" hidden="1" x14ac:dyDescent="0.2">
      <c r="A4754">
        <v>418990</v>
      </c>
      <c r="B4754" t="s">
        <v>19</v>
      </c>
      <c r="C4754" t="s">
        <v>20</v>
      </c>
      <c r="D4754" t="s">
        <v>15</v>
      </c>
      <c r="E4754" t="s">
        <v>21</v>
      </c>
      <c r="F4754" t="s">
        <v>22</v>
      </c>
      <c r="G4754" t="s">
        <v>11</v>
      </c>
      <c r="H4754" s="1">
        <v>43083</v>
      </c>
      <c r="I4754" s="2">
        <v>0.83333333333333337</v>
      </c>
      <c r="J4754" t="s">
        <v>12</v>
      </c>
      <c r="K4754">
        <v>7400597</v>
      </c>
      <c r="L4754">
        <v>3883060</v>
      </c>
    </row>
    <row r="4755" spans="1:12" hidden="1" x14ac:dyDescent="0.2">
      <c r="A4755">
        <v>418991</v>
      </c>
      <c r="B4755" t="s">
        <v>19</v>
      </c>
      <c r="C4755" t="s">
        <v>20</v>
      </c>
      <c r="D4755" t="s">
        <v>15</v>
      </c>
      <c r="E4755" t="s">
        <v>21</v>
      </c>
      <c r="F4755" t="s">
        <v>22</v>
      </c>
      <c r="G4755" t="s">
        <v>11</v>
      </c>
      <c r="H4755" s="1">
        <v>43084</v>
      </c>
      <c r="I4755" s="2">
        <v>0</v>
      </c>
      <c r="J4755" t="s">
        <v>12</v>
      </c>
      <c r="K4755">
        <v>7400747</v>
      </c>
      <c r="L4755">
        <v>3883160</v>
      </c>
    </row>
    <row r="4756" spans="1:12" hidden="1" x14ac:dyDescent="0.2">
      <c r="A4756">
        <v>418992</v>
      </c>
      <c r="B4756" t="s">
        <v>19</v>
      </c>
      <c r="C4756" t="s">
        <v>20</v>
      </c>
      <c r="D4756" t="s">
        <v>15</v>
      </c>
      <c r="E4756" t="s">
        <v>21</v>
      </c>
      <c r="F4756" t="s">
        <v>22</v>
      </c>
      <c r="G4756" t="s">
        <v>11</v>
      </c>
      <c r="H4756" s="1">
        <v>43084</v>
      </c>
      <c r="I4756" s="2">
        <v>0.16666666666666666</v>
      </c>
      <c r="J4756" t="s">
        <v>12</v>
      </c>
      <c r="K4756">
        <v>7400776</v>
      </c>
      <c r="L4756">
        <v>3883193</v>
      </c>
    </row>
    <row r="4757" spans="1:12" hidden="1" x14ac:dyDescent="0.2">
      <c r="A4757">
        <v>418993</v>
      </c>
      <c r="B4757" t="s">
        <v>19</v>
      </c>
      <c r="C4757" t="s">
        <v>20</v>
      </c>
      <c r="D4757" t="s">
        <v>15</v>
      </c>
      <c r="E4757" t="s">
        <v>21</v>
      </c>
      <c r="F4757" t="s">
        <v>22</v>
      </c>
      <c r="G4757" t="s">
        <v>11</v>
      </c>
      <c r="H4757" s="1">
        <v>43084</v>
      </c>
      <c r="I4757" s="2">
        <v>0.33333333333333331</v>
      </c>
      <c r="J4757" t="s">
        <v>12</v>
      </c>
      <c r="K4757">
        <v>7401321</v>
      </c>
      <c r="L4757">
        <v>3883234</v>
      </c>
    </row>
    <row r="4758" spans="1:12" hidden="1" x14ac:dyDescent="0.2">
      <c r="A4758">
        <v>418994</v>
      </c>
      <c r="B4758" t="s">
        <v>19</v>
      </c>
      <c r="C4758" t="s">
        <v>20</v>
      </c>
      <c r="D4758" t="s">
        <v>15</v>
      </c>
      <c r="E4758" t="s">
        <v>21</v>
      </c>
      <c r="F4758" t="s">
        <v>22</v>
      </c>
      <c r="G4758" t="s">
        <v>11</v>
      </c>
      <c r="H4758" s="1">
        <v>43084</v>
      </c>
      <c r="I4758" s="2">
        <v>0.5</v>
      </c>
      <c r="J4758" t="s">
        <v>12</v>
      </c>
      <c r="K4758">
        <v>7402415</v>
      </c>
      <c r="L4758">
        <v>3883283</v>
      </c>
    </row>
    <row r="4759" spans="1:12" hidden="1" x14ac:dyDescent="0.2">
      <c r="A4759">
        <v>418995</v>
      </c>
      <c r="B4759" t="s">
        <v>19</v>
      </c>
      <c r="C4759" t="s">
        <v>20</v>
      </c>
      <c r="D4759" t="s">
        <v>15</v>
      </c>
      <c r="E4759" t="s">
        <v>21</v>
      </c>
      <c r="F4759" t="s">
        <v>22</v>
      </c>
      <c r="G4759" t="s">
        <v>11</v>
      </c>
      <c r="H4759" s="1">
        <v>43084</v>
      </c>
      <c r="I4759" s="2">
        <v>0.66666666666666663</v>
      </c>
      <c r="J4759" t="s">
        <v>12</v>
      </c>
      <c r="K4759">
        <v>7403019</v>
      </c>
      <c r="L4759">
        <v>3883366</v>
      </c>
    </row>
    <row r="4760" spans="1:12" hidden="1" x14ac:dyDescent="0.2">
      <c r="A4760">
        <v>418996</v>
      </c>
      <c r="B4760" t="s">
        <v>19</v>
      </c>
      <c r="C4760" t="s">
        <v>20</v>
      </c>
      <c r="D4760" t="s">
        <v>15</v>
      </c>
      <c r="E4760" t="s">
        <v>21</v>
      </c>
      <c r="F4760" t="s">
        <v>22</v>
      </c>
      <c r="G4760" t="s">
        <v>11</v>
      </c>
      <c r="H4760" s="1">
        <v>43084</v>
      </c>
      <c r="I4760" s="2">
        <v>0.83333333333333337</v>
      </c>
      <c r="J4760" t="s">
        <v>12</v>
      </c>
      <c r="K4760">
        <v>7403444</v>
      </c>
      <c r="L4760">
        <v>3883497</v>
      </c>
    </row>
    <row r="4761" spans="1:12" hidden="1" x14ac:dyDescent="0.2">
      <c r="A4761">
        <v>419123</v>
      </c>
      <c r="B4761" t="s">
        <v>23</v>
      </c>
      <c r="C4761" t="s">
        <v>24</v>
      </c>
      <c r="D4761" t="s">
        <v>13</v>
      </c>
      <c r="E4761" t="s">
        <v>18</v>
      </c>
      <c r="F4761" t="s">
        <v>22</v>
      </c>
      <c r="G4761" t="s">
        <v>11</v>
      </c>
      <c r="H4761" s="1">
        <v>43078</v>
      </c>
      <c r="I4761" s="2">
        <v>0</v>
      </c>
      <c r="J4761" t="s">
        <v>12</v>
      </c>
      <c r="K4761">
        <v>1113755</v>
      </c>
      <c r="L4761">
        <v>1030941</v>
      </c>
    </row>
    <row r="4762" spans="1:12" hidden="1" x14ac:dyDescent="0.2">
      <c r="A4762">
        <v>419124</v>
      </c>
      <c r="B4762" t="s">
        <v>23</v>
      </c>
      <c r="C4762" t="s">
        <v>24</v>
      </c>
      <c r="D4762" t="s">
        <v>13</v>
      </c>
      <c r="E4762" t="s">
        <v>18</v>
      </c>
      <c r="F4762" t="s">
        <v>22</v>
      </c>
      <c r="G4762" t="s">
        <v>11</v>
      </c>
      <c r="H4762" s="1">
        <v>43078</v>
      </c>
      <c r="I4762" s="2">
        <v>0.16666666666666666</v>
      </c>
      <c r="J4762" t="s">
        <v>12</v>
      </c>
      <c r="K4762">
        <v>1113783</v>
      </c>
      <c r="L4762">
        <v>1031068</v>
      </c>
    </row>
    <row r="4763" spans="1:12" hidden="1" x14ac:dyDescent="0.2">
      <c r="A4763">
        <v>419125</v>
      </c>
      <c r="B4763" t="s">
        <v>23</v>
      </c>
      <c r="C4763" t="s">
        <v>24</v>
      </c>
      <c r="D4763" t="s">
        <v>13</v>
      </c>
      <c r="E4763" t="s">
        <v>18</v>
      </c>
      <c r="F4763" t="s">
        <v>22</v>
      </c>
      <c r="G4763" t="s">
        <v>11</v>
      </c>
      <c r="H4763" s="1">
        <v>43078</v>
      </c>
      <c r="I4763" s="2">
        <v>0.33333333333333331</v>
      </c>
      <c r="J4763" t="s">
        <v>12</v>
      </c>
      <c r="K4763">
        <v>1113864</v>
      </c>
      <c r="L4763">
        <v>1031111</v>
      </c>
    </row>
    <row r="4764" spans="1:12" hidden="1" x14ac:dyDescent="0.2">
      <c r="A4764">
        <v>419126</v>
      </c>
      <c r="B4764" t="s">
        <v>23</v>
      </c>
      <c r="C4764" t="s">
        <v>24</v>
      </c>
      <c r="D4764" t="s">
        <v>13</v>
      </c>
      <c r="E4764" t="s">
        <v>18</v>
      </c>
      <c r="F4764" t="s">
        <v>22</v>
      </c>
      <c r="G4764" t="s">
        <v>11</v>
      </c>
      <c r="H4764" s="1">
        <v>43078</v>
      </c>
      <c r="I4764" s="2">
        <v>0.5</v>
      </c>
      <c r="J4764" t="s">
        <v>12</v>
      </c>
      <c r="K4764">
        <v>1114152</v>
      </c>
      <c r="L4764">
        <v>1031175</v>
      </c>
    </row>
    <row r="4765" spans="1:12" hidden="1" x14ac:dyDescent="0.2">
      <c r="A4765">
        <v>419127</v>
      </c>
      <c r="B4765" t="s">
        <v>23</v>
      </c>
      <c r="C4765" t="s">
        <v>24</v>
      </c>
      <c r="D4765" t="s">
        <v>13</v>
      </c>
      <c r="E4765" t="s">
        <v>18</v>
      </c>
      <c r="F4765" t="s">
        <v>22</v>
      </c>
      <c r="G4765" t="s">
        <v>11</v>
      </c>
      <c r="H4765" s="1">
        <v>43078</v>
      </c>
      <c r="I4765" s="2">
        <v>0.66666666666666663</v>
      </c>
      <c r="J4765" t="s">
        <v>12</v>
      </c>
      <c r="K4765">
        <v>1114389</v>
      </c>
      <c r="L4765">
        <v>1031301</v>
      </c>
    </row>
    <row r="4766" spans="1:12" hidden="1" x14ac:dyDescent="0.2">
      <c r="A4766">
        <v>419128</v>
      </c>
      <c r="B4766" t="s">
        <v>23</v>
      </c>
      <c r="C4766" t="s">
        <v>24</v>
      </c>
      <c r="D4766" t="s">
        <v>13</v>
      </c>
      <c r="E4766" t="s">
        <v>18</v>
      </c>
      <c r="F4766" t="s">
        <v>22</v>
      </c>
      <c r="G4766" t="s">
        <v>11</v>
      </c>
      <c r="H4766" s="1">
        <v>43078</v>
      </c>
      <c r="I4766" s="2">
        <v>0.83333333333333337</v>
      </c>
      <c r="J4766" t="s">
        <v>12</v>
      </c>
      <c r="K4766">
        <v>1114562</v>
      </c>
      <c r="L4766">
        <v>1031508</v>
      </c>
    </row>
    <row r="4767" spans="1:12" hidden="1" x14ac:dyDescent="0.2">
      <c r="A4767">
        <v>419129</v>
      </c>
      <c r="B4767" t="s">
        <v>23</v>
      </c>
      <c r="C4767" t="s">
        <v>24</v>
      </c>
      <c r="D4767" t="s">
        <v>13</v>
      </c>
      <c r="E4767" t="s">
        <v>18</v>
      </c>
      <c r="F4767" t="s">
        <v>22</v>
      </c>
      <c r="G4767" t="s">
        <v>11</v>
      </c>
      <c r="H4767" s="1">
        <v>43079</v>
      </c>
      <c r="I4767" s="2">
        <v>0</v>
      </c>
      <c r="J4767" t="s">
        <v>12</v>
      </c>
      <c r="K4767">
        <v>1114626</v>
      </c>
      <c r="L4767">
        <v>1031657</v>
      </c>
    </row>
    <row r="4768" spans="1:12" hidden="1" x14ac:dyDescent="0.2">
      <c r="A4768">
        <v>419130</v>
      </c>
      <c r="B4768" t="s">
        <v>23</v>
      </c>
      <c r="C4768" t="s">
        <v>24</v>
      </c>
      <c r="D4768" t="s">
        <v>13</v>
      </c>
      <c r="E4768" t="s">
        <v>18</v>
      </c>
      <c r="F4768" t="s">
        <v>22</v>
      </c>
      <c r="G4768" t="s">
        <v>11</v>
      </c>
      <c r="H4768" s="1">
        <v>43079</v>
      </c>
      <c r="I4768" s="2">
        <v>0.16666666666666666</v>
      </c>
      <c r="J4768" t="s">
        <v>12</v>
      </c>
      <c r="K4768">
        <v>1114632</v>
      </c>
      <c r="L4768">
        <v>1031778</v>
      </c>
    </row>
    <row r="4769" spans="1:12" hidden="1" x14ac:dyDescent="0.2">
      <c r="A4769">
        <v>419131</v>
      </c>
      <c r="B4769" t="s">
        <v>23</v>
      </c>
      <c r="C4769" t="s">
        <v>24</v>
      </c>
      <c r="D4769" t="s">
        <v>13</v>
      </c>
      <c r="E4769" t="s">
        <v>18</v>
      </c>
      <c r="F4769" t="s">
        <v>22</v>
      </c>
      <c r="G4769" t="s">
        <v>11</v>
      </c>
      <c r="H4769" s="1">
        <v>43079</v>
      </c>
      <c r="I4769" s="2">
        <v>0.33333333333333331</v>
      </c>
      <c r="J4769" t="s">
        <v>12</v>
      </c>
      <c r="K4769">
        <v>1114684</v>
      </c>
      <c r="L4769">
        <v>1031803</v>
      </c>
    </row>
    <row r="4770" spans="1:12" hidden="1" x14ac:dyDescent="0.2">
      <c r="A4770">
        <v>419132</v>
      </c>
      <c r="B4770" t="s">
        <v>23</v>
      </c>
      <c r="C4770" t="s">
        <v>24</v>
      </c>
      <c r="D4770" t="s">
        <v>13</v>
      </c>
      <c r="E4770" t="s">
        <v>18</v>
      </c>
      <c r="F4770" t="s">
        <v>22</v>
      </c>
      <c r="G4770" t="s">
        <v>11</v>
      </c>
      <c r="H4770" s="1">
        <v>43079</v>
      </c>
      <c r="I4770" s="2">
        <v>0.5</v>
      </c>
      <c r="J4770" t="s">
        <v>12</v>
      </c>
      <c r="K4770">
        <v>1114908</v>
      </c>
      <c r="L4770">
        <v>1031864</v>
      </c>
    </row>
    <row r="4771" spans="1:12" hidden="1" x14ac:dyDescent="0.2">
      <c r="A4771">
        <v>419133</v>
      </c>
      <c r="B4771" t="s">
        <v>23</v>
      </c>
      <c r="C4771" t="s">
        <v>24</v>
      </c>
      <c r="D4771" t="s">
        <v>13</v>
      </c>
      <c r="E4771" t="s">
        <v>18</v>
      </c>
      <c r="F4771" t="s">
        <v>22</v>
      </c>
      <c r="G4771" t="s">
        <v>11</v>
      </c>
      <c r="H4771" s="1">
        <v>43079</v>
      </c>
      <c r="I4771" s="2">
        <v>0.66666666666666663</v>
      </c>
      <c r="J4771" t="s">
        <v>12</v>
      </c>
      <c r="K4771">
        <v>1115165</v>
      </c>
      <c r="L4771">
        <v>1031986</v>
      </c>
    </row>
    <row r="4772" spans="1:12" hidden="1" x14ac:dyDescent="0.2">
      <c r="A4772">
        <v>419134</v>
      </c>
      <c r="B4772" t="s">
        <v>23</v>
      </c>
      <c r="C4772" t="s">
        <v>24</v>
      </c>
      <c r="D4772" t="s">
        <v>13</v>
      </c>
      <c r="E4772" t="s">
        <v>18</v>
      </c>
      <c r="F4772" t="s">
        <v>22</v>
      </c>
      <c r="G4772" t="s">
        <v>11</v>
      </c>
      <c r="H4772" s="1">
        <v>43079</v>
      </c>
      <c r="I4772" s="2">
        <v>0.83333333333333337</v>
      </c>
      <c r="J4772" t="s">
        <v>12</v>
      </c>
      <c r="K4772">
        <v>1115327</v>
      </c>
      <c r="L4772">
        <v>1032204</v>
      </c>
    </row>
    <row r="4773" spans="1:12" hidden="1" x14ac:dyDescent="0.2">
      <c r="A4773">
        <v>419135</v>
      </c>
      <c r="B4773" t="s">
        <v>23</v>
      </c>
      <c r="C4773" t="s">
        <v>24</v>
      </c>
      <c r="D4773" t="s">
        <v>13</v>
      </c>
      <c r="E4773" t="s">
        <v>18</v>
      </c>
      <c r="F4773" t="s">
        <v>22</v>
      </c>
      <c r="G4773" t="s">
        <v>11</v>
      </c>
      <c r="H4773" s="1">
        <v>43080</v>
      </c>
      <c r="I4773" s="2">
        <v>0</v>
      </c>
      <c r="J4773" t="s">
        <v>12</v>
      </c>
      <c r="K4773">
        <v>1115375</v>
      </c>
      <c r="L4773">
        <v>1032394</v>
      </c>
    </row>
    <row r="4774" spans="1:12" hidden="1" x14ac:dyDescent="0.2">
      <c r="A4774">
        <v>419136</v>
      </c>
      <c r="B4774" t="s">
        <v>23</v>
      </c>
      <c r="C4774" t="s">
        <v>24</v>
      </c>
      <c r="D4774" t="s">
        <v>13</v>
      </c>
      <c r="E4774" t="s">
        <v>18</v>
      </c>
      <c r="F4774" t="s">
        <v>22</v>
      </c>
      <c r="G4774" t="s">
        <v>11</v>
      </c>
      <c r="H4774" s="1">
        <v>43080</v>
      </c>
      <c r="I4774" s="2">
        <v>0.16666666666666666</v>
      </c>
      <c r="J4774" t="s">
        <v>12</v>
      </c>
      <c r="K4774">
        <v>1115379</v>
      </c>
      <c r="L4774">
        <v>1032443</v>
      </c>
    </row>
    <row r="4775" spans="1:12" hidden="1" x14ac:dyDescent="0.2">
      <c r="A4775">
        <v>419137</v>
      </c>
      <c r="B4775" t="s">
        <v>23</v>
      </c>
      <c r="C4775" t="s">
        <v>24</v>
      </c>
      <c r="D4775" t="s">
        <v>13</v>
      </c>
      <c r="E4775" t="s">
        <v>18</v>
      </c>
      <c r="F4775" t="s">
        <v>22</v>
      </c>
      <c r="G4775" t="s">
        <v>11</v>
      </c>
      <c r="H4775" s="1">
        <v>43080</v>
      </c>
      <c r="I4775" s="2">
        <v>0.33333333333333331</v>
      </c>
      <c r="J4775" t="s">
        <v>12</v>
      </c>
      <c r="K4775">
        <v>1115722</v>
      </c>
      <c r="L4775">
        <v>1032489</v>
      </c>
    </row>
    <row r="4776" spans="1:12" hidden="1" x14ac:dyDescent="0.2">
      <c r="A4776">
        <v>419138</v>
      </c>
      <c r="B4776" t="s">
        <v>23</v>
      </c>
      <c r="C4776" t="s">
        <v>24</v>
      </c>
      <c r="D4776" t="s">
        <v>13</v>
      </c>
      <c r="E4776" t="s">
        <v>18</v>
      </c>
      <c r="F4776" t="s">
        <v>22</v>
      </c>
      <c r="G4776" t="s">
        <v>11</v>
      </c>
      <c r="H4776" s="1">
        <v>43080</v>
      </c>
      <c r="I4776" s="2">
        <v>0.5</v>
      </c>
      <c r="J4776" t="s">
        <v>12</v>
      </c>
      <c r="K4776">
        <v>1116342</v>
      </c>
      <c r="L4776">
        <v>1032619</v>
      </c>
    </row>
    <row r="4777" spans="1:12" hidden="1" x14ac:dyDescent="0.2">
      <c r="A4777">
        <v>419139</v>
      </c>
      <c r="B4777" t="s">
        <v>23</v>
      </c>
      <c r="C4777" t="s">
        <v>24</v>
      </c>
      <c r="D4777" t="s">
        <v>13</v>
      </c>
      <c r="E4777" t="s">
        <v>18</v>
      </c>
      <c r="F4777" t="s">
        <v>22</v>
      </c>
      <c r="G4777" t="s">
        <v>11</v>
      </c>
      <c r="H4777" s="1">
        <v>43080</v>
      </c>
      <c r="I4777" s="2">
        <v>0.66666666666666663</v>
      </c>
      <c r="J4777" t="s">
        <v>12</v>
      </c>
      <c r="K4777">
        <v>1116582</v>
      </c>
      <c r="L4777">
        <v>1032821</v>
      </c>
    </row>
    <row r="4778" spans="1:12" hidden="1" x14ac:dyDescent="0.2">
      <c r="A4778">
        <v>419140</v>
      </c>
      <c r="B4778" t="s">
        <v>23</v>
      </c>
      <c r="C4778" t="s">
        <v>24</v>
      </c>
      <c r="D4778" t="s">
        <v>13</v>
      </c>
      <c r="E4778" t="s">
        <v>18</v>
      </c>
      <c r="F4778" t="s">
        <v>22</v>
      </c>
      <c r="G4778" t="s">
        <v>11</v>
      </c>
      <c r="H4778" s="1">
        <v>43080</v>
      </c>
      <c r="I4778" s="2">
        <v>0.83333333333333337</v>
      </c>
      <c r="J4778" t="s">
        <v>12</v>
      </c>
      <c r="K4778">
        <v>1116825</v>
      </c>
      <c r="L4778">
        <v>1033424</v>
      </c>
    </row>
    <row r="4779" spans="1:12" hidden="1" x14ac:dyDescent="0.2">
      <c r="A4779">
        <v>419141</v>
      </c>
      <c r="B4779" t="s">
        <v>23</v>
      </c>
      <c r="C4779" t="s">
        <v>24</v>
      </c>
      <c r="D4779" t="s">
        <v>13</v>
      </c>
      <c r="E4779" t="s">
        <v>18</v>
      </c>
      <c r="F4779" t="s">
        <v>22</v>
      </c>
      <c r="G4779" t="s">
        <v>11</v>
      </c>
      <c r="H4779" s="1">
        <v>43081</v>
      </c>
      <c r="I4779" s="2">
        <v>0</v>
      </c>
      <c r="J4779" t="s">
        <v>12</v>
      </c>
      <c r="K4779">
        <v>1116870</v>
      </c>
      <c r="L4779">
        <v>1033720</v>
      </c>
    </row>
    <row r="4780" spans="1:12" hidden="1" x14ac:dyDescent="0.2">
      <c r="A4780">
        <v>419142</v>
      </c>
      <c r="B4780" t="s">
        <v>23</v>
      </c>
      <c r="C4780" t="s">
        <v>24</v>
      </c>
      <c r="D4780" t="s">
        <v>13</v>
      </c>
      <c r="E4780" t="s">
        <v>18</v>
      </c>
      <c r="F4780" t="s">
        <v>22</v>
      </c>
      <c r="G4780" t="s">
        <v>11</v>
      </c>
      <c r="H4780" s="1">
        <v>43081</v>
      </c>
      <c r="I4780" s="2">
        <v>0.16666666666666666</v>
      </c>
      <c r="J4780" t="s">
        <v>12</v>
      </c>
      <c r="K4780">
        <v>1116878</v>
      </c>
      <c r="L4780">
        <v>1033801</v>
      </c>
    </row>
    <row r="4781" spans="1:12" hidden="1" x14ac:dyDescent="0.2">
      <c r="A4781">
        <v>419143</v>
      </c>
      <c r="B4781" t="s">
        <v>23</v>
      </c>
      <c r="C4781" t="s">
        <v>24</v>
      </c>
      <c r="D4781" t="s">
        <v>13</v>
      </c>
      <c r="E4781" t="s">
        <v>18</v>
      </c>
      <c r="F4781" t="s">
        <v>22</v>
      </c>
      <c r="G4781" t="s">
        <v>11</v>
      </c>
      <c r="H4781" s="1">
        <v>43081</v>
      </c>
      <c r="I4781" s="2">
        <v>0.33333333333333331</v>
      </c>
      <c r="J4781" t="s">
        <v>12</v>
      </c>
      <c r="K4781">
        <v>1117281</v>
      </c>
      <c r="L4781">
        <v>1033879</v>
      </c>
    </row>
    <row r="4782" spans="1:12" hidden="1" x14ac:dyDescent="0.2">
      <c r="A4782">
        <v>419144</v>
      </c>
      <c r="B4782" t="s">
        <v>23</v>
      </c>
      <c r="C4782" t="s">
        <v>24</v>
      </c>
      <c r="D4782" t="s">
        <v>13</v>
      </c>
      <c r="E4782" t="s">
        <v>18</v>
      </c>
      <c r="F4782" t="s">
        <v>22</v>
      </c>
      <c r="G4782" t="s">
        <v>11</v>
      </c>
      <c r="H4782" s="1">
        <v>43081</v>
      </c>
      <c r="I4782" s="2">
        <v>0.5</v>
      </c>
      <c r="J4782" t="s">
        <v>12</v>
      </c>
      <c r="K4782">
        <v>1118045</v>
      </c>
      <c r="L4782">
        <v>1033965</v>
      </c>
    </row>
    <row r="4783" spans="1:12" hidden="1" x14ac:dyDescent="0.2">
      <c r="A4783">
        <v>419145</v>
      </c>
      <c r="B4783" t="s">
        <v>23</v>
      </c>
      <c r="C4783" t="s">
        <v>24</v>
      </c>
      <c r="D4783" t="s">
        <v>13</v>
      </c>
      <c r="E4783" t="s">
        <v>18</v>
      </c>
      <c r="F4783" t="s">
        <v>22</v>
      </c>
      <c r="G4783" t="s">
        <v>11</v>
      </c>
      <c r="H4783" s="1">
        <v>43081</v>
      </c>
      <c r="I4783" s="2">
        <v>0.66666666666666663</v>
      </c>
      <c r="J4783" t="s">
        <v>12</v>
      </c>
      <c r="K4783">
        <v>1118352</v>
      </c>
      <c r="L4783">
        <v>1034161</v>
      </c>
    </row>
    <row r="4784" spans="1:12" hidden="1" x14ac:dyDescent="0.2">
      <c r="A4784">
        <v>419146</v>
      </c>
      <c r="B4784" t="s">
        <v>23</v>
      </c>
      <c r="C4784" t="s">
        <v>24</v>
      </c>
      <c r="D4784" t="s">
        <v>13</v>
      </c>
      <c r="E4784" t="s">
        <v>18</v>
      </c>
      <c r="F4784" t="s">
        <v>22</v>
      </c>
      <c r="G4784" t="s">
        <v>11</v>
      </c>
      <c r="H4784" s="1">
        <v>43081</v>
      </c>
      <c r="I4784" s="2">
        <v>0.83333333333333337</v>
      </c>
      <c r="J4784" t="s">
        <v>12</v>
      </c>
      <c r="K4784">
        <v>1118570</v>
      </c>
      <c r="L4784">
        <v>1034723</v>
      </c>
    </row>
    <row r="4785" spans="1:12" hidden="1" x14ac:dyDescent="0.2">
      <c r="A4785">
        <v>419147</v>
      </c>
      <c r="B4785" t="s">
        <v>23</v>
      </c>
      <c r="C4785" t="s">
        <v>24</v>
      </c>
      <c r="D4785" t="s">
        <v>13</v>
      </c>
      <c r="E4785" t="s">
        <v>18</v>
      </c>
      <c r="F4785" t="s">
        <v>22</v>
      </c>
      <c r="G4785" t="s">
        <v>11</v>
      </c>
      <c r="H4785" s="1">
        <v>43082</v>
      </c>
      <c r="I4785" s="2">
        <v>0</v>
      </c>
      <c r="J4785" t="s">
        <v>12</v>
      </c>
      <c r="K4785">
        <v>1118634</v>
      </c>
      <c r="L4785">
        <v>1035071</v>
      </c>
    </row>
    <row r="4786" spans="1:12" hidden="1" x14ac:dyDescent="0.2">
      <c r="A4786">
        <v>419148</v>
      </c>
      <c r="B4786" t="s">
        <v>23</v>
      </c>
      <c r="C4786" t="s">
        <v>24</v>
      </c>
      <c r="D4786" t="s">
        <v>13</v>
      </c>
      <c r="E4786" t="s">
        <v>18</v>
      </c>
      <c r="F4786" t="s">
        <v>22</v>
      </c>
      <c r="G4786" t="s">
        <v>11</v>
      </c>
      <c r="H4786" s="1">
        <v>43082</v>
      </c>
      <c r="I4786" s="2">
        <v>0.16666666666666666</v>
      </c>
      <c r="J4786" t="s">
        <v>12</v>
      </c>
      <c r="K4786">
        <v>1118644</v>
      </c>
      <c r="L4786">
        <v>1035149</v>
      </c>
    </row>
    <row r="4787" spans="1:12" hidden="1" x14ac:dyDescent="0.2">
      <c r="A4787">
        <v>419149</v>
      </c>
      <c r="B4787" t="s">
        <v>23</v>
      </c>
      <c r="C4787" t="s">
        <v>24</v>
      </c>
      <c r="D4787" t="s">
        <v>13</v>
      </c>
      <c r="E4787" t="s">
        <v>18</v>
      </c>
      <c r="F4787" t="s">
        <v>22</v>
      </c>
      <c r="G4787" t="s">
        <v>11</v>
      </c>
      <c r="H4787" s="1">
        <v>43082</v>
      </c>
      <c r="I4787" s="2">
        <v>0.33333333333333331</v>
      </c>
      <c r="J4787" t="s">
        <v>12</v>
      </c>
      <c r="K4787">
        <v>1118941</v>
      </c>
      <c r="L4787">
        <v>1035202</v>
      </c>
    </row>
    <row r="4788" spans="1:12" hidden="1" x14ac:dyDescent="0.2">
      <c r="A4788">
        <v>419150</v>
      </c>
      <c r="B4788" t="s">
        <v>23</v>
      </c>
      <c r="C4788" t="s">
        <v>24</v>
      </c>
      <c r="D4788" t="s">
        <v>13</v>
      </c>
      <c r="E4788" t="s">
        <v>18</v>
      </c>
      <c r="F4788" t="s">
        <v>22</v>
      </c>
      <c r="G4788" t="s">
        <v>11</v>
      </c>
      <c r="H4788" s="1">
        <v>43082</v>
      </c>
      <c r="I4788" s="2">
        <v>0.5</v>
      </c>
      <c r="J4788" t="s">
        <v>12</v>
      </c>
      <c r="K4788">
        <v>1119606</v>
      </c>
      <c r="L4788">
        <v>1035292</v>
      </c>
    </row>
    <row r="4789" spans="1:12" hidden="1" x14ac:dyDescent="0.2">
      <c r="A4789">
        <v>419151</v>
      </c>
      <c r="B4789" t="s">
        <v>23</v>
      </c>
      <c r="C4789" t="s">
        <v>24</v>
      </c>
      <c r="D4789" t="s">
        <v>13</v>
      </c>
      <c r="E4789" t="s">
        <v>18</v>
      </c>
      <c r="F4789" t="s">
        <v>22</v>
      </c>
      <c r="G4789" t="s">
        <v>11</v>
      </c>
      <c r="H4789" s="1">
        <v>43082</v>
      </c>
      <c r="I4789" s="2">
        <v>0.66666666666666663</v>
      </c>
      <c r="J4789" t="s">
        <v>12</v>
      </c>
      <c r="K4789">
        <v>1119866</v>
      </c>
      <c r="L4789">
        <v>1035473</v>
      </c>
    </row>
    <row r="4790" spans="1:12" hidden="1" x14ac:dyDescent="0.2">
      <c r="A4790">
        <v>419152</v>
      </c>
      <c r="B4790" t="s">
        <v>23</v>
      </c>
      <c r="C4790" t="s">
        <v>24</v>
      </c>
      <c r="D4790" t="s">
        <v>13</v>
      </c>
      <c r="E4790" t="s">
        <v>18</v>
      </c>
      <c r="F4790" t="s">
        <v>22</v>
      </c>
      <c r="G4790" t="s">
        <v>11</v>
      </c>
      <c r="H4790" s="1">
        <v>43082</v>
      </c>
      <c r="I4790" s="2">
        <v>0.83333333333333337</v>
      </c>
      <c r="J4790" t="s">
        <v>12</v>
      </c>
      <c r="K4790">
        <v>1120083</v>
      </c>
      <c r="L4790">
        <v>1036085</v>
      </c>
    </row>
    <row r="4791" spans="1:12" hidden="1" x14ac:dyDescent="0.2">
      <c r="A4791">
        <v>419153</v>
      </c>
      <c r="B4791" t="s">
        <v>23</v>
      </c>
      <c r="C4791" t="s">
        <v>24</v>
      </c>
      <c r="D4791" t="s">
        <v>13</v>
      </c>
      <c r="E4791" t="s">
        <v>18</v>
      </c>
      <c r="F4791" t="s">
        <v>22</v>
      </c>
      <c r="G4791" t="s">
        <v>11</v>
      </c>
      <c r="H4791" s="1">
        <v>43083</v>
      </c>
      <c r="I4791" s="2">
        <v>0</v>
      </c>
      <c r="J4791" t="s">
        <v>12</v>
      </c>
      <c r="K4791">
        <v>1120142</v>
      </c>
      <c r="L4791">
        <v>1036414</v>
      </c>
    </row>
    <row r="4792" spans="1:12" hidden="1" x14ac:dyDescent="0.2">
      <c r="A4792">
        <v>419154</v>
      </c>
      <c r="B4792" t="s">
        <v>23</v>
      </c>
      <c r="C4792" t="s">
        <v>24</v>
      </c>
      <c r="D4792" t="s">
        <v>13</v>
      </c>
      <c r="E4792" t="s">
        <v>18</v>
      </c>
      <c r="F4792" t="s">
        <v>22</v>
      </c>
      <c r="G4792" t="s">
        <v>11</v>
      </c>
      <c r="H4792" s="1">
        <v>43083</v>
      </c>
      <c r="I4792" s="2">
        <v>0.16666666666666666</v>
      </c>
      <c r="J4792" t="s">
        <v>12</v>
      </c>
      <c r="K4792">
        <v>1120150</v>
      </c>
      <c r="L4792">
        <v>1036472</v>
      </c>
    </row>
    <row r="4793" spans="1:12" hidden="1" x14ac:dyDescent="0.2">
      <c r="A4793">
        <v>419155</v>
      </c>
      <c r="B4793" t="s">
        <v>23</v>
      </c>
      <c r="C4793" t="s">
        <v>24</v>
      </c>
      <c r="D4793" t="s">
        <v>13</v>
      </c>
      <c r="E4793" t="s">
        <v>18</v>
      </c>
      <c r="F4793" t="s">
        <v>22</v>
      </c>
      <c r="G4793" t="s">
        <v>11</v>
      </c>
      <c r="H4793" s="1">
        <v>43083</v>
      </c>
      <c r="I4793" s="2">
        <v>0.33333333333333331</v>
      </c>
      <c r="J4793" t="s">
        <v>12</v>
      </c>
      <c r="K4793">
        <v>1120495</v>
      </c>
      <c r="L4793">
        <v>1036548</v>
      </c>
    </row>
    <row r="4794" spans="1:12" hidden="1" x14ac:dyDescent="0.2">
      <c r="A4794">
        <v>419156</v>
      </c>
      <c r="B4794" t="s">
        <v>23</v>
      </c>
      <c r="C4794" t="s">
        <v>24</v>
      </c>
      <c r="D4794" t="s">
        <v>13</v>
      </c>
      <c r="E4794" t="s">
        <v>18</v>
      </c>
      <c r="F4794" t="s">
        <v>22</v>
      </c>
      <c r="G4794" t="s">
        <v>11</v>
      </c>
      <c r="H4794" s="1">
        <v>43083</v>
      </c>
      <c r="I4794" s="2">
        <v>0.5</v>
      </c>
      <c r="J4794" t="s">
        <v>12</v>
      </c>
      <c r="K4794">
        <v>1121140</v>
      </c>
      <c r="L4794">
        <v>1036642</v>
      </c>
    </row>
    <row r="4795" spans="1:12" hidden="1" x14ac:dyDescent="0.2">
      <c r="A4795">
        <v>419157</v>
      </c>
      <c r="B4795" t="s">
        <v>23</v>
      </c>
      <c r="C4795" t="s">
        <v>24</v>
      </c>
      <c r="D4795" t="s">
        <v>13</v>
      </c>
      <c r="E4795" t="s">
        <v>18</v>
      </c>
      <c r="F4795" t="s">
        <v>22</v>
      </c>
      <c r="G4795" t="s">
        <v>11</v>
      </c>
      <c r="H4795" s="1">
        <v>43083</v>
      </c>
      <c r="I4795" s="2">
        <v>0.66666666666666663</v>
      </c>
      <c r="J4795" t="s">
        <v>12</v>
      </c>
      <c r="K4795">
        <v>1121401</v>
      </c>
      <c r="L4795">
        <v>1036853</v>
      </c>
    </row>
    <row r="4796" spans="1:12" hidden="1" x14ac:dyDescent="0.2">
      <c r="A4796">
        <v>419158</v>
      </c>
      <c r="B4796" t="s">
        <v>23</v>
      </c>
      <c r="C4796" t="s">
        <v>24</v>
      </c>
      <c r="D4796" t="s">
        <v>13</v>
      </c>
      <c r="E4796" t="s">
        <v>18</v>
      </c>
      <c r="F4796" t="s">
        <v>22</v>
      </c>
      <c r="G4796" t="s">
        <v>11</v>
      </c>
      <c r="H4796" s="1">
        <v>43083</v>
      </c>
      <c r="I4796" s="2">
        <v>0.83333333333333337</v>
      </c>
      <c r="J4796" t="s">
        <v>12</v>
      </c>
      <c r="K4796">
        <v>1121615</v>
      </c>
      <c r="L4796">
        <v>1037399</v>
      </c>
    </row>
    <row r="4797" spans="1:12" hidden="1" x14ac:dyDescent="0.2">
      <c r="A4797">
        <v>419159</v>
      </c>
      <c r="B4797" t="s">
        <v>23</v>
      </c>
      <c r="C4797" t="s">
        <v>24</v>
      </c>
      <c r="D4797" t="s">
        <v>13</v>
      </c>
      <c r="E4797" t="s">
        <v>18</v>
      </c>
      <c r="F4797" t="s">
        <v>22</v>
      </c>
      <c r="G4797" t="s">
        <v>11</v>
      </c>
      <c r="H4797" s="1">
        <v>43084</v>
      </c>
      <c r="I4797" s="2">
        <v>0</v>
      </c>
      <c r="J4797" t="s">
        <v>12</v>
      </c>
      <c r="K4797">
        <v>1121686</v>
      </c>
      <c r="L4797">
        <v>1037703</v>
      </c>
    </row>
    <row r="4798" spans="1:12" hidden="1" x14ac:dyDescent="0.2">
      <c r="A4798">
        <v>419160</v>
      </c>
      <c r="B4798" t="s">
        <v>23</v>
      </c>
      <c r="C4798" t="s">
        <v>24</v>
      </c>
      <c r="D4798" t="s">
        <v>13</v>
      </c>
      <c r="E4798" t="s">
        <v>18</v>
      </c>
      <c r="F4798" t="s">
        <v>22</v>
      </c>
      <c r="G4798" t="s">
        <v>11</v>
      </c>
      <c r="H4798" s="1">
        <v>43084</v>
      </c>
      <c r="I4798" s="2">
        <v>0.16666666666666666</v>
      </c>
      <c r="J4798" t="s">
        <v>12</v>
      </c>
      <c r="K4798">
        <v>1121701</v>
      </c>
      <c r="L4798">
        <v>1037804</v>
      </c>
    </row>
    <row r="4799" spans="1:12" hidden="1" x14ac:dyDescent="0.2">
      <c r="A4799">
        <v>419161</v>
      </c>
      <c r="B4799" t="s">
        <v>23</v>
      </c>
      <c r="C4799" t="s">
        <v>24</v>
      </c>
      <c r="D4799" t="s">
        <v>13</v>
      </c>
      <c r="E4799" t="s">
        <v>18</v>
      </c>
      <c r="F4799" t="s">
        <v>22</v>
      </c>
      <c r="G4799" t="s">
        <v>11</v>
      </c>
      <c r="H4799" s="1">
        <v>43084</v>
      </c>
      <c r="I4799" s="2">
        <v>0.33333333333333331</v>
      </c>
      <c r="J4799" t="s">
        <v>12</v>
      </c>
      <c r="K4799">
        <v>1122130</v>
      </c>
      <c r="L4799">
        <v>1037875</v>
      </c>
    </row>
    <row r="4800" spans="1:12" hidden="1" x14ac:dyDescent="0.2">
      <c r="A4800">
        <v>419162</v>
      </c>
      <c r="B4800" t="s">
        <v>23</v>
      </c>
      <c r="C4800" t="s">
        <v>24</v>
      </c>
      <c r="D4800" t="s">
        <v>13</v>
      </c>
      <c r="E4800" t="s">
        <v>18</v>
      </c>
      <c r="F4800" t="s">
        <v>22</v>
      </c>
      <c r="G4800" t="s">
        <v>11</v>
      </c>
      <c r="H4800" s="1">
        <v>43084</v>
      </c>
      <c r="I4800" s="2">
        <v>0.5</v>
      </c>
      <c r="J4800" t="s">
        <v>12</v>
      </c>
      <c r="K4800">
        <v>1122765</v>
      </c>
      <c r="L4800">
        <v>1037973</v>
      </c>
    </row>
    <row r="4801" spans="1:12" hidden="1" x14ac:dyDescent="0.2">
      <c r="A4801">
        <v>419163</v>
      </c>
      <c r="B4801" t="s">
        <v>23</v>
      </c>
      <c r="C4801" t="s">
        <v>24</v>
      </c>
      <c r="D4801" t="s">
        <v>13</v>
      </c>
      <c r="E4801" t="s">
        <v>18</v>
      </c>
      <c r="F4801" t="s">
        <v>22</v>
      </c>
      <c r="G4801" t="s">
        <v>11</v>
      </c>
      <c r="H4801" s="1">
        <v>43084</v>
      </c>
      <c r="I4801" s="2">
        <v>0.66666666666666663</v>
      </c>
      <c r="J4801" t="s">
        <v>12</v>
      </c>
      <c r="K4801">
        <v>1123063</v>
      </c>
      <c r="L4801">
        <v>1038223</v>
      </c>
    </row>
    <row r="4802" spans="1:12" hidden="1" x14ac:dyDescent="0.2">
      <c r="A4802">
        <v>419164</v>
      </c>
      <c r="B4802" t="s">
        <v>23</v>
      </c>
      <c r="C4802" t="s">
        <v>24</v>
      </c>
      <c r="D4802" t="s">
        <v>13</v>
      </c>
      <c r="E4802" t="s">
        <v>18</v>
      </c>
      <c r="F4802" t="s">
        <v>22</v>
      </c>
      <c r="G4802" t="s">
        <v>11</v>
      </c>
      <c r="H4802" s="1">
        <v>43084</v>
      </c>
      <c r="I4802" s="2">
        <v>0.83333333333333337</v>
      </c>
      <c r="J4802" t="s">
        <v>12</v>
      </c>
      <c r="K4802">
        <v>1123270</v>
      </c>
      <c r="L4802">
        <v>1038739</v>
      </c>
    </row>
    <row r="4803" spans="1:12" hidden="1" x14ac:dyDescent="0.2">
      <c r="A4803">
        <v>419165</v>
      </c>
      <c r="B4803" t="s">
        <v>23</v>
      </c>
      <c r="C4803" t="s">
        <v>24</v>
      </c>
      <c r="D4803" t="s">
        <v>14</v>
      </c>
      <c r="E4803" t="s">
        <v>18</v>
      </c>
      <c r="F4803" t="s">
        <v>22</v>
      </c>
      <c r="G4803" t="s">
        <v>11</v>
      </c>
      <c r="H4803" s="1">
        <v>43078</v>
      </c>
      <c r="I4803" s="2">
        <v>0</v>
      </c>
      <c r="J4803" t="s">
        <v>12</v>
      </c>
      <c r="K4803">
        <v>2206588</v>
      </c>
      <c r="L4803">
        <v>1101905</v>
      </c>
    </row>
    <row r="4804" spans="1:12" hidden="1" x14ac:dyDescent="0.2">
      <c r="A4804">
        <v>419166</v>
      </c>
      <c r="B4804" t="s">
        <v>23</v>
      </c>
      <c r="C4804" t="s">
        <v>24</v>
      </c>
      <c r="D4804" t="s">
        <v>14</v>
      </c>
      <c r="E4804" t="s">
        <v>18</v>
      </c>
      <c r="F4804" t="s">
        <v>22</v>
      </c>
      <c r="G4804" t="s">
        <v>11</v>
      </c>
      <c r="H4804" s="1">
        <v>43078</v>
      </c>
      <c r="I4804" s="2">
        <v>0.16666666666666666</v>
      </c>
      <c r="J4804" t="s">
        <v>12</v>
      </c>
      <c r="K4804">
        <v>2206618</v>
      </c>
      <c r="L4804">
        <v>1102017</v>
      </c>
    </row>
    <row r="4805" spans="1:12" hidden="1" x14ac:dyDescent="0.2">
      <c r="A4805">
        <v>419167</v>
      </c>
      <c r="B4805" t="s">
        <v>23</v>
      </c>
      <c r="C4805" t="s">
        <v>24</v>
      </c>
      <c r="D4805" t="s">
        <v>14</v>
      </c>
      <c r="E4805" t="s">
        <v>18</v>
      </c>
      <c r="F4805" t="s">
        <v>22</v>
      </c>
      <c r="G4805" t="s">
        <v>11</v>
      </c>
      <c r="H4805" s="1">
        <v>43078</v>
      </c>
      <c r="I4805" s="2">
        <v>0.33333333333333331</v>
      </c>
      <c r="J4805" t="s">
        <v>12</v>
      </c>
      <c r="K4805">
        <v>2206721</v>
      </c>
      <c r="L4805">
        <v>1102050</v>
      </c>
    </row>
    <row r="4806" spans="1:12" hidden="1" x14ac:dyDescent="0.2">
      <c r="A4806">
        <v>419168</v>
      </c>
      <c r="B4806" t="s">
        <v>23</v>
      </c>
      <c r="C4806" t="s">
        <v>24</v>
      </c>
      <c r="D4806" t="s">
        <v>14</v>
      </c>
      <c r="E4806" t="s">
        <v>18</v>
      </c>
      <c r="F4806" t="s">
        <v>22</v>
      </c>
      <c r="G4806" t="s">
        <v>11</v>
      </c>
      <c r="H4806" s="1">
        <v>43078</v>
      </c>
      <c r="I4806" s="2">
        <v>0.5</v>
      </c>
      <c r="J4806" t="s">
        <v>12</v>
      </c>
      <c r="K4806">
        <v>2207075</v>
      </c>
      <c r="L4806">
        <v>1102103</v>
      </c>
    </row>
    <row r="4807" spans="1:12" hidden="1" x14ac:dyDescent="0.2">
      <c r="A4807">
        <v>419169</v>
      </c>
      <c r="B4807" t="s">
        <v>23</v>
      </c>
      <c r="C4807" t="s">
        <v>24</v>
      </c>
      <c r="D4807" t="s">
        <v>14</v>
      </c>
      <c r="E4807" t="s">
        <v>18</v>
      </c>
      <c r="F4807" t="s">
        <v>22</v>
      </c>
      <c r="G4807" t="s">
        <v>11</v>
      </c>
      <c r="H4807" s="1">
        <v>43078</v>
      </c>
      <c r="I4807" s="2">
        <v>0.66666666666666663</v>
      </c>
      <c r="J4807" t="s">
        <v>12</v>
      </c>
      <c r="K4807">
        <v>2207437</v>
      </c>
      <c r="L4807">
        <v>1102200</v>
      </c>
    </row>
    <row r="4808" spans="1:12" hidden="1" x14ac:dyDescent="0.2">
      <c r="A4808">
        <v>419170</v>
      </c>
      <c r="B4808" t="s">
        <v>23</v>
      </c>
      <c r="C4808" t="s">
        <v>24</v>
      </c>
      <c r="D4808" t="s">
        <v>14</v>
      </c>
      <c r="E4808" t="s">
        <v>18</v>
      </c>
      <c r="F4808" t="s">
        <v>22</v>
      </c>
      <c r="G4808" t="s">
        <v>11</v>
      </c>
      <c r="H4808" s="1">
        <v>43078</v>
      </c>
      <c r="I4808" s="2">
        <v>0.83333333333333337</v>
      </c>
      <c r="J4808" t="s">
        <v>12</v>
      </c>
      <c r="K4808">
        <v>2207694</v>
      </c>
      <c r="L4808">
        <v>1102359</v>
      </c>
    </row>
    <row r="4809" spans="1:12" hidden="1" x14ac:dyDescent="0.2">
      <c r="A4809">
        <v>419171</v>
      </c>
      <c r="B4809" t="s">
        <v>23</v>
      </c>
      <c r="C4809" t="s">
        <v>24</v>
      </c>
      <c r="D4809" t="s">
        <v>14</v>
      </c>
      <c r="E4809" t="s">
        <v>18</v>
      </c>
      <c r="F4809" t="s">
        <v>22</v>
      </c>
      <c r="G4809" t="s">
        <v>11</v>
      </c>
      <c r="H4809" s="1">
        <v>43079</v>
      </c>
      <c r="I4809" s="2">
        <v>0</v>
      </c>
      <c r="J4809" t="s">
        <v>12</v>
      </c>
      <c r="K4809">
        <v>2207808</v>
      </c>
      <c r="L4809">
        <v>1102488</v>
      </c>
    </row>
    <row r="4810" spans="1:12" hidden="1" x14ac:dyDescent="0.2">
      <c r="A4810">
        <v>419172</v>
      </c>
      <c r="B4810" t="s">
        <v>23</v>
      </c>
      <c r="C4810" t="s">
        <v>24</v>
      </c>
      <c r="D4810" t="s">
        <v>14</v>
      </c>
      <c r="E4810" t="s">
        <v>18</v>
      </c>
      <c r="F4810" t="s">
        <v>22</v>
      </c>
      <c r="G4810" t="s">
        <v>11</v>
      </c>
      <c r="H4810" s="1">
        <v>43079</v>
      </c>
      <c r="I4810" s="2">
        <v>0.16666666666666666</v>
      </c>
      <c r="J4810" t="s">
        <v>12</v>
      </c>
      <c r="K4810">
        <v>2207854</v>
      </c>
      <c r="L4810">
        <v>1102574</v>
      </c>
    </row>
    <row r="4811" spans="1:12" hidden="1" x14ac:dyDescent="0.2">
      <c r="A4811">
        <v>419173</v>
      </c>
      <c r="B4811" t="s">
        <v>23</v>
      </c>
      <c r="C4811" t="s">
        <v>24</v>
      </c>
      <c r="D4811" t="s">
        <v>14</v>
      </c>
      <c r="E4811" t="s">
        <v>18</v>
      </c>
      <c r="F4811" t="s">
        <v>22</v>
      </c>
      <c r="G4811" t="s">
        <v>11</v>
      </c>
      <c r="H4811" s="1">
        <v>43079</v>
      </c>
      <c r="I4811" s="2">
        <v>0.33333333333333331</v>
      </c>
      <c r="J4811" t="s">
        <v>12</v>
      </c>
      <c r="K4811">
        <v>2207932</v>
      </c>
      <c r="L4811">
        <v>1102602</v>
      </c>
    </row>
    <row r="4812" spans="1:12" hidden="1" x14ac:dyDescent="0.2">
      <c r="A4812">
        <v>419174</v>
      </c>
      <c r="B4812" t="s">
        <v>23</v>
      </c>
      <c r="C4812" t="s">
        <v>24</v>
      </c>
      <c r="D4812" t="s">
        <v>14</v>
      </c>
      <c r="E4812" t="s">
        <v>18</v>
      </c>
      <c r="F4812" t="s">
        <v>22</v>
      </c>
      <c r="G4812" t="s">
        <v>11</v>
      </c>
      <c r="H4812" s="1">
        <v>43079</v>
      </c>
      <c r="I4812" s="2">
        <v>0.5</v>
      </c>
      <c r="J4812" t="s">
        <v>12</v>
      </c>
      <c r="K4812">
        <v>2208215</v>
      </c>
      <c r="L4812">
        <v>1102648</v>
      </c>
    </row>
    <row r="4813" spans="1:12" hidden="1" x14ac:dyDescent="0.2">
      <c r="A4813">
        <v>419175</v>
      </c>
      <c r="B4813" t="s">
        <v>23</v>
      </c>
      <c r="C4813" t="s">
        <v>24</v>
      </c>
      <c r="D4813" t="s">
        <v>14</v>
      </c>
      <c r="E4813" t="s">
        <v>18</v>
      </c>
      <c r="F4813" t="s">
        <v>22</v>
      </c>
      <c r="G4813" t="s">
        <v>11</v>
      </c>
      <c r="H4813" s="1">
        <v>43079</v>
      </c>
      <c r="I4813" s="2">
        <v>0.66666666666666663</v>
      </c>
      <c r="J4813" t="s">
        <v>12</v>
      </c>
      <c r="K4813">
        <v>2208553</v>
      </c>
      <c r="L4813">
        <v>1102730</v>
      </c>
    </row>
    <row r="4814" spans="1:12" hidden="1" x14ac:dyDescent="0.2">
      <c r="A4814">
        <v>419176</v>
      </c>
      <c r="B4814" t="s">
        <v>23</v>
      </c>
      <c r="C4814" t="s">
        <v>24</v>
      </c>
      <c r="D4814" t="s">
        <v>14</v>
      </c>
      <c r="E4814" t="s">
        <v>18</v>
      </c>
      <c r="F4814" t="s">
        <v>22</v>
      </c>
      <c r="G4814" t="s">
        <v>11</v>
      </c>
      <c r="H4814" s="1">
        <v>43079</v>
      </c>
      <c r="I4814" s="2">
        <v>0.83333333333333337</v>
      </c>
      <c r="J4814" t="s">
        <v>12</v>
      </c>
      <c r="K4814">
        <v>2208770</v>
      </c>
      <c r="L4814">
        <v>1102896</v>
      </c>
    </row>
    <row r="4815" spans="1:12" hidden="1" x14ac:dyDescent="0.2">
      <c r="A4815">
        <v>419177</v>
      </c>
      <c r="B4815" t="s">
        <v>23</v>
      </c>
      <c r="C4815" t="s">
        <v>24</v>
      </c>
      <c r="D4815" t="s">
        <v>14</v>
      </c>
      <c r="E4815" t="s">
        <v>18</v>
      </c>
      <c r="F4815" t="s">
        <v>22</v>
      </c>
      <c r="G4815" t="s">
        <v>11</v>
      </c>
      <c r="H4815" s="1">
        <v>43080</v>
      </c>
      <c r="I4815" s="2">
        <v>0</v>
      </c>
      <c r="J4815" t="s">
        <v>12</v>
      </c>
      <c r="K4815">
        <v>2208837</v>
      </c>
      <c r="L4815">
        <v>1103046</v>
      </c>
    </row>
    <row r="4816" spans="1:12" hidden="1" x14ac:dyDescent="0.2">
      <c r="A4816">
        <v>419178</v>
      </c>
      <c r="B4816" t="s">
        <v>23</v>
      </c>
      <c r="C4816" t="s">
        <v>24</v>
      </c>
      <c r="D4816" t="s">
        <v>14</v>
      </c>
      <c r="E4816" t="s">
        <v>18</v>
      </c>
      <c r="F4816" t="s">
        <v>22</v>
      </c>
      <c r="G4816" t="s">
        <v>11</v>
      </c>
      <c r="H4816" s="1">
        <v>43080</v>
      </c>
      <c r="I4816" s="2">
        <v>0.16666666666666666</v>
      </c>
      <c r="J4816" t="s">
        <v>12</v>
      </c>
      <c r="K4816">
        <v>2208862</v>
      </c>
      <c r="L4816">
        <v>1103095</v>
      </c>
    </row>
    <row r="4817" spans="1:12" hidden="1" x14ac:dyDescent="0.2">
      <c r="A4817">
        <v>419179</v>
      </c>
      <c r="B4817" t="s">
        <v>23</v>
      </c>
      <c r="C4817" t="s">
        <v>24</v>
      </c>
      <c r="D4817" t="s">
        <v>14</v>
      </c>
      <c r="E4817" t="s">
        <v>18</v>
      </c>
      <c r="F4817" t="s">
        <v>22</v>
      </c>
      <c r="G4817" t="s">
        <v>11</v>
      </c>
      <c r="H4817" s="1">
        <v>43080</v>
      </c>
      <c r="I4817" s="2">
        <v>0.33333333333333331</v>
      </c>
      <c r="J4817" t="s">
        <v>12</v>
      </c>
      <c r="K4817">
        <v>2209317</v>
      </c>
      <c r="L4817">
        <v>1103141</v>
      </c>
    </row>
    <row r="4818" spans="1:12" hidden="1" x14ac:dyDescent="0.2">
      <c r="A4818">
        <v>419180</v>
      </c>
      <c r="B4818" t="s">
        <v>23</v>
      </c>
      <c r="C4818" t="s">
        <v>24</v>
      </c>
      <c r="D4818" t="s">
        <v>14</v>
      </c>
      <c r="E4818" t="s">
        <v>18</v>
      </c>
      <c r="F4818" t="s">
        <v>22</v>
      </c>
      <c r="G4818" t="s">
        <v>11</v>
      </c>
      <c r="H4818" s="1">
        <v>43080</v>
      </c>
      <c r="I4818" s="2">
        <v>0.5</v>
      </c>
      <c r="J4818" t="s">
        <v>12</v>
      </c>
      <c r="K4818">
        <v>2210138</v>
      </c>
      <c r="L4818">
        <v>1103212</v>
      </c>
    </row>
    <row r="4819" spans="1:12" hidden="1" x14ac:dyDescent="0.2">
      <c r="A4819">
        <v>419181</v>
      </c>
      <c r="B4819" t="s">
        <v>23</v>
      </c>
      <c r="C4819" t="s">
        <v>24</v>
      </c>
      <c r="D4819" t="s">
        <v>14</v>
      </c>
      <c r="E4819" t="s">
        <v>18</v>
      </c>
      <c r="F4819" t="s">
        <v>22</v>
      </c>
      <c r="G4819" t="s">
        <v>11</v>
      </c>
      <c r="H4819" s="1">
        <v>43080</v>
      </c>
      <c r="I4819" s="2">
        <v>0.66666666666666663</v>
      </c>
      <c r="J4819" t="s">
        <v>12</v>
      </c>
      <c r="K4819">
        <v>2210454</v>
      </c>
      <c r="L4819">
        <v>1103347</v>
      </c>
    </row>
    <row r="4820" spans="1:12" hidden="1" x14ac:dyDescent="0.2">
      <c r="A4820">
        <v>419182</v>
      </c>
      <c r="B4820" t="s">
        <v>23</v>
      </c>
      <c r="C4820" t="s">
        <v>24</v>
      </c>
      <c r="D4820" t="s">
        <v>14</v>
      </c>
      <c r="E4820" t="s">
        <v>18</v>
      </c>
      <c r="F4820" t="s">
        <v>22</v>
      </c>
      <c r="G4820" t="s">
        <v>11</v>
      </c>
      <c r="H4820" s="1">
        <v>43080</v>
      </c>
      <c r="I4820" s="2">
        <v>0.83333333333333337</v>
      </c>
      <c r="J4820" t="s">
        <v>12</v>
      </c>
      <c r="K4820">
        <v>2210738</v>
      </c>
      <c r="L4820">
        <v>1103798</v>
      </c>
    </row>
    <row r="4821" spans="1:12" hidden="1" x14ac:dyDescent="0.2">
      <c r="A4821">
        <v>419183</v>
      </c>
      <c r="B4821" t="s">
        <v>23</v>
      </c>
      <c r="C4821" t="s">
        <v>24</v>
      </c>
      <c r="D4821" t="s">
        <v>14</v>
      </c>
      <c r="E4821" t="s">
        <v>18</v>
      </c>
      <c r="F4821" t="s">
        <v>22</v>
      </c>
      <c r="G4821" t="s">
        <v>11</v>
      </c>
      <c r="H4821" s="1">
        <v>43081</v>
      </c>
      <c r="I4821" s="2">
        <v>0</v>
      </c>
      <c r="J4821" t="s">
        <v>12</v>
      </c>
      <c r="K4821">
        <v>2210830</v>
      </c>
      <c r="L4821">
        <v>1104040</v>
      </c>
    </row>
    <row r="4822" spans="1:12" hidden="1" x14ac:dyDescent="0.2">
      <c r="A4822">
        <v>419184</v>
      </c>
      <c r="B4822" t="s">
        <v>23</v>
      </c>
      <c r="C4822" t="s">
        <v>24</v>
      </c>
      <c r="D4822" t="s">
        <v>14</v>
      </c>
      <c r="E4822" t="s">
        <v>18</v>
      </c>
      <c r="F4822" t="s">
        <v>22</v>
      </c>
      <c r="G4822" t="s">
        <v>11</v>
      </c>
      <c r="H4822" s="1">
        <v>43081</v>
      </c>
      <c r="I4822" s="2">
        <v>0.16666666666666666</v>
      </c>
      <c r="J4822" t="s">
        <v>12</v>
      </c>
      <c r="K4822">
        <v>2210855</v>
      </c>
      <c r="L4822">
        <v>1104109</v>
      </c>
    </row>
    <row r="4823" spans="1:12" hidden="1" x14ac:dyDescent="0.2">
      <c r="A4823">
        <v>419185</v>
      </c>
      <c r="B4823" t="s">
        <v>23</v>
      </c>
      <c r="C4823" t="s">
        <v>24</v>
      </c>
      <c r="D4823" t="s">
        <v>14</v>
      </c>
      <c r="E4823" t="s">
        <v>18</v>
      </c>
      <c r="F4823" t="s">
        <v>22</v>
      </c>
      <c r="G4823" t="s">
        <v>11</v>
      </c>
      <c r="H4823" s="1">
        <v>43081</v>
      </c>
      <c r="I4823" s="2">
        <v>0.33333333333333331</v>
      </c>
      <c r="J4823" t="s">
        <v>12</v>
      </c>
      <c r="K4823">
        <v>2211219</v>
      </c>
      <c r="L4823">
        <v>1104154</v>
      </c>
    </row>
    <row r="4824" spans="1:12" hidden="1" x14ac:dyDescent="0.2">
      <c r="A4824">
        <v>419186</v>
      </c>
      <c r="B4824" t="s">
        <v>23</v>
      </c>
      <c r="C4824" t="s">
        <v>24</v>
      </c>
      <c r="D4824" t="s">
        <v>14</v>
      </c>
      <c r="E4824" t="s">
        <v>18</v>
      </c>
      <c r="F4824" t="s">
        <v>22</v>
      </c>
      <c r="G4824" t="s">
        <v>11</v>
      </c>
      <c r="H4824" s="1">
        <v>43081</v>
      </c>
      <c r="I4824" s="2">
        <v>0.5</v>
      </c>
      <c r="J4824" t="s">
        <v>12</v>
      </c>
      <c r="K4824">
        <v>2211834</v>
      </c>
      <c r="L4824">
        <v>1104240</v>
      </c>
    </row>
    <row r="4825" spans="1:12" hidden="1" x14ac:dyDescent="0.2">
      <c r="A4825">
        <v>419187</v>
      </c>
      <c r="B4825" t="s">
        <v>23</v>
      </c>
      <c r="C4825" t="s">
        <v>24</v>
      </c>
      <c r="D4825" t="s">
        <v>14</v>
      </c>
      <c r="E4825" t="s">
        <v>18</v>
      </c>
      <c r="F4825" t="s">
        <v>22</v>
      </c>
      <c r="G4825" t="s">
        <v>11</v>
      </c>
      <c r="H4825" s="1">
        <v>43081</v>
      </c>
      <c r="I4825" s="2">
        <v>0.66666666666666663</v>
      </c>
      <c r="J4825" t="s">
        <v>12</v>
      </c>
      <c r="K4825">
        <v>2212303</v>
      </c>
      <c r="L4825">
        <v>1104404</v>
      </c>
    </row>
    <row r="4826" spans="1:12" hidden="1" x14ac:dyDescent="0.2">
      <c r="A4826">
        <v>419188</v>
      </c>
      <c r="B4826" t="s">
        <v>23</v>
      </c>
      <c r="C4826" t="s">
        <v>24</v>
      </c>
      <c r="D4826" t="s">
        <v>14</v>
      </c>
      <c r="E4826" t="s">
        <v>18</v>
      </c>
      <c r="F4826" t="s">
        <v>22</v>
      </c>
      <c r="G4826" t="s">
        <v>11</v>
      </c>
      <c r="H4826" s="1">
        <v>43081</v>
      </c>
      <c r="I4826" s="2">
        <v>0.83333333333333337</v>
      </c>
      <c r="J4826" t="s">
        <v>12</v>
      </c>
      <c r="K4826">
        <v>2212611</v>
      </c>
      <c r="L4826">
        <v>1104853</v>
      </c>
    </row>
    <row r="4827" spans="1:12" hidden="1" x14ac:dyDescent="0.2">
      <c r="A4827">
        <v>419189</v>
      </c>
      <c r="B4827" t="s">
        <v>23</v>
      </c>
      <c r="C4827" t="s">
        <v>24</v>
      </c>
      <c r="D4827" t="s">
        <v>14</v>
      </c>
      <c r="E4827" t="s">
        <v>18</v>
      </c>
      <c r="F4827" t="s">
        <v>22</v>
      </c>
      <c r="G4827" t="s">
        <v>11</v>
      </c>
      <c r="H4827" s="1">
        <v>43082</v>
      </c>
      <c r="I4827" s="2">
        <v>0</v>
      </c>
      <c r="J4827" t="s">
        <v>12</v>
      </c>
      <c r="K4827">
        <v>2212690</v>
      </c>
      <c r="L4827">
        <v>1105133</v>
      </c>
    </row>
    <row r="4828" spans="1:12" hidden="1" x14ac:dyDescent="0.2">
      <c r="A4828">
        <v>419190</v>
      </c>
      <c r="B4828" t="s">
        <v>23</v>
      </c>
      <c r="C4828" t="s">
        <v>24</v>
      </c>
      <c r="D4828" t="s">
        <v>14</v>
      </c>
      <c r="E4828" t="s">
        <v>18</v>
      </c>
      <c r="F4828" t="s">
        <v>22</v>
      </c>
      <c r="G4828" t="s">
        <v>11</v>
      </c>
      <c r="H4828" s="1">
        <v>43082</v>
      </c>
      <c r="I4828" s="2">
        <v>0.16666666666666666</v>
      </c>
      <c r="J4828" t="s">
        <v>12</v>
      </c>
      <c r="K4828">
        <v>2212699</v>
      </c>
      <c r="L4828">
        <v>1105193</v>
      </c>
    </row>
    <row r="4829" spans="1:12" hidden="1" x14ac:dyDescent="0.2">
      <c r="A4829">
        <v>419191</v>
      </c>
      <c r="B4829" t="s">
        <v>23</v>
      </c>
      <c r="C4829" t="s">
        <v>24</v>
      </c>
      <c r="D4829" t="s">
        <v>14</v>
      </c>
      <c r="E4829" t="s">
        <v>18</v>
      </c>
      <c r="F4829" t="s">
        <v>22</v>
      </c>
      <c r="G4829" t="s">
        <v>11</v>
      </c>
      <c r="H4829" s="1">
        <v>43082</v>
      </c>
      <c r="I4829" s="2">
        <v>0.33333333333333331</v>
      </c>
      <c r="J4829" t="s">
        <v>12</v>
      </c>
      <c r="K4829">
        <v>2213176</v>
      </c>
      <c r="L4829">
        <v>1105265</v>
      </c>
    </row>
    <row r="4830" spans="1:12" hidden="1" x14ac:dyDescent="0.2">
      <c r="A4830">
        <v>419192</v>
      </c>
      <c r="B4830" t="s">
        <v>23</v>
      </c>
      <c r="C4830" t="s">
        <v>24</v>
      </c>
      <c r="D4830" t="s">
        <v>14</v>
      </c>
      <c r="E4830" t="s">
        <v>18</v>
      </c>
      <c r="F4830" t="s">
        <v>22</v>
      </c>
      <c r="G4830" t="s">
        <v>11</v>
      </c>
      <c r="H4830" s="1">
        <v>43082</v>
      </c>
      <c r="I4830" s="2">
        <v>0.5</v>
      </c>
      <c r="J4830" t="s">
        <v>12</v>
      </c>
      <c r="K4830">
        <v>2213959</v>
      </c>
      <c r="L4830">
        <v>1105335</v>
      </c>
    </row>
    <row r="4831" spans="1:12" hidden="1" x14ac:dyDescent="0.2">
      <c r="A4831">
        <v>419193</v>
      </c>
      <c r="B4831" t="s">
        <v>23</v>
      </c>
      <c r="C4831" t="s">
        <v>24</v>
      </c>
      <c r="D4831" t="s">
        <v>14</v>
      </c>
      <c r="E4831" t="s">
        <v>18</v>
      </c>
      <c r="F4831" t="s">
        <v>22</v>
      </c>
      <c r="G4831" t="s">
        <v>11</v>
      </c>
      <c r="H4831" s="1">
        <v>43082</v>
      </c>
      <c r="I4831" s="2">
        <v>0.66666666666666663</v>
      </c>
      <c r="J4831" t="s">
        <v>12</v>
      </c>
      <c r="K4831">
        <v>2214285</v>
      </c>
      <c r="L4831">
        <v>1105501</v>
      </c>
    </row>
    <row r="4832" spans="1:12" hidden="1" x14ac:dyDescent="0.2">
      <c r="A4832">
        <v>419194</v>
      </c>
      <c r="B4832" t="s">
        <v>23</v>
      </c>
      <c r="C4832" t="s">
        <v>24</v>
      </c>
      <c r="D4832" t="s">
        <v>14</v>
      </c>
      <c r="E4832" t="s">
        <v>18</v>
      </c>
      <c r="F4832" t="s">
        <v>22</v>
      </c>
      <c r="G4832" t="s">
        <v>11</v>
      </c>
      <c r="H4832" s="1">
        <v>43082</v>
      </c>
      <c r="I4832" s="2">
        <v>0.83333333333333337</v>
      </c>
      <c r="J4832" t="s">
        <v>12</v>
      </c>
      <c r="K4832">
        <v>2214570</v>
      </c>
      <c r="L4832">
        <v>1105936</v>
      </c>
    </row>
    <row r="4833" spans="1:12" hidden="1" x14ac:dyDescent="0.2">
      <c r="A4833">
        <v>419195</v>
      </c>
      <c r="B4833" t="s">
        <v>23</v>
      </c>
      <c r="C4833" t="s">
        <v>24</v>
      </c>
      <c r="D4833" t="s">
        <v>14</v>
      </c>
      <c r="E4833" t="s">
        <v>18</v>
      </c>
      <c r="F4833" t="s">
        <v>22</v>
      </c>
      <c r="G4833" t="s">
        <v>11</v>
      </c>
      <c r="H4833" s="1">
        <v>43083</v>
      </c>
      <c r="I4833" s="2">
        <v>0</v>
      </c>
      <c r="J4833" t="s">
        <v>12</v>
      </c>
      <c r="K4833">
        <v>2214642</v>
      </c>
      <c r="L4833">
        <v>1106228</v>
      </c>
    </row>
    <row r="4834" spans="1:12" hidden="1" x14ac:dyDescent="0.2">
      <c r="A4834">
        <v>419196</v>
      </c>
      <c r="B4834" t="s">
        <v>23</v>
      </c>
      <c r="C4834" t="s">
        <v>24</v>
      </c>
      <c r="D4834" t="s">
        <v>14</v>
      </c>
      <c r="E4834" t="s">
        <v>18</v>
      </c>
      <c r="F4834" t="s">
        <v>22</v>
      </c>
      <c r="G4834" t="s">
        <v>11</v>
      </c>
      <c r="H4834" s="1">
        <v>43083</v>
      </c>
      <c r="I4834" s="2">
        <v>0.16666666666666666</v>
      </c>
      <c r="J4834" t="s">
        <v>12</v>
      </c>
      <c r="K4834">
        <v>2214659</v>
      </c>
      <c r="L4834">
        <v>1106303</v>
      </c>
    </row>
    <row r="4835" spans="1:12" hidden="1" x14ac:dyDescent="0.2">
      <c r="A4835">
        <v>419197</v>
      </c>
      <c r="B4835" t="s">
        <v>23</v>
      </c>
      <c r="C4835" t="s">
        <v>24</v>
      </c>
      <c r="D4835" t="s">
        <v>14</v>
      </c>
      <c r="E4835" t="s">
        <v>18</v>
      </c>
      <c r="F4835" t="s">
        <v>22</v>
      </c>
      <c r="G4835" t="s">
        <v>11</v>
      </c>
      <c r="H4835" s="1">
        <v>43083</v>
      </c>
      <c r="I4835" s="2">
        <v>0.33333333333333331</v>
      </c>
      <c r="J4835" t="s">
        <v>12</v>
      </c>
      <c r="K4835">
        <v>2215075</v>
      </c>
      <c r="L4835">
        <v>1106349</v>
      </c>
    </row>
    <row r="4836" spans="1:12" hidden="1" x14ac:dyDescent="0.2">
      <c r="A4836">
        <v>419198</v>
      </c>
      <c r="B4836" t="s">
        <v>23</v>
      </c>
      <c r="C4836" t="s">
        <v>24</v>
      </c>
      <c r="D4836" t="s">
        <v>14</v>
      </c>
      <c r="E4836" t="s">
        <v>18</v>
      </c>
      <c r="F4836" t="s">
        <v>22</v>
      </c>
      <c r="G4836" t="s">
        <v>11</v>
      </c>
      <c r="H4836" s="1">
        <v>43083</v>
      </c>
      <c r="I4836" s="2">
        <v>0.5</v>
      </c>
      <c r="J4836" t="s">
        <v>12</v>
      </c>
      <c r="K4836">
        <v>2215908</v>
      </c>
      <c r="L4836">
        <v>1106412</v>
      </c>
    </row>
    <row r="4837" spans="1:12" hidden="1" x14ac:dyDescent="0.2">
      <c r="A4837">
        <v>419199</v>
      </c>
      <c r="B4837" t="s">
        <v>23</v>
      </c>
      <c r="C4837" t="s">
        <v>24</v>
      </c>
      <c r="D4837" t="s">
        <v>14</v>
      </c>
      <c r="E4837" t="s">
        <v>18</v>
      </c>
      <c r="F4837" t="s">
        <v>22</v>
      </c>
      <c r="G4837" t="s">
        <v>11</v>
      </c>
      <c r="H4837" s="1">
        <v>43083</v>
      </c>
      <c r="I4837" s="2">
        <v>0.66666666666666663</v>
      </c>
      <c r="J4837" t="s">
        <v>12</v>
      </c>
      <c r="K4837">
        <v>2216279</v>
      </c>
      <c r="L4837">
        <v>1106572</v>
      </c>
    </row>
    <row r="4838" spans="1:12" hidden="1" x14ac:dyDescent="0.2">
      <c r="A4838">
        <v>419200</v>
      </c>
      <c r="B4838" t="s">
        <v>23</v>
      </c>
      <c r="C4838" t="s">
        <v>24</v>
      </c>
      <c r="D4838" t="s">
        <v>14</v>
      </c>
      <c r="E4838" t="s">
        <v>18</v>
      </c>
      <c r="F4838" t="s">
        <v>22</v>
      </c>
      <c r="G4838" t="s">
        <v>11</v>
      </c>
      <c r="H4838" s="1">
        <v>43083</v>
      </c>
      <c r="I4838" s="2">
        <v>0.83333333333333337</v>
      </c>
      <c r="J4838" t="s">
        <v>12</v>
      </c>
      <c r="K4838">
        <v>2216545</v>
      </c>
      <c r="L4838">
        <v>1106990</v>
      </c>
    </row>
    <row r="4839" spans="1:12" hidden="1" x14ac:dyDescent="0.2">
      <c r="A4839">
        <v>419201</v>
      </c>
      <c r="B4839" t="s">
        <v>23</v>
      </c>
      <c r="C4839" t="s">
        <v>24</v>
      </c>
      <c r="D4839" t="s">
        <v>14</v>
      </c>
      <c r="E4839" t="s">
        <v>18</v>
      </c>
      <c r="F4839" t="s">
        <v>22</v>
      </c>
      <c r="G4839" t="s">
        <v>11</v>
      </c>
      <c r="H4839" s="1">
        <v>43084</v>
      </c>
      <c r="I4839" s="2">
        <v>0</v>
      </c>
      <c r="J4839" t="s">
        <v>12</v>
      </c>
      <c r="K4839">
        <v>2216625</v>
      </c>
      <c r="L4839">
        <v>1107252</v>
      </c>
    </row>
    <row r="4840" spans="1:12" hidden="1" x14ac:dyDescent="0.2">
      <c r="A4840">
        <v>419202</v>
      </c>
      <c r="B4840" t="s">
        <v>23</v>
      </c>
      <c r="C4840" t="s">
        <v>24</v>
      </c>
      <c r="D4840" t="s">
        <v>14</v>
      </c>
      <c r="E4840" t="s">
        <v>18</v>
      </c>
      <c r="F4840" t="s">
        <v>22</v>
      </c>
      <c r="G4840" t="s">
        <v>11</v>
      </c>
      <c r="H4840" s="1">
        <v>43084</v>
      </c>
      <c r="I4840" s="2">
        <v>0.16666666666666666</v>
      </c>
      <c r="J4840" t="s">
        <v>12</v>
      </c>
      <c r="K4840">
        <v>2216688</v>
      </c>
      <c r="L4840">
        <v>1107342</v>
      </c>
    </row>
    <row r="4841" spans="1:12" hidden="1" x14ac:dyDescent="0.2">
      <c r="A4841">
        <v>419203</v>
      </c>
      <c r="B4841" t="s">
        <v>23</v>
      </c>
      <c r="C4841" t="s">
        <v>24</v>
      </c>
      <c r="D4841" t="s">
        <v>14</v>
      </c>
      <c r="E4841" t="s">
        <v>18</v>
      </c>
      <c r="F4841" t="s">
        <v>22</v>
      </c>
      <c r="G4841" t="s">
        <v>11</v>
      </c>
      <c r="H4841" s="1">
        <v>43084</v>
      </c>
      <c r="I4841" s="2">
        <v>0.33333333333333331</v>
      </c>
      <c r="J4841" t="s">
        <v>12</v>
      </c>
      <c r="K4841">
        <v>2217542</v>
      </c>
      <c r="L4841">
        <v>1107382</v>
      </c>
    </row>
    <row r="4842" spans="1:12" hidden="1" x14ac:dyDescent="0.2">
      <c r="A4842">
        <v>419204</v>
      </c>
      <c r="B4842" t="s">
        <v>23</v>
      </c>
      <c r="C4842" t="s">
        <v>24</v>
      </c>
      <c r="D4842" t="s">
        <v>14</v>
      </c>
      <c r="E4842" t="s">
        <v>18</v>
      </c>
      <c r="F4842" t="s">
        <v>22</v>
      </c>
      <c r="G4842" t="s">
        <v>11</v>
      </c>
      <c r="H4842" s="1">
        <v>43084</v>
      </c>
      <c r="I4842" s="2">
        <v>0.5</v>
      </c>
      <c r="J4842" t="s">
        <v>12</v>
      </c>
      <c r="K4842">
        <v>2218290</v>
      </c>
      <c r="L4842">
        <v>1107467</v>
      </c>
    </row>
    <row r="4843" spans="1:12" hidden="1" x14ac:dyDescent="0.2">
      <c r="A4843">
        <v>419205</v>
      </c>
      <c r="B4843" t="s">
        <v>23</v>
      </c>
      <c r="C4843" t="s">
        <v>24</v>
      </c>
      <c r="D4843" t="s">
        <v>14</v>
      </c>
      <c r="E4843" t="s">
        <v>18</v>
      </c>
      <c r="F4843" t="s">
        <v>22</v>
      </c>
      <c r="G4843" t="s">
        <v>11</v>
      </c>
      <c r="H4843" s="1">
        <v>43084</v>
      </c>
      <c r="I4843" s="2">
        <v>0.66666666666666663</v>
      </c>
      <c r="J4843" t="s">
        <v>12</v>
      </c>
      <c r="K4843">
        <v>2218664</v>
      </c>
      <c r="L4843">
        <v>1107651</v>
      </c>
    </row>
    <row r="4844" spans="1:12" hidden="1" x14ac:dyDescent="0.2">
      <c r="A4844">
        <v>419206</v>
      </c>
      <c r="B4844" t="s">
        <v>23</v>
      </c>
      <c r="C4844" t="s">
        <v>24</v>
      </c>
      <c r="D4844" t="s">
        <v>14</v>
      </c>
      <c r="E4844" t="s">
        <v>18</v>
      </c>
      <c r="F4844" t="s">
        <v>22</v>
      </c>
      <c r="G4844" t="s">
        <v>11</v>
      </c>
      <c r="H4844" s="1">
        <v>43084</v>
      </c>
      <c r="I4844" s="2">
        <v>0.83333333333333337</v>
      </c>
      <c r="J4844" t="s">
        <v>12</v>
      </c>
      <c r="K4844">
        <v>2218954</v>
      </c>
      <c r="L4844">
        <v>1108044</v>
      </c>
    </row>
    <row r="4845" spans="1:12" hidden="1" x14ac:dyDescent="0.2">
      <c r="A4845">
        <v>419207</v>
      </c>
      <c r="B4845" t="s">
        <v>23</v>
      </c>
      <c r="C4845" t="s">
        <v>24</v>
      </c>
      <c r="D4845" t="s">
        <v>15</v>
      </c>
      <c r="E4845" t="s">
        <v>18</v>
      </c>
      <c r="F4845" t="s">
        <v>22</v>
      </c>
      <c r="G4845" t="s">
        <v>11</v>
      </c>
      <c r="H4845" s="1">
        <v>43078</v>
      </c>
      <c r="I4845" s="2">
        <v>0</v>
      </c>
      <c r="J4845" t="s">
        <v>12</v>
      </c>
      <c r="K4845">
        <v>16244738</v>
      </c>
      <c r="L4845">
        <v>5546305</v>
      </c>
    </row>
    <row r="4846" spans="1:12" hidden="1" x14ac:dyDescent="0.2">
      <c r="A4846">
        <v>419208</v>
      </c>
      <c r="B4846" t="s">
        <v>23</v>
      </c>
      <c r="C4846" t="s">
        <v>24</v>
      </c>
      <c r="D4846" t="s">
        <v>15</v>
      </c>
      <c r="E4846" t="s">
        <v>18</v>
      </c>
      <c r="F4846" t="s">
        <v>22</v>
      </c>
      <c r="G4846" t="s">
        <v>11</v>
      </c>
      <c r="H4846" s="1">
        <v>43078</v>
      </c>
      <c r="I4846" s="2">
        <v>0.16666666666666666</v>
      </c>
      <c r="J4846" t="s">
        <v>12</v>
      </c>
      <c r="K4846">
        <v>16244827</v>
      </c>
      <c r="L4846">
        <v>5546374</v>
      </c>
    </row>
    <row r="4847" spans="1:12" hidden="1" x14ac:dyDescent="0.2">
      <c r="A4847">
        <v>419209</v>
      </c>
      <c r="B4847" t="s">
        <v>23</v>
      </c>
      <c r="C4847" t="s">
        <v>24</v>
      </c>
      <c r="D4847" t="s">
        <v>15</v>
      </c>
      <c r="E4847" t="s">
        <v>18</v>
      </c>
      <c r="F4847" t="s">
        <v>22</v>
      </c>
      <c r="G4847" t="s">
        <v>11</v>
      </c>
      <c r="H4847" s="1">
        <v>43078</v>
      </c>
      <c r="I4847" s="2">
        <v>0.33333333333333331</v>
      </c>
      <c r="J4847" t="s">
        <v>12</v>
      </c>
      <c r="K4847">
        <v>16245079</v>
      </c>
      <c r="L4847">
        <v>5546401</v>
      </c>
    </row>
    <row r="4848" spans="1:12" hidden="1" x14ac:dyDescent="0.2">
      <c r="A4848">
        <v>419210</v>
      </c>
      <c r="B4848" t="s">
        <v>23</v>
      </c>
      <c r="C4848" t="s">
        <v>24</v>
      </c>
      <c r="D4848" t="s">
        <v>15</v>
      </c>
      <c r="E4848" t="s">
        <v>18</v>
      </c>
      <c r="F4848" t="s">
        <v>22</v>
      </c>
      <c r="G4848" t="s">
        <v>11</v>
      </c>
      <c r="H4848" s="1">
        <v>43078</v>
      </c>
      <c r="I4848" s="2">
        <v>0.5</v>
      </c>
      <c r="J4848" t="s">
        <v>12</v>
      </c>
      <c r="K4848">
        <v>16245764</v>
      </c>
      <c r="L4848">
        <v>5546450</v>
      </c>
    </row>
    <row r="4849" spans="1:12" hidden="1" x14ac:dyDescent="0.2">
      <c r="A4849">
        <v>419211</v>
      </c>
      <c r="B4849" t="s">
        <v>23</v>
      </c>
      <c r="C4849" t="s">
        <v>24</v>
      </c>
      <c r="D4849" t="s">
        <v>15</v>
      </c>
      <c r="E4849" t="s">
        <v>18</v>
      </c>
      <c r="F4849" t="s">
        <v>22</v>
      </c>
      <c r="G4849" t="s">
        <v>11</v>
      </c>
      <c r="H4849" s="1">
        <v>43078</v>
      </c>
      <c r="I4849" s="2">
        <v>0.66666666666666663</v>
      </c>
      <c r="J4849" t="s">
        <v>12</v>
      </c>
      <c r="K4849">
        <v>16246386</v>
      </c>
      <c r="L4849">
        <v>5546534</v>
      </c>
    </row>
    <row r="4850" spans="1:12" hidden="1" x14ac:dyDescent="0.2">
      <c r="A4850">
        <v>419212</v>
      </c>
      <c r="B4850" t="s">
        <v>23</v>
      </c>
      <c r="C4850" t="s">
        <v>24</v>
      </c>
      <c r="D4850" t="s">
        <v>15</v>
      </c>
      <c r="E4850" t="s">
        <v>18</v>
      </c>
      <c r="F4850" t="s">
        <v>22</v>
      </c>
      <c r="G4850" t="s">
        <v>11</v>
      </c>
      <c r="H4850" s="1">
        <v>43078</v>
      </c>
      <c r="I4850" s="2">
        <v>0.83333333333333337</v>
      </c>
      <c r="J4850" t="s">
        <v>12</v>
      </c>
      <c r="K4850">
        <v>16246871</v>
      </c>
      <c r="L4850">
        <v>5546647</v>
      </c>
    </row>
    <row r="4851" spans="1:12" hidden="1" x14ac:dyDescent="0.2">
      <c r="A4851">
        <v>419213</v>
      </c>
      <c r="B4851" t="s">
        <v>23</v>
      </c>
      <c r="C4851" t="s">
        <v>24</v>
      </c>
      <c r="D4851" t="s">
        <v>15</v>
      </c>
      <c r="E4851" t="s">
        <v>18</v>
      </c>
      <c r="F4851" t="s">
        <v>22</v>
      </c>
      <c r="G4851" t="s">
        <v>11</v>
      </c>
      <c r="H4851" s="1">
        <v>43079</v>
      </c>
      <c r="I4851" s="2">
        <v>0</v>
      </c>
      <c r="J4851" t="s">
        <v>12</v>
      </c>
      <c r="K4851">
        <v>16247114</v>
      </c>
      <c r="L4851">
        <v>5546769</v>
      </c>
    </row>
    <row r="4852" spans="1:12" hidden="1" x14ac:dyDescent="0.2">
      <c r="A4852">
        <v>419214</v>
      </c>
      <c r="B4852" t="s">
        <v>23</v>
      </c>
      <c r="C4852" t="s">
        <v>24</v>
      </c>
      <c r="D4852" t="s">
        <v>15</v>
      </c>
      <c r="E4852" t="s">
        <v>18</v>
      </c>
      <c r="F4852" t="s">
        <v>22</v>
      </c>
      <c r="G4852" t="s">
        <v>11</v>
      </c>
      <c r="H4852" s="1">
        <v>43079</v>
      </c>
      <c r="I4852" s="2">
        <v>0.16666666666666666</v>
      </c>
      <c r="J4852" t="s">
        <v>12</v>
      </c>
      <c r="K4852">
        <v>16247174</v>
      </c>
      <c r="L4852">
        <v>5546836</v>
      </c>
    </row>
    <row r="4853" spans="1:12" hidden="1" x14ac:dyDescent="0.2">
      <c r="A4853">
        <v>419215</v>
      </c>
      <c r="B4853" t="s">
        <v>23</v>
      </c>
      <c r="C4853" t="s">
        <v>24</v>
      </c>
      <c r="D4853" t="s">
        <v>15</v>
      </c>
      <c r="E4853" t="s">
        <v>18</v>
      </c>
      <c r="F4853" t="s">
        <v>22</v>
      </c>
      <c r="G4853" t="s">
        <v>11</v>
      </c>
      <c r="H4853" s="1">
        <v>43079</v>
      </c>
      <c r="I4853" s="2">
        <v>0.33333333333333331</v>
      </c>
      <c r="J4853" t="s">
        <v>12</v>
      </c>
      <c r="K4853">
        <v>16247357</v>
      </c>
      <c r="L4853">
        <v>5546858</v>
      </c>
    </row>
    <row r="4854" spans="1:12" hidden="1" x14ac:dyDescent="0.2">
      <c r="A4854">
        <v>419216</v>
      </c>
      <c r="B4854" t="s">
        <v>23</v>
      </c>
      <c r="C4854" t="s">
        <v>24</v>
      </c>
      <c r="D4854" t="s">
        <v>15</v>
      </c>
      <c r="E4854" t="s">
        <v>18</v>
      </c>
      <c r="F4854" t="s">
        <v>22</v>
      </c>
      <c r="G4854" t="s">
        <v>11</v>
      </c>
      <c r="H4854" s="1">
        <v>43079</v>
      </c>
      <c r="I4854" s="2">
        <v>0.5</v>
      </c>
      <c r="J4854" t="s">
        <v>12</v>
      </c>
      <c r="K4854">
        <v>16247945</v>
      </c>
      <c r="L4854">
        <v>5546901</v>
      </c>
    </row>
    <row r="4855" spans="1:12" hidden="1" x14ac:dyDescent="0.2">
      <c r="A4855">
        <v>419217</v>
      </c>
      <c r="B4855" t="s">
        <v>23</v>
      </c>
      <c r="C4855" t="s">
        <v>24</v>
      </c>
      <c r="D4855" t="s">
        <v>15</v>
      </c>
      <c r="E4855" t="s">
        <v>18</v>
      </c>
      <c r="F4855" t="s">
        <v>22</v>
      </c>
      <c r="G4855" t="s">
        <v>11</v>
      </c>
      <c r="H4855" s="1">
        <v>43079</v>
      </c>
      <c r="I4855" s="2">
        <v>0.66666666666666663</v>
      </c>
      <c r="J4855" t="s">
        <v>12</v>
      </c>
      <c r="K4855">
        <v>16248604</v>
      </c>
      <c r="L4855">
        <v>5546985</v>
      </c>
    </row>
    <row r="4856" spans="1:12" hidden="1" x14ac:dyDescent="0.2">
      <c r="A4856">
        <v>419218</v>
      </c>
      <c r="B4856" t="s">
        <v>23</v>
      </c>
      <c r="C4856" t="s">
        <v>24</v>
      </c>
      <c r="D4856" t="s">
        <v>15</v>
      </c>
      <c r="E4856" t="s">
        <v>18</v>
      </c>
      <c r="F4856" t="s">
        <v>22</v>
      </c>
      <c r="G4856" t="s">
        <v>11</v>
      </c>
      <c r="H4856" s="1">
        <v>43079</v>
      </c>
      <c r="I4856" s="2">
        <v>0.83333333333333337</v>
      </c>
      <c r="J4856" t="s">
        <v>12</v>
      </c>
      <c r="K4856">
        <v>16249034</v>
      </c>
      <c r="L4856">
        <v>5547114</v>
      </c>
    </row>
    <row r="4857" spans="1:12" hidden="1" x14ac:dyDescent="0.2">
      <c r="A4857">
        <v>419219</v>
      </c>
      <c r="B4857" t="s">
        <v>23</v>
      </c>
      <c r="C4857" t="s">
        <v>24</v>
      </c>
      <c r="D4857" t="s">
        <v>15</v>
      </c>
      <c r="E4857" t="s">
        <v>18</v>
      </c>
      <c r="F4857" t="s">
        <v>22</v>
      </c>
      <c r="G4857" t="s">
        <v>11</v>
      </c>
      <c r="H4857" s="1">
        <v>43080</v>
      </c>
      <c r="I4857" s="2">
        <v>0</v>
      </c>
      <c r="J4857" t="s">
        <v>12</v>
      </c>
      <c r="K4857">
        <v>16249228</v>
      </c>
      <c r="L4857">
        <v>5547223</v>
      </c>
    </row>
    <row r="4858" spans="1:12" hidden="1" x14ac:dyDescent="0.2">
      <c r="A4858">
        <v>419220</v>
      </c>
      <c r="B4858" t="s">
        <v>23</v>
      </c>
      <c r="C4858" t="s">
        <v>24</v>
      </c>
      <c r="D4858" t="s">
        <v>15</v>
      </c>
      <c r="E4858" t="s">
        <v>18</v>
      </c>
      <c r="F4858" t="s">
        <v>22</v>
      </c>
      <c r="G4858" t="s">
        <v>11</v>
      </c>
      <c r="H4858" s="1">
        <v>43080</v>
      </c>
      <c r="I4858" s="2">
        <v>0.16666666666666666</v>
      </c>
      <c r="J4858" t="s">
        <v>12</v>
      </c>
      <c r="K4858">
        <v>16249277</v>
      </c>
      <c r="L4858">
        <v>5547272</v>
      </c>
    </row>
    <row r="4859" spans="1:12" hidden="1" x14ac:dyDescent="0.2">
      <c r="A4859">
        <v>419221</v>
      </c>
      <c r="B4859" t="s">
        <v>23</v>
      </c>
      <c r="C4859" t="s">
        <v>24</v>
      </c>
      <c r="D4859" t="s">
        <v>15</v>
      </c>
      <c r="E4859" t="s">
        <v>18</v>
      </c>
      <c r="F4859" t="s">
        <v>22</v>
      </c>
      <c r="G4859" t="s">
        <v>11</v>
      </c>
      <c r="H4859" s="1">
        <v>43080</v>
      </c>
      <c r="I4859" s="2">
        <v>0.33333333333333331</v>
      </c>
      <c r="J4859" t="s">
        <v>12</v>
      </c>
      <c r="K4859">
        <v>16250067</v>
      </c>
      <c r="L4859">
        <v>5547303</v>
      </c>
    </row>
    <row r="4860" spans="1:12" hidden="1" x14ac:dyDescent="0.2">
      <c r="A4860">
        <v>419222</v>
      </c>
      <c r="B4860" t="s">
        <v>23</v>
      </c>
      <c r="C4860" t="s">
        <v>24</v>
      </c>
      <c r="D4860" t="s">
        <v>15</v>
      </c>
      <c r="E4860" t="s">
        <v>18</v>
      </c>
      <c r="F4860" t="s">
        <v>22</v>
      </c>
      <c r="G4860" t="s">
        <v>11</v>
      </c>
      <c r="H4860" s="1">
        <v>43080</v>
      </c>
      <c r="I4860" s="2">
        <v>0.5</v>
      </c>
      <c r="J4860" t="s">
        <v>12</v>
      </c>
      <c r="K4860">
        <v>16251434</v>
      </c>
      <c r="L4860">
        <v>5547353</v>
      </c>
    </row>
    <row r="4861" spans="1:12" hidden="1" x14ac:dyDescent="0.2">
      <c r="A4861">
        <v>419223</v>
      </c>
      <c r="B4861" t="s">
        <v>23</v>
      </c>
      <c r="C4861" t="s">
        <v>24</v>
      </c>
      <c r="D4861" t="s">
        <v>15</v>
      </c>
      <c r="E4861" t="s">
        <v>18</v>
      </c>
      <c r="F4861" t="s">
        <v>22</v>
      </c>
      <c r="G4861" t="s">
        <v>11</v>
      </c>
      <c r="H4861" s="1">
        <v>43080</v>
      </c>
      <c r="I4861" s="2">
        <v>0.66666666666666663</v>
      </c>
      <c r="J4861" t="s">
        <v>12</v>
      </c>
      <c r="K4861">
        <v>16252142</v>
      </c>
      <c r="L4861">
        <v>5547478</v>
      </c>
    </row>
    <row r="4862" spans="1:12" hidden="1" x14ac:dyDescent="0.2">
      <c r="A4862">
        <v>419224</v>
      </c>
      <c r="B4862" t="s">
        <v>23</v>
      </c>
      <c r="C4862" t="s">
        <v>24</v>
      </c>
      <c r="D4862" t="s">
        <v>15</v>
      </c>
      <c r="E4862" t="s">
        <v>18</v>
      </c>
      <c r="F4862" t="s">
        <v>22</v>
      </c>
      <c r="G4862" t="s">
        <v>11</v>
      </c>
      <c r="H4862" s="1">
        <v>43080</v>
      </c>
      <c r="I4862" s="2">
        <v>0.83333333333333337</v>
      </c>
      <c r="J4862" t="s">
        <v>12</v>
      </c>
      <c r="K4862">
        <v>16252679</v>
      </c>
      <c r="L4862">
        <v>5547725</v>
      </c>
    </row>
    <row r="4863" spans="1:12" hidden="1" x14ac:dyDescent="0.2">
      <c r="A4863">
        <v>419225</v>
      </c>
      <c r="B4863" t="s">
        <v>23</v>
      </c>
      <c r="C4863" t="s">
        <v>24</v>
      </c>
      <c r="D4863" t="s">
        <v>15</v>
      </c>
      <c r="E4863" t="s">
        <v>18</v>
      </c>
      <c r="F4863" t="s">
        <v>22</v>
      </c>
      <c r="G4863" t="s">
        <v>11</v>
      </c>
      <c r="H4863" s="1">
        <v>43081</v>
      </c>
      <c r="I4863" s="2">
        <v>0</v>
      </c>
      <c r="J4863" t="s">
        <v>12</v>
      </c>
      <c r="K4863">
        <v>16252867</v>
      </c>
      <c r="L4863">
        <v>5547881</v>
      </c>
    </row>
    <row r="4864" spans="1:12" hidden="1" x14ac:dyDescent="0.2">
      <c r="A4864">
        <v>419226</v>
      </c>
      <c r="B4864" t="s">
        <v>23</v>
      </c>
      <c r="C4864" t="s">
        <v>24</v>
      </c>
      <c r="D4864" t="s">
        <v>15</v>
      </c>
      <c r="E4864" t="s">
        <v>18</v>
      </c>
      <c r="F4864" t="s">
        <v>22</v>
      </c>
      <c r="G4864" t="s">
        <v>11</v>
      </c>
      <c r="H4864" s="1">
        <v>43081</v>
      </c>
      <c r="I4864" s="2">
        <v>0.16666666666666666</v>
      </c>
      <c r="J4864" t="s">
        <v>12</v>
      </c>
      <c r="K4864">
        <v>16252913</v>
      </c>
      <c r="L4864">
        <v>5547923</v>
      </c>
    </row>
    <row r="4865" spans="1:12" hidden="1" x14ac:dyDescent="0.2">
      <c r="A4865">
        <v>419227</v>
      </c>
      <c r="B4865" t="s">
        <v>23</v>
      </c>
      <c r="C4865" t="s">
        <v>24</v>
      </c>
      <c r="D4865" t="s">
        <v>15</v>
      </c>
      <c r="E4865" t="s">
        <v>18</v>
      </c>
      <c r="F4865" t="s">
        <v>22</v>
      </c>
      <c r="G4865" t="s">
        <v>11</v>
      </c>
      <c r="H4865" s="1">
        <v>43081</v>
      </c>
      <c r="I4865" s="2">
        <v>0.33333333333333331</v>
      </c>
      <c r="J4865" t="s">
        <v>12</v>
      </c>
      <c r="K4865">
        <v>16253767</v>
      </c>
      <c r="L4865">
        <v>5547961</v>
      </c>
    </row>
    <row r="4866" spans="1:12" hidden="1" x14ac:dyDescent="0.2">
      <c r="A4866">
        <v>419228</v>
      </c>
      <c r="B4866" t="s">
        <v>23</v>
      </c>
      <c r="C4866" t="s">
        <v>24</v>
      </c>
      <c r="D4866" t="s">
        <v>15</v>
      </c>
      <c r="E4866" t="s">
        <v>18</v>
      </c>
      <c r="F4866" t="s">
        <v>22</v>
      </c>
      <c r="G4866" t="s">
        <v>11</v>
      </c>
      <c r="H4866" s="1">
        <v>43081</v>
      </c>
      <c r="I4866" s="2">
        <v>0.5</v>
      </c>
      <c r="J4866" t="s">
        <v>12</v>
      </c>
      <c r="K4866">
        <v>16255165</v>
      </c>
      <c r="L4866">
        <v>5548034</v>
      </c>
    </row>
    <row r="4867" spans="1:12" hidden="1" x14ac:dyDescent="0.2">
      <c r="A4867">
        <v>419229</v>
      </c>
      <c r="B4867" t="s">
        <v>23</v>
      </c>
      <c r="C4867" t="s">
        <v>24</v>
      </c>
      <c r="D4867" t="s">
        <v>15</v>
      </c>
      <c r="E4867" t="s">
        <v>18</v>
      </c>
      <c r="F4867" t="s">
        <v>22</v>
      </c>
      <c r="G4867" t="s">
        <v>11</v>
      </c>
      <c r="H4867" s="1">
        <v>43081</v>
      </c>
      <c r="I4867" s="2">
        <v>0.66666666666666663</v>
      </c>
      <c r="J4867" t="s">
        <v>12</v>
      </c>
      <c r="K4867">
        <v>16255671</v>
      </c>
      <c r="L4867">
        <v>5548132</v>
      </c>
    </row>
    <row r="4868" spans="1:12" hidden="1" x14ac:dyDescent="0.2">
      <c r="A4868">
        <v>419230</v>
      </c>
      <c r="B4868" t="s">
        <v>23</v>
      </c>
      <c r="C4868" t="s">
        <v>24</v>
      </c>
      <c r="D4868" t="s">
        <v>15</v>
      </c>
      <c r="E4868" t="s">
        <v>18</v>
      </c>
      <c r="F4868" t="s">
        <v>22</v>
      </c>
      <c r="G4868" t="s">
        <v>11</v>
      </c>
      <c r="H4868" s="1">
        <v>43081</v>
      </c>
      <c r="I4868" s="2">
        <v>0.83333333333333337</v>
      </c>
      <c r="J4868" t="s">
        <v>12</v>
      </c>
      <c r="K4868">
        <v>16256266</v>
      </c>
      <c r="L4868">
        <v>5548390</v>
      </c>
    </row>
    <row r="4869" spans="1:12" hidden="1" x14ac:dyDescent="0.2">
      <c r="A4869">
        <v>419231</v>
      </c>
      <c r="B4869" t="s">
        <v>23</v>
      </c>
      <c r="C4869" t="s">
        <v>24</v>
      </c>
      <c r="D4869" t="s">
        <v>15</v>
      </c>
      <c r="E4869" t="s">
        <v>18</v>
      </c>
      <c r="F4869" t="s">
        <v>22</v>
      </c>
      <c r="G4869" t="s">
        <v>11</v>
      </c>
      <c r="H4869" s="1">
        <v>43082</v>
      </c>
      <c r="I4869" s="2">
        <v>0</v>
      </c>
      <c r="J4869" t="s">
        <v>12</v>
      </c>
      <c r="K4869">
        <v>16256477</v>
      </c>
      <c r="L4869">
        <v>5548571</v>
      </c>
    </row>
    <row r="4870" spans="1:12" hidden="1" x14ac:dyDescent="0.2">
      <c r="A4870">
        <v>419232</v>
      </c>
      <c r="B4870" t="s">
        <v>23</v>
      </c>
      <c r="C4870" t="s">
        <v>24</v>
      </c>
      <c r="D4870" t="s">
        <v>15</v>
      </c>
      <c r="E4870" t="s">
        <v>18</v>
      </c>
      <c r="F4870" t="s">
        <v>22</v>
      </c>
      <c r="G4870" t="s">
        <v>11</v>
      </c>
      <c r="H4870" s="1">
        <v>43082</v>
      </c>
      <c r="I4870" s="2">
        <v>0.16666666666666666</v>
      </c>
      <c r="J4870" t="s">
        <v>12</v>
      </c>
      <c r="K4870">
        <v>16256517</v>
      </c>
      <c r="L4870">
        <v>5548619</v>
      </c>
    </row>
    <row r="4871" spans="1:12" hidden="1" x14ac:dyDescent="0.2">
      <c r="A4871">
        <v>419233</v>
      </c>
      <c r="B4871" t="s">
        <v>23</v>
      </c>
      <c r="C4871" t="s">
        <v>24</v>
      </c>
      <c r="D4871" t="s">
        <v>15</v>
      </c>
      <c r="E4871" t="s">
        <v>18</v>
      </c>
      <c r="F4871" t="s">
        <v>22</v>
      </c>
      <c r="G4871" t="s">
        <v>11</v>
      </c>
      <c r="H4871" s="1">
        <v>43082</v>
      </c>
      <c r="I4871" s="2">
        <v>0.33333333333333331</v>
      </c>
      <c r="J4871" t="s">
        <v>12</v>
      </c>
      <c r="K4871">
        <v>16257330</v>
      </c>
      <c r="L4871">
        <v>5548657</v>
      </c>
    </row>
    <row r="4872" spans="1:12" hidden="1" x14ac:dyDescent="0.2">
      <c r="A4872">
        <v>419234</v>
      </c>
      <c r="B4872" t="s">
        <v>23</v>
      </c>
      <c r="C4872" t="s">
        <v>24</v>
      </c>
      <c r="D4872" t="s">
        <v>15</v>
      </c>
      <c r="E4872" t="s">
        <v>18</v>
      </c>
      <c r="F4872" t="s">
        <v>22</v>
      </c>
      <c r="G4872" t="s">
        <v>11</v>
      </c>
      <c r="H4872" s="1">
        <v>43082</v>
      </c>
      <c r="I4872" s="2">
        <v>0.5</v>
      </c>
      <c r="J4872" t="s">
        <v>12</v>
      </c>
      <c r="K4872">
        <v>16258668</v>
      </c>
      <c r="L4872">
        <v>5548714</v>
      </c>
    </row>
    <row r="4873" spans="1:12" hidden="1" x14ac:dyDescent="0.2">
      <c r="A4873">
        <v>419235</v>
      </c>
      <c r="B4873" t="s">
        <v>23</v>
      </c>
      <c r="C4873" t="s">
        <v>24</v>
      </c>
      <c r="D4873" t="s">
        <v>15</v>
      </c>
      <c r="E4873" t="s">
        <v>18</v>
      </c>
      <c r="F4873" t="s">
        <v>22</v>
      </c>
      <c r="G4873" t="s">
        <v>11</v>
      </c>
      <c r="H4873" s="1">
        <v>43082</v>
      </c>
      <c r="I4873" s="2">
        <v>0.66666666666666663</v>
      </c>
      <c r="J4873" t="s">
        <v>12</v>
      </c>
      <c r="K4873">
        <v>16259358</v>
      </c>
      <c r="L4873">
        <v>5548828</v>
      </c>
    </row>
    <row r="4874" spans="1:12" hidden="1" x14ac:dyDescent="0.2">
      <c r="A4874">
        <v>419236</v>
      </c>
      <c r="B4874" t="s">
        <v>23</v>
      </c>
      <c r="C4874" t="s">
        <v>24</v>
      </c>
      <c r="D4874" t="s">
        <v>15</v>
      </c>
      <c r="E4874" t="s">
        <v>18</v>
      </c>
      <c r="F4874" t="s">
        <v>22</v>
      </c>
      <c r="G4874" t="s">
        <v>11</v>
      </c>
      <c r="H4874" s="1">
        <v>43082</v>
      </c>
      <c r="I4874" s="2">
        <v>0.83333333333333337</v>
      </c>
      <c r="J4874" t="s">
        <v>12</v>
      </c>
      <c r="K4874">
        <v>16259884</v>
      </c>
      <c r="L4874">
        <v>5549073</v>
      </c>
    </row>
    <row r="4875" spans="1:12" hidden="1" x14ac:dyDescent="0.2">
      <c r="A4875">
        <v>419237</v>
      </c>
      <c r="B4875" t="s">
        <v>23</v>
      </c>
      <c r="C4875" t="s">
        <v>24</v>
      </c>
      <c r="D4875" t="s">
        <v>15</v>
      </c>
      <c r="E4875" t="s">
        <v>18</v>
      </c>
      <c r="F4875" t="s">
        <v>22</v>
      </c>
      <c r="G4875" t="s">
        <v>11</v>
      </c>
      <c r="H4875" s="1">
        <v>43083</v>
      </c>
      <c r="I4875" s="2">
        <v>0</v>
      </c>
      <c r="J4875" t="s">
        <v>12</v>
      </c>
      <c r="K4875">
        <v>16260062</v>
      </c>
      <c r="L4875">
        <v>5549242</v>
      </c>
    </row>
    <row r="4876" spans="1:12" hidden="1" x14ac:dyDescent="0.2">
      <c r="A4876">
        <v>419238</v>
      </c>
      <c r="B4876" t="s">
        <v>23</v>
      </c>
      <c r="C4876" t="s">
        <v>24</v>
      </c>
      <c r="D4876" t="s">
        <v>15</v>
      </c>
      <c r="E4876" t="s">
        <v>18</v>
      </c>
      <c r="F4876" t="s">
        <v>22</v>
      </c>
      <c r="G4876" t="s">
        <v>11</v>
      </c>
      <c r="H4876" s="1">
        <v>43083</v>
      </c>
      <c r="I4876" s="2">
        <v>0.16666666666666666</v>
      </c>
      <c r="J4876" t="s">
        <v>12</v>
      </c>
      <c r="K4876">
        <v>16260097</v>
      </c>
      <c r="L4876">
        <v>5549284</v>
      </c>
    </row>
    <row r="4877" spans="1:12" hidden="1" x14ac:dyDescent="0.2">
      <c r="A4877">
        <v>419239</v>
      </c>
      <c r="B4877" t="s">
        <v>23</v>
      </c>
      <c r="C4877" t="s">
        <v>24</v>
      </c>
      <c r="D4877" t="s">
        <v>15</v>
      </c>
      <c r="E4877" t="s">
        <v>18</v>
      </c>
      <c r="F4877" t="s">
        <v>22</v>
      </c>
      <c r="G4877" t="s">
        <v>11</v>
      </c>
      <c r="H4877" s="1">
        <v>43083</v>
      </c>
      <c r="I4877" s="2">
        <v>0.33333333333333331</v>
      </c>
      <c r="J4877" t="s">
        <v>12</v>
      </c>
      <c r="K4877">
        <v>16260866</v>
      </c>
      <c r="L4877">
        <v>5549315</v>
      </c>
    </row>
    <row r="4878" spans="1:12" hidden="1" x14ac:dyDescent="0.2">
      <c r="A4878">
        <v>419240</v>
      </c>
      <c r="B4878" t="s">
        <v>23</v>
      </c>
      <c r="C4878" t="s">
        <v>24</v>
      </c>
      <c r="D4878" t="s">
        <v>15</v>
      </c>
      <c r="E4878" t="s">
        <v>18</v>
      </c>
      <c r="F4878" t="s">
        <v>22</v>
      </c>
      <c r="G4878" t="s">
        <v>11</v>
      </c>
      <c r="H4878" s="1">
        <v>43083</v>
      </c>
      <c r="I4878" s="2">
        <v>0.5</v>
      </c>
      <c r="J4878" t="s">
        <v>12</v>
      </c>
      <c r="K4878">
        <v>16262175</v>
      </c>
      <c r="L4878">
        <v>5549366</v>
      </c>
    </row>
    <row r="4879" spans="1:12" hidden="1" x14ac:dyDescent="0.2">
      <c r="A4879">
        <v>419241</v>
      </c>
      <c r="B4879" t="s">
        <v>23</v>
      </c>
      <c r="C4879" t="s">
        <v>24</v>
      </c>
      <c r="D4879" t="s">
        <v>15</v>
      </c>
      <c r="E4879" t="s">
        <v>18</v>
      </c>
      <c r="F4879" t="s">
        <v>22</v>
      </c>
      <c r="G4879" t="s">
        <v>11</v>
      </c>
      <c r="H4879" s="1">
        <v>43083</v>
      </c>
      <c r="I4879" s="2">
        <v>0.66666666666666663</v>
      </c>
      <c r="J4879" t="s">
        <v>12</v>
      </c>
      <c r="K4879">
        <v>16262856</v>
      </c>
      <c r="L4879">
        <v>5549474</v>
      </c>
    </row>
    <row r="4880" spans="1:12" hidden="1" x14ac:dyDescent="0.2">
      <c r="A4880">
        <v>419242</v>
      </c>
      <c r="B4880" t="s">
        <v>23</v>
      </c>
      <c r="C4880" t="s">
        <v>24</v>
      </c>
      <c r="D4880" t="s">
        <v>15</v>
      </c>
      <c r="E4880" t="s">
        <v>18</v>
      </c>
      <c r="F4880" t="s">
        <v>22</v>
      </c>
      <c r="G4880" t="s">
        <v>11</v>
      </c>
      <c r="H4880" s="1">
        <v>43083</v>
      </c>
      <c r="I4880" s="2">
        <v>0.83333333333333337</v>
      </c>
      <c r="J4880" t="s">
        <v>12</v>
      </c>
      <c r="K4880">
        <v>16263470</v>
      </c>
      <c r="L4880">
        <v>5549706</v>
      </c>
    </row>
    <row r="4881" spans="1:12" hidden="1" x14ac:dyDescent="0.2">
      <c r="A4881">
        <v>419243</v>
      </c>
      <c r="B4881" t="s">
        <v>23</v>
      </c>
      <c r="C4881" t="s">
        <v>24</v>
      </c>
      <c r="D4881" t="s">
        <v>15</v>
      </c>
      <c r="E4881" t="s">
        <v>18</v>
      </c>
      <c r="F4881" t="s">
        <v>22</v>
      </c>
      <c r="G4881" t="s">
        <v>11</v>
      </c>
      <c r="H4881" s="1">
        <v>43084</v>
      </c>
      <c r="I4881" s="2">
        <v>0</v>
      </c>
      <c r="J4881" t="s">
        <v>12</v>
      </c>
      <c r="K4881">
        <v>16263701</v>
      </c>
      <c r="L4881">
        <v>5549889</v>
      </c>
    </row>
    <row r="4882" spans="1:12" hidden="1" x14ac:dyDescent="0.2">
      <c r="A4882">
        <v>419244</v>
      </c>
      <c r="B4882" t="s">
        <v>23</v>
      </c>
      <c r="C4882" t="s">
        <v>24</v>
      </c>
      <c r="D4882" t="s">
        <v>15</v>
      </c>
      <c r="E4882" t="s">
        <v>18</v>
      </c>
      <c r="F4882" t="s">
        <v>22</v>
      </c>
      <c r="G4882" t="s">
        <v>11</v>
      </c>
      <c r="H4882" s="1">
        <v>43084</v>
      </c>
      <c r="I4882" s="2">
        <v>0.33333333333333331</v>
      </c>
      <c r="J4882" t="s">
        <v>12</v>
      </c>
      <c r="K4882">
        <v>16263886</v>
      </c>
      <c r="L4882">
        <v>5549923</v>
      </c>
    </row>
    <row r="4883" spans="1:12" hidden="1" x14ac:dyDescent="0.2">
      <c r="A4883">
        <v>419245</v>
      </c>
      <c r="B4883" t="s">
        <v>23</v>
      </c>
      <c r="C4883" t="s">
        <v>24</v>
      </c>
      <c r="D4883" t="s">
        <v>15</v>
      </c>
      <c r="E4883" t="s">
        <v>18</v>
      </c>
      <c r="F4883" t="s">
        <v>22</v>
      </c>
      <c r="G4883" t="s">
        <v>11</v>
      </c>
      <c r="H4883" s="1">
        <v>43084</v>
      </c>
      <c r="I4883" s="2">
        <v>0.5</v>
      </c>
      <c r="J4883" t="s">
        <v>12</v>
      </c>
      <c r="K4883">
        <v>16265205</v>
      </c>
      <c r="L4883">
        <v>5549987</v>
      </c>
    </row>
    <row r="4884" spans="1:12" hidden="1" x14ac:dyDescent="0.2">
      <c r="A4884">
        <v>419246</v>
      </c>
      <c r="B4884" t="s">
        <v>23</v>
      </c>
      <c r="C4884" t="s">
        <v>24</v>
      </c>
      <c r="D4884" t="s">
        <v>15</v>
      </c>
      <c r="E4884" t="s">
        <v>18</v>
      </c>
      <c r="F4884" t="s">
        <v>22</v>
      </c>
      <c r="G4884" t="s">
        <v>11</v>
      </c>
      <c r="H4884" s="1">
        <v>43084</v>
      </c>
      <c r="I4884" s="2">
        <v>0.66666666666666663</v>
      </c>
      <c r="J4884" t="s">
        <v>12</v>
      </c>
      <c r="K4884">
        <v>16265935</v>
      </c>
      <c r="L4884">
        <v>5550105</v>
      </c>
    </row>
    <row r="4885" spans="1:12" hidden="1" x14ac:dyDescent="0.2">
      <c r="A4885">
        <v>419247</v>
      </c>
      <c r="B4885" t="s">
        <v>23</v>
      </c>
      <c r="C4885" t="s">
        <v>24</v>
      </c>
      <c r="D4885" t="s">
        <v>15</v>
      </c>
      <c r="E4885" t="s">
        <v>18</v>
      </c>
      <c r="F4885" t="s">
        <v>22</v>
      </c>
      <c r="G4885" t="s">
        <v>11</v>
      </c>
      <c r="H4885" s="1">
        <v>43084</v>
      </c>
      <c r="I4885" s="2">
        <v>0.83333333333333337</v>
      </c>
      <c r="J4885" t="s">
        <v>12</v>
      </c>
      <c r="K4885">
        <v>16266552</v>
      </c>
      <c r="L4885">
        <v>5550327</v>
      </c>
    </row>
    <row r="4886" spans="1:12" hidden="1" x14ac:dyDescent="0.2">
      <c r="A4886">
        <v>419374</v>
      </c>
      <c r="B4886" t="s">
        <v>25</v>
      </c>
      <c r="C4886" t="s">
        <v>26</v>
      </c>
      <c r="D4886" t="s">
        <v>13</v>
      </c>
      <c r="E4886" t="s">
        <v>27</v>
      </c>
      <c r="F4886" t="s">
        <v>22</v>
      </c>
      <c r="G4886" t="s">
        <v>11</v>
      </c>
      <c r="H4886" s="1">
        <v>43078</v>
      </c>
      <c r="I4886" s="2">
        <v>0</v>
      </c>
      <c r="J4886" t="s">
        <v>12</v>
      </c>
      <c r="K4886">
        <v>1901502</v>
      </c>
      <c r="L4886">
        <v>1564701</v>
      </c>
    </row>
    <row r="4887" spans="1:12" hidden="1" x14ac:dyDescent="0.2">
      <c r="A4887">
        <v>419375</v>
      </c>
      <c r="B4887" t="s">
        <v>25</v>
      </c>
      <c r="C4887" t="s">
        <v>26</v>
      </c>
      <c r="D4887" t="s">
        <v>13</v>
      </c>
      <c r="E4887" t="s">
        <v>27</v>
      </c>
      <c r="F4887" t="s">
        <v>22</v>
      </c>
      <c r="G4887" t="s">
        <v>11</v>
      </c>
      <c r="H4887" s="1">
        <v>43078</v>
      </c>
      <c r="I4887" s="2">
        <v>0.16666666666666666</v>
      </c>
      <c r="J4887" t="s">
        <v>12</v>
      </c>
      <c r="K4887">
        <v>1901517</v>
      </c>
      <c r="L4887">
        <v>1564706</v>
      </c>
    </row>
    <row r="4888" spans="1:12" hidden="1" x14ac:dyDescent="0.2">
      <c r="A4888">
        <v>419376</v>
      </c>
      <c r="B4888" t="s">
        <v>25</v>
      </c>
      <c r="C4888" t="s">
        <v>26</v>
      </c>
      <c r="D4888" t="s">
        <v>13</v>
      </c>
      <c r="E4888" t="s">
        <v>27</v>
      </c>
      <c r="F4888" t="s">
        <v>22</v>
      </c>
      <c r="G4888" t="s">
        <v>11</v>
      </c>
      <c r="H4888" s="1">
        <v>43078</v>
      </c>
      <c r="I4888" s="2">
        <v>0.33333333333333331</v>
      </c>
      <c r="J4888" t="s">
        <v>12</v>
      </c>
      <c r="K4888">
        <v>1901542</v>
      </c>
      <c r="L4888">
        <v>1564719</v>
      </c>
    </row>
    <row r="4889" spans="1:12" hidden="1" x14ac:dyDescent="0.2">
      <c r="A4889">
        <v>419377</v>
      </c>
      <c r="B4889" t="s">
        <v>25</v>
      </c>
      <c r="C4889" t="s">
        <v>26</v>
      </c>
      <c r="D4889" t="s">
        <v>13</v>
      </c>
      <c r="E4889" t="s">
        <v>27</v>
      </c>
      <c r="F4889" t="s">
        <v>22</v>
      </c>
      <c r="G4889" t="s">
        <v>11</v>
      </c>
      <c r="H4889" s="1">
        <v>43078</v>
      </c>
      <c r="I4889" s="2">
        <v>0.5</v>
      </c>
      <c r="J4889" t="s">
        <v>12</v>
      </c>
      <c r="K4889">
        <v>1901587</v>
      </c>
      <c r="L4889">
        <v>1564736</v>
      </c>
    </row>
    <row r="4890" spans="1:12" hidden="1" x14ac:dyDescent="0.2">
      <c r="A4890">
        <v>419378</v>
      </c>
      <c r="B4890" t="s">
        <v>25</v>
      </c>
      <c r="C4890" t="s">
        <v>26</v>
      </c>
      <c r="D4890" t="s">
        <v>13</v>
      </c>
      <c r="E4890" t="s">
        <v>27</v>
      </c>
      <c r="F4890" t="s">
        <v>22</v>
      </c>
      <c r="G4890" t="s">
        <v>11</v>
      </c>
      <c r="H4890" s="1">
        <v>43078</v>
      </c>
      <c r="I4890" s="2">
        <v>0.66666666666666663</v>
      </c>
      <c r="J4890" t="s">
        <v>12</v>
      </c>
      <c r="K4890">
        <v>1901638</v>
      </c>
      <c r="L4890">
        <v>1564753</v>
      </c>
    </row>
    <row r="4891" spans="1:12" hidden="1" x14ac:dyDescent="0.2">
      <c r="A4891">
        <v>419379</v>
      </c>
      <c r="B4891" t="s">
        <v>25</v>
      </c>
      <c r="C4891" t="s">
        <v>26</v>
      </c>
      <c r="D4891" t="s">
        <v>13</v>
      </c>
      <c r="E4891" t="s">
        <v>27</v>
      </c>
      <c r="F4891" t="s">
        <v>22</v>
      </c>
      <c r="G4891" t="s">
        <v>11</v>
      </c>
      <c r="H4891" s="1">
        <v>43078</v>
      </c>
      <c r="I4891" s="2">
        <v>0.83333333333333337</v>
      </c>
      <c r="J4891" t="s">
        <v>12</v>
      </c>
      <c r="K4891">
        <v>1901673</v>
      </c>
      <c r="L4891">
        <v>1564780</v>
      </c>
    </row>
    <row r="4892" spans="1:12" hidden="1" x14ac:dyDescent="0.2">
      <c r="A4892">
        <v>419380</v>
      </c>
      <c r="B4892" t="s">
        <v>25</v>
      </c>
      <c r="C4892" t="s">
        <v>26</v>
      </c>
      <c r="D4892" t="s">
        <v>13</v>
      </c>
      <c r="E4892" t="s">
        <v>27</v>
      </c>
      <c r="F4892" t="s">
        <v>22</v>
      </c>
      <c r="G4892" t="s">
        <v>11</v>
      </c>
      <c r="H4892" s="1">
        <v>43079</v>
      </c>
      <c r="I4892" s="2">
        <v>0</v>
      </c>
      <c r="J4892" t="s">
        <v>12</v>
      </c>
      <c r="K4892">
        <v>1901700</v>
      </c>
      <c r="L4892">
        <v>1564795</v>
      </c>
    </row>
    <row r="4893" spans="1:12" hidden="1" x14ac:dyDescent="0.2">
      <c r="A4893">
        <v>419381</v>
      </c>
      <c r="B4893" t="s">
        <v>25</v>
      </c>
      <c r="C4893" t="s">
        <v>26</v>
      </c>
      <c r="D4893" t="s">
        <v>13</v>
      </c>
      <c r="E4893" t="s">
        <v>27</v>
      </c>
      <c r="F4893" t="s">
        <v>22</v>
      </c>
      <c r="G4893" t="s">
        <v>11</v>
      </c>
      <c r="H4893" s="1">
        <v>43079</v>
      </c>
      <c r="I4893" s="2">
        <v>0.16666666666666666</v>
      </c>
      <c r="J4893" t="s">
        <v>12</v>
      </c>
      <c r="K4893">
        <v>1901715</v>
      </c>
      <c r="L4893">
        <v>1564803</v>
      </c>
    </row>
    <row r="4894" spans="1:12" hidden="1" x14ac:dyDescent="0.2">
      <c r="A4894">
        <v>419382</v>
      </c>
      <c r="B4894" t="s">
        <v>25</v>
      </c>
      <c r="C4894" t="s">
        <v>26</v>
      </c>
      <c r="D4894" t="s">
        <v>13</v>
      </c>
      <c r="E4894" t="s">
        <v>27</v>
      </c>
      <c r="F4894" t="s">
        <v>22</v>
      </c>
      <c r="G4894" t="s">
        <v>11</v>
      </c>
      <c r="H4894" s="1">
        <v>43079</v>
      </c>
      <c r="I4894" s="2">
        <v>0.33333333333333331</v>
      </c>
      <c r="J4894" t="s">
        <v>12</v>
      </c>
      <c r="K4894">
        <v>1901729</v>
      </c>
      <c r="L4894">
        <v>1564814</v>
      </c>
    </row>
    <row r="4895" spans="1:12" hidden="1" x14ac:dyDescent="0.2">
      <c r="A4895">
        <v>419383</v>
      </c>
      <c r="B4895" t="s">
        <v>25</v>
      </c>
      <c r="C4895" t="s">
        <v>26</v>
      </c>
      <c r="D4895" t="s">
        <v>13</v>
      </c>
      <c r="E4895" t="s">
        <v>27</v>
      </c>
      <c r="F4895" t="s">
        <v>22</v>
      </c>
      <c r="G4895" t="s">
        <v>11</v>
      </c>
      <c r="H4895" s="1">
        <v>43079</v>
      </c>
      <c r="I4895" s="2">
        <v>0.5</v>
      </c>
      <c r="J4895" t="s">
        <v>12</v>
      </c>
      <c r="K4895">
        <v>1901764</v>
      </c>
      <c r="L4895">
        <v>1564831</v>
      </c>
    </row>
    <row r="4896" spans="1:12" hidden="1" x14ac:dyDescent="0.2">
      <c r="A4896">
        <v>419384</v>
      </c>
      <c r="B4896" t="s">
        <v>25</v>
      </c>
      <c r="C4896" t="s">
        <v>26</v>
      </c>
      <c r="D4896" t="s">
        <v>13</v>
      </c>
      <c r="E4896" t="s">
        <v>27</v>
      </c>
      <c r="F4896" t="s">
        <v>22</v>
      </c>
      <c r="G4896" t="s">
        <v>11</v>
      </c>
      <c r="H4896" s="1">
        <v>43079</v>
      </c>
      <c r="I4896" s="2">
        <v>0.66666666666666663</v>
      </c>
      <c r="J4896" t="s">
        <v>12</v>
      </c>
      <c r="K4896">
        <v>1901819</v>
      </c>
      <c r="L4896">
        <v>1564852</v>
      </c>
    </row>
    <row r="4897" spans="1:12" hidden="1" x14ac:dyDescent="0.2">
      <c r="A4897">
        <v>419385</v>
      </c>
      <c r="B4897" t="s">
        <v>25</v>
      </c>
      <c r="C4897" t="s">
        <v>26</v>
      </c>
      <c r="D4897" t="s">
        <v>13</v>
      </c>
      <c r="E4897" t="s">
        <v>27</v>
      </c>
      <c r="F4897" t="s">
        <v>22</v>
      </c>
      <c r="G4897" t="s">
        <v>11</v>
      </c>
      <c r="H4897" s="1">
        <v>43079</v>
      </c>
      <c r="I4897" s="2">
        <v>0.83333333333333337</v>
      </c>
      <c r="J4897" t="s">
        <v>12</v>
      </c>
      <c r="K4897">
        <v>1901872</v>
      </c>
      <c r="L4897">
        <v>1564872</v>
      </c>
    </row>
    <row r="4898" spans="1:12" hidden="1" x14ac:dyDescent="0.2">
      <c r="A4898">
        <v>419386</v>
      </c>
      <c r="B4898" t="s">
        <v>25</v>
      </c>
      <c r="C4898" t="s">
        <v>26</v>
      </c>
      <c r="D4898" t="s">
        <v>13</v>
      </c>
      <c r="E4898" t="s">
        <v>27</v>
      </c>
      <c r="F4898" t="s">
        <v>22</v>
      </c>
      <c r="G4898" t="s">
        <v>11</v>
      </c>
      <c r="H4898" s="1">
        <v>43080</v>
      </c>
      <c r="I4898" s="2">
        <v>0</v>
      </c>
      <c r="J4898" t="s">
        <v>12</v>
      </c>
      <c r="K4898">
        <v>1901909</v>
      </c>
      <c r="L4898">
        <v>1564881</v>
      </c>
    </row>
    <row r="4899" spans="1:12" hidden="1" x14ac:dyDescent="0.2">
      <c r="A4899">
        <v>419387</v>
      </c>
      <c r="B4899" t="s">
        <v>25</v>
      </c>
      <c r="C4899" t="s">
        <v>26</v>
      </c>
      <c r="D4899" t="s">
        <v>13</v>
      </c>
      <c r="E4899" t="s">
        <v>27</v>
      </c>
      <c r="F4899" t="s">
        <v>22</v>
      </c>
      <c r="G4899" t="s">
        <v>11</v>
      </c>
      <c r="H4899" s="1">
        <v>43080</v>
      </c>
      <c r="I4899" s="2">
        <v>0.16666666666666666</v>
      </c>
      <c r="J4899" t="s">
        <v>12</v>
      </c>
      <c r="K4899">
        <v>1901919</v>
      </c>
      <c r="L4899">
        <v>1564886</v>
      </c>
    </row>
    <row r="4900" spans="1:12" hidden="1" x14ac:dyDescent="0.2">
      <c r="A4900">
        <v>419388</v>
      </c>
      <c r="B4900" t="s">
        <v>25</v>
      </c>
      <c r="C4900" t="s">
        <v>26</v>
      </c>
      <c r="D4900" t="s">
        <v>13</v>
      </c>
      <c r="E4900" t="s">
        <v>27</v>
      </c>
      <c r="F4900" t="s">
        <v>22</v>
      </c>
      <c r="G4900" t="s">
        <v>11</v>
      </c>
      <c r="H4900" s="1">
        <v>43080</v>
      </c>
      <c r="I4900" s="2">
        <v>0.33333333333333331</v>
      </c>
      <c r="J4900" t="s">
        <v>12</v>
      </c>
      <c r="K4900">
        <v>1902045</v>
      </c>
      <c r="L4900">
        <v>1564925</v>
      </c>
    </row>
    <row r="4901" spans="1:12" hidden="1" x14ac:dyDescent="0.2">
      <c r="A4901">
        <v>419389</v>
      </c>
      <c r="B4901" t="s">
        <v>25</v>
      </c>
      <c r="C4901" t="s">
        <v>26</v>
      </c>
      <c r="D4901" t="s">
        <v>13</v>
      </c>
      <c r="E4901" t="s">
        <v>27</v>
      </c>
      <c r="F4901" t="s">
        <v>22</v>
      </c>
      <c r="G4901" t="s">
        <v>11</v>
      </c>
      <c r="H4901" s="1">
        <v>43080</v>
      </c>
      <c r="I4901" s="2">
        <v>0.5</v>
      </c>
      <c r="J4901" t="s">
        <v>12</v>
      </c>
      <c r="K4901">
        <v>1902137</v>
      </c>
      <c r="L4901">
        <v>1564975</v>
      </c>
    </row>
    <row r="4902" spans="1:12" hidden="1" x14ac:dyDescent="0.2">
      <c r="A4902">
        <v>419390</v>
      </c>
      <c r="B4902" t="s">
        <v>25</v>
      </c>
      <c r="C4902" t="s">
        <v>26</v>
      </c>
      <c r="D4902" t="s">
        <v>13</v>
      </c>
      <c r="E4902" t="s">
        <v>27</v>
      </c>
      <c r="F4902" t="s">
        <v>22</v>
      </c>
      <c r="G4902" t="s">
        <v>11</v>
      </c>
      <c r="H4902" s="1">
        <v>43080</v>
      </c>
      <c r="I4902" s="2">
        <v>0.66666666666666663</v>
      </c>
      <c r="J4902" t="s">
        <v>12</v>
      </c>
      <c r="K4902">
        <v>1902211</v>
      </c>
      <c r="L4902">
        <v>1565022</v>
      </c>
    </row>
    <row r="4903" spans="1:12" hidden="1" x14ac:dyDescent="0.2">
      <c r="A4903">
        <v>419391</v>
      </c>
      <c r="B4903" t="s">
        <v>25</v>
      </c>
      <c r="C4903" t="s">
        <v>26</v>
      </c>
      <c r="D4903" t="s">
        <v>13</v>
      </c>
      <c r="E4903" t="s">
        <v>27</v>
      </c>
      <c r="F4903" t="s">
        <v>22</v>
      </c>
      <c r="G4903" t="s">
        <v>11</v>
      </c>
      <c r="H4903" s="1">
        <v>43080</v>
      </c>
      <c r="I4903" s="2">
        <v>0.83333333333333337</v>
      </c>
      <c r="J4903" t="s">
        <v>12</v>
      </c>
      <c r="K4903">
        <v>1902316</v>
      </c>
      <c r="L4903">
        <v>1565068</v>
      </c>
    </row>
    <row r="4904" spans="1:12" hidden="1" x14ac:dyDescent="0.2">
      <c r="A4904">
        <v>419392</v>
      </c>
      <c r="B4904" t="s">
        <v>25</v>
      </c>
      <c r="C4904" t="s">
        <v>26</v>
      </c>
      <c r="D4904" t="s">
        <v>13</v>
      </c>
      <c r="E4904" t="s">
        <v>27</v>
      </c>
      <c r="F4904" t="s">
        <v>22</v>
      </c>
      <c r="G4904" t="s">
        <v>11</v>
      </c>
      <c r="H4904" s="1">
        <v>43081</v>
      </c>
      <c r="I4904" s="2">
        <v>0</v>
      </c>
      <c r="J4904" t="s">
        <v>12</v>
      </c>
      <c r="K4904">
        <v>1902360</v>
      </c>
      <c r="L4904">
        <v>1565085</v>
      </c>
    </row>
    <row r="4905" spans="1:12" hidden="1" x14ac:dyDescent="0.2">
      <c r="A4905">
        <v>419393</v>
      </c>
      <c r="B4905" t="s">
        <v>25</v>
      </c>
      <c r="C4905" t="s">
        <v>26</v>
      </c>
      <c r="D4905" t="s">
        <v>13</v>
      </c>
      <c r="E4905" t="s">
        <v>27</v>
      </c>
      <c r="F4905" t="s">
        <v>22</v>
      </c>
      <c r="G4905" t="s">
        <v>11</v>
      </c>
      <c r="H4905" s="1">
        <v>43081</v>
      </c>
      <c r="I4905" s="2">
        <v>0.16666666666666666</v>
      </c>
      <c r="J4905" t="s">
        <v>12</v>
      </c>
      <c r="K4905">
        <v>1902367</v>
      </c>
      <c r="L4905">
        <v>1565088</v>
      </c>
    </row>
    <row r="4906" spans="1:12" hidden="1" x14ac:dyDescent="0.2">
      <c r="A4906">
        <v>419394</v>
      </c>
      <c r="B4906" t="s">
        <v>25</v>
      </c>
      <c r="C4906" t="s">
        <v>26</v>
      </c>
      <c r="D4906" t="s">
        <v>13</v>
      </c>
      <c r="E4906" t="s">
        <v>27</v>
      </c>
      <c r="F4906" t="s">
        <v>22</v>
      </c>
      <c r="G4906" t="s">
        <v>11</v>
      </c>
      <c r="H4906" s="1">
        <v>43081</v>
      </c>
      <c r="I4906" s="2">
        <v>0.33333333333333331</v>
      </c>
      <c r="J4906" t="s">
        <v>12</v>
      </c>
      <c r="K4906">
        <v>1902458</v>
      </c>
      <c r="L4906">
        <v>1565126</v>
      </c>
    </row>
    <row r="4907" spans="1:12" hidden="1" x14ac:dyDescent="0.2">
      <c r="A4907">
        <v>419395</v>
      </c>
      <c r="B4907" t="s">
        <v>25</v>
      </c>
      <c r="C4907" t="s">
        <v>26</v>
      </c>
      <c r="D4907" t="s">
        <v>13</v>
      </c>
      <c r="E4907" t="s">
        <v>27</v>
      </c>
      <c r="F4907" t="s">
        <v>22</v>
      </c>
      <c r="G4907" t="s">
        <v>11</v>
      </c>
      <c r="H4907" s="1">
        <v>43081</v>
      </c>
      <c r="I4907" s="2">
        <v>0.5</v>
      </c>
      <c r="J4907" t="s">
        <v>12</v>
      </c>
      <c r="K4907">
        <v>1902545</v>
      </c>
      <c r="L4907">
        <v>1565170</v>
      </c>
    </row>
    <row r="4908" spans="1:12" hidden="1" x14ac:dyDescent="0.2">
      <c r="A4908">
        <v>419396</v>
      </c>
      <c r="B4908" t="s">
        <v>25</v>
      </c>
      <c r="C4908" t="s">
        <v>26</v>
      </c>
      <c r="D4908" t="s">
        <v>13</v>
      </c>
      <c r="E4908" t="s">
        <v>27</v>
      </c>
      <c r="F4908" t="s">
        <v>22</v>
      </c>
      <c r="G4908" t="s">
        <v>11</v>
      </c>
      <c r="H4908" s="1">
        <v>43081</v>
      </c>
      <c r="I4908" s="2">
        <v>0.66666666666666663</v>
      </c>
      <c r="J4908" t="s">
        <v>12</v>
      </c>
      <c r="K4908">
        <v>1902609</v>
      </c>
      <c r="L4908">
        <v>1565216</v>
      </c>
    </row>
    <row r="4909" spans="1:12" hidden="1" x14ac:dyDescent="0.2">
      <c r="A4909">
        <v>419397</v>
      </c>
      <c r="B4909" t="s">
        <v>25</v>
      </c>
      <c r="C4909" t="s">
        <v>26</v>
      </c>
      <c r="D4909" t="s">
        <v>13</v>
      </c>
      <c r="E4909" t="s">
        <v>27</v>
      </c>
      <c r="F4909" t="s">
        <v>22</v>
      </c>
      <c r="G4909" t="s">
        <v>11</v>
      </c>
      <c r="H4909" s="1">
        <v>43081</v>
      </c>
      <c r="I4909" s="2">
        <v>0.83333333333333337</v>
      </c>
      <c r="J4909" t="s">
        <v>12</v>
      </c>
      <c r="K4909">
        <v>1902706</v>
      </c>
      <c r="L4909">
        <v>1565283</v>
      </c>
    </row>
    <row r="4910" spans="1:12" hidden="1" x14ac:dyDescent="0.2">
      <c r="A4910">
        <v>419398</v>
      </c>
      <c r="B4910" t="s">
        <v>25</v>
      </c>
      <c r="C4910" t="s">
        <v>26</v>
      </c>
      <c r="D4910" t="s">
        <v>13</v>
      </c>
      <c r="E4910" t="s">
        <v>27</v>
      </c>
      <c r="F4910" t="s">
        <v>22</v>
      </c>
      <c r="G4910" t="s">
        <v>11</v>
      </c>
      <c r="H4910" s="1">
        <v>43082</v>
      </c>
      <c r="I4910" s="2">
        <v>0</v>
      </c>
      <c r="J4910" t="s">
        <v>12</v>
      </c>
      <c r="K4910">
        <v>1902739</v>
      </c>
      <c r="L4910">
        <v>1565302</v>
      </c>
    </row>
    <row r="4911" spans="1:12" hidden="1" x14ac:dyDescent="0.2">
      <c r="A4911">
        <v>419399</v>
      </c>
      <c r="B4911" t="s">
        <v>25</v>
      </c>
      <c r="C4911" t="s">
        <v>26</v>
      </c>
      <c r="D4911" t="s">
        <v>13</v>
      </c>
      <c r="E4911" t="s">
        <v>27</v>
      </c>
      <c r="F4911" t="s">
        <v>22</v>
      </c>
      <c r="G4911" t="s">
        <v>11</v>
      </c>
      <c r="H4911" s="1">
        <v>43082</v>
      </c>
      <c r="I4911" s="2">
        <v>0.16666666666666666</v>
      </c>
      <c r="J4911" t="s">
        <v>12</v>
      </c>
      <c r="K4911">
        <v>1902749</v>
      </c>
      <c r="L4911">
        <v>1565310</v>
      </c>
    </row>
    <row r="4912" spans="1:12" hidden="1" x14ac:dyDescent="0.2">
      <c r="A4912">
        <v>419400</v>
      </c>
      <c r="B4912" t="s">
        <v>25</v>
      </c>
      <c r="C4912" t="s">
        <v>26</v>
      </c>
      <c r="D4912" t="s">
        <v>13</v>
      </c>
      <c r="E4912" t="s">
        <v>27</v>
      </c>
      <c r="F4912" t="s">
        <v>22</v>
      </c>
      <c r="G4912" t="s">
        <v>11</v>
      </c>
      <c r="H4912" s="1">
        <v>43082</v>
      </c>
      <c r="I4912" s="2">
        <v>0.33333333333333331</v>
      </c>
      <c r="J4912" t="s">
        <v>12</v>
      </c>
      <c r="K4912">
        <v>1902857</v>
      </c>
      <c r="L4912">
        <v>1565352</v>
      </c>
    </row>
    <row r="4913" spans="1:12" hidden="1" x14ac:dyDescent="0.2">
      <c r="A4913">
        <v>419401</v>
      </c>
      <c r="B4913" t="s">
        <v>25</v>
      </c>
      <c r="C4913" t="s">
        <v>26</v>
      </c>
      <c r="D4913" t="s">
        <v>13</v>
      </c>
      <c r="E4913" t="s">
        <v>27</v>
      </c>
      <c r="F4913" t="s">
        <v>22</v>
      </c>
      <c r="G4913" t="s">
        <v>11</v>
      </c>
      <c r="H4913" s="1">
        <v>43082</v>
      </c>
      <c r="I4913" s="2">
        <v>0.5</v>
      </c>
      <c r="J4913" t="s">
        <v>12</v>
      </c>
      <c r="K4913">
        <v>1902937</v>
      </c>
      <c r="L4913">
        <v>1565399</v>
      </c>
    </row>
    <row r="4914" spans="1:12" hidden="1" x14ac:dyDescent="0.2">
      <c r="A4914">
        <v>419402</v>
      </c>
      <c r="B4914" t="s">
        <v>25</v>
      </c>
      <c r="C4914" t="s">
        <v>26</v>
      </c>
      <c r="D4914" t="s">
        <v>13</v>
      </c>
      <c r="E4914" t="s">
        <v>27</v>
      </c>
      <c r="F4914" t="s">
        <v>22</v>
      </c>
      <c r="G4914" t="s">
        <v>11</v>
      </c>
      <c r="H4914" s="1">
        <v>43082</v>
      </c>
      <c r="I4914" s="2">
        <v>0.66666666666666663</v>
      </c>
      <c r="J4914" t="s">
        <v>12</v>
      </c>
      <c r="K4914">
        <v>1903033</v>
      </c>
      <c r="L4914">
        <v>1565451</v>
      </c>
    </row>
    <row r="4915" spans="1:12" hidden="1" x14ac:dyDescent="0.2">
      <c r="A4915">
        <v>419403</v>
      </c>
      <c r="B4915" t="s">
        <v>25</v>
      </c>
      <c r="C4915" t="s">
        <v>26</v>
      </c>
      <c r="D4915" t="s">
        <v>13</v>
      </c>
      <c r="E4915" t="s">
        <v>27</v>
      </c>
      <c r="F4915" t="s">
        <v>22</v>
      </c>
      <c r="G4915" t="s">
        <v>11</v>
      </c>
      <c r="H4915" s="1">
        <v>43082</v>
      </c>
      <c r="I4915" s="2">
        <v>0.83333333333333337</v>
      </c>
      <c r="J4915" t="s">
        <v>12</v>
      </c>
      <c r="K4915">
        <v>1903144</v>
      </c>
      <c r="L4915">
        <v>1565504</v>
      </c>
    </row>
    <row r="4916" spans="1:12" hidden="1" x14ac:dyDescent="0.2">
      <c r="A4916">
        <v>419404</v>
      </c>
      <c r="B4916" t="s">
        <v>25</v>
      </c>
      <c r="C4916" t="s">
        <v>26</v>
      </c>
      <c r="D4916" t="s">
        <v>13</v>
      </c>
      <c r="E4916" t="s">
        <v>27</v>
      </c>
      <c r="F4916" t="s">
        <v>22</v>
      </c>
      <c r="G4916" t="s">
        <v>11</v>
      </c>
      <c r="H4916" s="1">
        <v>43083</v>
      </c>
      <c r="I4916" s="2">
        <v>0</v>
      </c>
      <c r="J4916" t="s">
        <v>12</v>
      </c>
      <c r="K4916">
        <v>1903181</v>
      </c>
      <c r="L4916">
        <v>1565520</v>
      </c>
    </row>
    <row r="4917" spans="1:12" hidden="1" x14ac:dyDescent="0.2">
      <c r="A4917">
        <v>419405</v>
      </c>
      <c r="B4917" t="s">
        <v>25</v>
      </c>
      <c r="C4917" t="s">
        <v>26</v>
      </c>
      <c r="D4917" t="s">
        <v>13</v>
      </c>
      <c r="E4917" t="s">
        <v>27</v>
      </c>
      <c r="F4917" t="s">
        <v>22</v>
      </c>
      <c r="G4917" t="s">
        <v>11</v>
      </c>
      <c r="H4917" s="1">
        <v>43083</v>
      </c>
      <c r="I4917" s="2">
        <v>0.16666666666666666</v>
      </c>
      <c r="J4917" t="s">
        <v>12</v>
      </c>
      <c r="K4917">
        <v>1903190</v>
      </c>
      <c r="L4917">
        <v>1565526</v>
      </c>
    </row>
    <row r="4918" spans="1:12" hidden="1" x14ac:dyDescent="0.2">
      <c r="A4918">
        <v>419406</v>
      </c>
      <c r="B4918" t="s">
        <v>25</v>
      </c>
      <c r="C4918" t="s">
        <v>26</v>
      </c>
      <c r="D4918" t="s">
        <v>13</v>
      </c>
      <c r="E4918" t="s">
        <v>27</v>
      </c>
      <c r="F4918" t="s">
        <v>22</v>
      </c>
      <c r="G4918" t="s">
        <v>11</v>
      </c>
      <c r="H4918" s="1">
        <v>43083</v>
      </c>
      <c r="I4918" s="2">
        <v>0.33333333333333331</v>
      </c>
      <c r="J4918" t="s">
        <v>12</v>
      </c>
      <c r="K4918">
        <v>1903289</v>
      </c>
      <c r="L4918">
        <v>1565563</v>
      </c>
    </row>
    <row r="4919" spans="1:12" hidden="1" x14ac:dyDescent="0.2">
      <c r="A4919">
        <v>419407</v>
      </c>
      <c r="B4919" t="s">
        <v>25</v>
      </c>
      <c r="C4919" t="s">
        <v>26</v>
      </c>
      <c r="D4919" t="s">
        <v>13</v>
      </c>
      <c r="E4919" t="s">
        <v>27</v>
      </c>
      <c r="F4919" t="s">
        <v>22</v>
      </c>
      <c r="G4919" t="s">
        <v>11</v>
      </c>
      <c r="H4919" s="1">
        <v>43083</v>
      </c>
      <c r="I4919" s="2">
        <v>0.5</v>
      </c>
      <c r="J4919" t="s">
        <v>12</v>
      </c>
      <c r="K4919">
        <v>1903389</v>
      </c>
      <c r="L4919">
        <v>1565606</v>
      </c>
    </row>
    <row r="4920" spans="1:12" hidden="1" x14ac:dyDescent="0.2">
      <c r="A4920">
        <v>419408</v>
      </c>
      <c r="B4920" t="s">
        <v>25</v>
      </c>
      <c r="C4920" t="s">
        <v>26</v>
      </c>
      <c r="D4920" t="s">
        <v>13</v>
      </c>
      <c r="E4920" t="s">
        <v>27</v>
      </c>
      <c r="F4920" t="s">
        <v>22</v>
      </c>
      <c r="G4920" t="s">
        <v>11</v>
      </c>
      <c r="H4920" s="1">
        <v>43083</v>
      </c>
      <c r="I4920" s="2">
        <v>0.66666666666666663</v>
      </c>
      <c r="J4920" t="s">
        <v>12</v>
      </c>
      <c r="K4920">
        <v>1903497</v>
      </c>
      <c r="L4920">
        <v>1565653</v>
      </c>
    </row>
    <row r="4921" spans="1:12" hidden="1" x14ac:dyDescent="0.2">
      <c r="A4921">
        <v>419409</v>
      </c>
      <c r="B4921" t="s">
        <v>25</v>
      </c>
      <c r="C4921" t="s">
        <v>26</v>
      </c>
      <c r="D4921" t="s">
        <v>13</v>
      </c>
      <c r="E4921" t="s">
        <v>27</v>
      </c>
      <c r="F4921" t="s">
        <v>22</v>
      </c>
      <c r="G4921" t="s">
        <v>11</v>
      </c>
      <c r="H4921" s="1">
        <v>43083</v>
      </c>
      <c r="I4921" s="2">
        <v>0.83333333333333337</v>
      </c>
      <c r="J4921" t="s">
        <v>12</v>
      </c>
      <c r="K4921">
        <v>1903607</v>
      </c>
      <c r="L4921">
        <v>1565705</v>
      </c>
    </row>
    <row r="4922" spans="1:12" hidden="1" x14ac:dyDescent="0.2">
      <c r="A4922">
        <v>419410</v>
      </c>
      <c r="B4922" t="s">
        <v>25</v>
      </c>
      <c r="C4922" t="s">
        <v>26</v>
      </c>
      <c r="D4922" t="s">
        <v>13</v>
      </c>
      <c r="E4922" t="s">
        <v>27</v>
      </c>
      <c r="F4922" t="s">
        <v>22</v>
      </c>
      <c r="G4922" t="s">
        <v>11</v>
      </c>
      <c r="H4922" s="1">
        <v>43084</v>
      </c>
      <c r="I4922" s="2">
        <v>0</v>
      </c>
      <c r="J4922" t="s">
        <v>12</v>
      </c>
      <c r="K4922">
        <v>1903658</v>
      </c>
      <c r="L4922">
        <v>1565729</v>
      </c>
    </row>
    <row r="4923" spans="1:12" hidden="1" x14ac:dyDescent="0.2">
      <c r="A4923">
        <v>419411</v>
      </c>
      <c r="B4923" t="s">
        <v>25</v>
      </c>
      <c r="C4923" t="s">
        <v>26</v>
      </c>
      <c r="D4923" t="s">
        <v>13</v>
      </c>
      <c r="E4923" t="s">
        <v>27</v>
      </c>
      <c r="F4923" t="s">
        <v>22</v>
      </c>
      <c r="G4923" t="s">
        <v>11</v>
      </c>
      <c r="H4923" s="1">
        <v>43084</v>
      </c>
      <c r="I4923" s="2">
        <v>0.16666666666666666</v>
      </c>
      <c r="J4923" t="s">
        <v>12</v>
      </c>
      <c r="K4923">
        <v>1903671</v>
      </c>
      <c r="L4923">
        <v>1565733</v>
      </c>
    </row>
    <row r="4924" spans="1:12" hidden="1" x14ac:dyDescent="0.2">
      <c r="A4924">
        <v>419412</v>
      </c>
      <c r="B4924" t="s">
        <v>25</v>
      </c>
      <c r="C4924" t="s">
        <v>26</v>
      </c>
      <c r="D4924" t="s">
        <v>13</v>
      </c>
      <c r="E4924" t="s">
        <v>27</v>
      </c>
      <c r="F4924" t="s">
        <v>22</v>
      </c>
      <c r="G4924" t="s">
        <v>11</v>
      </c>
      <c r="H4924" s="1">
        <v>43084</v>
      </c>
      <c r="I4924" s="2">
        <v>0.33333333333333331</v>
      </c>
      <c r="J4924" t="s">
        <v>12</v>
      </c>
      <c r="K4924">
        <v>1903762</v>
      </c>
      <c r="L4924">
        <v>1565770</v>
      </c>
    </row>
    <row r="4925" spans="1:12" hidden="1" x14ac:dyDescent="0.2">
      <c r="A4925">
        <v>419413</v>
      </c>
      <c r="B4925" t="s">
        <v>25</v>
      </c>
      <c r="C4925" t="s">
        <v>26</v>
      </c>
      <c r="D4925" t="s">
        <v>13</v>
      </c>
      <c r="E4925" t="s">
        <v>27</v>
      </c>
      <c r="F4925" t="s">
        <v>22</v>
      </c>
      <c r="G4925" t="s">
        <v>11</v>
      </c>
      <c r="H4925" s="1">
        <v>43084</v>
      </c>
      <c r="I4925" s="2">
        <v>0.5</v>
      </c>
      <c r="J4925" t="s">
        <v>12</v>
      </c>
      <c r="K4925">
        <v>1903840</v>
      </c>
      <c r="L4925">
        <v>1565816</v>
      </c>
    </row>
    <row r="4926" spans="1:12" hidden="1" x14ac:dyDescent="0.2">
      <c r="A4926">
        <v>419414</v>
      </c>
      <c r="B4926" t="s">
        <v>25</v>
      </c>
      <c r="C4926" t="s">
        <v>26</v>
      </c>
      <c r="D4926" t="s">
        <v>13</v>
      </c>
      <c r="E4926" t="s">
        <v>27</v>
      </c>
      <c r="F4926" t="s">
        <v>22</v>
      </c>
      <c r="G4926" t="s">
        <v>11</v>
      </c>
      <c r="H4926" s="1">
        <v>43084</v>
      </c>
      <c r="I4926" s="2">
        <v>0.66666666666666663</v>
      </c>
      <c r="J4926" t="s">
        <v>12</v>
      </c>
      <c r="K4926">
        <v>1903944</v>
      </c>
      <c r="L4926">
        <v>1565874</v>
      </c>
    </row>
    <row r="4927" spans="1:12" hidden="1" x14ac:dyDescent="0.2">
      <c r="A4927">
        <v>419415</v>
      </c>
      <c r="B4927" t="s">
        <v>25</v>
      </c>
      <c r="C4927" t="s">
        <v>26</v>
      </c>
      <c r="D4927" t="s">
        <v>13</v>
      </c>
      <c r="E4927" t="s">
        <v>27</v>
      </c>
      <c r="F4927" t="s">
        <v>22</v>
      </c>
      <c r="G4927" t="s">
        <v>11</v>
      </c>
      <c r="H4927" s="1">
        <v>43084</v>
      </c>
      <c r="I4927" s="2">
        <v>0.83333333333333337</v>
      </c>
      <c r="J4927" t="s">
        <v>12</v>
      </c>
      <c r="K4927">
        <v>1904038</v>
      </c>
      <c r="L4927">
        <v>1565920</v>
      </c>
    </row>
    <row r="4928" spans="1:12" hidden="1" x14ac:dyDescent="0.2">
      <c r="A4928">
        <v>419416</v>
      </c>
      <c r="B4928" t="s">
        <v>25</v>
      </c>
      <c r="C4928" t="s">
        <v>26</v>
      </c>
      <c r="D4928" t="s">
        <v>14</v>
      </c>
      <c r="E4928" t="s">
        <v>27</v>
      </c>
      <c r="F4928" t="s">
        <v>22</v>
      </c>
      <c r="G4928" t="s">
        <v>11</v>
      </c>
      <c r="H4928" s="1">
        <v>43078</v>
      </c>
      <c r="I4928" s="2">
        <v>0</v>
      </c>
      <c r="J4928" t="s">
        <v>12</v>
      </c>
      <c r="K4928">
        <v>161085</v>
      </c>
      <c r="L4928">
        <v>154497</v>
      </c>
    </row>
    <row r="4929" spans="1:12" hidden="1" x14ac:dyDescent="0.2">
      <c r="A4929">
        <v>419417</v>
      </c>
      <c r="B4929" t="s">
        <v>25</v>
      </c>
      <c r="C4929" t="s">
        <v>26</v>
      </c>
      <c r="D4929" t="s">
        <v>14</v>
      </c>
      <c r="E4929" t="s">
        <v>27</v>
      </c>
      <c r="F4929" t="s">
        <v>22</v>
      </c>
      <c r="G4929" t="s">
        <v>11</v>
      </c>
      <c r="H4929" s="1">
        <v>43078</v>
      </c>
      <c r="I4929" s="2">
        <v>0.16666666666666666</v>
      </c>
      <c r="J4929" t="s">
        <v>12</v>
      </c>
      <c r="K4929">
        <v>161101</v>
      </c>
      <c r="L4929">
        <v>154513</v>
      </c>
    </row>
    <row r="4930" spans="1:12" hidden="1" x14ac:dyDescent="0.2">
      <c r="A4930">
        <v>419418</v>
      </c>
      <c r="B4930" t="s">
        <v>25</v>
      </c>
      <c r="C4930" t="s">
        <v>26</v>
      </c>
      <c r="D4930" t="s">
        <v>14</v>
      </c>
      <c r="E4930" t="s">
        <v>27</v>
      </c>
      <c r="F4930" t="s">
        <v>22</v>
      </c>
      <c r="G4930" t="s">
        <v>11</v>
      </c>
      <c r="H4930" s="1">
        <v>43078</v>
      </c>
      <c r="I4930" s="2">
        <v>0.33333333333333331</v>
      </c>
      <c r="J4930" t="s">
        <v>12</v>
      </c>
      <c r="K4930">
        <v>161146</v>
      </c>
      <c r="L4930">
        <v>154561</v>
      </c>
    </row>
    <row r="4931" spans="1:12" hidden="1" x14ac:dyDescent="0.2">
      <c r="A4931">
        <v>419419</v>
      </c>
      <c r="B4931" t="s">
        <v>25</v>
      </c>
      <c r="C4931" t="s">
        <v>26</v>
      </c>
      <c r="D4931" t="s">
        <v>14</v>
      </c>
      <c r="E4931" t="s">
        <v>27</v>
      </c>
      <c r="F4931" t="s">
        <v>22</v>
      </c>
      <c r="G4931" t="s">
        <v>11</v>
      </c>
      <c r="H4931" s="1">
        <v>43078</v>
      </c>
      <c r="I4931" s="2">
        <v>0.5</v>
      </c>
      <c r="J4931" t="s">
        <v>12</v>
      </c>
      <c r="K4931">
        <v>161238</v>
      </c>
      <c r="L4931">
        <v>154627</v>
      </c>
    </row>
    <row r="4932" spans="1:12" hidden="1" x14ac:dyDescent="0.2">
      <c r="A4932">
        <v>419420</v>
      </c>
      <c r="B4932" t="s">
        <v>25</v>
      </c>
      <c r="C4932" t="s">
        <v>26</v>
      </c>
      <c r="D4932" t="s">
        <v>14</v>
      </c>
      <c r="E4932" t="s">
        <v>27</v>
      </c>
      <c r="F4932" t="s">
        <v>22</v>
      </c>
      <c r="G4932" t="s">
        <v>11</v>
      </c>
      <c r="H4932" s="1">
        <v>43078</v>
      </c>
      <c r="I4932" s="2">
        <v>0.66666666666666663</v>
      </c>
      <c r="J4932" t="s">
        <v>12</v>
      </c>
      <c r="K4932">
        <v>161327</v>
      </c>
      <c r="L4932">
        <v>154726</v>
      </c>
    </row>
    <row r="4933" spans="1:12" hidden="1" x14ac:dyDescent="0.2">
      <c r="A4933">
        <v>419421</v>
      </c>
      <c r="B4933" t="s">
        <v>25</v>
      </c>
      <c r="C4933" t="s">
        <v>26</v>
      </c>
      <c r="D4933" t="s">
        <v>14</v>
      </c>
      <c r="E4933" t="s">
        <v>27</v>
      </c>
      <c r="F4933" t="s">
        <v>22</v>
      </c>
      <c r="G4933" t="s">
        <v>11</v>
      </c>
      <c r="H4933" s="1">
        <v>43078</v>
      </c>
      <c r="I4933" s="2">
        <v>0.83333333333333337</v>
      </c>
      <c r="J4933" t="s">
        <v>12</v>
      </c>
      <c r="K4933">
        <v>161372</v>
      </c>
      <c r="L4933">
        <v>154806</v>
      </c>
    </row>
    <row r="4934" spans="1:12" hidden="1" x14ac:dyDescent="0.2">
      <c r="A4934">
        <v>419422</v>
      </c>
      <c r="B4934" t="s">
        <v>25</v>
      </c>
      <c r="C4934" t="s">
        <v>26</v>
      </c>
      <c r="D4934" t="s">
        <v>14</v>
      </c>
      <c r="E4934" t="s">
        <v>27</v>
      </c>
      <c r="F4934" t="s">
        <v>22</v>
      </c>
      <c r="G4934" t="s">
        <v>11</v>
      </c>
      <c r="H4934" s="1">
        <v>43079</v>
      </c>
      <c r="I4934" s="2">
        <v>0</v>
      </c>
      <c r="J4934" t="s">
        <v>12</v>
      </c>
      <c r="K4934">
        <v>161405</v>
      </c>
      <c r="L4934">
        <v>154840</v>
      </c>
    </row>
    <row r="4935" spans="1:12" hidden="1" x14ac:dyDescent="0.2">
      <c r="A4935">
        <v>419423</v>
      </c>
      <c r="B4935" t="s">
        <v>25</v>
      </c>
      <c r="C4935" t="s">
        <v>26</v>
      </c>
      <c r="D4935" t="s">
        <v>14</v>
      </c>
      <c r="E4935" t="s">
        <v>27</v>
      </c>
      <c r="F4935" t="s">
        <v>22</v>
      </c>
      <c r="G4935" t="s">
        <v>11</v>
      </c>
      <c r="H4935" s="1">
        <v>43079</v>
      </c>
      <c r="I4935" s="2">
        <v>0.16666666666666666</v>
      </c>
      <c r="J4935" t="s">
        <v>12</v>
      </c>
      <c r="K4935">
        <v>161421</v>
      </c>
      <c r="L4935">
        <v>154850</v>
      </c>
    </row>
    <row r="4936" spans="1:12" hidden="1" x14ac:dyDescent="0.2">
      <c r="A4936">
        <v>419424</v>
      </c>
      <c r="B4936" t="s">
        <v>25</v>
      </c>
      <c r="C4936" t="s">
        <v>26</v>
      </c>
      <c r="D4936" t="s">
        <v>14</v>
      </c>
      <c r="E4936" t="s">
        <v>27</v>
      </c>
      <c r="F4936" t="s">
        <v>22</v>
      </c>
      <c r="G4936" t="s">
        <v>11</v>
      </c>
      <c r="H4936" s="1">
        <v>43079</v>
      </c>
      <c r="I4936" s="2">
        <v>0.33333333333333331</v>
      </c>
      <c r="J4936" t="s">
        <v>12</v>
      </c>
      <c r="K4936">
        <v>161468</v>
      </c>
      <c r="L4936">
        <v>154880</v>
      </c>
    </row>
    <row r="4937" spans="1:12" hidden="1" x14ac:dyDescent="0.2">
      <c r="A4937">
        <v>419425</v>
      </c>
      <c r="B4937" t="s">
        <v>25</v>
      </c>
      <c r="C4937" t="s">
        <v>26</v>
      </c>
      <c r="D4937" t="s">
        <v>14</v>
      </c>
      <c r="E4937" t="s">
        <v>27</v>
      </c>
      <c r="F4937" t="s">
        <v>22</v>
      </c>
      <c r="G4937" t="s">
        <v>11</v>
      </c>
      <c r="H4937" s="1">
        <v>43079</v>
      </c>
      <c r="I4937" s="2">
        <v>0.5</v>
      </c>
      <c r="J4937" t="s">
        <v>12</v>
      </c>
      <c r="K4937">
        <v>161532</v>
      </c>
      <c r="L4937">
        <v>154941</v>
      </c>
    </row>
    <row r="4938" spans="1:12" hidden="1" x14ac:dyDescent="0.2">
      <c r="A4938">
        <v>419426</v>
      </c>
      <c r="B4938" t="s">
        <v>25</v>
      </c>
      <c r="C4938" t="s">
        <v>26</v>
      </c>
      <c r="D4938" t="s">
        <v>14</v>
      </c>
      <c r="E4938" t="s">
        <v>27</v>
      </c>
      <c r="F4938" t="s">
        <v>22</v>
      </c>
      <c r="G4938" t="s">
        <v>11</v>
      </c>
      <c r="H4938" s="1">
        <v>43079</v>
      </c>
      <c r="I4938" s="2">
        <v>0.66666666666666663</v>
      </c>
      <c r="J4938" t="s">
        <v>12</v>
      </c>
      <c r="K4938">
        <v>161621</v>
      </c>
      <c r="L4938">
        <v>155015</v>
      </c>
    </row>
    <row r="4939" spans="1:12" hidden="1" x14ac:dyDescent="0.2">
      <c r="A4939">
        <v>419427</v>
      </c>
      <c r="B4939" t="s">
        <v>25</v>
      </c>
      <c r="C4939" t="s">
        <v>26</v>
      </c>
      <c r="D4939" t="s">
        <v>14</v>
      </c>
      <c r="E4939" t="s">
        <v>27</v>
      </c>
      <c r="F4939" t="s">
        <v>22</v>
      </c>
      <c r="G4939" t="s">
        <v>11</v>
      </c>
      <c r="H4939" s="1">
        <v>43079</v>
      </c>
      <c r="I4939" s="2">
        <v>0.83333333333333337</v>
      </c>
      <c r="J4939" t="s">
        <v>12</v>
      </c>
      <c r="K4939">
        <v>161690</v>
      </c>
      <c r="L4939">
        <v>155077</v>
      </c>
    </row>
    <row r="4940" spans="1:12" hidden="1" x14ac:dyDescent="0.2">
      <c r="A4940">
        <v>419428</v>
      </c>
      <c r="B4940" t="s">
        <v>25</v>
      </c>
      <c r="C4940" t="s">
        <v>26</v>
      </c>
      <c r="D4940" t="s">
        <v>14</v>
      </c>
      <c r="E4940" t="s">
        <v>27</v>
      </c>
      <c r="F4940" t="s">
        <v>22</v>
      </c>
      <c r="G4940" t="s">
        <v>11</v>
      </c>
      <c r="H4940" s="1">
        <v>43080</v>
      </c>
      <c r="I4940" s="2">
        <v>0</v>
      </c>
      <c r="J4940" t="s">
        <v>12</v>
      </c>
      <c r="K4940">
        <v>161729</v>
      </c>
      <c r="L4940">
        <v>155121</v>
      </c>
    </row>
    <row r="4941" spans="1:12" hidden="1" x14ac:dyDescent="0.2">
      <c r="A4941">
        <v>419429</v>
      </c>
      <c r="B4941" t="s">
        <v>25</v>
      </c>
      <c r="C4941" t="s">
        <v>26</v>
      </c>
      <c r="D4941" t="s">
        <v>14</v>
      </c>
      <c r="E4941" t="s">
        <v>27</v>
      </c>
      <c r="F4941" t="s">
        <v>22</v>
      </c>
      <c r="G4941" t="s">
        <v>11</v>
      </c>
      <c r="H4941" s="1">
        <v>43080</v>
      </c>
      <c r="I4941" s="2">
        <v>0.16666666666666666</v>
      </c>
      <c r="J4941" t="s">
        <v>12</v>
      </c>
      <c r="K4941">
        <v>161747</v>
      </c>
      <c r="L4941">
        <v>155127</v>
      </c>
    </row>
    <row r="4942" spans="1:12" hidden="1" x14ac:dyDescent="0.2">
      <c r="A4942">
        <v>419430</v>
      </c>
      <c r="B4942" t="s">
        <v>25</v>
      </c>
      <c r="C4942" t="s">
        <v>26</v>
      </c>
      <c r="D4942" t="s">
        <v>14</v>
      </c>
      <c r="E4942" t="s">
        <v>27</v>
      </c>
      <c r="F4942" t="s">
        <v>22</v>
      </c>
      <c r="G4942" t="s">
        <v>11</v>
      </c>
      <c r="H4942" s="1">
        <v>43080</v>
      </c>
      <c r="I4942" s="2">
        <v>0.33333333333333331</v>
      </c>
      <c r="J4942" t="s">
        <v>12</v>
      </c>
      <c r="K4942">
        <v>161875</v>
      </c>
      <c r="L4942">
        <v>155259</v>
      </c>
    </row>
    <row r="4943" spans="1:12" hidden="1" x14ac:dyDescent="0.2">
      <c r="A4943">
        <v>419431</v>
      </c>
      <c r="B4943" t="s">
        <v>25</v>
      </c>
      <c r="C4943" t="s">
        <v>26</v>
      </c>
      <c r="D4943" t="s">
        <v>14</v>
      </c>
      <c r="E4943" t="s">
        <v>27</v>
      </c>
      <c r="F4943" t="s">
        <v>22</v>
      </c>
      <c r="G4943" t="s">
        <v>11</v>
      </c>
      <c r="H4943" s="1">
        <v>43080</v>
      </c>
      <c r="I4943" s="2">
        <v>0.5</v>
      </c>
      <c r="J4943" t="s">
        <v>12</v>
      </c>
      <c r="K4943">
        <v>162034</v>
      </c>
      <c r="L4943">
        <v>155385</v>
      </c>
    </row>
    <row r="4944" spans="1:12" hidden="1" x14ac:dyDescent="0.2">
      <c r="A4944">
        <v>419432</v>
      </c>
      <c r="B4944" t="s">
        <v>25</v>
      </c>
      <c r="C4944" t="s">
        <v>26</v>
      </c>
      <c r="D4944" t="s">
        <v>14</v>
      </c>
      <c r="E4944" t="s">
        <v>27</v>
      </c>
      <c r="F4944" t="s">
        <v>22</v>
      </c>
      <c r="G4944" t="s">
        <v>11</v>
      </c>
      <c r="H4944" s="1">
        <v>43080</v>
      </c>
      <c r="I4944" s="2">
        <v>0.66666666666666663</v>
      </c>
      <c r="J4944" t="s">
        <v>12</v>
      </c>
      <c r="K4944">
        <v>162162</v>
      </c>
      <c r="L4944">
        <v>155528</v>
      </c>
    </row>
    <row r="4945" spans="1:12" hidden="1" x14ac:dyDescent="0.2">
      <c r="A4945">
        <v>419433</v>
      </c>
      <c r="B4945" t="s">
        <v>25</v>
      </c>
      <c r="C4945" t="s">
        <v>26</v>
      </c>
      <c r="D4945" t="s">
        <v>14</v>
      </c>
      <c r="E4945" t="s">
        <v>27</v>
      </c>
      <c r="F4945" t="s">
        <v>22</v>
      </c>
      <c r="G4945" t="s">
        <v>11</v>
      </c>
      <c r="H4945" s="1">
        <v>43080</v>
      </c>
      <c r="I4945" s="2">
        <v>0.83333333333333337</v>
      </c>
      <c r="J4945" t="s">
        <v>12</v>
      </c>
      <c r="K4945">
        <v>162344</v>
      </c>
      <c r="L4945">
        <v>155707</v>
      </c>
    </row>
    <row r="4946" spans="1:12" hidden="1" x14ac:dyDescent="0.2">
      <c r="A4946">
        <v>419434</v>
      </c>
      <c r="B4946" t="s">
        <v>25</v>
      </c>
      <c r="C4946" t="s">
        <v>26</v>
      </c>
      <c r="D4946" t="s">
        <v>14</v>
      </c>
      <c r="E4946" t="s">
        <v>27</v>
      </c>
      <c r="F4946" t="s">
        <v>22</v>
      </c>
      <c r="G4946" t="s">
        <v>11</v>
      </c>
      <c r="H4946" s="1">
        <v>43081</v>
      </c>
      <c r="I4946" s="2">
        <v>0</v>
      </c>
      <c r="J4946" t="s">
        <v>12</v>
      </c>
      <c r="K4946">
        <v>162421</v>
      </c>
      <c r="L4946">
        <v>155773</v>
      </c>
    </row>
    <row r="4947" spans="1:12" hidden="1" x14ac:dyDescent="0.2">
      <c r="A4947">
        <v>419435</v>
      </c>
      <c r="B4947" t="s">
        <v>25</v>
      </c>
      <c r="C4947" t="s">
        <v>26</v>
      </c>
      <c r="D4947" t="s">
        <v>14</v>
      </c>
      <c r="E4947" t="s">
        <v>27</v>
      </c>
      <c r="F4947" t="s">
        <v>22</v>
      </c>
      <c r="G4947" t="s">
        <v>11</v>
      </c>
      <c r="H4947" s="1">
        <v>43081</v>
      </c>
      <c r="I4947" s="2">
        <v>0.16666666666666666</v>
      </c>
      <c r="J4947" t="s">
        <v>12</v>
      </c>
      <c r="K4947">
        <v>162434</v>
      </c>
      <c r="L4947">
        <v>155781</v>
      </c>
    </row>
    <row r="4948" spans="1:12" hidden="1" x14ac:dyDescent="0.2">
      <c r="A4948">
        <v>419436</v>
      </c>
      <c r="B4948" t="s">
        <v>25</v>
      </c>
      <c r="C4948" t="s">
        <v>26</v>
      </c>
      <c r="D4948" t="s">
        <v>14</v>
      </c>
      <c r="E4948" t="s">
        <v>27</v>
      </c>
      <c r="F4948" t="s">
        <v>22</v>
      </c>
      <c r="G4948" t="s">
        <v>11</v>
      </c>
      <c r="H4948" s="1">
        <v>43081</v>
      </c>
      <c r="I4948" s="2">
        <v>0.33333333333333331</v>
      </c>
      <c r="J4948" t="s">
        <v>12</v>
      </c>
      <c r="K4948">
        <v>162589</v>
      </c>
      <c r="L4948">
        <v>155901</v>
      </c>
    </row>
    <row r="4949" spans="1:12" hidden="1" x14ac:dyDescent="0.2">
      <c r="A4949">
        <v>419437</v>
      </c>
      <c r="B4949" t="s">
        <v>25</v>
      </c>
      <c r="C4949" t="s">
        <v>26</v>
      </c>
      <c r="D4949" t="s">
        <v>14</v>
      </c>
      <c r="E4949" t="s">
        <v>27</v>
      </c>
      <c r="F4949" t="s">
        <v>22</v>
      </c>
      <c r="G4949" t="s">
        <v>11</v>
      </c>
      <c r="H4949" s="1">
        <v>43081</v>
      </c>
      <c r="I4949" s="2">
        <v>0.5</v>
      </c>
      <c r="J4949" t="s">
        <v>12</v>
      </c>
      <c r="K4949">
        <v>162744</v>
      </c>
      <c r="L4949">
        <v>156068</v>
      </c>
    </row>
    <row r="4950" spans="1:12" hidden="1" x14ac:dyDescent="0.2">
      <c r="A4950">
        <v>419438</v>
      </c>
      <c r="B4950" t="s">
        <v>25</v>
      </c>
      <c r="C4950" t="s">
        <v>26</v>
      </c>
      <c r="D4950" t="s">
        <v>14</v>
      </c>
      <c r="E4950" t="s">
        <v>27</v>
      </c>
      <c r="F4950" t="s">
        <v>22</v>
      </c>
      <c r="G4950" t="s">
        <v>11</v>
      </c>
      <c r="H4950" s="1">
        <v>43081</v>
      </c>
      <c r="I4950" s="2">
        <v>0.66666666666666663</v>
      </c>
      <c r="J4950" t="s">
        <v>12</v>
      </c>
      <c r="K4950">
        <v>162869</v>
      </c>
      <c r="L4950">
        <v>156219</v>
      </c>
    </row>
    <row r="4951" spans="1:12" hidden="1" x14ac:dyDescent="0.2">
      <c r="A4951">
        <v>419439</v>
      </c>
      <c r="B4951" t="s">
        <v>25</v>
      </c>
      <c r="C4951" t="s">
        <v>26</v>
      </c>
      <c r="D4951" t="s">
        <v>14</v>
      </c>
      <c r="E4951" t="s">
        <v>27</v>
      </c>
      <c r="F4951" t="s">
        <v>22</v>
      </c>
      <c r="G4951" t="s">
        <v>11</v>
      </c>
      <c r="H4951" s="1">
        <v>43081</v>
      </c>
      <c r="I4951" s="2">
        <v>0.83333333333333337</v>
      </c>
      <c r="J4951" t="s">
        <v>12</v>
      </c>
      <c r="K4951">
        <v>163047</v>
      </c>
      <c r="L4951">
        <v>156391</v>
      </c>
    </row>
    <row r="4952" spans="1:12" hidden="1" x14ac:dyDescent="0.2">
      <c r="A4952">
        <v>419440</v>
      </c>
      <c r="B4952" t="s">
        <v>25</v>
      </c>
      <c r="C4952" t="s">
        <v>26</v>
      </c>
      <c r="D4952" t="s">
        <v>14</v>
      </c>
      <c r="E4952" t="s">
        <v>27</v>
      </c>
      <c r="F4952" t="s">
        <v>22</v>
      </c>
      <c r="G4952" t="s">
        <v>11</v>
      </c>
      <c r="H4952" s="1">
        <v>43082</v>
      </c>
      <c r="I4952" s="2">
        <v>0</v>
      </c>
      <c r="J4952" t="s">
        <v>12</v>
      </c>
      <c r="K4952">
        <v>163121</v>
      </c>
      <c r="L4952">
        <v>156471</v>
      </c>
    </row>
    <row r="4953" spans="1:12" hidden="1" x14ac:dyDescent="0.2">
      <c r="A4953">
        <v>419441</v>
      </c>
      <c r="B4953" t="s">
        <v>25</v>
      </c>
      <c r="C4953" t="s">
        <v>26</v>
      </c>
      <c r="D4953" t="s">
        <v>14</v>
      </c>
      <c r="E4953" t="s">
        <v>27</v>
      </c>
      <c r="F4953" t="s">
        <v>22</v>
      </c>
      <c r="G4953" t="s">
        <v>11</v>
      </c>
      <c r="H4953" s="1">
        <v>43082</v>
      </c>
      <c r="I4953" s="2">
        <v>0.16666666666666666</v>
      </c>
      <c r="J4953" t="s">
        <v>12</v>
      </c>
      <c r="K4953">
        <v>163139</v>
      </c>
      <c r="L4953">
        <v>156484</v>
      </c>
    </row>
    <row r="4954" spans="1:12" hidden="1" x14ac:dyDescent="0.2">
      <c r="A4954">
        <v>419442</v>
      </c>
      <c r="B4954" t="s">
        <v>25</v>
      </c>
      <c r="C4954" t="s">
        <v>26</v>
      </c>
      <c r="D4954" t="s">
        <v>14</v>
      </c>
      <c r="E4954" t="s">
        <v>27</v>
      </c>
      <c r="F4954" t="s">
        <v>22</v>
      </c>
      <c r="G4954" t="s">
        <v>11</v>
      </c>
      <c r="H4954" s="1">
        <v>43082</v>
      </c>
      <c r="I4954" s="2">
        <v>0.33333333333333331</v>
      </c>
      <c r="J4954" t="s">
        <v>12</v>
      </c>
      <c r="K4954">
        <v>163281</v>
      </c>
      <c r="L4954">
        <v>156618</v>
      </c>
    </row>
    <row r="4955" spans="1:12" hidden="1" x14ac:dyDescent="0.2">
      <c r="A4955">
        <v>419443</v>
      </c>
      <c r="B4955" t="s">
        <v>25</v>
      </c>
      <c r="C4955" t="s">
        <v>26</v>
      </c>
      <c r="D4955" t="s">
        <v>14</v>
      </c>
      <c r="E4955" t="s">
        <v>27</v>
      </c>
      <c r="F4955" t="s">
        <v>22</v>
      </c>
      <c r="G4955" t="s">
        <v>11</v>
      </c>
      <c r="H4955" s="1">
        <v>43082</v>
      </c>
      <c r="I4955" s="2">
        <v>0.5</v>
      </c>
      <c r="J4955" t="s">
        <v>12</v>
      </c>
      <c r="K4955">
        <v>163418</v>
      </c>
      <c r="L4955">
        <v>156749</v>
      </c>
    </row>
    <row r="4956" spans="1:12" hidden="1" x14ac:dyDescent="0.2">
      <c r="A4956">
        <v>419444</v>
      </c>
      <c r="B4956" t="s">
        <v>25</v>
      </c>
      <c r="C4956" t="s">
        <v>26</v>
      </c>
      <c r="D4956" t="s">
        <v>14</v>
      </c>
      <c r="E4956" t="s">
        <v>27</v>
      </c>
      <c r="F4956" t="s">
        <v>22</v>
      </c>
      <c r="G4956" t="s">
        <v>11</v>
      </c>
      <c r="H4956" s="1">
        <v>43082</v>
      </c>
      <c r="I4956" s="2">
        <v>0.66666666666666663</v>
      </c>
      <c r="J4956" t="s">
        <v>12</v>
      </c>
      <c r="K4956">
        <v>163564</v>
      </c>
      <c r="L4956">
        <v>156888</v>
      </c>
    </row>
    <row r="4957" spans="1:12" hidden="1" x14ac:dyDescent="0.2">
      <c r="A4957">
        <v>419445</v>
      </c>
      <c r="B4957" t="s">
        <v>25</v>
      </c>
      <c r="C4957" t="s">
        <v>26</v>
      </c>
      <c r="D4957" t="s">
        <v>14</v>
      </c>
      <c r="E4957" t="s">
        <v>27</v>
      </c>
      <c r="F4957" t="s">
        <v>22</v>
      </c>
      <c r="G4957" t="s">
        <v>11</v>
      </c>
      <c r="H4957" s="1">
        <v>43082</v>
      </c>
      <c r="I4957" s="2">
        <v>0.83333333333333337</v>
      </c>
      <c r="J4957" t="s">
        <v>12</v>
      </c>
      <c r="K4957">
        <v>163759</v>
      </c>
      <c r="L4957">
        <v>157076</v>
      </c>
    </row>
    <row r="4958" spans="1:12" hidden="1" x14ac:dyDescent="0.2">
      <c r="A4958">
        <v>419446</v>
      </c>
      <c r="B4958" t="s">
        <v>25</v>
      </c>
      <c r="C4958" t="s">
        <v>26</v>
      </c>
      <c r="D4958" t="s">
        <v>14</v>
      </c>
      <c r="E4958" t="s">
        <v>27</v>
      </c>
      <c r="F4958" t="s">
        <v>22</v>
      </c>
      <c r="G4958" t="s">
        <v>11</v>
      </c>
      <c r="H4958" s="1">
        <v>43083</v>
      </c>
      <c r="I4958" s="2">
        <v>0</v>
      </c>
      <c r="J4958" t="s">
        <v>12</v>
      </c>
      <c r="K4958">
        <v>163820</v>
      </c>
      <c r="L4958">
        <v>157116</v>
      </c>
    </row>
    <row r="4959" spans="1:12" hidden="1" x14ac:dyDescent="0.2">
      <c r="A4959">
        <v>419447</v>
      </c>
      <c r="B4959" t="s">
        <v>25</v>
      </c>
      <c r="C4959" t="s">
        <v>26</v>
      </c>
      <c r="D4959" t="s">
        <v>14</v>
      </c>
      <c r="E4959" t="s">
        <v>27</v>
      </c>
      <c r="F4959" t="s">
        <v>22</v>
      </c>
      <c r="G4959" t="s">
        <v>11</v>
      </c>
      <c r="H4959" s="1">
        <v>43083</v>
      </c>
      <c r="I4959" s="2">
        <v>0.16666666666666666</v>
      </c>
      <c r="J4959" t="s">
        <v>12</v>
      </c>
      <c r="K4959">
        <v>163836</v>
      </c>
      <c r="L4959">
        <v>157128</v>
      </c>
    </row>
    <row r="4960" spans="1:12" hidden="1" x14ac:dyDescent="0.2">
      <c r="A4960">
        <v>419448</v>
      </c>
      <c r="B4960" t="s">
        <v>25</v>
      </c>
      <c r="C4960" t="s">
        <v>26</v>
      </c>
      <c r="D4960" t="s">
        <v>14</v>
      </c>
      <c r="E4960" t="s">
        <v>27</v>
      </c>
      <c r="F4960" t="s">
        <v>22</v>
      </c>
      <c r="G4960" t="s">
        <v>11</v>
      </c>
      <c r="H4960" s="1">
        <v>43083</v>
      </c>
      <c r="I4960" s="2">
        <v>0.33333333333333331</v>
      </c>
      <c r="J4960" t="s">
        <v>12</v>
      </c>
      <c r="K4960">
        <v>163990</v>
      </c>
      <c r="L4960">
        <v>157232</v>
      </c>
    </row>
    <row r="4961" spans="1:12" hidden="1" x14ac:dyDescent="0.2">
      <c r="A4961">
        <v>419449</v>
      </c>
      <c r="B4961" t="s">
        <v>25</v>
      </c>
      <c r="C4961" t="s">
        <v>26</v>
      </c>
      <c r="D4961" t="s">
        <v>14</v>
      </c>
      <c r="E4961" t="s">
        <v>27</v>
      </c>
      <c r="F4961" t="s">
        <v>22</v>
      </c>
      <c r="G4961" t="s">
        <v>11</v>
      </c>
      <c r="H4961" s="1">
        <v>43083</v>
      </c>
      <c r="I4961" s="2">
        <v>0.5</v>
      </c>
      <c r="J4961" t="s">
        <v>12</v>
      </c>
      <c r="K4961">
        <v>164112</v>
      </c>
      <c r="L4961">
        <v>157347</v>
      </c>
    </row>
    <row r="4962" spans="1:12" hidden="1" x14ac:dyDescent="0.2">
      <c r="A4962">
        <v>419450</v>
      </c>
      <c r="B4962" t="s">
        <v>25</v>
      </c>
      <c r="C4962" t="s">
        <v>26</v>
      </c>
      <c r="D4962" t="s">
        <v>14</v>
      </c>
      <c r="E4962" t="s">
        <v>27</v>
      </c>
      <c r="F4962" t="s">
        <v>22</v>
      </c>
      <c r="G4962" t="s">
        <v>11</v>
      </c>
      <c r="H4962" s="1">
        <v>43083</v>
      </c>
      <c r="I4962" s="2">
        <v>0.66666666666666663</v>
      </c>
      <c r="J4962" t="s">
        <v>12</v>
      </c>
      <c r="K4962">
        <v>164285</v>
      </c>
      <c r="L4962">
        <v>157491</v>
      </c>
    </row>
    <row r="4963" spans="1:12" hidden="1" x14ac:dyDescent="0.2">
      <c r="A4963">
        <v>419451</v>
      </c>
      <c r="B4963" t="s">
        <v>25</v>
      </c>
      <c r="C4963" t="s">
        <v>26</v>
      </c>
      <c r="D4963" t="s">
        <v>14</v>
      </c>
      <c r="E4963" t="s">
        <v>27</v>
      </c>
      <c r="F4963" t="s">
        <v>22</v>
      </c>
      <c r="G4963" t="s">
        <v>11</v>
      </c>
      <c r="H4963" s="1">
        <v>43083</v>
      </c>
      <c r="I4963" s="2">
        <v>0.83333333333333337</v>
      </c>
      <c r="J4963" t="s">
        <v>12</v>
      </c>
      <c r="K4963">
        <v>164450</v>
      </c>
      <c r="L4963">
        <v>157657</v>
      </c>
    </row>
    <row r="4964" spans="1:12" hidden="1" x14ac:dyDescent="0.2">
      <c r="A4964">
        <v>419452</v>
      </c>
      <c r="B4964" t="s">
        <v>25</v>
      </c>
      <c r="C4964" t="s">
        <v>26</v>
      </c>
      <c r="D4964" t="s">
        <v>14</v>
      </c>
      <c r="E4964" t="s">
        <v>27</v>
      </c>
      <c r="F4964" t="s">
        <v>22</v>
      </c>
      <c r="G4964" t="s">
        <v>11</v>
      </c>
      <c r="H4964" s="1">
        <v>43084</v>
      </c>
      <c r="I4964" s="2">
        <v>0</v>
      </c>
      <c r="J4964" t="s">
        <v>12</v>
      </c>
      <c r="K4964">
        <v>164522</v>
      </c>
      <c r="L4964">
        <v>157722</v>
      </c>
    </row>
    <row r="4965" spans="1:12" hidden="1" x14ac:dyDescent="0.2">
      <c r="A4965">
        <v>419453</v>
      </c>
      <c r="B4965" t="s">
        <v>25</v>
      </c>
      <c r="C4965" t="s">
        <v>26</v>
      </c>
      <c r="D4965" t="s">
        <v>14</v>
      </c>
      <c r="E4965" t="s">
        <v>27</v>
      </c>
      <c r="F4965" t="s">
        <v>22</v>
      </c>
      <c r="G4965" t="s">
        <v>11</v>
      </c>
      <c r="H4965" s="1">
        <v>43084</v>
      </c>
      <c r="I4965" s="2">
        <v>0.16666666666666666</v>
      </c>
      <c r="J4965" t="s">
        <v>12</v>
      </c>
      <c r="K4965">
        <v>164540</v>
      </c>
      <c r="L4965">
        <v>157735</v>
      </c>
    </row>
    <row r="4966" spans="1:12" hidden="1" x14ac:dyDescent="0.2">
      <c r="A4966">
        <v>419454</v>
      </c>
      <c r="B4966" t="s">
        <v>25</v>
      </c>
      <c r="C4966" t="s">
        <v>26</v>
      </c>
      <c r="D4966" t="s">
        <v>14</v>
      </c>
      <c r="E4966" t="s">
        <v>27</v>
      </c>
      <c r="F4966" t="s">
        <v>22</v>
      </c>
      <c r="G4966" t="s">
        <v>11</v>
      </c>
      <c r="H4966" s="1">
        <v>43084</v>
      </c>
      <c r="I4966" s="2">
        <v>0.33333333333333331</v>
      </c>
      <c r="J4966" t="s">
        <v>12</v>
      </c>
      <c r="K4966">
        <v>164691</v>
      </c>
      <c r="L4966">
        <v>157859</v>
      </c>
    </row>
    <row r="4967" spans="1:12" hidden="1" x14ac:dyDescent="0.2">
      <c r="A4967">
        <v>419455</v>
      </c>
      <c r="B4967" t="s">
        <v>25</v>
      </c>
      <c r="C4967" t="s">
        <v>26</v>
      </c>
      <c r="D4967" t="s">
        <v>14</v>
      </c>
      <c r="E4967" t="s">
        <v>27</v>
      </c>
      <c r="F4967" t="s">
        <v>22</v>
      </c>
      <c r="G4967" t="s">
        <v>11</v>
      </c>
      <c r="H4967" s="1">
        <v>43084</v>
      </c>
      <c r="I4967" s="2">
        <v>0.5</v>
      </c>
      <c r="J4967" t="s">
        <v>12</v>
      </c>
      <c r="K4967">
        <v>164817</v>
      </c>
      <c r="L4967">
        <v>157981</v>
      </c>
    </row>
    <row r="4968" spans="1:12" hidden="1" x14ac:dyDescent="0.2">
      <c r="A4968">
        <v>419456</v>
      </c>
      <c r="B4968" t="s">
        <v>25</v>
      </c>
      <c r="C4968" t="s">
        <v>26</v>
      </c>
      <c r="D4968" t="s">
        <v>14</v>
      </c>
      <c r="E4968" t="s">
        <v>27</v>
      </c>
      <c r="F4968" t="s">
        <v>22</v>
      </c>
      <c r="G4968" t="s">
        <v>11</v>
      </c>
      <c r="H4968" s="1">
        <v>43084</v>
      </c>
      <c r="I4968" s="2">
        <v>0.66666666666666663</v>
      </c>
      <c r="J4968" t="s">
        <v>12</v>
      </c>
      <c r="K4968">
        <v>164993</v>
      </c>
      <c r="L4968">
        <v>158151</v>
      </c>
    </row>
    <row r="4969" spans="1:12" hidden="1" x14ac:dyDescent="0.2">
      <c r="A4969">
        <v>419457</v>
      </c>
      <c r="B4969" t="s">
        <v>25</v>
      </c>
      <c r="C4969" t="s">
        <v>26</v>
      </c>
      <c r="D4969" t="s">
        <v>14</v>
      </c>
      <c r="E4969" t="s">
        <v>27</v>
      </c>
      <c r="F4969" t="s">
        <v>22</v>
      </c>
      <c r="G4969" t="s">
        <v>11</v>
      </c>
      <c r="H4969" s="1">
        <v>43084</v>
      </c>
      <c r="I4969" s="2">
        <v>0.83333333333333337</v>
      </c>
      <c r="J4969" t="s">
        <v>12</v>
      </c>
      <c r="K4969">
        <v>165143</v>
      </c>
      <c r="L4969">
        <v>158313</v>
      </c>
    </row>
    <row r="4970" spans="1:12" hidden="1" x14ac:dyDescent="0.2">
      <c r="A4970">
        <v>419458</v>
      </c>
      <c r="B4970" t="s">
        <v>25</v>
      </c>
      <c r="C4970" t="s">
        <v>26</v>
      </c>
      <c r="D4970" t="s">
        <v>15</v>
      </c>
      <c r="E4970" t="s">
        <v>27</v>
      </c>
      <c r="F4970" t="s">
        <v>22</v>
      </c>
      <c r="G4970" t="s">
        <v>11</v>
      </c>
      <c r="H4970" s="1">
        <v>43078</v>
      </c>
      <c r="I4970" s="2">
        <v>0</v>
      </c>
      <c r="J4970" t="s">
        <v>12</v>
      </c>
      <c r="K4970">
        <v>4863941</v>
      </c>
      <c r="L4970">
        <v>5816497</v>
      </c>
    </row>
    <row r="4971" spans="1:12" hidden="1" x14ac:dyDescent="0.2">
      <c r="A4971">
        <v>419459</v>
      </c>
      <c r="B4971" t="s">
        <v>25</v>
      </c>
      <c r="C4971" t="s">
        <v>26</v>
      </c>
      <c r="D4971" t="s">
        <v>15</v>
      </c>
      <c r="E4971" t="s">
        <v>27</v>
      </c>
      <c r="F4971" t="s">
        <v>22</v>
      </c>
      <c r="G4971" t="s">
        <v>11</v>
      </c>
      <c r="H4971" s="1">
        <v>43078</v>
      </c>
      <c r="I4971" s="2">
        <v>0.16666666666666666</v>
      </c>
      <c r="J4971" t="s">
        <v>12</v>
      </c>
      <c r="K4971">
        <v>4863989</v>
      </c>
      <c r="L4971">
        <v>5816570</v>
      </c>
    </row>
    <row r="4972" spans="1:12" hidden="1" x14ac:dyDescent="0.2">
      <c r="A4972">
        <v>419460</v>
      </c>
      <c r="B4972" t="s">
        <v>25</v>
      </c>
      <c r="C4972" t="s">
        <v>26</v>
      </c>
      <c r="D4972" t="s">
        <v>15</v>
      </c>
      <c r="E4972" t="s">
        <v>27</v>
      </c>
      <c r="F4972" t="s">
        <v>22</v>
      </c>
      <c r="G4972" t="s">
        <v>11</v>
      </c>
      <c r="H4972" s="1">
        <v>43078</v>
      </c>
      <c r="I4972" s="2">
        <v>0.33333333333333331</v>
      </c>
      <c r="J4972" t="s">
        <v>12</v>
      </c>
      <c r="K4972">
        <v>4864109</v>
      </c>
      <c r="L4972">
        <v>5816705</v>
      </c>
    </row>
    <row r="4973" spans="1:12" hidden="1" x14ac:dyDescent="0.2">
      <c r="A4973">
        <v>419461</v>
      </c>
      <c r="B4973" t="s">
        <v>25</v>
      </c>
      <c r="C4973" t="s">
        <v>26</v>
      </c>
      <c r="D4973" t="s">
        <v>15</v>
      </c>
      <c r="E4973" t="s">
        <v>27</v>
      </c>
      <c r="F4973" t="s">
        <v>22</v>
      </c>
      <c r="G4973" t="s">
        <v>11</v>
      </c>
      <c r="H4973" s="1">
        <v>43078</v>
      </c>
      <c r="I4973" s="2">
        <v>0.5</v>
      </c>
      <c r="J4973" t="s">
        <v>12</v>
      </c>
      <c r="K4973">
        <v>4864290</v>
      </c>
      <c r="L4973">
        <v>5816899</v>
      </c>
    </row>
    <row r="4974" spans="1:12" hidden="1" x14ac:dyDescent="0.2">
      <c r="A4974">
        <v>419462</v>
      </c>
      <c r="B4974" t="s">
        <v>25</v>
      </c>
      <c r="C4974" t="s">
        <v>26</v>
      </c>
      <c r="D4974" t="s">
        <v>15</v>
      </c>
      <c r="E4974" t="s">
        <v>27</v>
      </c>
      <c r="F4974" t="s">
        <v>22</v>
      </c>
      <c r="G4974" t="s">
        <v>11</v>
      </c>
      <c r="H4974" s="1">
        <v>43078</v>
      </c>
      <c r="I4974" s="2">
        <v>0.66666666666666663</v>
      </c>
      <c r="J4974" t="s">
        <v>12</v>
      </c>
      <c r="K4974">
        <v>4864470</v>
      </c>
      <c r="L4974">
        <v>5817074</v>
      </c>
    </row>
    <row r="4975" spans="1:12" hidden="1" x14ac:dyDescent="0.2">
      <c r="A4975">
        <v>419463</v>
      </c>
      <c r="B4975" t="s">
        <v>25</v>
      </c>
      <c r="C4975" t="s">
        <v>26</v>
      </c>
      <c r="D4975" t="s">
        <v>15</v>
      </c>
      <c r="E4975" t="s">
        <v>27</v>
      </c>
      <c r="F4975" t="s">
        <v>22</v>
      </c>
      <c r="G4975" t="s">
        <v>11</v>
      </c>
      <c r="H4975" s="1">
        <v>43078</v>
      </c>
      <c r="I4975" s="2">
        <v>0.83333333333333337</v>
      </c>
      <c r="J4975" t="s">
        <v>12</v>
      </c>
      <c r="K4975">
        <v>4864652</v>
      </c>
      <c r="L4975">
        <v>5817308</v>
      </c>
    </row>
    <row r="4976" spans="1:12" hidden="1" x14ac:dyDescent="0.2">
      <c r="A4976">
        <v>419464</v>
      </c>
      <c r="B4976" t="s">
        <v>25</v>
      </c>
      <c r="C4976" t="s">
        <v>26</v>
      </c>
      <c r="D4976" t="s">
        <v>15</v>
      </c>
      <c r="E4976" t="s">
        <v>27</v>
      </c>
      <c r="F4976" t="s">
        <v>22</v>
      </c>
      <c r="G4976" t="s">
        <v>11</v>
      </c>
      <c r="H4976" s="1">
        <v>43079</v>
      </c>
      <c r="I4976" s="2">
        <v>0</v>
      </c>
      <c r="J4976" t="s">
        <v>12</v>
      </c>
      <c r="K4976">
        <v>4864755</v>
      </c>
      <c r="L4976">
        <v>5817459</v>
      </c>
    </row>
    <row r="4977" spans="1:12" hidden="1" x14ac:dyDescent="0.2">
      <c r="A4977">
        <v>419465</v>
      </c>
      <c r="B4977" t="s">
        <v>25</v>
      </c>
      <c r="C4977" t="s">
        <v>26</v>
      </c>
      <c r="D4977" t="s">
        <v>15</v>
      </c>
      <c r="E4977" t="s">
        <v>27</v>
      </c>
      <c r="F4977" t="s">
        <v>22</v>
      </c>
      <c r="G4977" t="s">
        <v>11</v>
      </c>
      <c r="H4977" s="1">
        <v>43079</v>
      </c>
      <c r="I4977" s="2">
        <v>0.16666666666666666</v>
      </c>
      <c r="J4977" t="s">
        <v>12</v>
      </c>
      <c r="K4977">
        <v>4864793</v>
      </c>
      <c r="L4977">
        <v>5817509</v>
      </c>
    </row>
    <row r="4978" spans="1:12" hidden="1" x14ac:dyDescent="0.2">
      <c r="A4978">
        <v>419466</v>
      </c>
      <c r="B4978" t="s">
        <v>25</v>
      </c>
      <c r="C4978" t="s">
        <v>26</v>
      </c>
      <c r="D4978" t="s">
        <v>15</v>
      </c>
      <c r="E4978" t="s">
        <v>27</v>
      </c>
      <c r="F4978" t="s">
        <v>22</v>
      </c>
      <c r="G4978" t="s">
        <v>11</v>
      </c>
      <c r="H4978" s="1">
        <v>43079</v>
      </c>
      <c r="I4978" s="2">
        <v>0.33333333333333331</v>
      </c>
      <c r="J4978" t="s">
        <v>12</v>
      </c>
      <c r="K4978">
        <v>4864880</v>
      </c>
      <c r="L4978">
        <v>5817577</v>
      </c>
    </row>
    <row r="4979" spans="1:12" hidden="1" x14ac:dyDescent="0.2">
      <c r="A4979">
        <v>419467</v>
      </c>
      <c r="B4979" t="s">
        <v>25</v>
      </c>
      <c r="C4979" t="s">
        <v>26</v>
      </c>
      <c r="D4979" t="s">
        <v>15</v>
      </c>
      <c r="E4979" t="s">
        <v>27</v>
      </c>
      <c r="F4979" t="s">
        <v>22</v>
      </c>
      <c r="G4979" t="s">
        <v>11</v>
      </c>
      <c r="H4979" s="1">
        <v>43079</v>
      </c>
      <c r="I4979" s="2">
        <v>0.5</v>
      </c>
      <c r="J4979" t="s">
        <v>12</v>
      </c>
      <c r="K4979">
        <v>4865016</v>
      </c>
      <c r="L4979">
        <v>5817720</v>
      </c>
    </row>
    <row r="4980" spans="1:12" hidden="1" x14ac:dyDescent="0.2">
      <c r="A4980">
        <v>419468</v>
      </c>
      <c r="B4980" t="s">
        <v>25</v>
      </c>
      <c r="C4980" t="s">
        <v>26</v>
      </c>
      <c r="D4980" t="s">
        <v>15</v>
      </c>
      <c r="E4980" t="s">
        <v>27</v>
      </c>
      <c r="F4980" t="s">
        <v>22</v>
      </c>
      <c r="G4980" t="s">
        <v>11</v>
      </c>
      <c r="H4980" s="1">
        <v>43079</v>
      </c>
      <c r="I4980" s="2">
        <v>0.66666666666666663</v>
      </c>
      <c r="J4980" t="s">
        <v>12</v>
      </c>
      <c r="K4980">
        <v>4865179</v>
      </c>
      <c r="L4980">
        <v>5817897</v>
      </c>
    </row>
    <row r="4981" spans="1:12" hidden="1" x14ac:dyDescent="0.2">
      <c r="A4981">
        <v>419469</v>
      </c>
      <c r="B4981" t="s">
        <v>25</v>
      </c>
      <c r="C4981" t="s">
        <v>26</v>
      </c>
      <c r="D4981" t="s">
        <v>15</v>
      </c>
      <c r="E4981" t="s">
        <v>27</v>
      </c>
      <c r="F4981" t="s">
        <v>22</v>
      </c>
      <c r="G4981" t="s">
        <v>11</v>
      </c>
      <c r="H4981" s="1">
        <v>43079</v>
      </c>
      <c r="I4981" s="2">
        <v>0.83333333333333337</v>
      </c>
      <c r="J4981" t="s">
        <v>12</v>
      </c>
      <c r="K4981">
        <v>4865334</v>
      </c>
      <c r="L4981">
        <v>5818102</v>
      </c>
    </row>
    <row r="4982" spans="1:12" hidden="1" x14ac:dyDescent="0.2">
      <c r="A4982">
        <v>419470</v>
      </c>
      <c r="B4982" t="s">
        <v>25</v>
      </c>
      <c r="C4982" t="s">
        <v>26</v>
      </c>
      <c r="D4982" t="s">
        <v>15</v>
      </c>
      <c r="E4982" t="s">
        <v>27</v>
      </c>
      <c r="F4982" t="s">
        <v>22</v>
      </c>
      <c r="G4982" t="s">
        <v>11</v>
      </c>
      <c r="H4982" s="1">
        <v>43080</v>
      </c>
      <c r="I4982" s="2">
        <v>0</v>
      </c>
      <c r="J4982" t="s">
        <v>12</v>
      </c>
      <c r="K4982">
        <v>4865441</v>
      </c>
      <c r="L4982">
        <v>5818244</v>
      </c>
    </row>
    <row r="4983" spans="1:12" hidden="1" x14ac:dyDescent="0.2">
      <c r="A4983">
        <v>419471</v>
      </c>
      <c r="B4983" t="s">
        <v>25</v>
      </c>
      <c r="C4983" t="s">
        <v>26</v>
      </c>
      <c r="D4983" t="s">
        <v>15</v>
      </c>
      <c r="E4983" t="s">
        <v>27</v>
      </c>
      <c r="F4983" t="s">
        <v>22</v>
      </c>
      <c r="G4983" t="s">
        <v>11</v>
      </c>
      <c r="H4983" s="1">
        <v>43080</v>
      </c>
      <c r="I4983" s="2">
        <v>0.16666666666666666</v>
      </c>
      <c r="J4983" t="s">
        <v>12</v>
      </c>
      <c r="K4983">
        <v>4865469</v>
      </c>
      <c r="L4983">
        <v>5818292</v>
      </c>
    </row>
    <row r="4984" spans="1:12" hidden="1" x14ac:dyDescent="0.2">
      <c r="A4984">
        <v>419472</v>
      </c>
      <c r="B4984" t="s">
        <v>25</v>
      </c>
      <c r="C4984" t="s">
        <v>26</v>
      </c>
      <c r="D4984" t="s">
        <v>15</v>
      </c>
      <c r="E4984" t="s">
        <v>27</v>
      </c>
      <c r="F4984" t="s">
        <v>22</v>
      </c>
      <c r="G4984" t="s">
        <v>11</v>
      </c>
      <c r="H4984" s="1">
        <v>43080</v>
      </c>
      <c r="I4984" s="2">
        <v>0.33333333333333331</v>
      </c>
      <c r="J4984" t="s">
        <v>12</v>
      </c>
      <c r="K4984">
        <v>4865744</v>
      </c>
      <c r="L4984">
        <v>5818588</v>
      </c>
    </row>
    <row r="4985" spans="1:12" hidden="1" x14ac:dyDescent="0.2">
      <c r="A4985">
        <v>419473</v>
      </c>
      <c r="B4985" t="s">
        <v>25</v>
      </c>
      <c r="C4985" t="s">
        <v>26</v>
      </c>
      <c r="D4985" t="s">
        <v>15</v>
      </c>
      <c r="E4985" t="s">
        <v>27</v>
      </c>
      <c r="F4985" t="s">
        <v>22</v>
      </c>
      <c r="G4985" t="s">
        <v>11</v>
      </c>
      <c r="H4985" s="1">
        <v>43080</v>
      </c>
      <c r="I4985" s="2">
        <v>0.5</v>
      </c>
      <c r="J4985" t="s">
        <v>12</v>
      </c>
      <c r="K4985">
        <v>4866113</v>
      </c>
      <c r="L4985">
        <v>5818906</v>
      </c>
    </row>
    <row r="4986" spans="1:12" hidden="1" x14ac:dyDescent="0.2">
      <c r="A4986">
        <v>419474</v>
      </c>
      <c r="B4986" t="s">
        <v>25</v>
      </c>
      <c r="C4986" t="s">
        <v>26</v>
      </c>
      <c r="D4986" t="s">
        <v>15</v>
      </c>
      <c r="E4986" t="s">
        <v>27</v>
      </c>
      <c r="F4986" t="s">
        <v>22</v>
      </c>
      <c r="G4986" t="s">
        <v>11</v>
      </c>
      <c r="H4986" s="1">
        <v>43080</v>
      </c>
      <c r="I4986" s="2">
        <v>0.66666666666666663</v>
      </c>
      <c r="J4986" t="s">
        <v>12</v>
      </c>
      <c r="K4986">
        <v>4866423</v>
      </c>
      <c r="L4986">
        <v>5819204</v>
      </c>
    </row>
    <row r="4987" spans="1:12" hidden="1" x14ac:dyDescent="0.2">
      <c r="A4987">
        <v>419475</v>
      </c>
      <c r="B4987" t="s">
        <v>25</v>
      </c>
      <c r="C4987" t="s">
        <v>26</v>
      </c>
      <c r="D4987" t="s">
        <v>15</v>
      </c>
      <c r="E4987" t="s">
        <v>27</v>
      </c>
      <c r="F4987" t="s">
        <v>22</v>
      </c>
      <c r="G4987" t="s">
        <v>11</v>
      </c>
      <c r="H4987" s="1">
        <v>43080</v>
      </c>
      <c r="I4987" s="2">
        <v>0.83333333333333337</v>
      </c>
      <c r="J4987" t="s">
        <v>12</v>
      </c>
      <c r="K4987">
        <v>4866788</v>
      </c>
      <c r="L4987">
        <v>5819583</v>
      </c>
    </row>
    <row r="4988" spans="1:12" hidden="1" x14ac:dyDescent="0.2">
      <c r="A4988">
        <v>419476</v>
      </c>
      <c r="B4988" t="s">
        <v>25</v>
      </c>
      <c r="C4988" t="s">
        <v>26</v>
      </c>
      <c r="D4988" t="s">
        <v>15</v>
      </c>
      <c r="E4988" t="s">
        <v>27</v>
      </c>
      <c r="F4988" t="s">
        <v>22</v>
      </c>
      <c r="G4988" t="s">
        <v>11</v>
      </c>
      <c r="H4988" s="1">
        <v>43081</v>
      </c>
      <c r="I4988" s="2">
        <v>0</v>
      </c>
      <c r="J4988" t="s">
        <v>12</v>
      </c>
      <c r="K4988">
        <v>4866922</v>
      </c>
      <c r="L4988">
        <v>5819783</v>
      </c>
    </row>
    <row r="4989" spans="1:12" hidden="1" x14ac:dyDescent="0.2">
      <c r="A4989">
        <v>419477</v>
      </c>
      <c r="B4989" t="s">
        <v>25</v>
      </c>
      <c r="C4989" t="s">
        <v>26</v>
      </c>
      <c r="D4989" t="s">
        <v>15</v>
      </c>
      <c r="E4989" t="s">
        <v>27</v>
      </c>
      <c r="F4989" t="s">
        <v>22</v>
      </c>
      <c r="G4989" t="s">
        <v>11</v>
      </c>
      <c r="H4989" s="1">
        <v>43081</v>
      </c>
      <c r="I4989" s="2">
        <v>0.16666666666666666</v>
      </c>
      <c r="J4989" t="s">
        <v>12</v>
      </c>
      <c r="K4989">
        <v>4866960</v>
      </c>
      <c r="L4989">
        <v>5819840</v>
      </c>
    </row>
    <row r="4990" spans="1:12" hidden="1" x14ac:dyDescent="0.2">
      <c r="A4990">
        <v>419478</v>
      </c>
      <c r="B4990" t="s">
        <v>25</v>
      </c>
      <c r="C4990" t="s">
        <v>26</v>
      </c>
      <c r="D4990" t="s">
        <v>15</v>
      </c>
      <c r="E4990" t="s">
        <v>27</v>
      </c>
      <c r="F4990" t="s">
        <v>22</v>
      </c>
      <c r="G4990" t="s">
        <v>11</v>
      </c>
      <c r="H4990" s="1">
        <v>43081</v>
      </c>
      <c r="I4990" s="2">
        <v>0.33333333333333331</v>
      </c>
      <c r="J4990" t="s">
        <v>12</v>
      </c>
      <c r="K4990">
        <v>4867221</v>
      </c>
      <c r="L4990">
        <v>5820127</v>
      </c>
    </row>
    <row r="4991" spans="1:12" hidden="1" x14ac:dyDescent="0.2">
      <c r="A4991">
        <v>419479</v>
      </c>
      <c r="B4991" t="s">
        <v>25</v>
      </c>
      <c r="C4991" t="s">
        <v>26</v>
      </c>
      <c r="D4991" t="s">
        <v>15</v>
      </c>
      <c r="E4991" t="s">
        <v>27</v>
      </c>
      <c r="F4991" t="s">
        <v>22</v>
      </c>
      <c r="G4991" t="s">
        <v>11</v>
      </c>
      <c r="H4991" s="1">
        <v>43081</v>
      </c>
      <c r="I4991" s="2">
        <v>0.5</v>
      </c>
      <c r="J4991" t="s">
        <v>12</v>
      </c>
      <c r="K4991">
        <v>4867537</v>
      </c>
      <c r="L4991">
        <v>5820442</v>
      </c>
    </row>
    <row r="4992" spans="1:12" hidden="1" x14ac:dyDescent="0.2">
      <c r="A4992">
        <v>419480</v>
      </c>
      <c r="B4992" t="s">
        <v>25</v>
      </c>
      <c r="C4992" t="s">
        <v>26</v>
      </c>
      <c r="D4992" t="s">
        <v>15</v>
      </c>
      <c r="E4992" t="s">
        <v>27</v>
      </c>
      <c r="F4992" t="s">
        <v>22</v>
      </c>
      <c r="G4992" t="s">
        <v>11</v>
      </c>
      <c r="H4992" s="1">
        <v>43081</v>
      </c>
      <c r="I4992" s="2">
        <v>0.66666666666666663</v>
      </c>
      <c r="J4992" t="s">
        <v>12</v>
      </c>
      <c r="K4992">
        <v>4867845</v>
      </c>
      <c r="L4992">
        <v>5820740</v>
      </c>
    </row>
    <row r="4993" spans="1:12" hidden="1" x14ac:dyDescent="0.2">
      <c r="A4993">
        <v>419481</v>
      </c>
      <c r="B4993" t="s">
        <v>25</v>
      </c>
      <c r="C4993" t="s">
        <v>26</v>
      </c>
      <c r="D4993" t="s">
        <v>15</v>
      </c>
      <c r="E4993" t="s">
        <v>27</v>
      </c>
      <c r="F4993" t="s">
        <v>22</v>
      </c>
      <c r="G4993" t="s">
        <v>11</v>
      </c>
      <c r="H4993" s="1">
        <v>43081</v>
      </c>
      <c r="I4993" s="2">
        <v>0.83333333333333337</v>
      </c>
      <c r="J4993" t="s">
        <v>12</v>
      </c>
      <c r="K4993">
        <v>4868213</v>
      </c>
      <c r="L4993">
        <v>5821110</v>
      </c>
    </row>
    <row r="4994" spans="1:12" hidden="1" x14ac:dyDescent="0.2">
      <c r="A4994">
        <v>419482</v>
      </c>
      <c r="B4994" t="s">
        <v>25</v>
      </c>
      <c r="C4994" t="s">
        <v>26</v>
      </c>
      <c r="D4994" t="s">
        <v>15</v>
      </c>
      <c r="E4994" t="s">
        <v>27</v>
      </c>
      <c r="F4994" t="s">
        <v>22</v>
      </c>
      <c r="G4994" t="s">
        <v>11</v>
      </c>
      <c r="H4994" s="1">
        <v>43082</v>
      </c>
      <c r="I4994" s="2">
        <v>0</v>
      </c>
      <c r="J4994" t="s">
        <v>12</v>
      </c>
      <c r="K4994">
        <v>4868359</v>
      </c>
      <c r="L4994">
        <v>5821300</v>
      </c>
    </row>
    <row r="4995" spans="1:12" hidden="1" x14ac:dyDescent="0.2">
      <c r="A4995">
        <v>419483</v>
      </c>
      <c r="B4995" t="s">
        <v>25</v>
      </c>
      <c r="C4995" t="s">
        <v>26</v>
      </c>
      <c r="D4995" t="s">
        <v>15</v>
      </c>
      <c r="E4995" t="s">
        <v>27</v>
      </c>
      <c r="F4995" t="s">
        <v>22</v>
      </c>
      <c r="G4995" t="s">
        <v>11</v>
      </c>
      <c r="H4995" s="1">
        <v>43082</v>
      </c>
      <c r="I4995" s="2">
        <v>0.16666666666666666</v>
      </c>
      <c r="J4995" t="s">
        <v>12</v>
      </c>
      <c r="K4995">
        <v>4868394</v>
      </c>
      <c r="L4995">
        <v>5821362</v>
      </c>
    </row>
    <row r="4996" spans="1:12" hidden="1" x14ac:dyDescent="0.2">
      <c r="A4996">
        <v>419484</v>
      </c>
      <c r="B4996" t="s">
        <v>25</v>
      </c>
      <c r="C4996" t="s">
        <v>26</v>
      </c>
      <c r="D4996" t="s">
        <v>15</v>
      </c>
      <c r="E4996" t="s">
        <v>27</v>
      </c>
      <c r="F4996" t="s">
        <v>22</v>
      </c>
      <c r="G4996" t="s">
        <v>11</v>
      </c>
      <c r="H4996" s="1">
        <v>43082</v>
      </c>
      <c r="I4996" s="2">
        <v>0.33333333333333331</v>
      </c>
      <c r="J4996" t="s">
        <v>12</v>
      </c>
      <c r="K4996">
        <v>4868639</v>
      </c>
      <c r="L4996">
        <v>5821648</v>
      </c>
    </row>
    <row r="4997" spans="1:12" hidden="1" x14ac:dyDescent="0.2">
      <c r="A4997">
        <v>419485</v>
      </c>
      <c r="B4997" t="s">
        <v>25</v>
      </c>
      <c r="C4997" t="s">
        <v>26</v>
      </c>
      <c r="D4997" t="s">
        <v>15</v>
      </c>
      <c r="E4997" t="s">
        <v>27</v>
      </c>
      <c r="F4997" t="s">
        <v>22</v>
      </c>
      <c r="G4997" t="s">
        <v>11</v>
      </c>
      <c r="H4997" s="1">
        <v>43082</v>
      </c>
      <c r="I4997" s="2">
        <v>0.5</v>
      </c>
      <c r="J4997" t="s">
        <v>12</v>
      </c>
      <c r="K4997">
        <v>4868935</v>
      </c>
      <c r="L4997">
        <v>5821931</v>
      </c>
    </row>
    <row r="4998" spans="1:12" hidden="1" x14ac:dyDescent="0.2">
      <c r="A4998">
        <v>419486</v>
      </c>
      <c r="B4998" t="s">
        <v>25</v>
      </c>
      <c r="C4998" t="s">
        <v>26</v>
      </c>
      <c r="D4998" t="s">
        <v>15</v>
      </c>
      <c r="E4998" t="s">
        <v>27</v>
      </c>
      <c r="F4998" t="s">
        <v>22</v>
      </c>
      <c r="G4998" t="s">
        <v>11</v>
      </c>
      <c r="H4998" s="1">
        <v>43082</v>
      </c>
      <c r="I4998" s="2">
        <v>0.66666666666666663</v>
      </c>
      <c r="J4998" t="s">
        <v>12</v>
      </c>
      <c r="K4998">
        <v>4869208</v>
      </c>
      <c r="L4998">
        <v>5822180</v>
      </c>
    </row>
    <row r="4999" spans="1:12" hidden="1" x14ac:dyDescent="0.2">
      <c r="A4999">
        <v>419487</v>
      </c>
      <c r="B4999" t="s">
        <v>25</v>
      </c>
      <c r="C4999" t="s">
        <v>26</v>
      </c>
      <c r="D4999" t="s">
        <v>15</v>
      </c>
      <c r="E4999" t="s">
        <v>27</v>
      </c>
      <c r="F4999" t="s">
        <v>22</v>
      </c>
      <c r="G4999" t="s">
        <v>11</v>
      </c>
      <c r="H4999" s="1">
        <v>43082</v>
      </c>
      <c r="I4999" s="2">
        <v>0.83333333333333337</v>
      </c>
      <c r="J4999" t="s">
        <v>12</v>
      </c>
      <c r="K4999">
        <v>4869562</v>
      </c>
      <c r="L4999">
        <v>5822548</v>
      </c>
    </row>
    <row r="5000" spans="1:12" hidden="1" x14ac:dyDescent="0.2">
      <c r="A5000">
        <v>419488</v>
      </c>
      <c r="B5000" t="s">
        <v>25</v>
      </c>
      <c r="C5000" t="s">
        <v>26</v>
      </c>
      <c r="D5000" t="s">
        <v>15</v>
      </c>
      <c r="E5000" t="s">
        <v>27</v>
      </c>
      <c r="F5000" t="s">
        <v>22</v>
      </c>
      <c r="G5000" t="s">
        <v>11</v>
      </c>
      <c r="H5000" s="1">
        <v>43083</v>
      </c>
      <c r="I5000" s="2">
        <v>0</v>
      </c>
      <c r="J5000" t="s">
        <v>12</v>
      </c>
      <c r="K5000">
        <v>4869682</v>
      </c>
      <c r="L5000">
        <v>5822746</v>
      </c>
    </row>
    <row r="5001" spans="1:12" hidden="1" x14ac:dyDescent="0.2">
      <c r="A5001">
        <v>419489</v>
      </c>
      <c r="B5001" t="s">
        <v>25</v>
      </c>
      <c r="C5001" t="s">
        <v>26</v>
      </c>
      <c r="D5001" t="s">
        <v>15</v>
      </c>
      <c r="E5001" t="s">
        <v>27</v>
      </c>
      <c r="F5001" t="s">
        <v>22</v>
      </c>
      <c r="G5001" t="s">
        <v>11</v>
      </c>
      <c r="H5001" s="1">
        <v>43083</v>
      </c>
      <c r="I5001" s="2">
        <v>0.16666666666666666</v>
      </c>
      <c r="J5001" t="s">
        <v>12</v>
      </c>
      <c r="K5001">
        <v>4869722</v>
      </c>
      <c r="L5001">
        <v>5822813</v>
      </c>
    </row>
    <row r="5002" spans="1:12" hidden="1" x14ac:dyDescent="0.2">
      <c r="A5002">
        <v>419490</v>
      </c>
      <c r="B5002" t="s">
        <v>25</v>
      </c>
      <c r="C5002" t="s">
        <v>26</v>
      </c>
      <c r="D5002" t="s">
        <v>15</v>
      </c>
      <c r="E5002" t="s">
        <v>27</v>
      </c>
      <c r="F5002" t="s">
        <v>22</v>
      </c>
      <c r="G5002" t="s">
        <v>11</v>
      </c>
      <c r="H5002" s="1">
        <v>43083</v>
      </c>
      <c r="I5002" s="2">
        <v>0.33333333333333331</v>
      </c>
      <c r="J5002" t="s">
        <v>12</v>
      </c>
      <c r="K5002">
        <v>4869978</v>
      </c>
      <c r="L5002">
        <v>5823080</v>
      </c>
    </row>
    <row r="5003" spans="1:12" hidden="1" x14ac:dyDescent="0.2">
      <c r="A5003">
        <v>419491</v>
      </c>
      <c r="B5003" t="s">
        <v>25</v>
      </c>
      <c r="C5003" t="s">
        <v>26</v>
      </c>
      <c r="D5003" t="s">
        <v>15</v>
      </c>
      <c r="E5003" t="s">
        <v>27</v>
      </c>
      <c r="F5003" t="s">
        <v>22</v>
      </c>
      <c r="G5003" t="s">
        <v>11</v>
      </c>
      <c r="H5003" s="1">
        <v>43083</v>
      </c>
      <c r="I5003" s="2">
        <v>0.5</v>
      </c>
      <c r="J5003" t="s">
        <v>12</v>
      </c>
      <c r="K5003">
        <v>4870278</v>
      </c>
      <c r="L5003">
        <v>5823367</v>
      </c>
    </row>
    <row r="5004" spans="1:12" hidden="1" x14ac:dyDescent="0.2">
      <c r="A5004">
        <v>419492</v>
      </c>
      <c r="B5004" t="s">
        <v>25</v>
      </c>
      <c r="C5004" t="s">
        <v>26</v>
      </c>
      <c r="D5004" t="s">
        <v>15</v>
      </c>
      <c r="E5004" t="s">
        <v>27</v>
      </c>
      <c r="F5004" t="s">
        <v>22</v>
      </c>
      <c r="G5004" t="s">
        <v>11</v>
      </c>
      <c r="H5004" s="1">
        <v>43083</v>
      </c>
      <c r="I5004" s="2">
        <v>0.66666666666666663</v>
      </c>
      <c r="J5004" t="s">
        <v>12</v>
      </c>
      <c r="K5004">
        <v>4870546</v>
      </c>
      <c r="L5004">
        <v>5823671</v>
      </c>
    </row>
    <row r="5005" spans="1:12" hidden="1" x14ac:dyDescent="0.2">
      <c r="A5005">
        <v>419493</v>
      </c>
      <c r="B5005" t="s">
        <v>25</v>
      </c>
      <c r="C5005" t="s">
        <v>26</v>
      </c>
      <c r="D5005" t="s">
        <v>15</v>
      </c>
      <c r="E5005" t="s">
        <v>27</v>
      </c>
      <c r="F5005" t="s">
        <v>22</v>
      </c>
      <c r="G5005" t="s">
        <v>11</v>
      </c>
      <c r="H5005" s="1">
        <v>43083</v>
      </c>
      <c r="I5005" s="2">
        <v>0.83333333333333337</v>
      </c>
      <c r="J5005" t="s">
        <v>12</v>
      </c>
      <c r="K5005">
        <v>4870868</v>
      </c>
      <c r="L5005">
        <v>5824026</v>
      </c>
    </row>
    <row r="5006" spans="1:12" hidden="1" x14ac:dyDescent="0.2">
      <c r="A5006">
        <v>419494</v>
      </c>
      <c r="B5006" t="s">
        <v>25</v>
      </c>
      <c r="C5006" t="s">
        <v>26</v>
      </c>
      <c r="D5006" t="s">
        <v>15</v>
      </c>
      <c r="E5006" t="s">
        <v>27</v>
      </c>
      <c r="F5006" t="s">
        <v>22</v>
      </c>
      <c r="G5006" t="s">
        <v>11</v>
      </c>
      <c r="H5006" s="1">
        <v>43084</v>
      </c>
      <c r="I5006" s="2">
        <v>0</v>
      </c>
      <c r="J5006" t="s">
        <v>12</v>
      </c>
      <c r="K5006">
        <v>4871021</v>
      </c>
      <c r="L5006">
        <v>5824228</v>
      </c>
    </row>
    <row r="5007" spans="1:12" hidden="1" x14ac:dyDescent="0.2">
      <c r="A5007">
        <v>419495</v>
      </c>
      <c r="B5007" t="s">
        <v>25</v>
      </c>
      <c r="C5007" t="s">
        <v>26</v>
      </c>
      <c r="D5007" t="s">
        <v>15</v>
      </c>
      <c r="E5007" t="s">
        <v>27</v>
      </c>
      <c r="F5007" t="s">
        <v>22</v>
      </c>
      <c r="G5007" t="s">
        <v>11</v>
      </c>
      <c r="H5007" s="1">
        <v>43084</v>
      </c>
      <c r="I5007" s="2">
        <v>0.16666666666666666</v>
      </c>
      <c r="J5007" t="s">
        <v>12</v>
      </c>
      <c r="K5007">
        <v>4871058</v>
      </c>
      <c r="L5007">
        <v>5824286</v>
      </c>
    </row>
    <row r="5008" spans="1:12" hidden="1" x14ac:dyDescent="0.2">
      <c r="A5008">
        <v>419496</v>
      </c>
      <c r="B5008" t="s">
        <v>25</v>
      </c>
      <c r="C5008" t="s">
        <v>26</v>
      </c>
      <c r="D5008" t="s">
        <v>15</v>
      </c>
      <c r="E5008" t="s">
        <v>27</v>
      </c>
      <c r="F5008" t="s">
        <v>22</v>
      </c>
      <c r="G5008" t="s">
        <v>11</v>
      </c>
      <c r="H5008" s="1">
        <v>43084</v>
      </c>
      <c r="I5008" s="2">
        <v>0.33333333333333331</v>
      </c>
      <c r="J5008" t="s">
        <v>12</v>
      </c>
      <c r="K5008">
        <v>4871287</v>
      </c>
      <c r="L5008">
        <v>5824593</v>
      </c>
    </row>
    <row r="5009" spans="1:12" hidden="1" x14ac:dyDescent="0.2">
      <c r="A5009">
        <v>419497</v>
      </c>
      <c r="B5009" t="s">
        <v>25</v>
      </c>
      <c r="C5009" t="s">
        <v>26</v>
      </c>
      <c r="D5009" t="s">
        <v>15</v>
      </c>
      <c r="E5009" t="s">
        <v>27</v>
      </c>
      <c r="F5009" t="s">
        <v>22</v>
      </c>
      <c r="G5009" t="s">
        <v>11</v>
      </c>
      <c r="H5009" s="1">
        <v>43084</v>
      </c>
      <c r="I5009" s="2">
        <v>0.5</v>
      </c>
      <c r="J5009" t="s">
        <v>12</v>
      </c>
      <c r="K5009">
        <v>4871576</v>
      </c>
      <c r="L5009">
        <v>5824881</v>
      </c>
    </row>
    <row r="5010" spans="1:12" hidden="1" x14ac:dyDescent="0.2">
      <c r="A5010">
        <v>419498</v>
      </c>
      <c r="B5010" t="s">
        <v>25</v>
      </c>
      <c r="C5010" t="s">
        <v>26</v>
      </c>
      <c r="D5010" t="s">
        <v>15</v>
      </c>
      <c r="E5010" t="s">
        <v>27</v>
      </c>
      <c r="F5010" t="s">
        <v>22</v>
      </c>
      <c r="G5010" t="s">
        <v>11</v>
      </c>
      <c r="H5010" s="1">
        <v>43084</v>
      </c>
      <c r="I5010" s="2">
        <v>0.66666666666666663</v>
      </c>
      <c r="J5010" t="s">
        <v>12</v>
      </c>
      <c r="K5010">
        <v>4871876</v>
      </c>
      <c r="L5010">
        <v>5825173</v>
      </c>
    </row>
    <row r="5011" spans="1:12" hidden="1" x14ac:dyDescent="0.2">
      <c r="A5011">
        <v>419499</v>
      </c>
      <c r="B5011" t="s">
        <v>25</v>
      </c>
      <c r="C5011" t="s">
        <v>26</v>
      </c>
      <c r="D5011" t="s">
        <v>15</v>
      </c>
      <c r="E5011" t="s">
        <v>27</v>
      </c>
      <c r="F5011" t="s">
        <v>22</v>
      </c>
      <c r="G5011" t="s">
        <v>11</v>
      </c>
      <c r="H5011" s="1">
        <v>43084</v>
      </c>
      <c r="I5011" s="2">
        <v>0.83333333333333337</v>
      </c>
      <c r="J5011" t="s">
        <v>12</v>
      </c>
      <c r="K5011">
        <v>4872183</v>
      </c>
      <c r="L5011">
        <v>5825538</v>
      </c>
    </row>
    <row r="5012" spans="1:12" hidden="1" x14ac:dyDescent="0.2">
      <c r="A5012">
        <v>419626</v>
      </c>
      <c r="B5012" t="s">
        <v>28</v>
      </c>
      <c r="C5012" t="s">
        <v>29</v>
      </c>
      <c r="D5012" t="s">
        <v>13</v>
      </c>
      <c r="E5012" t="s">
        <v>30</v>
      </c>
      <c r="F5012" t="s">
        <v>22</v>
      </c>
      <c r="G5012" t="s">
        <v>11</v>
      </c>
      <c r="H5012" s="1">
        <v>43078</v>
      </c>
      <c r="I5012" s="2">
        <v>0</v>
      </c>
      <c r="J5012" t="s">
        <v>12</v>
      </c>
      <c r="K5012">
        <v>3890376</v>
      </c>
      <c r="L5012">
        <v>4160174</v>
      </c>
    </row>
    <row r="5013" spans="1:12" hidden="1" x14ac:dyDescent="0.2">
      <c r="A5013">
        <v>419627</v>
      </c>
      <c r="B5013" t="s">
        <v>28</v>
      </c>
      <c r="C5013" t="s">
        <v>29</v>
      </c>
      <c r="D5013" t="s">
        <v>13</v>
      </c>
      <c r="E5013" t="s">
        <v>30</v>
      </c>
      <c r="F5013" t="s">
        <v>22</v>
      </c>
      <c r="G5013" t="s">
        <v>11</v>
      </c>
      <c r="H5013" s="1">
        <v>43078</v>
      </c>
      <c r="I5013" s="2">
        <v>0.16666666666666666</v>
      </c>
      <c r="J5013" t="s">
        <v>12</v>
      </c>
      <c r="K5013">
        <v>3890397</v>
      </c>
      <c r="L5013">
        <v>4160289</v>
      </c>
    </row>
    <row r="5014" spans="1:12" hidden="1" x14ac:dyDescent="0.2">
      <c r="A5014">
        <v>419628</v>
      </c>
      <c r="B5014" t="s">
        <v>28</v>
      </c>
      <c r="C5014" t="s">
        <v>29</v>
      </c>
      <c r="D5014" t="s">
        <v>13</v>
      </c>
      <c r="E5014" t="s">
        <v>30</v>
      </c>
      <c r="F5014" t="s">
        <v>22</v>
      </c>
      <c r="G5014" t="s">
        <v>11</v>
      </c>
      <c r="H5014" s="1">
        <v>43078</v>
      </c>
      <c r="I5014" s="2">
        <v>0.33333333333333331</v>
      </c>
      <c r="J5014" t="s">
        <v>12</v>
      </c>
      <c r="K5014">
        <v>3890622</v>
      </c>
      <c r="L5014">
        <v>4160342</v>
      </c>
    </row>
    <row r="5015" spans="1:12" hidden="1" x14ac:dyDescent="0.2">
      <c r="A5015">
        <v>419629</v>
      </c>
      <c r="B5015" t="s">
        <v>28</v>
      </c>
      <c r="C5015" t="s">
        <v>29</v>
      </c>
      <c r="D5015" t="s">
        <v>13</v>
      </c>
      <c r="E5015" t="s">
        <v>30</v>
      </c>
      <c r="F5015" t="s">
        <v>22</v>
      </c>
      <c r="G5015" t="s">
        <v>11</v>
      </c>
      <c r="H5015" s="1">
        <v>43078</v>
      </c>
      <c r="I5015" s="2">
        <v>0.5</v>
      </c>
      <c r="J5015" t="s">
        <v>12</v>
      </c>
      <c r="K5015">
        <v>3890936</v>
      </c>
      <c r="L5015">
        <v>4160518</v>
      </c>
    </row>
    <row r="5016" spans="1:12" hidden="1" x14ac:dyDescent="0.2">
      <c r="A5016">
        <v>419630</v>
      </c>
      <c r="B5016" t="s">
        <v>28</v>
      </c>
      <c r="C5016" t="s">
        <v>29</v>
      </c>
      <c r="D5016" t="s">
        <v>13</v>
      </c>
      <c r="E5016" t="s">
        <v>30</v>
      </c>
      <c r="F5016" t="s">
        <v>22</v>
      </c>
      <c r="G5016" t="s">
        <v>11</v>
      </c>
      <c r="H5016" s="1">
        <v>43078</v>
      </c>
      <c r="I5016" s="2">
        <v>0.66666666666666663</v>
      </c>
      <c r="J5016" t="s">
        <v>12</v>
      </c>
      <c r="K5016">
        <v>3891193</v>
      </c>
      <c r="L5016">
        <v>4160843</v>
      </c>
    </row>
    <row r="5017" spans="1:12" hidden="1" x14ac:dyDescent="0.2">
      <c r="A5017">
        <v>419631</v>
      </c>
      <c r="B5017" t="s">
        <v>28</v>
      </c>
      <c r="C5017" t="s">
        <v>29</v>
      </c>
      <c r="D5017" t="s">
        <v>13</v>
      </c>
      <c r="E5017" t="s">
        <v>30</v>
      </c>
      <c r="F5017" t="s">
        <v>22</v>
      </c>
      <c r="G5017" t="s">
        <v>11</v>
      </c>
      <c r="H5017" s="1">
        <v>43078</v>
      </c>
      <c r="I5017" s="2">
        <v>0.83333333333333337</v>
      </c>
      <c r="J5017" t="s">
        <v>12</v>
      </c>
      <c r="K5017">
        <v>3891370</v>
      </c>
      <c r="L5017">
        <v>4161260</v>
      </c>
    </row>
    <row r="5018" spans="1:12" hidden="1" x14ac:dyDescent="0.2">
      <c r="A5018">
        <v>419632</v>
      </c>
      <c r="B5018" t="s">
        <v>28</v>
      </c>
      <c r="C5018" t="s">
        <v>29</v>
      </c>
      <c r="D5018" t="s">
        <v>13</v>
      </c>
      <c r="E5018" t="s">
        <v>30</v>
      </c>
      <c r="F5018" t="s">
        <v>22</v>
      </c>
      <c r="G5018" t="s">
        <v>11</v>
      </c>
      <c r="H5018" s="1">
        <v>43079</v>
      </c>
      <c r="I5018" s="2">
        <v>0</v>
      </c>
      <c r="J5018" t="s">
        <v>12</v>
      </c>
      <c r="K5018">
        <v>3891443</v>
      </c>
      <c r="L5018">
        <v>4161522</v>
      </c>
    </row>
    <row r="5019" spans="1:12" hidden="1" x14ac:dyDescent="0.2">
      <c r="A5019">
        <v>419633</v>
      </c>
      <c r="B5019" t="s">
        <v>28</v>
      </c>
      <c r="C5019" t="s">
        <v>29</v>
      </c>
      <c r="D5019" t="s">
        <v>13</v>
      </c>
      <c r="E5019" t="s">
        <v>30</v>
      </c>
      <c r="F5019" t="s">
        <v>22</v>
      </c>
      <c r="G5019" t="s">
        <v>11</v>
      </c>
      <c r="H5019" s="1">
        <v>43079</v>
      </c>
      <c r="I5019" s="2">
        <v>0.16666666666666666</v>
      </c>
      <c r="J5019" t="s">
        <v>12</v>
      </c>
      <c r="K5019">
        <v>3891457</v>
      </c>
      <c r="L5019">
        <v>4161628</v>
      </c>
    </row>
    <row r="5020" spans="1:12" hidden="1" x14ac:dyDescent="0.2">
      <c r="A5020">
        <v>419634</v>
      </c>
      <c r="B5020" t="s">
        <v>28</v>
      </c>
      <c r="C5020" t="s">
        <v>29</v>
      </c>
      <c r="D5020" t="s">
        <v>13</v>
      </c>
      <c r="E5020" t="s">
        <v>30</v>
      </c>
      <c r="F5020" t="s">
        <v>22</v>
      </c>
      <c r="G5020" t="s">
        <v>11</v>
      </c>
      <c r="H5020" s="1">
        <v>43079</v>
      </c>
      <c r="I5020" s="2">
        <v>0.33333333333333331</v>
      </c>
      <c r="J5020" t="s">
        <v>12</v>
      </c>
      <c r="K5020">
        <v>3891593</v>
      </c>
      <c r="L5020">
        <v>4161682</v>
      </c>
    </row>
    <row r="5021" spans="1:12" hidden="1" x14ac:dyDescent="0.2">
      <c r="A5021">
        <v>419635</v>
      </c>
      <c r="B5021" t="s">
        <v>28</v>
      </c>
      <c r="C5021" t="s">
        <v>29</v>
      </c>
      <c r="D5021" t="s">
        <v>13</v>
      </c>
      <c r="E5021" t="s">
        <v>30</v>
      </c>
      <c r="F5021" t="s">
        <v>22</v>
      </c>
      <c r="G5021" t="s">
        <v>11</v>
      </c>
      <c r="H5021" s="1">
        <v>43079</v>
      </c>
      <c r="I5021" s="2">
        <v>0.5</v>
      </c>
      <c r="J5021" t="s">
        <v>12</v>
      </c>
      <c r="K5021">
        <v>3891848</v>
      </c>
      <c r="L5021">
        <v>4161818</v>
      </c>
    </row>
    <row r="5022" spans="1:12" hidden="1" x14ac:dyDescent="0.2">
      <c r="A5022">
        <v>419636</v>
      </c>
      <c r="B5022" t="s">
        <v>28</v>
      </c>
      <c r="C5022" t="s">
        <v>29</v>
      </c>
      <c r="D5022" t="s">
        <v>13</v>
      </c>
      <c r="E5022" t="s">
        <v>30</v>
      </c>
      <c r="F5022" t="s">
        <v>22</v>
      </c>
      <c r="G5022" t="s">
        <v>11</v>
      </c>
      <c r="H5022" s="1">
        <v>43079</v>
      </c>
      <c r="I5022" s="2">
        <v>0.66666666666666663</v>
      </c>
      <c r="J5022" t="s">
        <v>12</v>
      </c>
      <c r="K5022">
        <v>3892076</v>
      </c>
      <c r="L5022">
        <v>4162095</v>
      </c>
    </row>
    <row r="5023" spans="1:12" hidden="1" x14ac:dyDescent="0.2">
      <c r="A5023">
        <v>419637</v>
      </c>
      <c r="B5023" t="s">
        <v>28</v>
      </c>
      <c r="C5023" t="s">
        <v>29</v>
      </c>
      <c r="D5023" t="s">
        <v>13</v>
      </c>
      <c r="E5023" t="s">
        <v>30</v>
      </c>
      <c r="F5023" t="s">
        <v>22</v>
      </c>
      <c r="G5023" t="s">
        <v>11</v>
      </c>
      <c r="H5023" s="1">
        <v>43079</v>
      </c>
      <c r="I5023" s="2">
        <v>0.83333333333333337</v>
      </c>
      <c r="J5023" t="s">
        <v>12</v>
      </c>
      <c r="K5023">
        <v>3892215</v>
      </c>
      <c r="L5023">
        <v>4162440</v>
      </c>
    </row>
    <row r="5024" spans="1:12" hidden="1" x14ac:dyDescent="0.2">
      <c r="A5024">
        <v>419638</v>
      </c>
      <c r="B5024" t="s">
        <v>28</v>
      </c>
      <c r="C5024" t="s">
        <v>29</v>
      </c>
      <c r="D5024" t="s">
        <v>13</v>
      </c>
      <c r="E5024" t="s">
        <v>30</v>
      </c>
      <c r="F5024" t="s">
        <v>22</v>
      </c>
      <c r="G5024" t="s">
        <v>11</v>
      </c>
      <c r="H5024" s="1">
        <v>43080</v>
      </c>
      <c r="I5024" s="2">
        <v>0</v>
      </c>
      <c r="J5024" t="s">
        <v>12</v>
      </c>
      <c r="K5024">
        <v>3892267</v>
      </c>
      <c r="L5024">
        <v>4162674</v>
      </c>
    </row>
    <row r="5025" spans="1:12" hidden="1" x14ac:dyDescent="0.2">
      <c r="A5025">
        <v>419639</v>
      </c>
      <c r="B5025" t="s">
        <v>28</v>
      </c>
      <c r="C5025" t="s">
        <v>29</v>
      </c>
      <c r="D5025" t="s">
        <v>13</v>
      </c>
      <c r="E5025" t="s">
        <v>30</v>
      </c>
      <c r="F5025" t="s">
        <v>22</v>
      </c>
      <c r="G5025" t="s">
        <v>11</v>
      </c>
      <c r="H5025" s="1">
        <v>43080</v>
      </c>
      <c r="I5025" s="2">
        <v>0.16666666666666666</v>
      </c>
      <c r="J5025" t="s">
        <v>12</v>
      </c>
      <c r="K5025">
        <v>3892286</v>
      </c>
      <c r="L5025">
        <v>4162725</v>
      </c>
    </row>
    <row r="5026" spans="1:12" hidden="1" x14ac:dyDescent="0.2">
      <c r="A5026">
        <v>419640</v>
      </c>
      <c r="B5026" t="s">
        <v>28</v>
      </c>
      <c r="C5026" t="s">
        <v>29</v>
      </c>
      <c r="D5026" t="s">
        <v>13</v>
      </c>
      <c r="E5026" t="s">
        <v>30</v>
      </c>
      <c r="F5026" t="s">
        <v>22</v>
      </c>
      <c r="G5026" t="s">
        <v>11</v>
      </c>
      <c r="H5026" s="1">
        <v>43080</v>
      </c>
      <c r="I5026" s="2">
        <v>0.33333333333333331</v>
      </c>
      <c r="J5026" t="s">
        <v>12</v>
      </c>
      <c r="K5026">
        <v>3892923</v>
      </c>
      <c r="L5026">
        <v>4162843</v>
      </c>
    </row>
    <row r="5027" spans="1:12" hidden="1" x14ac:dyDescent="0.2">
      <c r="A5027">
        <v>419641</v>
      </c>
      <c r="B5027" t="s">
        <v>28</v>
      </c>
      <c r="C5027" t="s">
        <v>29</v>
      </c>
      <c r="D5027" t="s">
        <v>13</v>
      </c>
      <c r="E5027" t="s">
        <v>30</v>
      </c>
      <c r="F5027" t="s">
        <v>22</v>
      </c>
      <c r="G5027" t="s">
        <v>11</v>
      </c>
      <c r="H5027" s="1">
        <v>43080</v>
      </c>
      <c r="I5027" s="2">
        <v>0.5</v>
      </c>
      <c r="J5027" t="s">
        <v>12</v>
      </c>
      <c r="K5027">
        <v>3893484</v>
      </c>
      <c r="L5027">
        <v>4163105</v>
      </c>
    </row>
    <row r="5028" spans="1:12" hidden="1" x14ac:dyDescent="0.2">
      <c r="A5028">
        <v>419642</v>
      </c>
      <c r="B5028" t="s">
        <v>28</v>
      </c>
      <c r="C5028" t="s">
        <v>29</v>
      </c>
      <c r="D5028" t="s">
        <v>13</v>
      </c>
      <c r="E5028" t="s">
        <v>30</v>
      </c>
      <c r="F5028" t="s">
        <v>22</v>
      </c>
      <c r="G5028" t="s">
        <v>11</v>
      </c>
      <c r="H5028" s="1">
        <v>43080</v>
      </c>
      <c r="I5028" s="2">
        <v>0.66666666666666663</v>
      </c>
      <c r="J5028" t="s">
        <v>12</v>
      </c>
      <c r="K5028">
        <v>3893844</v>
      </c>
      <c r="L5028">
        <v>4163570</v>
      </c>
    </row>
    <row r="5029" spans="1:12" hidden="1" x14ac:dyDescent="0.2">
      <c r="A5029">
        <v>419643</v>
      </c>
      <c r="B5029" t="s">
        <v>28</v>
      </c>
      <c r="C5029" t="s">
        <v>29</v>
      </c>
      <c r="D5029" t="s">
        <v>13</v>
      </c>
      <c r="E5029" t="s">
        <v>30</v>
      </c>
      <c r="F5029" t="s">
        <v>22</v>
      </c>
      <c r="G5029" t="s">
        <v>11</v>
      </c>
      <c r="H5029" s="1">
        <v>43080</v>
      </c>
      <c r="I5029" s="2">
        <v>0.83333333333333337</v>
      </c>
      <c r="J5029" t="s">
        <v>12</v>
      </c>
      <c r="K5029">
        <v>3894081</v>
      </c>
      <c r="L5029">
        <v>4164392</v>
      </c>
    </row>
    <row r="5030" spans="1:12" hidden="1" x14ac:dyDescent="0.2">
      <c r="A5030">
        <v>419644</v>
      </c>
      <c r="B5030" t="s">
        <v>28</v>
      </c>
      <c r="C5030" t="s">
        <v>29</v>
      </c>
      <c r="D5030" t="s">
        <v>13</v>
      </c>
      <c r="E5030" t="s">
        <v>30</v>
      </c>
      <c r="F5030" t="s">
        <v>22</v>
      </c>
      <c r="G5030" t="s">
        <v>11</v>
      </c>
      <c r="H5030" s="1">
        <v>43081</v>
      </c>
      <c r="I5030" s="2">
        <v>0</v>
      </c>
      <c r="J5030" t="s">
        <v>12</v>
      </c>
      <c r="K5030">
        <v>3894165</v>
      </c>
      <c r="L5030">
        <v>4164692</v>
      </c>
    </row>
    <row r="5031" spans="1:12" hidden="1" x14ac:dyDescent="0.2">
      <c r="A5031">
        <v>419645</v>
      </c>
      <c r="B5031" t="s">
        <v>28</v>
      </c>
      <c r="C5031" t="s">
        <v>29</v>
      </c>
      <c r="D5031" t="s">
        <v>13</v>
      </c>
      <c r="E5031" t="s">
        <v>30</v>
      </c>
      <c r="F5031" t="s">
        <v>22</v>
      </c>
      <c r="G5031" t="s">
        <v>11</v>
      </c>
      <c r="H5031" s="1">
        <v>43081</v>
      </c>
      <c r="I5031" s="2">
        <v>0.16666666666666666</v>
      </c>
      <c r="J5031" t="s">
        <v>12</v>
      </c>
      <c r="K5031">
        <v>3894184</v>
      </c>
      <c r="L5031">
        <v>4164765</v>
      </c>
    </row>
    <row r="5032" spans="1:12" hidden="1" x14ac:dyDescent="0.2">
      <c r="A5032">
        <v>419646</v>
      </c>
      <c r="B5032" t="s">
        <v>28</v>
      </c>
      <c r="C5032" t="s">
        <v>29</v>
      </c>
      <c r="D5032" t="s">
        <v>13</v>
      </c>
      <c r="E5032" t="s">
        <v>30</v>
      </c>
      <c r="F5032" t="s">
        <v>22</v>
      </c>
      <c r="G5032" t="s">
        <v>11</v>
      </c>
      <c r="H5032" s="1">
        <v>43081</v>
      </c>
      <c r="I5032" s="2">
        <v>0.33333333333333331</v>
      </c>
      <c r="J5032" t="s">
        <v>12</v>
      </c>
      <c r="K5032">
        <v>3894815</v>
      </c>
      <c r="L5032">
        <v>4164929</v>
      </c>
    </row>
    <row r="5033" spans="1:12" hidden="1" x14ac:dyDescent="0.2">
      <c r="A5033">
        <v>419647</v>
      </c>
      <c r="B5033" t="s">
        <v>28</v>
      </c>
      <c r="C5033" t="s">
        <v>29</v>
      </c>
      <c r="D5033" t="s">
        <v>13</v>
      </c>
      <c r="E5033" t="s">
        <v>30</v>
      </c>
      <c r="F5033" t="s">
        <v>22</v>
      </c>
      <c r="G5033" t="s">
        <v>11</v>
      </c>
      <c r="H5033" s="1">
        <v>43081</v>
      </c>
      <c r="I5033" s="2">
        <v>0.5</v>
      </c>
      <c r="J5033" t="s">
        <v>12</v>
      </c>
      <c r="K5033">
        <v>3895390</v>
      </c>
      <c r="L5033">
        <v>4165130</v>
      </c>
    </row>
    <row r="5034" spans="1:12" hidden="1" x14ac:dyDescent="0.2">
      <c r="A5034">
        <v>419648</v>
      </c>
      <c r="B5034" t="s">
        <v>28</v>
      </c>
      <c r="C5034" t="s">
        <v>29</v>
      </c>
      <c r="D5034" t="s">
        <v>13</v>
      </c>
      <c r="E5034" t="s">
        <v>30</v>
      </c>
      <c r="F5034" t="s">
        <v>22</v>
      </c>
      <c r="G5034" t="s">
        <v>11</v>
      </c>
      <c r="H5034" s="1">
        <v>43081</v>
      </c>
      <c r="I5034" s="2">
        <v>0.66666666666666663</v>
      </c>
      <c r="J5034" t="s">
        <v>12</v>
      </c>
      <c r="K5034">
        <v>3895701</v>
      </c>
      <c r="L5034">
        <v>4165645</v>
      </c>
    </row>
    <row r="5035" spans="1:12" hidden="1" x14ac:dyDescent="0.2">
      <c r="A5035">
        <v>419649</v>
      </c>
      <c r="B5035" t="s">
        <v>28</v>
      </c>
      <c r="C5035" t="s">
        <v>29</v>
      </c>
      <c r="D5035" t="s">
        <v>13</v>
      </c>
      <c r="E5035" t="s">
        <v>30</v>
      </c>
      <c r="F5035" t="s">
        <v>22</v>
      </c>
      <c r="G5035" t="s">
        <v>11</v>
      </c>
      <c r="H5035" s="1">
        <v>43081</v>
      </c>
      <c r="I5035" s="2">
        <v>0.83333333333333337</v>
      </c>
      <c r="J5035" t="s">
        <v>12</v>
      </c>
      <c r="K5035">
        <v>3895934</v>
      </c>
      <c r="L5035">
        <v>4166461</v>
      </c>
    </row>
    <row r="5036" spans="1:12" hidden="1" x14ac:dyDescent="0.2">
      <c r="A5036">
        <v>419650</v>
      </c>
      <c r="B5036" t="s">
        <v>28</v>
      </c>
      <c r="C5036" t="s">
        <v>29</v>
      </c>
      <c r="D5036" t="s">
        <v>13</v>
      </c>
      <c r="E5036" t="s">
        <v>30</v>
      </c>
      <c r="F5036" t="s">
        <v>22</v>
      </c>
      <c r="G5036" t="s">
        <v>11</v>
      </c>
      <c r="H5036" s="1">
        <v>43082</v>
      </c>
      <c r="I5036" s="2">
        <v>0</v>
      </c>
      <c r="J5036" t="s">
        <v>12</v>
      </c>
      <c r="K5036">
        <v>3896034</v>
      </c>
      <c r="L5036">
        <v>4166798</v>
      </c>
    </row>
    <row r="5037" spans="1:12" hidden="1" x14ac:dyDescent="0.2">
      <c r="A5037">
        <v>419651</v>
      </c>
      <c r="B5037" t="s">
        <v>28</v>
      </c>
      <c r="C5037" t="s">
        <v>29</v>
      </c>
      <c r="D5037" t="s">
        <v>13</v>
      </c>
      <c r="E5037" t="s">
        <v>30</v>
      </c>
      <c r="F5037" t="s">
        <v>22</v>
      </c>
      <c r="G5037" t="s">
        <v>11</v>
      </c>
      <c r="H5037" s="1">
        <v>43082</v>
      </c>
      <c r="I5037" s="2">
        <v>0.16666666666666666</v>
      </c>
      <c r="J5037" t="s">
        <v>12</v>
      </c>
      <c r="K5037">
        <v>3896058</v>
      </c>
      <c r="L5037">
        <v>4166869</v>
      </c>
    </row>
    <row r="5038" spans="1:12" hidden="1" x14ac:dyDescent="0.2">
      <c r="A5038">
        <v>419652</v>
      </c>
      <c r="B5038" t="s">
        <v>28</v>
      </c>
      <c r="C5038" t="s">
        <v>29</v>
      </c>
      <c r="D5038" t="s">
        <v>13</v>
      </c>
      <c r="E5038" t="s">
        <v>30</v>
      </c>
      <c r="F5038" t="s">
        <v>22</v>
      </c>
      <c r="G5038" t="s">
        <v>11</v>
      </c>
      <c r="H5038" s="1">
        <v>43082</v>
      </c>
      <c r="I5038" s="2">
        <v>0.33333333333333331</v>
      </c>
      <c r="J5038" t="s">
        <v>12</v>
      </c>
      <c r="K5038">
        <v>3896677</v>
      </c>
      <c r="L5038">
        <v>4167001</v>
      </c>
    </row>
    <row r="5039" spans="1:12" hidden="1" x14ac:dyDescent="0.2">
      <c r="A5039">
        <v>419653</v>
      </c>
      <c r="B5039" t="s">
        <v>28</v>
      </c>
      <c r="C5039" t="s">
        <v>29</v>
      </c>
      <c r="D5039" t="s">
        <v>13</v>
      </c>
      <c r="E5039" t="s">
        <v>30</v>
      </c>
      <c r="F5039" t="s">
        <v>22</v>
      </c>
      <c r="G5039" t="s">
        <v>11</v>
      </c>
      <c r="H5039" s="1">
        <v>43082</v>
      </c>
      <c r="I5039" s="2">
        <v>0.5</v>
      </c>
      <c r="J5039" t="s">
        <v>12</v>
      </c>
      <c r="K5039">
        <v>3897127</v>
      </c>
      <c r="L5039">
        <v>4167197</v>
      </c>
    </row>
    <row r="5040" spans="1:12" hidden="1" x14ac:dyDescent="0.2">
      <c r="A5040">
        <v>419654</v>
      </c>
      <c r="B5040" t="s">
        <v>28</v>
      </c>
      <c r="C5040" t="s">
        <v>29</v>
      </c>
      <c r="D5040" t="s">
        <v>13</v>
      </c>
      <c r="E5040" t="s">
        <v>30</v>
      </c>
      <c r="F5040" t="s">
        <v>22</v>
      </c>
      <c r="G5040" t="s">
        <v>11</v>
      </c>
      <c r="H5040" s="1">
        <v>43082</v>
      </c>
      <c r="I5040" s="2">
        <v>0.66666666666666663</v>
      </c>
      <c r="J5040" t="s">
        <v>12</v>
      </c>
      <c r="K5040">
        <v>3897424</v>
      </c>
      <c r="L5040">
        <v>4167654</v>
      </c>
    </row>
    <row r="5041" spans="1:12" hidden="1" x14ac:dyDescent="0.2">
      <c r="A5041">
        <v>419655</v>
      </c>
      <c r="B5041" t="s">
        <v>28</v>
      </c>
      <c r="C5041" t="s">
        <v>29</v>
      </c>
      <c r="D5041" t="s">
        <v>13</v>
      </c>
      <c r="E5041" t="s">
        <v>30</v>
      </c>
      <c r="F5041" t="s">
        <v>22</v>
      </c>
      <c r="G5041" t="s">
        <v>11</v>
      </c>
      <c r="H5041" s="1">
        <v>43082</v>
      </c>
      <c r="I5041" s="2">
        <v>0.83333333333333337</v>
      </c>
      <c r="J5041" t="s">
        <v>12</v>
      </c>
      <c r="K5041">
        <v>3897646</v>
      </c>
      <c r="L5041">
        <v>4168448</v>
      </c>
    </row>
    <row r="5042" spans="1:12" hidden="1" x14ac:dyDescent="0.2">
      <c r="A5042">
        <v>419656</v>
      </c>
      <c r="B5042" t="s">
        <v>28</v>
      </c>
      <c r="C5042" t="s">
        <v>29</v>
      </c>
      <c r="D5042" t="s">
        <v>13</v>
      </c>
      <c r="E5042" t="s">
        <v>30</v>
      </c>
      <c r="F5042" t="s">
        <v>22</v>
      </c>
      <c r="G5042" t="s">
        <v>11</v>
      </c>
      <c r="H5042" s="1">
        <v>43083</v>
      </c>
      <c r="I5042" s="2">
        <v>0</v>
      </c>
      <c r="J5042" t="s">
        <v>12</v>
      </c>
      <c r="K5042">
        <v>3897753</v>
      </c>
      <c r="L5042">
        <v>4168741</v>
      </c>
    </row>
    <row r="5043" spans="1:12" hidden="1" x14ac:dyDescent="0.2">
      <c r="A5043">
        <v>419657</v>
      </c>
      <c r="B5043" t="s">
        <v>28</v>
      </c>
      <c r="C5043" t="s">
        <v>29</v>
      </c>
      <c r="D5043" t="s">
        <v>13</v>
      </c>
      <c r="E5043" t="s">
        <v>30</v>
      </c>
      <c r="F5043" t="s">
        <v>22</v>
      </c>
      <c r="G5043" t="s">
        <v>11</v>
      </c>
      <c r="H5043" s="1">
        <v>43083</v>
      </c>
      <c r="I5043" s="2">
        <v>0.16666666666666666</v>
      </c>
      <c r="J5043" t="s">
        <v>12</v>
      </c>
      <c r="K5043">
        <v>3897765</v>
      </c>
      <c r="L5043">
        <v>4168821</v>
      </c>
    </row>
    <row r="5044" spans="1:12" hidden="1" x14ac:dyDescent="0.2">
      <c r="A5044">
        <v>419658</v>
      </c>
      <c r="B5044" t="s">
        <v>28</v>
      </c>
      <c r="C5044" t="s">
        <v>29</v>
      </c>
      <c r="D5044" t="s">
        <v>13</v>
      </c>
      <c r="E5044" t="s">
        <v>30</v>
      </c>
      <c r="F5044" t="s">
        <v>22</v>
      </c>
      <c r="G5044" t="s">
        <v>11</v>
      </c>
      <c r="H5044" s="1">
        <v>43083</v>
      </c>
      <c r="I5044" s="2">
        <v>0.33333333333333331</v>
      </c>
      <c r="J5044" t="s">
        <v>12</v>
      </c>
      <c r="K5044">
        <v>3898378</v>
      </c>
      <c r="L5044">
        <v>4168984</v>
      </c>
    </row>
    <row r="5045" spans="1:12" hidden="1" x14ac:dyDescent="0.2">
      <c r="A5045">
        <v>419659</v>
      </c>
      <c r="B5045" t="s">
        <v>28</v>
      </c>
      <c r="C5045" t="s">
        <v>29</v>
      </c>
      <c r="D5045" t="s">
        <v>13</v>
      </c>
      <c r="E5045" t="s">
        <v>30</v>
      </c>
      <c r="F5045" t="s">
        <v>22</v>
      </c>
      <c r="G5045" t="s">
        <v>11</v>
      </c>
      <c r="H5045" s="1">
        <v>43083</v>
      </c>
      <c r="I5045" s="2">
        <v>0.5</v>
      </c>
      <c r="J5045" t="s">
        <v>12</v>
      </c>
      <c r="K5045">
        <v>3898914</v>
      </c>
      <c r="L5045">
        <v>4169212</v>
      </c>
    </row>
    <row r="5046" spans="1:12" hidden="1" x14ac:dyDescent="0.2">
      <c r="A5046">
        <v>419660</v>
      </c>
      <c r="B5046" t="s">
        <v>28</v>
      </c>
      <c r="C5046" t="s">
        <v>29</v>
      </c>
      <c r="D5046" t="s">
        <v>13</v>
      </c>
      <c r="E5046" t="s">
        <v>30</v>
      </c>
      <c r="F5046" t="s">
        <v>22</v>
      </c>
      <c r="G5046" t="s">
        <v>11</v>
      </c>
      <c r="H5046" s="1">
        <v>43083</v>
      </c>
      <c r="I5046" s="2">
        <v>0.66666666666666663</v>
      </c>
      <c r="J5046" t="s">
        <v>12</v>
      </c>
      <c r="K5046">
        <v>3899249</v>
      </c>
      <c r="L5046">
        <v>4169697</v>
      </c>
    </row>
    <row r="5047" spans="1:12" hidden="1" x14ac:dyDescent="0.2">
      <c r="A5047">
        <v>419661</v>
      </c>
      <c r="B5047" t="s">
        <v>28</v>
      </c>
      <c r="C5047" t="s">
        <v>29</v>
      </c>
      <c r="D5047" t="s">
        <v>13</v>
      </c>
      <c r="E5047" t="s">
        <v>30</v>
      </c>
      <c r="F5047" t="s">
        <v>22</v>
      </c>
      <c r="G5047" t="s">
        <v>11</v>
      </c>
      <c r="H5047" s="1">
        <v>43083</v>
      </c>
      <c r="I5047" s="2">
        <v>0.83333333333333337</v>
      </c>
      <c r="J5047" t="s">
        <v>12</v>
      </c>
      <c r="K5047">
        <v>3899534</v>
      </c>
      <c r="L5047">
        <v>4170539</v>
      </c>
    </row>
    <row r="5048" spans="1:12" hidden="1" x14ac:dyDescent="0.2">
      <c r="A5048">
        <v>419662</v>
      </c>
      <c r="B5048" t="s">
        <v>28</v>
      </c>
      <c r="C5048" t="s">
        <v>29</v>
      </c>
      <c r="D5048" t="s">
        <v>13</v>
      </c>
      <c r="E5048" t="s">
        <v>30</v>
      </c>
      <c r="F5048" t="s">
        <v>22</v>
      </c>
      <c r="G5048" t="s">
        <v>11</v>
      </c>
      <c r="H5048" s="1">
        <v>43084</v>
      </c>
      <c r="I5048" s="2">
        <v>0</v>
      </c>
      <c r="J5048" t="s">
        <v>12</v>
      </c>
      <c r="K5048">
        <v>3899624</v>
      </c>
      <c r="L5048">
        <v>4170856</v>
      </c>
    </row>
    <row r="5049" spans="1:12" hidden="1" x14ac:dyDescent="0.2">
      <c r="A5049">
        <v>419663</v>
      </c>
      <c r="B5049" t="s">
        <v>28</v>
      </c>
      <c r="C5049" t="s">
        <v>29</v>
      </c>
      <c r="D5049" t="s">
        <v>13</v>
      </c>
      <c r="E5049" t="s">
        <v>30</v>
      </c>
      <c r="F5049" t="s">
        <v>22</v>
      </c>
      <c r="G5049" t="s">
        <v>11</v>
      </c>
      <c r="H5049" s="1">
        <v>43084</v>
      </c>
      <c r="I5049" s="2">
        <v>0.16666666666666666</v>
      </c>
      <c r="J5049" t="s">
        <v>12</v>
      </c>
      <c r="K5049">
        <v>3899633</v>
      </c>
      <c r="L5049">
        <v>4170942</v>
      </c>
    </row>
    <row r="5050" spans="1:12" hidden="1" x14ac:dyDescent="0.2">
      <c r="A5050">
        <v>419664</v>
      </c>
      <c r="B5050" t="s">
        <v>28</v>
      </c>
      <c r="C5050" t="s">
        <v>29</v>
      </c>
      <c r="D5050" t="s">
        <v>13</v>
      </c>
      <c r="E5050" t="s">
        <v>30</v>
      </c>
      <c r="F5050" t="s">
        <v>22</v>
      </c>
      <c r="G5050" t="s">
        <v>11</v>
      </c>
      <c r="H5050" s="1">
        <v>43084</v>
      </c>
      <c r="I5050" s="2">
        <v>0.33333333333333331</v>
      </c>
      <c r="J5050" t="s">
        <v>12</v>
      </c>
      <c r="K5050">
        <v>3900251</v>
      </c>
      <c r="L5050">
        <v>4171056</v>
      </c>
    </row>
    <row r="5051" spans="1:12" hidden="1" x14ac:dyDescent="0.2">
      <c r="A5051">
        <v>419665</v>
      </c>
      <c r="B5051" t="s">
        <v>28</v>
      </c>
      <c r="C5051" t="s">
        <v>29</v>
      </c>
      <c r="D5051" t="s">
        <v>13</v>
      </c>
      <c r="E5051" t="s">
        <v>30</v>
      </c>
      <c r="F5051" t="s">
        <v>22</v>
      </c>
      <c r="G5051" t="s">
        <v>11</v>
      </c>
      <c r="H5051" s="1">
        <v>43084</v>
      </c>
      <c r="I5051" s="2">
        <v>0.5</v>
      </c>
      <c r="J5051" t="s">
        <v>12</v>
      </c>
      <c r="K5051">
        <v>3900760</v>
      </c>
      <c r="L5051">
        <v>4171299</v>
      </c>
    </row>
    <row r="5052" spans="1:12" hidden="1" x14ac:dyDescent="0.2">
      <c r="A5052">
        <v>419666</v>
      </c>
      <c r="B5052" t="s">
        <v>28</v>
      </c>
      <c r="C5052" t="s">
        <v>29</v>
      </c>
      <c r="D5052" t="s">
        <v>13</v>
      </c>
      <c r="E5052" t="s">
        <v>30</v>
      </c>
      <c r="F5052" t="s">
        <v>22</v>
      </c>
      <c r="G5052" t="s">
        <v>11</v>
      </c>
      <c r="H5052" s="1">
        <v>43084</v>
      </c>
      <c r="I5052" s="2">
        <v>0.66666666666666663</v>
      </c>
      <c r="J5052" t="s">
        <v>12</v>
      </c>
      <c r="K5052">
        <v>3901068</v>
      </c>
      <c r="L5052">
        <v>4171842</v>
      </c>
    </row>
    <row r="5053" spans="1:12" hidden="1" x14ac:dyDescent="0.2">
      <c r="A5053">
        <v>419667</v>
      </c>
      <c r="B5053" t="s">
        <v>28</v>
      </c>
      <c r="C5053" t="s">
        <v>29</v>
      </c>
      <c r="D5053" t="s">
        <v>13</v>
      </c>
      <c r="E5053" t="s">
        <v>30</v>
      </c>
      <c r="F5053" t="s">
        <v>22</v>
      </c>
      <c r="G5053" t="s">
        <v>11</v>
      </c>
      <c r="H5053" s="1">
        <v>43084</v>
      </c>
      <c r="I5053" s="2">
        <v>0.83333333333333337</v>
      </c>
      <c r="J5053" t="s">
        <v>12</v>
      </c>
      <c r="K5053">
        <v>3901309</v>
      </c>
      <c r="L5053">
        <v>4172548</v>
      </c>
    </row>
    <row r="5054" spans="1:12" hidden="1" x14ac:dyDescent="0.2">
      <c r="A5054">
        <v>419668</v>
      </c>
      <c r="B5054" t="s">
        <v>28</v>
      </c>
      <c r="C5054" t="s">
        <v>29</v>
      </c>
      <c r="D5054" t="s">
        <v>14</v>
      </c>
      <c r="E5054" t="s">
        <v>30</v>
      </c>
      <c r="F5054" t="s">
        <v>22</v>
      </c>
      <c r="G5054" t="s">
        <v>11</v>
      </c>
      <c r="H5054" s="1">
        <v>43078</v>
      </c>
      <c r="I5054" s="2">
        <v>0</v>
      </c>
      <c r="J5054" t="s">
        <v>12</v>
      </c>
      <c r="K5054">
        <v>4600808</v>
      </c>
      <c r="L5054">
        <v>4183714</v>
      </c>
    </row>
    <row r="5055" spans="1:12" hidden="1" x14ac:dyDescent="0.2">
      <c r="A5055">
        <v>419669</v>
      </c>
      <c r="B5055" t="s">
        <v>28</v>
      </c>
      <c r="C5055" t="s">
        <v>29</v>
      </c>
      <c r="D5055" t="s">
        <v>14</v>
      </c>
      <c r="E5055" t="s">
        <v>30</v>
      </c>
      <c r="F5055" t="s">
        <v>22</v>
      </c>
      <c r="G5055" t="s">
        <v>11</v>
      </c>
      <c r="H5055" s="1">
        <v>43078</v>
      </c>
      <c r="I5055" s="2">
        <v>0.16666666666666666</v>
      </c>
      <c r="J5055" t="s">
        <v>12</v>
      </c>
      <c r="K5055">
        <v>4600822</v>
      </c>
      <c r="L5055">
        <v>4183785</v>
      </c>
    </row>
    <row r="5056" spans="1:12" hidden="1" x14ac:dyDescent="0.2">
      <c r="A5056">
        <v>419670</v>
      </c>
      <c r="B5056" t="s">
        <v>28</v>
      </c>
      <c r="C5056" t="s">
        <v>29</v>
      </c>
      <c r="D5056" t="s">
        <v>14</v>
      </c>
      <c r="E5056" t="s">
        <v>30</v>
      </c>
      <c r="F5056" t="s">
        <v>22</v>
      </c>
      <c r="G5056" t="s">
        <v>11</v>
      </c>
      <c r="H5056" s="1">
        <v>43078</v>
      </c>
      <c r="I5056" s="2">
        <v>0.33333333333333331</v>
      </c>
      <c r="J5056" t="s">
        <v>12</v>
      </c>
      <c r="K5056">
        <v>4600968</v>
      </c>
      <c r="L5056">
        <v>4183811</v>
      </c>
    </row>
    <row r="5057" spans="1:12" hidden="1" x14ac:dyDescent="0.2">
      <c r="A5057">
        <v>419671</v>
      </c>
      <c r="B5057" t="s">
        <v>28</v>
      </c>
      <c r="C5057" t="s">
        <v>29</v>
      </c>
      <c r="D5057" t="s">
        <v>14</v>
      </c>
      <c r="E5057" t="s">
        <v>30</v>
      </c>
      <c r="F5057" t="s">
        <v>22</v>
      </c>
      <c r="G5057" t="s">
        <v>11</v>
      </c>
      <c r="H5057" s="1">
        <v>43078</v>
      </c>
      <c r="I5057" s="2">
        <v>0.5</v>
      </c>
      <c r="J5057" t="s">
        <v>12</v>
      </c>
      <c r="K5057">
        <v>4601178</v>
      </c>
      <c r="L5057">
        <v>4183893</v>
      </c>
    </row>
    <row r="5058" spans="1:12" hidden="1" x14ac:dyDescent="0.2">
      <c r="A5058">
        <v>419672</v>
      </c>
      <c r="B5058" t="s">
        <v>28</v>
      </c>
      <c r="C5058" t="s">
        <v>29</v>
      </c>
      <c r="D5058" t="s">
        <v>14</v>
      </c>
      <c r="E5058" t="s">
        <v>30</v>
      </c>
      <c r="F5058" t="s">
        <v>22</v>
      </c>
      <c r="G5058" t="s">
        <v>11</v>
      </c>
      <c r="H5058" s="1">
        <v>43078</v>
      </c>
      <c r="I5058" s="2">
        <v>0.66666666666666663</v>
      </c>
      <c r="J5058" t="s">
        <v>12</v>
      </c>
      <c r="K5058">
        <v>4601353</v>
      </c>
      <c r="L5058">
        <v>4184051</v>
      </c>
    </row>
    <row r="5059" spans="1:12" hidden="1" x14ac:dyDescent="0.2">
      <c r="A5059">
        <v>419673</v>
      </c>
      <c r="B5059" t="s">
        <v>28</v>
      </c>
      <c r="C5059" t="s">
        <v>29</v>
      </c>
      <c r="D5059" t="s">
        <v>14</v>
      </c>
      <c r="E5059" t="s">
        <v>30</v>
      </c>
      <c r="F5059" t="s">
        <v>22</v>
      </c>
      <c r="G5059" t="s">
        <v>11</v>
      </c>
      <c r="H5059" s="1">
        <v>43078</v>
      </c>
      <c r="I5059" s="2">
        <v>0.83333333333333337</v>
      </c>
      <c r="J5059" t="s">
        <v>12</v>
      </c>
      <c r="K5059">
        <v>4601473</v>
      </c>
      <c r="L5059">
        <v>4184269</v>
      </c>
    </row>
    <row r="5060" spans="1:12" hidden="1" x14ac:dyDescent="0.2">
      <c r="A5060">
        <v>419674</v>
      </c>
      <c r="B5060" t="s">
        <v>28</v>
      </c>
      <c r="C5060" t="s">
        <v>29</v>
      </c>
      <c r="D5060" t="s">
        <v>14</v>
      </c>
      <c r="E5060" t="s">
        <v>30</v>
      </c>
      <c r="F5060" t="s">
        <v>22</v>
      </c>
      <c r="G5060" t="s">
        <v>11</v>
      </c>
      <c r="H5060" s="1">
        <v>43079</v>
      </c>
      <c r="I5060" s="2">
        <v>0</v>
      </c>
      <c r="J5060" t="s">
        <v>12</v>
      </c>
      <c r="K5060">
        <v>4601534</v>
      </c>
      <c r="L5060">
        <v>4184396</v>
      </c>
    </row>
    <row r="5061" spans="1:12" hidden="1" x14ac:dyDescent="0.2">
      <c r="A5061">
        <v>419675</v>
      </c>
      <c r="B5061" t="s">
        <v>28</v>
      </c>
      <c r="C5061" t="s">
        <v>29</v>
      </c>
      <c r="D5061" t="s">
        <v>14</v>
      </c>
      <c r="E5061" t="s">
        <v>30</v>
      </c>
      <c r="F5061" t="s">
        <v>22</v>
      </c>
      <c r="G5061" t="s">
        <v>11</v>
      </c>
      <c r="H5061" s="1">
        <v>43079</v>
      </c>
      <c r="I5061" s="2">
        <v>0.16666666666666666</v>
      </c>
      <c r="J5061" t="s">
        <v>12</v>
      </c>
      <c r="K5061">
        <v>4601545</v>
      </c>
      <c r="L5061">
        <v>4184447</v>
      </c>
    </row>
    <row r="5062" spans="1:12" hidden="1" x14ac:dyDescent="0.2">
      <c r="A5062">
        <v>419676</v>
      </c>
      <c r="B5062" t="s">
        <v>28</v>
      </c>
      <c r="C5062" t="s">
        <v>29</v>
      </c>
      <c r="D5062" t="s">
        <v>14</v>
      </c>
      <c r="E5062" t="s">
        <v>30</v>
      </c>
      <c r="F5062" t="s">
        <v>22</v>
      </c>
      <c r="G5062" t="s">
        <v>11</v>
      </c>
      <c r="H5062" s="1">
        <v>43079</v>
      </c>
      <c r="I5062" s="2">
        <v>0.33333333333333331</v>
      </c>
      <c r="J5062" t="s">
        <v>12</v>
      </c>
      <c r="K5062">
        <v>4601636</v>
      </c>
      <c r="L5062">
        <v>4184467</v>
      </c>
    </row>
    <row r="5063" spans="1:12" hidden="1" x14ac:dyDescent="0.2">
      <c r="A5063">
        <v>419677</v>
      </c>
      <c r="B5063" t="s">
        <v>28</v>
      </c>
      <c r="C5063" t="s">
        <v>29</v>
      </c>
      <c r="D5063" t="s">
        <v>14</v>
      </c>
      <c r="E5063" t="s">
        <v>30</v>
      </c>
      <c r="F5063" t="s">
        <v>22</v>
      </c>
      <c r="G5063" t="s">
        <v>11</v>
      </c>
      <c r="H5063" s="1">
        <v>43079</v>
      </c>
      <c r="I5063" s="2">
        <v>0.5</v>
      </c>
      <c r="J5063" t="s">
        <v>12</v>
      </c>
      <c r="K5063">
        <v>4601811</v>
      </c>
      <c r="L5063">
        <v>4184538</v>
      </c>
    </row>
    <row r="5064" spans="1:12" hidden="1" x14ac:dyDescent="0.2">
      <c r="A5064">
        <v>419678</v>
      </c>
      <c r="B5064" t="s">
        <v>28</v>
      </c>
      <c r="C5064" t="s">
        <v>29</v>
      </c>
      <c r="D5064" t="s">
        <v>14</v>
      </c>
      <c r="E5064" t="s">
        <v>30</v>
      </c>
      <c r="F5064" t="s">
        <v>22</v>
      </c>
      <c r="G5064" t="s">
        <v>11</v>
      </c>
      <c r="H5064" s="1">
        <v>43079</v>
      </c>
      <c r="I5064" s="2">
        <v>0.66666666666666663</v>
      </c>
      <c r="J5064" t="s">
        <v>12</v>
      </c>
      <c r="K5064">
        <v>4601991</v>
      </c>
      <c r="L5064">
        <v>4184673</v>
      </c>
    </row>
    <row r="5065" spans="1:12" hidden="1" x14ac:dyDescent="0.2">
      <c r="A5065">
        <v>419679</v>
      </c>
      <c r="B5065" t="s">
        <v>28</v>
      </c>
      <c r="C5065" t="s">
        <v>29</v>
      </c>
      <c r="D5065" t="s">
        <v>14</v>
      </c>
      <c r="E5065" t="s">
        <v>30</v>
      </c>
      <c r="F5065" t="s">
        <v>22</v>
      </c>
      <c r="G5065" t="s">
        <v>11</v>
      </c>
      <c r="H5065" s="1">
        <v>43079</v>
      </c>
      <c r="I5065" s="2">
        <v>0.83333333333333337</v>
      </c>
      <c r="J5065" t="s">
        <v>12</v>
      </c>
      <c r="K5065">
        <v>4602123</v>
      </c>
      <c r="L5065">
        <v>4184862</v>
      </c>
    </row>
    <row r="5066" spans="1:12" hidden="1" x14ac:dyDescent="0.2">
      <c r="A5066">
        <v>419680</v>
      </c>
      <c r="B5066" t="s">
        <v>28</v>
      </c>
      <c r="C5066" t="s">
        <v>29</v>
      </c>
      <c r="D5066" t="s">
        <v>14</v>
      </c>
      <c r="E5066" t="s">
        <v>30</v>
      </c>
      <c r="F5066" t="s">
        <v>22</v>
      </c>
      <c r="G5066" t="s">
        <v>11</v>
      </c>
      <c r="H5066" s="1">
        <v>43080</v>
      </c>
      <c r="I5066" s="2">
        <v>0</v>
      </c>
      <c r="J5066" t="s">
        <v>12</v>
      </c>
      <c r="K5066">
        <v>4602184</v>
      </c>
      <c r="L5066">
        <v>4184988</v>
      </c>
    </row>
    <row r="5067" spans="1:12" hidden="1" x14ac:dyDescent="0.2">
      <c r="A5067">
        <v>419681</v>
      </c>
      <c r="B5067" t="s">
        <v>28</v>
      </c>
      <c r="C5067" t="s">
        <v>29</v>
      </c>
      <c r="D5067" t="s">
        <v>14</v>
      </c>
      <c r="E5067" t="s">
        <v>30</v>
      </c>
      <c r="F5067" t="s">
        <v>22</v>
      </c>
      <c r="G5067" t="s">
        <v>11</v>
      </c>
      <c r="H5067" s="1">
        <v>43080</v>
      </c>
      <c r="I5067" s="2">
        <v>0.16666666666666666</v>
      </c>
      <c r="J5067" t="s">
        <v>12</v>
      </c>
      <c r="K5067">
        <v>4602199</v>
      </c>
      <c r="L5067">
        <v>4185027</v>
      </c>
    </row>
    <row r="5068" spans="1:12" hidden="1" x14ac:dyDescent="0.2">
      <c r="A5068">
        <v>419682</v>
      </c>
      <c r="B5068" t="s">
        <v>28</v>
      </c>
      <c r="C5068" t="s">
        <v>29</v>
      </c>
      <c r="D5068" t="s">
        <v>14</v>
      </c>
      <c r="E5068" t="s">
        <v>30</v>
      </c>
      <c r="F5068" t="s">
        <v>22</v>
      </c>
      <c r="G5068" t="s">
        <v>11</v>
      </c>
      <c r="H5068" s="1">
        <v>43080</v>
      </c>
      <c r="I5068" s="2">
        <v>0.33333333333333331</v>
      </c>
      <c r="J5068" t="s">
        <v>12</v>
      </c>
      <c r="K5068">
        <v>4602713</v>
      </c>
      <c r="L5068">
        <v>4185057</v>
      </c>
    </row>
    <row r="5069" spans="1:12" hidden="1" x14ac:dyDescent="0.2">
      <c r="A5069">
        <v>419683</v>
      </c>
      <c r="B5069" t="s">
        <v>28</v>
      </c>
      <c r="C5069" t="s">
        <v>29</v>
      </c>
      <c r="D5069" t="s">
        <v>14</v>
      </c>
      <c r="E5069" t="s">
        <v>30</v>
      </c>
      <c r="F5069" t="s">
        <v>22</v>
      </c>
      <c r="G5069" t="s">
        <v>11</v>
      </c>
      <c r="H5069" s="1">
        <v>43080</v>
      </c>
      <c r="I5069" s="2">
        <v>0.5</v>
      </c>
      <c r="J5069" t="s">
        <v>12</v>
      </c>
      <c r="K5069">
        <v>4603147</v>
      </c>
      <c r="L5069">
        <v>4185194</v>
      </c>
    </row>
    <row r="5070" spans="1:12" hidden="1" x14ac:dyDescent="0.2">
      <c r="A5070">
        <v>419684</v>
      </c>
      <c r="B5070" t="s">
        <v>28</v>
      </c>
      <c r="C5070" t="s">
        <v>29</v>
      </c>
      <c r="D5070" t="s">
        <v>14</v>
      </c>
      <c r="E5070" t="s">
        <v>30</v>
      </c>
      <c r="F5070" t="s">
        <v>22</v>
      </c>
      <c r="G5070" t="s">
        <v>11</v>
      </c>
      <c r="H5070" s="1">
        <v>43080</v>
      </c>
      <c r="I5070" s="2">
        <v>0.66666666666666663</v>
      </c>
      <c r="J5070" t="s">
        <v>12</v>
      </c>
      <c r="K5070">
        <v>4603352</v>
      </c>
      <c r="L5070">
        <v>4185479</v>
      </c>
    </row>
    <row r="5071" spans="1:12" hidden="1" x14ac:dyDescent="0.2">
      <c r="A5071">
        <v>419685</v>
      </c>
      <c r="B5071" t="s">
        <v>28</v>
      </c>
      <c r="C5071" t="s">
        <v>29</v>
      </c>
      <c r="D5071" t="s">
        <v>14</v>
      </c>
      <c r="E5071" t="s">
        <v>30</v>
      </c>
      <c r="F5071" t="s">
        <v>22</v>
      </c>
      <c r="G5071" t="s">
        <v>11</v>
      </c>
      <c r="H5071" s="1">
        <v>43080</v>
      </c>
      <c r="I5071" s="2">
        <v>0.83333333333333337</v>
      </c>
      <c r="J5071" t="s">
        <v>12</v>
      </c>
      <c r="K5071">
        <v>4603579</v>
      </c>
      <c r="L5071">
        <v>4186005</v>
      </c>
    </row>
    <row r="5072" spans="1:12" hidden="1" x14ac:dyDescent="0.2">
      <c r="A5072">
        <v>419686</v>
      </c>
      <c r="B5072" t="s">
        <v>28</v>
      </c>
      <c r="C5072" t="s">
        <v>29</v>
      </c>
      <c r="D5072" t="s">
        <v>14</v>
      </c>
      <c r="E5072" t="s">
        <v>30</v>
      </c>
      <c r="F5072" t="s">
        <v>22</v>
      </c>
      <c r="G5072" t="s">
        <v>11</v>
      </c>
      <c r="H5072" s="1">
        <v>43081</v>
      </c>
      <c r="I5072" s="2">
        <v>0</v>
      </c>
      <c r="J5072" t="s">
        <v>12</v>
      </c>
      <c r="K5072">
        <v>4603647</v>
      </c>
      <c r="L5072">
        <v>4186207</v>
      </c>
    </row>
    <row r="5073" spans="1:12" hidden="1" x14ac:dyDescent="0.2">
      <c r="A5073">
        <v>419687</v>
      </c>
      <c r="B5073" t="s">
        <v>28</v>
      </c>
      <c r="C5073" t="s">
        <v>29</v>
      </c>
      <c r="D5073" t="s">
        <v>14</v>
      </c>
      <c r="E5073" t="s">
        <v>30</v>
      </c>
      <c r="F5073" t="s">
        <v>22</v>
      </c>
      <c r="G5073" t="s">
        <v>11</v>
      </c>
      <c r="H5073" s="1">
        <v>43081</v>
      </c>
      <c r="I5073" s="2">
        <v>0.16666666666666666</v>
      </c>
      <c r="J5073" t="s">
        <v>12</v>
      </c>
      <c r="K5073">
        <v>4603668</v>
      </c>
      <c r="L5073">
        <v>4186249</v>
      </c>
    </row>
    <row r="5074" spans="1:12" hidden="1" x14ac:dyDescent="0.2">
      <c r="A5074">
        <v>419688</v>
      </c>
      <c r="B5074" t="s">
        <v>28</v>
      </c>
      <c r="C5074" t="s">
        <v>29</v>
      </c>
      <c r="D5074" t="s">
        <v>14</v>
      </c>
      <c r="E5074" t="s">
        <v>30</v>
      </c>
      <c r="F5074" t="s">
        <v>22</v>
      </c>
      <c r="G5074" t="s">
        <v>11</v>
      </c>
      <c r="H5074" s="1">
        <v>43081</v>
      </c>
      <c r="I5074" s="2">
        <v>0.33333333333333331</v>
      </c>
      <c r="J5074" t="s">
        <v>12</v>
      </c>
      <c r="K5074">
        <v>4604224</v>
      </c>
      <c r="L5074">
        <v>4186288</v>
      </c>
    </row>
    <row r="5075" spans="1:12" hidden="1" x14ac:dyDescent="0.2">
      <c r="A5075">
        <v>419689</v>
      </c>
      <c r="B5075" t="s">
        <v>28</v>
      </c>
      <c r="C5075" t="s">
        <v>29</v>
      </c>
      <c r="D5075" t="s">
        <v>14</v>
      </c>
      <c r="E5075" t="s">
        <v>30</v>
      </c>
      <c r="F5075" t="s">
        <v>22</v>
      </c>
      <c r="G5075" t="s">
        <v>11</v>
      </c>
      <c r="H5075" s="1">
        <v>43081</v>
      </c>
      <c r="I5075" s="2">
        <v>0.5</v>
      </c>
      <c r="J5075" t="s">
        <v>12</v>
      </c>
      <c r="K5075">
        <v>4604607</v>
      </c>
      <c r="L5075">
        <v>4186413</v>
      </c>
    </row>
    <row r="5076" spans="1:12" hidden="1" x14ac:dyDescent="0.2">
      <c r="A5076">
        <v>419690</v>
      </c>
      <c r="B5076" t="s">
        <v>28</v>
      </c>
      <c r="C5076" t="s">
        <v>29</v>
      </c>
      <c r="D5076" t="s">
        <v>14</v>
      </c>
      <c r="E5076" t="s">
        <v>30</v>
      </c>
      <c r="F5076" t="s">
        <v>22</v>
      </c>
      <c r="G5076" t="s">
        <v>11</v>
      </c>
      <c r="H5076" s="1">
        <v>43081</v>
      </c>
      <c r="I5076" s="2">
        <v>0.66666666666666663</v>
      </c>
      <c r="J5076" t="s">
        <v>12</v>
      </c>
      <c r="K5076">
        <v>4604837</v>
      </c>
      <c r="L5076">
        <v>4186726</v>
      </c>
    </row>
    <row r="5077" spans="1:12" hidden="1" x14ac:dyDescent="0.2">
      <c r="A5077">
        <v>419691</v>
      </c>
      <c r="B5077" t="s">
        <v>28</v>
      </c>
      <c r="C5077" t="s">
        <v>29</v>
      </c>
      <c r="D5077" t="s">
        <v>14</v>
      </c>
      <c r="E5077" t="s">
        <v>30</v>
      </c>
      <c r="F5077" t="s">
        <v>22</v>
      </c>
      <c r="G5077" t="s">
        <v>11</v>
      </c>
      <c r="H5077" s="1">
        <v>43081</v>
      </c>
      <c r="I5077" s="2">
        <v>0.83333333333333337</v>
      </c>
      <c r="J5077" t="s">
        <v>12</v>
      </c>
      <c r="K5077">
        <v>4605080</v>
      </c>
      <c r="L5077">
        <v>4187211</v>
      </c>
    </row>
    <row r="5078" spans="1:12" hidden="1" x14ac:dyDescent="0.2">
      <c r="A5078">
        <v>419692</v>
      </c>
      <c r="B5078" t="s">
        <v>28</v>
      </c>
      <c r="C5078" t="s">
        <v>29</v>
      </c>
      <c r="D5078" t="s">
        <v>14</v>
      </c>
      <c r="E5078" t="s">
        <v>30</v>
      </c>
      <c r="F5078" t="s">
        <v>22</v>
      </c>
      <c r="G5078" t="s">
        <v>11</v>
      </c>
      <c r="H5078" s="1">
        <v>43082</v>
      </c>
      <c r="I5078" s="2">
        <v>0</v>
      </c>
      <c r="J5078" t="s">
        <v>12</v>
      </c>
      <c r="K5078">
        <v>4605155</v>
      </c>
      <c r="L5078">
        <v>4187419</v>
      </c>
    </row>
    <row r="5079" spans="1:12" hidden="1" x14ac:dyDescent="0.2">
      <c r="A5079">
        <v>419693</v>
      </c>
      <c r="B5079" t="s">
        <v>28</v>
      </c>
      <c r="C5079" t="s">
        <v>29</v>
      </c>
      <c r="D5079" t="s">
        <v>14</v>
      </c>
      <c r="E5079" t="s">
        <v>30</v>
      </c>
      <c r="F5079" t="s">
        <v>22</v>
      </c>
      <c r="G5079" t="s">
        <v>11</v>
      </c>
      <c r="H5079" s="1">
        <v>43082</v>
      </c>
      <c r="I5079" s="2">
        <v>0.16666666666666666</v>
      </c>
      <c r="J5079" t="s">
        <v>12</v>
      </c>
      <c r="K5079">
        <v>4605166</v>
      </c>
      <c r="L5079">
        <v>4187471</v>
      </c>
    </row>
    <row r="5080" spans="1:12" hidden="1" x14ac:dyDescent="0.2">
      <c r="A5080">
        <v>419694</v>
      </c>
      <c r="B5080" t="s">
        <v>28</v>
      </c>
      <c r="C5080" t="s">
        <v>29</v>
      </c>
      <c r="D5080" t="s">
        <v>14</v>
      </c>
      <c r="E5080" t="s">
        <v>30</v>
      </c>
      <c r="F5080" t="s">
        <v>22</v>
      </c>
      <c r="G5080" t="s">
        <v>11</v>
      </c>
      <c r="H5080" s="1">
        <v>43082</v>
      </c>
      <c r="I5080" s="2">
        <v>0.33333333333333331</v>
      </c>
      <c r="J5080" t="s">
        <v>12</v>
      </c>
      <c r="K5080">
        <v>4605698</v>
      </c>
      <c r="L5080">
        <v>4187524</v>
      </c>
    </row>
    <row r="5081" spans="1:12" hidden="1" x14ac:dyDescent="0.2">
      <c r="A5081">
        <v>419695</v>
      </c>
      <c r="B5081" t="s">
        <v>28</v>
      </c>
      <c r="C5081" t="s">
        <v>29</v>
      </c>
      <c r="D5081" t="s">
        <v>14</v>
      </c>
      <c r="E5081" t="s">
        <v>30</v>
      </c>
      <c r="F5081" t="s">
        <v>22</v>
      </c>
      <c r="G5081" t="s">
        <v>11</v>
      </c>
      <c r="H5081" s="1">
        <v>43082</v>
      </c>
      <c r="I5081" s="2">
        <v>0.5</v>
      </c>
      <c r="J5081" t="s">
        <v>12</v>
      </c>
      <c r="K5081">
        <v>4606132</v>
      </c>
      <c r="L5081">
        <v>4187624</v>
      </c>
    </row>
    <row r="5082" spans="1:12" hidden="1" x14ac:dyDescent="0.2">
      <c r="A5082">
        <v>419696</v>
      </c>
      <c r="B5082" t="s">
        <v>28</v>
      </c>
      <c r="C5082" t="s">
        <v>29</v>
      </c>
      <c r="D5082" t="s">
        <v>14</v>
      </c>
      <c r="E5082" t="s">
        <v>30</v>
      </c>
      <c r="F5082" t="s">
        <v>22</v>
      </c>
      <c r="G5082" t="s">
        <v>11</v>
      </c>
      <c r="H5082" s="1">
        <v>43082</v>
      </c>
      <c r="I5082" s="2">
        <v>0.66666666666666663</v>
      </c>
      <c r="J5082" t="s">
        <v>12</v>
      </c>
      <c r="K5082">
        <v>4606349</v>
      </c>
      <c r="L5082">
        <v>4187867</v>
      </c>
    </row>
    <row r="5083" spans="1:12" hidden="1" x14ac:dyDescent="0.2">
      <c r="A5083">
        <v>419697</v>
      </c>
      <c r="B5083" t="s">
        <v>28</v>
      </c>
      <c r="C5083" t="s">
        <v>29</v>
      </c>
      <c r="D5083" t="s">
        <v>14</v>
      </c>
      <c r="E5083" t="s">
        <v>30</v>
      </c>
      <c r="F5083" t="s">
        <v>22</v>
      </c>
      <c r="G5083" t="s">
        <v>11</v>
      </c>
      <c r="H5083" s="1">
        <v>43082</v>
      </c>
      <c r="I5083" s="2">
        <v>0.83333333333333337</v>
      </c>
      <c r="J5083" t="s">
        <v>12</v>
      </c>
      <c r="K5083">
        <v>4606543</v>
      </c>
      <c r="L5083">
        <v>4188356</v>
      </c>
    </row>
    <row r="5084" spans="1:12" hidden="1" x14ac:dyDescent="0.2">
      <c r="A5084">
        <v>419698</v>
      </c>
      <c r="B5084" t="s">
        <v>28</v>
      </c>
      <c r="C5084" t="s">
        <v>29</v>
      </c>
      <c r="D5084" t="s">
        <v>14</v>
      </c>
      <c r="E5084" t="s">
        <v>30</v>
      </c>
      <c r="F5084" t="s">
        <v>22</v>
      </c>
      <c r="G5084" t="s">
        <v>11</v>
      </c>
      <c r="H5084" s="1">
        <v>43083</v>
      </c>
      <c r="I5084" s="2">
        <v>0</v>
      </c>
      <c r="J5084" t="s">
        <v>12</v>
      </c>
      <c r="K5084">
        <v>4606601</v>
      </c>
      <c r="L5084">
        <v>4188528</v>
      </c>
    </row>
    <row r="5085" spans="1:12" hidden="1" x14ac:dyDescent="0.2">
      <c r="A5085">
        <v>419699</v>
      </c>
      <c r="B5085" t="s">
        <v>28</v>
      </c>
      <c r="C5085" t="s">
        <v>29</v>
      </c>
      <c r="D5085" t="s">
        <v>14</v>
      </c>
      <c r="E5085" t="s">
        <v>30</v>
      </c>
      <c r="F5085" t="s">
        <v>22</v>
      </c>
      <c r="G5085" t="s">
        <v>11</v>
      </c>
      <c r="H5085" s="1">
        <v>43083</v>
      </c>
      <c r="I5085" s="2">
        <v>0.16666666666666666</v>
      </c>
      <c r="J5085" t="s">
        <v>12</v>
      </c>
      <c r="K5085">
        <v>4606616</v>
      </c>
      <c r="L5085">
        <v>4188580</v>
      </c>
    </row>
    <row r="5086" spans="1:12" hidden="1" x14ac:dyDescent="0.2">
      <c r="A5086">
        <v>419700</v>
      </c>
      <c r="B5086" t="s">
        <v>28</v>
      </c>
      <c r="C5086" t="s">
        <v>29</v>
      </c>
      <c r="D5086" t="s">
        <v>14</v>
      </c>
      <c r="E5086" t="s">
        <v>30</v>
      </c>
      <c r="F5086" t="s">
        <v>22</v>
      </c>
      <c r="G5086" t="s">
        <v>11</v>
      </c>
      <c r="H5086" s="1">
        <v>43083</v>
      </c>
      <c r="I5086" s="2">
        <v>0.33333333333333331</v>
      </c>
      <c r="J5086" t="s">
        <v>12</v>
      </c>
      <c r="K5086">
        <v>4607121</v>
      </c>
      <c r="L5086">
        <v>4188619</v>
      </c>
    </row>
    <row r="5087" spans="1:12" hidden="1" x14ac:dyDescent="0.2">
      <c r="A5087">
        <v>419701</v>
      </c>
      <c r="B5087" t="s">
        <v>28</v>
      </c>
      <c r="C5087" t="s">
        <v>29</v>
      </c>
      <c r="D5087" t="s">
        <v>14</v>
      </c>
      <c r="E5087" t="s">
        <v>30</v>
      </c>
      <c r="F5087" t="s">
        <v>22</v>
      </c>
      <c r="G5087" t="s">
        <v>11</v>
      </c>
      <c r="H5087" s="1">
        <v>43083</v>
      </c>
      <c r="I5087" s="2">
        <v>0.5</v>
      </c>
      <c r="J5087" t="s">
        <v>12</v>
      </c>
      <c r="K5087">
        <v>4607530</v>
      </c>
      <c r="L5087">
        <v>4188740</v>
      </c>
    </row>
    <row r="5088" spans="1:12" hidden="1" x14ac:dyDescent="0.2">
      <c r="A5088">
        <v>419702</v>
      </c>
      <c r="B5088" t="s">
        <v>28</v>
      </c>
      <c r="C5088" t="s">
        <v>29</v>
      </c>
      <c r="D5088" t="s">
        <v>14</v>
      </c>
      <c r="E5088" t="s">
        <v>30</v>
      </c>
      <c r="F5088" t="s">
        <v>22</v>
      </c>
      <c r="G5088" t="s">
        <v>11</v>
      </c>
      <c r="H5088" s="1">
        <v>43083</v>
      </c>
      <c r="I5088" s="2">
        <v>0.66666666666666663</v>
      </c>
      <c r="J5088" t="s">
        <v>12</v>
      </c>
      <c r="K5088">
        <v>4607738</v>
      </c>
      <c r="L5088">
        <v>4189014</v>
      </c>
    </row>
    <row r="5089" spans="1:12" hidden="1" x14ac:dyDescent="0.2">
      <c r="A5089">
        <v>419703</v>
      </c>
      <c r="B5089" t="s">
        <v>28</v>
      </c>
      <c r="C5089" t="s">
        <v>29</v>
      </c>
      <c r="D5089" t="s">
        <v>14</v>
      </c>
      <c r="E5089" t="s">
        <v>30</v>
      </c>
      <c r="F5089" t="s">
        <v>22</v>
      </c>
      <c r="G5089" t="s">
        <v>11</v>
      </c>
      <c r="H5089" s="1">
        <v>43083</v>
      </c>
      <c r="I5089" s="2">
        <v>0.83333333333333337</v>
      </c>
      <c r="J5089" t="s">
        <v>12</v>
      </c>
      <c r="K5089">
        <v>4607947</v>
      </c>
      <c r="L5089">
        <v>4189573</v>
      </c>
    </row>
    <row r="5090" spans="1:12" hidden="1" x14ac:dyDescent="0.2">
      <c r="A5090">
        <v>419704</v>
      </c>
      <c r="B5090" t="s">
        <v>28</v>
      </c>
      <c r="C5090" t="s">
        <v>29</v>
      </c>
      <c r="D5090" t="s">
        <v>14</v>
      </c>
      <c r="E5090" t="s">
        <v>30</v>
      </c>
      <c r="F5090" t="s">
        <v>22</v>
      </c>
      <c r="G5090" t="s">
        <v>11</v>
      </c>
      <c r="H5090" s="1">
        <v>43084</v>
      </c>
      <c r="I5090" s="2">
        <v>0</v>
      </c>
      <c r="J5090" t="s">
        <v>12</v>
      </c>
      <c r="K5090">
        <v>4608010</v>
      </c>
      <c r="L5090">
        <v>4189781</v>
      </c>
    </row>
    <row r="5091" spans="1:12" hidden="1" x14ac:dyDescent="0.2">
      <c r="A5091">
        <v>419705</v>
      </c>
      <c r="B5091" t="s">
        <v>28</v>
      </c>
      <c r="C5091" t="s">
        <v>29</v>
      </c>
      <c r="D5091" t="s">
        <v>14</v>
      </c>
      <c r="E5091" t="s">
        <v>30</v>
      </c>
      <c r="F5091" t="s">
        <v>22</v>
      </c>
      <c r="G5091" t="s">
        <v>11</v>
      </c>
      <c r="H5091" s="1">
        <v>43084</v>
      </c>
      <c r="I5091" s="2">
        <v>0.16666666666666666</v>
      </c>
      <c r="J5091" t="s">
        <v>12</v>
      </c>
      <c r="K5091">
        <v>4608035</v>
      </c>
      <c r="L5091">
        <v>4189842</v>
      </c>
    </row>
    <row r="5092" spans="1:12" hidden="1" x14ac:dyDescent="0.2">
      <c r="A5092">
        <v>419706</v>
      </c>
      <c r="B5092" t="s">
        <v>28</v>
      </c>
      <c r="C5092" t="s">
        <v>29</v>
      </c>
      <c r="D5092" t="s">
        <v>14</v>
      </c>
      <c r="E5092" t="s">
        <v>30</v>
      </c>
      <c r="F5092" t="s">
        <v>22</v>
      </c>
      <c r="G5092" t="s">
        <v>11</v>
      </c>
      <c r="H5092" s="1">
        <v>43084</v>
      </c>
      <c r="I5092" s="2">
        <v>0.33333333333333331</v>
      </c>
      <c r="J5092" t="s">
        <v>12</v>
      </c>
      <c r="K5092">
        <v>4608545</v>
      </c>
      <c r="L5092">
        <v>4189904</v>
      </c>
    </row>
    <row r="5093" spans="1:12" hidden="1" x14ac:dyDescent="0.2">
      <c r="A5093">
        <v>419707</v>
      </c>
      <c r="B5093" t="s">
        <v>28</v>
      </c>
      <c r="C5093" t="s">
        <v>29</v>
      </c>
      <c r="D5093" t="s">
        <v>14</v>
      </c>
      <c r="E5093" t="s">
        <v>30</v>
      </c>
      <c r="F5093" t="s">
        <v>22</v>
      </c>
      <c r="G5093" t="s">
        <v>11</v>
      </c>
      <c r="H5093" s="1">
        <v>43084</v>
      </c>
      <c r="I5093" s="2">
        <v>0.5</v>
      </c>
      <c r="J5093" t="s">
        <v>12</v>
      </c>
      <c r="K5093">
        <v>4608985</v>
      </c>
      <c r="L5093">
        <v>4190014</v>
      </c>
    </row>
    <row r="5094" spans="1:12" hidden="1" x14ac:dyDescent="0.2">
      <c r="A5094">
        <v>419708</v>
      </c>
      <c r="B5094" t="s">
        <v>28</v>
      </c>
      <c r="C5094" t="s">
        <v>29</v>
      </c>
      <c r="D5094" t="s">
        <v>14</v>
      </c>
      <c r="E5094" t="s">
        <v>30</v>
      </c>
      <c r="F5094" t="s">
        <v>22</v>
      </c>
      <c r="G5094" t="s">
        <v>11</v>
      </c>
      <c r="H5094" s="1">
        <v>43084</v>
      </c>
      <c r="I5094" s="2">
        <v>0.66666666666666663</v>
      </c>
      <c r="J5094" t="s">
        <v>12</v>
      </c>
      <c r="K5094">
        <v>4609261</v>
      </c>
      <c r="L5094">
        <v>4190358</v>
      </c>
    </row>
    <row r="5095" spans="1:12" hidden="1" x14ac:dyDescent="0.2">
      <c r="A5095">
        <v>419709</v>
      </c>
      <c r="B5095" t="s">
        <v>28</v>
      </c>
      <c r="C5095" t="s">
        <v>29</v>
      </c>
      <c r="D5095" t="s">
        <v>14</v>
      </c>
      <c r="E5095" t="s">
        <v>30</v>
      </c>
      <c r="F5095" t="s">
        <v>22</v>
      </c>
      <c r="G5095" t="s">
        <v>11</v>
      </c>
      <c r="H5095" s="1">
        <v>43084</v>
      </c>
      <c r="I5095" s="2">
        <v>0.83333333333333337</v>
      </c>
      <c r="J5095" t="s">
        <v>12</v>
      </c>
      <c r="K5095">
        <v>4609451</v>
      </c>
      <c r="L5095">
        <v>4190783</v>
      </c>
    </row>
    <row r="5096" spans="1:12" hidden="1" x14ac:dyDescent="0.2">
      <c r="A5096">
        <v>419962</v>
      </c>
      <c r="B5096" t="s">
        <v>31</v>
      </c>
      <c r="C5096" t="s">
        <v>32</v>
      </c>
      <c r="D5096" t="s">
        <v>13</v>
      </c>
      <c r="E5096" t="s">
        <v>33</v>
      </c>
      <c r="F5096" t="s">
        <v>22</v>
      </c>
      <c r="G5096" t="s">
        <v>11</v>
      </c>
      <c r="H5096" s="1">
        <v>43078</v>
      </c>
      <c r="I5096" s="2">
        <v>0.125</v>
      </c>
      <c r="J5096" t="s">
        <v>12</v>
      </c>
      <c r="K5096">
        <v>333180</v>
      </c>
      <c r="L5096">
        <v>399436</v>
      </c>
    </row>
    <row r="5097" spans="1:12" hidden="1" x14ac:dyDescent="0.2">
      <c r="A5097">
        <v>419963</v>
      </c>
      <c r="B5097" t="s">
        <v>31</v>
      </c>
      <c r="C5097" t="s">
        <v>32</v>
      </c>
      <c r="D5097" t="s">
        <v>13</v>
      </c>
      <c r="E5097" t="s">
        <v>33</v>
      </c>
      <c r="F5097" t="s">
        <v>22</v>
      </c>
      <c r="G5097" t="s">
        <v>11</v>
      </c>
      <c r="H5097" s="1">
        <v>43078</v>
      </c>
      <c r="I5097" s="2">
        <v>0.29166666666666669</v>
      </c>
      <c r="J5097" t="s">
        <v>12</v>
      </c>
      <c r="K5097">
        <v>333203</v>
      </c>
      <c r="L5097">
        <v>399451</v>
      </c>
    </row>
    <row r="5098" spans="1:12" hidden="1" x14ac:dyDescent="0.2">
      <c r="A5098">
        <v>419964</v>
      </c>
      <c r="B5098" t="s">
        <v>31</v>
      </c>
      <c r="C5098" t="s">
        <v>32</v>
      </c>
      <c r="D5098" t="s">
        <v>13</v>
      </c>
      <c r="E5098" t="s">
        <v>33</v>
      </c>
      <c r="F5098" t="s">
        <v>22</v>
      </c>
      <c r="G5098" t="s">
        <v>11</v>
      </c>
      <c r="H5098" s="1">
        <v>43078</v>
      </c>
      <c r="I5098" s="2">
        <v>0.45833333333333331</v>
      </c>
      <c r="J5098" t="s">
        <v>12</v>
      </c>
      <c r="K5098">
        <v>333267</v>
      </c>
      <c r="L5098">
        <v>399478</v>
      </c>
    </row>
    <row r="5099" spans="1:12" hidden="1" x14ac:dyDescent="0.2">
      <c r="A5099">
        <v>419965</v>
      </c>
      <c r="B5099" t="s">
        <v>31</v>
      </c>
      <c r="C5099" t="s">
        <v>32</v>
      </c>
      <c r="D5099" t="s">
        <v>13</v>
      </c>
      <c r="E5099" t="s">
        <v>33</v>
      </c>
      <c r="F5099" t="s">
        <v>22</v>
      </c>
      <c r="G5099" t="s">
        <v>11</v>
      </c>
      <c r="H5099" s="1">
        <v>43078</v>
      </c>
      <c r="I5099" s="2">
        <v>0.625</v>
      </c>
      <c r="J5099" t="s">
        <v>12</v>
      </c>
      <c r="K5099">
        <v>333314</v>
      </c>
      <c r="L5099">
        <v>399530</v>
      </c>
    </row>
    <row r="5100" spans="1:12" hidden="1" x14ac:dyDescent="0.2">
      <c r="A5100">
        <v>419966</v>
      </c>
      <c r="B5100" t="s">
        <v>31</v>
      </c>
      <c r="C5100" t="s">
        <v>32</v>
      </c>
      <c r="D5100" t="s">
        <v>13</v>
      </c>
      <c r="E5100" t="s">
        <v>33</v>
      </c>
      <c r="F5100" t="s">
        <v>22</v>
      </c>
      <c r="G5100" t="s">
        <v>11</v>
      </c>
      <c r="H5100" s="1">
        <v>43078</v>
      </c>
      <c r="I5100" s="2">
        <v>0.79166666666666663</v>
      </c>
      <c r="J5100" t="s">
        <v>12</v>
      </c>
      <c r="K5100">
        <v>333365</v>
      </c>
      <c r="L5100">
        <v>399582</v>
      </c>
    </row>
    <row r="5101" spans="1:12" hidden="1" x14ac:dyDescent="0.2">
      <c r="A5101">
        <v>419967</v>
      </c>
      <c r="B5101" t="s">
        <v>31</v>
      </c>
      <c r="C5101" t="s">
        <v>32</v>
      </c>
      <c r="D5101" t="s">
        <v>13</v>
      </c>
      <c r="E5101" t="s">
        <v>33</v>
      </c>
      <c r="F5101" t="s">
        <v>22</v>
      </c>
      <c r="G5101" t="s">
        <v>11</v>
      </c>
      <c r="H5101" s="1">
        <v>43078</v>
      </c>
      <c r="I5101" s="2">
        <v>0.95833333333333337</v>
      </c>
      <c r="J5101" t="s">
        <v>12</v>
      </c>
      <c r="K5101">
        <v>333380</v>
      </c>
      <c r="L5101">
        <v>399623</v>
      </c>
    </row>
    <row r="5102" spans="1:12" hidden="1" x14ac:dyDescent="0.2">
      <c r="A5102">
        <v>419968</v>
      </c>
      <c r="B5102" t="s">
        <v>31</v>
      </c>
      <c r="C5102" t="s">
        <v>32</v>
      </c>
      <c r="D5102" t="s">
        <v>13</v>
      </c>
      <c r="E5102" t="s">
        <v>33</v>
      </c>
      <c r="F5102" t="s">
        <v>22</v>
      </c>
      <c r="G5102" t="s">
        <v>11</v>
      </c>
      <c r="H5102" s="1">
        <v>43079</v>
      </c>
      <c r="I5102" s="2">
        <v>0.125</v>
      </c>
      <c r="J5102" t="s">
        <v>12</v>
      </c>
      <c r="K5102">
        <v>333385</v>
      </c>
      <c r="L5102">
        <v>399634</v>
      </c>
    </row>
    <row r="5103" spans="1:12" hidden="1" x14ac:dyDescent="0.2">
      <c r="A5103">
        <v>419969</v>
      </c>
      <c r="B5103" t="s">
        <v>31</v>
      </c>
      <c r="C5103" t="s">
        <v>32</v>
      </c>
      <c r="D5103" t="s">
        <v>13</v>
      </c>
      <c r="E5103" t="s">
        <v>33</v>
      </c>
      <c r="F5103" t="s">
        <v>22</v>
      </c>
      <c r="G5103" t="s">
        <v>11</v>
      </c>
      <c r="H5103" s="1">
        <v>43079</v>
      </c>
      <c r="I5103" s="2">
        <v>0.29166666666666669</v>
      </c>
      <c r="J5103" t="s">
        <v>12</v>
      </c>
      <c r="K5103">
        <v>333400</v>
      </c>
      <c r="L5103">
        <v>399650</v>
      </c>
    </row>
    <row r="5104" spans="1:12" hidden="1" x14ac:dyDescent="0.2">
      <c r="A5104">
        <v>419970</v>
      </c>
      <c r="B5104" t="s">
        <v>31</v>
      </c>
      <c r="C5104" t="s">
        <v>32</v>
      </c>
      <c r="D5104" t="s">
        <v>13</v>
      </c>
      <c r="E5104" t="s">
        <v>33</v>
      </c>
      <c r="F5104" t="s">
        <v>22</v>
      </c>
      <c r="G5104" t="s">
        <v>11</v>
      </c>
      <c r="H5104" s="1">
        <v>43079</v>
      </c>
      <c r="I5104" s="2">
        <v>0.45833333333333331</v>
      </c>
      <c r="J5104" t="s">
        <v>12</v>
      </c>
      <c r="K5104">
        <v>333434</v>
      </c>
      <c r="L5104">
        <v>399668</v>
      </c>
    </row>
    <row r="5105" spans="1:12" hidden="1" x14ac:dyDescent="0.2">
      <c r="A5105">
        <v>419971</v>
      </c>
      <c r="B5105" t="s">
        <v>31</v>
      </c>
      <c r="C5105" t="s">
        <v>32</v>
      </c>
      <c r="D5105" t="s">
        <v>13</v>
      </c>
      <c r="E5105" t="s">
        <v>33</v>
      </c>
      <c r="F5105" t="s">
        <v>22</v>
      </c>
      <c r="G5105" t="s">
        <v>11</v>
      </c>
      <c r="H5105" s="1">
        <v>43079</v>
      </c>
      <c r="I5105" s="2">
        <v>0.625</v>
      </c>
      <c r="J5105" t="s">
        <v>12</v>
      </c>
      <c r="K5105">
        <v>333492</v>
      </c>
      <c r="L5105">
        <v>399699</v>
      </c>
    </row>
    <row r="5106" spans="1:12" hidden="1" x14ac:dyDescent="0.2">
      <c r="A5106">
        <v>419972</v>
      </c>
      <c r="B5106" t="s">
        <v>31</v>
      </c>
      <c r="C5106" t="s">
        <v>32</v>
      </c>
      <c r="D5106" t="s">
        <v>13</v>
      </c>
      <c r="E5106" t="s">
        <v>33</v>
      </c>
      <c r="F5106" t="s">
        <v>22</v>
      </c>
      <c r="G5106" t="s">
        <v>11</v>
      </c>
      <c r="H5106" s="1">
        <v>43079</v>
      </c>
      <c r="I5106" s="2">
        <v>0.79166666666666663</v>
      </c>
      <c r="J5106" t="s">
        <v>12</v>
      </c>
      <c r="K5106">
        <v>333516</v>
      </c>
      <c r="L5106">
        <v>399761</v>
      </c>
    </row>
    <row r="5107" spans="1:12" hidden="1" x14ac:dyDescent="0.2">
      <c r="A5107">
        <v>419973</v>
      </c>
      <c r="B5107" t="s">
        <v>31</v>
      </c>
      <c r="C5107" t="s">
        <v>32</v>
      </c>
      <c r="D5107" t="s">
        <v>13</v>
      </c>
      <c r="E5107" t="s">
        <v>33</v>
      </c>
      <c r="F5107" t="s">
        <v>22</v>
      </c>
      <c r="G5107" t="s">
        <v>11</v>
      </c>
      <c r="H5107" s="1">
        <v>43079</v>
      </c>
      <c r="I5107" s="2">
        <v>0.95833333333333337</v>
      </c>
      <c r="J5107" t="s">
        <v>12</v>
      </c>
      <c r="K5107">
        <v>333529</v>
      </c>
      <c r="L5107">
        <v>399796</v>
      </c>
    </row>
    <row r="5108" spans="1:12" hidden="1" x14ac:dyDescent="0.2">
      <c r="A5108">
        <v>419974</v>
      </c>
      <c r="B5108" t="s">
        <v>31</v>
      </c>
      <c r="C5108" t="s">
        <v>32</v>
      </c>
      <c r="D5108" t="s">
        <v>13</v>
      </c>
      <c r="E5108" t="s">
        <v>33</v>
      </c>
      <c r="F5108" t="s">
        <v>22</v>
      </c>
      <c r="G5108" t="s">
        <v>11</v>
      </c>
      <c r="H5108" s="1">
        <v>43080</v>
      </c>
      <c r="I5108" s="2">
        <v>0.125</v>
      </c>
      <c r="J5108" t="s">
        <v>12</v>
      </c>
      <c r="K5108">
        <v>333535</v>
      </c>
      <c r="L5108">
        <v>399816</v>
      </c>
    </row>
    <row r="5109" spans="1:12" hidden="1" x14ac:dyDescent="0.2">
      <c r="A5109">
        <v>419975</v>
      </c>
      <c r="B5109" t="s">
        <v>31</v>
      </c>
      <c r="C5109" t="s">
        <v>32</v>
      </c>
      <c r="D5109" t="s">
        <v>13</v>
      </c>
      <c r="E5109" t="s">
        <v>33</v>
      </c>
      <c r="F5109" t="s">
        <v>22</v>
      </c>
      <c r="G5109" t="s">
        <v>11</v>
      </c>
      <c r="H5109" s="1">
        <v>43080</v>
      </c>
      <c r="I5109" s="2">
        <v>0.29166666666666669</v>
      </c>
      <c r="J5109" t="s">
        <v>12</v>
      </c>
      <c r="K5109">
        <v>333614</v>
      </c>
      <c r="L5109">
        <v>399834</v>
      </c>
    </row>
    <row r="5110" spans="1:12" hidden="1" x14ac:dyDescent="0.2">
      <c r="A5110">
        <v>419976</v>
      </c>
      <c r="B5110" t="s">
        <v>31</v>
      </c>
      <c r="C5110" t="s">
        <v>32</v>
      </c>
      <c r="D5110" t="s">
        <v>13</v>
      </c>
      <c r="E5110" t="s">
        <v>33</v>
      </c>
      <c r="F5110" t="s">
        <v>22</v>
      </c>
      <c r="G5110" t="s">
        <v>11</v>
      </c>
      <c r="H5110" s="1">
        <v>43080</v>
      </c>
      <c r="I5110" s="2">
        <v>0.45833333333333331</v>
      </c>
      <c r="J5110" t="s">
        <v>12</v>
      </c>
      <c r="K5110">
        <v>333824</v>
      </c>
      <c r="L5110">
        <v>399912</v>
      </c>
    </row>
    <row r="5111" spans="1:12" hidden="1" x14ac:dyDescent="0.2">
      <c r="A5111">
        <v>419977</v>
      </c>
      <c r="B5111" t="s">
        <v>31</v>
      </c>
      <c r="C5111" t="s">
        <v>32</v>
      </c>
      <c r="D5111" t="s">
        <v>13</v>
      </c>
      <c r="E5111" t="s">
        <v>33</v>
      </c>
      <c r="F5111" t="s">
        <v>22</v>
      </c>
      <c r="G5111" t="s">
        <v>11</v>
      </c>
      <c r="H5111" s="1">
        <v>43080</v>
      </c>
      <c r="I5111" s="2">
        <v>0.625</v>
      </c>
      <c r="J5111" t="s">
        <v>12</v>
      </c>
      <c r="K5111">
        <v>333897</v>
      </c>
      <c r="L5111">
        <v>399970</v>
      </c>
    </row>
    <row r="5112" spans="1:12" hidden="1" x14ac:dyDescent="0.2">
      <c r="A5112">
        <v>419978</v>
      </c>
      <c r="B5112" t="s">
        <v>31</v>
      </c>
      <c r="C5112" t="s">
        <v>32</v>
      </c>
      <c r="D5112" t="s">
        <v>13</v>
      </c>
      <c r="E5112" t="s">
        <v>33</v>
      </c>
      <c r="F5112" t="s">
        <v>22</v>
      </c>
      <c r="G5112" t="s">
        <v>11</v>
      </c>
      <c r="H5112" s="1">
        <v>43080</v>
      </c>
      <c r="I5112" s="2">
        <v>0.79166666666666663</v>
      </c>
      <c r="J5112" t="s">
        <v>12</v>
      </c>
      <c r="K5112">
        <v>333968</v>
      </c>
      <c r="L5112">
        <v>400156</v>
      </c>
    </row>
    <row r="5113" spans="1:12" hidden="1" x14ac:dyDescent="0.2">
      <c r="A5113">
        <v>419979</v>
      </c>
      <c r="B5113" t="s">
        <v>31</v>
      </c>
      <c r="C5113" t="s">
        <v>32</v>
      </c>
      <c r="D5113" t="s">
        <v>13</v>
      </c>
      <c r="E5113" t="s">
        <v>33</v>
      </c>
      <c r="F5113" t="s">
        <v>22</v>
      </c>
      <c r="G5113" t="s">
        <v>11</v>
      </c>
      <c r="H5113" s="1">
        <v>43080</v>
      </c>
      <c r="I5113" s="2">
        <v>0.95833333333333337</v>
      </c>
      <c r="J5113" t="s">
        <v>12</v>
      </c>
      <c r="K5113">
        <v>333984</v>
      </c>
      <c r="L5113">
        <v>400220</v>
      </c>
    </row>
    <row r="5114" spans="1:12" hidden="1" x14ac:dyDescent="0.2">
      <c r="A5114">
        <v>419980</v>
      </c>
      <c r="B5114" t="s">
        <v>31</v>
      </c>
      <c r="C5114" t="s">
        <v>32</v>
      </c>
      <c r="D5114" t="s">
        <v>13</v>
      </c>
      <c r="E5114" t="s">
        <v>33</v>
      </c>
      <c r="F5114" t="s">
        <v>22</v>
      </c>
      <c r="G5114" t="s">
        <v>11</v>
      </c>
      <c r="H5114" s="1">
        <v>43081</v>
      </c>
      <c r="I5114" s="2">
        <v>0.125</v>
      </c>
      <c r="J5114" t="s">
        <v>12</v>
      </c>
      <c r="K5114">
        <v>333990</v>
      </c>
      <c r="L5114">
        <v>400237</v>
      </c>
    </row>
    <row r="5115" spans="1:12" hidden="1" x14ac:dyDescent="0.2">
      <c r="A5115">
        <v>419981</v>
      </c>
      <c r="B5115" t="s">
        <v>31</v>
      </c>
      <c r="C5115" t="s">
        <v>32</v>
      </c>
      <c r="D5115" t="s">
        <v>13</v>
      </c>
      <c r="E5115" t="s">
        <v>33</v>
      </c>
      <c r="F5115" t="s">
        <v>22</v>
      </c>
      <c r="G5115" t="s">
        <v>11</v>
      </c>
      <c r="H5115" s="1">
        <v>43081</v>
      </c>
      <c r="I5115" s="2">
        <v>0.29166666666666669</v>
      </c>
      <c r="J5115" t="s">
        <v>12</v>
      </c>
      <c r="K5115">
        <v>334057</v>
      </c>
      <c r="L5115">
        <v>400259</v>
      </c>
    </row>
    <row r="5116" spans="1:12" hidden="1" x14ac:dyDescent="0.2">
      <c r="A5116">
        <v>419982</v>
      </c>
      <c r="B5116" t="s">
        <v>31</v>
      </c>
      <c r="C5116" t="s">
        <v>32</v>
      </c>
      <c r="D5116" t="s">
        <v>13</v>
      </c>
      <c r="E5116" t="s">
        <v>33</v>
      </c>
      <c r="F5116" t="s">
        <v>22</v>
      </c>
      <c r="G5116" t="s">
        <v>11</v>
      </c>
      <c r="H5116" s="1">
        <v>43081</v>
      </c>
      <c r="I5116" s="2">
        <v>0.45833333333333331</v>
      </c>
      <c r="J5116" t="s">
        <v>12</v>
      </c>
      <c r="K5116">
        <v>334277</v>
      </c>
      <c r="L5116">
        <v>400348</v>
      </c>
    </row>
    <row r="5117" spans="1:12" hidden="1" x14ac:dyDescent="0.2">
      <c r="A5117">
        <v>419983</v>
      </c>
      <c r="B5117" t="s">
        <v>31</v>
      </c>
      <c r="C5117" t="s">
        <v>32</v>
      </c>
      <c r="D5117" t="s">
        <v>13</v>
      </c>
      <c r="E5117" t="s">
        <v>33</v>
      </c>
      <c r="F5117" t="s">
        <v>22</v>
      </c>
      <c r="G5117" t="s">
        <v>11</v>
      </c>
      <c r="H5117" s="1">
        <v>43081</v>
      </c>
      <c r="I5117" s="2">
        <v>0.625</v>
      </c>
      <c r="J5117" t="s">
        <v>12</v>
      </c>
      <c r="K5117">
        <v>334334</v>
      </c>
      <c r="L5117">
        <v>400408</v>
      </c>
    </row>
    <row r="5118" spans="1:12" hidden="1" x14ac:dyDescent="0.2">
      <c r="A5118">
        <v>419984</v>
      </c>
      <c r="B5118" t="s">
        <v>31</v>
      </c>
      <c r="C5118" t="s">
        <v>32</v>
      </c>
      <c r="D5118" t="s">
        <v>13</v>
      </c>
      <c r="E5118" t="s">
        <v>33</v>
      </c>
      <c r="F5118" t="s">
        <v>22</v>
      </c>
      <c r="G5118" t="s">
        <v>11</v>
      </c>
      <c r="H5118" s="1">
        <v>43081</v>
      </c>
      <c r="I5118" s="2">
        <v>0.79166666666666663</v>
      </c>
      <c r="J5118" t="s">
        <v>12</v>
      </c>
      <c r="K5118">
        <v>334400</v>
      </c>
      <c r="L5118">
        <v>400598</v>
      </c>
    </row>
    <row r="5119" spans="1:12" hidden="1" x14ac:dyDescent="0.2">
      <c r="A5119">
        <v>419985</v>
      </c>
      <c r="B5119" t="s">
        <v>31</v>
      </c>
      <c r="C5119" t="s">
        <v>32</v>
      </c>
      <c r="D5119" t="s">
        <v>13</v>
      </c>
      <c r="E5119" t="s">
        <v>33</v>
      </c>
      <c r="F5119" t="s">
        <v>22</v>
      </c>
      <c r="G5119" t="s">
        <v>11</v>
      </c>
      <c r="H5119" s="1">
        <v>43081</v>
      </c>
      <c r="I5119" s="2">
        <v>0.95833333333333337</v>
      </c>
      <c r="J5119" t="s">
        <v>12</v>
      </c>
      <c r="K5119">
        <v>334431</v>
      </c>
      <c r="L5119">
        <v>400672</v>
      </c>
    </row>
    <row r="5120" spans="1:12" hidden="1" x14ac:dyDescent="0.2">
      <c r="A5120">
        <v>419986</v>
      </c>
      <c r="B5120" t="s">
        <v>31</v>
      </c>
      <c r="C5120" t="s">
        <v>32</v>
      </c>
      <c r="D5120" t="s">
        <v>13</v>
      </c>
      <c r="E5120" t="s">
        <v>33</v>
      </c>
      <c r="F5120" t="s">
        <v>22</v>
      </c>
      <c r="G5120" t="s">
        <v>11</v>
      </c>
      <c r="H5120" s="1">
        <v>43082</v>
      </c>
      <c r="I5120" s="2">
        <v>0.125</v>
      </c>
      <c r="J5120" t="s">
        <v>12</v>
      </c>
      <c r="K5120">
        <v>334440</v>
      </c>
      <c r="L5120">
        <v>400688</v>
      </c>
    </row>
    <row r="5121" spans="1:12" hidden="1" x14ac:dyDescent="0.2">
      <c r="A5121">
        <v>419987</v>
      </c>
      <c r="B5121" t="s">
        <v>31</v>
      </c>
      <c r="C5121" t="s">
        <v>32</v>
      </c>
      <c r="D5121" t="s">
        <v>13</v>
      </c>
      <c r="E5121" t="s">
        <v>33</v>
      </c>
      <c r="F5121" t="s">
        <v>22</v>
      </c>
      <c r="G5121" t="s">
        <v>11</v>
      </c>
      <c r="H5121" s="1">
        <v>43082</v>
      </c>
      <c r="I5121" s="2">
        <v>0.29166666666666669</v>
      </c>
      <c r="J5121" t="s">
        <v>12</v>
      </c>
      <c r="K5121">
        <v>334532</v>
      </c>
      <c r="L5121">
        <v>400712</v>
      </c>
    </row>
    <row r="5122" spans="1:12" hidden="1" x14ac:dyDescent="0.2">
      <c r="A5122">
        <v>419988</v>
      </c>
      <c r="B5122" t="s">
        <v>31</v>
      </c>
      <c r="C5122" t="s">
        <v>32</v>
      </c>
      <c r="D5122" t="s">
        <v>13</v>
      </c>
      <c r="E5122" t="s">
        <v>33</v>
      </c>
      <c r="F5122" t="s">
        <v>22</v>
      </c>
      <c r="G5122" t="s">
        <v>11</v>
      </c>
      <c r="H5122" s="1">
        <v>43082</v>
      </c>
      <c r="I5122" s="2">
        <v>0.45833333333333331</v>
      </c>
      <c r="J5122" t="s">
        <v>12</v>
      </c>
      <c r="K5122">
        <v>334727</v>
      </c>
      <c r="L5122">
        <v>400775</v>
      </c>
    </row>
    <row r="5123" spans="1:12" hidden="1" x14ac:dyDescent="0.2">
      <c r="A5123">
        <v>419989</v>
      </c>
      <c r="B5123" t="s">
        <v>31</v>
      </c>
      <c r="C5123" t="s">
        <v>32</v>
      </c>
      <c r="D5123" t="s">
        <v>13</v>
      </c>
      <c r="E5123" t="s">
        <v>33</v>
      </c>
      <c r="F5123" t="s">
        <v>22</v>
      </c>
      <c r="G5123" t="s">
        <v>11</v>
      </c>
      <c r="H5123" s="1">
        <v>43082</v>
      </c>
      <c r="I5123" s="2">
        <v>0.625</v>
      </c>
      <c r="J5123" t="s">
        <v>12</v>
      </c>
      <c r="K5123">
        <v>334792</v>
      </c>
      <c r="L5123">
        <v>400843</v>
      </c>
    </row>
    <row r="5124" spans="1:12" hidden="1" x14ac:dyDescent="0.2">
      <c r="A5124">
        <v>419990</v>
      </c>
      <c r="B5124" t="s">
        <v>31</v>
      </c>
      <c r="C5124" t="s">
        <v>32</v>
      </c>
      <c r="D5124" t="s">
        <v>13</v>
      </c>
      <c r="E5124" t="s">
        <v>33</v>
      </c>
      <c r="F5124" t="s">
        <v>22</v>
      </c>
      <c r="G5124" t="s">
        <v>11</v>
      </c>
      <c r="H5124" s="1">
        <v>43082</v>
      </c>
      <c r="I5124" s="2">
        <v>0.79166666666666663</v>
      </c>
      <c r="J5124" t="s">
        <v>12</v>
      </c>
      <c r="K5124">
        <v>334876</v>
      </c>
      <c r="L5124">
        <v>401015</v>
      </c>
    </row>
    <row r="5125" spans="1:12" hidden="1" x14ac:dyDescent="0.2">
      <c r="A5125">
        <v>419991</v>
      </c>
      <c r="B5125" t="s">
        <v>31</v>
      </c>
      <c r="C5125" t="s">
        <v>32</v>
      </c>
      <c r="D5125" t="s">
        <v>13</v>
      </c>
      <c r="E5125" t="s">
        <v>33</v>
      </c>
      <c r="F5125" t="s">
        <v>22</v>
      </c>
      <c r="G5125" t="s">
        <v>11</v>
      </c>
      <c r="H5125" s="1">
        <v>43082</v>
      </c>
      <c r="I5125" s="2">
        <v>0.95833333333333337</v>
      </c>
      <c r="J5125" t="s">
        <v>12</v>
      </c>
      <c r="K5125">
        <v>334899</v>
      </c>
      <c r="L5125">
        <v>401067</v>
      </c>
    </row>
    <row r="5126" spans="1:12" hidden="1" x14ac:dyDescent="0.2">
      <c r="A5126">
        <v>419992</v>
      </c>
      <c r="B5126" t="s">
        <v>31</v>
      </c>
      <c r="C5126" t="s">
        <v>32</v>
      </c>
      <c r="D5126" t="s">
        <v>13</v>
      </c>
      <c r="E5126" t="s">
        <v>33</v>
      </c>
      <c r="F5126" t="s">
        <v>22</v>
      </c>
      <c r="G5126" t="s">
        <v>11</v>
      </c>
      <c r="H5126" s="1">
        <v>43083</v>
      </c>
      <c r="I5126" s="2">
        <v>0.125</v>
      </c>
      <c r="J5126" t="s">
        <v>12</v>
      </c>
      <c r="K5126">
        <v>334907</v>
      </c>
      <c r="L5126">
        <v>401091</v>
      </c>
    </row>
    <row r="5127" spans="1:12" hidden="1" x14ac:dyDescent="0.2">
      <c r="A5127">
        <v>419993</v>
      </c>
      <c r="B5127" t="s">
        <v>31</v>
      </c>
      <c r="C5127" t="s">
        <v>32</v>
      </c>
      <c r="D5127" t="s">
        <v>13</v>
      </c>
      <c r="E5127" t="s">
        <v>33</v>
      </c>
      <c r="F5127" t="s">
        <v>22</v>
      </c>
      <c r="G5127" t="s">
        <v>11</v>
      </c>
      <c r="H5127" s="1">
        <v>43083</v>
      </c>
      <c r="I5127" s="2">
        <v>0.29166666666666669</v>
      </c>
      <c r="J5127" t="s">
        <v>12</v>
      </c>
      <c r="K5127">
        <v>334986</v>
      </c>
      <c r="L5127">
        <v>401119</v>
      </c>
    </row>
    <row r="5128" spans="1:12" hidden="1" x14ac:dyDescent="0.2">
      <c r="A5128">
        <v>419994</v>
      </c>
      <c r="B5128" t="s">
        <v>31</v>
      </c>
      <c r="C5128" t="s">
        <v>32</v>
      </c>
      <c r="D5128" t="s">
        <v>13</v>
      </c>
      <c r="E5128" t="s">
        <v>33</v>
      </c>
      <c r="F5128" t="s">
        <v>22</v>
      </c>
      <c r="G5128" t="s">
        <v>11</v>
      </c>
      <c r="H5128" s="1">
        <v>43083</v>
      </c>
      <c r="I5128" s="2">
        <v>0.45833333333333331</v>
      </c>
      <c r="J5128" t="s">
        <v>12</v>
      </c>
      <c r="K5128">
        <v>335185</v>
      </c>
      <c r="L5128">
        <v>401216</v>
      </c>
    </row>
    <row r="5129" spans="1:12" hidden="1" x14ac:dyDescent="0.2">
      <c r="A5129">
        <v>419995</v>
      </c>
      <c r="B5129" t="s">
        <v>31</v>
      </c>
      <c r="C5129" t="s">
        <v>32</v>
      </c>
      <c r="D5129" t="s">
        <v>13</v>
      </c>
      <c r="E5129" t="s">
        <v>33</v>
      </c>
      <c r="F5129" t="s">
        <v>22</v>
      </c>
      <c r="G5129" t="s">
        <v>11</v>
      </c>
      <c r="H5129" s="1">
        <v>43083</v>
      </c>
      <c r="I5129" s="2">
        <v>0.625</v>
      </c>
      <c r="J5129" t="s">
        <v>12</v>
      </c>
      <c r="K5129">
        <v>335249</v>
      </c>
      <c r="L5129">
        <v>401272</v>
      </c>
    </row>
    <row r="5130" spans="1:12" hidden="1" x14ac:dyDescent="0.2">
      <c r="A5130">
        <v>419996</v>
      </c>
      <c r="B5130" t="s">
        <v>31</v>
      </c>
      <c r="C5130" t="s">
        <v>32</v>
      </c>
      <c r="D5130" t="s">
        <v>13</v>
      </c>
      <c r="E5130" t="s">
        <v>33</v>
      </c>
      <c r="F5130" t="s">
        <v>22</v>
      </c>
      <c r="G5130" t="s">
        <v>11</v>
      </c>
      <c r="H5130" s="1">
        <v>43083</v>
      </c>
      <c r="I5130" s="2">
        <v>0.79166666666666663</v>
      </c>
      <c r="J5130" t="s">
        <v>12</v>
      </c>
      <c r="K5130">
        <v>335321</v>
      </c>
      <c r="L5130">
        <v>401443</v>
      </c>
    </row>
    <row r="5131" spans="1:12" hidden="1" x14ac:dyDescent="0.2">
      <c r="A5131">
        <v>419997</v>
      </c>
      <c r="B5131" t="s">
        <v>31</v>
      </c>
      <c r="C5131" t="s">
        <v>32</v>
      </c>
      <c r="D5131" t="s">
        <v>13</v>
      </c>
      <c r="E5131" t="s">
        <v>33</v>
      </c>
      <c r="F5131" t="s">
        <v>22</v>
      </c>
      <c r="G5131" t="s">
        <v>11</v>
      </c>
      <c r="H5131" s="1">
        <v>43083</v>
      </c>
      <c r="I5131" s="2">
        <v>0.95833333333333337</v>
      </c>
      <c r="J5131" t="s">
        <v>12</v>
      </c>
      <c r="K5131">
        <v>335344</v>
      </c>
      <c r="L5131">
        <v>401511</v>
      </c>
    </row>
    <row r="5132" spans="1:12" hidden="1" x14ac:dyDescent="0.2">
      <c r="A5132">
        <v>419998</v>
      </c>
      <c r="B5132" t="s">
        <v>31</v>
      </c>
      <c r="C5132" t="s">
        <v>32</v>
      </c>
      <c r="D5132" t="s">
        <v>13</v>
      </c>
      <c r="E5132" t="s">
        <v>33</v>
      </c>
      <c r="F5132" t="s">
        <v>22</v>
      </c>
      <c r="G5132" t="s">
        <v>11</v>
      </c>
      <c r="H5132" s="1">
        <v>43084</v>
      </c>
      <c r="I5132" s="2">
        <v>0.125</v>
      </c>
      <c r="J5132" t="s">
        <v>12</v>
      </c>
      <c r="K5132">
        <v>335350</v>
      </c>
      <c r="L5132">
        <v>401529</v>
      </c>
    </row>
    <row r="5133" spans="1:12" hidden="1" x14ac:dyDescent="0.2">
      <c r="A5133">
        <v>419999</v>
      </c>
      <c r="B5133" t="s">
        <v>31</v>
      </c>
      <c r="C5133" t="s">
        <v>32</v>
      </c>
      <c r="D5133" t="s">
        <v>13</v>
      </c>
      <c r="E5133" t="s">
        <v>33</v>
      </c>
      <c r="F5133" t="s">
        <v>22</v>
      </c>
      <c r="G5133" t="s">
        <v>11</v>
      </c>
      <c r="H5133" s="1">
        <v>43084</v>
      </c>
      <c r="I5133" s="2">
        <v>0.29166666666666669</v>
      </c>
      <c r="J5133" t="s">
        <v>12</v>
      </c>
      <c r="K5133">
        <v>335415</v>
      </c>
      <c r="L5133">
        <v>401558</v>
      </c>
    </row>
    <row r="5134" spans="1:12" hidden="1" x14ac:dyDescent="0.2">
      <c r="A5134">
        <v>420000</v>
      </c>
      <c r="B5134" t="s">
        <v>31</v>
      </c>
      <c r="C5134" t="s">
        <v>32</v>
      </c>
      <c r="D5134" t="s">
        <v>13</v>
      </c>
      <c r="E5134" t="s">
        <v>33</v>
      </c>
      <c r="F5134" t="s">
        <v>22</v>
      </c>
      <c r="G5134" t="s">
        <v>11</v>
      </c>
      <c r="H5134" s="1">
        <v>43084</v>
      </c>
      <c r="I5134" s="2">
        <v>0.45833333333333331</v>
      </c>
      <c r="J5134" t="s">
        <v>12</v>
      </c>
      <c r="K5134">
        <v>335627</v>
      </c>
      <c r="L5134">
        <v>401637</v>
      </c>
    </row>
    <row r="5135" spans="1:12" hidden="1" x14ac:dyDescent="0.2">
      <c r="A5135">
        <v>420001</v>
      </c>
      <c r="B5135" t="s">
        <v>31</v>
      </c>
      <c r="C5135" t="s">
        <v>32</v>
      </c>
      <c r="D5135" t="s">
        <v>13</v>
      </c>
      <c r="E5135" t="s">
        <v>33</v>
      </c>
      <c r="F5135" t="s">
        <v>22</v>
      </c>
      <c r="G5135" t="s">
        <v>11</v>
      </c>
      <c r="H5135" s="1">
        <v>43084</v>
      </c>
      <c r="I5135" s="2">
        <v>0.625</v>
      </c>
      <c r="J5135" t="s">
        <v>12</v>
      </c>
      <c r="K5135">
        <v>335703</v>
      </c>
      <c r="L5135">
        <v>401698</v>
      </c>
    </row>
    <row r="5136" spans="1:12" hidden="1" x14ac:dyDescent="0.2">
      <c r="A5136">
        <v>420002</v>
      </c>
      <c r="B5136" t="s">
        <v>31</v>
      </c>
      <c r="C5136" t="s">
        <v>32</v>
      </c>
      <c r="D5136" t="s">
        <v>13</v>
      </c>
      <c r="E5136" t="s">
        <v>33</v>
      </c>
      <c r="F5136" t="s">
        <v>22</v>
      </c>
      <c r="G5136" t="s">
        <v>11</v>
      </c>
      <c r="H5136" s="1">
        <v>43084</v>
      </c>
      <c r="I5136" s="2">
        <v>0.79166666666666663</v>
      </c>
      <c r="J5136" t="s">
        <v>12</v>
      </c>
      <c r="K5136">
        <v>335784</v>
      </c>
      <c r="L5136">
        <v>401857</v>
      </c>
    </row>
    <row r="5137" spans="1:12" hidden="1" x14ac:dyDescent="0.2">
      <c r="A5137">
        <v>420003</v>
      </c>
      <c r="B5137" t="s">
        <v>31</v>
      </c>
      <c r="C5137" t="s">
        <v>32</v>
      </c>
      <c r="D5137" t="s">
        <v>13</v>
      </c>
      <c r="E5137" t="s">
        <v>33</v>
      </c>
      <c r="F5137" t="s">
        <v>22</v>
      </c>
      <c r="G5137" t="s">
        <v>11</v>
      </c>
      <c r="H5137" s="1">
        <v>43084</v>
      </c>
      <c r="I5137" s="2">
        <v>0.95833333333333337</v>
      </c>
      <c r="J5137" t="s">
        <v>12</v>
      </c>
      <c r="K5137">
        <v>335811</v>
      </c>
      <c r="L5137">
        <v>401924</v>
      </c>
    </row>
    <row r="5138" spans="1:12" hidden="1" x14ac:dyDescent="0.2">
      <c r="A5138">
        <v>420004</v>
      </c>
      <c r="B5138" t="s">
        <v>31</v>
      </c>
      <c r="C5138" t="s">
        <v>32</v>
      </c>
      <c r="D5138" t="s">
        <v>14</v>
      </c>
      <c r="E5138" t="s">
        <v>33</v>
      </c>
      <c r="F5138" t="s">
        <v>22</v>
      </c>
      <c r="G5138" t="s">
        <v>11</v>
      </c>
      <c r="H5138" s="1">
        <v>43078</v>
      </c>
      <c r="I5138" s="2">
        <v>0.125</v>
      </c>
      <c r="J5138" t="s">
        <v>12</v>
      </c>
      <c r="K5138">
        <v>1749020</v>
      </c>
      <c r="L5138">
        <v>735914</v>
      </c>
    </row>
    <row r="5139" spans="1:12" hidden="1" x14ac:dyDescent="0.2">
      <c r="A5139">
        <v>420005</v>
      </c>
      <c r="B5139" t="s">
        <v>31</v>
      </c>
      <c r="C5139" t="s">
        <v>32</v>
      </c>
      <c r="D5139" t="s">
        <v>14</v>
      </c>
      <c r="E5139" t="s">
        <v>33</v>
      </c>
      <c r="F5139" t="s">
        <v>22</v>
      </c>
      <c r="G5139" t="s">
        <v>11</v>
      </c>
      <c r="H5139" s="1">
        <v>43078</v>
      </c>
      <c r="I5139" s="2">
        <v>0.29166666666666669</v>
      </c>
      <c r="J5139" t="s">
        <v>12</v>
      </c>
      <c r="K5139">
        <v>1749038</v>
      </c>
      <c r="L5139">
        <v>735918</v>
      </c>
    </row>
    <row r="5140" spans="1:12" hidden="1" x14ac:dyDescent="0.2">
      <c r="A5140">
        <v>420006</v>
      </c>
      <c r="B5140" t="s">
        <v>31</v>
      </c>
      <c r="C5140" t="s">
        <v>32</v>
      </c>
      <c r="D5140" t="s">
        <v>14</v>
      </c>
      <c r="E5140" t="s">
        <v>33</v>
      </c>
      <c r="F5140" t="s">
        <v>22</v>
      </c>
      <c r="G5140" t="s">
        <v>11</v>
      </c>
      <c r="H5140" s="1">
        <v>43078</v>
      </c>
      <c r="I5140" s="2">
        <v>0.45833333333333331</v>
      </c>
      <c r="J5140" t="s">
        <v>12</v>
      </c>
      <c r="K5140">
        <v>1749101</v>
      </c>
      <c r="L5140">
        <v>735927</v>
      </c>
    </row>
    <row r="5141" spans="1:12" hidden="1" x14ac:dyDescent="0.2">
      <c r="A5141">
        <v>420007</v>
      </c>
      <c r="B5141" t="s">
        <v>31</v>
      </c>
      <c r="C5141" t="s">
        <v>32</v>
      </c>
      <c r="D5141" t="s">
        <v>14</v>
      </c>
      <c r="E5141" t="s">
        <v>33</v>
      </c>
      <c r="F5141" t="s">
        <v>22</v>
      </c>
      <c r="G5141" t="s">
        <v>11</v>
      </c>
      <c r="H5141" s="1">
        <v>43078</v>
      </c>
      <c r="I5141" s="2">
        <v>0.625</v>
      </c>
      <c r="J5141" t="s">
        <v>12</v>
      </c>
      <c r="K5141">
        <v>1749138</v>
      </c>
      <c r="L5141">
        <v>735957</v>
      </c>
    </row>
    <row r="5142" spans="1:12" hidden="1" x14ac:dyDescent="0.2">
      <c r="A5142">
        <v>420008</v>
      </c>
      <c r="B5142" t="s">
        <v>31</v>
      </c>
      <c r="C5142" t="s">
        <v>32</v>
      </c>
      <c r="D5142" t="s">
        <v>14</v>
      </c>
      <c r="E5142" t="s">
        <v>33</v>
      </c>
      <c r="F5142" t="s">
        <v>22</v>
      </c>
      <c r="G5142" t="s">
        <v>11</v>
      </c>
      <c r="H5142" s="1">
        <v>43078</v>
      </c>
      <c r="I5142" s="2">
        <v>0.79166666666666663</v>
      </c>
      <c r="J5142" t="s">
        <v>12</v>
      </c>
      <c r="K5142">
        <v>1749173</v>
      </c>
      <c r="L5142">
        <v>735979</v>
      </c>
    </row>
    <row r="5143" spans="1:12" hidden="1" x14ac:dyDescent="0.2">
      <c r="A5143">
        <v>420009</v>
      </c>
      <c r="B5143" t="s">
        <v>31</v>
      </c>
      <c r="C5143" t="s">
        <v>32</v>
      </c>
      <c r="D5143" t="s">
        <v>14</v>
      </c>
      <c r="E5143" t="s">
        <v>33</v>
      </c>
      <c r="F5143" t="s">
        <v>22</v>
      </c>
      <c r="G5143" t="s">
        <v>11</v>
      </c>
      <c r="H5143" s="1">
        <v>43078</v>
      </c>
      <c r="I5143" s="2">
        <v>0.95833333333333337</v>
      </c>
      <c r="J5143" t="s">
        <v>12</v>
      </c>
      <c r="K5143">
        <v>1749188</v>
      </c>
      <c r="L5143">
        <v>735996</v>
      </c>
    </row>
    <row r="5144" spans="1:12" hidden="1" x14ac:dyDescent="0.2">
      <c r="A5144">
        <v>420010</v>
      </c>
      <c r="B5144" t="s">
        <v>31</v>
      </c>
      <c r="C5144" t="s">
        <v>32</v>
      </c>
      <c r="D5144" t="s">
        <v>14</v>
      </c>
      <c r="E5144" t="s">
        <v>33</v>
      </c>
      <c r="F5144" t="s">
        <v>22</v>
      </c>
      <c r="G5144" t="s">
        <v>11</v>
      </c>
      <c r="H5144" s="1">
        <v>43079</v>
      </c>
      <c r="I5144" s="2">
        <v>0.125</v>
      </c>
      <c r="J5144" t="s">
        <v>12</v>
      </c>
      <c r="K5144">
        <v>1749190</v>
      </c>
      <c r="L5144">
        <v>735997</v>
      </c>
    </row>
    <row r="5145" spans="1:12" hidden="1" x14ac:dyDescent="0.2">
      <c r="A5145">
        <v>420011</v>
      </c>
      <c r="B5145" t="s">
        <v>31</v>
      </c>
      <c r="C5145" t="s">
        <v>32</v>
      </c>
      <c r="D5145" t="s">
        <v>14</v>
      </c>
      <c r="E5145" t="s">
        <v>33</v>
      </c>
      <c r="F5145" t="s">
        <v>22</v>
      </c>
      <c r="G5145" t="s">
        <v>11</v>
      </c>
      <c r="H5145" s="1">
        <v>43079</v>
      </c>
      <c r="I5145" s="2">
        <v>0.29166666666666669</v>
      </c>
      <c r="J5145" t="s">
        <v>12</v>
      </c>
      <c r="K5145">
        <v>1749198</v>
      </c>
      <c r="L5145">
        <v>735998</v>
      </c>
    </row>
    <row r="5146" spans="1:12" hidden="1" x14ac:dyDescent="0.2">
      <c r="A5146">
        <v>420012</v>
      </c>
      <c r="B5146" t="s">
        <v>31</v>
      </c>
      <c r="C5146" t="s">
        <v>32</v>
      </c>
      <c r="D5146" t="s">
        <v>14</v>
      </c>
      <c r="E5146" t="s">
        <v>33</v>
      </c>
      <c r="F5146" t="s">
        <v>22</v>
      </c>
      <c r="G5146" t="s">
        <v>11</v>
      </c>
      <c r="H5146" s="1">
        <v>43079</v>
      </c>
      <c r="I5146" s="2">
        <v>0.45833333333333331</v>
      </c>
      <c r="J5146" t="s">
        <v>12</v>
      </c>
      <c r="K5146">
        <v>1749231</v>
      </c>
      <c r="L5146">
        <v>736004</v>
      </c>
    </row>
    <row r="5147" spans="1:12" hidden="1" x14ac:dyDescent="0.2">
      <c r="A5147">
        <v>420013</v>
      </c>
      <c r="B5147" t="s">
        <v>31</v>
      </c>
      <c r="C5147" t="s">
        <v>32</v>
      </c>
      <c r="D5147" t="s">
        <v>14</v>
      </c>
      <c r="E5147" t="s">
        <v>33</v>
      </c>
      <c r="F5147" t="s">
        <v>22</v>
      </c>
      <c r="G5147" t="s">
        <v>11</v>
      </c>
      <c r="H5147" s="1">
        <v>43079</v>
      </c>
      <c r="I5147" s="2">
        <v>0.625</v>
      </c>
      <c r="J5147" t="s">
        <v>12</v>
      </c>
      <c r="K5147">
        <v>1749269</v>
      </c>
      <c r="L5147">
        <v>736022</v>
      </c>
    </row>
    <row r="5148" spans="1:12" hidden="1" x14ac:dyDescent="0.2">
      <c r="A5148">
        <v>420014</v>
      </c>
      <c r="B5148" t="s">
        <v>31</v>
      </c>
      <c r="C5148" t="s">
        <v>32</v>
      </c>
      <c r="D5148" t="s">
        <v>14</v>
      </c>
      <c r="E5148" t="s">
        <v>33</v>
      </c>
      <c r="F5148" t="s">
        <v>22</v>
      </c>
      <c r="G5148" t="s">
        <v>11</v>
      </c>
      <c r="H5148" s="1">
        <v>43079</v>
      </c>
      <c r="I5148" s="2">
        <v>0.79166666666666663</v>
      </c>
      <c r="J5148" t="s">
        <v>12</v>
      </c>
      <c r="K5148">
        <v>1749294</v>
      </c>
      <c r="L5148">
        <v>736043</v>
      </c>
    </row>
    <row r="5149" spans="1:12" hidden="1" x14ac:dyDescent="0.2">
      <c r="A5149">
        <v>420015</v>
      </c>
      <c r="B5149" t="s">
        <v>31</v>
      </c>
      <c r="C5149" t="s">
        <v>32</v>
      </c>
      <c r="D5149" t="s">
        <v>14</v>
      </c>
      <c r="E5149" t="s">
        <v>33</v>
      </c>
      <c r="F5149" t="s">
        <v>22</v>
      </c>
      <c r="G5149" t="s">
        <v>11</v>
      </c>
      <c r="H5149" s="1">
        <v>43079</v>
      </c>
      <c r="I5149" s="2">
        <v>0.95833333333333337</v>
      </c>
      <c r="J5149" t="s">
        <v>12</v>
      </c>
      <c r="K5149">
        <v>1749304</v>
      </c>
      <c r="L5149">
        <v>736054</v>
      </c>
    </row>
    <row r="5150" spans="1:12" hidden="1" x14ac:dyDescent="0.2">
      <c r="A5150">
        <v>420016</v>
      </c>
      <c r="B5150" t="s">
        <v>31</v>
      </c>
      <c r="C5150" t="s">
        <v>32</v>
      </c>
      <c r="D5150" t="s">
        <v>14</v>
      </c>
      <c r="E5150" t="s">
        <v>33</v>
      </c>
      <c r="F5150" t="s">
        <v>22</v>
      </c>
      <c r="G5150" t="s">
        <v>11</v>
      </c>
      <c r="H5150" s="1">
        <v>43080</v>
      </c>
      <c r="I5150" s="2">
        <v>0.125</v>
      </c>
      <c r="J5150" t="s">
        <v>12</v>
      </c>
      <c r="K5150">
        <v>1749304</v>
      </c>
      <c r="L5150">
        <v>736060</v>
      </c>
    </row>
    <row r="5151" spans="1:12" hidden="1" x14ac:dyDescent="0.2">
      <c r="A5151">
        <v>420017</v>
      </c>
      <c r="B5151" t="s">
        <v>31</v>
      </c>
      <c r="C5151" t="s">
        <v>32</v>
      </c>
      <c r="D5151" t="s">
        <v>14</v>
      </c>
      <c r="E5151" t="s">
        <v>33</v>
      </c>
      <c r="F5151" t="s">
        <v>22</v>
      </c>
      <c r="G5151" t="s">
        <v>11</v>
      </c>
      <c r="H5151" s="1">
        <v>43080</v>
      </c>
      <c r="I5151" s="2">
        <v>0.29166666666666669</v>
      </c>
      <c r="J5151" t="s">
        <v>12</v>
      </c>
      <c r="K5151">
        <v>1749391</v>
      </c>
      <c r="L5151">
        <v>736067</v>
      </c>
    </row>
    <row r="5152" spans="1:12" hidden="1" x14ac:dyDescent="0.2">
      <c r="A5152">
        <v>420018</v>
      </c>
      <c r="B5152" t="s">
        <v>31</v>
      </c>
      <c r="C5152" t="s">
        <v>32</v>
      </c>
      <c r="D5152" t="s">
        <v>14</v>
      </c>
      <c r="E5152" t="s">
        <v>33</v>
      </c>
      <c r="F5152" t="s">
        <v>22</v>
      </c>
      <c r="G5152" t="s">
        <v>11</v>
      </c>
      <c r="H5152" s="1">
        <v>43080</v>
      </c>
      <c r="I5152" s="2">
        <v>0.45833333333333331</v>
      </c>
      <c r="J5152" t="s">
        <v>12</v>
      </c>
      <c r="K5152">
        <v>1749586</v>
      </c>
      <c r="L5152">
        <v>736108</v>
      </c>
    </row>
    <row r="5153" spans="1:12" hidden="1" x14ac:dyDescent="0.2">
      <c r="A5153">
        <v>420019</v>
      </c>
      <c r="B5153" t="s">
        <v>31</v>
      </c>
      <c r="C5153" t="s">
        <v>32</v>
      </c>
      <c r="D5153" t="s">
        <v>14</v>
      </c>
      <c r="E5153" t="s">
        <v>33</v>
      </c>
      <c r="F5153" t="s">
        <v>22</v>
      </c>
      <c r="G5153" t="s">
        <v>11</v>
      </c>
      <c r="H5153" s="1">
        <v>43080</v>
      </c>
      <c r="I5153" s="2">
        <v>0.625</v>
      </c>
      <c r="J5153" t="s">
        <v>12</v>
      </c>
      <c r="K5153">
        <v>1749649</v>
      </c>
      <c r="L5153">
        <v>736145</v>
      </c>
    </row>
    <row r="5154" spans="1:12" hidden="1" x14ac:dyDescent="0.2">
      <c r="A5154">
        <v>420020</v>
      </c>
      <c r="B5154" t="s">
        <v>31</v>
      </c>
      <c r="C5154" t="s">
        <v>32</v>
      </c>
      <c r="D5154" t="s">
        <v>14</v>
      </c>
      <c r="E5154" t="s">
        <v>33</v>
      </c>
      <c r="F5154" t="s">
        <v>22</v>
      </c>
      <c r="G5154" t="s">
        <v>11</v>
      </c>
      <c r="H5154" s="1">
        <v>43080</v>
      </c>
      <c r="I5154" s="2">
        <v>0.79166666666666663</v>
      </c>
      <c r="J5154" t="s">
        <v>12</v>
      </c>
      <c r="K5154">
        <v>1749718</v>
      </c>
      <c r="L5154">
        <v>736223</v>
      </c>
    </row>
    <row r="5155" spans="1:12" hidden="1" x14ac:dyDescent="0.2">
      <c r="A5155">
        <v>420021</v>
      </c>
      <c r="B5155" t="s">
        <v>31</v>
      </c>
      <c r="C5155" t="s">
        <v>32</v>
      </c>
      <c r="D5155" t="s">
        <v>14</v>
      </c>
      <c r="E5155" t="s">
        <v>33</v>
      </c>
      <c r="F5155" t="s">
        <v>22</v>
      </c>
      <c r="G5155" t="s">
        <v>11</v>
      </c>
      <c r="H5155" s="1">
        <v>43080</v>
      </c>
      <c r="I5155" s="2">
        <v>0.95833333333333337</v>
      </c>
      <c r="J5155" t="s">
        <v>12</v>
      </c>
      <c r="K5155">
        <v>1749734</v>
      </c>
      <c r="L5155">
        <v>736245</v>
      </c>
    </row>
    <row r="5156" spans="1:12" hidden="1" x14ac:dyDescent="0.2">
      <c r="A5156">
        <v>420022</v>
      </c>
      <c r="B5156" t="s">
        <v>31</v>
      </c>
      <c r="C5156" t="s">
        <v>32</v>
      </c>
      <c r="D5156" t="s">
        <v>14</v>
      </c>
      <c r="E5156" t="s">
        <v>33</v>
      </c>
      <c r="F5156" t="s">
        <v>22</v>
      </c>
      <c r="G5156" t="s">
        <v>11</v>
      </c>
      <c r="H5156" s="1">
        <v>43081</v>
      </c>
      <c r="I5156" s="2">
        <v>0.125</v>
      </c>
      <c r="J5156" t="s">
        <v>12</v>
      </c>
      <c r="K5156">
        <v>1749737</v>
      </c>
      <c r="L5156">
        <v>736246</v>
      </c>
    </row>
    <row r="5157" spans="1:12" hidden="1" x14ac:dyDescent="0.2">
      <c r="A5157">
        <v>420023</v>
      </c>
      <c r="B5157" t="s">
        <v>31</v>
      </c>
      <c r="C5157" t="s">
        <v>32</v>
      </c>
      <c r="D5157" t="s">
        <v>14</v>
      </c>
      <c r="E5157" t="s">
        <v>33</v>
      </c>
      <c r="F5157" t="s">
        <v>22</v>
      </c>
      <c r="G5157" t="s">
        <v>11</v>
      </c>
      <c r="H5157" s="1">
        <v>43081</v>
      </c>
      <c r="I5157" s="2">
        <v>0.29166666666666669</v>
      </c>
      <c r="J5157" t="s">
        <v>12</v>
      </c>
      <c r="K5157">
        <v>1749809</v>
      </c>
      <c r="L5157">
        <v>736255</v>
      </c>
    </row>
    <row r="5158" spans="1:12" hidden="1" x14ac:dyDescent="0.2">
      <c r="A5158">
        <v>420024</v>
      </c>
      <c r="B5158" t="s">
        <v>31</v>
      </c>
      <c r="C5158" t="s">
        <v>32</v>
      </c>
      <c r="D5158" t="s">
        <v>14</v>
      </c>
      <c r="E5158" t="s">
        <v>33</v>
      </c>
      <c r="F5158" t="s">
        <v>22</v>
      </c>
      <c r="G5158" t="s">
        <v>11</v>
      </c>
      <c r="H5158" s="1">
        <v>43081</v>
      </c>
      <c r="I5158" s="2">
        <v>0.45833333333333331</v>
      </c>
      <c r="J5158" t="s">
        <v>12</v>
      </c>
      <c r="K5158">
        <v>1749992</v>
      </c>
      <c r="L5158">
        <v>736300</v>
      </c>
    </row>
    <row r="5159" spans="1:12" hidden="1" x14ac:dyDescent="0.2">
      <c r="A5159">
        <v>420025</v>
      </c>
      <c r="B5159" t="s">
        <v>31</v>
      </c>
      <c r="C5159" t="s">
        <v>32</v>
      </c>
      <c r="D5159" t="s">
        <v>14</v>
      </c>
      <c r="E5159" t="s">
        <v>33</v>
      </c>
      <c r="F5159" t="s">
        <v>22</v>
      </c>
      <c r="G5159" t="s">
        <v>11</v>
      </c>
      <c r="H5159" s="1">
        <v>43081</v>
      </c>
      <c r="I5159" s="2">
        <v>0.625</v>
      </c>
      <c r="J5159" t="s">
        <v>12</v>
      </c>
      <c r="K5159">
        <v>1750047</v>
      </c>
      <c r="L5159">
        <v>736321</v>
      </c>
    </row>
    <row r="5160" spans="1:12" hidden="1" x14ac:dyDescent="0.2">
      <c r="A5160">
        <v>420026</v>
      </c>
      <c r="B5160" t="s">
        <v>31</v>
      </c>
      <c r="C5160" t="s">
        <v>32</v>
      </c>
      <c r="D5160" t="s">
        <v>14</v>
      </c>
      <c r="E5160" t="s">
        <v>33</v>
      </c>
      <c r="F5160" t="s">
        <v>22</v>
      </c>
      <c r="G5160" t="s">
        <v>11</v>
      </c>
      <c r="H5160" s="1">
        <v>43081</v>
      </c>
      <c r="I5160" s="2">
        <v>0.79166666666666663</v>
      </c>
      <c r="J5160" t="s">
        <v>12</v>
      </c>
      <c r="K5160">
        <v>1750117</v>
      </c>
      <c r="L5160">
        <v>736417</v>
      </c>
    </row>
    <row r="5161" spans="1:12" hidden="1" x14ac:dyDescent="0.2">
      <c r="A5161">
        <v>420027</v>
      </c>
      <c r="B5161" t="s">
        <v>31</v>
      </c>
      <c r="C5161" t="s">
        <v>32</v>
      </c>
      <c r="D5161" t="s">
        <v>14</v>
      </c>
      <c r="E5161" t="s">
        <v>33</v>
      </c>
      <c r="F5161" t="s">
        <v>22</v>
      </c>
      <c r="G5161" t="s">
        <v>11</v>
      </c>
      <c r="H5161" s="1">
        <v>43081</v>
      </c>
      <c r="I5161" s="2">
        <v>0.95833333333333337</v>
      </c>
      <c r="J5161" t="s">
        <v>12</v>
      </c>
      <c r="K5161">
        <v>1750131</v>
      </c>
      <c r="L5161">
        <v>736443</v>
      </c>
    </row>
    <row r="5162" spans="1:12" hidden="1" x14ac:dyDescent="0.2">
      <c r="A5162">
        <v>420028</v>
      </c>
      <c r="B5162" t="s">
        <v>31</v>
      </c>
      <c r="C5162" t="s">
        <v>32</v>
      </c>
      <c r="D5162" t="s">
        <v>14</v>
      </c>
      <c r="E5162" t="s">
        <v>33</v>
      </c>
      <c r="F5162" t="s">
        <v>22</v>
      </c>
      <c r="G5162" t="s">
        <v>11</v>
      </c>
      <c r="H5162" s="1">
        <v>43082</v>
      </c>
      <c r="I5162" s="2">
        <v>0.125</v>
      </c>
      <c r="J5162" t="s">
        <v>12</v>
      </c>
      <c r="K5162">
        <v>1750135</v>
      </c>
      <c r="L5162">
        <v>736451</v>
      </c>
    </row>
    <row r="5163" spans="1:12" hidden="1" x14ac:dyDescent="0.2">
      <c r="A5163">
        <v>420029</v>
      </c>
      <c r="B5163" t="s">
        <v>31</v>
      </c>
      <c r="C5163" t="s">
        <v>32</v>
      </c>
      <c r="D5163" t="s">
        <v>14</v>
      </c>
      <c r="E5163" t="s">
        <v>33</v>
      </c>
      <c r="F5163" t="s">
        <v>22</v>
      </c>
      <c r="G5163" t="s">
        <v>11</v>
      </c>
      <c r="H5163" s="1">
        <v>43082</v>
      </c>
      <c r="I5163" s="2">
        <v>0.29166666666666669</v>
      </c>
      <c r="J5163" t="s">
        <v>12</v>
      </c>
      <c r="K5163">
        <v>1750205</v>
      </c>
      <c r="L5163">
        <v>736461</v>
      </c>
    </row>
    <row r="5164" spans="1:12" hidden="1" x14ac:dyDescent="0.2">
      <c r="A5164">
        <v>420030</v>
      </c>
      <c r="B5164" t="s">
        <v>31</v>
      </c>
      <c r="C5164" t="s">
        <v>32</v>
      </c>
      <c r="D5164" t="s">
        <v>14</v>
      </c>
      <c r="E5164" t="s">
        <v>33</v>
      </c>
      <c r="F5164" t="s">
        <v>22</v>
      </c>
      <c r="G5164" t="s">
        <v>11</v>
      </c>
      <c r="H5164" s="1">
        <v>43082</v>
      </c>
      <c r="I5164" s="2">
        <v>0.45833333333333331</v>
      </c>
      <c r="J5164" t="s">
        <v>12</v>
      </c>
      <c r="K5164">
        <v>1750420</v>
      </c>
      <c r="L5164">
        <v>736515</v>
      </c>
    </row>
    <row r="5165" spans="1:12" hidden="1" x14ac:dyDescent="0.2">
      <c r="A5165">
        <v>420031</v>
      </c>
      <c r="B5165" t="s">
        <v>31</v>
      </c>
      <c r="C5165" t="s">
        <v>32</v>
      </c>
      <c r="D5165" t="s">
        <v>14</v>
      </c>
      <c r="E5165" t="s">
        <v>33</v>
      </c>
      <c r="F5165" t="s">
        <v>22</v>
      </c>
      <c r="G5165" t="s">
        <v>11</v>
      </c>
      <c r="H5165" s="1">
        <v>43082</v>
      </c>
      <c r="I5165" s="2">
        <v>0.625</v>
      </c>
      <c r="J5165" t="s">
        <v>12</v>
      </c>
      <c r="K5165">
        <v>1750485</v>
      </c>
      <c r="L5165">
        <v>736533</v>
      </c>
    </row>
    <row r="5166" spans="1:12" hidden="1" x14ac:dyDescent="0.2">
      <c r="A5166">
        <v>420032</v>
      </c>
      <c r="B5166" t="s">
        <v>31</v>
      </c>
      <c r="C5166" t="s">
        <v>32</v>
      </c>
      <c r="D5166" t="s">
        <v>14</v>
      </c>
      <c r="E5166" t="s">
        <v>33</v>
      </c>
      <c r="F5166" t="s">
        <v>22</v>
      </c>
      <c r="G5166" t="s">
        <v>11</v>
      </c>
      <c r="H5166" s="1">
        <v>43082</v>
      </c>
      <c r="I5166" s="2">
        <v>0.79166666666666663</v>
      </c>
      <c r="J5166" t="s">
        <v>12</v>
      </c>
      <c r="K5166">
        <v>1750555</v>
      </c>
      <c r="L5166">
        <v>736603</v>
      </c>
    </row>
    <row r="5167" spans="1:12" hidden="1" x14ac:dyDescent="0.2">
      <c r="A5167">
        <v>420033</v>
      </c>
      <c r="B5167" t="s">
        <v>31</v>
      </c>
      <c r="C5167" t="s">
        <v>32</v>
      </c>
      <c r="D5167" t="s">
        <v>14</v>
      </c>
      <c r="E5167" t="s">
        <v>33</v>
      </c>
      <c r="F5167" t="s">
        <v>22</v>
      </c>
      <c r="G5167" t="s">
        <v>11</v>
      </c>
      <c r="H5167" s="1">
        <v>43082</v>
      </c>
      <c r="I5167" s="2">
        <v>0.95833333333333337</v>
      </c>
      <c r="J5167" t="s">
        <v>12</v>
      </c>
      <c r="K5167">
        <v>1750565</v>
      </c>
      <c r="L5167">
        <v>736623</v>
      </c>
    </row>
    <row r="5168" spans="1:12" hidden="1" x14ac:dyDescent="0.2">
      <c r="A5168">
        <v>420034</v>
      </c>
      <c r="B5168" t="s">
        <v>31</v>
      </c>
      <c r="C5168" t="s">
        <v>32</v>
      </c>
      <c r="D5168" t="s">
        <v>14</v>
      </c>
      <c r="E5168" t="s">
        <v>33</v>
      </c>
      <c r="F5168" t="s">
        <v>22</v>
      </c>
      <c r="G5168" t="s">
        <v>11</v>
      </c>
      <c r="H5168" s="1">
        <v>43083</v>
      </c>
      <c r="I5168" s="2">
        <v>0.125</v>
      </c>
      <c r="J5168" t="s">
        <v>12</v>
      </c>
      <c r="K5168">
        <v>1750570</v>
      </c>
      <c r="L5168">
        <v>736627</v>
      </c>
    </row>
    <row r="5169" spans="1:12" hidden="1" x14ac:dyDescent="0.2">
      <c r="A5169">
        <v>420035</v>
      </c>
      <c r="B5169" t="s">
        <v>31</v>
      </c>
      <c r="C5169" t="s">
        <v>32</v>
      </c>
      <c r="D5169" t="s">
        <v>14</v>
      </c>
      <c r="E5169" t="s">
        <v>33</v>
      </c>
      <c r="F5169" t="s">
        <v>22</v>
      </c>
      <c r="G5169" t="s">
        <v>11</v>
      </c>
      <c r="H5169" s="1">
        <v>43083</v>
      </c>
      <c r="I5169" s="2">
        <v>0.29166666666666669</v>
      </c>
      <c r="J5169" t="s">
        <v>12</v>
      </c>
      <c r="K5169">
        <v>1750634</v>
      </c>
      <c r="L5169">
        <v>736636</v>
      </c>
    </row>
    <row r="5170" spans="1:12" hidden="1" x14ac:dyDescent="0.2">
      <c r="A5170">
        <v>420036</v>
      </c>
      <c r="B5170" t="s">
        <v>31</v>
      </c>
      <c r="C5170" t="s">
        <v>32</v>
      </c>
      <c r="D5170" t="s">
        <v>14</v>
      </c>
      <c r="E5170" t="s">
        <v>33</v>
      </c>
      <c r="F5170" t="s">
        <v>22</v>
      </c>
      <c r="G5170" t="s">
        <v>11</v>
      </c>
      <c r="H5170" s="1">
        <v>43083</v>
      </c>
      <c r="I5170" s="2">
        <v>0.45833333333333331</v>
      </c>
      <c r="J5170" t="s">
        <v>12</v>
      </c>
      <c r="K5170">
        <v>1750824</v>
      </c>
      <c r="L5170">
        <v>736674</v>
      </c>
    </row>
    <row r="5171" spans="1:12" hidden="1" x14ac:dyDescent="0.2">
      <c r="A5171">
        <v>420037</v>
      </c>
      <c r="B5171" t="s">
        <v>31</v>
      </c>
      <c r="C5171" t="s">
        <v>32</v>
      </c>
      <c r="D5171" t="s">
        <v>14</v>
      </c>
      <c r="E5171" t="s">
        <v>33</v>
      </c>
      <c r="F5171" t="s">
        <v>22</v>
      </c>
      <c r="G5171" t="s">
        <v>11</v>
      </c>
      <c r="H5171" s="1">
        <v>43083</v>
      </c>
      <c r="I5171" s="2">
        <v>0.625</v>
      </c>
      <c r="J5171" t="s">
        <v>12</v>
      </c>
      <c r="K5171">
        <v>1750884</v>
      </c>
      <c r="L5171">
        <v>736700</v>
      </c>
    </row>
    <row r="5172" spans="1:12" hidden="1" x14ac:dyDescent="0.2">
      <c r="A5172">
        <v>420038</v>
      </c>
      <c r="B5172" t="s">
        <v>31</v>
      </c>
      <c r="C5172" t="s">
        <v>32</v>
      </c>
      <c r="D5172" t="s">
        <v>14</v>
      </c>
      <c r="E5172" t="s">
        <v>33</v>
      </c>
      <c r="F5172" t="s">
        <v>22</v>
      </c>
      <c r="G5172" t="s">
        <v>11</v>
      </c>
      <c r="H5172" s="1">
        <v>43083</v>
      </c>
      <c r="I5172" s="2">
        <v>0.79166666666666663</v>
      </c>
      <c r="J5172" t="s">
        <v>12</v>
      </c>
      <c r="K5172">
        <v>1750947</v>
      </c>
      <c r="L5172">
        <v>736787</v>
      </c>
    </row>
    <row r="5173" spans="1:12" hidden="1" x14ac:dyDescent="0.2">
      <c r="A5173">
        <v>420039</v>
      </c>
      <c r="B5173" t="s">
        <v>31</v>
      </c>
      <c r="C5173" t="s">
        <v>32</v>
      </c>
      <c r="D5173" t="s">
        <v>14</v>
      </c>
      <c r="E5173" t="s">
        <v>33</v>
      </c>
      <c r="F5173" t="s">
        <v>22</v>
      </c>
      <c r="G5173" t="s">
        <v>11</v>
      </c>
      <c r="H5173" s="1">
        <v>43083</v>
      </c>
      <c r="I5173" s="2">
        <v>0.95833333333333337</v>
      </c>
      <c r="J5173" t="s">
        <v>12</v>
      </c>
      <c r="K5173">
        <v>1750959</v>
      </c>
      <c r="L5173">
        <v>736812</v>
      </c>
    </row>
    <row r="5174" spans="1:12" hidden="1" x14ac:dyDescent="0.2">
      <c r="A5174">
        <v>420040</v>
      </c>
      <c r="B5174" t="s">
        <v>31</v>
      </c>
      <c r="C5174" t="s">
        <v>32</v>
      </c>
      <c r="D5174" t="s">
        <v>14</v>
      </c>
      <c r="E5174" t="s">
        <v>33</v>
      </c>
      <c r="F5174" t="s">
        <v>22</v>
      </c>
      <c r="G5174" t="s">
        <v>11</v>
      </c>
      <c r="H5174" s="1">
        <v>43084</v>
      </c>
      <c r="I5174" s="2">
        <v>0.125</v>
      </c>
      <c r="J5174" t="s">
        <v>12</v>
      </c>
      <c r="K5174">
        <v>1750960</v>
      </c>
      <c r="L5174">
        <v>736817</v>
      </c>
    </row>
    <row r="5175" spans="1:12" hidden="1" x14ac:dyDescent="0.2">
      <c r="A5175">
        <v>420041</v>
      </c>
      <c r="B5175" t="s">
        <v>31</v>
      </c>
      <c r="C5175" t="s">
        <v>32</v>
      </c>
      <c r="D5175" t="s">
        <v>14</v>
      </c>
      <c r="E5175" t="s">
        <v>33</v>
      </c>
      <c r="F5175" t="s">
        <v>22</v>
      </c>
      <c r="G5175" t="s">
        <v>11</v>
      </c>
      <c r="H5175" s="1">
        <v>43084</v>
      </c>
      <c r="I5175" s="2">
        <v>0.29166666666666669</v>
      </c>
      <c r="J5175" t="s">
        <v>12</v>
      </c>
      <c r="K5175">
        <v>1751029</v>
      </c>
      <c r="L5175">
        <v>736824</v>
      </c>
    </row>
    <row r="5176" spans="1:12" hidden="1" x14ac:dyDescent="0.2">
      <c r="A5176">
        <v>420042</v>
      </c>
      <c r="B5176" t="s">
        <v>31</v>
      </c>
      <c r="C5176" t="s">
        <v>32</v>
      </c>
      <c r="D5176" t="s">
        <v>14</v>
      </c>
      <c r="E5176" t="s">
        <v>33</v>
      </c>
      <c r="F5176" t="s">
        <v>22</v>
      </c>
      <c r="G5176" t="s">
        <v>11</v>
      </c>
      <c r="H5176" s="1">
        <v>43084</v>
      </c>
      <c r="I5176" s="2">
        <v>0.45833333333333331</v>
      </c>
      <c r="J5176" t="s">
        <v>12</v>
      </c>
      <c r="K5176">
        <v>1751195</v>
      </c>
      <c r="L5176">
        <v>736855</v>
      </c>
    </row>
    <row r="5177" spans="1:12" hidden="1" x14ac:dyDescent="0.2">
      <c r="A5177">
        <v>420043</v>
      </c>
      <c r="B5177" t="s">
        <v>31</v>
      </c>
      <c r="C5177" t="s">
        <v>32</v>
      </c>
      <c r="D5177" t="s">
        <v>14</v>
      </c>
      <c r="E5177" t="s">
        <v>33</v>
      </c>
      <c r="F5177" t="s">
        <v>22</v>
      </c>
      <c r="G5177" t="s">
        <v>11</v>
      </c>
      <c r="H5177" s="1">
        <v>43084</v>
      </c>
      <c r="I5177" s="2">
        <v>0.625</v>
      </c>
      <c r="J5177" t="s">
        <v>12</v>
      </c>
      <c r="K5177">
        <v>1751254</v>
      </c>
      <c r="L5177">
        <v>736884</v>
      </c>
    </row>
    <row r="5178" spans="1:12" hidden="1" x14ac:dyDescent="0.2">
      <c r="A5178">
        <v>420044</v>
      </c>
      <c r="B5178" t="s">
        <v>31</v>
      </c>
      <c r="C5178" t="s">
        <v>32</v>
      </c>
      <c r="D5178" t="s">
        <v>14</v>
      </c>
      <c r="E5178" t="s">
        <v>33</v>
      </c>
      <c r="F5178" t="s">
        <v>22</v>
      </c>
      <c r="G5178" t="s">
        <v>11</v>
      </c>
      <c r="H5178" s="1">
        <v>43084</v>
      </c>
      <c r="I5178" s="2">
        <v>0.79166666666666663</v>
      </c>
      <c r="J5178" t="s">
        <v>12</v>
      </c>
      <c r="K5178">
        <v>1751327</v>
      </c>
      <c r="L5178">
        <v>736957</v>
      </c>
    </row>
    <row r="5179" spans="1:12" hidden="1" x14ac:dyDescent="0.2">
      <c r="A5179">
        <v>420045</v>
      </c>
      <c r="B5179" t="s">
        <v>31</v>
      </c>
      <c r="C5179" t="s">
        <v>32</v>
      </c>
      <c r="D5179" t="s">
        <v>14</v>
      </c>
      <c r="E5179" t="s">
        <v>33</v>
      </c>
      <c r="F5179" t="s">
        <v>22</v>
      </c>
      <c r="G5179" t="s">
        <v>11</v>
      </c>
      <c r="H5179" s="1">
        <v>43084</v>
      </c>
      <c r="I5179" s="2">
        <v>0.95833333333333337</v>
      </c>
      <c r="J5179" t="s">
        <v>12</v>
      </c>
      <c r="K5179">
        <v>1751344</v>
      </c>
      <c r="L5179">
        <v>736989</v>
      </c>
    </row>
    <row r="5180" spans="1:12" hidden="1" x14ac:dyDescent="0.2">
      <c r="A5180">
        <v>420046</v>
      </c>
      <c r="B5180" t="s">
        <v>31</v>
      </c>
      <c r="C5180" t="s">
        <v>32</v>
      </c>
      <c r="D5180" t="s">
        <v>15</v>
      </c>
      <c r="E5180" t="s">
        <v>33</v>
      </c>
      <c r="F5180" t="s">
        <v>22</v>
      </c>
      <c r="G5180" t="s">
        <v>11</v>
      </c>
      <c r="H5180" s="1">
        <v>43078</v>
      </c>
      <c r="I5180" s="2">
        <v>0.125</v>
      </c>
      <c r="J5180" t="s">
        <v>12</v>
      </c>
      <c r="K5180">
        <v>4420948</v>
      </c>
      <c r="L5180">
        <v>2713716</v>
      </c>
    </row>
    <row r="5181" spans="1:12" hidden="1" x14ac:dyDescent="0.2">
      <c r="A5181">
        <v>420047</v>
      </c>
      <c r="B5181" t="s">
        <v>31</v>
      </c>
      <c r="C5181" t="s">
        <v>32</v>
      </c>
      <c r="D5181" t="s">
        <v>15</v>
      </c>
      <c r="E5181" t="s">
        <v>33</v>
      </c>
      <c r="F5181" t="s">
        <v>22</v>
      </c>
      <c r="G5181" t="s">
        <v>11</v>
      </c>
      <c r="H5181" s="1">
        <v>43078</v>
      </c>
      <c r="I5181" s="2">
        <v>0.29166666666666669</v>
      </c>
      <c r="J5181" t="s">
        <v>12</v>
      </c>
      <c r="K5181">
        <v>4420990</v>
      </c>
      <c r="L5181">
        <v>2713729</v>
      </c>
    </row>
    <row r="5182" spans="1:12" hidden="1" x14ac:dyDescent="0.2">
      <c r="A5182">
        <v>420048</v>
      </c>
      <c r="B5182" t="s">
        <v>31</v>
      </c>
      <c r="C5182" t="s">
        <v>32</v>
      </c>
      <c r="D5182" t="s">
        <v>15</v>
      </c>
      <c r="E5182" t="s">
        <v>33</v>
      </c>
      <c r="F5182" t="s">
        <v>22</v>
      </c>
      <c r="G5182" t="s">
        <v>11</v>
      </c>
      <c r="H5182" s="1">
        <v>43078</v>
      </c>
      <c r="I5182" s="2">
        <v>0.45833333333333331</v>
      </c>
      <c r="J5182" t="s">
        <v>12</v>
      </c>
      <c r="K5182">
        <v>4421103</v>
      </c>
      <c r="L5182">
        <v>2713750</v>
      </c>
    </row>
    <row r="5183" spans="1:12" hidden="1" x14ac:dyDescent="0.2">
      <c r="A5183">
        <v>420049</v>
      </c>
      <c r="B5183" t="s">
        <v>31</v>
      </c>
      <c r="C5183" t="s">
        <v>32</v>
      </c>
      <c r="D5183" t="s">
        <v>15</v>
      </c>
      <c r="E5183" t="s">
        <v>33</v>
      </c>
      <c r="F5183" t="s">
        <v>22</v>
      </c>
      <c r="G5183" t="s">
        <v>11</v>
      </c>
      <c r="H5183" s="1">
        <v>43078</v>
      </c>
      <c r="I5183" s="2">
        <v>0.625</v>
      </c>
      <c r="J5183" t="s">
        <v>12</v>
      </c>
      <c r="K5183">
        <v>4421192</v>
      </c>
      <c r="L5183">
        <v>2713804</v>
      </c>
    </row>
    <row r="5184" spans="1:12" hidden="1" x14ac:dyDescent="0.2">
      <c r="A5184">
        <v>420050</v>
      </c>
      <c r="B5184" t="s">
        <v>31</v>
      </c>
      <c r="C5184" t="s">
        <v>32</v>
      </c>
      <c r="D5184" t="s">
        <v>15</v>
      </c>
      <c r="E5184" t="s">
        <v>33</v>
      </c>
      <c r="F5184" t="s">
        <v>22</v>
      </c>
      <c r="G5184" t="s">
        <v>11</v>
      </c>
      <c r="H5184" s="1">
        <v>43078</v>
      </c>
      <c r="I5184" s="2">
        <v>0.79166666666666663</v>
      </c>
      <c r="J5184" t="s">
        <v>12</v>
      </c>
      <c r="K5184">
        <v>4421276</v>
      </c>
      <c r="L5184">
        <v>2713853</v>
      </c>
    </row>
    <row r="5185" spans="1:12" hidden="1" x14ac:dyDescent="0.2">
      <c r="A5185">
        <v>420051</v>
      </c>
      <c r="B5185" t="s">
        <v>31</v>
      </c>
      <c r="C5185" t="s">
        <v>32</v>
      </c>
      <c r="D5185" t="s">
        <v>15</v>
      </c>
      <c r="E5185" t="s">
        <v>33</v>
      </c>
      <c r="F5185" t="s">
        <v>22</v>
      </c>
      <c r="G5185" t="s">
        <v>11</v>
      </c>
      <c r="H5185" s="1">
        <v>43078</v>
      </c>
      <c r="I5185" s="2">
        <v>0.95833333333333337</v>
      </c>
      <c r="J5185" t="s">
        <v>12</v>
      </c>
      <c r="K5185">
        <v>4421306</v>
      </c>
      <c r="L5185">
        <v>2713905</v>
      </c>
    </row>
    <row r="5186" spans="1:12" hidden="1" x14ac:dyDescent="0.2">
      <c r="A5186">
        <v>420052</v>
      </c>
      <c r="B5186" t="s">
        <v>31</v>
      </c>
      <c r="C5186" t="s">
        <v>32</v>
      </c>
      <c r="D5186" t="s">
        <v>15</v>
      </c>
      <c r="E5186" t="s">
        <v>33</v>
      </c>
      <c r="F5186" t="s">
        <v>22</v>
      </c>
      <c r="G5186" t="s">
        <v>11</v>
      </c>
      <c r="H5186" s="1">
        <v>43079</v>
      </c>
      <c r="I5186" s="2">
        <v>0.125</v>
      </c>
      <c r="J5186" t="s">
        <v>12</v>
      </c>
      <c r="K5186">
        <v>4421316</v>
      </c>
      <c r="L5186">
        <v>2713924</v>
      </c>
    </row>
    <row r="5187" spans="1:12" hidden="1" x14ac:dyDescent="0.2">
      <c r="A5187">
        <v>420053</v>
      </c>
      <c r="B5187" t="s">
        <v>31</v>
      </c>
      <c r="C5187" t="s">
        <v>32</v>
      </c>
      <c r="D5187" t="s">
        <v>15</v>
      </c>
      <c r="E5187" t="s">
        <v>33</v>
      </c>
      <c r="F5187" t="s">
        <v>22</v>
      </c>
      <c r="G5187" t="s">
        <v>11</v>
      </c>
      <c r="H5187" s="1">
        <v>43079</v>
      </c>
      <c r="I5187" s="2">
        <v>0.29166666666666669</v>
      </c>
      <c r="J5187" t="s">
        <v>12</v>
      </c>
      <c r="K5187">
        <v>4421342</v>
      </c>
      <c r="L5187">
        <v>2713932</v>
      </c>
    </row>
    <row r="5188" spans="1:12" hidden="1" x14ac:dyDescent="0.2">
      <c r="A5188">
        <v>420054</v>
      </c>
      <c r="B5188" t="s">
        <v>31</v>
      </c>
      <c r="C5188" t="s">
        <v>32</v>
      </c>
      <c r="D5188" t="s">
        <v>15</v>
      </c>
      <c r="E5188" t="s">
        <v>33</v>
      </c>
      <c r="F5188" t="s">
        <v>22</v>
      </c>
      <c r="G5188" t="s">
        <v>11</v>
      </c>
      <c r="H5188" s="1">
        <v>43079</v>
      </c>
      <c r="I5188" s="2">
        <v>0.45833333333333331</v>
      </c>
      <c r="J5188" t="s">
        <v>12</v>
      </c>
      <c r="K5188">
        <v>4421424</v>
      </c>
      <c r="L5188">
        <v>2713947</v>
      </c>
    </row>
    <row r="5189" spans="1:12" hidden="1" x14ac:dyDescent="0.2">
      <c r="A5189">
        <v>420055</v>
      </c>
      <c r="B5189" t="s">
        <v>31</v>
      </c>
      <c r="C5189" t="s">
        <v>32</v>
      </c>
      <c r="D5189" t="s">
        <v>15</v>
      </c>
      <c r="E5189" t="s">
        <v>33</v>
      </c>
      <c r="F5189" t="s">
        <v>22</v>
      </c>
      <c r="G5189" t="s">
        <v>11</v>
      </c>
      <c r="H5189" s="1">
        <v>43079</v>
      </c>
      <c r="I5189" s="2">
        <v>0.625</v>
      </c>
      <c r="J5189" t="s">
        <v>12</v>
      </c>
      <c r="K5189">
        <v>4421507</v>
      </c>
      <c r="L5189">
        <v>2713977</v>
      </c>
    </row>
    <row r="5190" spans="1:12" hidden="1" x14ac:dyDescent="0.2">
      <c r="A5190">
        <v>420056</v>
      </c>
      <c r="B5190" t="s">
        <v>31</v>
      </c>
      <c r="C5190" t="s">
        <v>32</v>
      </c>
      <c r="D5190" t="s">
        <v>15</v>
      </c>
      <c r="E5190" t="s">
        <v>33</v>
      </c>
      <c r="F5190" t="s">
        <v>22</v>
      </c>
      <c r="G5190" t="s">
        <v>11</v>
      </c>
      <c r="H5190" s="1">
        <v>43079</v>
      </c>
      <c r="I5190" s="2">
        <v>0.79166666666666663</v>
      </c>
      <c r="J5190" t="s">
        <v>12</v>
      </c>
      <c r="K5190">
        <v>4421564</v>
      </c>
      <c r="L5190">
        <v>2714023</v>
      </c>
    </row>
    <row r="5191" spans="1:12" hidden="1" x14ac:dyDescent="0.2">
      <c r="A5191">
        <v>420057</v>
      </c>
      <c r="B5191" t="s">
        <v>31</v>
      </c>
      <c r="C5191" t="s">
        <v>32</v>
      </c>
      <c r="D5191" t="s">
        <v>15</v>
      </c>
      <c r="E5191" t="s">
        <v>33</v>
      </c>
      <c r="F5191" t="s">
        <v>22</v>
      </c>
      <c r="G5191" t="s">
        <v>11</v>
      </c>
      <c r="H5191" s="1">
        <v>43079</v>
      </c>
      <c r="I5191" s="2">
        <v>0.95833333333333337</v>
      </c>
      <c r="J5191" t="s">
        <v>12</v>
      </c>
      <c r="K5191">
        <v>4421585</v>
      </c>
      <c r="L5191">
        <v>2714069</v>
      </c>
    </row>
    <row r="5192" spans="1:12" hidden="1" x14ac:dyDescent="0.2">
      <c r="A5192">
        <v>420058</v>
      </c>
      <c r="B5192" t="s">
        <v>31</v>
      </c>
      <c r="C5192" t="s">
        <v>32</v>
      </c>
      <c r="D5192" t="s">
        <v>15</v>
      </c>
      <c r="E5192" t="s">
        <v>33</v>
      </c>
      <c r="F5192" t="s">
        <v>22</v>
      </c>
      <c r="G5192" t="s">
        <v>11</v>
      </c>
      <c r="H5192" s="1">
        <v>43080</v>
      </c>
      <c r="I5192" s="2">
        <v>0.125</v>
      </c>
      <c r="J5192" t="s">
        <v>12</v>
      </c>
      <c r="K5192">
        <v>4421589</v>
      </c>
      <c r="L5192">
        <v>2714094</v>
      </c>
    </row>
    <row r="5193" spans="1:12" hidden="1" x14ac:dyDescent="0.2">
      <c r="A5193">
        <v>420059</v>
      </c>
      <c r="B5193" t="s">
        <v>31</v>
      </c>
      <c r="C5193" t="s">
        <v>32</v>
      </c>
      <c r="D5193" t="s">
        <v>15</v>
      </c>
      <c r="E5193" t="s">
        <v>33</v>
      </c>
      <c r="F5193" t="s">
        <v>22</v>
      </c>
      <c r="G5193" t="s">
        <v>11</v>
      </c>
      <c r="H5193" s="1">
        <v>43080</v>
      </c>
      <c r="I5193" s="2">
        <v>0.29166666666666669</v>
      </c>
      <c r="J5193" t="s">
        <v>12</v>
      </c>
      <c r="K5193">
        <v>4421712</v>
      </c>
      <c r="L5193">
        <v>2714107</v>
      </c>
    </row>
    <row r="5194" spans="1:12" hidden="1" x14ac:dyDescent="0.2">
      <c r="A5194">
        <v>420060</v>
      </c>
      <c r="B5194" t="s">
        <v>31</v>
      </c>
      <c r="C5194" t="s">
        <v>32</v>
      </c>
      <c r="D5194" t="s">
        <v>15</v>
      </c>
      <c r="E5194" t="s">
        <v>33</v>
      </c>
      <c r="F5194" t="s">
        <v>22</v>
      </c>
      <c r="G5194" t="s">
        <v>11</v>
      </c>
      <c r="H5194" s="1">
        <v>43080</v>
      </c>
      <c r="I5194" s="2">
        <v>0.45833333333333331</v>
      </c>
      <c r="J5194" t="s">
        <v>12</v>
      </c>
      <c r="K5194">
        <v>4422028</v>
      </c>
      <c r="L5194">
        <v>2714161</v>
      </c>
    </row>
    <row r="5195" spans="1:12" hidden="1" x14ac:dyDescent="0.2">
      <c r="A5195">
        <v>420061</v>
      </c>
      <c r="B5195" t="s">
        <v>31</v>
      </c>
      <c r="C5195" t="s">
        <v>32</v>
      </c>
      <c r="D5195" t="s">
        <v>15</v>
      </c>
      <c r="E5195" t="s">
        <v>33</v>
      </c>
      <c r="F5195" t="s">
        <v>22</v>
      </c>
      <c r="G5195" t="s">
        <v>11</v>
      </c>
      <c r="H5195" s="1">
        <v>43080</v>
      </c>
      <c r="I5195" s="2">
        <v>0.625</v>
      </c>
      <c r="J5195" t="s">
        <v>12</v>
      </c>
      <c r="K5195">
        <v>4422142</v>
      </c>
      <c r="L5195">
        <v>2714227</v>
      </c>
    </row>
    <row r="5196" spans="1:12" hidden="1" x14ac:dyDescent="0.2">
      <c r="A5196">
        <v>420062</v>
      </c>
      <c r="B5196" t="s">
        <v>31</v>
      </c>
      <c r="C5196" t="s">
        <v>32</v>
      </c>
      <c r="D5196" t="s">
        <v>15</v>
      </c>
      <c r="E5196" t="s">
        <v>33</v>
      </c>
      <c r="F5196" t="s">
        <v>22</v>
      </c>
      <c r="G5196" t="s">
        <v>11</v>
      </c>
      <c r="H5196" s="1">
        <v>43080</v>
      </c>
      <c r="I5196" s="2">
        <v>0.79166666666666663</v>
      </c>
      <c r="J5196" t="s">
        <v>12</v>
      </c>
      <c r="K5196">
        <v>4422300</v>
      </c>
      <c r="L5196">
        <v>2714367</v>
      </c>
    </row>
    <row r="5197" spans="1:12" hidden="1" x14ac:dyDescent="0.2">
      <c r="A5197">
        <v>420063</v>
      </c>
      <c r="B5197" t="s">
        <v>31</v>
      </c>
      <c r="C5197" t="s">
        <v>32</v>
      </c>
      <c r="D5197" t="s">
        <v>15</v>
      </c>
      <c r="E5197" t="s">
        <v>33</v>
      </c>
      <c r="F5197" t="s">
        <v>22</v>
      </c>
      <c r="G5197" t="s">
        <v>11</v>
      </c>
      <c r="H5197" s="1">
        <v>43080</v>
      </c>
      <c r="I5197" s="2">
        <v>0.95833333333333337</v>
      </c>
      <c r="J5197" t="s">
        <v>12</v>
      </c>
      <c r="K5197">
        <v>4422356</v>
      </c>
      <c r="L5197">
        <v>2714451</v>
      </c>
    </row>
    <row r="5198" spans="1:12" hidden="1" x14ac:dyDescent="0.2">
      <c r="A5198">
        <v>420064</v>
      </c>
      <c r="B5198" t="s">
        <v>31</v>
      </c>
      <c r="C5198" t="s">
        <v>32</v>
      </c>
      <c r="D5198" t="s">
        <v>15</v>
      </c>
      <c r="E5198" t="s">
        <v>33</v>
      </c>
      <c r="F5198" t="s">
        <v>22</v>
      </c>
      <c r="G5198" t="s">
        <v>11</v>
      </c>
      <c r="H5198" s="1">
        <v>43081</v>
      </c>
      <c r="I5198" s="2">
        <v>0.125</v>
      </c>
      <c r="J5198" t="s">
        <v>12</v>
      </c>
      <c r="K5198">
        <v>4422367</v>
      </c>
      <c r="L5198">
        <v>2714480</v>
      </c>
    </row>
    <row r="5199" spans="1:12" hidden="1" x14ac:dyDescent="0.2">
      <c r="A5199">
        <v>420065</v>
      </c>
      <c r="B5199" t="s">
        <v>31</v>
      </c>
      <c r="C5199" t="s">
        <v>32</v>
      </c>
      <c r="D5199" t="s">
        <v>15</v>
      </c>
      <c r="E5199" t="s">
        <v>33</v>
      </c>
      <c r="F5199" t="s">
        <v>22</v>
      </c>
      <c r="G5199" t="s">
        <v>11</v>
      </c>
      <c r="H5199" s="1">
        <v>43081</v>
      </c>
      <c r="I5199" s="2">
        <v>0.29166666666666669</v>
      </c>
      <c r="J5199" t="s">
        <v>12</v>
      </c>
      <c r="K5199">
        <v>4422537</v>
      </c>
      <c r="L5199">
        <v>2714491</v>
      </c>
    </row>
    <row r="5200" spans="1:12" hidden="1" x14ac:dyDescent="0.2">
      <c r="A5200">
        <v>420066</v>
      </c>
      <c r="B5200" t="s">
        <v>31</v>
      </c>
      <c r="C5200" t="s">
        <v>32</v>
      </c>
      <c r="D5200" t="s">
        <v>15</v>
      </c>
      <c r="E5200" t="s">
        <v>33</v>
      </c>
      <c r="F5200" t="s">
        <v>22</v>
      </c>
      <c r="G5200" t="s">
        <v>11</v>
      </c>
      <c r="H5200" s="1">
        <v>43081</v>
      </c>
      <c r="I5200" s="2">
        <v>0.45833333333333331</v>
      </c>
      <c r="J5200" t="s">
        <v>12</v>
      </c>
      <c r="K5200">
        <v>4422903</v>
      </c>
      <c r="L5200">
        <v>2714527</v>
      </c>
    </row>
    <row r="5201" spans="1:12" hidden="1" x14ac:dyDescent="0.2">
      <c r="A5201">
        <v>420067</v>
      </c>
      <c r="B5201" t="s">
        <v>31</v>
      </c>
      <c r="C5201" t="s">
        <v>32</v>
      </c>
      <c r="D5201" t="s">
        <v>15</v>
      </c>
      <c r="E5201" t="s">
        <v>33</v>
      </c>
      <c r="F5201" t="s">
        <v>22</v>
      </c>
      <c r="G5201" t="s">
        <v>11</v>
      </c>
      <c r="H5201" s="1">
        <v>43081</v>
      </c>
      <c r="I5201" s="2">
        <v>0.625</v>
      </c>
      <c r="J5201" t="s">
        <v>12</v>
      </c>
      <c r="K5201">
        <v>4423030</v>
      </c>
      <c r="L5201">
        <v>2714585</v>
      </c>
    </row>
    <row r="5202" spans="1:12" hidden="1" x14ac:dyDescent="0.2">
      <c r="A5202">
        <v>420068</v>
      </c>
      <c r="B5202" t="s">
        <v>31</v>
      </c>
      <c r="C5202" t="s">
        <v>32</v>
      </c>
      <c r="D5202" t="s">
        <v>15</v>
      </c>
      <c r="E5202" t="s">
        <v>33</v>
      </c>
      <c r="F5202" t="s">
        <v>22</v>
      </c>
      <c r="G5202" t="s">
        <v>11</v>
      </c>
      <c r="H5202" s="1">
        <v>43081</v>
      </c>
      <c r="I5202" s="2">
        <v>0.79166666666666663</v>
      </c>
      <c r="J5202" t="s">
        <v>12</v>
      </c>
      <c r="K5202">
        <v>4423209</v>
      </c>
      <c r="L5202">
        <v>2714743</v>
      </c>
    </row>
    <row r="5203" spans="1:12" hidden="1" x14ac:dyDescent="0.2">
      <c r="A5203">
        <v>420069</v>
      </c>
      <c r="B5203" t="s">
        <v>31</v>
      </c>
      <c r="C5203" t="s">
        <v>32</v>
      </c>
      <c r="D5203" t="s">
        <v>15</v>
      </c>
      <c r="E5203" t="s">
        <v>33</v>
      </c>
      <c r="F5203" t="s">
        <v>22</v>
      </c>
      <c r="G5203" t="s">
        <v>11</v>
      </c>
      <c r="H5203" s="1">
        <v>43081</v>
      </c>
      <c r="I5203" s="2">
        <v>0.95833333333333337</v>
      </c>
      <c r="J5203" t="s">
        <v>12</v>
      </c>
      <c r="K5203">
        <v>4423253</v>
      </c>
      <c r="L5203">
        <v>2714823</v>
      </c>
    </row>
    <row r="5204" spans="1:12" hidden="1" x14ac:dyDescent="0.2">
      <c r="A5204">
        <v>420070</v>
      </c>
      <c r="B5204" t="s">
        <v>31</v>
      </c>
      <c r="C5204" t="s">
        <v>32</v>
      </c>
      <c r="D5204" t="s">
        <v>15</v>
      </c>
      <c r="E5204" t="s">
        <v>33</v>
      </c>
      <c r="F5204" t="s">
        <v>22</v>
      </c>
      <c r="G5204" t="s">
        <v>11</v>
      </c>
      <c r="H5204" s="1">
        <v>43082</v>
      </c>
      <c r="I5204" s="2">
        <v>0.125</v>
      </c>
      <c r="J5204" t="s">
        <v>12</v>
      </c>
      <c r="K5204">
        <v>4423259</v>
      </c>
      <c r="L5204">
        <v>2714855</v>
      </c>
    </row>
    <row r="5205" spans="1:12" hidden="1" x14ac:dyDescent="0.2">
      <c r="A5205">
        <v>420071</v>
      </c>
      <c r="B5205" t="s">
        <v>31</v>
      </c>
      <c r="C5205" t="s">
        <v>32</v>
      </c>
      <c r="D5205" t="s">
        <v>15</v>
      </c>
      <c r="E5205" t="s">
        <v>33</v>
      </c>
      <c r="F5205" t="s">
        <v>22</v>
      </c>
      <c r="G5205" t="s">
        <v>11</v>
      </c>
      <c r="H5205" s="1">
        <v>43082</v>
      </c>
      <c r="I5205" s="2">
        <v>0.29166666666666669</v>
      </c>
      <c r="J5205" t="s">
        <v>12</v>
      </c>
      <c r="K5205">
        <v>4423386</v>
      </c>
      <c r="L5205">
        <v>2714867</v>
      </c>
    </row>
    <row r="5206" spans="1:12" hidden="1" x14ac:dyDescent="0.2">
      <c r="A5206">
        <v>420072</v>
      </c>
      <c r="B5206" t="s">
        <v>31</v>
      </c>
      <c r="C5206" t="s">
        <v>32</v>
      </c>
      <c r="D5206" t="s">
        <v>15</v>
      </c>
      <c r="E5206" t="s">
        <v>33</v>
      </c>
      <c r="F5206" t="s">
        <v>22</v>
      </c>
      <c r="G5206" t="s">
        <v>11</v>
      </c>
      <c r="H5206" s="1">
        <v>43082</v>
      </c>
      <c r="I5206" s="2">
        <v>0.45833333333333331</v>
      </c>
      <c r="J5206" t="s">
        <v>12</v>
      </c>
      <c r="K5206">
        <v>4423693</v>
      </c>
      <c r="L5206">
        <v>2714911</v>
      </c>
    </row>
    <row r="5207" spans="1:12" hidden="1" x14ac:dyDescent="0.2">
      <c r="A5207">
        <v>420073</v>
      </c>
      <c r="B5207" t="s">
        <v>31</v>
      </c>
      <c r="C5207" t="s">
        <v>32</v>
      </c>
      <c r="D5207" t="s">
        <v>15</v>
      </c>
      <c r="E5207" t="s">
        <v>33</v>
      </c>
      <c r="F5207" t="s">
        <v>22</v>
      </c>
      <c r="G5207" t="s">
        <v>11</v>
      </c>
      <c r="H5207" s="1">
        <v>43082</v>
      </c>
      <c r="I5207" s="2">
        <v>0.625</v>
      </c>
      <c r="J5207" t="s">
        <v>12</v>
      </c>
      <c r="K5207">
        <v>4423800</v>
      </c>
      <c r="L5207">
        <v>2714966</v>
      </c>
    </row>
    <row r="5208" spans="1:12" hidden="1" x14ac:dyDescent="0.2">
      <c r="A5208">
        <v>420074</v>
      </c>
      <c r="B5208" t="s">
        <v>31</v>
      </c>
      <c r="C5208" t="s">
        <v>32</v>
      </c>
      <c r="D5208" t="s">
        <v>15</v>
      </c>
      <c r="E5208" t="s">
        <v>33</v>
      </c>
      <c r="F5208" t="s">
        <v>22</v>
      </c>
      <c r="G5208" t="s">
        <v>11</v>
      </c>
      <c r="H5208" s="1">
        <v>43082</v>
      </c>
      <c r="I5208" s="2">
        <v>0.79166666666666663</v>
      </c>
      <c r="J5208" t="s">
        <v>12</v>
      </c>
      <c r="K5208">
        <v>4423931</v>
      </c>
      <c r="L5208">
        <v>2715085</v>
      </c>
    </row>
    <row r="5209" spans="1:12" hidden="1" x14ac:dyDescent="0.2">
      <c r="A5209">
        <v>420075</v>
      </c>
      <c r="B5209" t="s">
        <v>31</v>
      </c>
      <c r="C5209" t="s">
        <v>32</v>
      </c>
      <c r="D5209" t="s">
        <v>15</v>
      </c>
      <c r="E5209" t="s">
        <v>33</v>
      </c>
      <c r="F5209" t="s">
        <v>22</v>
      </c>
      <c r="G5209" t="s">
        <v>11</v>
      </c>
      <c r="H5209" s="1">
        <v>43082</v>
      </c>
      <c r="I5209" s="2">
        <v>0.95833333333333337</v>
      </c>
      <c r="J5209" t="s">
        <v>12</v>
      </c>
      <c r="K5209">
        <v>4423966</v>
      </c>
      <c r="L5209">
        <v>2715161</v>
      </c>
    </row>
    <row r="5210" spans="1:12" hidden="1" x14ac:dyDescent="0.2">
      <c r="A5210">
        <v>420076</v>
      </c>
      <c r="B5210" t="s">
        <v>31</v>
      </c>
      <c r="C5210" t="s">
        <v>32</v>
      </c>
      <c r="D5210" t="s">
        <v>15</v>
      </c>
      <c r="E5210" t="s">
        <v>33</v>
      </c>
      <c r="F5210" t="s">
        <v>22</v>
      </c>
      <c r="G5210" t="s">
        <v>11</v>
      </c>
      <c r="H5210" s="1">
        <v>43083</v>
      </c>
      <c r="I5210" s="2">
        <v>0.125</v>
      </c>
      <c r="J5210" t="s">
        <v>12</v>
      </c>
      <c r="K5210">
        <v>4423972</v>
      </c>
      <c r="L5210">
        <v>2715187</v>
      </c>
    </row>
    <row r="5211" spans="1:12" hidden="1" x14ac:dyDescent="0.2">
      <c r="A5211">
        <v>420077</v>
      </c>
      <c r="B5211" t="s">
        <v>31</v>
      </c>
      <c r="C5211" t="s">
        <v>32</v>
      </c>
      <c r="D5211" t="s">
        <v>15</v>
      </c>
      <c r="E5211" t="s">
        <v>33</v>
      </c>
      <c r="F5211" t="s">
        <v>22</v>
      </c>
      <c r="G5211" t="s">
        <v>11</v>
      </c>
      <c r="H5211" s="1">
        <v>43083</v>
      </c>
      <c r="I5211" s="2">
        <v>0.29166666666666669</v>
      </c>
      <c r="J5211" t="s">
        <v>12</v>
      </c>
      <c r="K5211">
        <v>4424113</v>
      </c>
      <c r="L5211">
        <v>2715197</v>
      </c>
    </row>
    <row r="5212" spans="1:12" hidden="1" x14ac:dyDescent="0.2">
      <c r="A5212">
        <v>420078</v>
      </c>
      <c r="B5212" t="s">
        <v>31</v>
      </c>
      <c r="C5212" t="s">
        <v>32</v>
      </c>
      <c r="D5212" t="s">
        <v>15</v>
      </c>
      <c r="E5212" t="s">
        <v>33</v>
      </c>
      <c r="F5212" t="s">
        <v>22</v>
      </c>
      <c r="G5212" t="s">
        <v>11</v>
      </c>
      <c r="H5212" s="1">
        <v>43083</v>
      </c>
      <c r="I5212" s="2">
        <v>0.45833333333333331</v>
      </c>
      <c r="J5212" t="s">
        <v>12</v>
      </c>
      <c r="K5212">
        <v>4424470</v>
      </c>
      <c r="L5212">
        <v>2715240</v>
      </c>
    </row>
    <row r="5213" spans="1:12" hidden="1" x14ac:dyDescent="0.2">
      <c r="A5213">
        <v>420079</v>
      </c>
      <c r="B5213" t="s">
        <v>31</v>
      </c>
      <c r="C5213" t="s">
        <v>32</v>
      </c>
      <c r="D5213" t="s">
        <v>15</v>
      </c>
      <c r="E5213" t="s">
        <v>33</v>
      </c>
      <c r="F5213" t="s">
        <v>22</v>
      </c>
      <c r="G5213" t="s">
        <v>11</v>
      </c>
      <c r="H5213" s="1">
        <v>43083</v>
      </c>
      <c r="I5213" s="2">
        <v>0.625</v>
      </c>
      <c r="J5213" t="s">
        <v>12</v>
      </c>
      <c r="K5213">
        <v>4424577</v>
      </c>
      <c r="L5213">
        <v>2715299</v>
      </c>
    </row>
    <row r="5214" spans="1:12" hidden="1" x14ac:dyDescent="0.2">
      <c r="A5214">
        <v>420080</v>
      </c>
      <c r="B5214" t="s">
        <v>31</v>
      </c>
      <c r="C5214" t="s">
        <v>32</v>
      </c>
      <c r="D5214" t="s">
        <v>15</v>
      </c>
      <c r="E5214" t="s">
        <v>33</v>
      </c>
      <c r="F5214" t="s">
        <v>22</v>
      </c>
      <c r="G5214" t="s">
        <v>11</v>
      </c>
      <c r="H5214" s="1">
        <v>43083</v>
      </c>
      <c r="I5214" s="2">
        <v>0.79166666666666663</v>
      </c>
      <c r="J5214" t="s">
        <v>12</v>
      </c>
      <c r="K5214">
        <v>4424736</v>
      </c>
      <c r="L5214">
        <v>2715445</v>
      </c>
    </row>
    <row r="5215" spans="1:12" hidden="1" x14ac:dyDescent="0.2">
      <c r="A5215">
        <v>420081</v>
      </c>
      <c r="B5215" t="s">
        <v>31</v>
      </c>
      <c r="C5215" t="s">
        <v>32</v>
      </c>
      <c r="D5215" t="s">
        <v>15</v>
      </c>
      <c r="E5215" t="s">
        <v>33</v>
      </c>
      <c r="F5215" t="s">
        <v>22</v>
      </c>
      <c r="G5215" t="s">
        <v>11</v>
      </c>
      <c r="H5215" s="1">
        <v>43083</v>
      </c>
      <c r="I5215" s="2">
        <v>0.95833333333333337</v>
      </c>
      <c r="J5215" t="s">
        <v>12</v>
      </c>
      <c r="K5215">
        <v>4424784</v>
      </c>
      <c r="L5215">
        <v>2715540</v>
      </c>
    </row>
    <row r="5216" spans="1:12" hidden="1" x14ac:dyDescent="0.2">
      <c r="A5216">
        <v>420082</v>
      </c>
      <c r="B5216" t="s">
        <v>31</v>
      </c>
      <c r="C5216" t="s">
        <v>32</v>
      </c>
      <c r="D5216" t="s">
        <v>15</v>
      </c>
      <c r="E5216" t="s">
        <v>33</v>
      </c>
      <c r="F5216" t="s">
        <v>22</v>
      </c>
      <c r="G5216" t="s">
        <v>11</v>
      </c>
      <c r="H5216" s="1">
        <v>43084</v>
      </c>
      <c r="I5216" s="2">
        <v>0.125</v>
      </c>
      <c r="J5216" t="s">
        <v>12</v>
      </c>
      <c r="K5216">
        <v>4424791</v>
      </c>
      <c r="L5216">
        <v>2715564</v>
      </c>
    </row>
    <row r="5217" spans="1:12" hidden="1" x14ac:dyDescent="0.2">
      <c r="A5217">
        <v>420083</v>
      </c>
      <c r="B5217" t="s">
        <v>31</v>
      </c>
      <c r="C5217" t="s">
        <v>32</v>
      </c>
      <c r="D5217" t="s">
        <v>15</v>
      </c>
      <c r="E5217" t="s">
        <v>33</v>
      </c>
      <c r="F5217" t="s">
        <v>22</v>
      </c>
      <c r="G5217" t="s">
        <v>11</v>
      </c>
      <c r="H5217" s="1">
        <v>43084</v>
      </c>
      <c r="I5217" s="2">
        <v>0.29166666666666669</v>
      </c>
      <c r="J5217" t="s">
        <v>12</v>
      </c>
      <c r="K5217">
        <v>4424927</v>
      </c>
      <c r="L5217">
        <v>2715581</v>
      </c>
    </row>
    <row r="5218" spans="1:12" hidden="1" x14ac:dyDescent="0.2">
      <c r="A5218">
        <v>420084</v>
      </c>
      <c r="B5218" t="s">
        <v>31</v>
      </c>
      <c r="C5218" t="s">
        <v>32</v>
      </c>
      <c r="D5218" t="s">
        <v>15</v>
      </c>
      <c r="E5218" t="s">
        <v>33</v>
      </c>
      <c r="F5218" t="s">
        <v>22</v>
      </c>
      <c r="G5218" t="s">
        <v>11</v>
      </c>
      <c r="H5218" s="1">
        <v>43084</v>
      </c>
      <c r="I5218" s="2">
        <v>0.45833333333333331</v>
      </c>
      <c r="J5218" t="s">
        <v>12</v>
      </c>
      <c r="K5218">
        <v>4425245</v>
      </c>
      <c r="L5218">
        <v>2715628</v>
      </c>
    </row>
    <row r="5219" spans="1:12" hidden="1" x14ac:dyDescent="0.2">
      <c r="A5219">
        <v>420085</v>
      </c>
      <c r="B5219" t="s">
        <v>31</v>
      </c>
      <c r="C5219" t="s">
        <v>32</v>
      </c>
      <c r="D5219" t="s">
        <v>15</v>
      </c>
      <c r="E5219" t="s">
        <v>33</v>
      </c>
      <c r="F5219" t="s">
        <v>22</v>
      </c>
      <c r="G5219" t="s">
        <v>11</v>
      </c>
      <c r="H5219" s="1">
        <v>43084</v>
      </c>
      <c r="I5219" s="2">
        <v>0.625</v>
      </c>
      <c r="J5219" t="s">
        <v>12</v>
      </c>
      <c r="K5219">
        <v>4425346</v>
      </c>
      <c r="L5219">
        <v>2715679</v>
      </c>
    </row>
    <row r="5220" spans="1:12" hidden="1" x14ac:dyDescent="0.2">
      <c r="A5220">
        <v>420086</v>
      </c>
      <c r="B5220" t="s">
        <v>31</v>
      </c>
      <c r="C5220" t="s">
        <v>32</v>
      </c>
      <c r="D5220" t="s">
        <v>15</v>
      </c>
      <c r="E5220" t="s">
        <v>33</v>
      </c>
      <c r="F5220" t="s">
        <v>22</v>
      </c>
      <c r="G5220" t="s">
        <v>11</v>
      </c>
      <c r="H5220" s="1">
        <v>43084</v>
      </c>
      <c r="I5220" s="2">
        <v>0.79166666666666663</v>
      </c>
      <c r="J5220" t="s">
        <v>12</v>
      </c>
      <c r="K5220">
        <v>4425481</v>
      </c>
      <c r="L5220">
        <v>2715804</v>
      </c>
    </row>
    <row r="5221" spans="1:12" hidden="1" x14ac:dyDescent="0.2">
      <c r="A5221">
        <v>420087</v>
      </c>
      <c r="B5221" t="s">
        <v>31</v>
      </c>
      <c r="C5221" t="s">
        <v>32</v>
      </c>
      <c r="D5221" t="s">
        <v>15</v>
      </c>
      <c r="E5221" t="s">
        <v>33</v>
      </c>
      <c r="F5221" t="s">
        <v>22</v>
      </c>
      <c r="G5221" t="s">
        <v>11</v>
      </c>
      <c r="H5221" s="1">
        <v>43084</v>
      </c>
      <c r="I5221" s="2">
        <v>0.95833333333333337</v>
      </c>
      <c r="J5221" t="s">
        <v>12</v>
      </c>
      <c r="K5221">
        <v>4425524</v>
      </c>
      <c r="L5221">
        <v>2715882</v>
      </c>
    </row>
    <row r="5222" spans="1:12" hidden="1" x14ac:dyDescent="0.2">
      <c r="A5222">
        <v>420298</v>
      </c>
      <c r="B5222" t="s">
        <v>34</v>
      </c>
      <c r="C5222" t="s">
        <v>35</v>
      </c>
      <c r="D5222" t="s">
        <v>13</v>
      </c>
      <c r="E5222" t="s">
        <v>36</v>
      </c>
      <c r="F5222" t="s">
        <v>22</v>
      </c>
      <c r="G5222" t="s">
        <v>11</v>
      </c>
      <c r="H5222" s="1">
        <v>43078</v>
      </c>
      <c r="I5222" s="2">
        <v>0.125</v>
      </c>
      <c r="J5222" t="s">
        <v>12</v>
      </c>
      <c r="K5222">
        <v>7338044</v>
      </c>
      <c r="L5222">
        <v>6990696</v>
      </c>
    </row>
    <row r="5223" spans="1:12" hidden="1" x14ac:dyDescent="0.2">
      <c r="A5223">
        <v>420299</v>
      </c>
      <c r="B5223" t="s">
        <v>34</v>
      </c>
      <c r="C5223" t="s">
        <v>35</v>
      </c>
      <c r="D5223" t="s">
        <v>13</v>
      </c>
      <c r="E5223" t="s">
        <v>36</v>
      </c>
      <c r="F5223" t="s">
        <v>22</v>
      </c>
      <c r="G5223" t="s">
        <v>11</v>
      </c>
      <c r="H5223" s="1">
        <v>43078</v>
      </c>
      <c r="I5223" s="2">
        <v>0.29166666666666669</v>
      </c>
      <c r="J5223" t="s">
        <v>12</v>
      </c>
      <c r="K5223">
        <v>7338163</v>
      </c>
      <c r="L5223">
        <v>6990714</v>
      </c>
    </row>
    <row r="5224" spans="1:12" hidden="1" x14ac:dyDescent="0.2">
      <c r="A5224">
        <v>420300</v>
      </c>
      <c r="B5224" t="s">
        <v>34</v>
      </c>
      <c r="C5224" t="s">
        <v>35</v>
      </c>
      <c r="D5224" t="s">
        <v>13</v>
      </c>
      <c r="E5224" t="s">
        <v>36</v>
      </c>
      <c r="F5224" t="s">
        <v>22</v>
      </c>
      <c r="G5224" t="s">
        <v>11</v>
      </c>
      <c r="H5224" s="1">
        <v>43078</v>
      </c>
      <c r="I5224" s="2">
        <v>0.45833333333333331</v>
      </c>
      <c r="J5224" t="s">
        <v>12</v>
      </c>
      <c r="K5224">
        <v>7338410</v>
      </c>
      <c r="L5224">
        <v>6990762</v>
      </c>
    </row>
    <row r="5225" spans="1:12" hidden="1" x14ac:dyDescent="0.2">
      <c r="A5225">
        <v>420301</v>
      </c>
      <c r="B5225" t="s">
        <v>34</v>
      </c>
      <c r="C5225" t="s">
        <v>35</v>
      </c>
      <c r="D5225" t="s">
        <v>13</v>
      </c>
      <c r="E5225" t="s">
        <v>36</v>
      </c>
      <c r="F5225" t="s">
        <v>22</v>
      </c>
      <c r="G5225" t="s">
        <v>11</v>
      </c>
      <c r="H5225" s="1">
        <v>43078</v>
      </c>
      <c r="I5225" s="2">
        <v>0.625</v>
      </c>
      <c r="J5225" t="s">
        <v>12</v>
      </c>
      <c r="K5225">
        <v>7338572</v>
      </c>
      <c r="L5225">
        <v>6990835</v>
      </c>
    </row>
    <row r="5226" spans="1:12" hidden="1" x14ac:dyDescent="0.2">
      <c r="A5226">
        <v>420302</v>
      </c>
      <c r="B5226" t="s">
        <v>34</v>
      </c>
      <c r="C5226" t="s">
        <v>35</v>
      </c>
      <c r="D5226" t="s">
        <v>13</v>
      </c>
      <c r="E5226" t="s">
        <v>36</v>
      </c>
      <c r="F5226" t="s">
        <v>22</v>
      </c>
      <c r="G5226" t="s">
        <v>11</v>
      </c>
      <c r="H5226" s="1">
        <v>43078</v>
      </c>
      <c r="I5226" s="2">
        <v>0.79166666666666663</v>
      </c>
      <c r="J5226" t="s">
        <v>12</v>
      </c>
      <c r="K5226">
        <v>7338684</v>
      </c>
      <c r="L5226">
        <v>6990945</v>
      </c>
    </row>
    <row r="5227" spans="1:12" hidden="1" x14ac:dyDescent="0.2">
      <c r="A5227">
        <v>420303</v>
      </c>
      <c r="B5227" t="s">
        <v>34</v>
      </c>
      <c r="C5227" t="s">
        <v>35</v>
      </c>
      <c r="D5227" t="s">
        <v>13</v>
      </c>
      <c r="E5227" t="s">
        <v>36</v>
      </c>
      <c r="F5227" t="s">
        <v>22</v>
      </c>
      <c r="G5227" t="s">
        <v>11</v>
      </c>
      <c r="H5227" s="1">
        <v>43078</v>
      </c>
      <c r="I5227" s="2">
        <v>0.95833333333333337</v>
      </c>
      <c r="J5227" t="s">
        <v>12</v>
      </c>
      <c r="K5227">
        <v>7338743</v>
      </c>
      <c r="L5227">
        <v>6991012</v>
      </c>
    </row>
    <row r="5228" spans="1:12" hidden="1" x14ac:dyDescent="0.2">
      <c r="A5228">
        <v>420304</v>
      </c>
      <c r="B5228" t="s">
        <v>34</v>
      </c>
      <c r="C5228" t="s">
        <v>35</v>
      </c>
      <c r="D5228" t="s">
        <v>13</v>
      </c>
      <c r="E5228" t="s">
        <v>36</v>
      </c>
      <c r="F5228" t="s">
        <v>22</v>
      </c>
      <c r="G5228" t="s">
        <v>11</v>
      </c>
      <c r="H5228" s="1">
        <v>43079</v>
      </c>
      <c r="I5228" s="2">
        <v>0.125</v>
      </c>
      <c r="J5228" t="s">
        <v>12</v>
      </c>
      <c r="K5228">
        <v>7338753</v>
      </c>
      <c r="L5228">
        <v>6991048</v>
      </c>
    </row>
    <row r="5229" spans="1:12" hidden="1" x14ac:dyDescent="0.2">
      <c r="A5229">
        <v>420305</v>
      </c>
      <c r="B5229" t="s">
        <v>34</v>
      </c>
      <c r="C5229" t="s">
        <v>35</v>
      </c>
      <c r="D5229" t="s">
        <v>13</v>
      </c>
      <c r="E5229" t="s">
        <v>36</v>
      </c>
      <c r="F5229" t="s">
        <v>22</v>
      </c>
      <c r="G5229" t="s">
        <v>11</v>
      </c>
      <c r="H5229" s="1">
        <v>43079</v>
      </c>
      <c r="I5229" s="2">
        <v>0.29166666666666669</v>
      </c>
      <c r="J5229" t="s">
        <v>12</v>
      </c>
      <c r="K5229">
        <v>7338823</v>
      </c>
      <c r="L5229">
        <v>6991062</v>
      </c>
    </row>
    <row r="5230" spans="1:12" hidden="1" x14ac:dyDescent="0.2">
      <c r="A5230">
        <v>420306</v>
      </c>
      <c r="B5230" t="s">
        <v>34</v>
      </c>
      <c r="C5230" t="s">
        <v>35</v>
      </c>
      <c r="D5230" t="s">
        <v>13</v>
      </c>
      <c r="E5230" t="s">
        <v>36</v>
      </c>
      <c r="F5230" t="s">
        <v>22</v>
      </c>
      <c r="G5230" t="s">
        <v>11</v>
      </c>
      <c r="H5230" s="1">
        <v>43079</v>
      </c>
      <c r="I5230" s="2">
        <v>0.45833333333333331</v>
      </c>
      <c r="J5230" t="s">
        <v>12</v>
      </c>
      <c r="K5230">
        <v>7339025</v>
      </c>
      <c r="L5230">
        <v>6991093</v>
      </c>
    </row>
    <row r="5231" spans="1:12" hidden="1" x14ac:dyDescent="0.2">
      <c r="A5231">
        <v>420307</v>
      </c>
      <c r="B5231" t="s">
        <v>34</v>
      </c>
      <c r="C5231" t="s">
        <v>35</v>
      </c>
      <c r="D5231" t="s">
        <v>13</v>
      </c>
      <c r="E5231" t="s">
        <v>36</v>
      </c>
      <c r="F5231" t="s">
        <v>22</v>
      </c>
      <c r="G5231" t="s">
        <v>11</v>
      </c>
      <c r="H5231" s="1">
        <v>43079</v>
      </c>
      <c r="I5231" s="2">
        <v>0.625</v>
      </c>
      <c r="J5231" t="s">
        <v>12</v>
      </c>
      <c r="K5231">
        <v>7339197</v>
      </c>
      <c r="L5231">
        <v>6991131</v>
      </c>
    </row>
    <row r="5232" spans="1:12" hidden="1" x14ac:dyDescent="0.2">
      <c r="A5232">
        <v>420308</v>
      </c>
      <c r="B5232" t="s">
        <v>34</v>
      </c>
      <c r="C5232" t="s">
        <v>35</v>
      </c>
      <c r="D5232" t="s">
        <v>13</v>
      </c>
      <c r="E5232" t="s">
        <v>36</v>
      </c>
      <c r="F5232" t="s">
        <v>22</v>
      </c>
      <c r="G5232" t="s">
        <v>11</v>
      </c>
      <c r="H5232" s="1">
        <v>43079</v>
      </c>
      <c r="I5232" s="2">
        <v>0.79166666666666663</v>
      </c>
      <c r="J5232" t="s">
        <v>12</v>
      </c>
      <c r="K5232">
        <v>7339305</v>
      </c>
      <c r="L5232">
        <v>6991237</v>
      </c>
    </row>
    <row r="5233" spans="1:12" hidden="1" x14ac:dyDescent="0.2">
      <c r="A5233">
        <v>420309</v>
      </c>
      <c r="B5233" t="s">
        <v>34</v>
      </c>
      <c r="C5233" t="s">
        <v>35</v>
      </c>
      <c r="D5233" t="s">
        <v>13</v>
      </c>
      <c r="E5233" t="s">
        <v>36</v>
      </c>
      <c r="F5233" t="s">
        <v>22</v>
      </c>
      <c r="G5233" t="s">
        <v>11</v>
      </c>
      <c r="H5233" s="1">
        <v>43079</v>
      </c>
      <c r="I5233" s="2">
        <v>0.95833333333333337</v>
      </c>
      <c r="J5233" t="s">
        <v>12</v>
      </c>
      <c r="K5233">
        <v>7339370</v>
      </c>
      <c r="L5233">
        <v>6991293</v>
      </c>
    </row>
    <row r="5234" spans="1:12" hidden="1" x14ac:dyDescent="0.2">
      <c r="A5234">
        <v>420310</v>
      </c>
      <c r="B5234" t="s">
        <v>34</v>
      </c>
      <c r="C5234" t="s">
        <v>35</v>
      </c>
      <c r="D5234" t="s">
        <v>13</v>
      </c>
      <c r="E5234" t="s">
        <v>36</v>
      </c>
      <c r="F5234" t="s">
        <v>22</v>
      </c>
      <c r="G5234" t="s">
        <v>11</v>
      </c>
      <c r="H5234" s="1">
        <v>43080</v>
      </c>
      <c r="I5234" s="2">
        <v>0.125</v>
      </c>
      <c r="J5234" t="s">
        <v>12</v>
      </c>
      <c r="K5234">
        <v>7339383</v>
      </c>
      <c r="L5234">
        <v>6991328</v>
      </c>
    </row>
    <row r="5235" spans="1:12" hidden="1" x14ac:dyDescent="0.2">
      <c r="A5235">
        <v>420311</v>
      </c>
      <c r="B5235" t="s">
        <v>34</v>
      </c>
      <c r="C5235" t="s">
        <v>35</v>
      </c>
      <c r="D5235" t="s">
        <v>13</v>
      </c>
      <c r="E5235" t="s">
        <v>36</v>
      </c>
      <c r="F5235" t="s">
        <v>22</v>
      </c>
      <c r="G5235" t="s">
        <v>11</v>
      </c>
      <c r="H5235" s="1">
        <v>43080</v>
      </c>
      <c r="I5235" s="2">
        <v>0.29166666666666669</v>
      </c>
      <c r="J5235" t="s">
        <v>12</v>
      </c>
      <c r="K5235">
        <v>7339684</v>
      </c>
      <c r="L5235">
        <v>6991334</v>
      </c>
    </row>
    <row r="5236" spans="1:12" hidden="1" x14ac:dyDescent="0.2">
      <c r="A5236">
        <v>420312</v>
      </c>
      <c r="B5236" t="s">
        <v>34</v>
      </c>
      <c r="C5236" t="s">
        <v>35</v>
      </c>
      <c r="D5236" t="s">
        <v>13</v>
      </c>
      <c r="E5236" t="s">
        <v>36</v>
      </c>
      <c r="F5236" t="s">
        <v>22</v>
      </c>
      <c r="G5236" t="s">
        <v>11</v>
      </c>
      <c r="H5236" s="1">
        <v>43080</v>
      </c>
      <c r="I5236" s="2">
        <v>0.45833333333333331</v>
      </c>
      <c r="J5236" t="s">
        <v>12</v>
      </c>
      <c r="K5236">
        <v>7340238</v>
      </c>
      <c r="L5236">
        <v>6991374</v>
      </c>
    </row>
    <row r="5237" spans="1:12" hidden="1" x14ac:dyDescent="0.2">
      <c r="A5237">
        <v>420313</v>
      </c>
      <c r="B5237" t="s">
        <v>34</v>
      </c>
      <c r="C5237" t="s">
        <v>35</v>
      </c>
      <c r="D5237" t="s">
        <v>13</v>
      </c>
      <c r="E5237" t="s">
        <v>36</v>
      </c>
      <c r="F5237" t="s">
        <v>22</v>
      </c>
      <c r="G5237" t="s">
        <v>11</v>
      </c>
      <c r="H5237" s="1">
        <v>43080</v>
      </c>
      <c r="I5237" s="2">
        <v>0.625</v>
      </c>
      <c r="J5237" t="s">
        <v>12</v>
      </c>
      <c r="K5237">
        <v>7340456</v>
      </c>
      <c r="L5237">
        <v>6991442</v>
      </c>
    </row>
    <row r="5238" spans="1:12" hidden="1" x14ac:dyDescent="0.2">
      <c r="A5238">
        <v>420314</v>
      </c>
      <c r="B5238" t="s">
        <v>34</v>
      </c>
      <c r="C5238" t="s">
        <v>35</v>
      </c>
      <c r="D5238" t="s">
        <v>13</v>
      </c>
      <c r="E5238" t="s">
        <v>36</v>
      </c>
      <c r="F5238" t="s">
        <v>22</v>
      </c>
      <c r="G5238" t="s">
        <v>11</v>
      </c>
      <c r="H5238" s="1">
        <v>43080</v>
      </c>
      <c r="I5238" s="2">
        <v>0.79166666666666663</v>
      </c>
      <c r="J5238" t="s">
        <v>12</v>
      </c>
      <c r="K5238">
        <v>7340619</v>
      </c>
      <c r="L5238">
        <v>6991713</v>
      </c>
    </row>
    <row r="5239" spans="1:12" hidden="1" x14ac:dyDescent="0.2">
      <c r="A5239">
        <v>420315</v>
      </c>
      <c r="B5239" t="s">
        <v>34</v>
      </c>
      <c r="C5239" t="s">
        <v>35</v>
      </c>
      <c r="D5239" t="s">
        <v>13</v>
      </c>
      <c r="E5239" t="s">
        <v>36</v>
      </c>
      <c r="F5239" t="s">
        <v>22</v>
      </c>
      <c r="G5239" t="s">
        <v>11</v>
      </c>
      <c r="H5239" s="1">
        <v>43080</v>
      </c>
      <c r="I5239" s="2">
        <v>0.95833333333333337</v>
      </c>
      <c r="J5239" t="s">
        <v>12</v>
      </c>
      <c r="K5239">
        <v>7340698</v>
      </c>
      <c r="L5239">
        <v>6991880</v>
      </c>
    </row>
    <row r="5240" spans="1:12" hidden="1" x14ac:dyDescent="0.2">
      <c r="A5240">
        <v>420316</v>
      </c>
      <c r="B5240" t="s">
        <v>34</v>
      </c>
      <c r="C5240" t="s">
        <v>35</v>
      </c>
      <c r="D5240" t="s">
        <v>13</v>
      </c>
      <c r="E5240" t="s">
        <v>36</v>
      </c>
      <c r="F5240" t="s">
        <v>22</v>
      </c>
      <c r="G5240" t="s">
        <v>11</v>
      </c>
      <c r="H5240" s="1">
        <v>43081</v>
      </c>
      <c r="I5240" s="2">
        <v>0.125</v>
      </c>
      <c r="J5240" t="s">
        <v>12</v>
      </c>
      <c r="K5240">
        <v>7340709</v>
      </c>
      <c r="L5240">
        <v>6991932</v>
      </c>
    </row>
    <row r="5241" spans="1:12" hidden="1" x14ac:dyDescent="0.2">
      <c r="A5241">
        <v>420317</v>
      </c>
      <c r="B5241" t="s">
        <v>34</v>
      </c>
      <c r="C5241" t="s">
        <v>35</v>
      </c>
      <c r="D5241" t="s">
        <v>13</v>
      </c>
      <c r="E5241" t="s">
        <v>36</v>
      </c>
      <c r="F5241" t="s">
        <v>22</v>
      </c>
      <c r="G5241" t="s">
        <v>11</v>
      </c>
      <c r="H5241" s="1">
        <v>43081</v>
      </c>
      <c r="I5241" s="2">
        <v>0.29166666666666669</v>
      </c>
      <c r="J5241" t="s">
        <v>12</v>
      </c>
      <c r="K5241">
        <v>7341004</v>
      </c>
      <c r="L5241">
        <v>6991942</v>
      </c>
    </row>
    <row r="5242" spans="1:12" hidden="1" x14ac:dyDescent="0.2">
      <c r="A5242">
        <v>420318</v>
      </c>
      <c r="B5242" t="s">
        <v>34</v>
      </c>
      <c r="C5242" t="s">
        <v>35</v>
      </c>
      <c r="D5242" t="s">
        <v>13</v>
      </c>
      <c r="E5242" t="s">
        <v>36</v>
      </c>
      <c r="F5242" t="s">
        <v>22</v>
      </c>
      <c r="G5242" t="s">
        <v>11</v>
      </c>
      <c r="H5242" s="1">
        <v>43081</v>
      </c>
      <c r="I5242" s="2">
        <v>0.45833333333333331</v>
      </c>
      <c r="J5242" t="s">
        <v>12</v>
      </c>
      <c r="K5242">
        <v>7341579</v>
      </c>
      <c r="L5242">
        <v>6991988</v>
      </c>
    </row>
    <row r="5243" spans="1:12" hidden="1" x14ac:dyDescent="0.2">
      <c r="A5243">
        <v>420319</v>
      </c>
      <c r="B5243" t="s">
        <v>34</v>
      </c>
      <c r="C5243" t="s">
        <v>35</v>
      </c>
      <c r="D5243" t="s">
        <v>13</v>
      </c>
      <c r="E5243" t="s">
        <v>36</v>
      </c>
      <c r="F5243" t="s">
        <v>22</v>
      </c>
      <c r="G5243" t="s">
        <v>11</v>
      </c>
      <c r="H5243" s="1">
        <v>43081</v>
      </c>
      <c r="I5243" s="2">
        <v>0.625</v>
      </c>
      <c r="J5243" t="s">
        <v>12</v>
      </c>
      <c r="K5243">
        <v>7341785</v>
      </c>
      <c r="L5243">
        <v>6992067</v>
      </c>
    </row>
    <row r="5244" spans="1:12" hidden="1" x14ac:dyDescent="0.2">
      <c r="A5244">
        <v>420320</v>
      </c>
      <c r="B5244" t="s">
        <v>34</v>
      </c>
      <c r="C5244" t="s">
        <v>35</v>
      </c>
      <c r="D5244" t="s">
        <v>13</v>
      </c>
      <c r="E5244" t="s">
        <v>36</v>
      </c>
      <c r="F5244" t="s">
        <v>22</v>
      </c>
      <c r="G5244" t="s">
        <v>11</v>
      </c>
      <c r="H5244" s="1">
        <v>43081</v>
      </c>
      <c r="I5244" s="2">
        <v>0.79166666666666663</v>
      </c>
      <c r="J5244" t="s">
        <v>12</v>
      </c>
      <c r="K5244">
        <v>7341944</v>
      </c>
      <c r="L5244">
        <v>6992362</v>
      </c>
    </row>
    <row r="5245" spans="1:12" hidden="1" x14ac:dyDescent="0.2">
      <c r="A5245">
        <v>420321</v>
      </c>
      <c r="B5245" t="s">
        <v>34</v>
      </c>
      <c r="C5245" t="s">
        <v>35</v>
      </c>
      <c r="D5245" t="s">
        <v>13</v>
      </c>
      <c r="E5245" t="s">
        <v>36</v>
      </c>
      <c r="F5245" t="s">
        <v>22</v>
      </c>
      <c r="G5245" t="s">
        <v>11</v>
      </c>
      <c r="H5245" s="1">
        <v>43081</v>
      </c>
      <c r="I5245" s="2">
        <v>0.95833333333333337</v>
      </c>
      <c r="J5245" t="s">
        <v>12</v>
      </c>
      <c r="K5245">
        <v>7342026</v>
      </c>
      <c r="L5245">
        <v>6992528</v>
      </c>
    </row>
    <row r="5246" spans="1:12" hidden="1" x14ac:dyDescent="0.2">
      <c r="A5246">
        <v>420322</v>
      </c>
      <c r="B5246" t="s">
        <v>34</v>
      </c>
      <c r="C5246" t="s">
        <v>35</v>
      </c>
      <c r="D5246" t="s">
        <v>13</v>
      </c>
      <c r="E5246" t="s">
        <v>36</v>
      </c>
      <c r="F5246" t="s">
        <v>22</v>
      </c>
      <c r="G5246" t="s">
        <v>11</v>
      </c>
      <c r="H5246" s="1">
        <v>43082</v>
      </c>
      <c r="I5246" s="2">
        <v>0.125</v>
      </c>
      <c r="J5246" t="s">
        <v>12</v>
      </c>
      <c r="K5246">
        <v>7342037</v>
      </c>
      <c r="L5246">
        <v>6992599</v>
      </c>
    </row>
    <row r="5247" spans="1:12" hidden="1" x14ac:dyDescent="0.2">
      <c r="A5247">
        <v>420323</v>
      </c>
      <c r="B5247" t="s">
        <v>34</v>
      </c>
      <c r="C5247" t="s">
        <v>35</v>
      </c>
      <c r="D5247" t="s">
        <v>13</v>
      </c>
      <c r="E5247" t="s">
        <v>36</v>
      </c>
      <c r="F5247" t="s">
        <v>22</v>
      </c>
      <c r="G5247" t="s">
        <v>11</v>
      </c>
      <c r="H5247" s="1">
        <v>43082</v>
      </c>
      <c r="I5247" s="2">
        <v>0.29166666666666669</v>
      </c>
      <c r="J5247" t="s">
        <v>12</v>
      </c>
      <c r="K5247">
        <v>7342322</v>
      </c>
      <c r="L5247">
        <v>6992615</v>
      </c>
    </row>
    <row r="5248" spans="1:12" hidden="1" x14ac:dyDescent="0.2">
      <c r="A5248">
        <v>420324</v>
      </c>
      <c r="B5248" t="s">
        <v>34</v>
      </c>
      <c r="C5248" t="s">
        <v>35</v>
      </c>
      <c r="D5248" t="s">
        <v>13</v>
      </c>
      <c r="E5248" t="s">
        <v>36</v>
      </c>
      <c r="F5248" t="s">
        <v>22</v>
      </c>
      <c r="G5248" t="s">
        <v>11</v>
      </c>
      <c r="H5248" s="1">
        <v>43082</v>
      </c>
      <c r="I5248" s="2">
        <v>0.45833333333333331</v>
      </c>
      <c r="J5248" t="s">
        <v>12</v>
      </c>
      <c r="K5248">
        <v>7342843</v>
      </c>
      <c r="L5248">
        <v>6992685</v>
      </c>
    </row>
    <row r="5249" spans="1:12" hidden="1" x14ac:dyDescent="0.2">
      <c r="A5249">
        <v>420325</v>
      </c>
      <c r="B5249" t="s">
        <v>34</v>
      </c>
      <c r="C5249" t="s">
        <v>35</v>
      </c>
      <c r="D5249" t="s">
        <v>13</v>
      </c>
      <c r="E5249" t="s">
        <v>36</v>
      </c>
      <c r="F5249" t="s">
        <v>22</v>
      </c>
      <c r="G5249" t="s">
        <v>11</v>
      </c>
      <c r="H5249" s="1">
        <v>43082</v>
      </c>
      <c r="I5249" s="2">
        <v>0.625</v>
      </c>
      <c r="J5249" t="s">
        <v>12</v>
      </c>
      <c r="K5249">
        <v>7343023</v>
      </c>
      <c r="L5249">
        <v>6992795</v>
      </c>
    </row>
    <row r="5250" spans="1:12" hidden="1" x14ac:dyDescent="0.2">
      <c r="A5250">
        <v>420326</v>
      </c>
      <c r="B5250" t="s">
        <v>34</v>
      </c>
      <c r="C5250" t="s">
        <v>35</v>
      </c>
      <c r="D5250" t="s">
        <v>13</v>
      </c>
      <c r="E5250" t="s">
        <v>36</v>
      </c>
      <c r="F5250" t="s">
        <v>22</v>
      </c>
      <c r="G5250" t="s">
        <v>11</v>
      </c>
      <c r="H5250" s="1">
        <v>43082</v>
      </c>
      <c r="I5250" s="2">
        <v>0.79166666666666663</v>
      </c>
      <c r="J5250" t="s">
        <v>12</v>
      </c>
      <c r="K5250">
        <v>7343193</v>
      </c>
      <c r="L5250">
        <v>6993020</v>
      </c>
    </row>
    <row r="5251" spans="1:12" hidden="1" x14ac:dyDescent="0.2">
      <c r="A5251">
        <v>420327</v>
      </c>
      <c r="B5251" t="s">
        <v>34</v>
      </c>
      <c r="C5251" t="s">
        <v>35</v>
      </c>
      <c r="D5251" t="s">
        <v>13</v>
      </c>
      <c r="E5251" t="s">
        <v>36</v>
      </c>
      <c r="F5251" t="s">
        <v>22</v>
      </c>
      <c r="G5251" t="s">
        <v>11</v>
      </c>
      <c r="H5251" s="1">
        <v>43082</v>
      </c>
      <c r="I5251" s="2">
        <v>0.95833333333333337</v>
      </c>
      <c r="J5251" t="s">
        <v>12</v>
      </c>
      <c r="K5251">
        <v>7343260</v>
      </c>
      <c r="L5251">
        <v>6993181</v>
      </c>
    </row>
    <row r="5252" spans="1:12" hidden="1" x14ac:dyDescent="0.2">
      <c r="A5252">
        <v>420328</v>
      </c>
      <c r="B5252" t="s">
        <v>34</v>
      </c>
      <c r="C5252" t="s">
        <v>35</v>
      </c>
      <c r="D5252" t="s">
        <v>13</v>
      </c>
      <c r="E5252" t="s">
        <v>36</v>
      </c>
      <c r="F5252" t="s">
        <v>22</v>
      </c>
      <c r="G5252" t="s">
        <v>11</v>
      </c>
      <c r="H5252" s="1">
        <v>43083</v>
      </c>
      <c r="I5252" s="2">
        <v>0.125</v>
      </c>
      <c r="J5252" t="s">
        <v>12</v>
      </c>
      <c r="K5252">
        <v>7343271</v>
      </c>
      <c r="L5252">
        <v>6993244</v>
      </c>
    </row>
    <row r="5253" spans="1:12" hidden="1" x14ac:dyDescent="0.2">
      <c r="A5253">
        <v>420329</v>
      </c>
      <c r="B5253" t="s">
        <v>34</v>
      </c>
      <c r="C5253" t="s">
        <v>35</v>
      </c>
      <c r="D5253" t="s">
        <v>13</v>
      </c>
      <c r="E5253" t="s">
        <v>36</v>
      </c>
      <c r="F5253" t="s">
        <v>22</v>
      </c>
      <c r="G5253" t="s">
        <v>11</v>
      </c>
      <c r="H5253" s="1">
        <v>43083</v>
      </c>
      <c r="I5253" s="2">
        <v>0.29166666666666669</v>
      </c>
      <c r="J5253" t="s">
        <v>12</v>
      </c>
      <c r="K5253">
        <v>7343580</v>
      </c>
      <c r="L5253">
        <v>6993262</v>
      </c>
    </row>
    <row r="5254" spans="1:12" hidden="1" x14ac:dyDescent="0.2">
      <c r="A5254">
        <v>420330</v>
      </c>
      <c r="B5254" t="s">
        <v>34</v>
      </c>
      <c r="C5254" t="s">
        <v>35</v>
      </c>
      <c r="D5254" t="s">
        <v>13</v>
      </c>
      <c r="E5254" t="s">
        <v>36</v>
      </c>
      <c r="F5254" t="s">
        <v>22</v>
      </c>
      <c r="G5254" t="s">
        <v>11</v>
      </c>
      <c r="H5254" s="1">
        <v>43083</v>
      </c>
      <c r="I5254" s="2">
        <v>0.45833333333333331</v>
      </c>
      <c r="J5254" t="s">
        <v>12</v>
      </c>
      <c r="K5254">
        <v>7344119</v>
      </c>
      <c r="L5254">
        <v>6993358</v>
      </c>
    </row>
    <row r="5255" spans="1:12" hidden="1" x14ac:dyDescent="0.2">
      <c r="A5255">
        <v>420331</v>
      </c>
      <c r="B5255" t="s">
        <v>34</v>
      </c>
      <c r="C5255" t="s">
        <v>35</v>
      </c>
      <c r="D5255" t="s">
        <v>13</v>
      </c>
      <c r="E5255" t="s">
        <v>36</v>
      </c>
      <c r="F5255" t="s">
        <v>22</v>
      </c>
      <c r="G5255" t="s">
        <v>11</v>
      </c>
      <c r="H5255" s="1">
        <v>43083</v>
      </c>
      <c r="I5255" s="2">
        <v>0.625</v>
      </c>
      <c r="J5255" t="s">
        <v>12</v>
      </c>
      <c r="K5255">
        <v>7344332</v>
      </c>
      <c r="L5255">
        <v>6993468</v>
      </c>
    </row>
    <row r="5256" spans="1:12" hidden="1" x14ac:dyDescent="0.2">
      <c r="A5256">
        <v>420332</v>
      </c>
      <c r="B5256" t="s">
        <v>34</v>
      </c>
      <c r="C5256" t="s">
        <v>35</v>
      </c>
      <c r="D5256" t="s">
        <v>13</v>
      </c>
      <c r="E5256" t="s">
        <v>36</v>
      </c>
      <c r="F5256" t="s">
        <v>22</v>
      </c>
      <c r="G5256" t="s">
        <v>11</v>
      </c>
      <c r="H5256" s="1">
        <v>43083</v>
      </c>
      <c r="I5256" s="2">
        <v>0.79166666666666663</v>
      </c>
      <c r="J5256" t="s">
        <v>12</v>
      </c>
      <c r="K5256">
        <v>7344497</v>
      </c>
      <c r="L5256">
        <v>6993767</v>
      </c>
    </row>
    <row r="5257" spans="1:12" hidden="1" x14ac:dyDescent="0.2">
      <c r="A5257">
        <v>420333</v>
      </c>
      <c r="B5257" t="s">
        <v>34</v>
      </c>
      <c r="C5257" t="s">
        <v>35</v>
      </c>
      <c r="D5257" t="s">
        <v>13</v>
      </c>
      <c r="E5257" t="s">
        <v>36</v>
      </c>
      <c r="F5257" t="s">
        <v>22</v>
      </c>
      <c r="G5257" t="s">
        <v>11</v>
      </c>
      <c r="H5257" s="1">
        <v>43083</v>
      </c>
      <c r="I5257" s="2">
        <v>0.95833333333333337</v>
      </c>
      <c r="J5257" t="s">
        <v>12</v>
      </c>
      <c r="K5257">
        <v>7344578</v>
      </c>
      <c r="L5257">
        <v>6993951</v>
      </c>
    </row>
    <row r="5258" spans="1:12" hidden="1" x14ac:dyDescent="0.2">
      <c r="A5258">
        <v>420334</v>
      </c>
      <c r="B5258" t="s">
        <v>34</v>
      </c>
      <c r="C5258" t="s">
        <v>35</v>
      </c>
      <c r="D5258" t="s">
        <v>13</v>
      </c>
      <c r="E5258" t="s">
        <v>36</v>
      </c>
      <c r="F5258" t="s">
        <v>22</v>
      </c>
      <c r="G5258" t="s">
        <v>11</v>
      </c>
      <c r="H5258" s="1">
        <v>43084</v>
      </c>
      <c r="I5258" s="2">
        <v>0.125</v>
      </c>
      <c r="J5258" t="s">
        <v>12</v>
      </c>
      <c r="K5258">
        <v>7344588</v>
      </c>
      <c r="L5258">
        <v>6994016</v>
      </c>
    </row>
    <row r="5259" spans="1:12" hidden="1" x14ac:dyDescent="0.2">
      <c r="A5259">
        <v>420335</v>
      </c>
      <c r="B5259" t="s">
        <v>34</v>
      </c>
      <c r="C5259" t="s">
        <v>35</v>
      </c>
      <c r="D5259" t="s">
        <v>13</v>
      </c>
      <c r="E5259" t="s">
        <v>36</v>
      </c>
      <c r="F5259" t="s">
        <v>22</v>
      </c>
      <c r="G5259" t="s">
        <v>11</v>
      </c>
      <c r="H5259" s="1">
        <v>43084</v>
      </c>
      <c r="I5259" s="2">
        <v>0.29166666666666669</v>
      </c>
      <c r="J5259" t="s">
        <v>12</v>
      </c>
      <c r="K5259">
        <v>7344864</v>
      </c>
      <c r="L5259">
        <v>6994040</v>
      </c>
    </row>
    <row r="5260" spans="1:12" hidden="1" x14ac:dyDescent="0.2">
      <c r="A5260">
        <v>420336</v>
      </c>
      <c r="B5260" t="s">
        <v>34</v>
      </c>
      <c r="C5260" t="s">
        <v>35</v>
      </c>
      <c r="D5260" t="s">
        <v>13</v>
      </c>
      <c r="E5260" t="s">
        <v>36</v>
      </c>
      <c r="F5260" t="s">
        <v>22</v>
      </c>
      <c r="G5260" t="s">
        <v>11</v>
      </c>
      <c r="H5260" s="1">
        <v>43084</v>
      </c>
      <c r="I5260" s="2">
        <v>0.45833333333333331</v>
      </c>
      <c r="J5260" t="s">
        <v>12</v>
      </c>
      <c r="K5260">
        <v>7345403</v>
      </c>
      <c r="L5260">
        <v>6994123</v>
      </c>
    </row>
    <row r="5261" spans="1:12" hidden="1" x14ac:dyDescent="0.2">
      <c r="A5261">
        <v>420337</v>
      </c>
      <c r="B5261" t="s">
        <v>34</v>
      </c>
      <c r="C5261" t="s">
        <v>35</v>
      </c>
      <c r="D5261" t="s">
        <v>13</v>
      </c>
      <c r="E5261" t="s">
        <v>36</v>
      </c>
      <c r="F5261" t="s">
        <v>22</v>
      </c>
      <c r="G5261" t="s">
        <v>11</v>
      </c>
      <c r="H5261" s="1">
        <v>43084</v>
      </c>
      <c r="I5261" s="2">
        <v>0.625</v>
      </c>
      <c r="J5261" t="s">
        <v>12</v>
      </c>
      <c r="K5261">
        <v>7345621</v>
      </c>
      <c r="L5261">
        <v>6994293</v>
      </c>
    </row>
    <row r="5262" spans="1:12" hidden="1" x14ac:dyDescent="0.2">
      <c r="A5262">
        <v>420338</v>
      </c>
      <c r="B5262" t="s">
        <v>34</v>
      </c>
      <c r="C5262" t="s">
        <v>35</v>
      </c>
      <c r="D5262" t="s">
        <v>13</v>
      </c>
      <c r="E5262" t="s">
        <v>36</v>
      </c>
      <c r="F5262" t="s">
        <v>22</v>
      </c>
      <c r="G5262" t="s">
        <v>11</v>
      </c>
      <c r="H5262" s="1">
        <v>43084</v>
      </c>
      <c r="I5262" s="2">
        <v>0.79166666666666663</v>
      </c>
      <c r="J5262" t="s">
        <v>12</v>
      </c>
      <c r="K5262">
        <v>7345785</v>
      </c>
      <c r="L5262">
        <v>6994600</v>
      </c>
    </row>
    <row r="5263" spans="1:12" hidden="1" x14ac:dyDescent="0.2">
      <c r="A5263">
        <v>420339</v>
      </c>
      <c r="B5263" t="s">
        <v>34</v>
      </c>
      <c r="C5263" t="s">
        <v>35</v>
      </c>
      <c r="D5263" t="s">
        <v>13</v>
      </c>
      <c r="E5263" t="s">
        <v>36</v>
      </c>
      <c r="F5263" t="s">
        <v>22</v>
      </c>
      <c r="G5263" t="s">
        <v>11</v>
      </c>
      <c r="H5263" s="1">
        <v>43084</v>
      </c>
      <c r="I5263" s="2">
        <v>0.95833333333333337</v>
      </c>
      <c r="J5263" t="s">
        <v>12</v>
      </c>
      <c r="K5263">
        <v>7345862</v>
      </c>
      <c r="L5263">
        <v>6994808</v>
      </c>
    </row>
    <row r="5264" spans="1:12" hidden="1" x14ac:dyDescent="0.2">
      <c r="A5264">
        <v>420340</v>
      </c>
      <c r="B5264" t="s">
        <v>34</v>
      </c>
      <c r="C5264" t="s">
        <v>35</v>
      </c>
      <c r="D5264" t="s">
        <v>14</v>
      </c>
      <c r="E5264" t="s">
        <v>36</v>
      </c>
      <c r="F5264" t="s">
        <v>22</v>
      </c>
      <c r="G5264" t="s">
        <v>11</v>
      </c>
      <c r="H5264" s="1">
        <v>43078</v>
      </c>
      <c r="I5264" s="2">
        <v>0.125</v>
      </c>
      <c r="J5264" t="s">
        <v>12</v>
      </c>
      <c r="K5264">
        <v>4748513</v>
      </c>
      <c r="L5264">
        <v>2867081</v>
      </c>
    </row>
    <row r="5265" spans="1:12" hidden="1" x14ac:dyDescent="0.2">
      <c r="A5265">
        <v>420341</v>
      </c>
      <c r="B5265" t="s">
        <v>34</v>
      </c>
      <c r="C5265" t="s">
        <v>35</v>
      </c>
      <c r="D5265" t="s">
        <v>14</v>
      </c>
      <c r="E5265" t="s">
        <v>36</v>
      </c>
      <c r="F5265" t="s">
        <v>22</v>
      </c>
      <c r="G5265" t="s">
        <v>11</v>
      </c>
      <c r="H5265" s="1">
        <v>43078</v>
      </c>
      <c r="I5265" s="2">
        <v>0.29166666666666669</v>
      </c>
      <c r="J5265" t="s">
        <v>12</v>
      </c>
      <c r="K5265">
        <v>4748560</v>
      </c>
      <c r="L5265">
        <v>2867084</v>
      </c>
    </row>
    <row r="5266" spans="1:12" hidden="1" x14ac:dyDescent="0.2">
      <c r="A5266">
        <v>420342</v>
      </c>
      <c r="B5266" t="s">
        <v>34</v>
      </c>
      <c r="C5266" t="s">
        <v>35</v>
      </c>
      <c r="D5266" t="s">
        <v>14</v>
      </c>
      <c r="E5266" t="s">
        <v>36</v>
      </c>
      <c r="F5266" t="s">
        <v>22</v>
      </c>
      <c r="G5266" t="s">
        <v>11</v>
      </c>
      <c r="H5266" s="1">
        <v>43078</v>
      </c>
      <c r="I5266" s="2">
        <v>0.45833333333333331</v>
      </c>
      <c r="J5266" t="s">
        <v>12</v>
      </c>
      <c r="K5266">
        <v>4748697</v>
      </c>
      <c r="L5266">
        <v>2867102</v>
      </c>
    </row>
    <row r="5267" spans="1:12" hidden="1" x14ac:dyDescent="0.2">
      <c r="A5267">
        <v>420343</v>
      </c>
      <c r="B5267" t="s">
        <v>34</v>
      </c>
      <c r="C5267" t="s">
        <v>35</v>
      </c>
      <c r="D5267" t="s">
        <v>14</v>
      </c>
      <c r="E5267" t="s">
        <v>36</v>
      </c>
      <c r="F5267" t="s">
        <v>22</v>
      </c>
      <c r="G5267" t="s">
        <v>11</v>
      </c>
      <c r="H5267" s="1">
        <v>43078</v>
      </c>
      <c r="I5267" s="2">
        <v>0.625</v>
      </c>
      <c r="J5267" t="s">
        <v>12</v>
      </c>
      <c r="K5267">
        <v>4748798</v>
      </c>
      <c r="L5267">
        <v>2867127</v>
      </c>
    </row>
    <row r="5268" spans="1:12" hidden="1" x14ac:dyDescent="0.2">
      <c r="A5268">
        <v>420344</v>
      </c>
      <c r="B5268" t="s">
        <v>34</v>
      </c>
      <c r="C5268" t="s">
        <v>35</v>
      </c>
      <c r="D5268" t="s">
        <v>14</v>
      </c>
      <c r="E5268" t="s">
        <v>36</v>
      </c>
      <c r="F5268" t="s">
        <v>22</v>
      </c>
      <c r="G5268" t="s">
        <v>11</v>
      </c>
      <c r="H5268" s="1">
        <v>43078</v>
      </c>
      <c r="I5268" s="2">
        <v>0.79166666666666663</v>
      </c>
      <c r="J5268" t="s">
        <v>12</v>
      </c>
      <c r="K5268">
        <v>4748871</v>
      </c>
      <c r="L5268">
        <v>2867196</v>
      </c>
    </row>
    <row r="5269" spans="1:12" hidden="1" x14ac:dyDescent="0.2">
      <c r="A5269">
        <v>420345</v>
      </c>
      <c r="B5269" t="s">
        <v>34</v>
      </c>
      <c r="C5269" t="s">
        <v>35</v>
      </c>
      <c r="D5269" t="s">
        <v>14</v>
      </c>
      <c r="E5269" t="s">
        <v>36</v>
      </c>
      <c r="F5269" t="s">
        <v>22</v>
      </c>
      <c r="G5269" t="s">
        <v>11</v>
      </c>
      <c r="H5269" s="1">
        <v>43078</v>
      </c>
      <c r="I5269" s="2">
        <v>0.95833333333333337</v>
      </c>
      <c r="J5269" t="s">
        <v>12</v>
      </c>
      <c r="K5269">
        <v>4748904</v>
      </c>
      <c r="L5269">
        <v>2867231</v>
      </c>
    </row>
    <row r="5270" spans="1:12" hidden="1" x14ac:dyDescent="0.2">
      <c r="A5270">
        <v>420346</v>
      </c>
      <c r="B5270" t="s">
        <v>34</v>
      </c>
      <c r="C5270" t="s">
        <v>35</v>
      </c>
      <c r="D5270" t="s">
        <v>14</v>
      </c>
      <c r="E5270" t="s">
        <v>36</v>
      </c>
      <c r="F5270" t="s">
        <v>22</v>
      </c>
      <c r="G5270" t="s">
        <v>11</v>
      </c>
      <c r="H5270" s="1">
        <v>43079</v>
      </c>
      <c r="I5270" s="2">
        <v>0.125</v>
      </c>
      <c r="J5270" t="s">
        <v>12</v>
      </c>
      <c r="K5270">
        <v>4748909</v>
      </c>
      <c r="L5270">
        <v>2867242</v>
      </c>
    </row>
    <row r="5271" spans="1:12" hidden="1" x14ac:dyDescent="0.2">
      <c r="A5271">
        <v>420347</v>
      </c>
      <c r="B5271" t="s">
        <v>34</v>
      </c>
      <c r="C5271" t="s">
        <v>35</v>
      </c>
      <c r="D5271" t="s">
        <v>14</v>
      </c>
      <c r="E5271" t="s">
        <v>36</v>
      </c>
      <c r="F5271" t="s">
        <v>22</v>
      </c>
      <c r="G5271" t="s">
        <v>11</v>
      </c>
      <c r="H5271" s="1">
        <v>43079</v>
      </c>
      <c r="I5271" s="2">
        <v>0.29166666666666669</v>
      </c>
      <c r="J5271" t="s">
        <v>12</v>
      </c>
      <c r="K5271">
        <v>4748932</v>
      </c>
      <c r="L5271">
        <v>2867249</v>
      </c>
    </row>
    <row r="5272" spans="1:12" hidden="1" x14ac:dyDescent="0.2">
      <c r="A5272">
        <v>420348</v>
      </c>
      <c r="B5272" t="s">
        <v>34</v>
      </c>
      <c r="C5272" t="s">
        <v>35</v>
      </c>
      <c r="D5272" t="s">
        <v>14</v>
      </c>
      <c r="E5272" t="s">
        <v>36</v>
      </c>
      <c r="F5272" t="s">
        <v>22</v>
      </c>
      <c r="G5272" t="s">
        <v>11</v>
      </c>
      <c r="H5272" s="1">
        <v>43079</v>
      </c>
      <c r="I5272" s="2">
        <v>0.45833333333333331</v>
      </c>
      <c r="J5272" t="s">
        <v>12</v>
      </c>
      <c r="K5272">
        <v>4749032</v>
      </c>
      <c r="L5272">
        <v>2867260</v>
      </c>
    </row>
    <row r="5273" spans="1:12" hidden="1" x14ac:dyDescent="0.2">
      <c r="A5273">
        <v>420349</v>
      </c>
      <c r="B5273" t="s">
        <v>34</v>
      </c>
      <c r="C5273" t="s">
        <v>35</v>
      </c>
      <c r="D5273" t="s">
        <v>14</v>
      </c>
      <c r="E5273" t="s">
        <v>36</v>
      </c>
      <c r="F5273" t="s">
        <v>22</v>
      </c>
      <c r="G5273" t="s">
        <v>11</v>
      </c>
      <c r="H5273" s="1">
        <v>43079</v>
      </c>
      <c r="I5273" s="2">
        <v>0.625</v>
      </c>
      <c r="J5273" t="s">
        <v>12</v>
      </c>
      <c r="K5273">
        <v>4749117</v>
      </c>
      <c r="L5273">
        <v>2867288</v>
      </c>
    </row>
    <row r="5274" spans="1:12" hidden="1" x14ac:dyDescent="0.2">
      <c r="A5274">
        <v>420350</v>
      </c>
      <c r="B5274" t="s">
        <v>34</v>
      </c>
      <c r="C5274" t="s">
        <v>35</v>
      </c>
      <c r="D5274" t="s">
        <v>14</v>
      </c>
      <c r="E5274" t="s">
        <v>36</v>
      </c>
      <c r="F5274" t="s">
        <v>22</v>
      </c>
      <c r="G5274" t="s">
        <v>11</v>
      </c>
      <c r="H5274" s="1">
        <v>43079</v>
      </c>
      <c r="I5274" s="2">
        <v>0.79166666666666663</v>
      </c>
      <c r="J5274" t="s">
        <v>12</v>
      </c>
      <c r="K5274">
        <v>4749170</v>
      </c>
      <c r="L5274">
        <v>2867349</v>
      </c>
    </row>
    <row r="5275" spans="1:12" hidden="1" x14ac:dyDescent="0.2">
      <c r="A5275">
        <v>420351</v>
      </c>
      <c r="B5275" t="s">
        <v>34</v>
      </c>
      <c r="C5275" t="s">
        <v>35</v>
      </c>
      <c r="D5275" t="s">
        <v>14</v>
      </c>
      <c r="E5275" t="s">
        <v>36</v>
      </c>
      <c r="F5275" t="s">
        <v>22</v>
      </c>
      <c r="G5275" t="s">
        <v>11</v>
      </c>
      <c r="H5275" s="1">
        <v>43079</v>
      </c>
      <c r="I5275" s="2">
        <v>0.95833333333333337</v>
      </c>
      <c r="J5275" t="s">
        <v>12</v>
      </c>
      <c r="K5275">
        <v>4749198</v>
      </c>
      <c r="L5275">
        <v>2867375</v>
      </c>
    </row>
    <row r="5276" spans="1:12" hidden="1" x14ac:dyDescent="0.2">
      <c r="A5276">
        <v>420352</v>
      </c>
      <c r="B5276" t="s">
        <v>34</v>
      </c>
      <c r="C5276" t="s">
        <v>35</v>
      </c>
      <c r="D5276" t="s">
        <v>14</v>
      </c>
      <c r="E5276" t="s">
        <v>36</v>
      </c>
      <c r="F5276" t="s">
        <v>22</v>
      </c>
      <c r="G5276" t="s">
        <v>11</v>
      </c>
      <c r="H5276" s="1">
        <v>43080</v>
      </c>
      <c r="I5276" s="2">
        <v>0.125</v>
      </c>
      <c r="J5276" t="s">
        <v>12</v>
      </c>
      <c r="K5276">
        <v>4749203</v>
      </c>
      <c r="L5276">
        <v>2867384</v>
      </c>
    </row>
    <row r="5277" spans="1:12" hidden="1" x14ac:dyDescent="0.2">
      <c r="A5277">
        <v>420353</v>
      </c>
      <c r="B5277" t="s">
        <v>34</v>
      </c>
      <c r="C5277" t="s">
        <v>35</v>
      </c>
      <c r="D5277" t="s">
        <v>14</v>
      </c>
      <c r="E5277" t="s">
        <v>36</v>
      </c>
      <c r="F5277" t="s">
        <v>22</v>
      </c>
      <c r="G5277" t="s">
        <v>11</v>
      </c>
      <c r="H5277" s="1">
        <v>43080</v>
      </c>
      <c r="I5277" s="2">
        <v>0.29166666666666669</v>
      </c>
      <c r="J5277" t="s">
        <v>12</v>
      </c>
      <c r="K5277">
        <v>4749384</v>
      </c>
      <c r="L5277">
        <v>2867391</v>
      </c>
    </row>
    <row r="5278" spans="1:12" hidden="1" x14ac:dyDescent="0.2">
      <c r="A5278">
        <v>420354</v>
      </c>
      <c r="B5278" t="s">
        <v>34</v>
      </c>
      <c r="C5278" t="s">
        <v>35</v>
      </c>
      <c r="D5278" t="s">
        <v>14</v>
      </c>
      <c r="E5278" t="s">
        <v>36</v>
      </c>
      <c r="F5278" t="s">
        <v>22</v>
      </c>
      <c r="G5278" t="s">
        <v>11</v>
      </c>
      <c r="H5278" s="1">
        <v>43080</v>
      </c>
      <c r="I5278" s="2">
        <v>0.45833333333333331</v>
      </c>
      <c r="J5278" t="s">
        <v>12</v>
      </c>
      <c r="K5278">
        <v>4749749</v>
      </c>
      <c r="L5278">
        <v>2867437</v>
      </c>
    </row>
    <row r="5279" spans="1:12" hidden="1" x14ac:dyDescent="0.2">
      <c r="A5279">
        <v>420355</v>
      </c>
      <c r="B5279" t="s">
        <v>34</v>
      </c>
      <c r="C5279" t="s">
        <v>35</v>
      </c>
      <c r="D5279" t="s">
        <v>14</v>
      </c>
      <c r="E5279" t="s">
        <v>36</v>
      </c>
      <c r="F5279" t="s">
        <v>22</v>
      </c>
      <c r="G5279" t="s">
        <v>11</v>
      </c>
      <c r="H5279" s="1">
        <v>43080</v>
      </c>
      <c r="I5279" s="2">
        <v>0.625</v>
      </c>
      <c r="J5279" t="s">
        <v>12</v>
      </c>
      <c r="K5279">
        <v>4749848</v>
      </c>
      <c r="L5279">
        <v>2867495</v>
      </c>
    </row>
    <row r="5280" spans="1:12" hidden="1" x14ac:dyDescent="0.2">
      <c r="A5280">
        <v>420356</v>
      </c>
      <c r="B5280" t="s">
        <v>34</v>
      </c>
      <c r="C5280" t="s">
        <v>35</v>
      </c>
      <c r="D5280" t="s">
        <v>14</v>
      </c>
      <c r="E5280" t="s">
        <v>36</v>
      </c>
      <c r="F5280" t="s">
        <v>22</v>
      </c>
      <c r="G5280" t="s">
        <v>11</v>
      </c>
      <c r="H5280" s="1">
        <v>43080</v>
      </c>
      <c r="I5280" s="2">
        <v>0.79166666666666663</v>
      </c>
      <c r="J5280" t="s">
        <v>12</v>
      </c>
      <c r="K5280">
        <v>4749939</v>
      </c>
      <c r="L5280">
        <v>2867674</v>
      </c>
    </row>
    <row r="5281" spans="1:12" hidden="1" x14ac:dyDescent="0.2">
      <c r="A5281">
        <v>420357</v>
      </c>
      <c r="B5281" t="s">
        <v>34</v>
      </c>
      <c r="C5281" t="s">
        <v>35</v>
      </c>
      <c r="D5281" t="s">
        <v>14</v>
      </c>
      <c r="E5281" t="s">
        <v>36</v>
      </c>
      <c r="F5281" t="s">
        <v>22</v>
      </c>
      <c r="G5281" t="s">
        <v>11</v>
      </c>
      <c r="H5281" s="1">
        <v>43080</v>
      </c>
      <c r="I5281" s="2">
        <v>0.95833333333333337</v>
      </c>
      <c r="J5281" t="s">
        <v>12</v>
      </c>
      <c r="K5281">
        <v>4749971</v>
      </c>
      <c r="L5281">
        <v>2867769</v>
      </c>
    </row>
    <row r="5282" spans="1:12" hidden="1" x14ac:dyDescent="0.2">
      <c r="A5282">
        <v>420358</v>
      </c>
      <c r="B5282" t="s">
        <v>34</v>
      </c>
      <c r="C5282" t="s">
        <v>35</v>
      </c>
      <c r="D5282" t="s">
        <v>14</v>
      </c>
      <c r="E5282" t="s">
        <v>36</v>
      </c>
      <c r="F5282" t="s">
        <v>22</v>
      </c>
      <c r="G5282" t="s">
        <v>11</v>
      </c>
      <c r="H5282" s="1">
        <v>43081</v>
      </c>
      <c r="I5282" s="2">
        <v>0.125</v>
      </c>
      <c r="J5282" t="s">
        <v>12</v>
      </c>
      <c r="K5282">
        <v>4749977</v>
      </c>
      <c r="L5282">
        <v>2867790</v>
      </c>
    </row>
    <row r="5283" spans="1:12" hidden="1" x14ac:dyDescent="0.2">
      <c r="A5283">
        <v>420359</v>
      </c>
      <c r="B5283" t="s">
        <v>34</v>
      </c>
      <c r="C5283" t="s">
        <v>35</v>
      </c>
      <c r="D5283" t="s">
        <v>14</v>
      </c>
      <c r="E5283" t="s">
        <v>36</v>
      </c>
      <c r="F5283" t="s">
        <v>22</v>
      </c>
      <c r="G5283" t="s">
        <v>11</v>
      </c>
      <c r="H5283" s="1">
        <v>43081</v>
      </c>
      <c r="I5283" s="2">
        <v>0.29166666666666669</v>
      </c>
      <c r="J5283" t="s">
        <v>12</v>
      </c>
      <c r="K5283">
        <v>4750175</v>
      </c>
      <c r="L5283">
        <v>2867794</v>
      </c>
    </row>
    <row r="5284" spans="1:12" hidden="1" x14ac:dyDescent="0.2">
      <c r="A5284">
        <v>420360</v>
      </c>
      <c r="B5284" t="s">
        <v>34</v>
      </c>
      <c r="C5284" t="s">
        <v>35</v>
      </c>
      <c r="D5284" t="s">
        <v>14</v>
      </c>
      <c r="E5284" t="s">
        <v>36</v>
      </c>
      <c r="F5284" t="s">
        <v>22</v>
      </c>
      <c r="G5284" t="s">
        <v>11</v>
      </c>
      <c r="H5284" s="1">
        <v>43081</v>
      </c>
      <c r="I5284" s="2">
        <v>0.45833333333333331</v>
      </c>
      <c r="J5284" t="s">
        <v>12</v>
      </c>
      <c r="K5284">
        <v>4750532</v>
      </c>
      <c r="L5284">
        <v>2867837</v>
      </c>
    </row>
    <row r="5285" spans="1:12" hidden="1" x14ac:dyDescent="0.2">
      <c r="A5285">
        <v>420361</v>
      </c>
      <c r="B5285" t="s">
        <v>34</v>
      </c>
      <c r="C5285" t="s">
        <v>35</v>
      </c>
      <c r="D5285" t="s">
        <v>14</v>
      </c>
      <c r="E5285" t="s">
        <v>36</v>
      </c>
      <c r="F5285" t="s">
        <v>22</v>
      </c>
      <c r="G5285" t="s">
        <v>11</v>
      </c>
      <c r="H5285" s="1">
        <v>43081</v>
      </c>
      <c r="I5285" s="2">
        <v>0.625</v>
      </c>
      <c r="J5285" t="s">
        <v>12</v>
      </c>
      <c r="K5285">
        <v>4750644</v>
      </c>
      <c r="L5285">
        <v>2867867</v>
      </c>
    </row>
    <row r="5286" spans="1:12" hidden="1" x14ac:dyDescent="0.2">
      <c r="A5286">
        <v>420362</v>
      </c>
      <c r="B5286" t="s">
        <v>34</v>
      </c>
      <c r="C5286" t="s">
        <v>35</v>
      </c>
      <c r="D5286" t="s">
        <v>14</v>
      </c>
      <c r="E5286" t="s">
        <v>36</v>
      </c>
      <c r="F5286" t="s">
        <v>22</v>
      </c>
      <c r="G5286" t="s">
        <v>11</v>
      </c>
      <c r="H5286" s="1">
        <v>43081</v>
      </c>
      <c r="I5286" s="2">
        <v>0.79166666666666663</v>
      </c>
      <c r="J5286" t="s">
        <v>12</v>
      </c>
      <c r="K5286">
        <v>4750743</v>
      </c>
      <c r="L5286">
        <v>2868039</v>
      </c>
    </row>
    <row r="5287" spans="1:12" hidden="1" x14ac:dyDescent="0.2">
      <c r="A5287">
        <v>420363</v>
      </c>
      <c r="B5287" t="s">
        <v>34</v>
      </c>
      <c r="C5287" t="s">
        <v>35</v>
      </c>
      <c r="D5287" t="s">
        <v>14</v>
      </c>
      <c r="E5287" t="s">
        <v>36</v>
      </c>
      <c r="F5287" t="s">
        <v>22</v>
      </c>
      <c r="G5287" t="s">
        <v>11</v>
      </c>
      <c r="H5287" s="1">
        <v>43081</v>
      </c>
      <c r="I5287" s="2">
        <v>0.95833333333333337</v>
      </c>
      <c r="J5287" t="s">
        <v>12</v>
      </c>
      <c r="K5287">
        <v>4750781</v>
      </c>
      <c r="L5287">
        <v>2868143</v>
      </c>
    </row>
    <row r="5288" spans="1:12" hidden="1" x14ac:dyDescent="0.2">
      <c r="A5288">
        <v>420364</v>
      </c>
      <c r="B5288" t="s">
        <v>34</v>
      </c>
      <c r="C5288" t="s">
        <v>35</v>
      </c>
      <c r="D5288" t="s">
        <v>14</v>
      </c>
      <c r="E5288" t="s">
        <v>36</v>
      </c>
      <c r="F5288" t="s">
        <v>22</v>
      </c>
      <c r="G5288" t="s">
        <v>11</v>
      </c>
      <c r="H5288" s="1">
        <v>43082</v>
      </c>
      <c r="I5288" s="2">
        <v>0.125</v>
      </c>
      <c r="J5288" t="s">
        <v>12</v>
      </c>
      <c r="K5288">
        <v>4750786</v>
      </c>
      <c r="L5288">
        <v>2868161</v>
      </c>
    </row>
    <row r="5289" spans="1:12" hidden="1" x14ac:dyDescent="0.2">
      <c r="A5289">
        <v>420365</v>
      </c>
      <c r="B5289" t="s">
        <v>34</v>
      </c>
      <c r="C5289" t="s">
        <v>35</v>
      </c>
      <c r="D5289" t="s">
        <v>14</v>
      </c>
      <c r="E5289" t="s">
        <v>36</v>
      </c>
      <c r="F5289" t="s">
        <v>22</v>
      </c>
      <c r="G5289" t="s">
        <v>11</v>
      </c>
      <c r="H5289" s="1">
        <v>43082</v>
      </c>
      <c r="I5289" s="2">
        <v>0.29166666666666669</v>
      </c>
      <c r="J5289" t="s">
        <v>12</v>
      </c>
      <c r="K5289">
        <v>4750978</v>
      </c>
      <c r="L5289">
        <v>2868164</v>
      </c>
    </row>
    <row r="5290" spans="1:12" hidden="1" x14ac:dyDescent="0.2">
      <c r="A5290">
        <v>420366</v>
      </c>
      <c r="B5290" t="s">
        <v>34</v>
      </c>
      <c r="C5290" t="s">
        <v>35</v>
      </c>
      <c r="D5290" t="s">
        <v>14</v>
      </c>
      <c r="E5290" t="s">
        <v>36</v>
      </c>
      <c r="F5290" t="s">
        <v>22</v>
      </c>
      <c r="G5290" t="s">
        <v>11</v>
      </c>
      <c r="H5290" s="1">
        <v>43082</v>
      </c>
      <c r="I5290" s="2">
        <v>0.45833333333333331</v>
      </c>
      <c r="J5290" t="s">
        <v>12</v>
      </c>
      <c r="K5290">
        <v>4751370</v>
      </c>
      <c r="L5290">
        <v>2868205</v>
      </c>
    </row>
    <row r="5291" spans="1:12" hidden="1" x14ac:dyDescent="0.2">
      <c r="A5291">
        <v>420367</v>
      </c>
      <c r="B5291" t="s">
        <v>34</v>
      </c>
      <c r="C5291" t="s">
        <v>35</v>
      </c>
      <c r="D5291" t="s">
        <v>14</v>
      </c>
      <c r="E5291" t="s">
        <v>36</v>
      </c>
      <c r="F5291" t="s">
        <v>22</v>
      </c>
      <c r="G5291" t="s">
        <v>11</v>
      </c>
      <c r="H5291" s="1">
        <v>43082</v>
      </c>
      <c r="I5291" s="2">
        <v>0.625</v>
      </c>
      <c r="J5291" t="s">
        <v>12</v>
      </c>
      <c r="K5291">
        <v>4751489</v>
      </c>
      <c r="L5291">
        <v>2868259</v>
      </c>
    </row>
    <row r="5292" spans="1:12" hidden="1" x14ac:dyDescent="0.2">
      <c r="A5292">
        <v>420368</v>
      </c>
      <c r="B5292" t="s">
        <v>34</v>
      </c>
      <c r="C5292" t="s">
        <v>35</v>
      </c>
      <c r="D5292" t="s">
        <v>14</v>
      </c>
      <c r="E5292" t="s">
        <v>36</v>
      </c>
      <c r="F5292" t="s">
        <v>22</v>
      </c>
      <c r="G5292" t="s">
        <v>11</v>
      </c>
      <c r="H5292" s="1">
        <v>43082</v>
      </c>
      <c r="I5292" s="2">
        <v>0.79166666666666663</v>
      </c>
      <c r="J5292" t="s">
        <v>12</v>
      </c>
      <c r="K5292">
        <v>4751570</v>
      </c>
      <c r="L5292">
        <v>2868434</v>
      </c>
    </row>
    <row r="5293" spans="1:12" hidden="1" x14ac:dyDescent="0.2">
      <c r="A5293">
        <v>420369</v>
      </c>
      <c r="B5293" t="s">
        <v>34</v>
      </c>
      <c r="C5293" t="s">
        <v>35</v>
      </c>
      <c r="D5293" t="s">
        <v>14</v>
      </c>
      <c r="E5293" t="s">
        <v>36</v>
      </c>
      <c r="F5293" t="s">
        <v>22</v>
      </c>
      <c r="G5293" t="s">
        <v>11</v>
      </c>
      <c r="H5293" s="1">
        <v>43082</v>
      </c>
      <c r="I5293" s="2">
        <v>0.95833333333333337</v>
      </c>
      <c r="J5293" t="s">
        <v>12</v>
      </c>
      <c r="K5293">
        <v>4751602</v>
      </c>
      <c r="L5293">
        <v>2868533</v>
      </c>
    </row>
    <row r="5294" spans="1:12" hidden="1" x14ac:dyDescent="0.2">
      <c r="A5294">
        <v>420370</v>
      </c>
      <c r="B5294" t="s">
        <v>34</v>
      </c>
      <c r="C5294" t="s">
        <v>35</v>
      </c>
      <c r="D5294" t="s">
        <v>14</v>
      </c>
      <c r="E5294" t="s">
        <v>36</v>
      </c>
      <c r="F5294" t="s">
        <v>22</v>
      </c>
      <c r="G5294" t="s">
        <v>11</v>
      </c>
      <c r="H5294" s="1">
        <v>43083</v>
      </c>
      <c r="I5294" s="2">
        <v>0.125</v>
      </c>
      <c r="J5294" t="s">
        <v>12</v>
      </c>
      <c r="K5294">
        <v>4751609</v>
      </c>
      <c r="L5294">
        <v>2868566</v>
      </c>
    </row>
    <row r="5295" spans="1:12" hidden="1" x14ac:dyDescent="0.2">
      <c r="A5295">
        <v>420371</v>
      </c>
      <c r="B5295" t="s">
        <v>34</v>
      </c>
      <c r="C5295" t="s">
        <v>35</v>
      </c>
      <c r="D5295" t="s">
        <v>14</v>
      </c>
      <c r="E5295" t="s">
        <v>36</v>
      </c>
      <c r="F5295" t="s">
        <v>22</v>
      </c>
      <c r="G5295" t="s">
        <v>11</v>
      </c>
      <c r="H5295" s="1">
        <v>43083</v>
      </c>
      <c r="I5295" s="2">
        <v>0.29166666666666669</v>
      </c>
      <c r="J5295" t="s">
        <v>12</v>
      </c>
      <c r="K5295">
        <v>4751786</v>
      </c>
      <c r="L5295">
        <v>2868571</v>
      </c>
    </row>
    <row r="5296" spans="1:12" hidden="1" x14ac:dyDescent="0.2">
      <c r="A5296">
        <v>420372</v>
      </c>
      <c r="B5296" t="s">
        <v>34</v>
      </c>
      <c r="C5296" t="s">
        <v>35</v>
      </c>
      <c r="D5296" t="s">
        <v>14</v>
      </c>
      <c r="E5296" t="s">
        <v>36</v>
      </c>
      <c r="F5296" t="s">
        <v>22</v>
      </c>
      <c r="G5296" t="s">
        <v>11</v>
      </c>
      <c r="H5296" s="1">
        <v>43083</v>
      </c>
      <c r="I5296" s="2">
        <v>0.45833333333333331</v>
      </c>
      <c r="J5296" t="s">
        <v>12</v>
      </c>
      <c r="K5296">
        <v>4752160</v>
      </c>
      <c r="L5296">
        <v>2868617</v>
      </c>
    </row>
    <row r="5297" spans="1:12" hidden="1" x14ac:dyDescent="0.2">
      <c r="A5297">
        <v>420373</v>
      </c>
      <c r="B5297" t="s">
        <v>34</v>
      </c>
      <c r="C5297" t="s">
        <v>35</v>
      </c>
      <c r="D5297" t="s">
        <v>14</v>
      </c>
      <c r="E5297" t="s">
        <v>36</v>
      </c>
      <c r="F5297" t="s">
        <v>22</v>
      </c>
      <c r="G5297" t="s">
        <v>11</v>
      </c>
      <c r="H5297" s="1">
        <v>43083</v>
      </c>
      <c r="I5297" s="2">
        <v>0.625</v>
      </c>
      <c r="J5297" t="s">
        <v>12</v>
      </c>
      <c r="K5297">
        <v>4752292</v>
      </c>
      <c r="L5297">
        <v>2868661</v>
      </c>
    </row>
    <row r="5298" spans="1:12" hidden="1" x14ac:dyDescent="0.2">
      <c r="A5298">
        <v>420374</v>
      </c>
      <c r="B5298" t="s">
        <v>34</v>
      </c>
      <c r="C5298" t="s">
        <v>35</v>
      </c>
      <c r="D5298" t="s">
        <v>14</v>
      </c>
      <c r="E5298" t="s">
        <v>36</v>
      </c>
      <c r="F5298" t="s">
        <v>22</v>
      </c>
      <c r="G5298" t="s">
        <v>11</v>
      </c>
      <c r="H5298" s="1">
        <v>43083</v>
      </c>
      <c r="I5298" s="2">
        <v>0.79166666666666663</v>
      </c>
      <c r="J5298" t="s">
        <v>12</v>
      </c>
      <c r="K5298">
        <v>4752378</v>
      </c>
      <c r="L5298">
        <v>2868846</v>
      </c>
    </row>
    <row r="5299" spans="1:12" hidden="1" x14ac:dyDescent="0.2">
      <c r="A5299">
        <v>420375</v>
      </c>
      <c r="B5299" t="s">
        <v>34</v>
      </c>
      <c r="C5299" t="s">
        <v>35</v>
      </c>
      <c r="D5299" t="s">
        <v>14</v>
      </c>
      <c r="E5299" t="s">
        <v>36</v>
      </c>
      <c r="F5299" t="s">
        <v>22</v>
      </c>
      <c r="G5299" t="s">
        <v>11</v>
      </c>
      <c r="H5299" s="1">
        <v>43083</v>
      </c>
      <c r="I5299" s="2">
        <v>0.95833333333333337</v>
      </c>
      <c r="J5299" t="s">
        <v>12</v>
      </c>
      <c r="K5299">
        <v>4752419</v>
      </c>
      <c r="L5299">
        <v>2868963</v>
      </c>
    </row>
    <row r="5300" spans="1:12" hidden="1" x14ac:dyDescent="0.2">
      <c r="A5300">
        <v>420376</v>
      </c>
      <c r="B5300" t="s">
        <v>34</v>
      </c>
      <c r="C5300" t="s">
        <v>35</v>
      </c>
      <c r="D5300" t="s">
        <v>14</v>
      </c>
      <c r="E5300" t="s">
        <v>36</v>
      </c>
      <c r="F5300" t="s">
        <v>22</v>
      </c>
      <c r="G5300" t="s">
        <v>11</v>
      </c>
      <c r="H5300" s="1">
        <v>43084</v>
      </c>
      <c r="I5300" s="2">
        <v>0.125</v>
      </c>
      <c r="J5300" t="s">
        <v>12</v>
      </c>
      <c r="K5300">
        <v>4752424</v>
      </c>
      <c r="L5300">
        <v>2868987</v>
      </c>
    </row>
    <row r="5301" spans="1:12" hidden="1" x14ac:dyDescent="0.2">
      <c r="A5301">
        <v>420377</v>
      </c>
      <c r="B5301" t="s">
        <v>34</v>
      </c>
      <c r="C5301" t="s">
        <v>35</v>
      </c>
      <c r="D5301" t="s">
        <v>14</v>
      </c>
      <c r="E5301" t="s">
        <v>36</v>
      </c>
      <c r="F5301" t="s">
        <v>22</v>
      </c>
      <c r="G5301" t="s">
        <v>11</v>
      </c>
      <c r="H5301" s="1">
        <v>43084</v>
      </c>
      <c r="I5301" s="2">
        <v>0.29166666666666669</v>
      </c>
      <c r="J5301" t="s">
        <v>12</v>
      </c>
      <c r="K5301">
        <v>4752591</v>
      </c>
      <c r="L5301">
        <v>2868994</v>
      </c>
    </row>
    <row r="5302" spans="1:12" hidden="1" x14ac:dyDescent="0.2">
      <c r="A5302">
        <v>420378</v>
      </c>
      <c r="B5302" t="s">
        <v>34</v>
      </c>
      <c r="C5302" t="s">
        <v>35</v>
      </c>
      <c r="D5302" t="s">
        <v>14</v>
      </c>
      <c r="E5302" t="s">
        <v>36</v>
      </c>
      <c r="F5302" t="s">
        <v>22</v>
      </c>
      <c r="G5302" t="s">
        <v>11</v>
      </c>
      <c r="H5302" s="1">
        <v>43084</v>
      </c>
      <c r="I5302" s="2">
        <v>0.45833333333333331</v>
      </c>
      <c r="J5302" t="s">
        <v>12</v>
      </c>
      <c r="K5302">
        <v>4752928</v>
      </c>
      <c r="L5302">
        <v>2869038</v>
      </c>
    </row>
    <row r="5303" spans="1:12" hidden="1" x14ac:dyDescent="0.2">
      <c r="A5303">
        <v>420379</v>
      </c>
      <c r="B5303" t="s">
        <v>34</v>
      </c>
      <c r="C5303" t="s">
        <v>35</v>
      </c>
      <c r="D5303" t="s">
        <v>14</v>
      </c>
      <c r="E5303" t="s">
        <v>36</v>
      </c>
      <c r="F5303" t="s">
        <v>22</v>
      </c>
      <c r="G5303" t="s">
        <v>11</v>
      </c>
      <c r="H5303" s="1">
        <v>43084</v>
      </c>
      <c r="I5303" s="2">
        <v>0.625</v>
      </c>
      <c r="J5303" t="s">
        <v>12</v>
      </c>
      <c r="K5303">
        <v>4753039</v>
      </c>
      <c r="L5303">
        <v>2869098</v>
      </c>
    </row>
    <row r="5304" spans="1:12" hidden="1" x14ac:dyDescent="0.2">
      <c r="A5304">
        <v>420380</v>
      </c>
      <c r="B5304" t="s">
        <v>34</v>
      </c>
      <c r="C5304" t="s">
        <v>35</v>
      </c>
      <c r="D5304" t="s">
        <v>14</v>
      </c>
      <c r="E5304" t="s">
        <v>36</v>
      </c>
      <c r="F5304" t="s">
        <v>22</v>
      </c>
      <c r="G5304" t="s">
        <v>11</v>
      </c>
      <c r="H5304" s="1">
        <v>43084</v>
      </c>
      <c r="I5304" s="2">
        <v>0.79166666666666663</v>
      </c>
      <c r="J5304" t="s">
        <v>12</v>
      </c>
      <c r="K5304">
        <v>4753138</v>
      </c>
      <c r="L5304">
        <v>2869297</v>
      </c>
    </row>
    <row r="5305" spans="1:12" hidden="1" x14ac:dyDescent="0.2">
      <c r="A5305">
        <v>420381</v>
      </c>
      <c r="B5305" t="s">
        <v>34</v>
      </c>
      <c r="C5305" t="s">
        <v>35</v>
      </c>
      <c r="D5305" t="s">
        <v>14</v>
      </c>
      <c r="E5305" t="s">
        <v>36</v>
      </c>
      <c r="F5305" t="s">
        <v>22</v>
      </c>
      <c r="G5305" t="s">
        <v>11</v>
      </c>
      <c r="H5305" s="1">
        <v>43084</v>
      </c>
      <c r="I5305" s="2">
        <v>0.95833333333333337</v>
      </c>
      <c r="J5305" t="s">
        <v>12</v>
      </c>
      <c r="K5305">
        <v>4753179</v>
      </c>
      <c r="L5305">
        <v>2869398</v>
      </c>
    </row>
    <row r="5306" spans="1:12" hidden="1" x14ac:dyDescent="0.2">
      <c r="A5306">
        <v>420382</v>
      </c>
      <c r="B5306" t="s">
        <v>34</v>
      </c>
      <c r="C5306" t="s">
        <v>35</v>
      </c>
      <c r="D5306" t="s">
        <v>15</v>
      </c>
      <c r="E5306" t="s">
        <v>36</v>
      </c>
      <c r="F5306" t="s">
        <v>22</v>
      </c>
      <c r="G5306" t="s">
        <v>11</v>
      </c>
      <c r="H5306" s="1">
        <v>43078</v>
      </c>
      <c r="I5306" s="2">
        <v>0.125</v>
      </c>
      <c r="J5306" t="s">
        <v>12</v>
      </c>
      <c r="K5306">
        <v>105637</v>
      </c>
      <c r="L5306">
        <v>56896</v>
      </c>
    </row>
    <row r="5307" spans="1:12" hidden="1" x14ac:dyDescent="0.2">
      <c r="A5307">
        <v>420383</v>
      </c>
      <c r="B5307" t="s">
        <v>34</v>
      </c>
      <c r="C5307" t="s">
        <v>35</v>
      </c>
      <c r="D5307" t="s">
        <v>15</v>
      </c>
      <c r="E5307" t="s">
        <v>36</v>
      </c>
      <c r="F5307" t="s">
        <v>22</v>
      </c>
      <c r="G5307" t="s">
        <v>11</v>
      </c>
      <c r="H5307" s="1">
        <v>43078</v>
      </c>
      <c r="I5307" s="2">
        <v>0.29166666666666669</v>
      </c>
      <c r="J5307" t="s">
        <v>12</v>
      </c>
      <c r="K5307">
        <v>105688</v>
      </c>
      <c r="L5307">
        <v>56906</v>
      </c>
    </row>
    <row r="5308" spans="1:12" hidden="1" x14ac:dyDescent="0.2">
      <c r="A5308">
        <v>420384</v>
      </c>
      <c r="B5308" t="s">
        <v>34</v>
      </c>
      <c r="C5308" t="s">
        <v>35</v>
      </c>
      <c r="D5308" t="s">
        <v>15</v>
      </c>
      <c r="E5308" t="s">
        <v>36</v>
      </c>
      <c r="F5308" t="s">
        <v>22</v>
      </c>
      <c r="G5308" t="s">
        <v>11</v>
      </c>
      <c r="H5308" s="1">
        <v>43078</v>
      </c>
      <c r="I5308" s="2">
        <v>0.45833333333333331</v>
      </c>
      <c r="J5308" t="s">
        <v>12</v>
      </c>
      <c r="K5308">
        <v>105802</v>
      </c>
      <c r="L5308">
        <v>56937</v>
      </c>
    </row>
    <row r="5309" spans="1:12" hidden="1" x14ac:dyDescent="0.2">
      <c r="A5309">
        <v>420385</v>
      </c>
      <c r="B5309" t="s">
        <v>34</v>
      </c>
      <c r="C5309" t="s">
        <v>35</v>
      </c>
      <c r="D5309" t="s">
        <v>15</v>
      </c>
      <c r="E5309" t="s">
        <v>36</v>
      </c>
      <c r="F5309" t="s">
        <v>22</v>
      </c>
      <c r="G5309" t="s">
        <v>11</v>
      </c>
      <c r="H5309" s="1">
        <v>43078</v>
      </c>
      <c r="I5309" s="2">
        <v>0.625</v>
      </c>
      <c r="J5309" t="s">
        <v>12</v>
      </c>
      <c r="K5309">
        <v>105901</v>
      </c>
      <c r="L5309">
        <v>56975</v>
      </c>
    </row>
    <row r="5310" spans="1:12" hidden="1" x14ac:dyDescent="0.2">
      <c r="A5310">
        <v>420386</v>
      </c>
      <c r="B5310" t="s">
        <v>34</v>
      </c>
      <c r="C5310" t="s">
        <v>35</v>
      </c>
      <c r="D5310" t="s">
        <v>15</v>
      </c>
      <c r="E5310" t="s">
        <v>36</v>
      </c>
      <c r="F5310" t="s">
        <v>22</v>
      </c>
      <c r="G5310" t="s">
        <v>11</v>
      </c>
      <c r="H5310" s="1">
        <v>43078</v>
      </c>
      <c r="I5310" s="2">
        <v>0.79166666666666663</v>
      </c>
      <c r="J5310" t="s">
        <v>12</v>
      </c>
      <c r="K5310">
        <v>105956</v>
      </c>
      <c r="L5310">
        <v>57054</v>
      </c>
    </row>
    <row r="5311" spans="1:12" hidden="1" x14ac:dyDescent="0.2">
      <c r="A5311">
        <v>420387</v>
      </c>
      <c r="B5311" t="s">
        <v>34</v>
      </c>
      <c r="C5311" t="s">
        <v>35</v>
      </c>
      <c r="D5311" t="s">
        <v>15</v>
      </c>
      <c r="E5311" t="s">
        <v>36</v>
      </c>
      <c r="F5311" t="s">
        <v>22</v>
      </c>
      <c r="G5311" t="s">
        <v>11</v>
      </c>
      <c r="H5311" s="1">
        <v>43078</v>
      </c>
      <c r="I5311" s="2">
        <v>0.95833333333333337</v>
      </c>
      <c r="J5311" t="s">
        <v>12</v>
      </c>
      <c r="K5311">
        <v>105981</v>
      </c>
      <c r="L5311">
        <v>57101</v>
      </c>
    </row>
    <row r="5312" spans="1:12" hidden="1" x14ac:dyDescent="0.2">
      <c r="A5312">
        <v>420388</v>
      </c>
      <c r="B5312" t="s">
        <v>34</v>
      </c>
      <c r="C5312" t="s">
        <v>35</v>
      </c>
      <c r="D5312" t="s">
        <v>15</v>
      </c>
      <c r="E5312" t="s">
        <v>36</v>
      </c>
      <c r="F5312" t="s">
        <v>22</v>
      </c>
      <c r="G5312" t="s">
        <v>11</v>
      </c>
      <c r="H5312" s="1">
        <v>43079</v>
      </c>
      <c r="I5312" s="2">
        <v>0.125</v>
      </c>
      <c r="J5312" t="s">
        <v>12</v>
      </c>
      <c r="K5312">
        <v>105988</v>
      </c>
      <c r="L5312">
        <v>57122</v>
      </c>
    </row>
    <row r="5313" spans="1:12" hidden="1" x14ac:dyDescent="0.2">
      <c r="A5313">
        <v>420389</v>
      </c>
      <c r="B5313" t="s">
        <v>34</v>
      </c>
      <c r="C5313" t="s">
        <v>35</v>
      </c>
      <c r="D5313" t="s">
        <v>15</v>
      </c>
      <c r="E5313" t="s">
        <v>36</v>
      </c>
      <c r="F5313" t="s">
        <v>22</v>
      </c>
      <c r="G5313" t="s">
        <v>11</v>
      </c>
      <c r="H5313" s="1">
        <v>43079</v>
      </c>
      <c r="I5313" s="2">
        <v>0.29166666666666669</v>
      </c>
      <c r="J5313" t="s">
        <v>12</v>
      </c>
      <c r="K5313">
        <v>106009</v>
      </c>
      <c r="L5313">
        <v>57129</v>
      </c>
    </row>
    <row r="5314" spans="1:12" hidden="1" x14ac:dyDescent="0.2">
      <c r="A5314">
        <v>420390</v>
      </c>
      <c r="B5314" t="s">
        <v>34</v>
      </c>
      <c r="C5314" t="s">
        <v>35</v>
      </c>
      <c r="D5314" t="s">
        <v>15</v>
      </c>
      <c r="E5314" t="s">
        <v>36</v>
      </c>
      <c r="F5314" t="s">
        <v>22</v>
      </c>
      <c r="G5314" t="s">
        <v>11</v>
      </c>
      <c r="H5314" s="1">
        <v>43079</v>
      </c>
      <c r="I5314" s="2">
        <v>0.45833333333333331</v>
      </c>
      <c r="J5314" t="s">
        <v>12</v>
      </c>
      <c r="K5314">
        <v>106099</v>
      </c>
      <c r="L5314">
        <v>57144</v>
      </c>
    </row>
    <row r="5315" spans="1:12" hidden="1" x14ac:dyDescent="0.2">
      <c r="A5315">
        <v>420391</v>
      </c>
      <c r="B5315" t="s">
        <v>34</v>
      </c>
      <c r="C5315" t="s">
        <v>35</v>
      </c>
      <c r="D5315" t="s">
        <v>15</v>
      </c>
      <c r="E5315" t="s">
        <v>36</v>
      </c>
      <c r="F5315" t="s">
        <v>22</v>
      </c>
      <c r="G5315" t="s">
        <v>11</v>
      </c>
      <c r="H5315" s="1">
        <v>43079</v>
      </c>
      <c r="I5315" s="2">
        <v>0.625</v>
      </c>
      <c r="J5315" t="s">
        <v>12</v>
      </c>
      <c r="K5315">
        <v>106191</v>
      </c>
      <c r="L5315">
        <v>57168</v>
      </c>
    </row>
    <row r="5316" spans="1:12" hidden="1" x14ac:dyDescent="0.2">
      <c r="A5316">
        <v>420392</v>
      </c>
      <c r="B5316" t="s">
        <v>34</v>
      </c>
      <c r="C5316" t="s">
        <v>35</v>
      </c>
      <c r="D5316" t="s">
        <v>15</v>
      </c>
      <c r="E5316" t="s">
        <v>36</v>
      </c>
      <c r="F5316" t="s">
        <v>22</v>
      </c>
      <c r="G5316" t="s">
        <v>11</v>
      </c>
      <c r="H5316" s="1">
        <v>43079</v>
      </c>
      <c r="I5316" s="2">
        <v>0.79166666666666663</v>
      </c>
      <c r="J5316" t="s">
        <v>12</v>
      </c>
      <c r="K5316">
        <v>106237</v>
      </c>
      <c r="L5316">
        <v>57239</v>
      </c>
    </row>
    <row r="5317" spans="1:12" hidden="1" x14ac:dyDescent="0.2">
      <c r="A5317">
        <v>420393</v>
      </c>
      <c r="B5317" t="s">
        <v>34</v>
      </c>
      <c r="C5317" t="s">
        <v>35</v>
      </c>
      <c r="D5317" t="s">
        <v>15</v>
      </c>
      <c r="E5317" t="s">
        <v>36</v>
      </c>
      <c r="F5317" t="s">
        <v>22</v>
      </c>
      <c r="G5317" t="s">
        <v>11</v>
      </c>
      <c r="H5317" s="1">
        <v>43079</v>
      </c>
      <c r="I5317" s="2">
        <v>0.95833333333333337</v>
      </c>
      <c r="J5317" t="s">
        <v>12</v>
      </c>
      <c r="K5317">
        <v>106261</v>
      </c>
      <c r="L5317">
        <v>57280</v>
      </c>
    </row>
    <row r="5318" spans="1:12" hidden="1" x14ac:dyDescent="0.2">
      <c r="A5318">
        <v>420394</v>
      </c>
      <c r="B5318" t="s">
        <v>34</v>
      </c>
      <c r="C5318" t="s">
        <v>35</v>
      </c>
      <c r="D5318" t="s">
        <v>15</v>
      </c>
      <c r="E5318" t="s">
        <v>36</v>
      </c>
      <c r="F5318" t="s">
        <v>22</v>
      </c>
      <c r="G5318" t="s">
        <v>11</v>
      </c>
      <c r="H5318" s="1">
        <v>43080</v>
      </c>
      <c r="I5318" s="2">
        <v>0.125</v>
      </c>
      <c r="J5318" t="s">
        <v>12</v>
      </c>
      <c r="K5318">
        <v>106271</v>
      </c>
      <c r="L5318">
        <v>57293</v>
      </c>
    </row>
    <row r="5319" spans="1:12" hidden="1" x14ac:dyDescent="0.2">
      <c r="A5319">
        <v>420395</v>
      </c>
      <c r="B5319" t="s">
        <v>34</v>
      </c>
      <c r="C5319" t="s">
        <v>35</v>
      </c>
      <c r="D5319" t="s">
        <v>15</v>
      </c>
      <c r="E5319" t="s">
        <v>36</v>
      </c>
      <c r="F5319" t="s">
        <v>22</v>
      </c>
      <c r="G5319" t="s">
        <v>11</v>
      </c>
      <c r="H5319" s="1">
        <v>43080</v>
      </c>
      <c r="I5319" s="2">
        <v>0.29166666666666669</v>
      </c>
      <c r="J5319" t="s">
        <v>12</v>
      </c>
      <c r="K5319">
        <v>106432</v>
      </c>
      <c r="L5319">
        <v>57303</v>
      </c>
    </row>
    <row r="5320" spans="1:12" hidden="1" x14ac:dyDescent="0.2">
      <c r="A5320">
        <v>420396</v>
      </c>
      <c r="B5320" t="s">
        <v>34</v>
      </c>
      <c r="C5320" t="s">
        <v>35</v>
      </c>
      <c r="D5320" t="s">
        <v>15</v>
      </c>
      <c r="E5320" t="s">
        <v>36</v>
      </c>
      <c r="F5320" t="s">
        <v>22</v>
      </c>
      <c r="G5320" t="s">
        <v>11</v>
      </c>
      <c r="H5320" s="1">
        <v>43080</v>
      </c>
      <c r="I5320" s="2">
        <v>0.45833333333333331</v>
      </c>
      <c r="J5320" t="s">
        <v>12</v>
      </c>
      <c r="K5320">
        <v>106771</v>
      </c>
      <c r="L5320">
        <v>57361</v>
      </c>
    </row>
    <row r="5321" spans="1:12" hidden="1" x14ac:dyDescent="0.2">
      <c r="A5321">
        <v>420397</v>
      </c>
      <c r="B5321" t="s">
        <v>34</v>
      </c>
      <c r="C5321" t="s">
        <v>35</v>
      </c>
      <c r="D5321" t="s">
        <v>15</v>
      </c>
      <c r="E5321" t="s">
        <v>36</v>
      </c>
      <c r="F5321" t="s">
        <v>22</v>
      </c>
      <c r="G5321" t="s">
        <v>11</v>
      </c>
      <c r="H5321" s="1">
        <v>43080</v>
      </c>
      <c r="I5321" s="2">
        <v>0.625</v>
      </c>
      <c r="J5321" t="s">
        <v>12</v>
      </c>
      <c r="K5321">
        <v>106873</v>
      </c>
      <c r="L5321">
        <v>57409</v>
      </c>
    </row>
    <row r="5322" spans="1:12" hidden="1" x14ac:dyDescent="0.2">
      <c r="A5322">
        <v>420398</v>
      </c>
      <c r="B5322" t="s">
        <v>34</v>
      </c>
      <c r="C5322" t="s">
        <v>35</v>
      </c>
      <c r="D5322" t="s">
        <v>15</v>
      </c>
      <c r="E5322" t="s">
        <v>36</v>
      </c>
      <c r="F5322" t="s">
        <v>22</v>
      </c>
      <c r="G5322" t="s">
        <v>11</v>
      </c>
      <c r="H5322" s="1">
        <v>43080</v>
      </c>
      <c r="I5322" s="2">
        <v>0.79166666666666663</v>
      </c>
      <c r="J5322" t="s">
        <v>12</v>
      </c>
      <c r="K5322">
        <v>106948</v>
      </c>
      <c r="L5322">
        <v>57642</v>
      </c>
    </row>
    <row r="5323" spans="1:12" hidden="1" x14ac:dyDescent="0.2">
      <c r="A5323">
        <v>420399</v>
      </c>
      <c r="B5323" t="s">
        <v>34</v>
      </c>
      <c r="C5323" t="s">
        <v>35</v>
      </c>
      <c r="D5323" t="s">
        <v>15</v>
      </c>
      <c r="E5323" t="s">
        <v>36</v>
      </c>
      <c r="F5323" t="s">
        <v>22</v>
      </c>
      <c r="G5323" t="s">
        <v>11</v>
      </c>
      <c r="H5323" s="1">
        <v>43080</v>
      </c>
      <c r="I5323" s="2">
        <v>0.95833333333333337</v>
      </c>
      <c r="J5323" t="s">
        <v>12</v>
      </c>
      <c r="K5323">
        <v>106989</v>
      </c>
      <c r="L5323">
        <v>57775</v>
      </c>
    </row>
    <row r="5324" spans="1:12" hidden="1" x14ac:dyDescent="0.2">
      <c r="A5324">
        <v>420400</v>
      </c>
      <c r="B5324" t="s">
        <v>34</v>
      </c>
      <c r="C5324" t="s">
        <v>35</v>
      </c>
      <c r="D5324" t="s">
        <v>15</v>
      </c>
      <c r="E5324" t="s">
        <v>36</v>
      </c>
      <c r="F5324" t="s">
        <v>22</v>
      </c>
      <c r="G5324" t="s">
        <v>11</v>
      </c>
      <c r="H5324" s="1">
        <v>43081</v>
      </c>
      <c r="I5324" s="2">
        <v>0.125</v>
      </c>
      <c r="J5324" t="s">
        <v>12</v>
      </c>
      <c r="K5324">
        <v>106996</v>
      </c>
      <c r="L5324">
        <v>57797</v>
      </c>
    </row>
    <row r="5325" spans="1:12" hidden="1" x14ac:dyDescent="0.2">
      <c r="A5325">
        <v>420401</v>
      </c>
      <c r="B5325" t="s">
        <v>34</v>
      </c>
      <c r="C5325" t="s">
        <v>35</v>
      </c>
      <c r="D5325" t="s">
        <v>15</v>
      </c>
      <c r="E5325" t="s">
        <v>36</v>
      </c>
      <c r="F5325" t="s">
        <v>22</v>
      </c>
      <c r="G5325" t="s">
        <v>11</v>
      </c>
      <c r="H5325" s="1">
        <v>43081</v>
      </c>
      <c r="I5325" s="2">
        <v>0.29166666666666669</v>
      </c>
      <c r="J5325" t="s">
        <v>12</v>
      </c>
      <c r="K5325">
        <v>107161</v>
      </c>
      <c r="L5325">
        <v>57806</v>
      </c>
    </row>
    <row r="5326" spans="1:12" hidden="1" x14ac:dyDescent="0.2">
      <c r="A5326">
        <v>420402</v>
      </c>
      <c r="B5326" t="s">
        <v>34</v>
      </c>
      <c r="C5326" t="s">
        <v>35</v>
      </c>
      <c r="D5326" t="s">
        <v>15</v>
      </c>
      <c r="E5326" t="s">
        <v>36</v>
      </c>
      <c r="F5326" t="s">
        <v>22</v>
      </c>
      <c r="G5326" t="s">
        <v>11</v>
      </c>
      <c r="H5326" s="1">
        <v>43081</v>
      </c>
      <c r="I5326" s="2">
        <v>0.45833333333333331</v>
      </c>
      <c r="J5326" t="s">
        <v>12</v>
      </c>
      <c r="K5326">
        <v>107498</v>
      </c>
      <c r="L5326">
        <v>57873</v>
      </c>
    </row>
    <row r="5327" spans="1:12" hidden="1" x14ac:dyDescent="0.2">
      <c r="A5327">
        <v>420403</v>
      </c>
      <c r="B5327" t="s">
        <v>34</v>
      </c>
      <c r="C5327" t="s">
        <v>35</v>
      </c>
      <c r="D5327" t="s">
        <v>15</v>
      </c>
      <c r="E5327" t="s">
        <v>36</v>
      </c>
      <c r="F5327" t="s">
        <v>22</v>
      </c>
      <c r="G5327" t="s">
        <v>11</v>
      </c>
      <c r="H5327" s="1">
        <v>43081</v>
      </c>
      <c r="I5327" s="2">
        <v>0.625</v>
      </c>
      <c r="J5327" t="s">
        <v>12</v>
      </c>
      <c r="K5327">
        <v>107586</v>
      </c>
      <c r="L5327">
        <v>57943</v>
      </c>
    </row>
    <row r="5328" spans="1:12" hidden="1" x14ac:dyDescent="0.2">
      <c r="A5328">
        <v>420404</v>
      </c>
      <c r="B5328" t="s">
        <v>34</v>
      </c>
      <c r="C5328" t="s">
        <v>35</v>
      </c>
      <c r="D5328" t="s">
        <v>15</v>
      </c>
      <c r="E5328" t="s">
        <v>36</v>
      </c>
      <c r="F5328" t="s">
        <v>22</v>
      </c>
      <c r="G5328" t="s">
        <v>11</v>
      </c>
      <c r="H5328" s="1">
        <v>43081</v>
      </c>
      <c r="I5328" s="2">
        <v>0.79166666666666663</v>
      </c>
      <c r="J5328" t="s">
        <v>12</v>
      </c>
      <c r="K5328">
        <v>107669</v>
      </c>
      <c r="L5328">
        <v>58144</v>
      </c>
    </row>
    <row r="5329" spans="1:12" hidden="1" x14ac:dyDescent="0.2">
      <c r="A5329">
        <v>420405</v>
      </c>
      <c r="B5329" t="s">
        <v>34</v>
      </c>
      <c r="C5329" t="s">
        <v>35</v>
      </c>
      <c r="D5329" t="s">
        <v>15</v>
      </c>
      <c r="E5329" t="s">
        <v>36</v>
      </c>
      <c r="F5329" t="s">
        <v>22</v>
      </c>
      <c r="G5329" t="s">
        <v>11</v>
      </c>
      <c r="H5329" s="1">
        <v>43081</v>
      </c>
      <c r="I5329" s="2">
        <v>0.95833333333333337</v>
      </c>
      <c r="J5329" t="s">
        <v>12</v>
      </c>
      <c r="K5329">
        <v>107700</v>
      </c>
      <c r="L5329">
        <v>58265</v>
      </c>
    </row>
    <row r="5330" spans="1:12" hidden="1" x14ac:dyDescent="0.2">
      <c r="A5330">
        <v>420406</v>
      </c>
      <c r="B5330" t="s">
        <v>34</v>
      </c>
      <c r="C5330" t="s">
        <v>35</v>
      </c>
      <c r="D5330" t="s">
        <v>15</v>
      </c>
      <c r="E5330" t="s">
        <v>36</v>
      </c>
      <c r="F5330" t="s">
        <v>22</v>
      </c>
      <c r="G5330" t="s">
        <v>11</v>
      </c>
      <c r="H5330" s="1">
        <v>43082</v>
      </c>
      <c r="I5330" s="2">
        <v>0.125</v>
      </c>
      <c r="J5330" t="s">
        <v>12</v>
      </c>
      <c r="K5330">
        <v>107708</v>
      </c>
      <c r="L5330">
        <v>58282</v>
      </c>
    </row>
    <row r="5331" spans="1:12" hidden="1" x14ac:dyDescent="0.2">
      <c r="A5331">
        <v>420407</v>
      </c>
      <c r="B5331" t="s">
        <v>34</v>
      </c>
      <c r="C5331" t="s">
        <v>35</v>
      </c>
      <c r="D5331" t="s">
        <v>15</v>
      </c>
      <c r="E5331" t="s">
        <v>36</v>
      </c>
      <c r="F5331" t="s">
        <v>22</v>
      </c>
      <c r="G5331" t="s">
        <v>11</v>
      </c>
      <c r="H5331" s="1">
        <v>43082</v>
      </c>
      <c r="I5331" s="2">
        <v>0.29166666666666669</v>
      </c>
      <c r="J5331" t="s">
        <v>12</v>
      </c>
      <c r="K5331">
        <v>107884</v>
      </c>
      <c r="L5331">
        <v>58300</v>
      </c>
    </row>
    <row r="5332" spans="1:12" hidden="1" x14ac:dyDescent="0.2">
      <c r="A5332">
        <v>420408</v>
      </c>
      <c r="B5332" t="s">
        <v>34</v>
      </c>
      <c r="C5332" t="s">
        <v>35</v>
      </c>
      <c r="D5332" t="s">
        <v>15</v>
      </c>
      <c r="E5332" t="s">
        <v>36</v>
      </c>
      <c r="F5332" t="s">
        <v>22</v>
      </c>
      <c r="G5332" t="s">
        <v>11</v>
      </c>
      <c r="H5332" s="1">
        <v>43082</v>
      </c>
      <c r="I5332" s="2">
        <v>0.45833333333333331</v>
      </c>
      <c r="J5332" t="s">
        <v>12</v>
      </c>
      <c r="K5332">
        <v>108196</v>
      </c>
      <c r="L5332">
        <v>58357</v>
      </c>
    </row>
    <row r="5333" spans="1:12" hidden="1" x14ac:dyDescent="0.2">
      <c r="A5333">
        <v>420409</v>
      </c>
      <c r="B5333" t="s">
        <v>34</v>
      </c>
      <c r="C5333" t="s">
        <v>35</v>
      </c>
      <c r="D5333" t="s">
        <v>15</v>
      </c>
      <c r="E5333" t="s">
        <v>36</v>
      </c>
      <c r="F5333" t="s">
        <v>22</v>
      </c>
      <c r="G5333" t="s">
        <v>11</v>
      </c>
      <c r="H5333" s="1">
        <v>43082</v>
      </c>
      <c r="I5333" s="2">
        <v>0.625</v>
      </c>
      <c r="J5333" t="s">
        <v>12</v>
      </c>
      <c r="K5333">
        <v>108308</v>
      </c>
      <c r="L5333">
        <v>58416</v>
      </c>
    </row>
    <row r="5334" spans="1:12" hidden="1" x14ac:dyDescent="0.2">
      <c r="A5334">
        <v>420410</v>
      </c>
      <c r="B5334" t="s">
        <v>34</v>
      </c>
      <c r="C5334" t="s">
        <v>35</v>
      </c>
      <c r="D5334" t="s">
        <v>15</v>
      </c>
      <c r="E5334" t="s">
        <v>36</v>
      </c>
      <c r="F5334" t="s">
        <v>22</v>
      </c>
      <c r="G5334" t="s">
        <v>11</v>
      </c>
      <c r="H5334" s="1">
        <v>43082</v>
      </c>
      <c r="I5334" s="2">
        <v>0.79166666666666663</v>
      </c>
      <c r="J5334" t="s">
        <v>12</v>
      </c>
      <c r="K5334">
        <v>108386</v>
      </c>
      <c r="L5334">
        <v>58613</v>
      </c>
    </row>
    <row r="5335" spans="1:12" hidden="1" x14ac:dyDescent="0.2">
      <c r="A5335">
        <v>420411</v>
      </c>
      <c r="B5335" t="s">
        <v>34</v>
      </c>
      <c r="C5335" t="s">
        <v>35</v>
      </c>
      <c r="D5335" t="s">
        <v>15</v>
      </c>
      <c r="E5335" t="s">
        <v>36</v>
      </c>
      <c r="F5335" t="s">
        <v>22</v>
      </c>
      <c r="G5335" t="s">
        <v>11</v>
      </c>
      <c r="H5335" s="1">
        <v>43082</v>
      </c>
      <c r="I5335" s="2">
        <v>0.95833333333333337</v>
      </c>
      <c r="J5335" t="s">
        <v>12</v>
      </c>
      <c r="K5335">
        <v>108422</v>
      </c>
      <c r="L5335">
        <v>58722</v>
      </c>
    </row>
    <row r="5336" spans="1:12" hidden="1" x14ac:dyDescent="0.2">
      <c r="A5336">
        <v>420412</v>
      </c>
      <c r="B5336" t="s">
        <v>34</v>
      </c>
      <c r="C5336" t="s">
        <v>35</v>
      </c>
      <c r="D5336" t="s">
        <v>15</v>
      </c>
      <c r="E5336" t="s">
        <v>36</v>
      </c>
      <c r="F5336" t="s">
        <v>22</v>
      </c>
      <c r="G5336" t="s">
        <v>11</v>
      </c>
      <c r="H5336" s="1">
        <v>43083</v>
      </c>
      <c r="I5336" s="2">
        <v>0.125</v>
      </c>
      <c r="J5336" t="s">
        <v>12</v>
      </c>
      <c r="K5336">
        <v>108429</v>
      </c>
      <c r="L5336">
        <v>58746</v>
      </c>
    </row>
    <row r="5337" spans="1:12" hidden="1" x14ac:dyDescent="0.2">
      <c r="A5337">
        <v>420413</v>
      </c>
      <c r="B5337" t="s">
        <v>34</v>
      </c>
      <c r="C5337" t="s">
        <v>35</v>
      </c>
      <c r="D5337" t="s">
        <v>15</v>
      </c>
      <c r="E5337" t="s">
        <v>36</v>
      </c>
      <c r="F5337" t="s">
        <v>22</v>
      </c>
      <c r="G5337" t="s">
        <v>11</v>
      </c>
      <c r="H5337" s="1">
        <v>43083</v>
      </c>
      <c r="I5337" s="2">
        <v>0.29166666666666669</v>
      </c>
      <c r="J5337" t="s">
        <v>12</v>
      </c>
      <c r="K5337">
        <v>108580</v>
      </c>
      <c r="L5337">
        <v>58758</v>
      </c>
    </row>
    <row r="5338" spans="1:12" hidden="1" x14ac:dyDescent="0.2">
      <c r="A5338">
        <v>420414</v>
      </c>
      <c r="B5338" t="s">
        <v>34</v>
      </c>
      <c r="C5338" t="s">
        <v>35</v>
      </c>
      <c r="D5338" t="s">
        <v>15</v>
      </c>
      <c r="E5338" t="s">
        <v>36</v>
      </c>
      <c r="F5338" t="s">
        <v>22</v>
      </c>
      <c r="G5338" t="s">
        <v>11</v>
      </c>
      <c r="H5338" s="1">
        <v>43083</v>
      </c>
      <c r="I5338" s="2">
        <v>0.45833333333333331</v>
      </c>
      <c r="J5338" t="s">
        <v>12</v>
      </c>
      <c r="K5338">
        <v>108893</v>
      </c>
      <c r="L5338">
        <v>58816</v>
      </c>
    </row>
    <row r="5339" spans="1:12" hidden="1" x14ac:dyDescent="0.2">
      <c r="A5339">
        <v>420415</v>
      </c>
      <c r="B5339" t="s">
        <v>34</v>
      </c>
      <c r="C5339" t="s">
        <v>35</v>
      </c>
      <c r="D5339" t="s">
        <v>15</v>
      </c>
      <c r="E5339" t="s">
        <v>36</v>
      </c>
      <c r="F5339" t="s">
        <v>22</v>
      </c>
      <c r="G5339" t="s">
        <v>11</v>
      </c>
      <c r="H5339" s="1">
        <v>43083</v>
      </c>
      <c r="I5339" s="2">
        <v>0.625</v>
      </c>
      <c r="J5339" t="s">
        <v>12</v>
      </c>
      <c r="K5339">
        <v>108987</v>
      </c>
      <c r="L5339">
        <v>58882</v>
      </c>
    </row>
    <row r="5340" spans="1:12" hidden="1" x14ac:dyDescent="0.2">
      <c r="A5340">
        <v>420416</v>
      </c>
      <c r="B5340" t="s">
        <v>34</v>
      </c>
      <c r="C5340" t="s">
        <v>35</v>
      </c>
      <c r="D5340" t="s">
        <v>15</v>
      </c>
      <c r="E5340" t="s">
        <v>36</v>
      </c>
      <c r="F5340" t="s">
        <v>22</v>
      </c>
      <c r="G5340" t="s">
        <v>11</v>
      </c>
      <c r="H5340" s="1">
        <v>43083</v>
      </c>
      <c r="I5340" s="2">
        <v>0.79166666666666663</v>
      </c>
      <c r="J5340" t="s">
        <v>12</v>
      </c>
      <c r="K5340">
        <v>109063</v>
      </c>
      <c r="L5340">
        <v>59104</v>
      </c>
    </row>
    <row r="5341" spans="1:12" hidden="1" x14ac:dyDescent="0.2">
      <c r="A5341">
        <v>420417</v>
      </c>
      <c r="B5341" t="s">
        <v>34</v>
      </c>
      <c r="C5341" t="s">
        <v>35</v>
      </c>
      <c r="D5341" t="s">
        <v>15</v>
      </c>
      <c r="E5341" t="s">
        <v>36</v>
      </c>
      <c r="F5341" t="s">
        <v>22</v>
      </c>
      <c r="G5341" t="s">
        <v>11</v>
      </c>
      <c r="H5341" s="1">
        <v>43083</v>
      </c>
      <c r="I5341" s="2">
        <v>0.95833333333333337</v>
      </c>
      <c r="J5341" t="s">
        <v>12</v>
      </c>
      <c r="K5341">
        <v>109092</v>
      </c>
      <c r="L5341">
        <v>59223</v>
      </c>
    </row>
    <row r="5342" spans="1:12" hidden="1" x14ac:dyDescent="0.2">
      <c r="A5342">
        <v>420418</v>
      </c>
      <c r="B5342" t="s">
        <v>34</v>
      </c>
      <c r="C5342" t="s">
        <v>35</v>
      </c>
      <c r="D5342" t="s">
        <v>15</v>
      </c>
      <c r="E5342" t="s">
        <v>36</v>
      </c>
      <c r="F5342" t="s">
        <v>22</v>
      </c>
      <c r="G5342" t="s">
        <v>11</v>
      </c>
      <c r="H5342" s="1">
        <v>43084</v>
      </c>
      <c r="I5342" s="2">
        <v>0.125</v>
      </c>
      <c r="J5342" t="s">
        <v>12</v>
      </c>
      <c r="K5342">
        <v>109095</v>
      </c>
      <c r="L5342">
        <v>59256</v>
      </c>
    </row>
    <row r="5343" spans="1:12" hidden="1" x14ac:dyDescent="0.2">
      <c r="A5343">
        <v>420419</v>
      </c>
      <c r="B5343" t="s">
        <v>34</v>
      </c>
      <c r="C5343" t="s">
        <v>35</v>
      </c>
      <c r="D5343" t="s">
        <v>15</v>
      </c>
      <c r="E5343" t="s">
        <v>36</v>
      </c>
      <c r="F5343" t="s">
        <v>22</v>
      </c>
      <c r="G5343" t="s">
        <v>11</v>
      </c>
      <c r="H5343" s="1">
        <v>43084</v>
      </c>
      <c r="I5343" s="2">
        <v>0.29166666666666669</v>
      </c>
      <c r="J5343" t="s">
        <v>12</v>
      </c>
      <c r="K5343">
        <v>109265</v>
      </c>
      <c r="L5343">
        <v>59270</v>
      </c>
    </row>
    <row r="5344" spans="1:12" hidden="1" x14ac:dyDescent="0.2">
      <c r="A5344">
        <v>420420</v>
      </c>
      <c r="B5344" t="s">
        <v>34</v>
      </c>
      <c r="C5344" t="s">
        <v>35</v>
      </c>
      <c r="D5344" t="s">
        <v>15</v>
      </c>
      <c r="E5344" t="s">
        <v>36</v>
      </c>
      <c r="F5344" t="s">
        <v>22</v>
      </c>
      <c r="G5344" t="s">
        <v>11</v>
      </c>
      <c r="H5344" s="1">
        <v>43084</v>
      </c>
      <c r="I5344" s="2">
        <v>0.45833333333333331</v>
      </c>
      <c r="J5344" t="s">
        <v>12</v>
      </c>
      <c r="K5344">
        <v>109602</v>
      </c>
      <c r="L5344">
        <v>59318</v>
      </c>
    </row>
    <row r="5345" spans="1:12" hidden="1" x14ac:dyDescent="0.2">
      <c r="A5345">
        <v>420421</v>
      </c>
      <c r="B5345" t="s">
        <v>34</v>
      </c>
      <c r="C5345" t="s">
        <v>35</v>
      </c>
      <c r="D5345" t="s">
        <v>15</v>
      </c>
      <c r="E5345" t="s">
        <v>36</v>
      </c>
      <c r="F5345" t="s">
        <v>22</v>
      </c>
      <c r="G5345" t="s">
        <v>11</v>
      </c>
      <c r="H5345" s="1">
        <v>43084</v>
      </c>
      <c r="I5345" s="2">
        <v>0.625</v>
      </c>
      <c r="J5345" t="s">
        <v>12</v>
      </c>
      <c r="K5345">
        <v>109696</v>
      </c>
      <c r="L5345">
        <v>59378</v>
      </c>
    </row>
    <row r="5346" spans="1:12" hidden="1" x14ac:dyDescent="0.2">
      <c r="A5346">
        <v>420422</v>
      </c>
      <c r="B5346" t="s">
        <v>34</v>
      </c>
      <c r="C5346" t="s">
        <v>35</v>
      </c>
      <c r="D5346" t="s">
        <v>15</v>
      </c>
      <c r="E5346" t="s">
        <v>36</v>
      </c>
      <c r="F5346" t="s">
        <v>22</v>
      </c>
      <c r="G5346" t="s">
        <v>11</v>
      </c>
      <c r="H5346" s="1">
        <v>43084</v>
      </c>
      <c r="I5346" s="2">
        <v>0.79166666666666663</v>
      </c>
      <c r="J5346" t="s">
        <v>12</v>
      </c>
      <c r="K5346">
        <v>109792</v>
      </c>
      <c r="L5346">
        <v>59586</v>
      </c>
    </row>
    <row r="5347" spans="1:12" hidden="1" x14ac:dyDescent="0.2">
      <c r="A5347">
        <v>420423</v>
      </c>
      <c r="B5347" t="s">
        <v>34</v>
      </c>
      <c r="C5347" t="s">
        <v>35</v>
      </c>
      <c r="D5347" t="s">
        <v>15</v>
      </c>
      <c r="E5347" t="s">
        <v>36</v>
      </c>
      <c r="F5347" t="s">
        <v>22</v>
      </c>
      <c r="G5347" t="s">
        <v>11</v>
      </c>
      <c r="H5347" s="1">
        <v>43084</v>
      </c>
      <c r="I5347" s="2">
        <v>0.95833333333333337</v>
      </c>
      <c r="J5347" t="s">
        <v>12</v>
      </c>
      <c r="K5347">
        <v>109827</v>
      </c>
      <c r="L5347">
        <v>59692</v>
      </c>
    </row>
    <row r="5348" spans="1:12" hidden="1" x14ac:dyDescent="0.2">
      <c r="A5348">
        <v>420424</v>
      </c>
      <c r="B5348" t="s">
        <v>34</v>
      </c>
      <c r="C5348" t="s">
        <v>35</v>
      </c>
      <c r="D5348" t="s">
        <v>16</v>
      </c>
      <c r="E5348" t="s">
        <v>36</v>
      </c>
      <c r="F5348" t="s">
        <v>22</v>
      </c>
      <c r="G5348" t="s">
        <v>11</v>
      </c>
      <c r="H5348" s="1">
        <v>43078</v>
      </c>
      <c r="I5348" s="2">
        <v>0.125</v>
      </c>
      <c r="J5348" t="s">
        <v>12</v>
      </c>
      <c r="K5348">
        <v>7016310</v>
      </c>
      <c r="L5348">
        <v>6128967</v>
      </c>
    </row>
    <row r="5349" spans="1:12" hidden="1" x14ac:dyDescent="0.2">
      <c r="A5349">
        <v>420425</v>
      </c>
      <c r="B5349" t="s">
        <v>34</v>
      </c>
      <c r="C5349" t="s">
        <v>35</v>
      </c>
      <c r="D5349" t="s">
        <v>16</v>
      </c>
      <c r="E5349" t="s">
        <v>36</v>
      </c>
      <c r="F5349" t="s">
        <v>22</v>
      </c>
      <c r="G5349" t="s">
        <v>11</v>
      </c>
      <c r="H5349" s="1">
        <v>43078</v>
      </c>
      <c r="I5349" s="2">
        <v>0.29166666666666669</v>
      </c>
      <c r="J5349" t="s">
        <v>12</v>
      </c>
      <c r="K5349">
        <v>7016402</v>
      </c>
      <c r="L5349">
        <v>6128989</v>
      </c>
    </row>
    <row r="5350" spans="1:12" hidden="1" x14ac:dyDescent="0.2">
      <c r="A5350">
        <v>420426</v>
      </c>
      <c r="B5350" t="s">
        <v>34</v>
      </c>
      <c r="C5350" t="s">
        <v>35</v>
      </c>
      <c r="D5350" t="s">
        <v>16</v>
      </c>
      <c r="E5350" t="s">
        <v>36</v>
      </c>
      <c r="F5350" t="s">
        <v>22</v>
      </c>
      <c r="G5350" t="s">
        <v>11</v>
      </c>
      <c r="H5350" s="1">
        <v>43078</v>
      </c>
      <c r="I5350" s="2">
        <v>0.45833333333333331</v>
      </c>
      <c r="J5350" t="s">
        <v>12</v>
      </c>
      <c r="K5350">
        <v>7016615</v>
      </c>
      <c r="L5350">
        <v>6129030</v>
      </c>
    </row>
    <row r="5351" spans="1:12" hidden="1" x14ac:dyDescent="0.2">
      <c r="A5351">
        <v>420427</v>
      </c>
      <c r="B5351" t="s">
        <v>34</v>
      </c>
      <c r="C5351" t="s">
        <v>35</v>
      </c>
      <c r="D5351" t="s">
        <v>16</v>
      </c>
      <c r="E5351" t="s">
        <v>36</v>
      </c>
      <c r="F5351" t="s">
        <v>22</v>
      </c>
      <c r="G5351" t="s">
        <v>11</v>
      </c>
      <c r="H5351" s="1">
        <v>43078</v>
      </c>
      <c r="I5351" s="2">
        <v>0.625</v>
      </c>
      <c r="J5351" t="s">
        <v>12</v>
      </c>
      <c r="K5351">
        <v>7016747</v>
      </c>
      <c r="L5351">
        <v>6129125</v>
      </c>
    </row>
    <row r="5352" spans="1:12" hidden="1" x14ac:dyDescent="0.2">
      <c r="A5352">
        <v>420428</v>
      </c>
      <c r="B5352" t="s">
        <v>34</v>
      </c>
      <c r="C5352" t="s">
        <v>35</v>
      </c>
      <c r="D5352" t="s">
        <v>16</v>
      </c>
      <c r="E5352" t="s">
        <v>36</v>
      </c>
      <c r="F5352" t="s">
        <v>22</v>
      </c>
      <c r="G5352" t="s">
        <v>11</v>
      </c>
      <c r="H5352" s="1">
        <v>43078</v>
      </c>
      <c r="I5352" s="2">
        <v>0.79166666666666663</v>
      </c>
      <c r="J5352" t="s">
        <v>12</v>
      </c>
      <c r="K5352">
        <v>7016854</v>
      </c>
      <c r="L5352">
        <v>6129300</v>
      </c>
    </row>
    <row r="5353" spans="1:12" hidden="1" x14ac:dyDescent="0.2">
      <c r="A5353">
        <v>420429</v>
      </c>
      <c r="B5353" t="s">
        <v>34</v>
      </c>
      <c r="C5353" t="s">
        <v>35</v>
      </c>
      <c r="D5353" t="s">
        <v>16</v>
      </c>
      <c r="E5353" t="s">
        <v>36</v>
      </c>
      <c r="F5353" t="s">
        <v>22</v>
      </c>
      <c r="G5353" t="s">
        <v>11</v>
      </c>
      <c r="H5353" s="1">
        <v>43078</v>
      </c>
      <c r="I5353" s="2">
        <v>0.95833333333333337</v>
      </c>
      <c r="J5353" t="s">
        <v>12</v>
      </c>
      <c r="K5353">
        <v>7016895</v>
      </c>
      <c r="L5353">
        <v>6129429</v>
      </c>
    </row>
    <row r="5354" spans="1:12" hidden="1" x14ac:dyDescent="0.2">
      <c r="A5354">
        <v>420430</v>
      </c>
      <c r="B5354" t="s">
        <v>34</v>
      </c>
      <c r="C5354" t="s">
        <v>35</v>
      </c>
      <c r="D5354" t="s">
        <v>16</v>
      </c>
      <c r="E5354" t="s">
        <v>36</v>
      </c>
      <c r="F5354" t="s">
        <v>22</v>
      </c>
      <c r="G5354" t="s">
        <v>11</v>
      </c>
      <c r="H5354" s="1">
        <v>43079</v>
      </c>
      <c r="I5354" s="2">
        <v>0.125</v>
      </c>
      <c r="J5354" t="s">
        <v>12</v>
      </c>
      <c r="K5354">
        <v>7016903</v>
      </c>
      <c r="L5354">
        <v>6129481</v>
      </c>
    </row>
    <row r="5355" spans="1:12" hidden="1" x14ac:dyDescent="0.2">
      <c r="A5355">
        <v>420431</v>
      </c>
      <c r="B5355" t="s">
        <v>34</v>
      </c>
      <c r="C5355" t="s">
        <v>35</v>
      </c>
      <c r="D5355" t="s">
        <v>16</v>
      </c>
      <c r="E5355" t="s">
        <v>36</v>
      </c>
      <c r="F5355" t="s">
        <v>22</v>
      </c>
      <c r="G5355" t="s">
        <v>11</v>
      </c>
      <c r="H5355" s="1">
        <v>43079</v>
      </c>
      <c r="I5355" s="2">
        <v>0.29166666666666669</v>
      </c>
      <c r="J5355" t="s">
        <v>12</v>
      </c>
      <c r="K5355">
        <v>7016948</v>
      </c>
      <c r="L5355">
        <v>6129501</v>
      </c>
    </row>
    <row r="5356" spans="1:12" hidden="1" x14ac:dyDescent="0.2">
      <c r="A5356">
        <v>420432</v>
      </c>
      <c r="B5356" t="s">
        <v>34</v>
      </c>
      <c r="C5356" t="s">
        <v>35</v>
      </c>
      <c r="D5356" t="s">
        <v>16</v>
      </c>
      <c r="E5356" t="s">
        <v>36</v>
      </c>
      <c r="F5356" t="s">
        <v>22</v>
      </c>
      <c r="G5356" t="s">
        <v>11</v>
      </c>
      <c r="H5356" s="1">
        <v>43079</v>
      </c>
      <c r="I5356" s="2">
        <v>0.45833333333333331</v>
      </c>
      <c r="J5356" t="s">
        <v>12</v>
      </c>
      <c r="K5356">
        <v>7017105</v>
      </c>
      <c r="L5356">
        <v>6129545</v>
      </c>
    </row>
    <row r="5357" spans="1:12" hidden="1" x14ac:dyDescent="0.2">
      <c r="A5357">
        <v>420433</v>
      </c>
      <c r="B5357" t="s">
        <v>34</v>
      </c>
      <c r="C5357" t="s">
        <v>35</v>
      </c>
      <c r="D5357" t="s">
        <v>16</v>
      </c>
      <c r="E5357" t="s">
        <v>36</v>
      </c>
      <c r="F5357" t="s">
        <v>22</v>
      </c>
      <c r="G5357" t="s">
        <v>11</v>
      </c>
      <c r="H5357" s="1">
        <v>43079</v>
      </c>
      <c r="I5357" s="2">
        <v>0.625</v>
      </c>
      <c r="J5357" t="s">
        <v>12</v>
      </c>
      <c r="K5357">
        <v>7017256</v>
      </c>
      <c r="L5357">
        <v>6129618</v>
      </c>
    </row>
    <row r="5358" spans="1:12" hidden="1" x14ac:dyDescent="0.2">
      <c r="A5358">
        <v>420434</v>
      </c>
      <c r="B5358" t="s">
        <v>34</v>
      </c>
      <c r="C5358" t="s">
        <v>35</v>
      </c>
      <c r="D5358" t="s">
        <v>16</v>
      </c>
      <c r="E5358" t="s">
        <v>36</v>
      </c>
      <c r="F5358" t="s">
        <v>22</v>
      </c>
      <c r="G5358" t="s">
        <v>11</v>
      </c>
      <c r="H5358" s="1">
        <v>43079</v>
      </c>
      <c r="I5358" s="2">
        <v>0.79166666666666663</v>
      </c>
      <c r="J5358" t="s">
        <v>12</v>
      </c>
      <c r="K5358">
        <v>7017349</v>
      </c>
      <c r="L5358">
        <v>6129763</v>
      </c>
    </row>
    <row r="5359" spans="1:12" hidden="1" x14ac:dyDescent="0.2">
      <c r="A5359">
        <v>420435</v>
      </c>
      <c r="B5359" t="s">
        <v>34</v>
      </c>
      <c r="C5359" t="s">
        <v>35</v>
      </c>
      <c r="D5359" t="s">
        <v>16</v>
      </c>
      <c r="E5359" t="s">
        <v>36</v>
      </c>
      <c r="F5359" t="s">
        <v>22</v>
      </c>
      <c r="G5359" t="s">
        <v>11</v>
      </c>
      <c r="H5359" s="1">
        <v>43079</v>
      </c>
      <c r="I5359" s="2">
        <v>0.95833333333333337</v>
      </c>
      <c r="J5359" t="s">
        <v>12</v>
      </c>
      <c r="K5359">
        <v>7017400</v>
      </c>
      <c r="L5359">
        <v>6129855</v>
      </c>
    </row>
    <row r="5360" spans="1:12" hidden="1" x14ac:dyDescent="0.2">
      <c r="A5360">
        <v>420436</v>
      </c>
      <c r="B5360" t="s">
        <v>34</v>
      </c>
      <c r="C5360" t="s">
        <v>35</v>
      </c>
      <c r="D5360" t="s">
        <v>16</v>
      </c>
      <c r="E5360" t="s">
        <v>36</v>
      </c>
      <c r="F5360" t="s">
        <v>22</v>
      </c>
      <c r="G5360" t="s">
        <v>11</v>
      </c>
      <c r="H5360" s="1">
        <v>43080</v>
      </c>
      <c r="I5360" s="2">
        <v>0.125</v>
      </c>
      <c r="J5360" t="s">
        <v>12</v>
      </c>
      <c r="K5360">
        <v>7017410</v>
      </c>
      <c r="L5360">
        <v>6129884</v>
      </c>
    </row>
    <row r="5361" spans="1:12" hidden="1" x14ac:dyDescent="0.2">
      <c r="A5361">
        <v>420437</v>
      </c>
      <c r="B5361" t="s">
        <v>34</v>
      </c>
      <c r="C5361" t="s">
        <v>35</v>
      </c>
      <c r="D5361" t="s">
        <v>16</v>
      </c>
      <c r="E5361" t="s">
        <v>36</v>
      </c>
      <c r="F5361" t="s">
        <v>22</v>
      </c>
      <c r="G5361" t="s">
        <v>11</v>
      </c>
      <c r="H5361" s="1">
        <v>43080</v>
      </c>
      <c r="I5361" s="2">
        <v>0.29166666666666669</v>
      </c>
      <c r="J5361" t="s">
        <v>12</v>
      </c>
      <c r="K5361">
        <v>7017706</v>
      </c>
      <c r="L5361">
        <v>6129898</v>
      </c>
    </row>
    <row r="5362" spans="1:12" hidden="1" x14ac:dyDescent="0.2">
      <c r="A5362">
        <v>420438</v>
      </c>
      <c r="B5362" t="s">
        <v>34</v>
      </c>
      <c r="C5362" t="s">
        <v>35</v>
      </c>
      <c r="D5362" t="s">
        <v>16</v>
      </c>
      <c r="E5362" t="s">
        <v>36</v>
      </c>
      <c r="F5362" t="s">
        <v>22</v>
      </c>
      <c r="G5362" t="s">
        <v>11</v>
      </c>
      <c r="H5362" s="1">
        <v>43080</v>
      </c>
      <c r="I5362" s="2">
        <v>0.45833333333333331</v>
      </c>
      <c r="J5362" t="s">
        <v>12</v>
      </c>
      <c r="K5362">
        <v>7018217</v>
      </c>
      <c r="L5362">
        <v>6130003</v>
      </c>
    </row>
    <row r="5363" spans="1:12" hidden="1" x14ac:dyDescent="0.2">
      <c r="A5363">
        <v>420439</v>
      </c>
      <c r="B5363" t="s">
        <v>34</v>
      </c>
      <c r="C5363" t="s">
        <v>35</v>
      </c>
      <c r="D5363" t="s">
        <v>16</v>
      </c>
      <c r="E5363" t="s">
        <v>36</v>
      </c>
      <c r="F5363" t="s">
        <v>22</v>
      </c>
      <c r="G5363" t="s">
        <v>11</v>
      </c>
      <c r="H5363" s="1">
        <v>43080</v>
      </c>
      <c r="I5363" s="2">
        <v>0.625</v>
      </c>
      <c r="J5363" t="s">
        <v>12</v>
      </c>
      <c r="K5363">
        <v>7018381</v>
      </c>
      <c r="L5363">
        <v>6130137</v>
      </c>
    </row>
    <row r="5364" spans="1:12" hidden="1" x14ac:dyDescent="0.2">
      <c r="A5364">
        <v>420440</v>
      </c>
      <c r="B5364" t="s">
        <v>34</v>
      </c>
      <c r="C5364" t="s">
        <v>35</v>
      </c>
      <c r="D5364" t="s">
        <v>16</v>
      </c>
      <c r="E5364" t="s">
        <v>36</v>
      </c>
      <c r="F5364" t="s">
        <v>22</v>
      </c>
      <c r="G5364" t="s">
        <v>11</v>
      </c>
      <c r="H5364" s="1">
        <v>43080</v>
      </c>
      <c r="I5364" s="2">
        <v>0.79166666666666663</v>
      </c>
      <c r="J5364" t="s">
        <v>12</v>
      </c>
      <c r="K5364">
        <v>7018550</v>
      </c>
      <c r="L5364">
        <v>6130505</v>
      </c>
    </row>
    <row r="5365" spans="1:12" hidden="1" x14ac:dyDescent="0.2">
      <c r="A5365">
        <v>420441</v>
      </c>
      <c r="B5365" t="s">
        <v>34</v>
      </c>
      <c r="C5365" t="s">
        <v>35</v>
      </c>
      <c r="D5365" t="s">
        <v>16</v>
      </c>
      <c r="E5365" t="s">
        <v>36</v>
      </c>
      <c r="F5365" t="s">
        <v>22</v>
      </c>
      <c r="G5365" t="s">
        <v>11</v>
      </c>
      <c r="H5365" s="1">
        <v>43080</v>
      </c>
      <c r="I5365" s="2">
        <v>0.95833333333333337</v>
      </c>
      <c r="J5365" t="s">
        <v>12</v>
      </c>
      <c r="K5365">
        <v>7018609</v>
      </c>
      <c r="L5365">
        <v>6130732</v>
      </c>
    </row>
    <row r="5366" spans="1:12" hidden="1" x14ac:dyDescent="0.2">
      <c r="A5366">
        <v>420442</v>
      </c>
      <c r="B5366" t="s">
        <v>34</v>
      </c>
      <c r="C5366" t="s">
        <v>35</v>
      </c>
      <c r="D5366" t="s">
        <v>16</v>
      </c>
      <c r="E5366" t="s">
        <v>36</v>
      </c>
      <c r="F5366" t="s">
        <v>22</v>
      </c>
      <c r="G5366" t="s">
        <v>11</v>
      </c>
      <c r="H5366" s="1">
        <v>43081</v>
      </c>
      <c r="I5366" s="2">
        <v>0.125</v>
      </c>
      <c r="J5366" t="s">
        <v>12</v>
      </c>
      <c r="K5366">
        <v>7018622</v>
      </c>
      <c r="L5366">
        <v>6130796</v>
      </c>
    </row>
    <row r="5367" spans="1:12" hidden="1" x14ac:dyDescent="0.2">
      <c r="A5367">
        <v>420443</v>
      </c>
      <c r="B5367" t="s">
        <v>34</v>
      </c>
      <c r="C5367" t="s">
        <v>35</v>
      </c>
      <c r="D5367" t="s">
        <v>16</v>
      </c>
      <c r="E5367" t="s">
        <v>36</v>
      </c>
      <c r="F5367" t="s">
        <v>22</v>
      </c>
      <c r="G5367" t="s">
        <v>11</v>
      </c>
      <c r="H5367" s="1">
        <v>43081</v>
      </c>
      <c r="I5367" s="2">
        <v>0.29166666666666669</v>
      </c>
      <c r="J5367" t="s">
        <v>12</v>
      </c>
      <c r="K5367">
        <v>7018897</v>
      </c>
      <c r="L5367">
        <v>6130811</v>
      </c>
    </row>
    <row r="5368" spans="1:12" hidden="1" x14ac:dyDescent="0.2">
      <c r="A5368">
        <v>420444</v>
      </c>
      <c r="B5368" t="s">
        <v>34</v>
      </c>
      <c r="C5368" t="s">
        <v>35</v>
      </c>
      <c r="D5368" t="s">
        <v>16</v>
      </c>
      <c r="E5368" t="s">
        <v>36</v>
      </c>
      <c r="F5368" t="s">
        <v>22</v>
      </c>
      <c r="G5368" t="s">
        <v>11</v>
      </c>
      <c r="H5368" s="1">
        <v>43081</v>
      </c>
      <c r="I5368" s="2">
        <v>0.45833333333333331</v>
      </c>
      <c r="J5368" t="s">
        <v>12</v>
      </c>
      <c r="K5368">
        <v>7019411</v>
      </c>
      <c r="L5368">
        <v>6130911</v>
      </c>
    </row>
    <row r="5369" spans="1:12" hidden="1" x14ac:dyDescent="0.2">
      <c r="A5369">
        <v>420445</v>
      </c>
      <c r="B5369" t="s">
        <v>34</v>
      </c>
      <c r="C5369" t="s">
        <v>35</v>
      </c>
      <c r="D5369" t="s">
        <v>16</v>
      </c>
      <c r="E5369" t="s">
        <v>36</v>
      </c>
      <c r="F5369" t="s">
        <v>22</v>
      </c>
      <c r="G5369" t="s">
        <v>11</v>
      </c>
      <c r="H5369" s="1">
        <v>43081</v>
      </c>
      <c r="I5369" s="2">
        <v>0.625</v>
      </c>
      <c r="J5369" t="s">
        <v>12</v>
      </c>
      <c r="K5369">
        <v>7019608</v>
      </c>
      <c r="L5369">
        <v>6131036</v>
      </c>
    </row>
    <row r="5370" spans="1:12" hidden="1" x14ac:dyDescent="0.2">
      <c r="A5370">
        <v>420446</v>
      </c>
      <c r="B5370" t="s">
        <v>34</v>
      </c>
      <c r="C5370" t="s">
        <v>35</v>
      </c>
      <c r="D5370" t="s">
        <v>16</v>
      </c>
      <c r="E5370" t="s">
        <v>36</v>
      </c>
      <c r="F5370" t="s">
        <v>22</v>
      </c>
      <c r="G5370" t="s">
        <v>11</v>
      </c>
      <c r="H5370" s="1">
        <v>43081</v>
      </c>
      <c r="I5370" s="2">
        <v>0.79166666666666663</v>
      </c>
      <c r="J5370" t="s">
        <v>12</v>
      </c>
      <c r="K5370">
        <v>7019755</v>
      </c>
      <c r="L5370">
        <v>6131496</v>
      </c>
    </row>
    <row r="5371" spans="1:12" hidden="1" x14ac:dyDescent="0.2">
      <c r="A5371">
        <v>420447</v>
      </c>
      <c r="B5371" t="s">
        <v>34</v>
      </c>
      <c r="C5371" t="s">
        <v>35</v>
      </c>
      <c r="D5371" t="s">
        <v>16</v>
      </c>
      <c r="E5371" t="s">
        <v>36</v>
      </c>
      <c r="F5371" t="s">
        <v>22</v>
      </c>
      <c r="G5371" t="s">
        <v>11</v>
      </c>
      <c r="H5371" s="1">
        <v>43081</v>
      </c>
      <c r="I5371" s="2">
        <v>0.95833333333333337</v>
      </c>
      <c r="J5371" t="s">
        <v>12</v>
      </c>
      <c r="K5371">
        <v>7019823</v>
      </c>
      <c r="L5371">
        <v>6131730</v>
      </c>
    </row>
    <row r="5372" spans="1:12" hidden="1" x14ac:dyDescent="0.2">
      <c r="A5372">
        <v>420448</v>
      </c>
      <c r="B5372" t="s">
        <v>34</v>
      </c>
      <c r="C5372" t="s">
        <v>35</v>
      </c>
      <c r="D5372" t="s">
        <v>16</v>
      </c>
      <c r="E5372" t="s">
        <v>36</v>
      </c>
      <c r="F5372" t="s">
        <v>22</v>
      </c>
      <c r="G5372" t="s">
        <v>11</v>
      </c>
      <c r="H5372" s="1">
        <v>43082</v>
      </c>
      <c r="I5372" s="2">
        <v>0.125</v>
      </c>
      <c r="J5372" t="s">
        <v>12</v>
      </c>
      <c r="K5372">
        <v>7019835</v>
      </c>
      <c r="L5372">
        <v>6131790</v>
      </c>
    </row>
    <row r="5373" spans="1:12" hidden="1" x14ac:dyDescent="0.2">
      <c r="A5373">
        <v>420449</v>
      </c>
      <c r="B5373" t="s">
        <v>34</v>
      </c>
      <c r="C5373" t="s">
        <v>35</v>
      </c>
      <c r="D5373" t="s">
        <v>16</v>
      </c>
      <c r="E5373" t="s">
        <v>36</v>
      </c>
      <c r="F5373" t="s">
        <v>22</v>
      </c>
      <c r="G5373" t="s">
        <v>11</v>
      </c>
      <c r="H5373" s="1">
        <v>43082</v>
      </c>
      <c r="I5373" s="2">
        <v>0.29166666666666669</v>
      </c>
      <c r="J5373" t="s">
        <v>12</v>
      </c>
      <c r="K5373">
        <v>7020098</v>
      </c>
      <c r="L5373">
        <v>6131805</v>
      </c>
    </row>
    <row r="5374" spans="1:12" hidden="1" x14ac:dyDescent="0.2">
      <c r="A5374">
        <v>420450</v>
      </c>
      <c r="B5374" t="s">
        <v>34</v>
      </c>
      <c r="C5374" t="s">
        <v>35</v>
      </c>
      <c r="D5374" t="s">
        <v>16</v>
      </c>
      <c r="E5374" t="s">
        <v>36</v>
      </c>
      <c r="F5374" t="s">
        <v>22</v>
      </c>
      <c r="G5374" t="s">
        <v>11</v>
      </c>
      <c r="H5374" s="1">
        <v>43082</v>
      </c>
      <c r="I5374" s="2">
        <v>0.45833333333333331</v>
      </c>
      <c r="J5374" t="s">
        <v>12</v>
      </c>
      <c r="K5374">
        <v>7020607</v>
      </c>
      <c r="L5374">
        <v>6131895</v>
      </c>
    </row>
    <row r="5375" spans="1:12" hidden="1" x14ac:dyDescent="0.2">
      <c r="A5375">
        <v>420451</v>
      </c>
      <c r="B5375" t="s">
        <v>34</v>
      </c>
      <c r="C5375" t="s">
        <v>35</v>
      </c>
      <c r="D5375" t="s">
        <v>16</v>
      </c>
      <c r="E5375" t="s">
        <v>36</v>
      </c>
      <c r="F5375" t="s">
        <v>22</v>
      </c>
      <c r="G5375" t="s">
        <v>11</v>
      </c>
      <c r="H5375" s="1">
        <v>43082</v>
      </c>
      <c r="I5375" s="2">
        <v>0.625</v>
      </c>
      <c r="J5375" t="s">
        <v>12</v>
      </c>
      <c r="K5375">
        <v>7020776</v>
      </c>
      <c r="L5375">
        <v>6132006</v>
      </c>
    </row>
    <row r="5376" spans="1:12" hidden="1" x14ac:dyDescent="0.2">
      <c r="A5376">
        <v>420452</v>
      </c>
      <c r="B5376" t="s">
        <v>34</v>
      </c>
      <c r="C5376" t="s">
        <v>35</v>
      </c>
      <c r="D5376" t="s">
        <v>16</v>
      </c>
      <c r="E5376" t="s">
        <v>36</v>
      </c>
      <c r="F5376" t="s">
        <v>22</v>
      </c>
      <c r="G5376" t="s">
        <v>11</v>
      </c>
      <c r="H5376" s="1">
        <v>43082</v>
      </c>
      <c r="I5376" s="2">
        <v>0.79166666666666663</v>
      </c>
      <c r="J5376" t="s">
        <v>12</v>
      </c>
      <c r="K5376">
        <v>7020923</v>
      </c>
      <c r="L5376">
        <v>6132327</v>
      </c>
    </row>
    <row r="5377" spans="1:12" hidden="1" x14ac:dyDescent="0.2">
      <c r="A5377">
        <v>420453</v>
      </c>
      <c r="B5377" t="s">
        <v>34</v>
      </c>
      <c r="C5377" t="s">
        <v>35</v>
      </c>
      <c r="D5377" t="s">
        <v>16</v>
      </c>
      <c r="E5377" t="s">
        <v>36</v>
      </c>
      <c r="F5377" t="s">
        <v>22</v>
      </c>
      <c r="G5377" t="s">
        <v>11</v>
      </c>
      <c r="H5377" s="1">
        <v>43082</v>
      </c>
      <c r="I5377" s="2">
        <v>0.95833333333333337</v>
      </c>
      <c r="J5377" t="s">
        <v>12</v>
      </c>
      <c r="K5377">
        <v>7020974</v>
      </c>
      <c r="L5377">
        <v>6132559</v>
      </c>
    </row>
    <row r="5378" spans="1:12" hidden="1" x14ac:dyDescent="0.2">
      <c r="A5378">
        <v>420454</v>
      </c>
      <c r="B5378" t="s">
        <v>34</v>
      </c>
      <c r="C5378" t="s">
        <v>35</v>
      </c>
      <c r="D5378" t="s">
        <v>16</v>
      </c>
      <c r="E5378" t="s">
        <v>36</v>
      </c>
      <c r="F5378" t="s">
        <v>22</v>
      </c>
      <c r="G5378" t="s">
        <v>11</v>
      </c>
      <c r="H5378" s="1">
        <v>43083</v>
      </c>
      <c r="I5378" s="2">
        <v>0.125</v>
      </c>
      <c r="J5378" t="s">
        <v>12</v>
      </c>
      <c r="K5378">
        <v>7020985</v>
      </c>
      <c r="L5378">
        <v>6132606</v>
      </c>
    </row>
    <row r="5379" spans="1:12" hidden="1" x14ac:dyDescent="0.2">
      <c r="A5379">
        <v>420455</v>
      </c>
      <c r="B5379" t="s">
        <v>34</v>
      </c>
      <c r="C5379" t="s">
        <v>35</v>
      </c>
      <c r="D5379" t="s">
        <v>16</v>
      </c>
      <c r="E5379" t="s">
        <v>36</v>
      </c>
      <c r="F5379" t="s">
        <v>22</v>
      </c>
      <c r="G5379" t="s">
        <v>11</v>
      </c>
      <c r="H5379" s="1">
        <v>43083</v>
      </c>
      <c r="I5379" s="2">
        <v>0.29166666666666669</v>
      </c>
      <c r="J5379" t="s">
        <v>12</v>
      </c>
      <c r="K5379">
        <v>7021265</v>
      </c>
      <c r="L5379">
        <v>6132619</v>
      </c>
    </row>
    <row r="5380" spans="1:12" hidden="1" x14ac:dyDescent="0.2">
      <c r="A5380">
        <v>420456</v>
      </c>
      <c r="B5380" t="s">
        <v>34</v>
      </c>
      <c r="C5380" t="s">
        <v>35</v>
      </c>
      <c r="D5380" t="s">
        <v>16</v>
      </c>
      <c r="E5380" t="s">
        <v>36</v>
      </c>
      <c r="F5380" t="s">
        <v>22</v>
      </c>
      <c r="G5380" t="s">
        <v>11</v>
      </c>
      <c r="H5380" s="1">
        <v>43083</v>
      </c>
      <c r="I5380" s="2">
        <v>0.45833333333333331</v>
      </c>
      <c r="J5380" t="s">
        <v>12</v>
      </c>
      <c r="K5380">
        <v>7021751</v>
      </c>
      <c r="L5380">
        <v>6132726</v>
      </c>
    </row>
    <row r="5381" spans="1:12" hidden="1" x14ac:dyDescent="0.2">
      <c r="A5381">
        <v>420457</v>
      </c>
      <c r="B5381" t="s">
        <v>34</v>
      </c>
      <c r="C5381" t="s">
        <v>35</v>
      </c>
      <c r="D5381" t="s">
        <v>16</v>
      </c>
      <c r="E5381" t="s">
        <v>36</v>
      </c>
      <c r="F5381" t="s">
        <v>22</v>
      </c>
      <c r="G5381" t="s">
        <v>11</v>
      </c>
      <c r="H5381" s="1">
        <v>43083</v>
      </c>
      <c r="I5381" s="2">
        <v>0.625</v>
      </c>
      <c r="J5381" t="s">
        <v>12</v>
      </c>
      <c r="K5381">
        <v>7021930</v>
      </c>
      <c r="L5381">
        <v>6132866</v>
      </c>
    </row>
    <row r="5382" spans="1:12" hidden="1" x14ac:dyDescent="0.2">
      <c r="A5382">
        <v>420458</v>
      </c>
      <c r="B5382" t="s">
        <v>34</v>
      </c>
      <c r="C5382" t="s">
        <v>35</v>
      </c>
      <c r="D5382" t="s">
        <v>16</v>
      </c>
      <c r="E5382" t="s">
        <v>36</v>
      </c>
      <c r="F5382" t="s">
        <v>22</v>
      </c>
      <c r="G5382" t="s">
        <v>11</v>
      </c>
      <c r="H5382" s="1">
        <v>43083</v>
      </c>
      <c r="I5382" s="2">
        <v>0.79166666666666663</v>
      </c>
      <c r="J5382" t="s">
        <v>12</v>
      </c>
      <c r="K5382">
        <v>7022089</v>
      </c>
      <c r="L5382">
        <v>6133259</v>
      </c>
    </row>
    <row r="5383" spans="1:12" hidden="1" x14ac:dyDescent="0.2">
      <c r="A5383">
        <v>420459</v>
      </c>
      <c r="B5383" t="s">
        <v>34</v>
      </c>
      <c r="C5383" t="s">
        <v>35</v>
      </c>
      <c r="D5383" t="s">
        <v>16</v>
      </c>
      <c r="E5383" t="s">
        <v>36</v>
      </c>
      <c r="F5383" t="s">
        <v>22</v>
      </c>
      <c r="G5383" t="s">
        <v>11</v>
      </c>
      <c r="H5383" s="1">
        <v>43083</v>
      </c>
      <c r="I5383" s="2">
        <v>0.95833333333333337</v>
      </c>
      <c r="J5383" t="s">
        <v>12</v>
      </c>
      <c r="K5383">
        <v>7022145</v>
      </c>
      <c r="L5383">
        <v>6133450</v>
      </c>
    </row>
    <row r="5384" spans="1:12" hidden="1" x14ac:dyDescent="0.2">
      <c r="A5384">
        <v>420460</v>
      </c>
      <c r="B5384" t="s">
        <v>34</v>
      </c>
      <c r="C5384" t="s">
        <v>35</v>
      </c>
      <c r="D5384" t="s">
        <v>16</v>
      </c>
      <c r="E5384" t="s">
        <v>36</v>
      </c>
      <c r="F5384" t="s">
        <v>22</v>
      </c>
      <c r="G5384" t="s">
        <v>11</v>
      </c>
      <c r="H5384" s="1">
        <v>43084</v>
      </c>
      <c r="I5384" s="2">
        <v>0.125</v>
      </c>
      <c r="J5384" t="s">
        <v>12</v>
      </c>
      <c r="K5384">
        <v>7022157</v>
      </c>
      <c r="L5384">
        <v>6133514</v>
      </c>
    </row>
    <row r="5385" spans="1:12" hidden="1" x14ac:dyDescent="0.2">
      <c r="A5385">
        <v>420461</v>
      </c>
      <c r="B5385" t="s">
        <v>34</v>
      </c>
      <c r="C5385" t="s">
        <v>35</v>
      </c>
      <c r="D5385" t="s">
        <v>16</v>
      </c>
      <c r="E5385" t="s">
        <v>36</v>
      </c>
      <c r="F5385" t="s">
        <v>22</v>
      </c>
      <c r="G5385" t="s">
        <v>11</v>
      </c>
      <c r="H5385" s="1">
        <v>43084</v>
      </c>
      <c r="I5385" s="2">
        <v>0.29166666666666669</v>
      </c>
      <c r="J5385" t="s">
        <v>12</v>
      </c>
      <c r="K5385">
        <v>7022421</v>
      </c>
      <c r="L5385">
        <v>6133536</v>
      </c>
    </row>
    <row r="5386" spans="1:12" hidden="1" x14ac:dyDescent="0.2">
      <c r="A5386">
        <v>420462</v>
      </c>
      <c r="B5386" t="s">
        <v>34</v>
      </c>
      <c r="C5386" t="s">
        <v>35</v>
      </c>
      <c r="D5386" t="s">
        <v>16</v>
      </c>
      <c r="E5386" t="s">
        <v>36</v>
      </c>
      <c r="F5386" t="s">
        <v>22</v>
      </c>
      <c r="G5386" t="s">
        <v>11</v>
      </c>
      <c r="H5386" s="1">
        <v>43084</v>
      </c>
      <c r="I5386" s="2">
        <v>0.45833333333333331</v>
      </c>
      <c r="J5386" t="s">
        <v>12</v>
      </c>
      <c r="K5386">
        <v>7022908</v>
      </c>
      <c r="L5386">
        <v>6133618</v>
      </c>
    </row>
    <row r="5387" spans="1:12" hidden="1" x14ac:dyDescent="0.2">
      <c r="A5387">
        <v>420463</v>
      </c>
      <c r="B5387" t="s">
        <v>34</v>
      </c>
      <c r="C5387" t="s">
        <v>35</v>
      </c>
      <c r="D5387" t="s">
        <v>16</v>
      </c>
      <c r="E5387" t="s">
        <v>36</v>
      </c>
      <c r="F5387" t="s">
        <v>22</v>
      </c>
      <c r="G5387" t="s">
        <v>11</v>
      </c>
      <c r="H5387" s="1">
        <v>43084</v>
      </c>
      <c r="I5387" s="2">
        <v>0.625</v>
      </c>
      <c r="J5387" t="s">
        <v>12</v>
      </c>
      <c r="K5387">
        <v>7023087</v>
      </c>
      <c r="L5387">
        <v>6133773</v>
      </c>
    </row>
    <row r="5388" spans="1:12" hidden="1" x14ac:dyDescent="0.2">
      <c r="A5388">
        <v>420464</v>
      </c>
      <c r="B5388" t="s">
        <v>34</v>
      </c>
      <c r="C5388" t="s">
        <v>35</v>
      </c>
      <c r="D5388" t="s">
        <v>16</v>
      </c>
      <c r="E5388" t="s">
        <v>36</v>
      </c>
      <c r="F5388" t="s">
        <v>22</v>
      </c>
      <c r="G5388" t="s">
        <v>11</v>
      </c>
      <c r="H5388" s="1">
        <v>43084</v>
      </c>
      <c r="I5388" s="2">
        <v>0.79166666666666663</v>
      </c>
      <c r="J5388" t="s">
        <v>12</v>
      </c>
      <c r="K5388">
        <v>7023242</v>
      </c>
      <c r="L5388">
        <v>6134173</v>
      </c>
    </row>
    <row r="5389" spans="1:12" hidden="1" x14ac:dyDescent="0.2">
      <c r="A5389">
        <v>420465</v>
      </c>
      <c r="B5389" t="s">
        <v>34</v>
      </c>
      <c r="C5389" t="s">
        <v>35</v>
      </c>
      <c r="D5389" t="s">
        <v>16</v>
      </c>
      <c r="E5389" t="s">
        <v>36</v>
      </c>
      <c r="F5389" t="s">
        <v>22</v>
      </c>
      <c r="G5389" t="s">
        <v>11</v>
      </c>
      <c r="H5389" s="1">
        <v>43084</v>
      </c>
      <c r="I5389" s="2">
        <v>0.95833333333333337</v>
      </c>
      <c r="J5389" t="s">
        <v>12</v>
      </c>
      <c r="K5389">
        <v>7023308</v>
      </c>
      <c r="L5389">
        <v>6134403</v>
      </c>
    </row>
    <row r="5390" spans="1:12" x14ac:dyDescent="0.2">
      <c r="A5390">
        <v>420969</v>
      </c>
      <c r="B5390" t="s">
        <v>37</v>
      </c>
      <c r="C5390" t="s">
        <v>38</v>
      </c>
      <c r="D5390" t="s">
        <v>13</v>
      </c>
      <c r="E5390" t="s">
        <v>39</v>
      </c>
      <c r="F5390" t="s">
        <v>22</v>
      </c>
      <c r="G5390" t="s">
        <v>11</v>
      </c>
      <c r="H5390" s="1">
        <v>43078</v>
      </c>
      <c r="I5390" s="2">
        <v>0.125</v>
      </c>
      <c r="J5390" t="s">
        <v>12</v>
      </c>
      <c r="K5390">
        <v>3511004</v>
      </c>
      <c r="L5390">
        <v>5044799</v>
      </c>
    </row>
    <row r="5391" spans="1:12" x14ac:dyDescent="0.2">
      <c r="A5391">
        <v>420970</v>
      </c>
      <c r="B5391" t="s">
        <v>37</v>
      </c>
      <c r="C5391" t="s">
        <v>38</v>
      </c>
      <c r="D5391" t="s">
        <v>13</v>
      </c>
      <c r="E5391" t="s">
        <v>39</v>
      </c>
      <c r="F5391" t="s">
        <v>22</v>
      </c>
      <c r="G5391" t="s">
        <v>11</v>
      </c>
      <c r="H5391" s="1">
        <v>43078</v>
      </c>
      <c r="I5391" s="2">
        <v>0.29166666666666669</v>
      </c>
      <c r="J5391" t="s">
        <v>12</v>
      </c>
      <c r="K5391">
        <v>3511060</v>
      </c>
      <c r="L5391">
        <v>5044816</v>
      </c>
    </row>
    <row r="5392" spans="1:12" x14ac:dyDescent="0.2">
      <c r="A5392">
        <v>420971</v>
      </c>
      <c r="B5392" t="s">
        <v>37</v>
      </c>
      <c r="C5392" t="s">
        <v>38</v>
      </c>
      <c r="D5392" t="s">
        <v>13</v>
      </c>
      <c r="E5392" t="s">
        <v>39</v>
      </c>
      <c r="F5392" t="s">
        <v>22</v>
      </c>
      <c r="G5392" t="s">
        <v>11</v>
      </c>
      <c r="H5392" s="1">
        <v>43078</v>
      </c>
      <c r="I5392" s="2">
        <v>0.45833333333333331</v>
      </c>
      <c r="J5392" t="s">
        <v>12</v>
      </c>
      <c r="K5392">
        <v>3511176</v>
      </c>
      <c r="L5392">
        <v>5044869</v>
      </c>
    </row>
    <row r="5393" spans="1:12" x14ac:dyDescent="0.2">
      <c r="A5393">
        <v>420972</v>
      </c>
      <c r="B5393" t="s">
        <v>37</v>
      </c>
      <c r="C5393" t="s">
        <v>38</v>
      </c>
      <c r="D5393" t="s">
        <v>13</v>
      </c>
      <c r="E5393" t="s">
        <v>39</v>
      </c>
      <c r="F5393" t="s">
        <v>22</v>
      </c>
      <c r="G5393" t="s">
        <v>11</v>
      </c>
      <c r="H5393" s="1">
        <v>43078</v>
      </c>
      <c r="I5393" s="2">
        <v>0.625</v>
      </c>
      <c r="J5393" t="s">
        <v>12</v>
      </c>
      <c r="K5393">
        <v>3511291</v>
      </c>
      <c r="L5393">
        <v>5044947</v>
      </c>
    </row>
    <row r="5394" spans="1:12" x14ac:dyDescent="0.2">
      <c r="A5394">
        <v>420973</v>
      </c>
      <c r="B5394" t="s">
        <v>37</v>
      </c>
      <c r="C5394" t="s">
        <v>38</v>
      </c>
      <c r="D5394" t="s">
        <v>13</v>
      </c>
      <c r="E5394" t="s">
        <v>39</v>
      </c>
      <c r="F5394" t="s">
        <v>22</v>
      </c>
      <c r="G5394" t="s">
        <v>11</v>
      </c>
      <c r="H5394" s="1">
        <v>43078</v>
      </c>
      <c r="I5394" s="2">
        <v>0.79166666666666663</v>
      </c>
      <c r="J5394" t="s">
        <v>12</v>
      </c>
      <c r="K5394">
        <v>3511387</v>
      </c>
      <c r="L5394">
        <v>5045060</v>
      </c>
    </row>
    <row r="5395" spans="1:12" x14ac:dyDescent="0.2">
      <c r="A5395">
        <v>420974</v>
      </c>
      <c r="B5395" t="s">
        <v>37</v>
      </c>
      <c r="C5395" t="s">
        <v>38</v>
      </c>
      <c r="D5395" t="s">
        <v>13</v>
      </c>
      <c r="E5395" t="s">
        <v>39</v>
      </c>
      <c r="F5395" t="s">
        <v>22</v>
      </c>
      <c r="G5395" t="s">
        <v>11</v>
      </c>
      <c r="H5395" s="1">
        <v>43078</v>
      </c>
      <c r="I5395" s="2">
        <v>0.95833333333333337</v>
      </c>
      <c r="J5395" t="s">
        <v>12</v>
      </c>
      <c r="K5395">
        <v>3511428</v>
      </c>
      <c r="L5395">
        <v>5045153</v>
      </c>
    </row>
    <row r="5396" spans="1:12" x14ac:dyDescent="0.2">
      <c r="A5396">
        <v>420975</v>
      </c>
      <c r="B5396" t="s">
        <v>37</v>
      </c>
      <c r="C5396" t="s">
        <v>38</v>
      </c>
      <c r="D5396" t="s">
        <v>13</v>
      </c>
      <c r="E5396" t="s">
        <v>39</v>
      </c>
      <c r="F5396" t="s">
        <v>22</v>
      </c>
      <c r="G5396" t="s">
        <v>11</v>
      </c>
      <c r="H5396" s="1">
        <v>43079</v>
      </c>
      <c r="I5396" s="2">
        <v>0.125</v>
      </c>
      <c r="J5396" t="s">
        <v>12</v>
      </c>
      <c r="K5396">
        <v>3511442</v>
      </c>
      <c r="L5396">
        <v>5045188</v>
      </c>
    </row>
    <row r="5397" spans="1:12" x14ac:dyDescent="0.2">
      <c r="A5397">
        <v>420976</v>
      </c>
      <c r="B5397" t="s">
        <v>37</v>
      </c>
      <c r="C5397" t="s">
        <v>38</v>
      </c>
      <c r="D5397" t="s">
        <v>13</v>
      </c>
      <c r="E5397" t="s">
        <v>39</v>
      </c>
      <c r="F5397" t="s">
        <v>22</v>
      </c>
      <c r="G5397" t="s">
        <v>11</v>
      </c>
      <c r="H5397" s="1">
        <v>43079</v>
      </c>
      <c r="I5397" s="2">
        <v>0.29166666666666669</v>
      </c>
      <c r="J5397" t="s">
        <v>12</v>
      </c>
      <c r="K5397">
        <v>3511485</v>
      </c>
      <c r="L5397">
        <v>5045203</v>
      </c>
    </row>
    <row r="5398" spans="1:12" x14ac:dyDescent="0.2">
      <c r="A5398">
        <v>420977</v>
      </c>
      <c r="B5398" t="s">
        <v>37</v>
      </c>
      <c r="C5398" t="s">
        <v>38</v>
      </c>
      <c r="D5398" t="s">
        <v>13</v>
      </c>
      <c r="E5398" t="s">
        <v>39</v>
      </c>
      <c r="F5398" t="s">
        <v>22</v>
      </c>
      <c r="G5398" t="s">
        <v>11</v>
      </c>
      <c r="H5398" s="1">
        <v>43079</v>
      </c>
      <c r="I5398" s="2">
        <v>0.45833333333333331</v>
      </c>
      <c r="J5398" t="s">
        <v>12</v>
      </c>
      <c r="K5398">
        <v>3511573</v>
      </c>
      <c r="L5398">
        <v>5045237</v>
      </c>
    </row>
    <row r="5399" spans="1:12" x14ac:dyDescent="0.2">
      <c r="A5399">
        <v>420978</v>
      </c>
      <c r="B5399" t="s">
        <v>37</v>
      </c>
      <c r="C5399" t="s">
        <v>38</v>
      </c>
      <c r="D5399" t="s">
        <v>13</v>
      </c>
      <c r="E5399" t="s">
        <v>39</v>
      </c>
      <c r="F5399" t="s">
        <v>22</v>
      </c>
      <c r="G5399" t="s">
        <v>11</v>
      </c>
      <c r="H5399" s="1">
        <v>43079</v>
      </c>
      <c r="I5399" s="2">
        <v>0.625</v>
      </c>
      <c r="J5399" t="s">
        <v>12</v>
      </c>
      <c r="K5399">
        <v>3511677</v>
      </c>
      <c r="L5399">
        <v>5045287</v>
      </c>
    </row>
    <row r="5400" spans="1:12" x14ac:dyDescent="0.2">
      <c r="A5400">
        <v>420979</v>
      </c>
      <c r="B5400" t="s">
        <v>37</v>
      </c>
      <c r="C5400" t="s">
        <v>38</v>
      </c>
      <c r="D5400" t="s">
        <v>13</v>
      </c>
      <c r="E5400" t="s">
        <v>39</v>
      </c>
      <c r="F5400" t="s">
        <v>22</v>
      </c>
      <c r="G5400" t="s">
        <v>11</v>
      </c>
      <c r="H5400" s="1">
        <v>43079</v>
      </c>
      <c r="I5400" s="2">
        <v>0.79166666666666663</v>
      </c>
      <c r="J5400" t="s">
        <v>12</v>
      </c>
      <c r="K5400">
        <v>3511783</v>
      </c>
      <c r="L5400">
        <v>5045392</v>
      </c>
    </row>
    <row r="5401" spans="1:12" x14ac:dyDescent="0.2">
      <c r="A5401">
        <v>420980</v>
      </c>
      <c r="B5401" t="s">
        <v>37</v>
      </c>
      <c r="C5401" t="s">
        <v>38</v>
      </c>
      <c r="D5401" t="s">
        <v>13</v>
      </c>
      <c r="E5401" t="s">
        <v>39</v>
      </c>
      <c r="F5401" t="s">
        <v>22</v>
      </c>
      <c r="G5401" t="s">
        <v>11</v>
      </c>
      <c r="H5401" s="1">
        <v>43079</v>
      </c>
      <c r="I5401" s="2">
        <v>0.95833333333333337</v>
      </c>
      <c r="J5401" t="s">
        <v>12</v>
      </c>
      <c r="K5401">
        <v>3511822</v>
      </c>
      <c r="L5401">
        <v>5045466</v>
      </c>
    </row>
    <row r="5402" spans="1:12" x14ac:dyDescent="0.2">
      <c r="A5402">
        <v>420981</v>
      </c>
      <c r="B5402" t="s">
        <v>37</v>
      </c>
      <c r="C5402" t="s">
        <v>38</v>
      </c>
      <c r="D5402" t="s">
        <v>13</v>
      </c>
      <c r="E5402" t="s">
        <v>39</v>
      </c>
      <c r="F5402" t="s">
        <v>22</v>
      </c>
      <c r="G5402" t="s">
        <v>11</v>
      </c>
      <c r="H5402" s="1">
        <v>43080</v>
      </c>
      <c r="I5402" s="2">
        <v>0.125</v>
      </c>
      <c r="J5402" t="s">
        <v>12</v>
      </c>
      <c r="K5402">
        <v>3511839</v>
      </c>
      <c r="L5402">
        <v>5045507</v>
      </c>
    </row>
    <row r="5403" spans="1:12" x14ac:dyDescent="0.2">
      <c r="A5403">
        <v>420982</v>
      </c>
      <c r="B5403" t="s">
        <v>37</v>
      </c>
      <c r="C5403" t="s">
        <v>38</v>
      </c>
      <c r="D5403" t="s">
        <v>13</v>
      </c>
      <c r="E5403" t="s">
        <v>39</v>
      </c>
      <c r="F5403" t="s">
        <v>22</v>
      </c>
      <c r="G5403" t="s">
        <v>11</v>
      </c>
      <c r="H5403" s="1">
        <v>43080</v>
      </c>
      <c r="I5403" s="2">
        <v>0.29166666666666669</v>
      </c>
      <c r="J5403" t="s">
        <v>12</v>
      </c>
      <c r="K5403">
        <v>3512029</v>
      </c>
      <c r="L5403">
        <v>5045537</v>
      </c>
    </row>
    <row r="5404" spans="1:12" x14ac:dyDescent="0.2">
      <c r="A5404">
        <v>420983</v>
      </c>
      <c r="B5404" t="s">
        <v>37</v>
      </c>
      <c r="C5404" t="s">
        <v>38</v>
      </c>
      <c r="D5404" t="s">
        <v>13</v>
      </c>
      <c r="E5404" t="s">
        <v>39</v>
      </c>
      <c r="F5404" t="s">
        <v>22</v>
      </c>
      <c r="G5404" t="s">
        <v>11</v>
      </c>
      <c r="H5404" s="1">
        <v>43080</v>
      </c>
      <c r="I5404" s="2">
        <v>0.45833333333333331</v>
      </c>
      <c r="J5404" t="s">
        <v>12</v>
      </c>
      <c r="K5404">
        <v>3512475</v>
      </c>
      <c r="L5404">
        <v>5045661</v>
      </c>
    </row>
    <row r="5405" spans="1:12" x14ac:dyDescent="0.2">
      <c r="A5405">
        <v>420984</v>
      </c>
      <c r="B5405" t="s">
        <v>37</v>
      </c>
      <c r="C5405" t="s">
        <v>38</v>
      </c>
      <c r="D5405" t="s">
        <v>13</v>
      </c>
      <c r="E5405" t="s">
        <v>39</v>
      </c>
      <c r="F5405" t="s">
        <v>22</v>
      </c>
      <c r="G5405" t="s">
        <v>11</v>
      </c>
      <c r="H5405" s="1">
        <v>43080</v>
      </c>
      <c r="I5405" s="2">
        <v>0.625</v>
      </c>
      <c r="J5405" t="s">
        <v>12</v>
      </c>
      <c r="K5405">
        <v>3512642</v>
      </c>
      <c r="L5405">
        <v>5045776</v>
      </c>
    </row>
    <row r="5406" spans="1:12" x14ac:dyDescent="0.2">
      <c r="A5406">
        <v>420985</v>
      </c>
      <c r="B5406" t="s">
        <v>37</v>
      </c>
      <c r="C5406" t="s">
        <v>38</v>
      </c>
      <c r="D5406" t="s">
        <v>13</v>
      </c>
      <c r="E5406" t="s">
        <v>39</v>
      </c>
      <c r="F5406" t="s">
        <v>22</v>
      </c>
      <c r="G5406" t="s">
        <v>11</v>
      </c>
      <c r="H5406" s="1">
        <v>43080</v>
      </c>
      <c r="I5406" s="2">
        <v>0.79166666666666663</v>
      </c>
      <c r="J5406" t="s">
        <v>12</v>
      </c>
      <c r="K5406">
        <v>3512835</v>
      </c>
      <c r="L5406">
        <v>5046097</v>
      </c>
    </row>
    <row r="5407" spans="1:12" x14ac:dyDescent="0.2">
      <c r="A5407">
        <v>420986</v>
      </c>
      <c r="B5407" t="s">
        <v>37</v>
      </c>
      <c r="C5407" t="s">
        <v>38</v>
      </c>
      <c r="D5407" t="s">
        <v>13</v>
      </c>
      <c r="E5407" t="s">
        <v>39</v>
      </c>
      <c r="F5407" t="s">
        <v>22</v>
      </c>
      <c r="G5407" t="s">
        <v>11</v>
      </c>
      <c r="H5407" s="1">
        <v>43080</v>
      </c>
      <c r="I5407" s="2">
        <v>0.95833333333333337</v>
      </c>
      <c r="J5407" t="s">
        <v>12</v>
      </c>
      <c r="K5407">
        <v>3512902</v>
      </c>
      <c r="L5407">
        <v>5046283</v>
      </c>
    </row>
    <row r="5408" spans="1:12" x14ac:dyDescent="0.2">
      <c r="A5408">
        <v>420987</v>
      </c>
      <c r="B5408" t="s">
        <v>37</v>
      </c>
      <c r="C5408" t="s">
        <v>38</v>
      </c>
      <c r="D5408" t="s">
        <v>13</v>
      </c>
      <c r="E5408" t="s">
        <v>39</v>
      </c>
      <c r="F5408" t="s">
        <v>22</v>
      </c>
      <c r="G5408" t="s">
        <v>11</v>
      </c>
      <c r="H5408" s="1">
        <v>43081</v>
      </c>
      <c r="I5408" s="2">
        <v>0.125</v>
      </c>
      <c r="J5408" t="s">
        <v>12</v>
      </c>
      <c r="K5408">
        <v>3512919</v>
      </c>
      <c r="L5408">
        <v>5046314</v>
      </c>
    </row>
    <row r="5409" spans="1:12" x14ac:dyDescent="0.2">
      <c r="A5409">
        <v>420988</v>
      </c>
      <c r="B5409" t="s">
        <v>37</v>
      </c>
      <c r="C5409" t="s">
        <v>38</v>
      </c>
      <c r="D5409" t="s">
        <v>13</v>
      </c>
      <c r="E5409" t="s">
        <v>39</v>
      </c>
      <c r="F5409" t="s">
        <v>22</v>
      </c>
      <c r="G5409" t="s">
        <v>11</v>
      </c>
      <c r="H5409" s="1">
        <v>43081</v>
      </c>
      <c r="I5409" s="2">
        <v>0.29166666666666669</v>
      </c>
      <c r="J5409" t="s">
        <v>12</v>
      </c>
      <c r="K5409">
        <v>3513105</v>
      </c>
      <c r="L5409">
        <v>5046336</v>
      </c>
    </row>
    <row r="5410" spans="1:12" x14ac:dyDescent="0.2">
      <c r="A5410">
        <v>420989</v>
      </c>
      <c r="B5410" t="s">
        <v>37</v>
      </c>
      <c r="C5410" t="s">
        <v>38</v>
      </c>
      <c r="D5410" t="s">
        <v>13</v>
      </c>
      <c r="E5410" t="s">
        <v>39</v>
      </c>
      <c r="F5410" t="s">
        <v>22</v>
      </c>
      <c r="G5410" t="s">
        <v>11</v>
      </c>
      <c r="H5410" s="1">
        <v>43081</v>
      </c>
      <c r="I5410" s="2">
        <v>0.45833333333333331</v>
      </c>
      <c r="J5410" t="s">
        <v>12</v>
      </c>
      <c r="K5410">
        <v>3513540</v>
      </c>
      <c r="L5410">
        <v>5046442</v>
      </c>
    </row>
    <row r="5411" spans="1:12" x14ac:dyDescent="0.2">
      <c r="A5411">
        <v>420990</v>
      </c>
      <c r="B5411" t="s">
        <v>37</v>
      </c>
      <c r="C5411" t="s">
        <v>38</v>
      </c>
      <c r="D5411" t="s">
        <v>13</v>
      </c>
      <c r="E5411" t="s">
        <v>39</v>
      </c>
      <c r="F5411" t="s">
        <v>22</v>
      </c>
      <c r="G5411" t="s">
        <v>11</v>
      </c>
      <c r="H5411" s="1">
        <v>43081</v>
      </c>
      <c r="I5411" s="2">
        <v>0.625</v>
      </c>
      <c r="J5411" t="s">
        <v>12</v>
      </c>
      <c r="K5411">
        <v>3513688</v>
      </c>
      <c r="L5411">
        <v>5046576</v>
      </c>
    </row>
    <row r="5412" spans="1:12" x14ac:dyDescent="0.2">
      <c r="A5412">
        <v>420991</v>
      </c>
      <c r="B5412" t="s">
        <v>37</v>
      </c>
      <c r="C5412" t="s">
        <v>38</v>
      </c>
      <c r="D5412" t="s">
        <v>13</v>
      </c>
      <c r="E5412" t="s">
        <v>39</v>
      </c>
      <c r="F5412" t="s">
        <v>22</v>
      </c>
      <c r="G5412" t="s">
        <v>11</v>
      </c>
      <c r="H5412" s="1">
        <v>43081</v>
      </c>
      <c r="I5412" s="2">
        <v>0.79166666666666663</v>
      </c>
      <c r="J5412" t="s">
        <v>12</v>
      </c>
      <c r="K5412">
        <v>3513882</v>
      </c>
      <c r="L5412">
        <v>5046885</v>
      </c>
    </row>
    <row r="5413" spans="1:12" x14ac:dyDescent="0.2">
      <c r="A5413">
        <v>420992</v>
      </c>
      <c r="B5413" t="s">
        <v>37</v>
      </c>
      <c r="C5413" t="s">
        <v>38</v>
      </c>
      <c r="D5413" t="s">
        <v>13</v>
      </c>
      <c r="E5413" t="s">
        <v>39</v>
      </c>
      <c r="F5413" t="s">
        <v>22</v>
      </c>
      <c r="G5413" t="s">
        <v>11</v>
      </c>
      <c r="H5413" s="1">
        <v>43081</v>
      </c>
      <c r="I5413" s="2">
        <v>0.95833333333333337</v>
      </c>
      <c r="J5413" t="s">
        <v>12</v>
      </c>
      <c r="K5413">
        <v>3513949</v>
      </c>
      <c r="L5413">
        <v>5047036</v>
      </c>
    </row>
    <row r="5414" spans="1:12" x14ac:dyDescent="0.2">
      <c r="A5414">
        <v>420993</v>
      </c>
      <c r="B5414" t="s">
        <v>37</v>
      </c>
      <c r="C5414" t="s">
        <v>38</v>
      </c>
      <c r="D5414" t="s">
        <v>13</v>
      </c>
      <c r="E5414" t="s">
        <v>39</v>
      </c>
      <c r="F5414" t="s">
        <v>22</v>
      </c>
      <c r="G5414" t="s">
        <v>11</v>
      </c>
      <c r="H5414" s="1">
        <v>43082</v>
      </c>
      <c r="I5414" s="2">
        <v>0.125</v>
      </c>
      <c r="J5414" t="s">
        <v>12</v>
      </c>
      <c r="K5414">
        <v>3513966</v>
      </c>
      <c r="L5414">
        <v>5047081</v>
      </c>
    </row>
    <row r="5415" spans="1:12" x14ac:dyDescent="0.2">
      <c r="A5415">
        <v>420994</v>
      </c>
      <c r="B5415" t="s">
        <v>37</v>
      </c>
      <c r="C5415" t="s">
        <v>38</v>
      </c>
      <c r="D5415" t="s">
        <v>13</v>
      </c>
      <c r="E5415" t="s">
        <v>39</v>
      </c>
      <c r="F5415" t="s">
        <v>22</v>
      </c>
      <c r="G5415" t="s">
        <v>11</v>
      </c>
      <c r="H5415" s="1">
        <v>43082</v>
      </c>
      <c r="I5415" s="2">
        <v>0.29166666666666669</v>
      </c>
      <c r="J5415" t="s">
        <v>12</v>
      </c>
      <c r="K5415">
        <v>3514147</v>
      </c>
      <c r="L5415">
        <v>5047106</v>
      </c>
    </row>
    <row r="5416" spans="1:12" x14ac:dyDescent="0.2">
      <c r="A5416">
        <v>420995</v>
      </c>
      <c r="B5416" t="s">
        <v>37</v>
      </c>
      <c r="C5416" t="s">
        <v>38</v>
      </c>
      <c r="D5416" t="s">
        <v>13</v>
      </c>
      <c r="E5416" t="s">
        <v>39</v>
      </c>
      <c r="F5416" t="s">
        <v>22</v>
      </c>
      <c r="G5416" t="s">
        <v>11</v>
      </c>
      <c r="H5416" s="1">
        <v>43082</v>
      </c>
      <c r="I5416" s="2">
        <v>0.45833333333333331</v>
      </c>
      <c r="J5416" t="s">
        <v>12</v>
      </c>
      <c r="K5416">
        <v>3514552</v>
      </c>
      <c r="L5416">
        <v>5047207</v>
      </c>
    </row>
    <row r="5417" spans="1:12" x14ac:dyDescent="0.2">
      <c r="A5417">
        <v>420996</v>
      </c>
      <c r="B5417" t="s">
        <v>37</v>
      </c>
      <c r="C5417" t="s">
        <v>38</v>
      </c>
      <c r="D5417" t="s">
        <v>13</v>
      </c>
      <c r="E5417" t="s">
        <v>39</v>
      </c>
      <c r="F5417" t="s">
        <v>22</v>
      </c>
      <c r="G5417" t="s">
        <v>11</v>
      </c>
      <c r="H5417" s="1">
        <v>43082</v>
      </c>
      <c r="I5417" s="2">
        <v>0.625</v>
      </c>
      <c r="J5417" t="s">
        <v>12</v>
      </c>
      <c r="K5417">
        <v>3514690</v>
      </c>
      <c r="L5417">
        <v>5047312</v>
      </c>
    </row>
    <row r="5418" spans="1:12" x14ac:dyDescent="0.2">
      <c r="A5418">
        <v>420997</v>
      </c>
      <c r="B5418" t="s">
        <v>37</v>
      </c>
      <c r="C5418" t="s">
        <v>38</v>
      </c>
      <c r="D5418" t="s">
        <v>13</v>
      </c>
      <c r="E5418" t="s">
        <v>39</v>
      </c>
      <c r="F5418" t="s">
        <v>22</v>
      </c>
      <c r="G5418" t="s">
        <v>11</v>
      </c>
      <c r="H5418" s="1">
        <v>43082</v>
      </c>
      <c r="I5418" s="2">
        <v>0.79166666666666663</v>
      </c>
      <c r="J5418" t="s">
        <v>12</v>
      </c>
      <c r="K5418">
        <v>3514875</v>
      </c>
      <c r="L5418">
        <v>5047612</v>
      </c>
    </row>
    <row r="5419" spans="1:12" x14ac:dyDescent="0.2">
      <c r="A5419">
        <v>420998</v>
      </c>
      <c r="B5419" t="s">
        <v>37</v>
      </c>
      <c r="C5419" t="s">
        <v>38</v>
      </c>
      <c r="D5419" t="s">
        <v>13</v>
      </c>
      <c r="E5419" t="s">
        <v>39</v>
      </c>
      <c r="F5419" t="s">
        <v>22</v>
      </c>
      <c r="G5419" t="s">
        <v>11</v>
      </c>
      <c r="H5419" s="1">
        <v>43082</v>
      </c>
      <c r="I5419" s="2">
        <v>0.95833333333333337</v>
      </c>
      <c r="J5419" t="s">
        <v>12</v>
      </c>
      <c r="K5419">
        <v>3514935</v>
      </c>
      <c r="L5419">
        <v>5047733</v>
      </c>
    </row>
    <row r="5420" spans="1:12" x14ac:dyDescent="0.2">
      <c r="A5420">
        <v>420999</v>
      </c>
      <c r="B5420" t="s">
        <v>37</v>
      </c>
      <c r="C5420" t="s">
        <v>38</v>
      </c>
      <c r="D5420" t="s">
        <v>13</v>
      </c>
      <c r="E5420" t="s">
        <v>39</v>
      </c>
      <c r="F5420" t="s">
        <v>22</v>
      </c>
      <c r="G5420" t="s">
        <v>11</v>
      </c>
      <c r="H5420" s="1">
        <v>43083</v>
      </c>
      <c r="I5420" s="2">
        <v>0.125</v>
      </c>
      <c r="J5420" t="s">
        <v>12</v>
      </c>
      <c r="K5420">
        <v>3514946</v>
      </c>
      <c r="L5420">
        <v>5047764</v>
      </c>
    </row>
    <row r="5421" spans="1:12" x14ac:dyDescent="0.2">
      <c r="A5421">
        <v>421000</v>
      </c>
      <c r="B5421" t="s">
        <v>37</v>
      </c>
      <c r="C5421" t="s">
        <v>38</v>
      </c>
      <c r="D5421" t="s">
        <v>13</v>
      </c>
      <c r="E5421" t="s">
        <v>39</v>
      </c>
      <c r="F5421" t="s">
        <v>22</v>
      </c>
      <c r="G5421" t="s">
        <v>11</v>
      </c>
      <c r="H5421" s="1">
        <v>43083</v>
      </c>
      <c r="I5421" s="2">
        <v>0.29166666666666669</v>
      </c>
      <c r="J5421" t="s">
        <v>12</v>
      </c>
      <c r="K5421">
        <v>3515121</v>
      </c>
      <c r="L5421">
        <v>5047786</v>
      </c>
    </row>
    <row r="5422" spans="1:12" x14ac:dyDescent="0.2">
      <c r="A5422">
        <v>421001</v>
      </c>
      <c r="B5422" t="s">
        <v>37</v>
      </c>
      <c r="C5422" t="s">
        <v>38</v>
      </c>
      <c r="D5422" t="s">
        <v>13</v>
      </c>
      <c r="E5422" t="s">
        <v>39</v>
      </c>
      <c r="F5422" t="s">
        <v>22</v>
      </c>
      <c r="G5422" t="s">
        <v>11</v>
      </c>
      <c r="H5422" s="1">
        <v>43083</v>
      </c>
      <c r="I5422" s="2">
        <v>0.45833333333333331</v>
      </c>
      <c r="J5422" t="s">
        <v>12</v>
      </c>
      <c r="K5422">
        <v>3515505</v>
      </c>
      <c r="L5422">
        <v>5047894</v>
      </c>
    </row>
    <row r="5423" spans="1:12" x14ac:dyDescent="0.2">
      <c r="A5423">
        <v>421002</v>
      </c>
      <c r="B5423" t="s">
        <v>37</v>
      </c>
      <c r="C5423" t="s">
        <v>38</v>
      </c>
      <c r="D5423" t="s">
        <v>13</v>
      </c>
      <c r="E5423" t="s">
        <v>39</v>
      </c>
      <c r="F5423" t="s">
        <v>22</v>
      </c>
      <c r="G5423" t="s">
        <v>11</v>
      </c>
      <c r="H5423" s="1">
        <v>43083</v>
      </c>
      <c r="I5423" s="2">
        <v>0.625</v>
      </c>
      <c r="J5423" t="s">
        <v>12</v>
      </c>
      <c r="K5423">
        <v>3515659</v>
      </c>
      <c r="L5423">
        <v>5048001</v>
      </c>
    </row>
    <row r="5424" spans="1:12" x14ac:dyDescent="0.2">
      <c r="A5424">
        <v>421003</v>
      </c>
      <c r="B5424" t="s">
        <v>37</v>
      </c>
      <c r="C5424" t="s">
        <v>38</v>
      </c>
      <c r="D5424" t="s">
        <v>13</v>
      </c>
      <c r="E5424" t="s">
        <v>39</v>
      </c>
      <c r="F5424" t="s">
        <v>22</v>
      </c>
      <c r="G5424" t="s">
        <v>11</v>
      </c>
      <c r="H5424" s="1">
        <v>43083</v>
      </c>
      <c r="I5424" s="2">
        <v>0.79166666666666663</v>
      </c>
      <c r="J5424" t="s">
        <v>12</v>
      </c>
      <c r="K5424">
        <v>3515841</v>
      </c>
      <c r="L5424">
        <v>5048307</v>
      </c>
    </row>
    <row r="5425" spans="1:12" x14ac:dyDescent="0.2">
      <c r="A5425">
        <v>421004</v>
      </c>
      <c r="B5425" t="s">
        <v>37</v>
      </c>
      <c r="C5425" t="s">
        <v>38</v>
      </c>
      <c r="D5425" t="s">
        <v>13</v>
      </c>
      <c r="E5425" t="s">
        <v>39</v>
      </c>
      <c r="F5425" t="s">
        <v>22</v>
      </c>
      <c r="G5425" t="s">
        <v>11</v>
      </c>
      <c r="H5425" s="1">
        <v>43083</v>
      </c>
      <c r="I5425" s="2">
        <v>0.95833333333333337</v>
      </c>
      <c r="J5425" t="s">
        <v>12</v>
      </c>
      <c r="K5425">
        <v>3515917</v>
      </c>
      <c r="L5425">
        <v>5048474</v>
      </c>
    </row>
    <row r="5426" spans="1:12" x14ac:dyDescent="0.2">
      <c r="A5426">
        <v>421005</v>
      </c>
      <c r="B5426" t="s">
        <v>37</v>
      </c>
      <c r="C5426" t="s">
        <v>38</v>
      </c>
      <c r="D5426" t="s">
        <v>13</v>
      </c>
      <c r="E5426" t="s">
        <v>39</v>
      </c>
      <c r="F5426" t="s">
        <v>22</v>
      </c>
      <c r="G5426" t="s">
        <v>11</v>
      </c>
      <c r="H5426" s="1">
        <v>43084</v>
      </c>
      <c r="I5426" s="2">
        <v>0.125</v>
      </c>
      <c r="J5426" t="s">
        <v>12</v>
      </c>
      <c r="K5426">
        <v>3515933</v>
      </c>
      <c r="L5426">
        <v>5048512</v>
      </c>
    </row>
    <row r="5427" spans="1:12" x14ac:dyDescent="0.2">
      <c r="A5427">
        <v>421006</v>
      </c>
      <c r="B5427" t="s">
        <v>37</v>
      </c>
      <c r="C5427" t="s">
        <v>38</v>
      </c>
      <c r="D5427" t="s">
        <v>13</v>
      </c>
      <c r="E5427" t="s">
        <v>39</v>
      </c>
      <c r="F5427" t="s">
        <v>22</v>
      </c>
      <c r="G5427" t="s">
        <v>11</v>
      </c>
      <c r="H5427" s="1">
        <v>43084</v>
      </c>
      <c r="I5427" s="2">
        <v>0.29166666666666669</v>
      </c>
      <c r="J5427" t="s">
        <v>12</v>
      </c>
      <c r="K5427">
        <v>3516105</v>
      </c>
      <c r="L5427">
        <v>5048544</v>
      </c>
    </row>
    <row r="5428" spans="1:12" x14ac:dyDescent="0.2">
      <c r="A5428">
        <v>421007</v>
      </c>
      <c r="B5428" t="s">
        <v>37</v>
      </c>
      <c r="C5428" t="s">
        <v>38</v>
      </c>
      <c r="D5428" t="s">
        <v>13</v>
      </c>
      <c r="E5428" t="s">
        <v>39</v>
      </c>
      <c r="F5428" t="s">
        <v>22</v>
      </c>
      <c r="G5428" t="s">
        <v>11</v>
      </c>
      <c r="H5428" s="1">
        <v>43084</v>
      </c>
      <c r="I5428" s="2">
        <v>0.45833333333333331</v>
      </c>
      <c r="J5428" t="s">
        <v>12</v>
      </c>
      <c r="K5428">
        <v>3516485</v>
      </c>
      <c r="L5428">
        <v>5048654</v>
      </c>
    </row>
    <row r="5429" spans="1:12" x14ac:dyDescent="0.2">
      <c r="A5429">
        <v>421008</v>
      </c>
      <c r="B5429" t="s">
        <v>37</v>
      </c>
      <c r="C5429" t="s">
        <v>38</v>
      </c>
      <c r="D5429" t="s">
        <v>13</v>
      </c>
      <c r="E5429" t="s">
        <v>39</v>
      </c>
      <c r="F5429" t="s">
        <v>22</v>
      </c>
      <c r="G5429" t="s">
        <v>11</v>
      </c>
      <c r="H5429" s="1">
        <v>43084</v>
      </c>
      <c r="I5429" s="2">
        <v>0.625</v>
      </c>
      <c r="J5429" t="s">
        <v>12</v>
      </c>
      <c r="K5429">
        <v>3516633</v>
      </c>
      <c r="L5429">
        <v>5048771</v>
      </c>
    </row>
    <row r="5430" spans="1:12" x14ac:dyDescent="0.2">
      <c r="A5430">
        <v>421009</v>
      </c>
      <c r="B5430" t="s">
        <v>37</v>
      </c>
      <c r="C5430" t="s">
        <v>38</v>
      </c>
      <c r="D5430" t="s">
        <v>13</v>
      </c>
      <c r="E5430" t="s">
        <v>39</v>
      </c>
      <c r="F5430" t="s">
        <v>22</v>
      </c>
      <c r="G5430" t="s">
        <v>11</v>
      </c>
      <c r="H5430" s="1">
        <v>43084</v>
      </c>
      <c r="I5430" s="2">
        <v>0.79166666666666663</v>
      </c>
      <c r="J5430" t="s">
        <v>12</v>
      </c>
      <c r="K5430">
        <v>3516787</v>
      </c>
      <c r="L5430">
        <v>5049050</v>
      </c>
    </row>
    <row r="5431" spans="1:12" x14ac:dyDescent="0.2">
      <c r="A5431">
        <v>421010</v>
      </c>
      <c r="B5431" t="s">
        <v>37</v>
      </c>
      <c r="C5431" t="s">
        <v>38</v>
      </c>
      <c r="D5431" t="s">
        <v>13</v>
      </c>
      <c r="E5431" t="s">
        <v>39</v>
      </c>
      <c r="F5431" t="s">
        <v>22</v>
      </c>
      <c r="G5431" t="s">
        <v>11</v>
      </c>
      <c r="H5431" s="1">
        <v>43084</v>
      </c>
      <c r="I5431" s="2">
        <v>0.95833333333333337</v>
      </c>
      <c r="J5431" t="s">
        <v>12</v>
      </c>
      <c r="K5431">
        <v>3516866</v>
      </c>
      <c r="L5431">
        <v>5049204</v>
      </c>
    </row>
    <row r="5432" spans="1:12" x14ac:dyDescent="0.2">
      <c r="A5432">
        <v>421011</v>
      </c>
      <c r="B5432" t="s">
        <v>37</v>
      </c>
      <c r="C5432" t="s">
        <v>38</v>
      </c>
      <c r="D5432" t="s">
        <v>14</v>
      </c>
      <c r="E5432" t="s">
        <v>39</v>
      </c>
      <c r="F5432" t="s">
        <v>22</v>
      </c>
      <c r="G5432" t="s">
        <v>11</v>
      </c>
      <c r="H5432" s="1">
        <v>43078</v>
      </c>
      <c r="I5432" s="2">
        <v>0.125</v>
      </c>
      <c r="J5432" t="s">
        <v>12</v>
      </c>
      <c r="K5432">
        <v>3121226</v>
      </c>
      <c r="L5432">
        <v>2924333</v>
      </c>
    </row>
    <row r="5433" spans="1:12" x14ac:dyDescent="0.2">
      <c r="A5433">
        <v>421012</v>
      </c>
      <c r="B5433" t="s">
        <v>37</v>
      </c>
      <c r="C5433" t="s">
        <v>38</v>
      </c>
      <c r="D5433" t="s">
        <v>14</v>
      </c>
      <c r="E5433" t="s">
        <v>39</v>
      </c>
      <c r="F5433" t="s">
        <v>22</v>
      </c>
      <c r="G5433" t="s">
        <v>11</v>
      </c>
      <c r="H5433" s="1">
        <v>43078</v>
      </c>
      <c r="I5433" s="2">
        <v>0.29166666666666669</v>
      </c>
      <c r="J5433" t="s">
        <v>12</v>
      </c>
      <c r="K5433">
        <v>3121255</v>
      </c>
      <c r="L5433">
        <v>2924341</v>
      </c>
    </row>
    <row r="5434" spans="1:12" x14ac:dyDescent="0.2">
      <c r="A5434">
        <v>421013</v>
      </c>
      <c r="B5434" t="s">
        <v>37</v>
      </c>
      <c r="C5434" t="s">
        <v>38</v>
      </c>
      <c r="D5434" t="s">
        <v>14</v>
      </c>
      <c r="E5434" t="s">
        <v>39</v>
      </c>
      <c r="F5434" t="s">
        <v>22</v>
      </c>
      <c r="G5434" t="s">
        <v>11</v>
      </c>
      <c r="H5434" s="1">
        <v>43078</v>
      </c>
      <c r="I5434" s="2">
        <v>0.45833333333333331</v>
      </c>
      <c r="J5434" t="s">
        <v>12</v>
      </c>
      <c r="K5434">
        <v>3121299</v>
      </c>
      <c r="L5434">
        <v>2924376</v>
      </c>
    </row>
    <row r="5435" spans="1:12" x14ac:dyDescent="0.2">
      <c r="A5435">
        <v>421014</v>
      </c>
      <c r="B5435" t="s">
        <v>37</v>
      </c>
      <c r="C5435" t="s">
        <v>38</v>
      </c>
      <c r="D5435" t="s">
        <v>14</v>
      </c>
      <c r="E5435" t="s">
        <v>39</v>
      </c>
      <c r="F5435" t="s">
        <v>22</v>
      </c>
      <c r="G5435" t="s">
        <v>11</v>
      </c>
      <c r="H5435" s="1">
        <v>43078</v>
      </c>
      <c r="I5435" s="2">
        <v>0.625</v>
      </c>
      <c r="J5435" t="s">
        <v>12</v>
      </c>
      <c r="K5435">
        <v>3121373</v>
      </c>
      <c r="L5435">
        <v>2924391</v>
      </c>
    </row>
    <row r="5436" spans="1:12" x14ac:dyDescent="0.2">
      <c r="A5436">
        <v>421015</v>
      </c>
      <c r="B5436" t="s">
        <v>37</v>
      </c>
      <c r="C5436" t="s">
        <v>38</v>
      </c>
      <c r="D5436" t="s">
        <v>14</v>
      </c>
      <c r="E5436" t="s">
        <v>39</v>
      </c>
      <c r="F5436" t="s">
        <v>22</v>
      </c>
      <c r="G5436" t="s">
        <v>11</v>
      </c>
      <c r="H5436" s="1">
        <v>43078</v>
      </c>
      <c r="I5436" s="2">
        <v>0.79166666666666663</v>
      </c>
      <c r="J5436" t="s">
        <v>12</v>
      </c>
      <c r="K5436">
        <v>3121426</v>
      </c>
      <c r="L5436">
        <v>2924444</v>
      </c>
    </row>
    <row r="5437" spans="1:12" x14ac:dyDescent="0.2">
      <c r="A5437">
        <v>421016</v>
      </c>
      <c r="B5437" t="s">
        <v>37</v>
      </c>
      <c r="C5437" t="s">
        <v>38</v>
      </c>
      <c r="D5437" t="s">
        <v>14</v>
      </c>
      <c r="E5437" t="s">
        <v>39</v>
      </c>
      <c r="F5437" t="s">
        <v>22</v>
      </c>
      <c r="G5437" t="s">
        <v>11</v>
      </c>
      <c r="H5437" s="1">
        <v>43078</v>
      </c>
      <c r="I5437" s="2">
        <v>0.95833333333333337</v>
      </c>
      <c r="J5437" t="s">
        <v>12</v>
      </c>
      <c r="K5437">
        <v>3121447</v>
      </c>
      <c r="L5437">
        <v>2924484</v>
      </c>
    </row>
    <row r="5438" spans="1:12" x14ac:dyDescent="0.2">
      <c r="A5438">
        <v>421017</v>
      </c>
      <c r="B5438" t="s">
        <v>37</v>
      </c>
      <c r="C5438" t="s">
        <v>38</v>
      </c>
      <c r="D5438" t="s">
        <v>14</v>
      </c>
      <c r="E5438" t="s">
        <v>39</v>
      </c>
      <c r="F5438" t="s">
        <v>22</v>
      </c>
      <c r="G5438" t="s">
        <v>11</v>
      </c>
      <c r="H5438" s="1">
        <v>43079</v>
      </c>
      <c r="I5438" s="2">
        <v>0.125</v>
      </c>
      <c r="J5438" t="s">
        <v>12</v>
      </c>
      <c r="K5438">
        <v>3121457</v>
      </c>
      <c r="L5438">
        <v>2924504</v>
      </c>
    </row>
    <row r="5439" spans="1:12" x14ac:dyDescent="0.2">
      <c r="A5439">
        <v>421018</v>
      </c>
      <c r="B5439" t="s">
        <v>37</v>
      </c>
      <c r="C5439" t="s">
        <v>38</v>
      </c>
      <c r="D5439" t="s">
        <v>14</v>
      </c>
      <c r="E5439" t="s">
        <v>39</v>
      </c>
      <c r="F5439" t="s">
        <v>22</v>
      </c>
      <c r="G5439" t="s">
        <v>11</v>
      </c>
      <c r="H5439" s="1">
        <v>43079</v>
      </c>
      <c r="I5439" s="2">
        <v>0.29166666666666669</v>
      </c>
      <c r="J5439" t="s">
        <v>12</v>
      </c>
      <c r="K5439">
        <v>3121477</v>
      </c>
      <c r="L5439">
        <v>2924507</v>
      </c>
    </row>
    <row r="5440" spans="1:12" x14ac:dyDescent="0.2">
      <c r="A5440">
        <v>421019</v>
      </c>
      <c r="B5440" t="s">
        <v>37</v>
      </c>
      <c r="C5440" t="s">
        <v>38</v>
      </c>
      <c r="D5440" t="s">
        <v>14</v>
      </c>
      <c r="E5440" t="s">
        <v>39</v>
      </c>
      <c r="F5440" t="s">
        <v>22</v>
      </c>
      <c r="G5440" t="s">
        <v>11</v>
      </c>
      <c r="H5440" s="1">
        <v>43079</v>
      </c>
      <c r="I5440" s="2">
        <v>0.45833333333333331</v>
      </c>
      <c r="J5440" t="s">
        <v>12</v>
      </c>
      <c r="K5440">
        <v>3121535</v>
      </c>
      <c r="L5440">
        <v>2924518</v>
      </c>
    </row>
    <row r="5441" spans="1:12" x14ac:dyDescent="0.2">
      <c r="A5441">
        <v>421020</v>
      </c>
      <c r="B5441" t="s">
        <v>37</v>
      </c>
      <c r="C5441" t="s">
        <v>38</v>
      </c>
      <c r="D5441" t="s">
        <v>14</v>
      </c>
      <c r="E5441" t="s">
        <v>39</v>
      </c>
      <c r="F5441" t="s">
        <v>22</v>
      </c>
      <c r="G5441" t="s">
        <v>11</v>
      </c>
      <c r="H5441" s="1">
        <v>43079</v>
      </c>
      <c r="I5441" s="2">
        <v>0.625</v>
      </c>
      <c r="J5441" t="s">
        <v>12</v>
      </c>
      <c r="K5441">
        <v>3121581</v>
      </c>
      <c r="L5441">
        <v>2924543</v>
      </c>
    </row>
    <row r="5442" spans="1:12" x14ac:dyDescent="0.2">
      <c r="A5442">
        <v>421021</v>
      </c>
      <c r="B5442" t="s">
        <v>37</v>
      </c>
      <c r="C5442" t="s">
        <v>38</v>
      </c>
      <c r="D5442" t="s">
        <v>14</v>
      </c>
      <c r="E5442" t="s">
        <v>39</v>
      </c>
      <c r="F5442" t="s">
        <v>22</v>
      </c>
      <c r="G5442" t="s">
        <v>11</v>
      </c>
      <c r="H5442" s="1">
        <v>43079</v>
      </c>
      <c r="I5442" s="2">
        <v>0.79166666666666663</v>
      </c>
      <c r="J5442" t="s">
        <v>12</v>
      </c>
      <c r="K5442">
        <v>3121641</v>
      </c>
      <c r="L5442">
        <v>2924586</v>
      </c>
    </row>
    <row r="5443" spans="1:12" x14ac:dyDescent="0.2">
      <c r="A5443">
        <v>421022</v>
      </c>
      <c r="B5443" t="s">
        <v>37</v>
      </c>
      <c r="C5443" t="s">
        <v>38</v>
      </c>
      <c r="D5443" t="s">
        <v>14</v>
      </c>
      <c r="E5443" t="s">
        <v>39</v>
      </c>
      <c r="F5443" t="s">
        <v>22</v>
      </c>
      <c r="G5443" t="s">
        <v>11</v>
      </c>
      <c r="H5443" s="1">
        <v>43079</v>
      </c>
      <c r="I5443" s="2">
        <v>0.95833333333333337</v>
      </c>
      <c r="J5443" t="s">
        <v>12</v>
      </c>
      <c r="K5443">
        <v>3121659</v>
      </c>
      <c r="L5443">
        <v>2924615</v>
      </c>
    </row>
    <row r="5444" spans="1:12" x14ac:dyDescent="0.2">
      <c r="A5444">
        <v>421023</v>
      </c>
      <c r="B5444" t="s">
        <v>37</v>
      </c>
      <c r="C5444" t="s">
        <v>38</v>
      </c>
      <c r="D5444" t="s">
        <v>14</v>
      </c>
      <c r="E5444" t="s">
        <v>39</v>
      </c>
      <c r="F5444" t="s">
        <v>22</v>
      </c>
      <c r="G5444" t="s">
        <v>11</v>
      </c>
      <c r="H5444" s="1">
        <v>43080</v>
      </c>
      <c r="I5444" s="2">
        <v>0.125</v>
      </c>
      <c r="J5444" t="s">
        <v>12</v>
      </c>
      <c r="K5444">
        <v>3121665</v>
      </c>
      <c r="L5444">
        <v>2924626</v>
      </c>
    </row>
    <row r="5445" spans="1:12" x14ac:dyDescent="0.2">
      <c r="A5445">
        <v>421024</v>
      </c>
      <c r="B5445" t="s">
        <v>37</v>
      </c>
      <c r="C5445" t="s">
        <v>38</v>
      </c>
      <c r="D5445" t="s">
        <v>14</v>
      </c>
      <c r="E5445" t="s">
        <v>39</v>
      </c>
      <c r="F5445" t="s">
        <v>22</v>
      </c>
      <c r="G5445" t="s">
        <v>11</v>
      </c>
      <c r="H5445" s="1">
        <v>43080</v>
      </c>
      <c r="I5445" s="2">
        <v>0.29166666666666669</v>
      </c>
      <c r="J5445" t="s">
        <v>12</v>
      </c>
      <c r="K5445">
        <v>3121760</v>
      </c>
      <c r="L5445">
        <v>2924637</v>
      </c>
    </row>
    <row r="5446" spans="1:12" x14ac:dyDescent="0.2">
      <c r="A5446">
        <v>421025</v>
      </c>
      <c r="B5446" t="s">
        <v>37</v>
      </c>
      <c r="C5446" t="s">
        <v>38</v>
      </c>
      <c r="D5446" t="s">
        <v>14</v>
      </c>
      <c r="E5446" t="s">
        <v>39</v>
      </c>
      <c r="F5446" t="s">
        <v>22</v>
      </c>
      <c r="G5446" t="s">
        <v>11</v>
      </c>
      <c r="H5446" s="1">
        <v>43080</v>
      </c>
      <c r="I5446" s="2">
        <v>0.45833333333333331</v>
      </c>
      <c r="J5446" t="s">
        <v>12</v>
      </c>
      <c r="K5446">
        <v>3121991</v>
      </c>
      <c r="L5446">
        <v>2924698</v>
      </c>
    </row>
    <row r="5447" spans="1:12" x14ac:dyDescent="0.2">
      <c r="A5447">
        <v>421026</v>
      </c>
      <c r="B5447" t="s">
        <v>37</v>
      </c>
      <c r="C5447" t="s">
        <v>38</v>
      </c>
      <c r="D5447" t="s">
        <v>14</v>
      </c>
      <c r="E5447" t="s">
        <v>39</v>
      </c>
      <c r="F5447" t="s">
        <v>22</v>
      </c>
      <c r="G5447" t="s">
        <v>11</v>
      </c>
      <c r="H5447" s="1">
        <v>43080</v>
      </c>
      <c r="I5447" s="2">
        <v>0.625</v>
      </c>
      <c r="J5447" t="s">
        <v>12</v>
      </c>
      <c r="K5447">
        <v>3122073</v>
      </c>
      <c r="L5447">
        <v>2924754</v>
      </c>
    </row>
    <row r="5448" spans="1:12" x14ac:dyDescent="0.2">
      <c r="A5448">
        <v>421027</v>
      </c>
      <c r="B5448" t="s">
        <v>37</v>
      </c>
      <c r="C5448" t="s">
        <v>38</v>
      </c>
      <c r="D5448" t="s">
        <v>14</v>
      </c>
      <c r="E5448" t="s">
        <v>39</v>
      </c>
      <c r="F5448" t="s">
        <v>22</v>
      </c>
      <c r="G5448" t="s">
        <v>11</v>
      </c>
      <c r="H5448" s="1">
        <v>43080</v>
      </c>
      <c r="I5448" s="2">
        <v>0.79166666666666663</v>
      </c>
      <c r="J5448" t="s">
        <v>12</v>
      </c>
      <c r="K5448">
        <v>3122197</v>
      </c>
      <c r="L5448">
        <v>2924939</v>
      </c>
    </row>
    <row r="5449" spans="1:12" x14ac:dyDescent="0.2">
      <c r="A5449">
        <v>421028</v>
      </c>
      <c r="B5449" t="s">
        <v>37</v>
      </c>
      <c r="C5449" t="s">
        <v>38</v>
      </c>
      <c r="D5449" t="s">
        <v>14</v>
      </c>
      <c r="E5449" t="s">
        <v>39</v>
      </c>
      <c r="F5449" t="s">
        <v>22</v>
      </c>
      <c r="G5449" t="s">
        <v>11</v>
      </c>
      <c r="H5449" s="1">
        <v>43080</v>
      </c>
      <c r="I5449" s="2">
        <v>0.95833333333333337</v>
      </c>
      <c r="J5449" t="s">
        <v>12</v>
      </c>
      <c r="K5449">
        <v>3122230</v>
      </c>
      <c r="L5449">
        <v>2925025</v>
      </c>
    </row>
    <row r="5450" spans="1:12" x14ac:dyDescent="0.2">
      <c r="A5450">
        <v>421029</v>
      </c>
      <c r="B5450" t="s">
        <v>37</v>
      </c>
      <c r="C5450" t="s">
        <v>38</v>
      </c>
      <c r="D5450" t="s">
        <v>14</v>
      </c>
      <c r="E5450" t="s">
        <v>39</v>
      </c>
      <c r="F5450" t="s">
        <v>22</v>
      </c>
      <c r="G5450" t="s">
        <v>11</v>
      </c>
      <c r="H5450" s="1">
        <v>43081</v>
      </c>
      <c r="I5450" s="2">
        <v>0.125</v>
      </c>
      <c r="J5450" t="s">
        <v>12</v>
      </c>
      <c r="K5450">
        <v>3122237</v>
      </c>
      <c r="L5450">
        <v>2925037</v>
      </c>
    </row>
    <row r="5451" spans="1:12" x14ac:dyDescent="0.2">
      <c r="A5451">
        <v>421030</v>
      </c>
      <c r="B5451" t="s">
        <v>37</v>
      </c>
      <c r="C5451" t="s">
        <v>38</v>
      </c>
      <c r="D5451" t="s">
        <v>14</v>
      </c>
      <c r="E5451" t="s">
        <v>39</v>
      </c>
      <c r="F5451" t="s">
        <v>22</v>
      </c>
      <c r="G5451" t="s">
        <v>11</v>
      </c>
      <c r="H5451" s="1">
        <v>43081</v>
      </c>
      <c r="I5451" s="2">
        <v>0.29166666666666669</v>
      </c>
      <c r="J5451" t="s">
        <v>12</v>
      </c>
      <c r="K5451">
        <v>3122333</v>
      </c>
      <c r="L5451">
        <v>2925047</v>
      </c>
    </row>
    <row r="5452" spans="1:12" x14ac:dyDescent="0.2">
      <c r="A5452">
        <v>421031</v>
      </c>
      <c r="B5452" t="s">
        <v>37</v>
      </c>
      <c r="C5452" t="s">
        <v>38</v>
      </c>
      <c r="D5452" t="s">
        <v>14</v>
      </c>
      <c r="E5452" t="s">
        <v>39</v>
      </c>
      <c r="F5452" t="s">
        <v>22</v>
      </c>
      <c r="G5452" t="s">
        <v>11</v>
      </c>
      <c r="H5452" s="1">
        <v>43081</v>
      </c>
      <c r="I5452" s="2">
        <v>0.45833333333333331</v>
      </c>
      <c r="J5452" t="s">
        <v>12</v>
      </c>
      <c r="K5452">
        <v>3122564</v>
      </c>
      <c r="L5452">
        <v>2925128</v>
      </c>
    </row>
    <row r="5453" spans="1:12" x14ac:dyDescent="0.2">
      <c r="A5453">
        <v>421032</v>
      </c>
      <c r="B5453" t="s">
        <v>37</v>
      </c>
      <c r="C5453" t="s">
        <v>38</v>
      </c>
      <c r="D5453" t="s">
        <v>14</v>
      </c>
      <c r="E5453" t="s">
        <v>39</v>
      </c>
      <c r="F5453" t="s">
        <v>22</v>
      </c>
      <c r="G5453" t="s">
        <v>11</v>
      </c>
      <c r="H5453" s="1">
        <v>43081</v>
      </c>
      <c r="I5453" s="2">
        <v>0.625</v>
      </c>
      <c r="J5453" t="s">
        <v>12</v>
      </c>
      <c r="K5453">
        <v>3122659</v>
      </c>
      <c r="L5453">
        <v>2925180</v>
      </c>
    </row>
    <row r="5454" spans="1:12" x14ac:dyDescent="0.2">
      <c r="A5454">
        <v>421033</v>
      </c>
      <c r="B5454" t="s">
        <v>37</v>
      </c>
      <c r="C5454" t="s">
        <v>38</v>
      </c>
      <c r="D5454" t="s">
        <v>14</v>
      </c>
      <c r="E5454" t="s">
        <v>39</v>
      </c>
      <c r="F5454" t="s">
        <v>22</v>
      </c>
      <c r="G5454" t="s">
        <v>11</v>
      </c>
      <c r="H5454" s="1">
        <v>43081</v>
      </c>
      <c r="I5454" s="2">
        <v>0.79166666666666663</v>
      </c>
      <c r="J5454" t="s">
        <v>12</v>
      </c>
      <c r="K5454">
        <v>3122766</v>
      </c>
      <c r="L5454">
        <v>2925339</v>
      </c>
    </row>
    <row r="5455" spans="1:12" x14ac:dyDescent="0.2">
      <c r="A5455">
        <v>421034</v>
      </c>
      <c r="B5455" t="s">
        <v>37</v>
      </c>
      <c r="C5455" t="s">
        <v>38</v>
      </c>
      <c r="D5455" t="s">
        <v>14</v>
      </c>
      <c r="E5455" t="s">
        <v>39</v>
      </c>
      <c r="F5455" t="s">
        <v>22</v>
      </c>
      <c r="G5455" t="s">
        <v>11</v>
      </c>
      <c r="H5455" s="1">
        <v>43081</v>
      </c>
      <c r="I5455" s="2">
        <v>0.95833333333333337</v>
      </c>
      <c r="J5455" t="s">
        <v>12</v>
      </c>
      <c r="K5455">
        <v>3122803</v>
      </c>
      <c r="L5455">
        <v>2925416</v>
      </c>
    </row>
    <row r="5456" spans="1:12" x14ac:dyDescent="0.2">
      <c r="A5456">
        <v>421035</v>
      </c>
      <c r="B5456" t="s">
        <v>37</v>
      </c>
      <c r="C5456" t="s">
        <v>38</v>
      </c>
      <c r="D5456" t="s">
        <v>14</v>
      </c>
      <c r="E5456" t="s">
        <v>39</v>
      </c>
      <c r="F5456" t="s">
        <v>22</v>
      </c>
      <c r="G5456" t="s">
        <v>11</v>
      </c>
      <c r="H5456" s="1">
        <v>43082</v>
      </c>
      <c r="I5456" s="2">
        <v>0.125</v>
      </c>
      <c r="J5456" t="s">
        <v>12</v>
      </c>
      <c r="K5456">
        <v>3122809</v>
      </c>
      <c r="L5456">
        <v>2925426</v>
      </c>
    </row>
    <row r="5457" spans="1:12" x14ac:dyDescent="0.2">
      <c r="A5457">
        <v>421036</v>
      </c>
      <c r="B5457" t="s">
        <v>37</v>
      </c>
      <c r="C5457" t="s">
        <v>38</v>
      </c>
      <c r="D5457" t="s">
        <v>14</v>
      </c>
      <c r="E5457" t="s">
        <v>39</v>
      </c>
      <c r="F5457" t="s">
        <v>22</v>
      </c>
      <c r="G5457" t="s">
        <v>11</v>
      </c>
      <c r="H5457" s="1">
        <v>43082</v>
      </c>
      <c r="I5457" s="2">
        <v>0.29166666666666669</v>
      </c>
      <c r="J5457" t="s">
        <v>12</v>
      </c>
      <c r="K5457">
        <v>3122922</v>
      </c>
      <c r="L5457">
        <v>2925446</v>
      </c>
    </row>
    <row r="5458" spans="1:12" x14ac:dyDescent="0.2">
      <c r="A5458">
        <v>421037</v>
      </c>
      <c r="B5458" t="s">
        <v>37</v>
      </c>
      <c r="C5458" t="s">
        <v>38</v>
      </c>
      <c r="D5458" t="s">
        <v>14</v>
      </c>
      <c r="E5458" t="s">
        <v>39</v>
      </c>
      <c r="F5458" t="s">
        <v>22</v>
      </c>
      <c r="G5458" t="s">
        <v>11</v>
      </c>
      <c r="H5458" s="1">
        <v>43082</v>
      </c>
      <c r="I5458" s="2">
        <v>0.45833333333333331</v>
      </c>
      <c r="J5458" t="s">
        <v>12</v>
      </c>
      <c r="K5458">
        <v>3123174</v>
      </c>
      <c r="L5458">
        <v>2925519</v>
      </c>
    </row>
    <row r="5459" spans="1:12" x14ac:dyDescent="0.2">
      <c r="A5459">
        <v>421038</v>
      </c>
      <c r="B5459" t="s">
        <v>37</v>
      </c>
      <c r="C5459" t="s">
        <v>38</v>
      </c>
      <c r="D5459" t="s">
        <v>14</v>
      </c>
      <c r="E5459" t="s">
        <v>39</v>
      </c>
      <c r="F5459" t="s">
        <v>22</v>
      </c>
      <c r="G5459" t="s">
        <v>11</v>
      </c>
      <c r="H5459" s="1">
        <v>43082</v>
      </c>
      <c r="I5459" s="2">
        <v>0.625</v>
      </c>
      <c r="J5459" t="s">
        <v>12</v>
      </c>
      <c r="K5459">
        <v>3123258</v>
      </c>
      <c r="L5459">
        <v>2925574</v>
      </c>
    </row>
    <row r="5460" spans="1:12" x14ac:dyDescent="0.2">
      <c r="A5460">
        <v>421039</v>
      </c>
      <c r="B5460" t="s">
        <v>37</v>
      </c>
      <c r="C5460" t="s">
        <v>38</v>
      </c>
      <c r="D5460" t="s">
        <v>14</v>
      </c>
      <c r="E5460" t="s">
        <v>39</v>
      </c>
      <c r="F5460" t="s">
        <v>22</v>
      </c>
      <c r="G5460" t="s">
        <v>11</v>
      </c>
      <c r="H5460" s="1">
        <v>43082</v>
      </c>
      <c r="I5460" s="2">
        <v>0.79166666666666663</v>
      </c>
      <c r="J5460" t="s">
        <v>12</v>
      </c>
      <c r="K5460">
        <v>3123379</v>
      </c>
      <c r="L5460">
        <v>2925748</v>
      </c>
    </row>
    <row r="5461" spans="1:12" x14ac:dyDescent="0.2">
      <c r="A5461">
        <v>421040</v>
      </c>
      <c r="B5461" t="s">
        <v>37</v>
      </c>
      <c r="C5461" t="s">
        <v>38</v>
      </c>
      <c r="D5461" t="s">
        <v>14</v>
      </c>
      <c r="E5461" t="s">
        <v>39</v>
      </c>
      <c r="F5461" t="s">
        <v>22</v>
      </c>
      <c r="G5461" t="s">
        <v>11</v>
      </c>
      <c r="H5461" s="1">
        <v>43082</v>
      </c>
      <c r="I5461" s="2">
        <v>0.95833333333333337</v>
      </c>
      <c r="J5461" t="s">
        <v>12</v>
      </c>
      <c r="K5461">
        <v>3123412</v>
      </c>
      <c r="L5461">
        <v>2925821</v>
      </c>
    </row>
    <row r="5462" spans="1:12" x14ac:dyDescent="0.2">
      <c r="A5462">
        <v>421041</v>
      </c>
      <c r="B5462" t="s">
        <v>37</v>
      </c>
      <c r="C5462" t="s">
        <v>38</v>
      </c>
      <c r="D5462" t="s">
        <v>14</v>
      </c>
      <c r="E5462" t="s">
        <v>39</v>
      </c>
      <c r="F5462" t="s">
        <v>22</v>
      </c>
      <c r="G5462" t="s">
        <v>11</v>
      </c>
      <c r="H5462" s="1">
        <v>43083</v>
      </c>
      <c r="I5462" s="2">
        <v>0.125</v>
      </c>
      <c r="J5462" t="s">
        <v>12</v>
      </c>
      <c r="K5462">
        <v>3123416</v>
      </c>
      <c r="L5462">
        <v>2925840</v>
      </c>
    </row>
    <row r="5463" spans="1:12" x14ac:dyDescent="0.2">
      <c r="A5463">
        <v>421042</v>
      </c>
      <c r="B5463" t="s">
        <v>37</v>
      </c>
      <c r="C5463" t="s">
        <v>38</v>
      </c>
      <c r="D5463" t="s">
        <v>14</v>
      </c>
      <c r="E5463" t="s">
        <v>39</v>
      </c>
      <c r="F5463" t="s">
        <v>22</v>
      </c>
      <c r="G5463" t="s">
        <v>11</v>
      </c>
      <c r="H5463" s="1">
        <v>43083</v>
      </c>
      <c r="I5463" s="2">
        <v>0.29166666666666669</v>
      </c>
      <c r="J5463" t="s">
        <v>12</v>
      </c>
      <c r="K5463">
        <v>3123513</v>
      </c>
      <c r="L5463">
        <v>2925849</v>
      </c>
    </row>
    <row r="5464" spans="1:12" x14ac:dyDescent="0.2">
      <c r="A5464">
        <v>421043</v>
      </c>
      <c r="B5464" t="s">
        <v>37</v>
      </c>
      <c r="C5464" t="s">
        <v>38</v>
      </c>
      <c r="D5464" t="s">
        <v>14</v>
      </c>
      <c r="E5464" t="s">
        <v>39</v>
      </c>
      <c r="F5464" t="s">
        <v>22</v>
      </c>
      <c r="G5464" t="s">
        <v>11</v>
      </c>
      <c r="H5464" s="1">
        <v>43083</v>
      </c>
      <c r="I5464" s="2">
        <v>0.45833333333333331</v>
      </c>
      <c r="J5464" t="s">
        <v>12</v>
      </c>
      <c r="K5464">
        <v>3123742</v>
      </c>
      <c r="L5464">
        <v>2925915</v>
      </c>
    </row>
    <row r="5465" spans="1:12" x14ac:dyDescent="0.2">
      <c r="A5465">
        <v>421044</v>
      </c>
      <c r="B5465" t="s">
        <v>37</v>
      </c>
      <c r="C5465" t="s">
        <v>38</v>
      </c>
      <c r="D5465" t="s">
        <v>14</v>
      </c>
      <c r="E5465" t="s">
        <v>39</v>
      </c>
      <c r="F5465" t="s">
        <v>22</v>
      </c>
      <c r="G5465" t="s">
        <v>11</v>
      </c>
      <c r="H5465" s="1">
        <v>43083</v>
      </c>
      <c r="I5465" s="2">
        <v>0.625</v>
      </c>
      <c r="J5465" t="s">
        <v>12</v>
      </c>
      <c r="K5465">
        <v>3123793</v>
      </c>
      <c r="L5465">
        <v>2925964</v>
      </c>
    </row>
    <row r="5466" spans="1:12" x14ac:dyDescent="0.2">
      <c r="A5466">
        <v>421045</v>
      </c>
      <c r="B5466" t="s">
        <v>37</v>
      </c>
      <c r="C5466" t="s">
        <v>38</v>
      </c>
      <c r="D5466" t="s">
        <v>14</v>
      </c>
      <c r="E5466" t="s">
        <v>39</v>
      </c>
      <c r="F5466" t="s">
        <v>22</v>
      </c>
      <c r="G5466" t="s">
        <v>11</v>
      </c>
      <c r="H5466" s="1">
        <v>43083</v>
      </c>
      <c r="I5466" s="2">
        <v>0.79166666666666663</v>
      </c>
      <c r="J5466" t="s">
        <v>12</v>
      </c>
      <c r="K5466">
        <v>3123933</v>
      </c>
      <c r="L5466">
        <v>2926120</v>
      </c>
    </row>
    <row r="5467" spans="1:12" x14ac:dyDescent="0.2">
      <c r="A5467">
        <v>421046</v>
      </c>
      <c r="B5467" t="s">
        <v>37</v>
      </c>
      <c r="C5467" t="s">
        <v>38</v>
      </c>
      <c r="D5467" t="s">
        <v>14</v>
      </c>
      <c r="E5467" t="s">
        <v>39</v>
      </c>
      <c r="F5467" t="s">
        <v>22</v>
      </c>
      <c r="G5467" t="s">
        <v>11</v>
      </c>
      <c r="H5467" s="1">
        <v>43083</v>
      </c>
      <c r="I5467" s="2">
        <v>0.95833333333333337</v>
      </c>
      <c r="J5467" t="s">
        <v>12</v>
      </c>
      <c r="K5467">
        <v>3123971</v>
      </c>
      <c r="L5467">
        <v>2926196</v>
      </c>
    </row>
    <row r="5468" spans="1:12" x14ac:dyDescent="0.2">
      <c r="A5468">
        <v>421047</v>
      </c>
      <c r="B5468" t="s">
        <v>37</v>
      </c>
      <c r="C5468" t="s">
        <v>38</v>
      </c>
      <c r="D5468" t="s">
        <v>14</v>
      </c>
      <c r="E5468" t="s">
        <v>39</v>
      </c>
      <c r="F5468" t="s">
        <v>22</v>
      </c>
      <c r="G5468" t="s">
        <v>11</v>
      </c>
      <c r="H5468" s="1">
        <v>43084</v>
      </c>
      <c r="I5468" s="2">
        <v>0.125</v>
      </c>
      <c r="J5468" t="s">
        <v>12</v>
      </c>
      <c r="K5468">
        <v>3123982</v>
      </c>
      <c r="L5468">
        <v>2926219</v>
      </c>
    </row>
    <row r="5469" spans="1:12" x14ac:dyDescent="0.2">
      <c r="A5469">
        <v>421048</v>
      </c>
      <c r="B5469" t="s">
        <v>37</v>
      </c>
      <c r="C5469" t="s">
        <v>38</v>
      </c>
      <c r="D5469" t="s">
        <v>14</v>
      </c>
      <c r="E5469" t="s">
        <v>39</v>
      </c>
      <c r="F5469" t="s">
        <v>22</v>
      </c>
      <c r="G5469" t="s">
        <v>11</v>
      </c>
      <c r="H5469" s="1">
        <v>43084</v>
      </c>
      <c r="I5469" s="2">
        <v>0.29166666666666669</v>
      </c>
      <c r="J5469" t="s">
        <v>12</v>
      </c>
      <c r="K5469">
        <v>3124087</v>
      </c>
      <c r="L5469">
        <v>2926229</v>
      </c>
    </row>
    <row r="5470" spans="1:12" x14ac:dyDescent="0.2">
      <c r="A5470">
        <v>421049</v>
      </c>
      <c r="B5470" t="s">
        <v>37</v>
      </c>
      <c r="C5470" t="s">
        <v>38</v>
      </c>
      <c r="D5470" t="s">
        <v>14</v>
      </c>
      <c r="E5470" t="s">
        <v>39</v>
      </c>
      <c r="F5470" t="s">
        <v>22</v>
      </c>
      <c r="G5470" t="s">
        <v>11</v>
      </c>
      <c r="H5470" s="1">
        <v>43084</v>
      </c>
      <c r="I5470" s="2">
        <v>0.45833333333333331</v>
      </c>
      <c r="J5470" t="s">
        <v>12</v>
      </c>
      <c r="K5470">
        <v>3124318</v>
      </c>
      <c r="L5470">
        <v>2926294</v>
      </c>
    </row>
    <row r="5471" spans="1:12" x14ac:dyDescent="0.2">
      <c r="A5471">
        <v>421050</v>
      </c>
      <c r="B5471" t="s">
        <v>37</v>
      </c>
      <c r="C5471" t="s">
        <v>38</v>
      </c>
      <c r="D5471" t="s">
        <v>14</v>
      </c>
      <c r="E5471" t="s">
        <v>39</v>
      </c>
      <c r="F5471" t="s">
        <v>22</v>
      </c>
      <c r="G5471" t="s">
        <v>11</v>
      </c>
      <c r="H5471" s="1">
        <v>43084</v>
      </c>
      <c r="I5471" s="2">
        <v>0.625</v>
      </c>
      <c r="J5471" t="s">
        <v>12</v>
      </c>
      <c r="K5471">
        <v>3124420</v>
      </c>
      <c r="L5471">
        <v>2926368</v>
      </c>
    </row>
    <row r="5472" spans="1:12" x14ac:dyDescent="0.2">
      <c r="A5472">
        <v>421051</v>
      </c>
      <c r="B5472" t="s">
        <v>37</v>
      </c>
      <c r="C5472" t="s">
        <v>38</v>
      </c>
      <c r="D5472" t="s">
        <v>14</v>
      </c>
      <c r="E5472" t="s">
        <v>39</v>
      </c>
      <c r="F5472" t="s">
        <v>22</v>
      </c>
      <c r="G5472" t="s">
        <v>11</v>
      </c>
      <c r="H5472" s="1">
        <v>43084</v>
      </c>
      <c r="I5472" s="2">
        <v>0.79166666666666663</v>
      </c>
      <c r="J5472" t="s">
        <v>12</v>
      </c>
      <c r="K5472">
        <v>3124543</v>
      </c>
      <c r="L5472">
        <v>2926541</v>
      </c>
    </row>
    <row r="5473" spans="1:12" x14ac:dyDescent="0.2">
      <c r="A5473">
        <v>421052</v>
      </c>
      <c r="B5473" t="s">
        <v>37</v>
      </c>
      <c r="C5473" t="s">
        <v>38</v>
      </c>
      <c r="D5473" t="s">
        <v>14</v>
      </c>
      <c r="E5473" t="s">
        <v>39</v>
      </c>
      <c r="F5473" t="s">
        <v>22</v>
      </c>
      <c r="G5473" t="s">
        <v>11</v>
      </c>
      <c r="H5473" s="1">
        <v>43084</v>
      </c>
      <c r="I5473" s="2">
        <v>0.95833333333333337</v>
      </c>
      <c r="J5473" t="s">
        <v>12</v>
      </c>
      <c r="K5473">
        <v>3124580</v>
      </c>
      <c r="L5473">
        <v>2926605</v>
      </c>
    </row>
    <row r="5474" spans="1:12" x14ac:dyDescent="0.2">
      <c r="A5474">
        <v>421053</v>
      </c>
      <c r="B5474" t="s">
        <v>37</v>
      </c>
      <c r="C5474" t="s">
        <v>38</v>
      </c>
      <c r="D5474" t="s">
        <v>15</v>
      </c>
      <c r="E5474" t="s">
        <v>39</v>
      </c>
      <c r="F5474" t="s">
        <v>22</v>
      </c>
      <c r="G5474" t="s">
        <v>11</v>
      </c>
      <c r="H5474" s="1">
        <v>43078</v>
      </c>
      <c r="I5474" s="2">
        <v>0.125</v>
      </c>
      <c r="J5474" t="s">
        <v>12</v>
      </c>
      <c r="K5474">
        <v>3625576</v>
      </c>
      <c r="L5474">
        <v>2103224</v>
      </c>
    </row>
    <row r="5475" spans="1:12" x14ac:dyDescent="0.2">
      <c r="A5475">
        <v>421054</v>
      </c>
      <c r="B5475" t="s">
        <v>37</v>
      </c>
      <c r="C5475" t="s">
        <v>38</v>
      </c>
      <c r="D5475" t="s">
        <v>15</v>
      </c>
      <c r="E5475" t="s">
        <v>39</v>
      </c>
      <c r="F5475" t="s">
        <v>22</v>
      </c>
      <c r="G5475" t="s">
        <v>11</v>
      </c>
      <c r="H5475" s="1">
        <v>43078</v>
      </c>
      <c r="I5475" s="2">
        <v>0.29166666666666669</v>
      </c>
      <c r="J5475" t="s">
        <v>12</v>
      </c>
      <c r="K5475">
        <v>3625608</v>
      </c>
      <c r="L5475">
        <v>2103228</v>
      </c>
    </row>
    <row r="5476" spans="1:12" x14ac:dyDescent="0.2">
      <c r="A5476">
        <v>421055</v>
      </c>
      <c r="B5476" t="s">
        <v>37</v>
      </c>
      <c r="C5476" t="s">
        <v>38</v>
      </c>
      <c r="D5476" t="s">
        <v>15</v>
      </c>
      <c r="E5476" t="s">
        <v>39</v>
      </c>
      <c r="F5476" t="s">
        <v>22</v>
      </c>
      <c r="G5476" t="s">
        <v>11</v>
      </c>
      <c r="H5476" s="1">
        <v>43078</v>
      </c>
      <c r="I5476" s="2">
        <v>0.45833333333333331</v>
      </c>
      <c r="J5476" t="s">
        <v>12</v>
      </c>
      <c r="K5476">
        <v>3625692</v>
      </c>
      <c r="L5476">
        <v>2103248</v>
      </c>
    </row>
    <row r="5477" spans="1:12" x14ac:dyDescent="0.2">
      <c r="A5477">
        <v>421056</v>
      </c>
      <c r="B5477" t="s">
        <v>37</v>
      </c>
      <c r="C5477" t="s">
        <v>38</v>
      </c>
      <c r="D5477" t="s">
        <v>15</v>
      </c>
      <c r="E5477" t="s">
        <v>39</v>
      </c>
      <c r="F5477" t="s">
        <v>22</v>
      </c>
      <c r="G5477" t="s">
        <v>11</v>
      </c>
      <c r="H5477" s="1">
        <v>43078</v>
      </c>
      <c r="I5477" s="2">
        <v>0.625</v>
      </c>
      <c r="J5477" t="s">
        <v>12</v>
      </c>
      <c r="K5477">
        <v>3625758</v>
      </c>
      <c r="L5477">
        <v>2103271</v>
      </c>
    </row>
    <row r="5478" spans="1:12" x14ac:dyDescent="0.2">
      <c r="A5478">
        <v>421057</v>
      </c>
      <c r="B5478" t="s">
        <v>37</v>
      </c>
      <c r="C5478" t="s">
        <v>38</v>
      </c>
      <c r="D5478" t="s">
        <v>15</v>
      </c>
      <c r="E5478" t="s">
        <v>39</v>
      </c>
      <c r="F5478" t="s">
        <v>22</v>
      </c>
      <c r="G5478" t="s">
        <v>11</v>
      </c>
      <c r="H5478" s="1">
        <v>43078</v>
      </c>
      <c r="I5478" s="2">
        <v>0.79166666666666663</v>
      </c>
      <c r="J5478" t="s">
        <v>12</v>
      </c>
      <c r="K5478">
        <v>3625827</v>
      </c>
      <c r="L5478">
        <v>2103320</v>
      </c>
    </row>
    <row r="5479" spans="1:12" x14ac:dyDescent="0.2">
      <c r="A5479">
        <v>421058</v>
      </c>
      <c r="B5479" t="s">
        <v>37</v>
      </c>
      <c r="C5479" t="s">
        <v>38</v>
      </c>
      <c r="D5479" t="s">
        <v>15</v>
      </c>
      <c r="E5479" t="s">
        <v>39</v>
      </c>
      <c r="F5479" t="s">
        <v>22</v>
      </c>
      <c r="G5479" t="s">
        <v>11</v>
      </c>
      <c r="H5479" s="1">
        <v>43078</v>
      </c>
      <c r="I5479" s="2">
        <v>0.95833333333333337</v>
      </c>
      <c r="J5479" t="s">
        <v>12</v>
      </c>
      <c r="K5479">
        <v>3625852</v>
      </c>
      <c r="L5479">
        <v>2103350</v>
      </c>
    </row>
    <row r="5480" spans="1:12" x14ac:dyDescent="0.2">
      <c r="A5480">
        <v>421059</v>
      </c>
      <c r="B5480" t="s">
        <v>37</v>
      </c>
      <c r="C5480" t="s">
        <v>38</v>
      </c>
      <c r="D5480" t="s">
        <v>15</v>
      </c>
      <c r="E5480" t="s">
        <v>39</v>
      </c>
      <c r="F5480" t="s">
        <v>22</v>
      </c>
      <c r="G5480" t="s">
        <v>11</v>
      </c>
      <c r="H5480" s="1">
        <v>43079</v>
      </c>
      <c r="I5480" s="2">
        <v>0.125</v>
      </c>
      <c r="J5480" t="s">
        <v>12</v>
      </c>
      <c r="K5480">
        <v>3625859</v>
      </c>
      <c r="L5480">
        <v>2103362</v>
      </c>
    </row>
    <row r="5481" spans="1:12" x14ac:dyDescent="0.2">
      <c r="A5481">
        <v>421060</v>
      </c>
      <c r="B5481" t="s">
        <v>37</v>
      </c>
      <c r="C5481" t="s">
        <v>38</v>
      </c>
      <c r="D5481" t="s">
        <v>15</v>
      </c>
      <c r="E5481" t="s">
        <v>39</v>
      </c>
      <c r="F5481" t="s">
        <v>22</v>
      </c>
      <c r="G5481" t="s">
        <v>11</v>
      </c>
      <c r="H5481" s="1">
        <v>43079</v>
      </c>
      <c r="I5481" s="2">
        <v>0.29166666666666669</v>
      </c>
      <c r="J5481" t="s">
        <v>12</v>
      </c>
      <c r="K5481">
        <v>3625883</v>
      </c>
      <c r="L5481">
        <v>2103371</v>
      </c>
    </row>
    <row r="5482" spans="1:12" x14ac:dyDescent="0.2">
      <c r="A5482">
        <v>421061</v>
      </c>
      <c r="B5482" t="s">
        <v>37</v>
      </c>
      <c r="C5482" t="s">
        <v>38</v>
      </c>
      <c r="D5482" t="s">
        <v>15</v>
      </c>
      <c r="E5482" t="s">
        <v>39</v>
      </c>
      <c r="F5482" t="s">
        <v>22</v>
      </c>
      <c r="G5482" t="s">
        <v>11</v>
      </c>
      <c r="H5482" s="1">
        <v>43079</v>
      </c>
      <c r="I5482" s="2">
        <v>0.45833333333333331</v>
      </c>
      <c r="J5482" t="s">
        <v>12</v>
      </c>
      <c r="K5482">
        <v>3625934</v>
      </c>
      <c r="L5482">
        <v>2103386</v>
      </c>
    </row>
    <row r="5483" spans="1:12" x14ac:dyDescent="0.2">
      <c r="A5483">
        <v>421062</v>
      </c>
      <c r="B5483" t="s">
        <v>37</v>
      </c>
      <c r="C5483" t="s">
        <v>38</v>
      </c>
      <c r="D5483" t="s">
        <v>15</v>
      </c>
      <c r="E5483" t="s">
        <v>39</v>
      </c>
      <c r="F5483" t="s">
        <v>22</v>
      </c>
      <c r="G5483" t="s">
        <v>11</v>
      </c>
      <c r="H5483" s="1">
        <v>43079</v>
      </c>
      <c r="I5483" s="2">
        <v>0.625</v>
      </c>
      <c r="J5483" t="s">
        <v>12</v>
      </c>
      <c r="K5483">
        <v>3626011</v>
      </c>
      <c r="L5483">
        <v>2103409</v>
      </c>
    </row>
    <row r="5484" spans="1:12" x14ac:dyDescent="0.2">
      <c r="A5484">
        <v>421063</v>
      </c>
      <c r="B5484" t="s">
        <v>37</v>
      </c>
      <c r="C5484" t="s">
        <v>38</v>
      </c>
      <c r="D5484" t="s">
        <v>15</v>
      </c>
      <c r="E5484" t="s">
        <v>39</v>
      </c>
      <c r="F5484" t="s">
        <v>22</v>
      </c>
      <c r="G5484" t="s">
        <v>11</v>
      </c>
      <c r="H5484" s="1">
        <v>43079</v>
      </c>
      <c r="I5484" s="2">
        <v>0.79166666666666663</v>
      </c>
      <c r="J5484" t="s">
        <v>12</v>
      </c>
      <c r="K5484">
        <v>3626083</v>
      </c>
      <c r="L5484">
        <v>2103433</v>
      </c>
    </row>
    <row r="5485" spans="1:12" x14ac:dyDescent="0.2">
      <c r="A5485">
        <v>421064</v>
      </c>
      <c r="B5485" t="s">
        <v>37</v>
      </c>
      <c r="C5485" t="s">
        <v>38</v>
      </c>
      <c r="D5485" t="s">
        <v>15</v>
      </c>
      <c r="E5485" t="s">
        <v>39</v>
      </c>
      <c r="F5485" t="s">
        <v>22</v>
      </c>
      <c r="G5485" t="s">
        <v>11</v>
      </c>
      <c r="H5485" s="1">
        <v>43079</v>
      </c>
      <c r="I5485" s="2">
        <v>0.95833333333333337</v>
      </c>
      <c r="J5485" t="s">
        <v>12</v>
      </c>
      <c r="K5485">
        <v>3626114</v>
      </c>
      <c r="L5485">
        <v>2103462</v>
      </c>
    </row>
    <row r="5486" spans="1:12" x14ac:dyDescent="0.2">
      <c r="A5486">
        <v>421065</v>
      </c>
      <c r="B5486" t="s">
        <v>37</v>
      </c>
      <c r="C5486" t="s">
        <v>38</v>
      </c>
      <c r="D5486" t="s">
        <v>15</v>
      </c>
      <c r="E5486" t="s">
        <v>39</v>
      </c>
      <c r="F5486" t="s">
        <v>22</v>
      </c>
      <c r="G5486" t="s">
        <v>11</v>
      </c>
      <c r="H5486" s="1">
        <v>43080</v>
      </c>
      <c r="I5486" s="2">
        <v>0.125</v>
      </c>
      <c r="J5486" t="s">
        <v>12</v>
      </c>
      <c r="K5486">
        <v>3626125</v>
      </c>
      <c r="L5486">
        <v>2103470</v>
      </c>
    </row>
    <row r="5487" spans="1:12" x14ac:dyDescent="0.2">
      <c r="A5487">
        <v>421066</v>
      </c>
      <c r="B5487" t="s">
        <v>37</v>
      </c>
      <c r="C5487" t="s">
        <v>38</v>
      </c>
      <c r="D5487" t="s">
        <v>15</v>
      </c>
      <c r="E5487" t="s">
        <v>39</v>
      </c>
      <c r="F5487" t="s">
        <v>22</v>
      </c>
      <c r="G5487" t="s">
        <v>11</v>
      </c>
      <c r="H5487" s="1">
        <v>43080</v>
      </c>
      <c r="I5487" s="2">
        <v>0.29166666666666669</v>
      </c>
      <c r="J5487" t="s">
        <v>12</v>
      </c>
      <c r="K5487">
        <v>3626247</v>
      </c>
      <c r="L5487">
        <v>2103477</v>
      </c>
    </row>
    <row r="5488" spans="1:12" x14ac:dyDescent="0.2">
      <c r="A5488">
        <v>421067</v>
      </c>
      <c r="B5488" t="s">
        <v>37</v>
      </c>
      <c r="C5488" t="s">
        <v>38</v>
      </c>
      <c r="D5488" t="s">
        <v>15</v>
      </c>
      <c r="E5488" t="s">
        <v>39</v>
      </c>
      <c r="F5488" t="s">
        <v>22</v>
      </c>
      <c r="G5488" t="s">
        <v>11</v>
      </c>
      <c r="H5488" s="1">
        <v>43080</v>
      </c>
      <c r="I5488" s="2">
        <v>0.45833333333333331</v>
      </c>
      <c r="J5488" t="s">
        <v>12</v>
      </c>
      <c r="K5488">
        <v>3626491</v>
      </c>
      <c r="L5488">
        <v>2103530</v>
      </c>
    </row>
    <row r="5489" spans="1:12" x14ac:dyDescent="0.2">
      <c r="A5489">
        <v>421068</v>
      </c>
      <c r="B5489" t="s">
        <v>37</v>
      </c>
      <c r="C5489" t="s">
        <v>38</v>
      </c>
      <c r="D5489" t="s">
        <v>15</v>
      </c>
      <c r="E5489" t="s">
        <v>39</v>
      </c>
      <c r="F5489" t="s">
        <v>22</v>
      </c>
      <c r="G5489" t="s">
        <v>11</v>
      </c>
      <c r="H5489" s="1">
        <v>43080</v>
      </c>
      <c r="I5489" s="2">
        <v>0.625</v>
      </c>
      <c r="J5489" t="s">
        <v>12</v>
      </c>
      <c r="K5489">
        <v>3626576</v>
      </c>
      <c r="L5489">
        <v>2103573</v>
      </c>
    </row>
    <row r="5490" spans="1:12" x14ac:dyDescent="0.2">
      <c r="A5490">
        <v>421069</v>
      </c>
      <c r="B5490" t="s">
        <v>37</v>
      </c>
      <c r="C5490" t="s">
        <v>38</v>
      </c>
      <c r="D5490" t="s">
        <v>15</v>
      </c>
      <c r="E5490" t="s">
        <v>39</v>
      </c>
      <c r="F5490" t="s">
        <v>22</v>
      </c>
      <c r="G5490" t="s">
        <v>11</v>
      </c>
      <c r="H5490" s="1">
        <v>43080</v>
      </c>
      <c r="I5490" s="2">
        <v>0.79166666666666663</v>
      </c>
      <c r="J5490" t="s">
        <v>12</v>
      </c>
      <c r="K5490">
        <v>3626706</v>
      </c>
      <c r="L5490">
        <v>2103700</v>
      </c>
    </row>
    <row r="5491" spans="1:12" x14ac:dyDescent="0.2">
      <c r="A5491">
        <v>421070</v>
      </c>
      <c r="B5491" t="s">
        <v>37</v>
      </c>
      <c r="C5491" t="s">
        <v>38</v>
      </c>
      <c r="D5491" t="s">
        <v>15</v>
      </c>
      <c r="E5491" t="s">
        <v>39</v>
      </c>
      <c r="F5491" t="s">
        <v>22</v>
      </c>
      <c r="G5491" t="s">
        <v>11</v>
      </c>
      <c r="H5491" s="1">
        <v>43080</v>
      </c>
      <c r="I5491" s="2">
        <v>0.95833333333333337</v>
      </c>
      <c r="J5491" t="s">
        <v>12</v>
      </c>
      <c r="K5491">
        <v>3626754</v>
      </c>
      <c r="L5491">
        <v>2103760</v>
      </c>
    </row>
    <row r="5492" spans="1:12" x14ac:dyDescent="0.2">
      <c r="A5492">
        <v>421071</v>
      </c>
      <c r="B5492" t="s">
        <v>37</v>
      </c>
      <c r="C5492" t="s">
        <v>38</v>
      </c>
      <c r="D5492" t="s">
        <v>15</v>
      </c>
      <c r="E5492" t="s">
        <v>39</v>
      </c>
      <c r="F5492" t="s">
        <v>22</v>
      </c>
      <c r="G5492" t="s">
        <v>11</v>
      </c>
      <c r="H5492" s="1">
        <v>43081</v>
      </c>
      <c r="I5492" s="2">
        <v>0.125</v>
      </c>
      <c r="J5492" t="s">
        <v>12</v>
      </c>
      <c r="K5492">
        <v>3626761</v>
      </c>
      <c r="L5492">
        <v>2103766</v>
      </c>
    </row>
    <row r="5493" spans="1:12" x14ac:dyDescent="0.2">
      <c r="A5493">
        <v>421072</v>
      </c>
      <c r="B5493" t="s">
        <v>37</v>
      </c>
      <c r="C5493" t="s">
        <v>38</v>
      </c>
      <c r="D5493" t="s">
        <v>15</v>
      </c>
      <c r="E5493" t="s">
        <v>39</v>
      </c>
      <c r="F5493" t="s">
        <v>22</v>
      </c>
      <c r="G5493" t="s">
        <v>11</v>
      </c>
      <c r="H5493" s="1">
        <v>43081</v>
      </c>
      <c r="I5493" s="2">
        <v>0.29166666666666669</v>
      </c>
      <c r="J5493" t="s">
        <v>12</v>
      </c>
      <c r="K5493">
        <v>3626873</v>
      </c>
      <c r="L5493">
        <v>2103778</v>
      </c>
    </row>
    <row r="5494" spans="1:12" x14ac:dyDescent="0.2">
      <c r="A5494">
        <v>421073</v>
      </c>
      <c r="B5494" t="s">
        <v>37</v>
      </c>
      <c r="C5494" t="s">
        <v>38</v>
      </c>
      <c r="D5494" t="s">
        <v>15</v>
      </c>
      <c r="E5494" t="s">
        <v>39</v>
      </c>
      <c r="F5494" t="s">
        <v>22</v>
      </c>
      <c r="G5494" t="s">
        <v>11</v>
      </c>
      <c r="H5494" s="1">
        <v>43081</v>
      </c>
      <c r="I5494" s="2">
        <v>0.45833333333333331</v>
      </c>
      <c r="J5494" t="s">
        <v>12</v>
      </c>
      <c r="K5494">
        <v>3627134</v>
      </c>
      <c r="L5494">
        <v>2103831</v>
      </c>
    </row>
    <row r="5495" spans="1:12" x14ac:dyDescent="0.2">
      <c r="A5495">
        <v>421074</v>
      </c>
      <c r="B5495" t="s">
        <v>37</v>
      </c>
      <c r="C5495" t="s">
        <v>38</v>
      </c>
      <c r="D5495" t="s">
        <v>15</v>
      </c>
      <c r="E5495" t="s">
        <v>39</v>
      </c>
      <c r="F5495" t="s">
        <v>22</v>
      </c>
      <c r="G5495" t="s">
        <v>11</v>
      </c>
      <c r="H5495" s="1">
        <v>43081</v>
      </c>
      <c r="I5495" s="2">
        <v>0.625</v>
      </c>
      <c r="J5495" t="s">
        <v>12</v>
      </c>
      <c r="K5495">
        <v>3627240</v>
      </c>
      <c r="L5495">
        <v>2103875</v>
      </c>
    </row>
    <row r="5496" spans="1:12" x14ac:dyDescent="0.2">
      <c r="A5496">
        <v>421075</v>
      </c>
      <c r="B5496" t="s">
        <v>37</v>
      </c>
      <c r="C5496" t="s">
        <v>38</v>
      </c>
      <c r="D5496" t="s">
        <v>15</v>
      </c>
      <c r="E5496" t="s">
        <v>39</v>
      </c>
      <c r="F5496" t="s">
        <v>22</v>
      </c>
      <c r="G5496" t="s">
        <v>11</v>
      </c>
      <c r="H5496" s="1">
        <v>43081</v>
      </c>
      <c r="I5496" s="2">
        <v>0.79166666666666663</v>
      </c>
      <c r="J5496" t="s">
        <v>12</v>
      </c>
      <c r="K5496">
        <v>3627363</v>
      </c>
      <c r="L5496">
        <v>2104003</v>
      </c>
    </row>
    <row r="5497" spans="1:12" x14ac:dyDescent="0.2">
      <c r="A5497">
        <v>421076</v>
      </c>
      <c r="B5497" t="s">
        <v>37</v>
      </c>
      <c r="C5497" t="s">
        <v>38</v>
      </c>
      <c r="D5497" t="s">
        <v>15</v>
      </c>
      <c r="E5497" t="s">
        <v>39</v>
      </c>
      <c r="F5497" t="s">
        <v>22</v>
      </c>
      <c r="G5497" t="s">
        <v>11</v>
      </c>
      <c r="H5497" s="1">
        <v>43081</v>
      </c>
      <c r="I5497" s="2">
        <v>0.95833333333333337</v>
      </c>
      <c r="J5497" t="s">
        <v>12</v>
      </c>
      <c r="K5497">
        <v>3627404</v>
      </c>
      <c r="L5497">
        <v>2104073</v>
      </c>
    </row>
    <row r="5498" spans="1:12" x14ac:dyDescent="0.2">
      <c r="A5498">
        <v>421077</v>
      </c>
      <c r="B5498" t="s">
        <v>37</v>
      </c>
      <c r="C5498" t="s">
        <v>38</v>
      </c>
      <c r="D5498" t="s">
        <v>15</v>
      </c>
      <c r="E5498" t="s">
        <v>39</v>
      </c>
      <c r="F5498" t="s">
        <v>22</v>
      </c>
      <c r="G5498" t="s">
        <v>11</v>
      </c>
      <c r="H5498" s="1">
        <v>43082</v>
      </c>
      <c r="I5498" s="2">
        <v>0.125</v>
      </c>
      <c r="J5498" t="s">
        <v>12</v>
      </c>
      <c r="K5498">
        <v>3627413</v>
      </c>
      <c r="L5498">
        <v>2104091</v>
      </c>
    </row>
    <row r="5499" spans="1:12" x14ac:dyDescent="0.2">
      <c r="A5499">
        <v>421078</v>
      </c>
      <c r="B5499" t="s">
        <v>37</v>
      </c>
      <c r="C5499" t="s">
        <v>38</v>
      </c>
      <c r="D5499" t="s">
        <v>15</v>
      </c>
      <c r="E5499" t="s">
        <v>39</v>
      </c>
      <c r="F5499" t="s">
        <v>22</v>
      </c>
      <c r="G5499" t="s">
        <v>11</v>
      </c>
      <c r="H5499" s="1">
        <v>43082</v>
      </c>
      <c r="I5499" s="2">
        <v>0.29166666666666669</v>
      </c>
      <c r="J5499" t="s">
        <v>12</v>
      </c>
      <c r="K5499">
        <v>3627534</v>
      </c>
      <c r="L5499">
        <v>2104100</v>
      </c>
    </row>
    <row r="5500" spans="1:12" x14ac:dyDescent="0.2">
      <c r="A5500">
        <v>421079</v>
      </c>
      <c r="B5500" t="s">
        <v>37</v>
      </c>
      <c r="C5500" t="s">
        <v>38</v>
      </c>
      <c r="D5500" t="s">
        <v>15</v>
      </c>
      <c r="E5500" t="s">
        <v>39</v>
      </c>
      <c r="F5500" t="s">
        <v>22</v>
      </c>
      <c r="G5500" t="s">
        <v>11</v>
      </c>
      <c r="H5500" s="1">
        <v>43082</v>
      </c>
      <c r="I5500" s="2">
        <v>0.45833333333333331</v>
      </c>
      <c r="J5500" t="s">
        <v>12</v>
      </c>
      <c r="K5500">
        <v>3627802</v>
      </c>
      <c r="L5500">
        <v>2104146</v>
      </c>
    </row>
    <row r="5501" spans="1:12" x14ac:dyDescent="0.2">
      <c r="A5501">
        <v>421080</v>
      </c>
      <c r="B5501" t="s">
        <v>37</v>
      </c>
      <c r="C5501" t="s">
        <v>38</v>
      </c>
      <c r="D5501" t="s">
        <v>15</v>
      </c>
      <c r="E5501" t="s">
        <v>39</v>
      </c>
      <c r="F5501" t="s">
        <v>22</v>
      </c>
      <c r="G5501" t="s">
        <v>11</v>
      </c>
      <c r="H5501" s="1">
        <v>43082</v>
      </c>
      <c r="I5501" s="2">
        <v>0.625</v>
      </c>
      <c r="J5501" t="s">
        <v>12</v>
      </c>
      <c r="K5501">
        <v>3627897</v>
      </c>
      <c r="L5501">
        <v>2104186</v>
      </c>
    </row>
    <row r="5502" spans="1:12" x14ac:dyDescent="0.2">
      <c r="A5502">
        <v>421081</v>
      </c>
      <c r="B5502" t="s">
        <v>37</v>
      </c>
      <c r="C5502" t="s">
        <v>38</v>
      </c>
      <c r="D5502" t="s">
        <v>15</v>
      </c>
      <c r="E5502" t="s">
        <v>39</v>
      </c>
      <c r="F5502" t="s">
        <v>22</v>
      </c>
      <c r="G5502" t="s">
        <v>11</v>
      </c>
      <c r="H5502" s="1">
        <v>43082</v>
      </c>
      <c r="I5502" s="2">
        <v>0.79166666666666663</v>
      </c>
      <c r="J5502" t="s">
        <v>12</v>
      </c>
      <c r="K5502">
        <v>3628033</v>
      </c>
      <c r="L5502">
        <v>2104310</v>
      </c>
    </row>
    <row r="5503" spans="1:12" x14ac:dyDescent="0.2">
      <c r="A5503">
        <v>421082</v>
      </c>
      <c r="B5503" t="s">
        <v>37</v>
      </c>
      <c r="C5503" t="s">
        <v>38</v>
      </c>
      <c r="D5503" t="s">
        <v>15</v>
      </c>
      <c r="E5503" t="s">
        <v>39</v>
      </c>
      <c r="F5503" t="s">
        <v>22</v>
      </c>
      <c r="G5503" t="s">
        <v>11</v>
      </c>
      <c r="H5503" s="1">
        <v>43082</v>
      </c>
      <c r="I5503" s="2">
        <v>0.95833333333333337</v>
      </c>
      <c r="J5503" t="s">
        <v>12</v>
      </c>
      <c r="K5503">
        <v>3628074</v>
      </c>
      <c r="L5503">
        <v>2104392</v>
      </c>
    </row>
    <row r="5504" spans="1:12" x14ac:dyDescent="0.2">
      <c r="A5504">
        <v>421083</v>
      </c>
      <c r="B5504" t="s">
        <v>37</v>
      </c>
      <c r="C5504" t="s">
        <v>38</v>
      </c>
      <c r="D5504" t="s">
        <v>15</v>
      </c>
      <c r="E5504" t="s">
        <v>39</v>
      </c>
      <c r="F5504" t="s">
        <v>22</v>
      </c>
      <c r="G5504" t="s">
        <v>11</v>
      </c>
      <c r="H5504" s="1">
        <v>43083</v>
      </c>
      <c r="I5504" s="2">
        <v>0.125</v>
      </c>
      <c r="J5504" t="s">
        <v>12</v>
      </c>
      <c r="K5504">
        <v>3628082</v>
      </c>
      <c r="L5504">
        <v>2104404</v>
      </c>
    </row>
    <row r="5505" spans="1:12" x14ac:dyDescent="0.2">
      <c r="A5505">
        <v>421084</v>
      </c>
      <c r="B5505" t="s">
        <v>37</v>
      </c>
      <c r="C5505" t="s">
        <v>38</v>
      </c>
      <c r="D5505" t="s">
        <v>15</v>
      </c>
      <c r="E5505" t="s">
        <v>39</v>
      </c>
      <c r="F5505" t="s">
        <v>22</v>
      </c>
      <c r="G5505" t="s">
        <v>11</v>
      </c>
      <c r="H5505" s="1">
        <v>43083</v>
      </c>
      <c r="I5505" s="2">
        <v>0.29166666666666669</v>
      </c>
      <c r="J5505" t="s">
        <v>12</v>
      </c>
      <c r="K5505">
        <v>3628190</v>
      </c>
      <c r="L5505">
        <v>2104417</v>
      </c>
    </row>
    <row r="5506" spans="1:12" x14ac:dyDescent="0.2">
      <c r="A5506">
        <v>421085</v>
      </c>
      <c r="B5506" t="s">
        <v>37</v>
      </c>
      <c r="C5506" t="s">
        <v>38</v>
      </c>
      <c r="D5506" t="s">
        <v>15</v>
      </c>
      <c r="E5506" t="s">
        <v>39</v>
      </c>
      <c r="F5506" t="s">
        <v>22</v>
      </c>
      <c r="G5506" t="s">
        <v>11</v>
      </c>
      <c r="H5506" s="1">
        <v>43083</v>
      </c>
      <c r="I5506" s="2">
        <v>0.45833333333333331</v>
      </c>
      <c r="J5506" t="s">
        <v>12</v>
      </c>
      <c r="K5506">
        <v>3628446</v>
      </c>
      <c r="L5506">
        <v>2104455</v>
      </c>
    </row>
    <row r="5507" spans="1:12" x14ac:dyDescent="0.2">
      <c r="A5507">
        <v>421086</v>
      </c>
      <c r="B5507" t="s">
        <v>37</v>
      </c>
      <c r="C5507" t="s">
        <v>38</v>
      </c>
      <c r="D5507" t="s">
        <v>15</v>
      </c>
      <c r="E5507" t="s">
        <v>39</v>
      </c>
      <c r="F5507" t="s">
        <v>22</v>
      </c>
      <c r="G5507" t="s">
        <v>11</v>
      </c>
      <c r="H5507" s="1">
        <v>43083</v>
      </c>
      <c r="I5507" s="2">
        <v>0.625</v>
      </c>
      <c r="J5507" t="s">
        <v>12</v>
      </c>
      <c r="K5507">
        <v>3628537</v>
      </c>
      <c r="L5507">
        <v>2104493</v>
      </c>
    </row>
    <row r="5508" spans="1:12" x14ac:dyDescent="0.2">
      <c r="A5508">
        <v>421087</v>
      </c>
      <c r="B5508" t="s">
        <v>37</v>
      </c>
      <c r="C5508" t="s">
        <v>38</v>
      </c>
      <c r="D5508" t="s">
        <v>15</v>
      </c>
      <c r="E5508" t="s">
        <v>39</v>
      </c>
      <c r="F5508" t="s">
        <v>22</v>
      </c>
      <c r="G5508" t="s">
        <v>11</v>
      </c>
      <c r="H5508" s="1">
        <v>43083</v>
      </c>
      <c r="I5508" s="2">
        <v>0.79166666666666663</v>
      </c>
      <c r="J5508" t="s">
        <v>12</v>
      </c>
      <c r="K5508">
        <v>3628698</v>
      </c>
      <c r="L5508">
        <v>2104617</v>
      </c>
    </row>
    <row r="5509" spans="1:12" x14ac:dyDescent="0.2">
      <c r="A5509">
        <v>421088</v>
      </c>
      <c r="B5509" t="s">
        <v>37</v>
      </c>
      <c r="C5509" t="s">
        <v>38</v>
      </c>
      <c r="D5509" t="s">
        <v>15</v>
      </c>
      <c r="E5509" t="s">
        <v>39</v>
      </c>
      <c r="F5509" t="s">
        <v>22</v>
      </c>
      <c r="G5509" t="s">
        <v>11</v>
      </c>
      <c r="H5509" s="1">
        <v>43083</v>
      </c>
      <c r="I5509" s="2">
        <v>0.95833333333333337</v>
      </c>
      <c r="J5509" t="s">
        <v>12</v>
      </c>
      <c r="K5509">
        <v>3628734</v>
      </c>
      <c r="L5509">
        <v>2104678</v>
      </c>
    </row>
    <row r="5510" spans="1:12" x14ac:dyDescent="0.2">
      <c r="A5510">
        <v>421089</v>
      </c>
      <c r="B5510" t="s">
        <v>37</v>
      </c>
      <c r="C5510" t="s">
        <v>38</v>
      </c>
      <c r="D5510" t="s">
        <v>15</v>
      </c>
      <c r="E5510" t="s">
        <v>39</v>
      </c>
      <c r="F5510" t="s">
        <v>22</v>
      </c>
      <c r="G5510" t="s">
        <v>11</v>
      </c>
      <c r="H5510" s="1">
        <v>43084</v>
      </c>
      <c r="I5510" s="2">
        <v>0.125</v>
      </c>
      <c r="J5510" t="s">
        <v>12</v>
      </c>
      <c r="K5510">
        <v>3628750</v>
      </c>
      <c r="L5510">
        <v>2104687</v>
      </c>
    </row>
    <row r="5511" spans="1:12" x14ac:dyDescent="0.2">
      <c r="A5511">
        <v>421090</v>
      </c>
      <c r="B5511" t="s">
        <v>37</v>
      </c>
      <c r="C5511" t="s">
        <v>38</v>
      </c>
      <c r="D5511" t="s">
        <v>15</v>
      </c>
      <c r="E5511" t="s">
        <v>39</v>
      </c>
      <c r="F5511" t="s">
        <v>22</v>
      </c>
      <c r="G5511" t="s">
        <v>11</v>
      </c>
      <c r="H5511" s="1">
        <v>43084</v>
      </c>
      <c r="I5511" s="2">
        <v>0.29166666666666669</v>
      </c>
      <c r="J5511" t="s">
        <v>12</v>
      </c>
      <c r="K5511">
        <v>3628856</v>
      </c>
      <c r="L5511">
        <v>2104690</v>
      </c>
    </row>
    <row r="5512" spans="1:12" x14ac:dyDescent="0.2">
      <c r="A5512">
        <v>421091</v>
      </c>
      <c r="B5512" t="s">
        <v>37</v>
      </c>
      <c r="C5512" t="s">
        <v>38</v>
      </c>
      <c r="D5512" t="s">
        <v>15</v>
      </c>
      <c r="E5512" t="s">
        <v>39</v>
      </c>
      <c r="F5512" t="s">
        <v>22</v>
      </c>
      <c r="G5512" t="s">
        <v>11</v>
      </c>
      <c r="H5512" s="1">
        <v>43084</v>
      </c>
      <c r="I5512" s="2">
        <v>0.45833333333333331</v>
      </c>
      <c r="J5512" t="s">
        <v>12</v>
      </c>
      <c r="K5512">
        <v>3629148</v>
      </c>
      <c r="L5512">
        <v>2104746</v>
      </c>
    </row>
    <row r="5513" spans="1:12" x14ac:dyDescent="0.2">
      <c r="A5513">
        <v>421092</v>
      </c>
      <c r="B5513" t="s">
        <v>37</v>
      </c>
      <c r="C5513" t="s">
        <v>38</v>
      </c>
      <c r="D5513" t="s">
        <v>15</v>
      </c>
      <c r="E5513" t="s">
        <v>39</v>
      </c>
      <c r="F5513" t="s">
        <v>22</v>
      </c>
      <c r="G5513" t="s">
        <v>11</v>
      </c>
      <c r="H5513" s="1">
        <v>43084</v>
      </c>
      <c r="I5513" s="2">
        <v>0.625</v>
      </c>
      <c r="J5513" t="s">
        <v>12</v>
      </c>
      <c r="K5513">
        <v>3629252</v>
      </c>
      <c r="L5513">
        <v>2104793</v>
      </c>
    </row>
    <row r="5514" spans="1:12" x14ac:dyDescent="0.2">
      <c r="A5514">
        <v>421093</v>
      </c>
      <c r="B5514" t="s">
        <v>37</v>
      </c>
      <c r="C5514" t="s">
        <v>38</v>
      </c>
      <c r="D5514" t="s">
        <v>15</v>
      </c>
      <c r="E5514" t="s">
        <v>39</v>
      </c>
      <c r="F5514" t="s">
        <v>22</v>
      </c>
      <c r="G5514" t="s">
        <v>11</v>
      </c>
      <c r="H5514" s="1">
        <v>43084</v>
      </c>
      <c r="I5514" s="2">
        <v>0.79166666666666663</v>
      </c>
      <c r="J5514" t="s">
        <v>12</v>
      </c>
      <c r="K5514">
        <v>3629379</v>
      </c>
      <c r="L5514">
        <v>2104918</v>
      </c>
    </row>
    <row r="5515" spans="1:12" x14ac:dyDescent="0.2">
      <c r="A5515">
        <v>421094</v>
      </c>
      <c r="B5515" t="s">
        <v>37</v>
      </c>
      <c r="C5515" t="s">
        <v>38</v>
      </c>
      <c r="D5515" t="s">
        <v>15</v>
      </c>
      <c r="E5515" t="s">
        <v>39</v>
      </c>
      <c r="F5515" t="s">
        <v>22</v>
      </c>
      <c r="G5515" t="s">
        <v>11</v>
      </c>
      <c r="H5515" s="1">
        <v>43084</v>
      </c>
      <c r="I5515" s="2">
        <v>0.95833333333333337</v>
      </c>
      <c r="J5515" t="s">
        <v>12</v>
      </c>
      <c r="K5515">
        <v>3629431</v>
      </c>
      <c r="L5515">
        <v>2104967</v>
      </c>
    </row>
    <row r="5516" spans="1:12" x14ac:dyDescent="0.2">
      <c r="A5516">
        <v>421095</v>
      </c>
      <c r="B5516" t="s">
        <v>37</v>
      </c>
      <c r="C5516" t="s">
        <v>38</v>
      </c>
      <c r="D5516" t="s">
        <v>16</v>
      </c>
      <c r="E5516" t="s">
        <v>39</v>
      </c>
      <c r="F5516" t="s">
        <v>22</v>
      </c>
      <c r="G5516" t="s">
        <v>11</v>
      </c>
      <c r="H5516" s="1">
        <v>43078</v>
      </c>
      <c r="I5516" s="2">
        <v>0.125</v>
      </c>
      <c r="J5516" t="s">
        <v>12</v>
      </c>
      <c r="K5516">
        <v>6478916</v>
      </c>
      <c r="L5516">
        <v>4856812</v>
      </c>
    </row>
    <row r="5517" spans="1:12" x14ac:dyDescent="0.2">
      <c r="A5517">
        <v>421096</v>
      </c>
      <c r="B5517" t="s">
        <v>37</v>
      </c>
      <c r="C5517" t="s">
        <v>38</v>
      </c>
      <c r="D5517" t="s">
        <v>16</v>
      </c>
      <c r="E5517" t="s">
        <v>39</v>
      </c>
      <c r="F5517" t="s">
        <v>22</v>
      </c>
      <c r="G5517" t="s">
        <v>11</v>
      </c>
      <c r="H5517" s="1">
        <v>43078</v>
      </c>
      <c r="I5517" s="2">
        <v>0.29166666666666669</v>
      </c>
      <c r="J5517" t="s">
        <v>12</v>
      </c>
      <c r="K5517">
        <v>6478997</v>
      </c>
      <c r="L5517">
        <v>4856832</v>
      </c>
    </row>
    <row r="5518" spans="1:12" x14ac:dyDescent="0.2">
      <c r="A5518">
        <v>421097</v>
      </c>
      <c r="B5518" t="s">
        <v>37</v>
      </c>
      <c r="C5518" t="s">
        <v>38</v>
      </c>
      <c r="D5518" t="s">
        <v>16</v>
      </c>
      <c r="E5518" t="s">
        <v>39</v>
      </c>
      <c r="F5518" t="s">
        <v>22</v>
      </c>
      <c r="G5518" t="s">
        <v>11</v>
      </c>
      <c r="H5518" s="1">
        <v>43078</v>
      </c>
      <c r="I5518" s="2">
        <v>0.45833333333333331</v>
      </c>
      <c r="J5518" t="s">
        <v>12</v>
      </c>
      <c r="K5518">
        <v>6479177</v>
      </c>
      <c r="L5518">
        <v>4856869</v>
      </c>
    </row>
    <row r="5519" spans="1:12" x14ac:dyDescent="0.2">
      <c r="A5519">
        <v>421098</v>
      </c>
      <c r="B5519" t="s">
        <v>37</v>
      </c>
      <c r="C5519" t="s">
        <v>38</v>
      </c>
      <c r="D5519" t="s">
        <v>16</v>
      </c>
      <c r="E5519" t="s">
        <v>39</v>
      </c>
      <c r="F5519" t="s">
        <v>22</v>
      </c>
      <c r="G5519" t="s">
        <v>11</v>
      </c>
      <c r="H5519" s="1">
        <v>43078</v>
      </c>
      <c r="I5519" s="2">
        <v>0.625</v>
      </c>
      <c r="J5519" t="s">
        <v>12</v>
      </c>
      <c r="K5519">
        <v>6479346</v>
      </c>
      <c r="L5519">
        <v>4856920</v>
      </c>
    </row>
    <row r="5520" spans="1:12" x14ac:dyDescent="0.2">
      <c r="A5520">
        <v>421099</v>
      </c>
      <c r="B5520" t="s">
        <v>37</v>
      </c>
      <c r="C5520" t="s">
        <v>38</v>
      </c>
      <c r="D5520" t="s">
        <v>16</v>
      </c>
      <c r="E5520" t="s">
        <v>39</v>
      </c>
      <c r="F5520" t="s">
        <v>22</v>
      </c>
      <c r="G5520" t="s">
        <v>11</v>
      </c>
      <c r="H5520" s="1">
        <v>43078</v>
      </c>
      <c r="I5520" s="2">
        <v>0.79166666666666663</v>
      </c>
      <c r="J5520" t="s">
        <v>12</v>
      </c>
      <c r="K5520">
        <v>6479485</v>
      </c>
      <c r="L5520">
        <v>4856995</v>
      </c>
    </row>
    <row r="5521" spans="1:12" x14ac:dyDescent="0.2">
      <c r="A5521">
        <v>421100</v>
      </c>
      <c r="B5521" t="s">
        <v>37</v>
      </c>
      <c r="C5521" t="s">
        <v>38</v>
      </c>
      <c r="D5521" t="s">
        <v>16</v>
      </c>
      <c r="E5521" t="s">
        <v>39</v>
      </c>
      <c r="F5521" t="s">
        <v>22</v>
      </c>
      <c r="G5521" t="s">
        <v>11</v>
      </c>
      <c r="H5521" s="1">
        <v>43078</v>
      </c>
      <c r="I5521" s="2">
        <v>0.95833333333333337</v>
      </c>
      <c r="J5521" t="s">
        <v>12</v>
      </c>
      <c r="K5521">
        <v>6479549</v>
      </c>
      <c r="L5521">
        <v>4857035</v>
      </c>
    </row>
    <row r="5522" spans="1:12" x14ac:dyDescent="0.2">
      <c r="A5522">
        <v>421101</v>
      </c>
      <c r="B5522" t="s">
        <v>37</v>
      </c>
      <c r="C5522" t="s">
        <v>38</v>
      </c>
      <c r="D5522" t="s">
        <v>16</v>
      </c>
      <c r="E5522" t="s">
        <v>39</v>
      </c>
      <c r="F5522" t="s">
        <v>22</v>
      </c>
      <c r="G5522" t="s">
        <v>11</v>
      </c>
      <c r="H5522" s="1">
        <v>43079</v>
      </c>
      <c r="I5522" s="2">
        <v>0.125</v>
      </c>
      <c r="J5522" t="s">
        <v>12</v>
      </c>
      <c r="K5522">
        <v>6479574</v>
      </c>
      <c r="L5522">
        <v>4857074</v>
      </c>
    </row>
    <row r="5523" spans="1:12" x14ac:dyDescent="0.2">
      <c r="A5523">
        <v>421102</v>
      </c>
      <c r="B5523" t="s">
        <v>37</v>
      </c>
      <c r="C5523" t="s">
        <v>38</v>
      </c>
      <c r="D5523" t="s">
        <v>16</v>
      </c>
      <c r="E5523" t="s">
        <v>39</v>
      </c>
      <c r="F5523" t="s">
        <v>22</v>
      </c>
      <c r="G5523" t="s">
        <v>11</v>
      </c>
      <c r="H5523" s="1">
        <v>43079</v>
      </c>
      <c r="I5523" s="2">
        <v>0.29166666666666669</v>
      </c>
      <c r="J5523" t="s">
        <v>12</v>
      </c>
      <c r="K5523">
        <v>6479621</v>
      </c>
      <c r="L5523">
        <v>4857080</v>
      </c>
    </row>
    <row r="5524" spans="1:12" x14ac:dyDescent="0.2">
      <c r="A5524">
        <v>421103</v>
      </c>
      <c r="B5524" t="s">
        <v>37</v>
      </c>
      <c r="C5524" t="s">
        <v>38</v>
      </c>
      <c r="D5524" t="s">
        <v>16</v>
      </c>
      <c r="E5524" t="s">
        <v>39</v>
      </c>
      <c r="F5524" t="s">
        <v>22</v>
      </c>
      <c r="G5524" t="s">
        <v>11</v>
      </c>
      <c r="H5524" s="1">
        <v>43079</v>
      </c>
      <c r="I5524" s="2">
        <v>0.45833333333333331</v>
      </c>
      <c r="J5524" t="s">
        <v>12</v>
      </c>
      <c r="K5524">
        <v>6479741</v>
      </c>
      <c r="L5524">
        <v>4857118</v>
      </c>
    </row>
    <row r="5525" spans="1:12" x14ac:dyDescent="0.2">
      <c r="A5525">
        <v>421104</v>
      </c>
      <c r="B5525" t="s">
        <v>37</v>
      </c>
      <c r="C5525" t="s">
        <v>38</v>
      </c>
      <c r="D5525" t="s">
        <v>16</v>
      </c>
      <c r="E5525" t="s">
        <v>39</v>
      </c>
      <c r="F5525" t="s">
        <v>22</v>
      </c>
      <c r="G5525" t="s">
        <v>11</v>
      </c>
      <c r="H5525" s="1">
        <v>43079</v>
      </c>
      <c r="I5525" s="2">
        <v>0.625</v>
      </c>
      <c r="J5525" t="s">
        <v>12</v>
      </c>
      <c r="K5525">
        <v>6479870</v>
      </c>
      <c r="L5525">
        <v>4857171</v>
      </c>
    </row>
    <row r="5526" spans="1:12" x14ac:dyDescent="0.2">
      <c r="A5526">
        <v>421105</v>
      </c>
      <c r="B5526" t="s">
        <v>37</v>
      </c>
      <c r="C5526" t="s">
        <v>38</v>
      </c>
      <c r="D5526" t="s">
        <v>16</v>
      </c>
      <c r="E5526" t="s">
        <v>39</v>
      </c>
      <c r="F5526" t="s">
        <v>22</v>
      </c>
      <c r="G5526" t="s">
        <v>11</v>
      </c>
      <c r="H5526" s="1">
        <v>43079</v>
      </c>
      <c r="I5526" s="2">
        <v>0.79166666666666663</v>
      </c>
      <c r="J5526" t="s">
        <v>12</v>
      </c>
      <c r="K5526">
        <v>6479986</v>
      </c>
      <c r="L5526">
        <v>4857220</v>
      </c>
    </row>
    <row r="5527" spans="1:12" x14ac:dyDescent="0.2">
      <c r="A5527">
        <v>421106</v>
      </c>
      <c r="B5527" t="s">
        <v>37</v>
      </c>
      <c r="C5527" t="s">
        <v>38</v>
      </c>
      <c r="D5527" t="s">
        <v>16</v>
      </c>
      <c r="E5527" t="s">
        <v>39</v>
      </c>
      <c r="F5527" t="s">
        <v>22</v>
      </c>
      <c r="G5527" t="s">
        <v>11</v>
      </c>
      <c r="H5527" s="1">
        <v>43079</v>
      </c>
      <c r="I5527" s="2">
        <v>0.95833333333333337</v>
      </c>
      <c r="J5527" t="s">
        <v>12</v>
      </c>
      <c r="K5527">
        <v>6480056</v>
      </c>
      <c r="L5527">
        <v>4857265</v>
      </c>
    </row>
    <row r="5528" spans="1:12" x14ac:dyDescent="0.2">
      <c r="A5528">
        <v>421107</v>
      </c>
      <c r="B5528" t="s">
        <v>37</v>
      </c>
      <c r="C5528" t="s">
        <v>38</v>
      </c>
      <c r="D5528" t="s">
        <v>16</v>
      </c>
      <c r="E5528" t="s">
        <v>39</v>
      </c>
      <c r="F5528" t="s">
        <v>22</v>
      </c>
      <c r="G5528" t="s">
        <v>11</v>
      </c>
      <c r="H5528" s="1">
        <v>43080</v>
      </c>
      <c r="I5528" s="2">
        <v>0.125</v>
      </c>
      <c r="J5528" t="s">
        <v>12</v>
      </c>
      <c r="K5528">
        <v>6480073</v>
      </c>
      <c r="L5528">
        <v>4857284</v>
      </c>
    </row>
    <row r="5529" spans="1:12" x14ac:dyDescent="0.2">
      <c r="A5529">
        <v>421108</v>
      </c>
      <c r="B5529" t="s">
        <v>37</v>
      </c>
      <c r="C5529" t="s">
        <v>38</v>
      </c>
      <c r="D5529" t="s">
        <v>16</v>
      </c>
      <c r="E5529" t="s">
        <v>39</v>
      </c>
      <c r="F5529" t="s">
        <v>22</v>
      </c>
      <c r="G5529" t="s">
        <v>11</v>
      </c>
      <c r="H5529" s="1">
        <v>43080</v>
      </c>
      <c r="I5529" s="2">
        <v>0.29166666666666669</v>
      </c>
      <c r="J5529" t="s">
        <v>12</v>
      </c>
      <c r="K5529">
        <v>6480283</v>
      </c>
      <c r="L5529">
        <v>4857296</v>
      </c>
    </row>
    <row r="5530" spans="1:12" x14ac:dyDescent="0.2">
      <c r="A5530">
        <v>421109</v>
      </c>
      <c r="B5530" t="s">
        <v>37</v>
      </c>
      <c r="C5530" t="s">
        <v>38</v>
      </c>
      <c r="D5530" t="s">
        <v>16</v>
      </c>
      <c r="E5530" t="s">
        <v>39</v>
      </c>
      <c r="F5530" t="s">
        <v>22</v>
      </c>
      <c r="G5530" t="s">
        <v>11</v>
      </c>
      <c r="H5530" s="1">
        <v>43080</v>
      </c>
      <c r="I5530" s="2">
        <v>0.45833333333333331</v>
      </c>
      <c r="J5530" t="s">
        <v>12</v>
      </c>
      <c r="K5530">
        <v>6480774</v>
      </c>
      <c r="L5530">
        <v>4857363</v>
      </c>
    </row>
    <row r="5531" spans="1:12" x14ac:dyDescent="0.2">
      <c r="A5531">
        <v>421110</v>
      </c>
      <c r="B5531" t="s">
        <v>37</v>
      </c>
      <c r="C5531" t="s">
        <v>38</v>
      </c>
      <c r="D5531" t="s">
        <v>16</v>
      </c>
      <c r="E5531" t="s">
        <v>39</v>
      </c>
      <c r="F5531" t="s">
        <v>22</v>
      </c>
      <c r="G5531" t="s">
        <v>11</v>
      </c>
      <c r="H5531" s="1">
        <v>43080</v>
      </c>
      <c r="I5531" s="2">
        <v>0.625</v>
      </c>
      <c r="J5531" t="s">
        <v>12</v>
      </c>
      <c r="K5531">
        <v>6480970</v>
      </c>
      <c r="L5531">
        <v>4857437</v>
      </c>
    </row>
    <row r="5532" spans="1:12" x14ac:dyDescent="0.2">
      <c r="A5532">
        <v>421111</v>
      </c>
      <c r="B5532" t="s">
        <v>37</v>
      </c>
      <c r="C5532" t="s">
        <v>38</v>
      </c>
      <c r="D5532" t="s">
        <v>16</v>
      </c>
      <c r="E5532" t="s">
        <v>39</v>
      </c>
      <c r="F5532" t="s">
        <v>22</v>
      </c>
      <c r="G5532" t="s">
        <v>11</v>
      </c>
      <c r="H5532" s="1">
        <v>43080</v>
      </c>
      <c r="I5532" s="2">
        <v>0.79166666666666663</v>
      </c>
      <c r="J5532" t="s">
        <v>12</v>
      </c>
      <c r="K5532">
        <v>6481243</v>
      </c>
      <c r="L5532">
        <v>4857603</v>
      </c>
    </row>
    <row r="5533" spans="1:12" x14ac:dyDescent="0.2">
      <c r="A5533">
        <v>421112</v>
      </c>
      <c r="B5533" t="s">
        <v>37</v>
      </c>
      <c r="C5533" t="s">
        <v>38</v>
      </c>
      <c r="D5533" t="s">
        <v>16</v>
      </c>
      <c r="E5533" t="s">
        <v>39</v>
      </c>
      <c r="F5533" t="s">
        <v>22</v>
      </c>
      <c r="G5533" t="s">
        <v>11</v>
      </c>
      <c r="H5533" s="1">
        <v>43080</v>
      </c>
      <c r="I5533" s="2">
        <v>0.95833333333333337</v>
      </c>
      <c r="J5533" t="s">
        <v>12</v>
      </c>
      <c r="K5533">
        <v>6481338</v>
      </c>
      <c r="L5533">
        <v>4857695</v>
      </c>
    </row>
    <row r="5534" spans="1:12" x14ac:dyDescent="0.2">
      <c r="A5534">
        <v>421113</v>
      </c>
      <c r="B5534" t="s">
        <v>37</v>
      </c>
      <c r="C5534" t="s">
        <v>38</v>
      </c>
      <c r="D5534" t="s">
        <v>16</v>
      </c>
      <c r="E5534" t="s">
        <v>39</v>
      </c>
      <c r="F5534" t="s">
        <v>22</v>
      </c>
      <c r="G5534" t="s">
        <v>11</v>
      </c>
      <c r="H5534" s="1">
        <v>43081</v>
      </c>
      <c r="I5534" s="2">
        <v>0.125</v>
      </c>
      <c r="J5534" t="s">
        <v>12</v>
      </c>
      <c r="K5534">
        <v>6481356</v>
      </c>
      <c r="L5534">
        <v>4857727</v>
      </c>
    </row>
    <row r="5535" spans="1:12" x14ac:dyDescent="0.2">
      <c r="A5535">
        <v>421114</v>
      </c>
      <c r="B5535" t="s">
        <v>37</v>
      </c>
      <c r="C5535" t="s">
        <v>38</v>
      </c>
      <c r="D5535" t="s">
        <v>16</v>
      </c>
      <c r="E5535" t="s">
        <v>39</v>
      </c>
      <c r="F5535" t="s">
        <v>22</v>
      </c>
      <c r="G5535" t="s">
        <v>11</v>
      </c>
      <c r="H5535" s="1">
        <v>43081</v>
      </c>
      <c r="I5535" s="2">
        <v>0.29166666666666669</v>
      </c>
      <c r="J5535" t="s">
        <v>12</v>
      </c>
      <c r="K5535">
        <v>6481580</v>
      </c>
      <c r="L5535">
        <v>4857743</v>
      </c>
    </row>
    <row r="5536" spans="1:12" x14ac:dyDescent="0.2">
      <c r="A5536">
        <v>421115</v>
      </c>
      <c r="B5536" t="s">
        <v>37</v>
      </c>
      <c r="C5536" t="s">
        <v>38</v>
      </c>
      <c r="D5536" t="s">
        <v>16</v>
      </c>
      <c r="E5536" t="s">
        <v>39</v>
      </c>
      <c r="F5536" t="s">
        <v>22</v>
      </c>
      <c r="G5536" t="s">
        <v>11</v>
      </c>
      <c r="H5536" s="1">
        <v>43081</v>
      </c>
      <c r="I5536" s="2">
        <v>0.45833333333333331</v>
      </c>
      <c r="J5536" t="s">
        <v>12</v>
      </c>
      <c r="K5536">
        <v>6482064</v>
      </c>
      <c r="L5536">
        <v>4857811</v>
      </c>
    </row>
    <row r="5537" spans="1:12" x14ac:dyDescent="0.2">
      <c r="A5537">
        <v>421116</v>
      </c>
      <c r="B5537" t="s">
        <v>37</v>
      </c>
      <c r="C5537" t="s">
        <v>38</v>
      </c>
      <c r="D5537" t="s">
        <v>16</v>
      </c>
      <c r="E5537" t="s">
        <v>39</v>
      </c>
      <c r="F5537" t="s">
        <v>22</v>
      </c>
      <c r="G5537" t="s">
        <v>11</v>
      </c>
      <c r="H5537" s="1">
        <v>43081</v>
      </c>
      <c r="I5537" s="2">
        <v>0.625</v>
      </c>
      <c r="J5537" t="s">
        <v>12</v>
      </c>
      <c r="K5537">
        <v>6482334</v>
      </c>
      <c r="L5537">
        <v>4857889</v>
      </c>
    </row>
    <row r="5538" spans="1:12" x14ac:dyDescent="0.2">
      <c r="A5538">
        <v>421117</v>
      </c>
      <c r="B5538" t="s">
        <v>37</v>
      </c>
      <c r="C5538" t="s">
        <v>38</v>
      </c>
      <c r="D5538" t="s">
        <v>16</v>
      </c>
      <c r="E5538" t="s">
        <v>39</v>
      </c>
      <c r="F5538" t="s">
        <v>22</v>
      </c>
      <c r="G5538" t="s">
        <v>11</v>
      </c>
      <c r="H5538" s="1">
        <v>43081</v>
      </c>
      <c r="I5538" s="2">
        <v>0.79166666666666663</v>
      </c>
      <c r="J5538" t="s">
        <v>12</v>
      </c>
      <c r="K5538">
        <v>6482586</v>
      </c>
      <c r="L5538">
        <v>4858072</v>
      </c>
    </row>
    <row r="5539" spans="1:12" x14ac:dyDescent="0.2">
      <c r="A5539">
        <v>421118</v>
      </c>
      <c r="B5539" t="s">
        <v>37</v>
      </c>
      <c r="C5539" t="s">
        <v>38</v>
      </c>
      <c r="D5539" t="s">
        <v>16</v>
      </c>
      <c r="E5539" t="s">
        <v>39</v>
      </c>
      <c r="F5539" t="s">
        <v>22</v>
      </c>
      <c r="G5539" t="s">
        <v>11</v>
      </c>
      <c r="H5539" s="1">
        <v>43081</v>
      </c>
      <c r="I5539" s="2">
        <v>0.95833333333333337</v>
      </c>
      <c r="J5539" t="s">
        <v>12</v>
      </c>
      <c r="K5539">
        <v>6482679</v>
      </c>
      <c r="L5539">
        <v>4858171</v>
      </c>
    </row>
    <row r="5540" spans="1:12" x14ac:dyDescent="0.2">
      <c r="A5540">
        <v>421119</v>
      </c>
      <c r="B5540" t="s">
        <v>37</v>
      </c>
      <c r="C5540" t="s">
        <v>38</v>
      </c>
      <c r="D5540" t="s">
        <v>16</v>
      </c>
      <c r="E5540" t="s">
        <v>39</v>
      </c>
      <c r="F5540" t="s">
        <v>22</v>
      </c>
      <c r="G5540" t="s">
        <v>11</v>
      </c>
      <c r="H5540" s="1">
        <v>43082</v>
      </c>
      <c r="I5540" s="2">
        <v>0.125</v>
      </c>
      <c r="J5540" t="s">
        <v>12</v>
      </c>
      <c r="K5540">
        <v>6482694</v>
      </c>
      <c r="L5540">
        <v>4858202</v>
      </c>
    </row>
    <row r="5541" spans="1:12" x14ac:dyDescent="0.2">
      <c r="A5541">
        <v>421120</v>
      </c>
      <c r="B5541" t="s">
        <v>37</v>
      </c>
      <c r="C5541" t="s">
        <v>38</v>
      </c>
      <c r="D5541" t="s">
        <v>16</v>
      </c>
      <c r="E5541" t="s">
        <v>39</v>
      </c>
      <c r="F5541" t="s">
        <v>22</v>
      </c>
      <c r="G5541" t="s">
        <v>11</v>
      </c>
      <c r="H5541" s="1">
        <v>43082</v>
      </c>
      <c r="I5541" s="2">
        <v>0.29166666666666669</v>
      </c>
      <c r="J5541" t="s">
        <v>12</v>
      </c>
      <c r="K5541">
        <v>6482887</v>
      </c>
      <c r="L5541">
        <v>4858216</v>
      </c>
    </row>
    <row r="5542" spans="1:12" x14ac:dyDescent="0.2">
      <c r="A5542">
        <v>421121</v>
      </c>
      <c r="B5542" t="s">
        <v>37</v>
      </c>
      <c r="C5542" t="s">
        <v>38</v>
      </c>
      <c r="D5542" t="s">
        <v>16</v>
      </c>
      <c r="E5542" t="s">
        <v>39</v>
      </c>
      <c r="F5542" t="s">
        <v>22</v>
      </c>
      <c r="G5542" t="s">
        <v>11</v>
      </c>
      <c r="H5542" s="1">
        <v>43082</v>
      </c>
      <c r="I5542" s="2">
        <v>0.45833333333333331</v>
      </c>
      <c r="J5542" t="s">
        <v>12</v>
      </c>
      <c r="K5542">
        <v>6483345</v>
      </c>
      <c r="L5542">
        <v>4858279</v>
      </c>
    </row>
    <row r="5543" spans="1:12" x14ac:dyDescent="0.2">
      <c r="A5543">
        <v>421122</v>
      </c>
      <c r="B5543" t="s">
        <v>37</v>
      </c>
      <c r="C5543" t="s">
        <v>38</v>
      </c>
      <c r="D5543" t="s">
        <v>16</v>
      </c>
      <c r="E5543" t="s">
        <v>39</v>
      </c>
      <c r="F5543" t="s">
        <v>22</v>
      </c>
      <c r="G5543" t="s">
        <v>11</v>
      </c>
      <c r="H5543" s="1">
        <v>43082</v>
      </c>
      <c r="I5543" s="2">
        <v>0.625</v>
      </c>
      <c r="J5543" t="s">
        <v>12</v>
      </c>
      <c r="K5543">
        <v>6483492</v>
      </c>
      <c r="L5543">
        <v>4858339</v>
      </c>
    </row>
    <row r="5544" spans="1:12" x14ac:dyDescent="0.2">
      <c r="A5544">
        <v>421123</v>
      </c>
      <c r="B5544" t="s">
        <v>37</v>
      </c>
      <c r="C5544" t="s">
        <v>38</v>
      </c>
      <c r="D5544" t="s">
        <v>16</v>
      </c>
      <c r="E5544" t="s">
        <v>39</v>
      </c>
      <c r="F5544" t="s">
        <v>22</v>
      </c>
      <c r="G5544" t="s">
        <v>11</v>
      </c>
      <c r="H5544" s="1">
        <v>43082</v>
      </c>
      <c r="I5544" s="2">
        <v>0.79166666666666663</v>
      </c>
      <c r="J5544" t="s">
        <v>12</v>
      </c>
      <c r="K5544">
        <v>6483757</v>
      </c>
      <c r="L5544">
        <v>4858514</v>
      </c>
    </row>
    <row r="5545" spans="1:12" x14ac:dyDescent="0.2">
      <c r="A5545">
        <v>421124</v>
      </c>
      <c r="B5545" t="s">
        <v>37</v>
      </c>
      <c r="C5545" t="s">
        <v>38</v>
      </c>
      <c r="D5545" t="s">
        <v>16</v>
      </c>
      <c r="E5545" t="s">
        <v>39</v>
      </c>
      <c r="F5545" t="s">
        <v>22</v>
      </c>
      <c r="G5545" t="s">
        <v>11</v>
      </c>
      <c r="H5545" s="1">
        <v>43082</v>
      </c>
      <c r="I5545" s="2">
        <v>0.95833333333333337</v>
      </c>
      <c r="J5545" t="s">
        <v>12</v>
      </c>
      <c r="K5545">
        <v>6483843</v>
      </c>
      <c r="L5545">
        <v>4858610</v>
      </c>
    </row>
    <row r="5546" spans="1:12" x14ac:dyDescent="0.2">
      <c r="A5546">
        <v>421125</v>
      </c>
      <c r="B5546" t="s">
        <v>37</v>
      </c>
      <c r="C5546" t="s">
        <v>38</v>
      </c>
      <c r="D5546" t="s">
        <v>16</v>
      </c>
      <c r="E5546" t="s">
        <v>39</v>
      </c>
      <c r="F5546" t="s">
        <v>22</v>
      </c>
      <c r="G5546" t="s">
        <v>11</v>
      </c>
      <c r="H5546" s="1">
        <v>43083</v>
      </c>
      <c r="I5546" s="2">
        <v>0.125</v>
      </c>
      <c r="J5546" t="s">
        <v>12</v>
      </c>
      <c r="K5546">
        <v>6483861</v>
      </c>
      <c r="L5546">
        <v>4858645</v>
      </c>
    </row>
    <row r="5547" spans="1:12" x14ac:dyDescent="0.2">
      <c r="A5547">
        <v>421126</v>
      </c>
      <c r="B5547" t="s">
        <v>37</v>
      </c>
      <c r="C5547" t="s">
        <v>38</v>
      </c>
      <c r="D5547" t="s">
        <v>16</v>
      </c>
      <c r="E5547" t="s">
        <v>39</v>
      </c>
      <c r="F5547" t="s">
        <v>22</v>
      </c>
      <c r="G5547" t="s">
        <v>11</v>
      </c>
      <c r="H5547" s="1">
        <v>43083</v>
      </c>
      <c r="I5547" s="2">
        <v>0.29166666666666669</v>
      </c>
      <c r="J5547" t="s">
        <v>12</v>
      </c>
      <c r="K5547">
        <v>6484080</v>
      </c>
      <c r="L5547">
        <v>4858661</v>
      </c>
    </row>
    <row r="5548" spans="1:12" x14ac:dyDescent="0.2">
      <c r="A5548">
        <v>421127</v>
      </c>
      <c r="B5548" t="s">
        <v>37</v>
      </c>
      <c r="C5548" t="s">
        <v>38</v>
      </c>
      <c r="D5548" t="s">
        <v>16</v>
      </c>
      <c r="E5548" t="s">
        <v>39</v>
      </c>
      <c r="F5548" t="s">
        <v>22</v>
      </c>
      <c r="G5548" t="s">
        <v>11</v>
      </c>
      <c r="H5548" s="1">
        <v>43083</v>
      </c>
      <c r="I5548" s="2">
        <v>0.45833333333333331</v>
      </c>
      <c r="J5548" t="s">
        <v>12</v>
      </c>
      <c r="K5548">
        <v>6484587</v>
      </c>
      <c r="L5548">
        <v>4858756</v>
      </c>
    </row>
    <row r="5549" spans="1:12" x14ac:dyDescent="0.2">
      <c r="A5549">
        <v>421128</v>
      </c>
      <c r="B5549" t="s">
        <v>37</v>
      </c>
      <c r="C5549" t="s">
        <v>38</v>
      </c>
      <c r="D5549" t="s">
        <v>16</v>
      </c>
      <c r="E5549" t="s">
        <v>39</v>
      </c>
      <c r="F5549" t="s">
        <v>22</v>
      </c>
      <c r="G5549" t="s">
        <v>11</v>
      </c>
      <c r="H5549" s="1">
        <v>43083</v>
      </c>
      <c r="I5549" s="2">
        <v>0.625</v>
      </c>
      <c r="J5549" t="s">
        <v>12</v>
      </c>
      <c r="K5549">
        <v>6484781</v>
      </c>
      <c r="L5549">
        <v>4858842</v>
      </c>
    </row>
    <row r="5550" spans="1:12" x14ac:dyDescent="0.2">
      <c r="A5550">
        <v>421129</v>
      </c>
      <c r="B5550" t="s">
        <v>37</v>
      </c>
      <c r="C5550" t="s">
        <v>38</v>
      </c>
      <c r="D5550" t="s">
        <v>16</v>
      </c>
      <c r="E5550" t="s">
        <v>39</v>
      </c>
      <c r="F5550" t="s">
        <v>22</v>
      </c>
      <c r="G5550" t="s">
        <v>11</v>
      </c>
      <c r="H5550" s="1">
        <v>43083</v>
      </c>
      <c r="I5550" s="2">
        <v>0.79166666666666663</v>
      </c>
      <c r="J5550" t="s">
        <v>12</v>
      </c>
      <c r="K5550">
        <v>6485049</v>
      </c>
      <c r="L5550">
        <v>4858989</v>
      </c>
    </row>
    <row r="5551" spans="1:12" x14ac:dyDescent="0.2">
      <c r="A5551">
        <v>421130</v>
      </c>
      <c r="B5551" t="s">
        <v>37</v>
      </c>
      <c r="C5551" t="s">
        <v>38</v>
      </c>
      <c r="D5551" t="s">
        <v>16</v>
      </c>
      <c r="E5551" t="s">
        <v>39</v>
      </c>
      <c r="F5551" t="s">
        <v>22</v>
      </c>
      <c r="G5551" t="s">
        <v>11</v>
      </c>
      <c r="H5551" s="1">
        <v>43083</v>
      </c>
      <c r="I5551" s="2">
        <v>0.95833333333333337</v>
      </c>
      <c r="J5551" t="s">
        <v>12</v>
      </c>
      <c r="K5551">
        <v>6485130</v>
      </c>
      <c r="L5551">
        <v>4859078</v>
      </c>
    </row>
    <row r="5552" spans="1:12" x14ac:dyDescent="0.2">
      <c r="A5552">
        <v>421131</v>
      </c>
      <c r="B5552" t="s">
        <v>37</v>
      </c>
      <c r="C5552" t="s">
        <v>38</v>
      </c>
      <c r="D5552" t="s">
        <v>16</v>
      </c>
      <c r="E5552" t="s">
        <v>39</v>
      </c>
      <c r="F5552" t="s">
        <v>22</v>
      </c>
      <c r="G5552" t="s">
        <v>11</v>
      </c>
      <c r="H5552" s="1">
        <v>43084</v>
      </c>
      <c r="I5552" s="2">
        <v>0.125</v>
      </c>
      <c r="J5552" t="s">
        <v>12</v>
      </c>
      <c r="K5552">
        <v>6485143</v>
      </c>
      <c r="L5552">
        <v>4859106</v>
      </c>
    </row>
    <row r="5553" spans="1:12" x14ac:dyDescent="0.2">
      <c r="A5553">
        <v>421132</v>
      </c>
      <c r="B5553" t="s">
        <v>37</v>
      </c>
      <c r="C5553" t="s">
        <v>38</v>
      </c>
      <c r="D5553" t="s">
        <v>16</v>
      </c>
      <c r="E5553" t="s">
        <v>39</v>
      </c>
      <c r="F5553" t="s">
        <v>22</v>
      </c>
      <c r="G5553" t="s">
        <v>11</v>
      </c>
      <c r="H5553" s="1">
        <v>43084</v>
      </c>
      <c r="I5553" s="2">
        <v>0.29166666666666669</v>
      </c>
      <c r="J5553" t="s">
        <v>12</v>
      </c>
      <c r="K5553">
        <v>6485338</v>
      </c>
      <c r="L5553">
        <v>4859124</v>
      </c>
    </row>
    <row r="5554" spans="1:12" x14ac:dyDescent="0.2">
      <c r="A5554">
        <v>421133</v>
      </c>
      <c r="B5554" t="s">
        <v>37</v>
      </c>
      <c r="C5554" t="s">
        <v>38</v>
      </c>
      <c r="D5554" t="s">
        <v>16</v>
      </c>
      <c r="E5554" t="s">
        <v>39</v>
      </c>
      <c r="F5554" t="s">
        <v>22</v>
      </c>
      <c r="G5554" t="s">
        <v>11</v>
      </c>
      <c r="H5554" s="1">
        <v>43084</v>
      </c>
      <c r="I5554" s="2">
        <v>0.45833333333333331</v>
      </c>
      <c r="J5554" t="s">
        <v>12</v>
      </c>
      <c r="K5554">
        <v>6485776</v>
      </c>
      <c r="L5554">
        <v>4859189</v>
      </c>
    </row>
    <row r="5555" spans="1:12" x14ac:dyDescent="0.2">
      <c r="A5555">
        <v>421134</v>
      </c>
      <c r="B5555" t="s">
        <v>37</v>
      </c>
      <c r="C5555" t="s">
        <v>38</v>
      </c>
      <c r="D5555" t="s">
        <v>16</v>
      </c>
      <c r="E5555" t="s">
        <v>39</v>
      </c>
      <c r="F5555" t="s">
        <v>22</v>
      </c>
      <c r="G5555" t="s">
        <v>11</v>
      </c>
      <c r="H5555" s="1">
        <v>43084</v>
      </c>
      <c r="I5555" s="2">
        <v>0.625</v>
      </c>
      <c r="J5555" t="s">
        <v>12</v>
      </c>
      <c r="K5555">
        <v>6485964</v>
      </c>
      <c r="L5555">
        <v>4859293</v>
      </c>
    </row>
    <row r="5556" spans="1:12" x14ac:dyDescent="0.2">
      <c r="A5556">
        <v>421135</v>
      </c>
      <c r="B5556" t="s">
        <v>37</v>
      </c>
      <c r="C5556" t="s">
        <v>38</v>
      </c>
      <c r="D5556" t="s">
        <v>16</v>
      </c>
      <c r="E5556" t="s">
        <v>39</v>
      </c>
      <c r="F5556" t="s">
        <v>22</v>
      </c>
      <c r="G5556" t="s">
        <v>11</v>
      </c>
      <c r="H5556" s="1">
        <v>43084</v>
      </c>
      <c r="I5556" s="2">
        <v>0.79166666666666663</v>
      </c>
      <c r="J5556" t="s">
        <v>12</v>
      </c>
      <c r="K5556">
        <v>6486226</v>
      </c>
      <c r="L5556">
        <v>4859455</v>
      </c>
    </row>
    <row r="5557" spans="1:12" x14ac:dyDescent="0.2">
      <c r="A5557">
        <v>421136</v>
      </c>
      <c r="B5557" t="s">
        <v>37</v>
      </c>
      <c r="C5557" t="s">
        <v>38</v>
      </c>
      <c r="D5557" t="s">
        <v>16</v>
      </c>
      <c r="E5557" t="s">
        <v>39</v>
      </c>
      <c r="F5557" t="s">
        <v>22</v>
      </c>
      <c r="G5557" t="s">
        <v>11</v>
      </c>
      <c r="H5557" s="1">
        <v>43084</v>
      </c>
      <c r="I5557" s="2">
        <v>0.95833333333333337</v>
      </c>
      <c r="J5557" t="s">
        <v>12</v>
      </c>
      <c r="K5557">
        <v>6486319</v>
      </c>
      <c r="L5557">
        <v>4859530</v>
      </c>
    </row>
    <row r="5558" spans="1:12" hidden="1" x14ac:dyDescent="0.2">
      <c r="A5558">
        <v>495018</v>
      </c>
      <c r="B5558" t="s">
        <v>19</v>
      </c>
      <c r="C5558" t="s">
        <v>20</v>
      </c>
      <c r="D5558" t="s">
        <v>13</v>
      </c>
      <c r="E5558" t="s">
        <v>21</v>
      </c>
      <c r="F5558" t="s">
        <v>22</v>
      </c>
      <c r="G5558" t="s">
        <v>11</v>
      </c>
      <c r="H5558" s="1">
        <v>43085</v>
      </c>
      <c r="I5558" s="2">
        <v>0</v>
      </c>
      <c r="J5558" t="s">
        <v>12</v>
      </c>
      <c r="K5558">
        <v>3057353</v>
      </c>
      <c r="L5558">
        <v>1877979</v>
      </c>
    </row>
    <row r="5559" spans="1:12" hidden="1" x14ac:dyDescent="0.2">
      <c r="A5559">
        <v>495019</v>
      </c>
      <c r="B5559" t="s">
        <v>19</v>
      </c>
      <c r="C5559" t="s">
        <v>20</v>
      </c>
      <c r="D5559" t="s">
        <v>13</v>
      </c>
      <c r="E5559" t="s">
        <v>21</v>
      </c>
      <c r="F5559" t="s">
        <v>22</v>
      </c>
      <c r="G5559" t="s">
        <v>11</v>
      </c>
      <c r="H5559" s="1">
        <v>43085</v>
      </c>
      <c r="I5559" s="2">
        <v>0.16666666666666666</v>
      </c>
      <c r="J5559" t="s">
        <v>12</v>
      </c>
      <c r="K5559">
        <v>3057401</v>
      </c>
      <c r="L5559">
        <v>1878091</v>
      </c>
    </row>
    <row r="5560" spans="1:12" hidden="1" x14ac:dyDescent="0.2">
      <c r="A5560">
        <v>495020</v>
      </c>
      <c r="B5560" t="s">
        <v>19</v>
      </c>
      <c r="C5560" t="s">
        <v>20</v>
      </c>
      <c r="D5560" t="s">
        <v>13</v>
      </c>
      <c r="E5560" t="s">
        <v>21</v>
      </c>
      <c r="F5560" t="s">
        <v>22</v>
      </c>
      <c r="G5560" t="s">
        <v>11</v>
      </c>
      <c r="H5560" s="1">
        <v>43085</v>
      </c>
      <c r="I5560" s="2">
        <v>0.33333333333333331</v>
      </c>
      <c r="J5560" t="s">
        <v>12</v>
      </c>
      <c r="K5560">
        <v>3057541</v>
      </c>
      <c r="L5560">
        <v>1878145</v>
      </c>
    </row>
    <row r="5561" spans="1:12" hidden="1" x14ac:dyDescent="0.2">
      <c r="A5561">
        <v>495021</v>
      </c>
      <c r="B5561" t="s">
        <v>19</v>
      </c>
      <c r="C5561" t="s">
        <v>20</v>
      </c>
      <c r="D5561" t="s">
        <v>13</v>
      </c>
      <c r="E5561" t="s">
        <v>21</v>
      </c>
      <c r="F5561" t="s">
        <v>22</v>
      </c>
      <c r="G5561" t="s">
        <v>11</v>
      </c>
      <c r="H5561" s="1">
        <v>43085</v>
      </c>
      <c r="I5561" s="2">
        <v>0.5</v>
      </c>
      <c r="J5561" t="s">
        <v>12</v>
      </c>
      <c r="K5561">
        <v>3058017</v>
      </c>
      <c r="L5561">
        <v>1878259</v>
      </c>
    </row>
    <row r="5562" spans="1:12" hidden="1" x14ac:dyDescent="0.2">
      <c r="A5562">
        <v>495022</v>
      </c>
      <c r="B5562" t="s">
        <v>19</v>
      </c>
      <c r="C5562" t="s">
        <v>20</v>
      </c>
      <c r="D5562" t="s">
        <v>13</v>
      </c>
      <c r="E5562" t="s">
        <v>21</v>
      </c>
      <c r="F5562" t="s">
        <v>22</v>
      </c>
      <c r="G5562" t="s">
        <v>11</v>
      </c>
      <c r="H5562" s="1">
        <v>43085</v>
      </c>
      <c r="I5562" s="2">
        <v>0.66666666666666663</v>
      </c>
      <c r="J5562" t="s">
        <v>12</v>
      </c>
      <c r="K5562">
        <v>3058486</v>
      </c>
      <c r="L5562">
        <v>1878429</v>
      </c>
    </row>
    <row r="5563" spans="1:12" hidden="1" x14ac:dyDescent="0.2">
      <c r="A5563">
        <v>495023</v>
      </c>
      <c r="B5563" t="s">
        <v>19</v>
      </c>
      <c r="C5563" t="s">
        <v>20</v>
      </c>
      <c r="D5563" t="s">
        <v>13</v>
      </c>
      <c r="E5563" t="s">
        <v>21</v>
      </c>
      <c r="F5563" t="s">
        <v>22</v>
      </c>
      <c r="G5563" t="s">
        <v>11</v>
      </c>
      <c r="H5563" s="1">
        <v>43085</v>
      </c>
      <c r="I5563" s="2">
        <v>0.83333333333333337</v>
      </c>
      <c r="J5563" t="s">
        <v>12</v>
      </c>
      <c r="K5563">
        <v>3058830</v>
      </c>
      <c r="L5563">
        <v>1878636</v>
      </c>
    </row>
    <row r="5564" spans="1:12" hidden="1" x14ac:dyDescent="0.2">
      <c r="A5564">
        <v>495024</v>
      </c>
      <c r="B5564" t="s">
        <v>19</v>
      </c>
      <c r="C5564" t="s">
        <v>20</v>
      </c>
      <c r="D5564" t="s">
        <v>13</v>
      </c>
      <c r="E5564" t="s">
        <v>21</v>
      </c>
      <c r="F5564" t="s">
        <v>22</v>
      </c>
      <c r="G5564" t="s">
        <v>11</v>
      </c>
      <c r="H5564" s="1">
        <v>43086</v>
      </c>
      <c r="I5564" s="2">
        <v>0</v>
      </c>
      <c r="J5564" t="s">
        <v>12</v>
      </c>
      <c r="K5564">
        <v>3059034</v>
      </c>
      <c r="L5564">
        <v>1878837</v>
      </c>
    </row>
    <row r="5565" spans="1:12" hidden="1" x14ac:dyDescent="0.2">
      <c r="A5565">
        <v>495025</v>
      </c>
      <c r="B5565" t="s">
        <v>19</v>
      </c>
      <c r="C5565" t="s">
        <v>20</v>
      </c>
      <c r="D5565" t="s">
        <v>13</v>
      </c>
      <c r="E5565" t="s">
        <v>21</v>
      </c>
      <c r="F5565" t="s">
        <v>22</v>
      </c>
      <c r="G5565" t="s">
        <v>11</v>
      </c>
      <c r="H5565" s="1">
        <v>43086</v>
      </c>
      <c r="I5565" s="2">
        <v>0.16666666666666666</v>
      </c>
      <c r="J5565" t="s">
        <v>12</v>
      </c>
      <c r="K5565">
        <v>3059093</v>
      </c>
      <c r="L5565">
        <v>1878989</v>
      </c>
    </row>
    <row r="5566" spans="1:12" hidden="1" x14ac:dyDescent="0.2">
      <c r="A5566">
        <v>495026</v>
      </c>
      <c r="B5566" t="s">
        <v>19</v>
      </c>
      <c r="C5566" t="s">
        <v>20</v>
      </c>
      <c r="D5566" t="s">
        <v>13</v>
      </c>
      <c r="E5566" t="s">
        <v>21</v>
      </c>
      <c r="F5566" t="s">
        <v>22</v>
      </c>
      <c r="G5566" t="s">
        <v>11</v>
      </c>
      <c r="H5566" s="1">
        <v>43086</v>
      </c>
      <c r="I5566" s="2">
        <v>0.33333333333333331</v>
      </c>
      <c r="J5566" t="s">
        <v>12</v>
      </c>
      <c r="K5566">
        <v>3059181</v>
      </c>
      <c r="L5566">
        <v>1879029</v>
      </c>
    </row>
    <row r="5567" spans="1:12" hidden="1" x14ac:dyDescent="0.2">
      <c r="A5567">
        <v>495027</v>
      </c>
      <c r="B5567" t="s">
        <v>19</v>
      </c>
      <c r="C5567" t="s">
        <v>20</v>
      </c>
      <c r="D5567" t="s">
        <v>13</v>
      </c>
      <c r="E5567" t="s">
        <v>21</v>
      </c>
      <c r="F5567" t="s">
        <v>22</v>
      </c>
      <c r="G5567" t="s">
        <v>11</v>
      </c>
      <c r="H5567" s="1">
        <v>43086</v>
      </c>
      <c r="I5567" s="2">
        <v>0.5</v>
      </c>
      <c r="J5567" t="s">
        <v>12</v>
      </c>
      <c r="K5567">
        <v>3059559</v>
      </c>
      <c r="L5567">
        <v>1879116</v>
      </c>
    </row>
    <row r="5568" spans="1:12" hidden="1" x14ac:dyDescent="0.2">
      <c r="A5568">
        <v>495028</v>
      </c>
      <c r="B5568" t="s">
        <v>19</v>
      </c>
      <c r="C5568" t="s">
        <v>20</v>
      </c>
      <c r="D5568" t="s">
        <v>13</v>
      </c>
      <c r="E5568" t="s">
        <v>21</v>
      </c>
      <c r="F5568" t="s">
        <v>22</v>
      </c>
      <c r="G5568" t="s">
        <v>11</v>
      </c>
      <c r="H5568" s="1">
        <v>43086</v>
      </c>
      <c r="I5568" s="2">
        <v>0.66666666666666663</v>
      </c>
      <c r="J5568" t="s">
        <v>12</v>
      </c>
      <c r="K5568">
        <v>3059978</v>
      </c>
      <c r="L5568">
        <v>1879269</v>
      </c>
    </row>
    <row r="5569" spans="1:12" hidden="1" x14ac:dyDescent="0.2">
      <c r="A5569">
        <v>495029</v>
      </c>
      <c r="B5569" t="s">
        <v>19</v>
      </c>
      <c r="C5569" t="s">
        <v>20</v>
      </c>
      <c r="D5569" t="s">
        <v>13</v>
      </c>
      <c r="E5569" t="s">
        <v>21</v>
      </c>
      <c r="F5569" t="s">
        <v>22</v>
      </c>
      <c r="G5569" t="s">
        <v>11</v>
      </c>
      <c r="H5569" s="1">
        <v>43086</v>
      </c>
      <c r="I5569" s="2">
        <v>0.83333333333333337</v>
      </c>
      <c r="J5569" t="s">
        <v>12</v>
      </c>
      <c r="K5569">
        <v>3060238</v>
      </c>
      <c r="L5569">
        <v>1879477</v>
      </c>
    </row>
    <row r="5570" spans="1:12" hidden="1" x14ac:dyDescent="0.2">
      <c r="A5570">
        <v>495030</v>
      </c>
      <c r="B5570" t="s">
        <v>19</v>
      </c>
      <c r="C5570" t="s">
        <v>20</v>
      </c>
      <c r="D5570" t="s">
        <v>13</v>
      </c>
      <c r="E5570" t="s">
        <v>21</v>
      </c>
      <c r="F5570" t="s">
        <v>22</v>
      </c>
      <c r="G5570" t="s">
        <v>11</v>
      </c>
      <c r="H5570" s="1">
        <v>43087</v>
      </c>
      <c r="I5570" s="2">
        <v>0</v>
      </c>
      <c r="J5570" t="s">
        <v>12</v>
      </c>
      <c r="K5570">
        <v>3060375</v>
      </c>
      <c r="L5570">
        <v>1879685</v>
      </c>
    </row>
    <row r="5571" spans="1:12" hidden="1" x14ac:dyDescent="0.2">
      <c r="A5571">
        <v>495031</v>
      </c>
      <c r="B5571" t="s">
        <v>19</v>
      </c>
      <c r="C5571" t="s">
        <v>20</v>
      </c>
      <c r="D5571" t="s">
        <v>13</v>
      </c>
      <c r="E5571" t="s">
        <v>21</v>
      </c>
      <c r="F5571" t="s">
        <v>22</v>
      </c>
      <c r="G5571" t="s">
        <v>11</v>
      </c>
      <c r="H5571" s="1">
        <v>43087</v>
      </c>
      <c r="I5571" s="2">
        <v>0.16666666666666666</v>
      </c>
      <c r="J5571" t="s">
        <v>12</v>
      </c>
      <c r="K5571">
        <v>3060397</v>
      </c>
      <c r="L5571">
        <v>1879759</v>
      </c>
    </row>
    <row r="5572" spans="1:12" hidden="1" x14ac:dyDescent="0.2">
      <c r="A5572">
        <v>495032</v>
      </c>
      <c r="B5572" t="s">
        <v>19</v>
      </c>
      <c r="C5572" t="s">
        <v>20</v>
      </c>
      <c r="D5572" t="s">
        <v>13</v>
      </c>
      <c r="E5572" t="s">
        <v>21</v>
      </c>
      <c r="F5572" t="s">
        <v>22</v>
      </c>
      <c r="G5572" t="s">
        <v>11</v>
      </c>
      <c r="H5572" s="1">
        <v>43087</v>
      </c>
      <c r="I5572" s="2">
        <v>0.33333333333333331</v>
      </c>
      <c r="J5572" t="s">
        <v>12</v>
      </c>
      <c r="K5572">
        <v>3060909</v>
      </c>
      <c r="L5572">
        <v>1879857</v>
      </c>
    </row>
    <row r="5573" spans="1:12" hidden="1" x14ac:dyDescent="0.2">
      <c r="A5573">
        <v>495033</v>
      </c>
      <c r="B5573" t="s">
        <v>19</v>
      </c>
      <c r="C5573" t="s">
        <v>20</v>
      </c>
      <c r="D5573" t="s">
        <v>13</v>
      </c>
      <c r="E5573" t="s">
        <v>21</v>
      </c>
      <c r="F5573" t="s">
        <v>22</v>
      </c>
      <c r="G5573" t="s">
        <v>11</v>
      </c>
      <c r="H5573" s="1">
        <v>43087</v>
      </c>
      <c r="I5573" s="2">
        <v>0.5</v>
      </c>
      <c r="J5573" t="s">
        <v>12</v>
      </c>
      <c r="K5573">
        <v>3061913</v>
      </c>
      <c r="L5573">
        <v>1880013</v>
      </c>
    </row>
    <row r="5574" spans="1:12" hidden="1" x14ac:dyDescent="0.2">
      <c r="A5574">
        <v>495034</v>
      </c>
      <c r="B5574" t="s">
        <v>19</v>
      </c>
      <c r="C5574" t="s">
        <v>20</v>
      </c>
      <c r="D5574" t="s">
        <v>13</v>
      </c>
      <c r="E5574" t="s">
        <v>21</v>
      </c>
      <c r="F5574" t="s">
        <v>22</v>
      </c>
      <c r="G5574" t="s">
        <v>11</v>
      </c>
      <c r="H5574" s="1">
        <v>43087</v>
      </c>
      <c r="I5574" s="2">
        <v>0.66666666666666663</v>
      </c>
      <c r="J5574" t="s">
        <v>12</v>
      </c>
      <c r="K5574">
        <v>3062413</v>
      </c>
      <c r="L5574">
        <v>1880253</v>
      </c>
    </row>
    <row r="5575" spans="1:12" hidden="1" x14ac:dyDescent="0.2">
      <c r="A5575">
        <v>495035</v>
      </c>
      <c r="B5575" t="s">
        <v>19</v>
      </c>
      <c r="C5575" t="s">
        <v>20</v>
      </c>
      <c r="D5575" t="s">
        <v>13</v>
      </c>
      <c r="E5575" t="s">
        <v>21</v>
      </c>
      <c r="F5575" t="s">
        <v>22</v>
      </c>
      <c r="G5575" t="s">
        <v>11</v>
      </c>
      <c r="H5575" s="1">
        <v>43087</v>
      </c>
      <c r="I5575" s="2">
        <v>0.83333333333333337</v>
      </c>
      <c r="J5575" t="s">
        <v>12</v>
      </c>
      <c r="K5575">
        <v>3062861</v>
      </c>
      <c r="L5575">
        <v>1880664</v>
      </c>
    </row>
    <row r="5576" spans="1:12" hidden="1" x14ac:dyDescent="0.2">
      <c r="A5576">
        <v>495036</v>
      </c>
      <c r="B5576" t="s">
        <v>19</v>
      </c>
      <c r="C5576" t="s">
        <v>20</v>
      </c>
      <c r="D5576" t="s">
        <v>13</v>
      </c>
      <c r="E5576" t="s">
        <v>21</v>
      </c>
      <c r="F5576" t="s">
        <v>22</v>
      </c>
      <c r="G5576" t="s">
        <v>11</v>
      </c>
      <c r="H5576" s="1">
        <v>43088</v>
      </c>
      <c r="I5576" s="2">
        <v>0</v>
      </c>
      <c r="J5576" t="s">
        <v>12</v>
      </c>
      <c r="K5576">
        <v>3063007</v>
      </c>
      <c r="L5576">
        <v>1880979</v>
      </c>
    </row>
    <row r="5577" spans="1:12" hidden="1" x14ac:dyDescent="0.2">
      <c r="A5577">
        <v>495037</v>
      </c>
      <c r="B5577" t="s">
        <v>19</v>
      </c>
      <c r="C5577" t="s">
        <v>20</v>
      </c>
      <c r="D5577" t="s">
        <v>13</v>
      </c>
      <c r="E5577" t="s">
        <v>21</v>
      </c>
      <c r="F5577" t="s">
        <v>22</v>
      </c>
      <c r="G5577" t="s">
        <v>11</v>
      </c>
      <c r="H5577" s="1">
        <v>43088</v>
      </c>
      <c r="I5577" s="2">
        <v>0.33333333333333331</v>
      </c>
      <c r="J5577" t="s">
        <v>12</v>
      </c>
      <c r="K5577">
        <v>3063563</v>
      </c>
      <c r="L5577">
        <v>1881169</v>
      </c>
    </row>
    <row r="5578" spans="1:12" hidden="1" x14ac:dyDescent="0.2">
      <c r="A5578">
        <v>495038</v>
      </c>
      <c r="B5578" t="s">
        <v>19</v>
      </c>
      <c r="C5578" t="s">
        <v>20</v>
      </c>
      <c r="D5578" t="s">
        <v>13</v>
      </c>
      <c r="E5578" t="s">
        <v>21</v>
      </c>
      <c r="F5578" t="s">
        <v>22</v>
      </c>
      <c r="G5578" t="s">
        <v>11</v>
      </c>
      <c r="H5578" s="1">
        <v>43088</v>
      </c>
      <c r="I5578" s="2">
        <v>0.5</v>
      </c>
      <c r="J5578" t="s">
        <v>12</v>
      </c>
      <c r="K5578">
        <v>3064501</v>
      </c>
      <c r="L5578">
        <v>1881336</v>
      </c>
    </row>
    <row r="5579" spans="1:12" hidden="1" x14ac:dyDescent="0.2">
      <c r="A5579">
        <v>495039</v>
      </c>
      <c r="B5579" t="s">
        <v>19</v>
      </c>
      <c r="C5579" t="s">
        <v>20</v>
      </c>
      <c r="D5579" t="s">
        <v>13</v>
      </c>
      <c r="E5579" t="s">
        <v>21</v>
      </c>
      <c r="F5579" t="s">
        <v>22</v>
      </c>
      <c r="G5579" t="s">
        <v>11</v>
      </c>
      <c r="H5579" s="1">
        <v>43088</v>
      </c>
      <c r="I5579" s="2">
        <v>0.66666666666666663</v>
      </c>
      <c r="J5579" t="s">
        <v>12</v>
      </c>
      <c r="K5579">
        <v>3065034</v>
      </c>
      <c r="L5579">
        <v>1881608</v>
      </c>
    </row>
    <row r="5580" spans="1:12" hidden="1" x14ac:dyDescent="0.2">
      <c r="A5580">
        <v>495040</v>
      </c>
      <c r="B5580" t="s">
        <v>19</v>
      </c>
      <c r="C5580" t="s">
        <v>20</v>
      </c>
      <c r="D5580" t="s">
        <v>13</v>
      </c>
      <c r="E5580" t="s">
        <v>21</v>
      </c>
      <c r="F5580" t="s">
        <v>22</v>
      </c>
      <c r="G5580" t="s">
        <v>11</v>
      </c>
      <c r="H5580" s="1">
        <v>43088</v>
      </c>
      <c r="I5580" s="2">
        <v>0.83333333333333337</v>
      </c>
      <c r="J5580" t="s">
        <v>12</v>
      </c>
      <c r="K5580">
        <v>3065468</v>
      </c>
      <c r="L5580">
        <v>1882060</v>
      </c>
    </row>
    <row r="5581" spans="1:12" hidden="1" x14ac:dyDescent="0.2">
      <c r="A5581">
        <v>495041</v>
      </c>
      <c r="B5581" t="s">
        <v>19</v>
      </c>
      <c r="C5581" t="s">
        <v>20</v>
      </c>
      <c r="D5581" t="s">
        <v>13</v>
      </c>
      <c r="E5581" t="s">
        <v>21</v>
      </c>
      <c r="F5581" t="s">
        <v>22</v>
      </c>
      <c r="G5581" t="s">
        <v>11</v>
      </c>
      <c r="H5581" s="1">
        <v>43089</v>
      </c>
      <c r="I5581" s="2">
        <v>0</v>
      </c>
      <c r="J5581" t="s">
        <v>12</v>
      </c>
      <c r="K5581">
        <v>3065628</v>
      </c>
      <c r="L5581">
        <v>1882390</v>
      </c>
    </row>
    <row r="5582" spans="1:12" hidden="1" x14ac:dyDescent="0.2">
      <c r="A5582">
        <v>495042</v>
      </c>
      <c r="B5582" t="s">
        <v>19</v>
      </c>
      <c r="C5582" t="s">
        <v>20</v>
      </c>
      <c r="D5582" t="s">
        <v>13</v>
      </c>
      <c r="E5582" t="s">
        <v>21</v>
      </c>
      <c r="F5582" t="s">
        <v>22</v>
      </c>
      <c r="G5582" t="s">
        <v>11</v>
      </c>
      <c r="H5582" s="1">
        <v>43089</v>
      </c>
      <c r="I5582" s="2">
        <v>0.16666666666666666</v>
      </c>
      <c r="J5582" t="s">
        <v>12</v>
      </c>
      <c r="K5582">
        <v>3065660</v>
      </c>
      <c r="L5582">
        <v>1882487</v>
      </c>
    </row>
    <row r="5583" spans="1:12" hidden="1" x14ac:dyDescent="0.2">
      <c r="A5583">
        <v>495043</v>
      </c>
      <c r="B5583" t="s">
        <v>19</v>
      </c>
      <c r="C5583" t="s">
        <v>20</v>
      </c>
      <c r="D5583" t="s">
        <v>13</v>
      </c>
      <c r="E5583" t="s">
        <v>21</v>
      </c>
      <c r="F5583" t="s">
        <v>22</v>
      </c>
      <c r="G5583" t="s">
        <v>11</v>
      </c>
      <c r="H5583" s="1">
        <v>43089</v>
      </c>
      <c r="I5583" s="2">
        <v>0.33333333333333331</v>
      </c>
      <c r="J5583" t="s">
        <v>12</v>
      </c>
      <c r="K5583">
        <v>3066151</v>
      </c>
      <c r="L5583">
        <v>1882614</v>
      </c>
    </row>
    <row r="5584" spans="1:12" hidden="1" x14ac:dyDescent="0.2">
      <c r="A5584">
        <v>495044</v>
      </c>
      <c r="B5584" t="s">
        <v>19</v>
      </c>
      <c r="C5584" t="s">
        <v>20</v>
      </c>
      <c r="D5584" t="s">
        <v>13</v>
      </c>
      <c r="E5584" t="s">
        <v>21</v>
      </c>
      <c r="F5584" t="s">
        <v>22</v>
      </c>
      <c r="G5584" t="s">
        <v>11</v>
      </c>
      <c r="H5584" s="1">
        <v>43089</v>
      </c>
      <c r="I5584" s="2">
        <v>0.5</v>
      </c>
      <c r="J5584" t="s">
        <v>12</v>
      </c>
      <c r="K5584">
        <v>3067065</v>
      </c>
      <c r="L5584">
        <v>1882817</v>
      </c>
    </row>
    <row r="5585" spans="1:12" hidden="1" x14ac:dyDescent="0.2">
      <c r="A5585">
        <v>495045</v>
      </c>
      <c r="B5585" t="s">
        <v>19</v>
      </c>
      <c r="C5585" t="s">
        <v>20</v>
      </c>
      <c r="D5585" t="s">
        <v>13</v>
      </c>
      <c r="E5585" t="s">
        <v>21</v>
      </c>
      <c r="F5585" t="s">
        <v>22</v>
      </c>
      <c r="G5585" t="s">
        <v>11</v>
      </c>
      <c r="H5585" s="1">
        <v>43089</v>
      </c>
      <c r="I5585" s="2">
        <v>0.66666666666666663</v>
      </c>
      <c r="J5585" t="s">
        <v>12</v>
      </c>
      <c r="K5585">
        <v>3067543</v>
      </c>
      <c r="L5585">
        <v>1883065</v>
      </c>
    </row>
    <row r="5586" spans="1:12" hidden="1" x14ac:dyDescent="0.2">
      <c r="A5586">
        <v>495046</v>
      </c>
      <c r="B5586" t="s">
        <v>19</v>
      </c>
      <c r="C5586" t="s">
        <v>20</v>
      </c>
      <c r="D5586" t="s">
        <v>13</v>
      </c>
      <c r="E5586" t="s">
        <v>21</v>
      </c>
      <c r="F5586" t="s">
        <v>22</v>
      </c>
      <c r="G5586" t="s">
        <v>11</v>
      </c>
      <c r="H5586" s="1">
        <v>43089</v>
      </c>
      <c r="I5586" s="2">
        <v>0.83333333333333337</v>
      </c>
      <c r="J5586" t="s">
        <v>12</v>
      </c>
      <c r="K5586">
        <v>3068007</v>
      </c>
      <c r="L5586">
        <v>1883486</v>
      </c>
    </row>
    <row r="5587" spans="1:12" hidden="1" x14ac:dyDescent="0.2">
      <c r="A5587">
        <v>495047</v>
      </c>
      <c r="B5587" t="s">
        <v>19</v>
      </c>
      <c r="C5587" t="s">
        <v>20</v>
      </c>
      <c r="D5587" t="s">
        <v>13</v>
      </c>
      <c r="E5587" t="s">
        <v>21</v>
      </c>
      <c r="F5587" t="s">
        <v>22</v>
      </c>
      <c r="G5587" t="s">
        <v>11</v>
      </c>
      <c r="H5587" s="1">
        <v>43090</v>
      </c>
      <c r="I5587" s="2">
        <v>0</v>
      </c>
      <c r="J5587" t="s">
        <v>12</v>
      </c>
      <c r="K5587">
        <v>3068164</v>
      </c>
      <c r="L5587">
        <v>1883795</v>
      </c>
    </row>
    <row r="5588" spans="1:12" hidden="1" x14ac:dyDescent="0.2">
      <c r="A5588">
        <v>495048</v>
      </c>
      <c r="B5588" t="s">
        <v>19</v>
      </c>
      <c r="C5588" t="s">
        <v>20</v>
      </c>
      <c r="D5588" t="s">
        <v>13</v>
      </c>
      <c r="E5588" t="s">
        <v>21</v>
      </c>
      <c r="F5588" t="s">
        <v>22</v>
      </c>
      <c r="G5588" t="s">
        <v>11</v>
      </c>
      <c r="H5588" s="1">
        <v>43090</v>
      </c>
      <c r="I5588" s="2">
        <v>0.16666666666666666</v>
      </c>
      <c r="J5588" t="s">
        <v>12</v>
      </c>
      <c r="K5588">
        <v>3068209</v>
      </c>
      <c r="L5588">
        <v>1883893</v>
      </c>
    </row>
    <row r="5589" spans="1:12" hidden="1" x14ac:dyDescent="0.2">
      <c r="A5589">
        <v>495049</v>
      </c>
      <c r="B5589" t="s">
        <v>19</v>
      </c>
      <c r="C5589" t="s">
        <v>20</v>
      </c>
      <c r="D5589" t="s">
        <v>13</v>
      </c>
      <c r="E5589" t="s">
        <v>21</v>
      </c>
      <c r="F5589" t="s">
        <v>22</v>
      </c>
      <c r="G5589" t="s">
        <v>11</v>
      </c>
      <c r="H5589" s="1">
        <v>43090</v>
      </c>
      <c r="I5589" s="2">
        <v>0.33333333333333331</v>
      </c>
      <c r="J5589" t="s">
        <v>12</v>
      </c>
      <c r="K5589">
        <v>3068639</v>
      </c>
      <c r="L5589">
        <v>1884013</v>
      </c>
    </row>
    <row r="5590" spans="1:12" hidden="1" x14ac:dyDescent="0.2">
      <c r="A5590">
        <v>495050</v>
      </c>
      <c r="B5590" t="s">
        <v>19</v>
      </c>
      <c r="C5590" t="s">
        <v>20</v>
      </c>
      <c r="D5590" t="s">
        <v>13</v>
      </c>
      <c r="E5590" t="s">
        <v>21</v>
      </c>
      <c r="F5590" t="s">
        <v>22</v>
      </c>
      <c r="G5590" t="s">
        <v>11</v>
      </c>
      <c r="H5590" s="1">
        <v>43090</v>
      </c>
      <c r="I5590" s="2">
        <v>0.5</v>
      </c>
      <c r="J5590" t="s">
        <v>12</v>
      </c>
      <c r="K5590">
        <v>3069510</v>
      </c>
      <c r="L5590">
        <v>1884186</v>
      </c>
    </row>
    <row r="5591" spans="1:12" hidden="1" x14ac:dyDescent="0.2">
      <c r="A5591">
        <v>495051</v>
      </c>
      <c r="B5591" t="s">
        <v>19</v>
      </c>
      <c r="C5591" t="s">
        <v>20</v>
      </c>
      <c r="D5591" t="s">
        <v>13</v>
      </c>
      <c r="E5591" t="s">
        <v>21</v>
      </c>
      <c r="F5591" t="s">
        <v>22</v>
      </c>
      <c r="G5591" t="s">
        <v>11</v>
      </c>
      <c r="H5591" s="1">
        <v>43090</v>
      </c>
      <c r="I5591" s="2">
        <v>0.66666666666666663</v>
      </c>
      <c r="J5591" t="s">
        <v>12</v>
      </c>
      <c r="K5591">
        <v>3070031</v>
      </c>
      <c r="L5591">
        <v>1884431</v>
      </c>
    </row>
    <row r="5592" spans="1:12" hidden="1" x14ac:dyDescent="0.2">
      <c r="A5592">
        <v>495052</v>
      </c>
      <c r="B5592" t="s">
        <v>19</v>
      </c>
      <c r="C5592" t="s">
        <v>20</v>
      </c>
      <c r="D5592" t="s">
        <v>13</v>
      </c>
      <c r="E5592" t="s">
        <v>21</v>
      </c>
      <c r="F5592" t="s">
        <v>22</v>
      </c>
      <c r="G5592" t="s">
        <v>11</v>
      </c>
      <c r="H5592" s="1">
        <v>43090</v>
      </c>
      <c r="I5592" s="2">
        <v>0.83333333333333337</v>
      </c>
      <c r="J5592" t="s">
        <v>12</v>
      </c>
      <c r="K5592">
        <v>3070511</v>
      </c>
      <c r="L5592">
        <v>1884812</v>
      </c>
    </row>
    <row r="5593" spans="1:12" hidden="1" x14ac:dyDescent="0.2">
      <c r="A5593">
        <v>495053</v>
      </c>
      <c r="B5593" t="s">
        <v>19</v>
      </c>
      <c r="C5593" t="s">
        <v>20</v>
      </c>
      <c r="D5593" t="s">
        <v>13</v>
      </c>
      <c r="E5593" t="s">
        <v>21</v>
      </c>
      <c r="F5593" t="s">
        <v>22</v>
      </c>
      <c r="G5593" t="s">
        <v>11</v>
      </c>
      <c r="H5593" s="1">
        <v>43091</v>
      </c>
      <c r="I5593" s="2">
        <v>0</v>
      </c>
      <c r="J5593" t="s">
        <v>12</v>
      </c>
      <c r="K5593">
        <v>3070672</v>
      </c>
      <c r="L5593">
        <v>1885094</v>
      </c>
    </row>
    <row r="5594" spans="1:12" hidden="1" x14ac:dyDescent="0.2">
      <c r="A5594">
        <v>495054</v>
      </c>
      <c r="B5594" t="s">
        <v>19</v>
      </c>
      <c r="C5594" t="s">
        <v>20</v>
      </c>
      <c r="D5594" t="s">
        <v>13</v>
      </c>
      <c r="E5594" t="s">
        <v>21</v>
      </c>
      <c r="F5594" t="s">
        <v>22</v>
      </c>
      <c r="G5594" t="s">
        <v>11</v>
      </c>
      <c r="H5594" s="1">
        <v>43091</v>
      </c>
      <c r="I5594" s="2">
        <v>0.16666666666666666</v>
      </c>
      <c r="J5594" t="s">
        <v>12</v>
      </c>
      <c r="K5594">
        <v>3070707</v>
      </c>
      <c r="L5594">
        <v>1885195</v>
      </c>
    </row>
    <row r="5595" spans="1:12" hidden="1" x14ac:dyDescent="0.2">
      <c r="A5595">
        <v>495055</v>
      </c>
      <c r="B5595" t="s">
        <v>19</v>
      </c>
      <c r="C5595" t="s">
        <v>20</v>
      </c>
      <c r="D5595" t="s">
        <v>13</v>
      </c>
      <c r="E5595" t="s">
        <v>21</v>
      </c>
      <c r="F5595" t="s">
        <v>22</v>
      </c>
      <c r="G5595" t="s">
        <v>11</v>
      </c>
      <c r="H5595" s="1">
        <v>43091</v>
      </c>
      <c r="I5595" s="2">
        <v>0.32510416666666669</v>
      </c>
      <c r="J5595" t="s">
        <v>12</v>
      </c>
      <c r="K5595">
        <v>3071047</v>
      </c>
      <c r="L5595">
        <v>1885259</v>
      </c>
    </row>
    <row r="5596" spans="1:12" hidden="1" x14ac:dyDescent="0.2">
      <c r="A5596">
        <v>495056</v>
      </c>
      <c r="B5596" t="s">
        <v>19</v>
      </c>
      <c r="C5596" t="s">
        <v>20</v>
      </c>
      <c r="D5596" t="s">
        <v>13</v>
      </c>
      <c r="E5596" t="s">
        <v>21</v>
      </c>
      <c r="F5596" t="s">
        <v>22</v>
      </c>
      <c r="G5596" t="s">
        <v>11</v>
      </c>
      <c r="H5596" s="1">
        <v>43091</v>
      </c>
      <c r="I5596" s="2">
        <v>0.33333333333333331</v>
      </c>
      <c r="J5596" t="s">
        <v>12</v>
      </c>
      <c r="K5596">
        <v>3071111</v>
      </c>
      <c r="L5596">
        <v>1885275</v>
      </c>
    </row>
    <row r="5597" spans="1:12" hidden="1" x14ac:dyDescent="0.2">
      <c r="A5597">
        <v>495057</v>
      </c>
      <c r="B5597" t="s">
        <v>19</v>
      </c>
      <c r="C5597" t="s">
        <v>20</v>
      </c>
      <c r="D5597" t="s">
        <v>13</v>
      </c>
      <c r="E5597" t="s">
        <v>21</v>
      </c>
      <c r="F5597" t="s">
        <v>22</v>
      </c>
      <c r="G5597" t="s">
        <v>11</v>
      </c>
      <c r="H5597" s="1">
        <v>43091</v>
      </c>
      <c r="I5597" s="2">
        <v>0.5</v>
      </c>
      <c r="J5597" t="s">
        <v>12</v>
      </c>
      <c r="K5597">
        <v>3071861</v>
      </c>
      <c r="L5597">
        <v>1885415</v>
      </c>
    </row>
    <row r="5598" spans="1:12" hidden="1" x14ac:dyDescent="0.2">
      <c r="A5598">
        <v>495058</v>
      </c>
      <c r="B5598" t="s">
        <v>19</v>
      </c>
      <c r="C5598" t="s">
        <v>20</v>
      </c>
      <c r="D5598" t="s">
        <v>13</v>
      </c>
      <c r="E5598" t="s">
        <v>21</v>
      </c>
      <c r="F5598" t="s">
        <v>22</v>
      </c>
      <c r="G5598" t="s">
        <v>11</v>
      </c>
      <c r="H5598" s="1">
        <v>43091</v>
      </c>
      <c r="I5598" s="2">
        <v>0.66666666666666663</v>
      </c>
      <c r="J5598" t="s">
        <v>12</v>
      </c>
      <c r="K5598">
        <v>3072375</v>
      </c>
      <c r="L5598">
        <v>1885677</v>
      </c>
    </row>
    <row r="5599" spans="1:12" hidden="1" x14ac:dyDescent="0.2">
      <c r="A5599">
        <v>495059</v>
      </c>
      <c r="B5599" t="s">
        <v>19</v>
      </c>
      <c r="C5599" t="s">
        <v>20</v>
      </c>
      <c r="D5599" t="s">
        <v>13</v>
      </c>
      <c r="E5599" t="s">
        <v>21</v>
      </c>
      <c r="F5599" t="s">
        <v>22</v>
      </c>
      <c r="G5599" t="s">
        <v>11</v>
      </c>
      <c r="H5599" s="1">
        <v>43091</v>
      </c>
      <c r="I5599" s="2">
        <v>0.83333333333333337</v>
      </c>
      <c r="J5599" t="s">
        <v>12</v>
      </c>
      <c r="K5599">
        <v>3072786</v>
      </c>
      <c r="L5599">
        <v>1886032</v>
      </c>
    </row>
    <row r="5600" spans="1:12" hidden="1" x14ac:dyDescent="0.2">
      <c r="A5600">
        <v>495060</v>
      </c>
      <c r="B5600" t="s">
        <v>19</v>
      </c>
      <c r="C5600" t="s">
        <v>20</v>
      </c>
      <c r="D5600" t="s">
        <v>14</v>
      </c>
      <c r="E5600" t="s">
        <v>21</v>
      </c>
      <c r="F5600" t="s">
        <v>22</v>
      </c>
      <c r="G5600" t="s">
        <v>11</v>
      </c>
      <c r="H5600" s="1">
        <v>43085</v>
      </c>
      <c r="I5600" s="2">
        <v>0</v>
      </c>
      <c r="J5600" t="s">
        <v>12</v>
      </c>
      <c r="K5600">
        <v>521361</v>
      </c>
      <c r="L5600">
        <v>179461</v>
      </c>
    </row>
    <row r="5601" spans="1:12" hidden="1" x14ac:dyDescent="0.2">
      <c r="A5601">
        <v>495061</v>
      </c>
      <c r="B5601" t="s">
        <v>19</v>
      </c>
      <c r="C5601" t="s">
        <v>20</v>
      </c>
      <c r="D5601" t="s">
        <v>14</v>
      </c>
      <c r="E5601" t="s">
        <v>21</v>
      </c>
      <c r="F5601" t="s">
        <v>22</v>
      </c>
      <c r="G5601" t="s">
        <v>11</v>
      </c>
      <c r="H5601" s="1">
        <v>43085</v>
      </c>
      <c r="I5601" s="2">
        <v>0.16666666666666666</v>
      </c>
      <c r="J5601" t="s">
        <v>12</v>
      </c>
      <c r="K5601">
        <v>521404</v>
      </c>
      <c r="L5601">
        <v>179505</v>
      </c>
    </row>
    <row r="5602" spans="1:12" hidden="1" x14ac:dyDescent="0.2">
      <c r="A5602">
        <v>495062</v>
      </c>
      <c r="B5602" t="s">
        <v>19</v>
      </c>
      <c r="C5602" t="s">
        <v>20</v>
      </c>
      <c r="D5602" t="s">
        <v>14</v>
      </c>
      <c r="E5602" t="s">
        <v>21</v>
      </c>
      <c r="F5602" t="s">
        <v>22</v>
      </c>
      <c r="G5602" t="s">
        <v>11</v>
      </c>
      <c r="H5602" s="1">
        <v>43085</v>
      </c>
      <c r="I5602" s="2">
        <v>0.33333333333333331</v>
      </c>
      <c r="J5602" t="s">
        <v>12</v>
      </c>
      <c r="K5602">
        <v>521501</v>
      </c>
      <c r="L5602">
        <v>179523</v>
      </c>
    </row>
    <row r="5603" spans="1:12" hidden="1" x14ac:dyDescent="0.2">
      <c r="A5603">
        <v>495063</v>
      </c>
      <c r="B5603" t="s">
        <v>19</v>
      </c>
      <c r="C5603" t="s">
        <v>20</v>
      </c>
      <c r="D5603" t="s">
        <v>14</v>
      </c>
      <c r="E5603" t="s">
        <v>21</v>
      </c>
      <c r="F5603" t="s">
        <v>22</v>
      </c>
      <c r="G5603" t="s">
        <v>11</v>
      </c>
      <c r="H5603" s="1">
        <v>43085</v>
      </c>
      <c r="I5603" s="2">
        <v>0.5</v>
      </c>
      <c r="J5603" t="s">
        <v>12</v>
      </c>
      <c r="K5603">
        <v>521865</v>
      </c>
      <c r="L5603">
        <v>179571</v>
      </c>
    </row>
    <row r="5604" spans="1:12" hidden="1" x14ac:dyDescent="0.2">
      <c r="A5604">
        <v>495064</v>
      </c>
      <c r="B5604" t="s">
        <v>19</v>
      </c>
      <c r="C5604" t="s">
        <v>20</v>
      </c>
      <c r="D5604" t="s">
        <v>14</v>
      </c>
      <c r="E5604" t="s">
        <v>21</v>
      </c>
      <c r="F5604" t="s">
        <v>22</v>
      </c>
      <c r="G5604" t="s">
        <v>11</v>
      </c>
      <c r="H5604" s="1">
        <v>43085</v>
      </c>
      <c r="I5604" s="2">
        <v>0.66666666666666663</v>
      </c>
      <c r="J5604" t="s">
        <v>12</v>
      </c>
      <c r="K5604">
        <v>522228</v>
      </c>
      <c r="L5604">
        <v>179649</v>
      </c>
    </row>
    <row r="5605" spans="1:12" hidden="1" x14ac:dyDescent="0.2">
      <c r="A5605">
        <v>495065</v>
      </c>
      <c r="B5605" t="s">
        <v>19</v>
      </c>
      <c r="C5605" t="s">
        <v>20</v>
      </c>
      <c r="D5605" t="s">
        <v>14</v>
      </c>
      <c r="E5605" t="s">
        <v>21</v>
      </c>
      <c r="F5605" t="s">
        <v>22</v>
      </c>
      <c r="G5605" t="s">
        <v>11</v>
      </c>
      <c r="H5605" s="1">
        <v>43085</v>
      </c>
      <c r="I5605" s="2">
        <v>0.83333333333333337</v>
      </c>
      <c r="J5605" t="s">
        <v>12</v>
      </c>
      <c r="K5605">
        <v>522543</v>
      </c>
      <c r="L5605">
        <v>179734</v>
      </c>
    </row>
    <row r="5606" spans="1:12" hidden="1" x14ac:dyDescent="0.2">
      <c r="A5606">
        <v>495066</v>
      </c>
      <c r="B5606" t="s">
        <v>19</v>
      </c>
      <c r="C5606" t="s">
        <v>20</v>
      </c>
      <c r="D5606" t="s">
        <v>14</v>
      </c>
      <c r="E5606" t="s">
        <v>21</v>
      </c>
      <c r="F5606" t="s">
        <v>22</v>
      </c>
      <c r="G5606" t="s">
        <v>11</v>
      </c>
      <c r="H5606" s="1">
        <v>43086</v>
      </c>
      <c r="I5606" s="2">
        <v>0</v>
      </c>
      <c r="J5606" t="s">
        <v>12</v>
      </c>
      <c r="K5606">
        <v>522697</v>
      </c>
      <c r="L5606">
        <v>179804</v>
      </c>
    </row>
    <row r="5607" spans="1:12" hidden="1" x14ac:dyDescent="0.2">
      <c r="A5607">
        <v>495067</v>
      </c>
      <c r="B5607" t="s">
        <v>19</v>
      </c>
      <c r="C5607" t="s">
        <v>20</v>
      </c>
      <c r="D5607" t="s">
        <v>14</v>
      </c>
      <c r="E5607" t="s">
        <v>21</v>
      </c>
      <c r="F5607" t="s">
        <v>22</v>
      </c>
      <c r="G5607" t="s">
        <v>11</v>
      </c>
      <c r="H5607" s="1">
        <v>43086</v>
      </c>
      <c r="I5607" s="2">
        <v>0.16666666666666666</v>
      </c>
      <c r="J5607" t="s">
        <v>12</v>
      </c>
      <c r="K5607">
        <v>522733</v>
      </c>
      <c r="L5607">
        <v>179853</v>
      </c>
    </row>
    <row r="5608" spans="1:12" hidden="1" x14ac:dyDescent="0.2">
      <c r="A5608">
        <v>495068</v>
      </c>
      <c r="B5608" t="s">
        <v>19</v>
      </c>
      <c r="C5608" t="s">
        <v>20</v>
      </c>
      <c r="D5608" t="s">
        <v>14</v>
      </c>
      <c r="E5608" t="s">
        <v>21</v>
      </c>
      <c r="F5608" t="s">
        <v>22</v>
      </c>
      <c r="G5608" t="s">
        <v>11</v>
      </c>
      <c r="H5608" s="1">
        <v>43086</v>
      </c>
      <c r="I5608" s="2">
        <v>0.33333333333333331</v>
      </c>
      <c r="J5608" t="s">
        <v>12</v>
      </c>
      <c r="K5608">
        <v>522804</v>
      </c>
      <c r="L5608">
        <v>179867</v>
      </c>
    </row>
    <row r="5609" spans="1:12" hidden="1" x14ac:dyDescent="0.2">
      <c r="A5609">
        <v>495069</v>
      </c>
      <c r="B5609" t="s">
        <v>19</v>
      </c>
      <c r="C5609" t="s">
        <v>20</v>
      </c>
      <c r="D5609" t="s">
        <v>14</v>
      </c>
      <c r="E5609" t="s">
        <v>21</v>
      </c>
      <c r="F5609" t="s">
        <v>22</v>
      </c>
      <c r="G5609" t="s">
        <v>11</v>
      </c>
      <c r="H5609" s="1">
        <v>43086</v>
      </c>
      <c r="I5609" s="2">
        <v>0.5</v>
      </c>
      <c r="J5609" t="s">
        <v>12</v>
      </c>
      <c r="K5609">
        <v>523077</v>
      </c>
      <c r="L5609">
        <v>179912</v>
      </c>
    </row>
    <row r="5610" spans="1:12" hidden="1" x14ac:dyDescent="0.2">
      <c r="A5610">
        <v>495070</v>
      </c>
      <c r="B5610" t="s">
        <v>19</v>
      </c>
      <c r="C5610" t="s">
        <v>20</v>
      </c>
      <c r="D5610" t="s">
        <v>14</v>
      </c>
      <c r="E5610" t="s">
        <v>21</v>
      </c>
      <c r="F5610" t="s">
        <v>22</v>
      </c>
      <c r="G5610" t="s">
        <v>11</v>
      </c>
      <c r="H5610" s="1">
        <v>43086</v>
      </c>
      <c r="I5610" s="2">
        <v>0.66666666666666663</v>
      </c>
      <c r="J5610" t="s">
        <v>12</v>
      </c>
      <c r="K5610">
        <v>523402</v>
      </c>
      <c r="L5610">
        <v>179978</v>
      </c>
    </row>
    <row r="5611" spans="1:12" hidden="1" x14ac:dyDescent="0.2">
      <c r="A5611">
        <v>495071</v>
      </c>
      <c r="B5611" t="s">
        <v>19</v>
      </c>
      <c r="C5611" t="s">
        <v>20</v>
      </c>
      <c r="D5611" t="s">
        <v>14</v>
      </c>
      <c r="E5611" t="s">
        <v>21</v>
      </c>
      <c r="F5611" t="s">
        <v>22</v>
      </c>
      <c r="G5611" t="s">
        <v>11</v>
      </c>
      <c r="H5611" s="1">
        <v>43086</v>
      </c>
      <c r="I5611" s="2">
        <v>0.83333333333333337</v>
      </c>
      <c r="J5611" t="s">
        <v>12</v>
      </c>
      <c r="K5611">
        <v>523582</v>
      </c>
      <c r="L5611">
        <v>180086</v>
      </c>
    </row>
    <row r="5612" spans="1:12" hidden="1" x14ac:dyDescent="0.2">
      <c r="A5612">
        <v>495072</v>
      </c>
      <c r="B5612" t="s">
        <v>19</v>
      </c>
      <c r="C5612" t="s">
        <v>20</v>
      </c>
      <c r="D5612" t="s">
        <v>14</v>
      </c>
      <c r="E5612" t="s">
        <v>21</v>
      </c>
      <c r="F5612" t="s">
        <v>22</v>
      </c>
      <c r="G5612" t="s">
        <v>11</v>
      </c>
      <c r="H5612" s="1">
        <v>43087</v>
      </c>
      <c r="I5612" s="2">
        <v>0</v>
      </c>
      <c r="J5612" t="s">
        <v>12</v>
      </c>
      <c r="K5612">
        <v>523679</v>
      </c>
      <c r="L5612">
        <v>180151</v>
      </c>
    </row>
    <row r="5613" spans="1:12" hidden="1" x14ac:dyDescent="0.2">
      <c r="A5613">
        <v>495073</v>
      </c>
      <c r="B5613" t="s">
        <v>19</v>
      </c>
      <c r="C5613" t="s">
        <v>20</v>
      </c>
      <c r="D5613" t="s">
        <v>14</v>
      </c>
      <c r="E5613" t="s">
        <v>21</v>
      </c>
      <c r="F5613" t="s">
        <v>22</v>
      </c>
      <c r="G5613" t="s">
        <v>11</v>
      </c>
      <c r="H5613" s="1">
        <v>43087</v>
      </c>
      <c r="I5613" s="2">
        <v>0.16666666666666666</v>
      </c>
      <c r="J5613" t="s">
        <v>12</v>
      </c>
      <c r="K5613">
        <v>523695</v>
      </c>
      <c r="L5613">
        <v>180182</v>
      </c>
    </row>
    <row r="5614" spans="1:12" hidden="1" x14ac:dyDescent="0.2">
      <c r="A5614">
        <v>495074</v>
      </c>
      <c r="B5614" t="s">
        <v>19</v>
      </c>
      <c r="C5614" t="s">
        <v>20</v>
      </c>
      <c r="D5614" t="s">
        <v>14</v>
      </c>
      <c r="E5614" t="s">
        <v>21</v>
      </c>
      <c r="F5614" t="s">
        <v>22</v>
      </c>
      <c r="G5614" t="s">
        <v>11</v>
      </c>
      <c r="H5614" s="1">
        <v>43087</v>
      </c>
      <c r="I5614" s="2">
        <v>0.33333333333333331</v>
      </c>
      <c r="J5614" t="s">
        <v>12</v>
      </c>
      <c r="K5614">
        <v>524063</v>
      </c>
      <c r="L5614">
        <v>180226</v>
      </c>
    </row>
    <row r="5615" spans="1:12" hidden="1" x14ac:dyDescent="0.2">
      <c r="A5615">
        <v>495075</v>
      </c>
      <c r="B5615" t="s">
        <v>19</v>
      </c>
      <c r="C5615" t="s">
        <v>20</v>
      </c>
      <c r="D5615" t="s">
        <v>14</v>
      </c>
      <c r="E5615" t="s">
        <v>21</v>
      </c>
      <c r="F5615" t="s">
        <v>22</v>
      </c>
      <c r="G5615" t="s">
        <v>11</v>
      </c>
      <c r="H5615" s="1">
        <v>43087</v>
      </c>
      <c r="I5615" s="2">
        <v>0.5</v>
      </c>
      <c r="J5615" t="s">
        <v>12</v>
      </c>
      <c r="K5615">
        <v>524942</v>
      </c>
      <c r="L5615">
        <v>180310</v>
      </c>
    </row>
    <row r="5616" spans="1:12" hidden="1" x14ac:dyDescent="0.2">
      <c r="A5616">
        <v>495076</v>
      </c>
      <c r="B5616" t="s">
        <v>19</v>
      </c>
      <c r="C5616" t="s">
        <v>20</v>
      </c>
      <c r="D5616" t="s">
        <v>14</v>
      </c>
      <c r="E5616" t="s">
        <v>21</v>
      </c>
      <c r="F5616" t="s">
        <v>22</v>
      </c>
      <c r="G5616" t="s">
        <v>11</v>
      </c>
      <c r="H5616" s="1">
        <v>43087</v>
      </c>
      <c r="I5616" s="2">
        <v>0.66666666666666663</v>
      </c>
      <c r="J5616" t="s">
        <v>12</v>
      </c>
      <c r="K5616">
        <v>525310</v>
      </c>
      <c r="L5616">
        <v>180408</v>
      </c>
    </row>
    <row r="5617" spans="1:12" hidden="1" x14ac:dyDescent="0.2">
      <c r="A5617">
        <v>495077</v>
      </c>
      <c r="B5617" t="s">
        <v>19</v>
      </c>
      <c r="C5617" t="s">
        <v>20</v>
      </c>
      <c r="D5617" t="s">
        <v>14</v>
      </c>
      <c r="E5617" t="s">
        <v>21</v>
      </c>
      <c r="F5617" t="s">
        <v>22</v>
      </c>
      <c r="G5617" t="s">
        <v>11</v>
      </c>
      <c r="H5617" s="1">
        <v>43087</v>
      </c>
      <c r="I5617" s="2">
        <v>0.83333333333333337</v>
      </c>
      <c r="J5617" t="s">
        <v>12</v>
      </c>
      <c r="K5617">
        <v>525679</v>
      </c>
      <c r="L5617">
        <v>180628</v>
      </c>
    </row>
    <row r="5618" spans="1:12" hidden="1" x14ac:dyDescent="0.2">
      <c r="A5618">
        <v>495078</v>
      </c>
      <c r="B5618" t="s">
        <v>19</v>
      </c>
      <c r="C5618" t="s">
        <v>20</v>
      </c>
      <c r="D5618" t="s">
        <v>14</v>
      </c>
      <c r="E5618" t="s">
        <v>21</v>
      </c>
      <c r="F5618" t="s">
        <v>22</v>
      </c>
      <c r="G5618" t="s">
        <v>11</v>
      </c>
      <c r="H5618" s="1">
        <v>43088</v>
      </c>
      <c r="I5618" s="2">
        <v>0</v>
      </c>
      <c r="J5618" t="s">
        <v>12</v>
      </c>
      <c r="K5618">
        <v>525787</v>
      </c>
      <c r="L5618">
        <v>180748</v>
      </c>
    </row>
    <row r="5619" spans="1:12" hidden="1" x14ac:dyDescent="0.2">
      <c r="A5619">
        <v>495079</v>
      </c>
      <c r="B5619" t="s">
        <v>19</v>
      </c>
      <c r="C5619" t="s">
        <v>20</v>
      </c>
      <c r="D5619" t="s">
        <v>14</v>
      </c>
      <c r="E5619" t="s">
        <v>21</v>
      </c>
      <c r="F5619" t="s">
        <v>22</v>
      </c>
      <c r="G5619" t="s">
        <v>11</v>
      </c>
      <c r="H5619" s="1">
        <v>43088</v>
      </c>
      <c r="I5619" s="2">
        <v>0.33333333333333331</v>
      </c>
      <c r="J5619" t="s">
        <v>12</v>
      </c>
      <c r="K5619">
        <v>526203</v>
      </c>
      <c r="L5619">
        <v>180807</v>
      </c>
    </row>
    <row r="5620" spans="1:12" hidden="1" x14ac:dyDescent="0.2">
      <c r="A5620">
        <v>495080</v>
      </c>
      <c r="B5620" t="s">
        <v>19</v>
      </c>
      <c r="C5620" t="s">
        <v>20</v>
      </c>
      <c r="D5620" t="s">
        <v>14</v>
      </c>
      <c r="E5620" t="s">
        <v>21</v>
      </c>
      <c r="F5620" t="s">
        <v>22</v>
      </c>
      <c r="G5620" t="s">
        <v>11</v>
      </c>
      <c r="H5620" s="1">
        <v>43088</v>
      </c>
      <c r="I5620" s="2">
        <v>0.5</v>
      </c>
      <c r="J5620" t="s">
        <v>12</v>
      </c>
      <c r="K5620">
        <v>527024</v>
      </c>
      <c r="L5620">
        <v>180878</v>
      </c>
    </row>
    <row r="5621" spans="1:12" hidden="1" x14ac:dyDescent="0.2">
      <c r="A5621">
        <v>495081</v>
      </c>
      <c r="B5621" t="s">
        <v>19</v>
      </c>
      <c r="C5621" t="s">
        <v>20</v>
      </c>
      <c r="D5621" t="s">
        <v>14</v>
      </c>
      <c r="E5621" t="s">
        <v>21</v>
      </c>
      <c r="F5621" t="s">
        <v>22</v>
      </c>
      <c r="G5621" t="s">
        <v>11</v>
      </c>
      <c r="H5621" s="1">
        <v>43088</v>
      </c>
      <c r="I5621" s="2">
        <v>0.66666666666666663</v>
      </c>
      <c r="J5621" t="s">
        <v>12</v>
      </c>
      <c r="K5621">
        <v>527398</v>
      </c>
      <c r="L5621">
        <v>180978</v>
      </c>
    </row>
    <row r="5622" spans="1:12" hidden="1" x14ac:dyDescent="0.2">
      <c r="A5622">
        <v>495082</v>
      </c>
      <c r="B5622" t="s">
        <v>19</v>
      </c>
      <c r="C5622" t="s">
        <v>20</v>
      </c>
      <c r="D5622" t="s">
        <v>14</v>
      </c>
      <c r="E5622" t="s">
        <v>21</v>
      </c>
      <c r="F5622" t="s">
        <v>22</v>
      </c>
      <c r="G5622" t="s">
        <v>11</v>
      </c>
      <c r="H5622" s="1">
        <v>43088</v>
      </c>
      <c r="I5622" s="2">
        <v>0.83333333333333337</v>
      </c>
      <c r="J5622" t="s">
        <v>12</v>
      </c>
      <c r="K5622">
        <v>527759</v>
      </c>
      <c r="L5622">
        <v>181214</v>
      </c>
    </row>
    <row r="5623" spans="1:12" hidden="1" x14ac:dyDescent="0.2">
      <c r="A5623">
        <v>495083</v>
      </c>
      <c r="B5623" t="s">
        <v>19</v>
      </c>
      <c r="C5623" t="s">
        <v>20</v>
      </c>
      <c r="D5623" t="s">
        <v>14</v>
      </c>
      <c r="E5623" t="s">
        <v>21</v>
      </c>
      <c r="F5623" t="s">
        <v>22</v>
      </c>
      <c r="G5623" t="s">
        <v>11</v>
      </c>
      <c r="H5623" s="1">
        <v>43089</v>
      </c>
      <c r="I5623" s="2">
        <v>0</v>
      </c>
      <c r="J5623" t="s">
        <v>12</v>
      </c>
      <c r="K5623">
        <v>527884</v>
      </c>
      <c r="L5623">
        <v>181330</v>
      </c>
    </row>
    <row r="5624" spans="1:12" hidden="1" x14ac:dyDescent="0.2">
      <c r="A5624">
        <v>495084</v>
      </c>
      <c r="B5624" t="s">
        <v>19</v>
      </c>
      <c r="C5624" t="s">
        <v>20</v>
      </c>
      <c r="D5624" t="s">
        <v>14</v>
      </c>
      <c r="E5624" t="s">
        <v>21</v>
      </c>
      <c r="F5624" t="s">
        <v>22</v>
      </c>
      <c r="G5624" t="s">
        <v>11</v>
      </c>
      <c r="H5624" s="1">
        <v>43089</v>
      </c>
      <c r="I5624" s="2">
        <v>0.16666666666666666</v>
      </c>
      <c r="J5624" t="s">
        <v>12</v>
      </c>
      <c r="K5624">
        <v>527905</v>
      </c>
      <c r="L5624">
        <v>181358</v>
      </c>
    </row>
    <row r="5625" spans="1:12" hidden="1" x14ac:dyDescent="0.2">
      <c r="A5625">
        <v>495085</v>
      </c>
      <c r="B5625" t="s">
        <v>19</v>
      </c>
      <c r="C5625" t="s">
        <v>20</v>
      </c>
      <c r="D5625" t="s">
        <v>14</v>
      </c>
      <c r="E5625" t="s">
        <v>21</v>
      </c>
      <c r="F5625" t="s">
        <v>22</v>
      </c>
      <c r="G5625" t="s">
        <v>11</v>
      </c>
      <c r="H5625" s="1">
        <v>43089</v>
      </c>
      <c r="I5625" s="2">
        <v>0.33333333333333331</v>
      </c>
      <c r="J5625" t="s">
        <v>12</v>
      </c>
      <c r="K5625">
        <v>528278</v>
      </c>
      <c r="L5625">
        <v>181415</v>
      </c>
    </row>
    <row r="5626" spans="1:12" hidden="1" x14ac:dyDescent="0.2">
      <c r="A5626">
        <v>495086</v>
      </c>
      <c r="B5626" t="s">
        <v>19</v>
      </c>
      <c r="C5626" t="s">
        <v>20</v>
      </c>
      <c r="D5626" t="s">
        <v>14</v>
      </c>
      <c r="E5626" t="s">
        <v>21</v>
      </c>
      <c r="F5626" t="s">
        <v>22</v>
      </c>
      <c r="G5626" t="s">
        <v>11</v>
      </c>
      <c r="H5626" s="1">
        <v>43089</v>
      </c>
      <c r="I5626" s="2">
        <v>0.5</v>
      </c>
      <c r="J5626" t="s">
        <v>12</v>
      </c>
      <c r="K5626">
        <v>529126</v>
      </c>
      <c r="L5626">
        <v>181514</v>
      </c>
    </row>
    <row r="5627" spans="1:12" hidden="1" x14ac:dyDescent="0.2">
      <c r="A5627">
        <v>495087</v>
      </c>
      <c r="B5627" t="s">
        <v>19</v>
      </c>
      <c r="C5627" t="s">
        <v>20</v>
      </c>
      <c r="D5627" t="s">
        <v>14</v>
      </c>
      <c r="E5627" t="s">
        <v>21</v>
      </c>
      <c r="F5627" t="s">
        <v>22</v>
      </c>
      <c r="G5627" t="s">
        <v>11</v>
      </c>
      <c r="H5627" s="1">
        <v>43089</v>
      </c>
      <c r="I5627" s="2">
        <v>0.66666666666666663</v>
      </c>
      <c r="J5627" t="s">
        <v>12</v>
      </c>
      <c r="K5627">
        <v>529509</v>
      </c>
      <c r="L5627">
        <v>181612</v>
      </c>
    </row>
    <row r="5628" spans="1:12" hidden="1" x14ac:dyDescent="0.2">
      <c r="A5628">
        <v>495088</v>
      </c>
      <c r="B5628" t="s">
        <v>19</v>
      </c>
      <c r="C5628" t="s">
        <v>20</v>
      </c>
      <c r="D5628" t="s">
        <v>14</v>
      </c>
      <c r="E5628" t="s">
        <v>21</v>
      </c>
      <c r="F5628" t="s">
        <v>22</v>
      </c>
      <c r="G5628" t="s">
        <v>11</v>
      </c>
      <c r="H5628" s="1">
        <v>43089</v>
      </c>
      <c r="I5628" s="2">
        <v>0.83333333333333337</v>
      </c>
      <c r="J5628" t="s">
        <v>12</v>
      </c>
      <c r="K5628">
        <v>529871</v>
      </c>
      <c r="L5628">
        <v>181843</v>
      </c>
    </row>
    <row r="5629" spans="1:12" hidden="1" x14ac:dyDescent="0.2">
      <c r="A5629">
        <v>495089</v>
      </c>
      <c r="B5629" t="s">
        <v>19</v>
      </c>
      <c r="C5629" t="s">
        <v>20</v>
      </c>
      <c r="D5629" t="s">
        <v>14</v>
      </c>
      <c r="E5629" t="s">
        <v>21</v>
      </c>
      <c r="F5629" t="s">
        <v>22</v>
      </c>
      <c r="G5629" t="s">
        <v>11</v>
      </c>
      <c r="H5629" s="1">
        <v>43090</v>
      </c>
      <c r="I5629" s="2">
        <v>0</v>
      </c>
      <c r="J5629" t="s">
        <v>12</v>
      </c>
      <c r="K5629">
        <v>529958</v>
      </c>
      <c r="L5629">
        <v>181989</v>
      </c>
    </row>
    <row r="5630" spans="1:12" hidden="1" x14ac:dyDescent="0.2">
      <c r="A5630">
        <v>495090</v>
      </c>
      <c r="B5630" t="s">
        <v>19</v>
      </c>
      <c r="C5630" t="s">
        <v>20</v>
      </c>
      <c r="D5630" t="s">
        <v>14</v>
      </c>
      <c r="E5630" t="s">
        <v>21</v>
      </c>
      <c r="F5630" t="s">
        <v>22</v>
      </c>
      <c r="G5630" t="s">
        <v>11</v>
      </c>
      <c r="H5630" s="1">
        <v>43090</v>
      </c>
      <c r="I5630" s="2">
        <v>0.16666666666666666</v>
      </c>
      <c r="J5630" t="s">
        <v>12</v>
      </c>
      <c r="K5630">
        <v>529979</v>
      </c>
      <c r="L5630">
        <v>182011</v>
      </c>
    </row>
    <row r="5631" spans="1:12" hidden="1" x14ac:dyDescent="0.2">
      <c r="A5631">
        <v>495091</v>
      </c>
      <c r="B5631" t="s">
        <v>19</v>
      </c>
      <c r="C5631" t="s">
        <v>20</v>
      </c>
      <c r="D5631" t="s">
        <v>14</v>
      </c>
      <c r="E5631" t="s">
        <v>21</v>
      </c>
      <c r="F5631" t="s">
        <v>22</v>
      </c>
      <c r="G5631" t="s">
        <v>11</v>
      </c>
      <c r="H5631" s="1">
        <v>43090</v>
      </c>
      <c r="I5631" s="2">
        <v>0.33333333333333331</v>
      </c>
      <c r="J5631" t="s">
        <v>12</v>
      </c>
      <c r="K5631">
        <v>530340</v>
      </c>
      <c r="L5631">
        <v>182065</v>
      </c>
    </row>
    <row r="5632" spans="1:12" hidden="1" x14ac:dyDescent="0.2">
      <c r="A5632">
        <v>495092</v>
      </c>
      <c r="B5632" t="s">
        <v>19</v>
      </c>
      <c r="C5632" t="s">
        <v>20</v>
      </c>
      <c r="D5632" t="s">
        <v>14</v>
      </c>
      <c r="E5632" t="s">
        <v>21</v>
      </c>
      <c r="F5632" t="s">
        <v>22</v>
      </c>
      <c r="G5632" t="s">
        <v>11</v>
      </c>
      <c r="H5632" s="1">
        <v>43090</v>
      </c>
      <c r="I5632" s="2">
        <v>0.5</v>
      </c>
      <c r="J5632" t="s">
        <v>12</v>
      </c>
      <c r="K5632">
        <v>531075</v>
      </c>
      <c r="L5632">
        <v>182140</v>
      </c>
    </row>
    <row r="5633" spans="1:12" hidden="1" x14ac:dyDescent="0.2">
      <c r="A5633">
        <v>495093</v>
      </c>
      <c r="B5633" t="s">
        <v>19</v>
      </c>
      <c r="C5633" t="s">
        <v>20</v>
      </c>
      <c r="D5633" t="s">
        <v>14</v>
      </c>
      <c r="E5633" t="s">
        <v>21</v>
      </c>
      <c r="F5633" t="s">
        <v>22</v>
      </c>
      <c r="G5633" t="s">
        <v>11</v>
      </c>
      <c r="H5633" s="1">
        <v>43090</v>
      </c>
      <c r="I5633" s="2">
        <v>0.66666666666666663</v>
      </c>
      <c r="J5633" t="s">
        <v>12</v>
      </c>
      <c r="K5633">
        <v>531459</v>
      </c>
      <c r="L5633">
        <v>182243</v>
      </c>
    </row>
    <row r="5634" spans="1:12" hidden="1" x14ac:dyDescent="0.2">
      <c r="A5634">
        <v>495094</v>
      </c>
      <c r="B5634" t="s">
        <v>19</v>
      </c>
      <c r="C5634" t="s">
        <v>20</v>
      </c>
      <c r="D5634" t="s">
        <v>14</v>
      </c>
      <c r="E5634" t="s">
        <v>21</v>
      </c>
      <c r="F5634" t="s">
        <v>22</v>
      </c>
      <c r="G5634" t="s">
        <v>11</v>
      </c>
      <c r="H5634" s="1">
        <v>43090</v>
      </c>
      <c r="I5634" s="2">
        <v>0.83333333333333337</v>
      </c>
      <c r="J5634" t="s">
        <v>12</v>
      </c>
      <c r="K5634">
        <v>531822</v>
      </c>
      <c r="L5634">
        <v>182430</v>
      </c>
    </row>
    <row r="5635" spans="1:12" hidden="1" x14ac:dyDescent="0.2">
      <c r="A5635">
        <v>495095</v>
      </c>
      <c r="B5635" t="s">
        <v>19</v>
      </c>
      <c r="C5635" t="s">
        <v>20</v>
      </c>
      <c r="D5635" t="s">
        <v>14</v>
      </c>
      <c r="E5635" t="s">
        <v>21</v>
      </c>
      <c r="F5635" t="s">
        <v>22</v>
      </c>
      <c r="G5635" t="s">
        <v>11</v>
      </c>
      <c r="H5635" s="1">
        <v>43091</v>
      </c>
      <c r="I5635" s="2">
        <v>0</v>
      </c>
      <c r="J5635" t="s">
        <v>12</v>
      </c>
      <c r="K5635">
        <v>531925</v>
      </c>
      <c r="L5635">
        <v>182551</v>
      </c>
    </row>
    <row r="5636" spans="1:12" hidden="1" x14ac:dyDescent="0.2">
      <c r="A5636">
        <v>495096</v>
      </c>
      <c r="B5636" t="s">
        <v>19</v>
      </c>
      <c r="C5636" t="s">
        <v>20</v>
      </c>
      <c r="D5636" t="s">
        <v>14</v>
      </c>
      <c r="E5636" t="s">
        <v>21</v>
      </c>
      <c r="F5636" t="s">
        <v>22</v>
      </c>
      <c r="G5636" t="s">
        <v>11</v>
      </c>
      <c r="H5636" s="1">
        <v>43091</v>
      </c>
      <c r="I5636" s="2">
        <v>0.16666666666666666</v>
      </c>
      <c r="J5636" t="s">
        <v>12</v>
      </c>
      <c r="K5636">
        <v>531944</v>
      </c>
      <c r="L5636">
        <v>182583</v>
      </c>
    </row>
    <row r="5637" spans="1:12" hidden="1" x14ac:dyDescent="0.2">
      <c r="A5637">
        <v>495097</v>
      </c>
      <c r="B5637" t="s">
        <v>19</v>
      </c>
      <c r="C5637" t="s">
        <v>20</v>
      </c>
      <c r="D5637" t="s">
        <v>14</v>
      </c>
      <c r="E5637" t="s">
        <v>21</v>
      </c>
      <c r="F5637" t="s">
        <v>22</v>
      </c>
      <c r="G5637" t="s">
        <v>11</v>
      </c>
      <c r="H5637" s="1">
        <v>43091</v>
      </c>
      <c r="I5637" s="2">
        <v>0.32510416666666669</v>
      </c>
      <c r="J5637" t="s">
        <v>12</v>
      </c>
      <c r="K5637">
        <v>532210</v>
      </c>
      <c r="L5637">
        <v>182612</v>
      </c>
    </row>
    <row r="5638" spans="1:12" hidden="1" x14ac:dyDescent="0.2">
      <c r="A5638">
        <v>495098</v>
      </c>
      <c r="B5638" t="s">
        <v>19</v>
      </c>
      <c r="C5638" t="s">
        <v>20</v>
      </c>
      <c r="D5638" t="s">
        <v>14</v>
      </c>
      <c r="E5638" t="s">
        <v>21</v>
      </c>
      <c r="F5638" t="s">
        <v>22</v>
      </c>
      <c r="G5638" t="s">
        <v>11</v>
      </c>
      <c r="H5638" s="1">
        <v>43091</v>
      </c>
      <c r="I5638" s="2">
        <v>0.33333333333333331</v>
      </c>
      <c r="J5638" t="s">
        <v>12</v>
      </c>
      <c r="K5638">
        <v>532244</v>
      </c>
      <c r="L5638">
        <v>182624</v>
      </c>
    </row>
    <row r="5639" spans="1:12" hidden="1" x14ac:dyDescent="0.2">
      <c r="A5639">
        <v>495099</v>
      </c>
      <c r="B5639" t="s">
        <v>19</v>
      </c>
      <c r="C5639" t="s">
        <v>20</v>
      </c>
      <c r="D5639" t="s">
        <v>14</v>
      </c>
      <c r="E5639" t="s">
        <v>21</v>
      </c>
      <c r="F5639" t="s">
        <v>22</v>
      </c>
      <c r="G5639" t="s">
        <v>11</v>
      </c>
      <c r="H5639" s="1">
        <v>43091</v>
      </c>
      <c r="I5639" s="2">
        <v>0.5</v>
      </c>
      <c r="J5639" t="s">
        <v>12</v>
      </c>
      <c r="K5639">
        <v>532855</v>
      </c>
      <c r="L5639">
        <v>182703</v>
      </c>
    </row>
    <row r="5640" spans="1:12" hidden="1" x14ac:dyDescent="0.2">
      <c r="A5640">
        <v>495100</v>
      </c>
      <c r="B5640" t="s">
        <v>19</v>
      </c>
      <c r="C5640" t="s">
        <v>20</v>
      </c>
      <c r="D5640" t="s">
        <v>14</v>
      </c>
      <c r="E5640" t="s">
        <v>21</v>
      </c>
      <c r="F5640" t="s">
        <v>22</v>
      </c>
      <c r="G5640" t="s">
        <v>11</v>
      </c>
      <c r="H5640" s="1">
        <v>43091</v>
      </c>
      <c r="I5640" s="2">
        <v>0.66666666666666663</v>
      </c>
      <c r="J5640" t="s">
        <v>12</v>
      </c>
      <c r="K5640">
        <v>533293</v>
      </c>
      <c r="L5640">
        <v>182827</v>
      </c>
    </row>
    <row r="5641" spans="1:12" hidden="1" x14ac:dyDescent="0.2">
      <c r="A5641">
        <v>495101</v>
      </c>
      <c r="B5641" t="s">
        <v>19</v>
      </c>
      <c r="C5641" t="s">
        <v>20</v>
      </c>
      <c r="D5641" t="s">
        <v>14</v>
      </c>
      <c r="E5641" t="s">
        <v>21</v>
      </c>
      <c r="F5641" t="s">
        <v>22</v>
      </c>
      <c r="G5641" t="s">
        <v>11</v>
      </c>
      <c r="H5641" s="1">
        <v>43091</v>
      </c>
      <c r="I5641" s="2">
        <v>0.83333333333333337</v>
      </c>
      <c r="J5641" t="s">
        <v>12</v>
      </c>
      <c r="K5641">
        <v>533653</v>
      </c>
      <c r="L5641">
        <v>183002</v>
      </c>
    </row>
    <row r="5642" spans="1:12" hidden="1" x14ac:dyDescent="0.2">
      <c r="A5642">
        <v>495102</v>
      </c>
      <c r="B5642" t="s">
        <v>19</v>
      </c>
      <c r="C5642" t="s">
        <v>20</v>
      </c>
      <c r="D5642" t="s">
        <v>15</v>
      </c>
      <c r="E5642" t="s">
        <v>21</v>
      </c>
      <c r="F5642" t="s">
        <v>22</v>
      </c>
      <c r="G5642" t="s">
        <v>11</v>
      </c>
      <c r="H5642" s="1">
        <v>43085</v>
      </c>
      <c r="I5642" s="2">
        <v>0</v>
      </c>
      <c r="J5642" t="s">
        <v>12</v>
      </c>
      <c r="K5642">
        <v>7403617</v>
      </c>
      <c r="L5642">
        <v>3883589</v>
      </c>
    </row>
    <row r="5643" spans="1:12" hidden="1" x14ac:dyDescent="0.2">
      <c r="A5643">
        <v>495103</v>
      </c>
      <c r="B5643" t="s">
        <v>19</v>
      </c>
      <c r="C5643" t="s">
        <v>20</v>
      </c>
      <c r="D5643" t="s">
        <v>15</v>
      </c>
      <c r="E5643" t="s">
        <v>21</v>
      </c>
      <c r="F5643" t="s">
        <v>22</v>
      </c>
      <c r="G5643" t="s">
        <v>11</v>
      </c>
      <c r="H5643" s="1">
        <v>43085</v>
      </c>
      <c r="I5643" s="2">
        <v>0.16666666666666666</v>
      </c>
      <c r="J5643" t="s">
        <v>12</v>
      </c>
      <c r="K5643">
        <v>7403660</v>
      </c>
      <c r="L5643">
        <v>3883632</v>
      </c>
    </row>
    <row r="5644" spans="1:12" hidden="1" x14ac:dyDescent="0.2">
      <c r="A5644">
        <v>495104</v>
      </c>
      <c r="B5644" t="s">
        <v>19</v>
      </c>
      <c r="C5644" t="s">
        <v>20</v>
      </c>
      <c r="D5644" t="s">
        <v>15</v>
      </c>
      <c r="E5644" t="s">
        <v>21</v>
      </c>
      <c r="F5644" t="s">
        <v>22</v>
      </c>
      <c r="G5644" t="s">
        <v>11</v>
      </c>
      <c r="H5644" s="1">
        <v>43085</v>
      </c>
      <c r="I5644" s="2">
        <v>0.33333333333333331</v>
      </c>
      <c r="J5644" t="s">
        <v>12</v>
      </c>
      <c r="K5644">
        <v>7403800</v>
      </c>
      <c r="L5644">
        <v>3883656</v>
      </c>
    </row>
    <row r="5645" spans="1:12" hidden="1" x14ac:dyDescent="0.2">
      <c r="A5645">
        <v>495105</v>
      </c>
      <c r="B5645" t="s">
        <v>19</v>
      </c>
      <c r="C5645" t="s">
        <v>20</v>
      </c>
      <c r="D5645" t="s">
        <v>15</v>
      </c>
      <c r="E5645" t="s">
        <v>21</v>
      </c>
      <c r="F5645" t="s">
        <v>22</v>
      </c>
      <c r="G5645" t="s">
        <v>11</v>
      </c>
      <c r="H5645" s="1">
        <v>43085</v>
      </c>
      <c r="I5645" s="2">
        <v>0.5</v>
      </c>
      <c r="J5645" t="s">
        <v>12</v>
      </c>
      <c r="K5645">
        <v>7404292</v>
      </c>
      <c r="L5645">
        <v>3883708</v>
      </c>
    </row>
    <row r="5646" spans="1:12" hidden="1" x14ac:dyDescent="0.2">
      <c r="A5646">
        <v>495106</v>
      </c>
      <c r="B5646" t="s">
        <v>19</v>
      </c>
      <c r="C5646" t="s">
        <v>20</v>
      </c>
      <c r="D5646" t="s">
        <v>15</v>
      </c>
      <c r="E5646" t="s">
        <v>21</v>
      </c>
      <c r="F5646" t="s">
        <v>22</v>
      </c>
      <c r="G5646" t="s">
        <v>11</v>
      </c>
      <c r="H5646" s="1">
        <v>43085</v>
      </c>
      <c r="I5646" s="2">
        <v>0.66666666666666663</v>
      </c>
      <c r="J5646" t="s">
        <v>12</v>
      </c>
      <c r="K5646">
        <v>7404765</v>
      </c>
      <c r="L5646">
        <v>3883776</v>
      </c>
    </row>
    <row r="5647" spans="1:12" hidden="1" x14ac:dyDescent="0.2">
      <c r="A5647">
        <v>495107</v>
      </c>
      <c r="B5647" t="s">
        <v>19</v>
      </c>
      <c r="C5647" t="s">
        <v>20</v>
      </c>
      <c r="D5647" t="s">
        <v>15</v>
      </c>
      <c r="E5647" t="s">
        <v>21</v>
      </c>
      <c r="F5647" t="s">
        <v>22</v>
      </c>
      <c r="G5647" t="s">
        <v>11</v>
      </c>
      <c r="H5647" s="1">
        <v>43085</v>
      </c>
      <c r="I5647" s="2">
        <v>0.83333333333333337</v>
      </c>
      <c r="J5647" t="s">
        <v>12</v>
      </c>
      <c r="K5647">
        <v>7405117</v>
      </c>
      <c r="L5647">
        <v>3883858</v>
      </c>
    </row>
    <row r="5648" spans="1:12" hidden="1" x14ac:dyDescent="0.2">
      <c r="A5648">
        <v>495108</v>
      </c>
      <c r="B5648" t="s">
        <v>19</v>
      </c>
      <c r="C5648" t="s">
        <v>20</v>
      </c>
      <c r="D5648" t="s">
        <v>15</v>
      </c>
      <c r="E5648" t="s">
        <v>21</v>
      </c>
      <c r="F5648" t="s">
        <v>22</v>
      </c>
      <c r="G5648" t="s">
        <v>11</v>
      </c>
      <c r="H5648" s="1">
        <v>43086</v>
      </c>
      <c r="I5648" s="2">
        <v>0</v>
      </c>
      <c r="J5648" t="s">
        <v>12</v>
      </c>
      <c r="K5648">
        <v>7405268</v>
      </c>
      <c r="L5648">
        <v>3883915</v>
      </c>
    </row>
    <row r="5649" spans="1:12" hidden="1" x14ac:dyDescent="0.2">
      <c r="A5649">
        <v>495109</v>
      </c>
      <c r="B5649" t="s">
        <v>19</v>
      </c>
      <c r="C5649" t="s">
        <v>20</v>
      </c>
      <c r="D5649" t="s">
        <v>15</v>
      </c>
      <c r="E5649" t="s">
        <v>21</v>
      </c>
      <c r="F5649" t="s">
        <v>22</v>
      </c>
      <c r="G5649" t="s">
        <v>11</v>
      </c>
      <c r="H5649" s="1">
        <v>43086</v>
      </c>
      <c r="I5649" s="2">
        <v>0.16666666666666666</v>
      </c>
      <c r="J5649" t="s">
        <v>12</v>
      </c>
      <c r="K5649">
        <v>7405311</v>
      </c>
      <c r="L5649">
        <v>3883953</v>
      </c>
    </row>
    <row r="5650" spans="1:12" hidden="1" x14ac:dyDescent="0.2">
      <c r="A5650">
        <v>495110</v>
      </c>
      <c r="B5650" t="s">
        <v>19</v>
      </c>
      <c r="C5650" t="s">
        <v>20</v>
      </c>
      <c r="D5650" t="s">
        <v>15</v>
      </c>
      <c r="E5650" t="s">
        <v>21</v>
      </c>
      <c r="F5650" t="s">
        <v>22</v>
      </c>
      <c r="G5650" t="s">
        <v>11</v>
      </c>
      <c r="H5650" s="1">
        <v>43086</v>
      </c>
      <c r="I5650" s="2">
        <v>0.33333333333333331</v>
      </c>
      <c r="J5650" t="s">
        <v>12</v>
      </c>
      <c r="K5650">
        <v>7405411</v>
      </c>
      <c r="L5650">
        <v>3883977</v>
      </c>
    </row>
    <row r="5651" spans="1:12" hidden="1" x14ac:dyDescent="0.2">
      <c r="A5651">
        <v>495111</v>
      </c>
      <c r="B5651" t="s">
        <v>19</v>
      </c>
      <c r="C5651" t="s">
        <v>20</v>
      </c>
      <c r="D5651" t="s">
        <v>15</v>
      </c>
      <c r="E5651" t="s">
        <v>21</v>
      </c>
      <c r="F5651" t="s">
        <v>22</v>
      </c>
      <c r="G5651" t="s">
        <v>11</v>
      </c>
      <c r="H5651" s="1">
        <v>43086</v>
      </c>
      <c r="I5651" s="2">
        <v>0.5</v>
      </c>
      <c r="J5651" t="s">
        <v>12</v>
      </c>
      <c r="K5651">
        <v>7405776</v>
      </c>
      <c r="L5651">
        <v>3884012</v>
      </c>
    </row>
    <row r="5652" spans="1:12" hidden="1" x14ac:dyDescent="0.2">
      <c r="A5652">
        <v>495112</v>
      </c>
      <c r="B5652" t="s">
        <v>19</v>
      </c>
      <c r="C5652" t="s">
        <v>20</v>
      </c>
      <c r="D5652" t="s">
        <v>15</v>
      </c>
      <c r="E5652" t="s">
        <v>21</v>
      </c>
      <c r="F5652" t="s">
        <v>22</v>
      </c>
      <c r="G5652" t="s">
        <v>11</v>
      </c>
      <c r="H5652" s="1">
        <v>43086</v>
      </c>
      <c r="I5652" s="2">
        <v>0.66666666666666663</v>
      </c>
      <c r="J5652" t="s">
        <v>12</v>
      </c>
      <c r="K5652">
        <v>7406192</v>
      </c>
      <c r="L5652">
        <v>3884091</v>
      </c>
    </row>
    <row r="5653" spans="1:12" hidden="1" x14ac:dyDescent="0.2">
      <c r="A5653">
        <v>495113</v>
      </c>
      <c r="B5653" t="s">
        <v>19</v>
      </c>
      <c r="C5653" t="s">
        <v>20</v>
      </c>
      <c r="D5653" t="s">
        <v>15</v>
      </c>
      <c r="E5653" t="s">
        <v>21</v>
      </c>
      <c r="F5653" t="s">
        <v>22</v>
      </c>
      <c r="G5653" t="s">
        <v>11</v>
      </c>
      <c r="H5653" s="1">
        <v>43086</v>
      </c>
      <c r="I5653" s="2">
        <v>0.83333333333333337</v>
      </c>
      <c r="J5653" t="s">
        <v>12</v>
      </c>
      <c r="K5653">
        <v>7406475</v>
      </c>
      <c r="L5653">
        <v>3884165</v>
      </c>
    </row>
    <row r="5654" spans="1:12" hidden="1" x14ac:dyDescent="0.2">
      <c r="A5654">
        <v>495114</v>
      </c>
      <c r="B5654" t="s">
        <v>19</v>
      </c>
      <c r="C5654" t="s">
        <v>20</v>
      </c>
      <c r="D5654" t="s">
        <v>15</v>
      </c>
      <c r="E5654" t="s">
        <v>21</v>
      </c>
      <c r="F5654" t="s">
        <v>22</v>
      </c>
      <c r="G5654" t="s">
        <v>11</v>
      </c>
      <c r="H5654" s="1">
        <v>43087</v>
      </c>
      <c r="I5654" s="2">
        <v>0</v>
      </c>
      <c r="J5654" t="s">
        <v>12</v>
      </c>
      <c r="K5654">
        <v>7406578</v>
      </c>
      <c r="L5654">
        <v>3884228</v>
      </c>
    </row>
    <row r="5655" spans="1:12" hidden="1" x14ac:dyDescent="0.2">
      <c r="A5655">
        <v>495115</v>
      </c>
      <c r="B5655" t="s">
        <v>19</v>
      </c>
      <c r="C5655" t="s">
        <v>20</v>
      </c>
      <c r="D5655" t="s">
        <v>15</v>
      </c>
      <c r="E5655" t="s">
        <v>21</v>
      </c>
      <c r="F5655" t="s">
        <v>22</v>
      </c>
      <c r="G5655" t="s">
        <v>11</v>
      </c>
      <c r="H5655" s="1">
        <v>43087</v>
      </c>
      <c r="I5655" s="2">
        <v>0.16666666666666666</v>
      </c>
      <c r="J5655" t="s">
        <v>12</v>
      </c>
      <c r="K5655">
        <v>7406598</v>
      </c>
      <c r="L5655">
        <v>3884250</v>
      </c>
    </row>
    <row r="5656" spans="1:12" hidden="1" x14ac:dyDescent="0.2">
      <c r="A5656">
        <v>495116</v>
      </c>
      <c r="B5656" t="s">
        <v>19</v>
      </c>
      <c r="C5656" t="s">
        <v>20</v>
      </c>
      <c r="D5656" t="s">
        <v>15</v>
      </c>
      <c r="E5656" t="s">
        <v>21</v>
      </c>
      <c r="F5656" t="s">
        <v>22</v>
      </c>
      <c r="G5656" t="s">
        <v>11</v>
      </c>
      <c r="H5656" s="1">
        <v>43087</v>
      </c>
      <c r="I5656" s="2">
        <v>0.33333333333333331</v>
      </c>
      <c r="J5656" t="s">
        <v>12</v>
      </c>
      <c r="K5656">
        <v>7407135</v>
      </c>
      <c r="L5656">
        <v>3884295</v>
      </c>
    </row>
    <row r="5657" spans="1:12" hidden="1" x14ac:dyDescent="0.2">
      <c r="A5657">
        <v>495117</v>
      </c>
      <c r="B5657" t="s">
        <v>19</v>
      </c>
      <c r="C5657" t="s">
        <v>20</v>
      </c>
      <c r="D5657" t="s">
        <v>15</v>
      </c>
      <c r="E5657" t="s">
        <v>21</v>
      </c>
      <c r="F5657" t="s">
        <v>22</v>
      </c>
      <c r="G5657" t="s">
        <v>11</v>
      </c>
      <c r="H5657" s="1">
        <v>43087</v>
      </c>
      <c r="I5657" s="2">
        <v>0.5</v>
      </c>
      <c r="J5657" t="s">
        <v>12</v>
      </c>
      <c r="K5657">
        <v>7408103</v>
      </c>
      <c r="L5657">
        <v>3884361</v>
      </c>
    </row>
    <row r="5658" spans="1:12" hidden="1" x14ac:dyDescent="0.2">
      <c r="A5658">
        <v>495118</v>
      </c>
      <c r="B5658" t="s">
        <v>19</v>
      </c>
      <c r="C5658" t="s">
        <v>20</v>
      </c>
      <c r="D5658" t="s">
        <v>15</v>
      </c>
      <c r="E5658" t="s">
        <v>21</v>
      </c>
      <c r="F5658" t="s">
        <v>22</v>
      </c>
      <c r="G5658" t="s">
        <v>11</v>
      </c>
      <c r="H5658" s="1">
        <v>43087</v>
      </c>
      <c r="I5658" s="2">
        <v>0.66666666666666663</v>
      </c>
      <c r="J5658" t="s">
        <v>12</v>
      </c>
      <c r="K5658">
        <v>7408591</v>
      </c>
      <c r="L5658">
        <v>3884453</v>
      </c>
    </row>
    <row r="5659" spans="1:12" hidden="1" x14ac:dyDescent="0.2">
      <c r="A5659">
        <v>495119</v>
      </c>
      <c r="B5659" t="s">
        <v>19</v>
      </c>
      <c r="C5659" t="s">
        <v>20</v>
      </c>
      <c r="D5659" t="s">
        <v>15</v>
      </c>
      <c r="E5659" t="s">
        <v>21</v>
      </c>
      <c r="F5659" t="s">
        <v>22</v>
      </c>
      <c r="G5659" t="s">
        <v>11</v>
      </c>
      <c r="H5659" s="1">
        <v>43087</v>
      </c>
      <c r="I5659" s="2">
        <v>0.83333333333333337</v>
      </c>
      <c r="J5659" t="s">
        <v>12</v>
      </c>
      <c r="K5659">
        <v>7409060</v>
      </c>
      <c r="L5659">
        <v>3884613</v>
      </c>
    </row>
    <row r="5660" spans="1:12" hidden="1" x14ac:dyDescent="0.2">
      <c r="A5660">
        <v>495120</v>
      </c>
      <c r="B5660" t="s">
        <v>19</v>
      </c>
      <c r="C5660" t="s">
        <v>20</v>
      </c>
      <c r="D5660" t="s">
        <v>15</v>
      </c>
      <c r="E5660" t="s">
        <v>21</v>
      </c>
      <c r="F5660" t="s">
        <v>22</v>
      </c>
      <c r="G5660" t="s">
        <v>11</v>
      </c>
      <c r="H5660" s="1">
        <v>43088</v>
      </c>
      <c r="I5660" s="2">
        <v>0</v>
      </c>
      <c r="J5660" t="s">
        <v>12</v>
      </c>
      <c r="K5660">
        <v>7409184</v>
      </c>
      <c r="L5660">
        <v>3884696</v>
      </c>
    </row>
    <row r="5661" spans="1:12" hidden="1" x14ac:dyDescent="0.2">
      <c r="A5661">
        <v>495121</v>
      </c>
      <c r="B5661" t="s">
        <v>19</v>
      </c>
      <c r="C5661" t="s">
        <v>20</v>
      </c>
      <c r="D5661" t="s">
        <v>15</v>
      </c>
      <c r="E5661" t="s">
        <v>21</v>
      </c>
      <c r="F5661" t="s">
        <v>22</v>
      </c>
      <c r="G5661" t="s">
        <v>11</v>
      </c>
      <c r="H5661" s="1">
        <v>43088</v>
      </c>
      <c r="I5661" s="2">
        <v>0.33333333333333331</v>
      </c>
      <c r="J5661" t="s">
        <v>12</v>
      </c>
      <c r="K5661">
        <v>7409765</v>
      </c>
      <c r="L5661">
        <v>3884775</v>
      </c>
    </row>
    <row r="5662" spans="1:12" hidden="1" x14ac:dyDescent="0.2">
      <c r="A5662">
        <v>495122</v>
      </c>
      <c r="B5662" t="s">
        <v>19</v>
      </c>
      <c r="C5662" t="s">
        <v>20</v>
      </c>
      <c r="D5662" t="s">
        <v>15</v>
      </c>
      <c r="E5662" t="s">
        <v>21</v>
      </c>
      <c r="F5662" t="s">
        <v>22</v>
      </c>
      <c r="G5662" t="s">
        <v>11</v>
      </c>
      <c r="H5662" s="1">
        <v>43088</v>
      </c>
      <c r="I5662" s="2">
        <v>0.5</v>
      </c>
      <c r="J5662" t="s">
        <v>12</v>
      </c>
      <c r="K5662">
        <v>7410815</v>
      </c>
      <c r="L5662">
        <v>3884846</v>
      </c>
    </row>
    <row r="5663" spans="1:12" hidden="1" x14ac:dyDescent="0.2">
      <c r="A5663">
        <v>495123</v>
      </c>
      <c r="B5663" t="s">
        <v>19</v>
      </c>
      <c r="C5663" t="s">
        <v>20</v>
      </c>
      <c r="D5663" t="s">
        <v>15</v>
      </c>
      <c r="E5663" t="s">
        <v>21</v>
      </c>
      <c r="F5663" t="s">
        <v>22</v>
      </c>
      <c r="G5663" t="s">
        <v>11</v>
      </c>
      <c r="H5663" s="1">
        <v>43088</v>
      </c>
      <c r="I5663" s="2">
        <v>0.66666666666666663</v>
      </c>
      <c r="J5663" t="s">
        <v>12</v>
      </c>
      <c r="K5663">
        <v>7411333</v>
      </c>
      <c r="L5663">
        <v>3884935</v>
      </c>
    </row>
    <row r="5664" spans="1:12" hidden="1" x14ac:dyDescent="0.2">
      <c r="A5664">
        <v>495124</v>
      </c>
      <c r="B5664" t="s">
        <v>19</v>
      </c>
      <c r="C5664" t="s">
        <v>20</v>
      </c>
      <c r="D5664" t="s">
        <v>15</v>
      </c>
      <c r="E5664" t="s">
        <v>21</v>
      </c>
      <c r="F5664" t="s">
        <v>22</v>
      </c>
      <c r="G5664" t="s">
        <v>11</v>
      </c>
      <c r="H5664" s="1">
        <v>43088</v>
      </c>
      <c r="I5664" s="2">
        <v>0.83333333333333337</v>
      </c>
      <c r="J5664" t="s">
        <v>12</v>
      </c>
      <c r="K5664">
        <v>7411812</v>
      </c>
      <c r="L5664">
        <v>3885082</v>
      </c>
    </row>
    <row r="5665" spans="1:12" hidden="1" x14ac:dyDescent="0.2">
      <c r="A5665">
        <v>495125</v>
      </c>
      <c r="B5665" t="s">
        <v>19</v>
      </c>
      <c r="C5665" t="s">
        <v>20</v>
      </c>
      <c r="D5665" t="s">
        <v>15</v>
      </c>
      <c r="E5665" t="s">
        <v>21</v>
      </c>
      <c r="F5665" t="s">
        <v>22</v>
      </c>
      <c r="G5665" t="s">
        <v>11</v>
      </c>
      <c r="H5665" s="1">
        <v>43089</v>
      </c>
      <c r="I5665" s="2">
        <v>0</v>
      </c>
      <c r="J5665" t="s">
        <v>12</v>
      </c>
      <c r="K5665">
        <v>7411955</v>
      </c>
      <c r="L5665">
        <v>3885170</v>
      </c>
    </row>
    <row r="5666" spans="1:12" hidden="1" x14ac:dyDescent="0.2">
      <c r="A5666">
        <v>495126</v>
      </c>
      <c r="B5666" t="s">
        <v>19</v>
      </c>
      <c r="C5666" t="s">
        <v>20</v>
      </c>
      <c r="D5666" t="s">
        <v>15</v>
      </c>
      <c r="E5666" t="s">
        <v>21</v>
      </c>
      <c r="F5666" t="s">
        <v>22</v>
      </c>
      <c r="G5666" t="s">
        <v>11</v>
      </c>
      <c r="H5666" s="1">
        <v>43089</v>
      </c>
      <c r="I5666" s="2">
        <v>0.16666666666666666</v>
      </c>
      <c r="J5666" t="s">
        <v>12</v>
      </c>
      <c r="K5666">
        <v>7411985</v>
      </c>
      <c r="L5666">
        <v>3885196</v>
      </c>
    </row>
    <row r="5667" spans="1:12" hidden="1" x14ac:dyDescent="0.2">
      <c r="A5667">
        <v>495127</v>
      </c>
      <c r="B5667" t="s">
        <v>19</v>
      </c>
      <c r="C5667" t="s">
        <v>20</v>
      </c>
      <c r="D5667" t="s">
        <v>15</v>
      </c>
      <c r="E5667" t="s">
        <v>21</v>
      </c>
      <c r="F5667" t="s">
        <v>22</v>
      </c>
      <c r="G5667" t="s">
        <v>11</v>
      </c>
      <c r="H5667" s="1">
        <v>43089</v>
      </c>
      <c r="I5667" s="2">
        <v>0.33333333333333331</v>
      </c>
      <c r="J5667" t="s">
        <v>12</v>
      </c>
      <c r="K5667">
        <v>7412530</v>
      </c>
      <c r="L5667">
        <v>3885242</v>
      </c>
    </row>
    <row r="5668" spans="1:12" hidden="1" x14ac:dyDescent="0.2">
      <c r="A5668">
        <v>495128</v>
      </c>
      <c r="B5668" t="s">
        <v>19</v>
      </c>
      <c r="C5668" t="s">
        <v>20</v>
      </c>
      <c r="D5668" t="s">
        <v>15</v>
      </c>
      <c r="E5668" t="s">
        <v>21</v>
      </c>
      <c r="F5668" t="s">
        <v>22</v>
      </c>
      <c r="G5668" t="s">
        <v>11</v>
      </c>
      <c r="H5668" s="1">
        <v>43089</v>
      </c>
      <c r="I5668" s="2">
        <v>0.5</v>
      </c>
      <c r="J5668" t="s">
        <v>12</v>
      </c>
      <c r="K5668">
        <v>7413621</v>
      </c>
      <c r="L5668">
        <v>3885316</v>
      </c>
    </row>
    <row r="5669" spans="1:12" hidden="1" x14ac:dyDescent="0.2">
      <c r="A5669">
        <v>495129</v>
      </c>
      <c r="B5669" t="s">
        <v>19</v>
      </c>
      <c r="C5669" t="s">
        <v>20</v>
      </c>
      <c r="D5669" t="s">
        <v>15</v>
      </c>
      <c r="E5669" t="s">
        <v>21</v>
      </c>
      <c r="F5669" t="s">
        <v>22</v>
      </c>
      <c r="G5669" t="s">
        <v>11</v>
      </c>
      <c r="H5669" s="1">
        <v>43089</v>
      </c>
      <c r="I5669" s="2">
        <v>0.66666666666666663</v>
      </c>
      <c r="J5669" t="s">
        <v>12</v>
      </c>
      <c r="K5669">
        <v>7414103</v>
      </c>
      <c r="L5669">
        <v>3885413</v>
      </c>
    </row>
    <row r="5670" spans="1:12" hidden="1" x14ac:dyDescent="0.2">
      <c r="A5670">
        <v>495130</v>
      </c>
      <c r="B5670" t="s">
        <v>19</v>
      </c>
      <c r="C5670" t="s">
        <v>20</v>
      </c>
      <c r="D5670" t="s">
        <v>15</v>
      </c>
      <c r="E5670" t="s">
        <v>21</v>
      </c>
      <c r="F5670" t="s">
        <v>22</v>
      </c>
      <c r="G5670" t="s">
        <v>11</v>
      </c>
      <c r="H5670" s="1">
        <v>43089</v>
      </c>
      <c r="I5670" s="2">
        <v>0.83333333333333337</v>
      </c>
      <c r="J5670" t="s">
        <v>12</v>
      </c>
      <c r="K5670">
        <v>7414543</v>
      </c>
      <c r="L5670">
        <v>3885529</v>
      </c>
    </row>
    <row r="5671" spans="1:12" hidden="1" x14ac:dyDescent="0.2">
      <c r="A5671">
        <v>495131</v>
      </c>
      <c r="B5671" t="s">
        <v>19</v>
      </c>
      <c r="C5671" t="s">
        <v>20</v>
      </c>
      <c r="D5671" t="s">
        <v>15</v>
      </c>
      <c r="E5671" t="s">
        <v>21</v>
      </c>
      <c r="F5671" t="s">
        <v>22</v>
      </c>
      <c r="G5671" t="s">
        <v>11</v>
      </c>
      <c r="H5671" s="1">
        <v>43090</v>
      </c>
      <c r="I5671" s="2">
        <v>0</v>
      </c>
      <c r="J5671" t="s">
        <v>12</v>
      </c>
      <c r="K5671">
        <v>7414666</v>
      </c>
      <c r="L5671">
        <v>3885626</v>
      </c>
    </row>
    <row r="5672" spans="1:12" hidden="1" x14ac:dyDescent="0.2">
      <c r="A5672">
        <v>495132</v>
      </c>
      <c r="B5672" t="s">
        <v>19</v>
      </c>
      <c r="C5672" t="s">
        <v>20</v>
      </c>
      <c r="D5672" t="s">
        <v>15</v>
      </c>
      <c r="E5672" t="s">
        <v>21</v>
      </c>
      <c r="F5672" t="s">
        <v>22</v>
      </c>
      <c r="G5672" t="s">
        <v>11</v>
      </c>
      <c r="H5672" s="1">
        <v>43090</v>
      </c>
      <c r="I5672" s="2">
        <v>0.16666666666666666</v>
      </c>
      <c r="J5672" t="s">
        <v>12</v>
      </c>
      <c r="K5672">
        <v>7414691</v>
      </c>
      <c r="L5672">
        <v>3885655</v>
      </c>
    </row>
    <row r="5673" spans="1:12" hidden="1" x14ac:dyDescent="0.2">
      <c r="A5673">
        <v>495133</v>
      </c>
      <c r="B5673" t="s">
        <v>19</v>
      </c>
      <c r="C5673" t="s">
        <v>20</v>
      </c>
      <c r="D5673" t="s">
        <v>15</v>
      </c>
      <c r="E5673" t="s">
        <v>21</v>
      </c>
      <c r="F5673" t="s">
        <v>22</v>
      </c>
      <c r="G5673" t="s">
        <v>11</v>
      </c>
      <c r="H5673" s="1">
        <v>43090</v>
      </c>
      <c r="I5673" s="2">
        <v>0.33333333333333331</v>
      </c>
      <c r="J5673" t="s">
        <v>12</v>
      </c>
      <c r="K5673">
        <v>7415217</v>
      </c>
      <c r="L5673">
        <v>3885682</v>
      </c>
    </row>
    <row r="5674" spans="1:12" hidden="1" x14ac:dyDescent="0.2">
      <c r="A5674">
        <v>495134</v>
      </c>
      <c r="B5674" t="s">
        <v>19</v>
      </c>
      <c r="C5674" t="s">
        <v>20</v>
      </c>
      <c r="D5674" t="s">
        <v>15</v>
      </c>
      <c r="E5674" t="s">
        <v>21</v>
      </c>
      <c r="F5674" t="s">
        <v>22</v>
      </c>
      <c r="G5674" t="s">
        <v>11</v>
      </c>
      <c r="H5674" s="1">
        <v>43090</v>
      </c>
      <c r="I5674" s="2">
        <v>0.5</v>
      </c>
      <c r="J5674" t="s">
        <v>12</v>
      </c>
      <c r="K5674">
        <v>7416222</v>
      </c>
      <c r="L5674">
        <v>3885731</v>
      </c>
    </row>
    <row r="5675" spans="1:12" hidden="1" x14ac:dyDescent="0.2">
      <c r="A5675">
        <v>495135</v>
      </c>
      <c r="B5675" t="s">
        <v>19</v>
      </c>
      <c r="C5675" t="s">
        <v>20</v>
      </c>
      <c r="D5675" t="s">
        <v>15</v>
      </c>
      <c r="E5675" t="s">
        <v>21</v>
      </c>
      <c r="F5675" t="s">
        <v>22</v>
      </c>
      <c r="G5675" t="s">
        <v>11</v>
      </c>
      <c r="H5675" s="1">
        <v>43090</v>
      </c>
      <c r="I5675" s="2">
        <v>0.66666666666666663</v>
      </c>
      <c r="J5675" t="s">
        <v>12</v>
      </c>
      <c r="K5675">
        <v>7416763</v>
      </c>
      <c r="L5675">
        <v>3885820</v>
      </c>
    </row>
    <row r="5676" spans="1:12" hidden="1" x14ac:dyDescent="0.2">
      <c r="A5676">
        <v>495136</v>
      </c>
      <c r="B5676" t="s">
        <v>19</v>
      </c>
      <c r="C5676" t="s">
        <v>20</v>
      </c>
      <c r="D5676" t="s">
        <v>15</v>
      </c>
      <c r="E5676" t="s">
        <v>21</v>
      </c>
      <c r="F5676" t="s">
        <v>22</v>
      </c>
      <c r="G5676" t="s">
        <v>11</v>
      </c>
      <c r="H5676" s="1">
        <v>43090</v>
      </c>
      <c r="I5676" s="2">
        <v>0.83333333333333337</v>
      </c>
      <c r="J5676" t="s">
        <v>12</v>
      </c>
      <c r="K5676">
        <v>7417224</v>
      </c>
      <c r="L5676">
        <v>3885943</v>
      </c>
    </row>
    <row r="5677" spans="1:12" hidden="1" x14ac:dyDescent="0.2">
      <c r="A5677">
        <v>495137</v>
      </c>
      <c r="B5677" t="s">
        <v>19</v>
      </c>
      <c r="C5677" t="s">
        <v>20</v>
      </c>
      <c r="D5677" t="s">
        <v>15</v>
      </c>
      <c r="E5677" t="s">
        <v>21</v>
      </c>
      <c r="F5677" t="s">
        <v>22</v>
      </c>
      <c r="G5677" t="s">
        <v>11</v>
      </c>
      <c r="H5677" s="1">
        <v>43091</v>
      </c>
      <c r="I5677" s="2">
        <v>0</v>
      </c>
      <c r="J5677" t="s">
        <v>12</v>
      </c>
      <c r="K5677">
        <v>7417368</v>
      </c>
      <c r="L5677">
        <v>3886031</v>
      </c>
    </row>
    <row r="5678" spans="1:12" hidden="1" x14ac:dyDescent="0.2">
      <c r="A5678">
        <v>495138</v>
      </c>
      <c r="B5678" t="s">
        <v>19</v>
      </c>
      <c r="C5678" t="s">
        <v>20</v>
      </c>
      <c r="D5678" t="s">
        <v>15</v>
      </c>
      <c r="E5678" t="s">
        <v>21</v>
      </c>
      <c r="F5678" t="s">
        <v>22</v>
      </c>
      <c r="G5678" t="s">
        <v>11</v>
      </c>
      <c r="H5678" s="1">
        <v>43091</v>
      </c>
      <c r="I5678" s="2">
        <v>0.16666666666666666</v>
      </c>
      <c r="J5678" t="s">
        <v>12</v>
      </c>
      <c r="K5678">
        <v>7417396</v>
      </c>
      <c r="L5678">
        <v>3886061</v>
      </c>
    </row>
    <row r="5679" spans="1:12" hidden="1" x14ac:dyDescent="0.2">
      <c r="A5679">
        <v>495139</v>
      </c>
      <c r="B5679" t="s">
        <v>19</v>
      </c>
      <c r="C5679" t="s">
        <v>20</v>
      </c>
      <c r="D5679" t="s">
        <v>15</v>
      </c>
      <c r="E5679" t="s">
        <v>21</v>
      </c>
      <c r="F5679" t="s">
        <v>22</v>
      </c>
      <c r="G5679" t="s">
        <v>11</v>
      </c>
      <c r="H5679" s="1">
        <v>43091</v>
      </c>
      <c r="I5679" s="2">
        <v>0.32510416666666669</v>
      </c>
      <c r="J5679" t="s">
        <v>12</v>
      </c>
      <c r="K5679">
        <v>7417798</v>
      </c>
      <c r="L5679">
        <v>3886087</v>
      </c>
    </row>
    <row r="5680" spans="1:12" hidden="1" x14ac:dyDescent="0.2">
      <c r="A5680">
        <v>495140</v>
      </c>
      <c r="B5680" t="s">
        <v>19</v>
      </c>
      <c r="C5680" t="s">
        <v>20</v>
      </c>
      <c r="D5680" t="s">
        <v>15</v>
      </c>
      <c r="E5680" t="s">
        <v>21</v>
      </c>
      <c r="F5680" t="s">
        <v>22</v>
      </c>
      <c r="G5680" t="s">
        <v>11</v>
      </c>
      <c r="H5680" s="1">
        <v>43091</v>
      </c>
      <c r="I5680" s="2">
        <v>0.33333333333333331</v>
      </c>
      <c r="J5680" t="s">
        <v>12</v>
      </c>
      <c r="K5680">
        <v>7417861</v>
      </c>
      <c r="L5680">
        <v>3886097</v>
      </c>
    </row>
    <row r="5681" spans="1:12" hidden="1" x14ac:dyDescent="0.2">
      <c r="A5681">
        <v>495141</v>
      </c>
      <c r="B5681" t="s">
        <v>19</v>
      </c>
      <c r="C5681" t="s">
        <v>20</v>
      </c>
      <c r="D5681" t="s">
        <v>15</v>
      </c>
      <c r="E5681" t="s">
        <v>21</v>
      </c>
      <c r="F5681" t="s">
        <v>22</v>
      </c>
      <c r="G5681" t="s">
        <v>11</v>
      </c>
      <c r="H5681" s="1">
        <v>43091</v>
      </c>
      <c r="I5681" s="2">
        <v>0.5</v>
      </c>
      <c r="J5681" t="s">
        <v>12</v>
      </c>
      <c r="K5681">
        <v>7418640</v>
      </c>
      <c r="L5681">
        <v>3886170</v>
      </c>
    </row>
    <row r="5682" spans="1:12" hidden="1" x14ac:dyDescent="0.2">
      <c r="A5682">
        <v>495142</v>
      </c>
      <c r="B5682" t="s">
        <v>19</v>
      </c>
      <c r="C5682" t="s">
        <v>20</v>
      </c>
      <c r="D5682" t="s">
        <v>15</v>
      </c>
      <c r="E5682" t="s">
        <v>21</v>
      </c>
      <c r="F5682" t="s">
        <v>22</v>
      </c>
      <c r="G5682" t="s">
        <v>11</v>
      </c>
      <c r="H5682" s="1">
        <v>43091</v>
      </c>
      <c r="I5682" s="2">
        <v>0.66666666666666663</v>
      </c>
      <c r="J5682" t="s">
        <v>12</v>
      </c>
      <c r="K5682">
        <v>7419181</v>
      </c>
      <c r="L5682">
        <v>3886282</v>
      </c>
    </row>
    <row r="5683" spans="1:12" hidden="1" x14ac:dyDescent="0.2">
      <c r="A5683">
        <v>495143</v>
      </c>
      <c r="B5683" t="s">
        <v>19</v>
      </c>
      <c r="C5683" t="s">
        <v>20</v>
      </c>
      <c r="D5683" t="s">
        <v>15</v>
      </c>
      <c r="E5683" t="s">
        <v>21</v>
      </c>
      <c r="F5683" t="s">
        <v>22</v>
      </c>
      <c r="G5683" t="s">
        <v>11</v>
      </c>
      <c r="H5683" s="1">
        <v>43091</v>
      </c>
      <c r="I5683" s="2">
        <v>0.83333333333333337</v>
      </c>
      <c r="J5683" t="s">
        <v>12</v>
      </c>
      <c r="K5683">
        <v>7419615</v>
      </c>
      <c r="L5683">
        <v>3886397</v>
      </c>
    </row>
    <row r="5684" spans="1:12" hidden="1" x14ac:dyDescent="0.2">
      <c r="A5684">
        <v>495268</v>
      </c>
      <c r="B5684" t="s">
        <v>23</v>
      </c>
      <c r="C5684" t="s">
        <v>24</v>
      </c>
      <c r="D5684" t="s">
        <v>13</v>
      </c>
      <c r="E5684" t="s">
        <v>18</v>
      </c>
      <c r="F5684" t="s">
        <v>22</v>
      </c>
      <c r="G5684" t="s">
        <v>11</v>
      </c>
      <c r="H5684" s="1">
        <v>43085</v>
      </c>
      <c r="I5684" s="2">
        <v>0</v>
      </c>
      <c r="J5684" t="s">
        <v>12</v>
      </c>
      <c r="K5684">
        <v>1123381</v>
      </c>
      <c r="L5684">
        <v>1038962</v>
      </c>
    </row>
    <row r="5685" spans="1:12" hidden="1" x14ac:dyDescent="0.2">
      <c r="A5685">
        <v>495269</v>
      </c>
      <c r="B5685" t="s">
        <v>23</v>
      </c>
      <c r="C5685" t="s">
        <v>24</v>
      </c>
      <c r="D5685" t="s">
        <v>13</v>
      </c>
      <c r="E5685" t="s">
        <v>18</v>
      </c>
      <c r="F5685" t="s">
        <v>22</v>
      </c>
      <c r="G5685" t="s">
        <v>11</v>
      </c>
      <c r="H5685" s="1">
        <v>43085</v>
      </c>
      <c r="I5685" s="2">
        <v>0.16666666666666666</v>
      </c>
      <c r="J5685" t="s">
        <v>12</v>
      </c>
      <c r="K5685">
        <v>1123404</v>
      </c>
      <c r="L5685">
        <v>1039063</v>
      </c>
    </row>
    <row r="5686" spans="1:12" hidden="1" x14ac:dyDescent="0.2">
      <c r="A5686">
        <v>495270</v>
      </c>
      <c r="B5686" t="s">
        <v>23</v>
      </c>
      <c r="C5686" t="s">
        <v>24</v>
      </c>
      <c r="D5686" t="s">
        <v>13</v>
      </c>
      <c r="E5686" t="s">
        <v>18</v>
      </c>
      <c r="F5686" t="s">
        <v>22</v>
      </c>
      <c r="G5686" t="s">
        <v>11</v>
      </c>
      <c r="H5686" s="1">
        <v>43085</v>
      </c>
      <c r="I5686" s="2">
        <v>0.33333333333333331</v>
      </c>
      <c r="J5686" t="s">
        <v>12</v>
      </c>
      <c r="K5686">
        <v>1123479</v>
      </c>
      <c r="L5686">
        <v>1039091</v>
      </c>
    </row>
    <row r="5687" spans="1:12" hidden="1" x14ac:dyDescent="0.2">
      <c r="A5687">
        <v>495271</v>
      </c>
      <c r="B5687" t="s">
        <v>23</v>
      </c>
      <c r="C5687" t="s">
        <v>24</v>
      </c>
      <c r="D5687" t="s">
        <v>13</v>
      </c>
      <c r="E5687" t="s">
        <v>18</v>
      </c>
      <c r="F5687" t="s">
        <v>22</v>
      </c>
      <c r="G5687" t="s">
        <v>11</v>
      </c>
      <c r="H5687" s="1">
        <v>43085</v>
      </c>
      <c r="I5687" s="2">
        <v>0.5</v>
      </c>
      <c r="J5687" t="s">
        <v>12</v>
      </c>
      <c r="K5687">
        <v>1123771</v>
      </c>
      <c r="L5687">
        <v>1039128</v>
      </c>
    </row>
    <row r="5688" spans="1:12" hidden="1" x14ac:dyDescent="0.2">
      <c r="A5688">
        <v>495272</v>
      </c>
      <c r="B5688" t="s">
        <v>23</v>
      </c>
      <c r="C5688" t="s">
        <v>24</v>
      </c>
      <c r="D5688" t="s">
        <v>13</v>
      </c>
      <c r="E5688" t="s">
        <v>18</v>
      </c>
      <c r="F5688" t="s">
        <v>22</v>
      </c>
      <c r="G5688" t="s">
        <v>11</v>
      </c>
      <c r="H5688" s="1">
        <v>43085</v>
      </c>
      <c r="I5688" s="2">
        <v>0.66666666666666663</v>
      </c>
      <c r="J5688" t="s">
        <v>12</v>
      </c>
      <c r="K5688">
        <v>1124015</v>
      </c>
      <c r="L5688">
        <v>1039254</v>
      </c>
    </row>
    <row r="5689" spans="1:12" hidden="1" x14ac:dyDescent="0.2">
      <c r="A5689">
        <v>495273</v>
      </c>
      <c r="B5689" t="s">
        <v>23</v>
      </c>
      <c r="C5689" t="s">
        <v>24</v>
      </c>
      <c r="D5689" t="s">
        <v>13</v>
      </c>
      <c r="E5689" t="s">
        <v>18</v>
      </c>
      <c r="F5689" t="s">
        <v>22</v>
      </c>
      <c r="G5689" t="s">
        <v>11</v>
      </c>
      <c r="H5689" s="1">
        <v>43085</v>
      </c>
      <c r="I5689" s="2">
        <v>0.83333333333333337</v>
      </c>
      <c r="J5689" t="s">
        <v>12</v>
      </c>
      <c r="K5689">
        <v>1124200</v>
      </c>
      <c r="L5689">
        <v>1039417</v>
      </c>
    </row>
    <row r="5690" spans="1:12" hidden="1" x14ac:dyDescent="0.2">
      <c r="A5690">
        <v>495274</v>
      </c>
      <c r="B5690" t="s">
        <v>23</v>
      </c>
      <c r="C5690" t="s">
        <v>24</v>
      </c>
      <c r="D5690" t="s">
        <v>13</v>
      </c>
      <c r="E5690" t="s">
        <v>18</v>
      </c>
      <c r="F5690" t="s">
        <v>22</v>
      </c>
      <c r="G5690" t="s">
        <v>11</v>
      </c>
      <c r="H5690" s="1">
        <v>43086</v>
      </c>
      <c r="I5690" s="2">
        <v>0</v>
      </c>
      <c r="J5690" t="s">
        <v>12</v>
      </c>
      <c r="K5690">
        <v>1124289</v>
      </c>
      <c r="L5690">
        <v>1039583</v>
      </c>
    </row>
    <row r="5691" spans="1:12" hidden="1" x14ac:dyDescent="0.2">
      <c r="A5691">
        <v>495275</v>
      </c>
      <c r="B5691" t="s">
        <v>23</v>
      </c>
      <c r="C5691" t="s">
        <v>24</v>
      </c>
      <c r="D5691" t="s">
        <v>13</v>
      </c>
      <c r="E5691" t="s">
        <v>18</v>
      </c>
      <c r="F5691" t="s">
        <v>22</v>
      </c>
      <c r="G5691" t="s">
        <v>11</v>
      </c>
      <c r="H5691" s="1">
        <v>43086</v>
      </c>
      <c r="I5691" s="2">
        <v>0.16666666666666666</v>
      </c>
      <c r="J5691" t="s">
        <v>12</v>
      </c>
      <c r="K5691">
        <v>1124296</v>
      </c>
      <c r="L5691">
        <v>1039674</v>
      </c>
    </row>
    <row r="5692" spans="1:12" hidden="1" x14ac:dyDescent="0.2">
      <c r="A5692">
        <v>495276</v>
      </c>
      <c r="B5692" t="s">
        <v>23</v>
      </c>
      <c r="C5692" t="s">
        <v>24</v>
      </c>
      <c r="D5692" t="s">
        <v>13</v>
      </c>
      <c r="E5692" t="s">
        <v>18</v>
      </c>
      <c r="F5692" t="s">
        <v>22</v>
      </c>
      <c r="G5692" t="s">
        <v>11</v>
      </c>
      <c r="H5692" s="1">
        <v>43086</v>
      </c>
      <c r="I5692" s="2">
        <v>0.33333333333333331</v>
      </c>
      <c r="J5692" t="s">
        <v>12</v>
      </c>
      <c r="K5692">
        <v>1124339</v>
      </c>
      <c r="L5692">
        <v>1039696</v>
      </c>
    </row>
    <row r="5693" spans="1:12" hidden="1" x14ac:dyDescent="0.2">
      <c r="A5693">
        <v>495277</v>
      </c>
      <c r="B5693" t="s">
        <v>23</v>
      </c>
      <c r="C5693" t="s">
        <v>24</v>
      </c>
      <c r="D5693" t="s">
        <v>13</v>
      </c>
      <c r="E5693" t="s">
        <v>18</v>
      </c>
      <c r="F5693" t="s">
        <v>22</v>
      </c>
      <c r="G5693" t="s">
        <v>11</v>
      </c>
      <c r="H5693" s="1">
        <v>43086</v>
      </c>
      <c r="I5693" s="2">
        <v>0.5</v>
      </c>
      <c r="J5693" t="s">
        <v>12</v>
      </c>
      <c r="K5693">
        <v>1124531</v>
      </c>
      <c r="L5693">
        <v>1039733</v>
      </c>
    </row>
    <row r="5694" spans="1:12" hidden="1" x14ac:dyDescent="0.2">
      <c r="A5694">
        <v>495278</v>
      </c>
      <c r="B5694" t="s">
        <v>23</v>
      </c>
      <c r="C5694" t="s">
        <v>24</v>
      </c>
      <c r="D5694" t="s">
        <v>13</v>
      </c>
      <c r="E5694" t="s">
        <v>18</v>
      </c>
      <c r="F5694" t="s">
        <v>22</v>
      </c>
      <c r="G5694" t="s">
        <v>11</v>
      </c>
      <c r="H5694" s="1">
        <v>43086</v>
      </c>
      <c r="I5694" s="2">
        <v>0.66666666666666663</v>
      </c>
      <c r="J5694" t="s">
        <v>12</v>
      </c>
      <c r="K5694">
        <v>1124756</v>
      </c>
      <c r="L5694">
        <v>1039830</v>
      </c>
    </row>
    <row r="5695" spans="1:12" hidden="1" x14ac:dyDescent="0.2">
      <c r="A5695">
        <v>495279</v>
      </c>
      <c r="B5695" t="s">
        <v>23</v>
      </c>
      <c r="C5695" t="s">
        <v>24</v>
      </c>
      <c r="D5695" t="s">
        <v>13</v>
      </c>
      <c r="E5695" t="s">
        <v>18</v>
      </c>
      <c r="F5695" t="s">
        <v>22</v>
      </c>
      <c r="G5695" t="s">
        <v>11</v>
      </c>
      <c r="H5695" s="1">
        <v>43086</v>
      </c>
      <c r="I5695" s="2">
        <v>0.83333333333333337</v>
      </c>
      <c r="J5695" t="s">
        <v>12</v>
      </c>
      <c r="K5695">
        <v>1124914</v>
      </c>
      <c r="L5695">
        <v>1040005</v>
      </c>
    </row>
    <row r="5696" spans="1:12" hidden="1" x14ac:dyDescent="0.2">
      <c r="A5696">
        <v>495280</v>
      </c>
      <c r="B5696" t="s">
        <v>23</v>
      </c>
      <c r="C5696" t="s">
        <v>24</v>
      </c>
      <c r="D5696" t="s">
        <v>13</v>
      </c>
      <c r="E5696" t="s">
        <v>18</v>
      </c>
      <c r="F5696" t="s">
        <v>22</v>
      </c>
      <c r="G5696" t="s">
        <v>11</v>
      </c>
      <c r="H5696" s="1">
        <v>43087</v>
      </c>
      <c r="I5696" s="2">
        <v>0</v>
      </c>
      <c r="J5696" t="s">
        <v>12</v>
      </c>
      <c r="K5696">
        <v>1124974</v>
      </c>
      <c r="L5696">
        <v>1040132</v>
      </c>
    </row>
    <row r="5697" spans="1:12" hidden="1" x14ac:dyDescent="0.2">
      <c r="A5697">
        <v>495281</v>
      </c>
      <c r="B5697" t="s">
        <v>23</v>
      </c>
      <c r="C5697" t="s">
        <v>24</v>
      </c>
      <c r="D5697" t="s">
        <v>13</v>
      </c>
      <c r="E5697" t="s">
        <v>18</v>
      </c>
      <c r="F5697" t="s">
        <v>22</v>
      </c>
      <c r="G5697" t="s">
        <v>11</v>
      </c>
      <c r="H5697" s="1">
        <v>43087</v>
      </c>
      <c r="I5697" s="2">
        <v>0.16666666666666666</v>
      </c>
      <c r="J5697" t="s">
        <v>12</v>
      </c>
      <c r="K5697">
        <v>1124987</v>
      </c>
      <c r="L5697">
        <v>1040193</v>
      </c>
    </row>
    <row r="5698" spans="1:12" hidden="1" x14ac:dyDescent="0.2">
      <c r="A5698">
        <v>495282</v>
      </c>
      <c r="B5698" t="s">
        <v>23</v>
      </c>
      <c r="C5698" t="s">
        <v>24</v>
      </c>
      <c r="D5698" t="s">
        <v>13</v>
      </c>
      <c r="E5698" t="s">
        <v>18</v>
      </c>
      <c r="F5698" t="s">
        <v>22</v>
      </c>
      <c r="G5698" t="s">
        <v>11</v>
      </c>
      <c r="H5698" s="1">
        <v>43087</v>
      </c>
      <c r="I5698" s="2">
        <v>0.33333333333333331</v>
      </c>
      <c r="J5698" t="s">
        <v>12</v>
      </c>
      <c r="K5698">
        <v>1125319</v>
      </c>
      <c r="L5698">
        <v>1040268</v>
      </c>
    </row>
    <row r="5699" spans="1:12" hidden="1" x14ac:dyDescent="0.2">
      <c r="A5699">
        <v>495283</v>
      </c>
      <c r="B5699" t="s">
        <v>23</v>
      </c>
      <c r="C5699" t="s">
        <v>24</v>
      </c>
      <c r="D5699" t="s">
        <v>13</v>
      </c>
      <c r="E5699" t="s">
        <v>18</v>
      </c>
      <c r="F5699" t="s">
        <v>22</v>
      </c>
      <c r="G5699" t="s">
        <v>11</v>
      </c>
      <c r="H5699" s="1">
        <v>43087</v>
      </c>
      <c r="I5699" s="2">
        <v>0.5</v>
      </c>
      <c r="J5699" t="s">
        <v>12</v>
      </c>
      <c r="K5699">
        <v>1125997</v>
      </c>
      <c r="L5699">
        <v>1040375</v>
      </c>
    </row>
    <row r="5700" spans="1:12" hidden="1" x14ac:dyDescent="0.2">
      <c r="A5700">
        <v>495284</v>
      </c>
      <c r="B5700" t="s">
        <v>23</v>
      </c>
      <c r="C5700" t="s">
        <v>24</v>
      </c>
      <c r="D5700" t="s">
        <v>13</v>
      </c>
      <c r="E5700" t="s">
        <v>18</v>
      </c>
      <c r="F5700" t="s">
        <v>22</v>
      </c>
      <c r="G5700" t="s">
        <v>11</v>
      </c>
      <c r="H5700" s="1">
        <v>43087</v>
      </c>
      <c r="I5700" s="2">
        <v>0.66666666666666663</v>
      </c>
      <c r="J5700" t="s">
        <v>12</v>
      </c>
      <c r="K5700">
        <v>1126281</v>
      </c>
      <c r="L5700">
        <v>1040592</v>
      </c>
    </row>
    <row r="5701" spans="1:12" hidden="1" x14ac:dyDescent="0.2">
      <c r="A5701">
        <v>495285</v>
      </c>
      <c r="B5701" t="s">
        <v>23</v>
      </c>
      <c r="C5701" t="s">
        <v>24</v>
      </c>
      <c r="D5701" t="s">
        <v>13</v>
      </c>
      <c r="E5701" t="s">
        <v>18</v>
      </c>
      <c r="F5701" t="s">
        <v>22</v>
      </c>
      <c r="G5701" t="s">
        <v>11</v>
      </c>
      <c r="H5701" s="1">
        <v>43087</v>
      </c>
      <c r="I5701" s="2">
        <v>0.83333333333333337</v>
      </c>
      <c r="J5701" t="s">
        <v>12</v>
      </c>
      <c r="K5701">
        <v>1126495</v>
      </c>
      <c r="L5701">
        <v>1041195</v>
      </c>
    </row>
    <row r="5702" spans="1:12" hidden="1" x14ac:dyDescent="0.2">
      <c r="A5702">
        <v>495286</v>
      </c>
      <c r="B5702" t="s">
        <v>23</v>
      </c>
      <c r="C5702" t="s">
        <v>24</v>
      </c>
      <c r="D5702" t="s">
        <v>13</v>
      </c>
      <c r="E5702" t="s">
        <v>18</v>
      </c>
      <c r="F5702" t="s">
        <v>22</v>
      </c>
      <c r="G5702" t="s">
        <v>11</v>
      </c>
      <c r="H5702" s="1">
        <v>43088</v>
      </c>
      <c r="I5702" s="2">
        <v>0</v>
      </c>
      <c r="J5702" t="s">
        <v>12</v>
      </c>
      <c r="K5702">
        <v>1126558</v>
      </c>
      <c r="L5702">
        <v>1041479</v>
      </c>
    </row>
    <row r="5703" spans="1:12" hidden="1" x14ac:dyDescent="0.2">
      <c r="A5703">
        <v>495287</v>
      </c>
      <c r="B5703" t="s">
        <v>23</v>
      </c>
      <c r="C5703" t="s">
        <v>24</v>
      </c>
      <c r="D5703" t="s">
        <v>13</v>
      </c>
      <c r="E5703" t="s">
        <v>18</v>
      </c>
      <c r="F5703" t="s">
        <v>22</v>
      </c>
      <c r="G5703" t="s">
        <v>11</v>
      </c>
      <c r="H5703" s="1">
        <v>43088</v>
      </c>
      <c r="I5703" s="2">
        <v>0.16666666666666666</v>
      </c>
      <c r="J5703" t="s">
        <v>12</v>
      </c>
      <c r="K5703">
        <v>1126572</v>
      </c>
      <c r="L5703">
        <v>1041539</v>
      </c>
    </row>
    <row r="5704" spans="1:12" hidden="1" x14ac:dyDescent="0.2">
      <c r="A5704">
        <v>495288</v>
      </c>
      <c r="B5704" t="s">
        <v>23</v>
      </c>
      <c r="C5704" t="s">
        <v>24</v>
      </c>
      <c r="D5704" t="s">
        <v>13</v>
      </c>
      <c r="E5704" t="s">
        <v>18</v>
      </c>
      <c r="F5704" t="s">
        <v>22</v>
      </c>
      <c r="G5704" t="s">
        <v>11</v>
      </c>
      <c r="H5704" s="1">
        <v>43088</v>
      </c>
      <c r="I5704" s="2">
        <v>0.33333333333333331</v>
      </c>
      <c r="J5704" t="s">
        <v>12</v>
      </c>
      <c r="K5704">
        <v>1126913</v>
      </c>
      <c r="L5704">
        <v>1041606</v>
      </c>
    </row>
    <row r="5705" spans="1:12" hidden="1" x14ac:dyDescent="0.2">
      <c r="A5705">
        <v>495289</v>
      </c>
      <c r="B5705" t="s">
        <v>23</v>
      </c>
      <c r="C5705" t="s">
        <v>24</v>
      </c>
      <c r="D5705" t="s">
        <v>13</v>
      </c>
      <c r="E5705" t="s">
        <v>18</v>
      </c>
      <c r="F5705" t="s">
        <v>22</v>
      </c>
      <c r="G5705" t="s">
        <v>11</v>
      </c>
      <c r="H5705" s="1">
        <v>43088</v>
      </c>
      <c r="I5705" s="2">
        <v>0.5</v>
      </c>
      <c r="J5705" t="s">
        <v>12</v>
      </c>
      <c r="K5705">
        <v>1127521</v>
      </c>
      <c r="L5705">
        <v>1041721</v>
      </c>
    </row>
    <row r="5706" spans="1:12" hidden="1" x14ac:dyDescent="0.2">
      <c r="A5706">
        <v>495290</v>
      </c>
      <c r="B5706" t="s">
        <v>23</v>
      </c>
      <c r="C5706" t="s">
        <v>24</v>
      </c>
      <c r="D5706" t="s">
        <v>13</v>
      </c>
      <c r="E5706" t="s">
        <v>18</v>
      </c>
      <c r="F5706" t="s">
        <v>22</v>
      </c>
      <c r="G5706" t="s">
        <v>11</v>
      </c>
      <c r="H5706" s="1">
        <v>43088</v>
      </c>
      <c r="I5706" s="2">
        <v>0.66666666666666663</v>
      </c>
      <c r="J5706" t="s">
        <v>12</v>
      </c>
      <c r="K5706">
        <v>1127804</v>
      </c>
      <c r="L5706">
        <v>1041933</v>
      </c>
    </row>
    <row r="5707" spans="1:12" hidden="1" x14ac:dyDescent="0.2">
      <c r="A5707">
        <v>495291</v>
      </c>
      <c r="B5707" t="s">
        <v>23</v>
      </c>
      <c r="C5707" t="s">
        <v>24</v>
      </c>
      <c r="D5707" t="s">
        <v>13</v>
      </c>
      <c r="E5707" t="s">
        <v>18</v>
      </c>
      <c r="F5707" t="s">
        <v>22</v>
      </c>
      <c r="G5707" t="s">
        <v>11</v>
      </c>
      <c r="H5707" s="1">
        <v>43088</v>
      </c>
      <c r="I5707" s="2">
        <v>0.83333333333333337</v>
      </c>
      <c r="J5707" t="s">
        <v>12</v>
      </c>
      <c r="K5707">
        <v>1128044</v>
      </c>
      <c r="L5707">
        <v>1042459</v>
      </c>
    </row>
    <row r="5708" spans="1:12" hidden="1" x14ac:dyDescent="0.2">
      <c r="A5708">
        <v>495292</v>
      </c>
      <c r="B5708" t="s">
        <v>23</v>
      </c>
      <c r="C5708" t="s">
        <v>24</v>
      </c>
      <c r="D5708" t="s">
        <v>13</v>
      </c>
      <c r="E5708" t="s">
        <v>18</v>
      </c>
      <c r="F5708" t="s">
        <v>22</v>
      </c>
      <c r="G5708" t="s">
        <v>11</v>
      </c>
      <c r="H5708" s="1">
        <v>43089</v>
      </c>
      <c r="I5708" s="2">
        <v>0</v>
      </c>
      <c r="J5708" t="s">
        <v>12</v>
      </c>
      <c r="K5708">
        <v>1128132</v>
      </c>
      <c r="L5708">
        <v>1042718</v>
      </c>
    </row>
    <row r="5709" spans="1:12" hidden="1" x14ac:dyDescent="0.2">
      <c r="A5709">
        <v>495293</v>
      </c>
      <c r="B5709" t="s">
        <v>23</v>
      </c>
      <c r="C5709" t="s">
        <v>24</v>
      </c>
      <c r="D5709" t="s">
        <v>13</v>
      </c>
      <c r="E5709" t="s">
        <v>18</v>
      </c>
      <c r="F5709" t="s">
        <v>22</v>
      </c>
      <c r="G5709" t="s">
        <v>11</v>
      </c>
      <c r="H5709" s="1">
        <v>43089</v>
      </c>
      <c r="I5709" s="2">
        <v>0.16666666666666666</v>
      </c>
      <c r="J5709" t="s">
        <v>12</v>
      </c>
      <c r="K5709">
        <v>1128138</v>
      </c>
      <c r="L5709">
        <v>1042801</v>
      </c>
    </row>
    <row r="5710" spans="1:12" hidden="1" x14ac:dyDescent="0.2">
      <c r="A5710">
        <v>495294</v>
      </c>
      <c r="B5710" t="s">
        <v>23</v>
      </c>
      <c r="C5710" t="s">
        <v>24</v>
      </c>
      <c r="D5710" t="s">
        <v>13</v>
      </c>
      <c r="E5710" t="s">
        <v>18</v>
      </c>
      <c r="F5710" t="s">
        <v>22</v>
      </c>
      <c r="G5710" t="s">
        <v>11</v>
      </c>
      <c r="H5710" s="1">
        <v>43089</v>
      </c>
      <c r="I5710" s="2">
        <v>0.33333333333333331</v>
      </c>
      <c r="J5710" t="s">
        <v>12</v>
      </c>
      <c r="K5710">
        <v>1128492</v>
      </c>
      <c r="L5710">
        <v>1042879</v>
      </c>
    </row>
    <row r="5711" spans="1:12" hidden="1" x14ac:dyDescent="0.2">
      <c r="A5711">
        <v>495295</v>
      </c>
      <c r="B5711" t="s">
        <v>23</v>
      </c>
      <c r="C5711" t="s">
        <v>24</v>
      </c>
      <c r="D5711" t="s">
        <v>13</v>
      </c>
      <c r="E5711" t="s">
        <v>18</v>
      </c>
      <c r="F5711" t="s">
        <v>22</v>
      </c>
      <c r="G5711" t="s">
        <v>11</v>
      </c>
      <c r="H5711" s="1">
        <v>43089</v>
      </c>
      <c r="I5711" s="2">
        <v>0.5</v>
      </c>
      <c r="J5711" t="s">
        <v>12</v>
      </c>
      <c r="K5711">
        <v>1129120</v>
      </c>
      <c r="L5711">
        <v>1042969</v>
      </c>
    </row>
    <row r="5712" spans="1:12" hidden="1" x14ac:dyDescent="0.2">
      <c r="A5712">
        <v>495296</v>
      </c>
      <c r="B5712" t="s">
        <v>23</v>
      </c>
      <c r="C5712" t="s">
        <v>24</v>
      </c>
      <c r="D5712" t="s">
        <v>13</v>
      </c>
      <c r="E5712" t="s">
        <v>18</v>
      </c>
      <c r="F5712" t="s">
        <v>22</v>
      </c>
      <c r="G5712" t="s">
        <v>11</v>
      </c>
      <c r="H5712" s="1">
        <v>43089</v>
      </c>
      <c r="I5712" s="2">
        <v>0.66666666666666663</v>
      </c>
      <c r="J5712" t="s">
        <v>12</v>
      </c>
      <c r="K5712">
        <v>1129439</v>
      </c>
      <c r="L5712">
        <v>1043164</v>
      </c>
    </row>
    <row r="5713" spans="1:12" hidden="1" x14ac:dyDescent="0.2">
      <c r="A5713">
        <v>495297</v>
      </c>
      <c r="B5713" t="s">
        <v>23</v>
      </c>
      <c r="C5713" t="s">
        <v>24</v>
      </c>
      <c r="D5713" t="s">
        <v>13</v>
      </c>
      <c r="E5713" t="s">
        <v>18</v>
      </c>
      <c r="F5713" t="s">
        <v>22</v>
      </c>
      <c r="G5713" t="s">
        <v>11</v>
      </c>
      <c r="H5713" s="1">
        <v>43089</v>
      </c>
      <c r="I5713" s="2">
        <v>0.83333333333333337</v>
      </c>
      <c r="J5713" t="s">
        <v>12</v>
      </c>
      <c r="K5713">
        <v>1129654</v>
      </c>
      <c r="L5713">
        <v>1043685</v>
      </c>
    </row>
    <row r="5714" spans="1:12" hidden="1" x14ac:dyDescent="0.2">
      <c r="A5714">
        <v>495298</v>
      </c>
      <c r="B5714" t="s">
        <v>23</v>
      </c>
      <c r="C5714" t="s">
        <v>24</v>
      </c>
      <c r="D5714" t="s">
        <v>13</v>
      </c>
      <c r="E5714" t="s">
        <v>18</v>
      </c>
      <c r="F5714" t="s">
        <v>22</v>
      </c>
      <c r="G5714" t="s">
        <v>11</v>
      </c>
      <c r="H5714" s="1">
        <v>43090</v>
      </c>
      <c r="I5714" s="2">
        <v>0</v>
      </c>
      <c r="J5714" t="s">
        <v>12</v>
      </c>
      <c r="K5714">
        <v>1129733</v>
      </c>
      <c r="L5714">
        <v>1043947</v>
      </c>
    </row>
    <row r="5715" spans="1:12" hidden="1" x14ac:dyDescent="0.2">
      <c r="A5715">
        <v>495299</v>
      </c>
      <c r="B5715" t="s">
        <v>23</v>
      </c>
      <c r="C5715" t="s">
        <v>24</v>
      </c>
      <c r="D5715" t="s">
        <v>13</v>
      </c>
      <c r="E5715" t="s">
        <v>18</v>
      </c>
      <c r="F5715" t="s">
        <v>22</v>
      </c>
      <c r="G5715" t="s">
        <v>11</v>
      </c>
      <c r="H5715" s="1">
        <v>43090</v>
      </c>
      <c r="I5715" s="2">
        <v>0.16666666666666666</v>
      </c>
      <c r="J5715" t="s">
        <v>12</v>
      </c>
      <c r="K5715">
        <v>1129738</v>
      </c>
      <c r="L5715">
        <v>1044013</v>
      </c>
    </row>
    <row r="5716" spans="1:12" hidden="1" x14ac:dyDescent="0.2">
      <c r="A5716">
        <v>495300</v>
      </c>
      <c r="B5716" t="s">
        <v>23</v>
      </c>
      <c r="C5716" t="s">
        <v>24</v>
      </c>
      <c r="D5716" t="s">
        <v>13</v>
      </c>
      <c r="E5716" t="s">
        <v>18</v>
      </c>
      <c r="F5716" t="s">
        <v>22</v>
      </c>
      <c r="G5716" t="s">
        <v>11</v>
      </c>
      <c r="H5716" s="1">
        <v>43090</v>
      </c>
      <c r="I5716" s="2">
        <v>0.33333333333333331</v>
      </c>
      <c r="J5716" t="s">
        <v>12</v>
      </c>
      <c r="K5716">
        <v>1130047</v>
      </c>
      <c r="L5716">
        <v>1044080</v>
      </c>
    </row>
    <row r="5717" spans="1:12" hidden="1" x14ac:dyDescent="0.2">
      <c r="A5717">
        <v>495301</v>
      </c>
      <c r="B5717" t="s">
        <v>23</v>
      </c>
      <c r="C5717" t="s">
        <v>24</v>
      </c>
      <c r="D5717" t="s">
        <v>13</v>
      </c>
      <c r="E5717" t="s">
        <v>18</v>
      </c>
      <c r="F5717" t="s">
        <v>22</v>
      </c>
      <c r="G5717" t="s">
        <v>11</v>
      </c>
      <c r="H5717" s="1">
        <v>43090</v>
      </c>
      <c r="I5717" s="2">
        <v>0.3505671296296296</v>
      </c>
      <c r="J5717" t="s">
        <v>12</v>
      </c>
      <c r="K5717">
        <v>1130164</v>
      </c>
      <c r="L5717">
        <v>1044093</v>
      </c>
    </row>
    <row r="5718" spans="1:12" hidden="1" x14ac:dyDescent="0.2">
      <c r="A5718">
        <v>495302</v>
      </c>
      <c r="B5718" t="s">
        <v>23</v>
      </c>
      <c r="C5718" t="s">
        <v>24</v>
      </c>
      <c r="D5718" t="s">
        <v>13</v>
      </c>
      <c r="E5718" t="s">
        <v>18</v>
      </c>
      <c r="F5718" t="s">
        <v>22</v>
      </c>
      <c r="G5718" t="s">
        <v>11</v>
      </c>
      <c r="H5718" s="1">
        <v>43090</v>
      </c>
      <c r="I5718" s="2">
        <v>0.44365740740740739</v>
      </c>
      <c r="J5718" t="s">
        <v>12</v>
      </c>
      <c r="K5718">
        <v>1130639</v>
      </c>
      <c r="L5718">
        <v>1044152</v>
      </c>
    </row>
    <row r="5719" spans="1:12" hidden="1" x14ac:dyDescent="0.2">
      <c r="A5719">
        <v>495303</v>
      </c>
      <c r="B5719" t="s">
        <v>23</v>
      </c>
      <c r="C5719" t="s">
        <v>24</v>
      </c>
      <c r="D5719" t="s">
        <v>13</v>
      </c>
      <c r="E5719" t="s">
        <v>18</v>
      </c>
      <c r="F5719" t="s">
        <v>22</v>
      </c>
      <c r="G5719" t="s">
        <v>11</v>
      </c>
      <c r="H5719" s="1">
        <v>43090</v>
      </c>
      <c r="I5719" s="2">
        <v>0.5</v>
      </c>
      <c r="J5719" t="s">
        <v>12</v>
      </c>
      <c r="K5719">
        <v>1130729</v>
      </c>
      <c r="L5719">
        <v>1044183</v>
      </c>
    </row>
    <row r="5720" spans="1:12" hidden="1" x14ac:dyDescent="0.2">
      <c r="A5720">
        <v>495304</v>
      </c>
      <c r="B5720" t="s">
        <v>23</v>
      </c>
      <c r="C5720" t="s">
        <v>24</v>
      </c>
      <c r="D5720" t="s">
        <v>13</v>
      </c>
      <c r="E5720" t="s">
        <v>18</v>
      </c>
      <c r="F5720" t="s">
        <v>22</v>
      </c>
      <c r="G5720" t="s">
        <v>11</v>
      </c>
      <c r="H5720" s="1">
        <v>43090</v>
      </c>
      <c r="I5720" s="2">
        <v>0.66666666666666663</v>
      </c>
      <c r="J5720" t="s">
        <v>12</v>
      </c>
      <c r="K5720">
        <v>1130891</v>
      </c>
      <c r="L5720">
        <v>1044388</v>
      </c>
    </row>
    <row r="5721" spans="1:12" hidden="1" x14ac:dyDescent="0.2">
      <c r="A5721">
        <v>495305</v>
      </c>
      <c r="B5721" t="s">
        <v>23</v>
      </c>
      <c r="C5721" t="s">
        <v>24</v>
      </c>
      <c r="D5721" t="s">
        <v>13</v>
      </c>
      <c r="E5721" t="s">
        <v>18</v>
      </c>
      <c r="F5721" t="s">
        <v>22</v>
      </c>
      <c r="G5721" t="s">
        <v>11</v>
      </c>
      <c r="H5721" s="1">
        <v>43090</v>
      </c>
      <c r="I5721" s="2">
        <v>0.83333333333333337</v>
      </c>
      <c r="J5721" t="s">
        <v>12</v>
      </c>
      <c r="K5721">
        <v>1130891</v>
      </c>
      <c r="L5721">
        <v>1044933</v>
      </c>
    </row>
    <row r="5722" spans="1:12" hidden="1" x14ac:dyDescent="0.2">
      <c r="A5722">
        <v>495306</v>
      </c>
      <c r="B5722" t="s">
        <v>23</v>
      </c>
      <c r="C5722" t="s">
        <v>24</v>
      </c>
      <c r="D5722" t="s">
        <v>13</v>
      </c>
      <c r="E5722" t="s">
        <v>18</v>
      </c>
      <c r="F5722" t="s">
        <v>22</v>
      </c>
      <c r="G5722" t="s">
        <v>11</v>
      </c>
      <c r="H5722" s="1">
        <v>43091</v>
      </c>
      <c r="I5722" s="2">
        <v>0</v>
      </c>
      <c r="J5722" t="s">
        <v>12</v>
      </c>
      <c r="K5722">
        <v>1130891</v>
      </c>
      <c r="L5722">
        <v>1045202</v>
      </c>
    </row>
    <row r="5723" spans="1:12" hidden="1" x14ac:dyDescent="0.2">
      <c r="A5723">
        <v>495307</v>
      </c>
      <c r="B5723" t="s">
        <v>23</v>
      </c>
      <c r="C5723" t="s">
        <v>24</v>
      </c>
      <c r="D5723" t="s">
        <v>13</v>
      </c>
      <c r="E5723" t="s">
        <v>18</v>
      </c>
      <c r="F5723" t="s">
        <v>22</v>
      </c>
      <c r="G5723" t="s">
        <v>11</v>
      </c>
      <c r="H5723" s="1">
        <v>43091</v>
      </c>
      <c r="I5723" s="2">
        <v>0.16666666666666666</v>
      </c>
      <c r="J5723" t="s">
        <v>12</v>
      </c>
      <c r="K5723">
        <v>1130891</v>
      </c>
      <c r="L5723">
        <v>1045265</v>
      </c>
    </row>
    <row r="5724" spans="1:12" hidden="1" x14ac:dyDescent="0.2">
      <c r="A5724">
        <v>495308</v>
      </c>
      <c r="B5724" t="s">
        <v>23</v>
      </c>
      <c r="C5724" t="s">
        <v>24</v>
      </c>
      <c r="D5724" t="s">
        <v>13</v>
      </c>
      <c r="E5724" t="s">
        <v>18</v>
      </c>
      <c r="F5724" t="s">
        <v>22</v>
      </c>
      <c r="G5724" t="s">
        <v>11</v>
      </c>
      <c r="H5724" s="1">
        <v>43091</v>
      </c>
      <c r="I5724" s="2">
        <v>0.33333333333333331</v>
      </c>
      <c r="J5724" t="s">
        <v>12</v>
      </c>
      <c r="K5724">
        <v>1131117</v>
      </c>
      <c r="L5724">
        <v>1045323</v>
      </c>
    </row>
    <row r="5725" spans="1:12" hidden="1" x14ac:dyDescent="0.2">
      <c r="A5725">
        <v>495309</v>
      </c>
      <c r="B5725" t="s">
        <v>23</v>
      </c>
      <c r="C5725" t="s">
        <v>24</v>
      </c>
      <c r="D5725" t="s">
        <v>13</v>
      </c>
      <c r="E5725" t="s">
        <v>18</v>
      </c>
      <c r="F5725" t="s">
        <v>22</v>
      </c>
      <c r="G5725" t="s">
        <v>11</v>
      </c>
      <c r="H5725" s="1">
        <v>43091</v>
      </c>
      <c r="I5725" s="2">
        <v>0.5</v>
      </c>
      <c r="J5725" t="s">
        <v>12</v>
      </c>
      <c r="K5725">
        <v>1131600</v>
      </c>
      <c r="L5725">
        <v>1045418</v>
      </c>
    </row>
    <row r="5726" spans="1:12" hidden="1" x14ac:dyDescent="0.2">
      <c r="A5726">
        <v>495310</v>
      </c>
      <c r="B5726" t="s">
        <v>23</v>
      </c>
      <c r="C5726" t="s">
        <v>24</v>
      </c>
      <c r="D5726" t="s">
        <v>13</v>
      </c>
      <c r="E5726" t="s">
        <v>18</v>
      </c>
      <c r="F5726" t="s">
        <v>22</v>
      </c>
      <c r="G5726" t="s">
        <v>11</v>
      </c>
      <c r="H5726" s="1">
        <v>43091</v>
      </c>
      <c r="I5726" s="2">
        <v>0.66666666666666663</v>
      </c>
      <c r="J5726" t="s">
        <v>12</v>
      </c>
      <c r="K5726">
        <v>1131930</v>
      </c>
      <c r="L5726">
        <v>1045674</v>
      </c>
    </row>
    <row r="5727" spans="1:12" hidden="1" x14ac:dyDescent="0.2">
      <c r="A5727">
        <v>495311</v>
      </c>
      <c r="B5727" t="s">
        <v>23</v>
      </c>
      <c r="C5727" t="s">
        <v>24</v>
      </c>
      <c r="D5727" t="s">
        <v>13</v>
      </c>
      <c r="E5727" t="s">
        <v>18</v>
      </c>
      <c r="F5727" t="s">
        <v>22</v>
      </c>
      <c r="G5727" t="s">
        <v>11</v>
      </c>
      <c r="H5727" s="1">
        <v>43091</v>
      </c>
      <c r="I5727" s="2">
        <v>0.83333333333333337</v>
      </c>
      <c r="J5727" t="s">
        <v>12</v>
      </c>
      <c r="K5727">
        <v>1132129</v>
      </c>
      <c r="L5727">
        <v>1046101</v>
      </c>
    </row>
    <row r="5728" spans="1:12" hidden="1" x14ac:dyDescent="0.2">
      <c r="A5728">
        <v>495312</v>
      </c>
      <c r="B5728" t="s">
        <v>23</v>
      </c>
      <c r="C5728" t="s">
        <v>24</v>
      </c>
      <c r="D5728" t="s">
        <v>14</v>
      </c>
      <c r="E5728" t="s">
        <v>18</v>
      </c>
      <c r="F5728" t="s">
        <v>22</v>
      </c>
      <c r="G5728" t="s">
        <v>11</v>
      </c>
      <c r="H5728" s="1">
        <v>43085</v>
      </c>
      <c r="I5728" s="2">
        <v>0</v>
      </c>
      <c r="J5728" t="s">
        <v>12</v>
      </c>
      <c r="K5728">
        <v>2219089</v>
      </c>
      <c r="L5728">
        <v>1108232</v>
      </c>
    </row>
    <row r="5729" spans="1:12" hidden="1" x14ac:dyDescent="0.2">
      <c r="A5729">
        <v>495313</v>
      </c>
      <c r="B5729" t="s">
        <v>23</v>
      </c>
      <c r="C5729" t="s">
        <v>24</v>
      </c>
      <c r="D5729" t="s">
        <v>14</v>
      </c>
      <c r="E5729" t="s">
        <v>18</v>
      </c>
      <c r="F5729" t="s">
        <v>22</v>
      </c>
      <c r="G5729" t="s">
        <v>11</v>
      </c>
      <c r="H5729" s="1">
        <v>43085</v>
      </c>
      <c r="I5729" s="2">
        <v>0.16666666666666666</v>
      </c>
      <c r="J5729" t="s">
        <v>12</v>
      </c>
      <c r="K5729">
        <v>2219125</v>
      </c>
      <c r="L5729">
        <v>1108321</v>
      </c>
    </row>
    <row r="5730" spans="1:12" hidden="1" x14ac:dyDescent="0.2">
      <c r="A5730">
        <v>495314</v>
      </c>
      <c r="B5730" t="s">
        <v>23</v>
      </c>
      <c r="C5730" t="s">
        <v>24</v>
      </c>
      <c r="D5730" t="s">
        <v>14</v>
      </c>
      <c r="E5730" t="s">
        <v>18</v>
      </c>
      <c r="F5730" t="s">
        <v>22</v>
      </c>
      <c r="G5730" t="s">
        <v>11</v>
      </c>
      <c r="H5730" s="1">
        <v>43085</v>
      </c>
      <c r="I5730" s="2">
        <v>0.33333333333333331</v>
      </c>
      <c r="J5730" t="s">
        <v>12</v>
      </c>
      <c r="K5730">
        <v>2219236</v>
      </c>
      <c r="L5730">
        <v>1108344</v>
      </c>
    </row>
    <row r="5731" spans="1:12" hidden="1" x14ac:dyDescent="0.2">
      <c r="A5731">
        <v>495315</v>
      </c>
      <c r="B5731" t="s">
        <v>23</v>
      </c>
      <c r="C5731" t="s">
        <v>24</v>
      </c>
      <c r="D5731" t="s">
        <v>14</v>
      </c>
      <c r="E5731" t="s">
        <v>18</v>
      </c>
      <c r="F5731" t="s">
        <v>22</v>
      </c>
      <c r="G5731" t="s">
        <v>11</v>
      </c>
      <c r="H5731" s="1">
        <v>43085</v>
      </c>
      <c r="I5731" s="2">
        <v>0.5</v>
      </c>
      <c r="J5731" t="s">
        <v>12</v>
      </c>
      <c r="K5731">
        <v>2219606</v>
      </c>
      <c r="L5731">
        <v>1108396</v>
      </c>
    </row>
    <row r="5732" spans="1:12" hidden="1" x14ac:dyDescent="0.2">
      <c r="A5732">
        <v>495316</v>
      </c>
      <c r="B5732" t="s">
        <v>23</v>
      </c>
      <c r="C5732" t="s">
        <v>24</v>
      </c>
      <c r="D5732" t="s">
        <v>14</v>
      </c>
      <c r="E5732" t="s">
        <v>18</v>
      </c>
      <c r="F5732" t="s">
        <v>22</v>
      </c>
      <c r="G5732" t="s">
        <v>11</v>
      </c>
      <c r="H5732" s="1">
        <v>43085</v>
      </c>
      <c r="I5732" s="2">
        <v>0.66666666666666663</v>
      </c>
      <c r="J5732" t="s">
        <v>12</v>
      </c>
      <c r="K5732">
        <v>2220020</v>
      </c>
      <c r="L5732">
        <v>1108493</v>
      </c>
    </row>
    <row r="5733" spans="1:12" hidden="1" x14ac:dyDescent="0.2">
      <c r="A5733">
        <v>495317</v>
      </c>
      <c r="B5733" t="s">
        <v>23</v>
      </c>
      <c r="C5733" t="s">
        <v>24</v>
      </c>
      <c r="D5733" t="s">
        <v>14</v>
      </c>
      <c r="E5733" t="s">
        <v>18</v>
      </c>
      <c r="F5733" t="s">
        <v>22</v>
      </c>
      <c r="G5733" t="s">
        <v>11</v>
      </c>
      <c r="H5733" s="1">
        <v>43085</v>
      </c>
      <c r="I5733" s="2">
        <v>0.83333333333333337</v>
      </c>
      <c r="J5733" t="s">
        <v>12</v>
      </c>
      <c r="K5733">
        <v>2220272</v>
      </c>
      <c r="L5733">
        <v>1108637</v>
      </c>
    </row>
    <row r="5734" spans="1:12" hidden="1" x14ac:dyDescent="0.2">
      <c r="A5734">
        <v>495318</v>
      </c>
      <c r="B5734" t="s">
        <v>23</v>
      </c>
      <c r="C5734" t="s">
        <v>24</v>
      </c>
      <c r="D5734" t="s">
        <v>14</v>
      </c>
      <c r="E5734" t="s">
        <v>18</v>
      </c>
      <c r="F5734" t="s">
        <v>22</v>
      </c>
      <c r="G5734" t="s">
        <v>11</v>
      </c>
      <c r="H5734" s="1">
        <v>43086</v>
      </c>
      <c r="I5734" s="2">
        <v>0</v>
      </c>
      <c r="J5734" t="s">
        <v>12</v>
      </c>
      <c r="K5734">
        <v>2220394</v>
      </c>
      <c r="L5734">
        <v>1108764</v>
      </c>
    </row>
    <row r="5735" spans="1:12" hidden="1" x14ac:dyDescent="0.2">
      <c r="A5735">
        <v>495319</v>
      </c>
      <c r="B5735" t="s">
        <v>23</v>
      </c>
      <c r="C5735" t="s">
        <v>24</v>
      </c>
      <c r="D5735" t="s">
        <v>14</v>
      </c>
      <c r="E5735" t="s">
        <v>18</v>
      </c>
      <c r="F5735" t="s">
        <v>22</v>
      </c>
      <c r="G5735" t="s">
        <v>11</v>
      </c>
      <c r="H5735" s="1">
        <v>43086</v>
      </c>
      <c r="I5735" s="2">
        <v>0.16666666666666666</v>
      </c>
      <c r="J5735" t="s">
        <v>12</v>
      </c>
      <c r="K5735">
        <v>2220430</v>
      </c>
      <c r="L5735">
        <v>1108853</v>
      </c>
    </row>
    <row r="5736" spans="1:12" hidden="1" x14ac:dyDescent="0.2">
      <c r="A5736">
        <v>495320</v>
      </c>
      <c r="B5736" t="s">
        <v>23</v>
      </c>
      <c r="C5736" t="s">
        <v>24</v>
      </c>
      <c r="D5736" t="s">
        <v>14</v>
      </c>
      <c r="E5736" t="s">
        <v>18</v>
      </c>
      <c r="F5736" t="s">
        <v>22</v>
      </c>
      <c r="G5736" t="s">
        <v>11</v>
      </c>
      <c r="H5736" s="1">
        <v>43086</v>
      </c>
      <c r="I5736" s="2">
        <v>0.33333333333333331</v>
      </c>
      <c r="J5736" t="s">
        <v>12</v>
      </c>
      <c r="K5736">
        <v>2220488</v>
      </c>
      <c r="L5736">
        <v>1108876</v>
      </c>
    </row>
    <row r="5737" spans="1:12" hidden="1" x14ac:dyDescent="0.2">
      <c r="A5737">
        <v>495321</v>
      </c>
      <c r="B5737" t="s">
        <v>23</v>
      </c>
      <c r="C5737" t="s">
        <v>24</v>
      </c>
      <c r="D5737" t="s">
        <v>14</v>
      </c>
      <c r="E5737" t="s">
        <v>18</v>
      </c>
      <c r="F5737" t="s">
        <v>22</v>
      </c>
      <c r="G5737" t="s">
        <v>11</v>
      </c>
      <c r="H5737" s="1">
        <v>43086</v>
      </c>
      <c r="I5737" s="2">
        <v>0.5</v>
      </c>
      <c r="J5737" t="s">
        <v>12</v>
      </c>
      <c r="K5737">
        <v>2220748</v>
      </c>
      <c r="L5737">
        <v>1108910</v>
      </c>
    </row>
    <row r="5738" spans="1:12" hidden="1" x14ac:dyDescent="0.2">
      <c r="A5738">
        <v>495322</v>
      </c>
      <c r="B5738" t="s">
        <v>23</v>
      </c>
      <c r="C5738" t="s">
        <v>24</v>
      </c>
      <c r="D5738" t="s">
        <v>14</v>
      </c>
      <c r="E5738" t="s">
        <v>18</v>
      </c>
      <c r="F5738" t="s">
        <v>22</v>
      </c>
      <c r="G5738" t="s">
        <v>11</v>
      </c>
      <c r="H5738" s="1">
        <v>43086</v>
      </c>
      <c r="I5738" s="2">
        <v>0.66666666666666663</v>
      </c>
      <c r="J5738" t="s">
        <v>12</v>
      </c>
      <c r="K5738">
        <v>2221070</v>
      </c>
      <c r="L5738">
        <v>1108966</v>
      </c>
    </row>
    <row r="5739" spans="1:12" hidden="1" x14ac:dyDescent="0.2">
      <c r="A5739">
        <v>495323</v>
      </c>
      <c r="B5739" t="s">
        <v>23</v>
      </c>
      <c r="C5739" t="s">
        <v>24</v>
      </c>
      <c r="D5739" t="s">
        <v>14</v>
      </c>
      <c r="E5739" t="s">
        <v>18</v>
      </c>
      <c r="F5739" t="s">
        <v>22</v>
      </c>
      <c r="G5739" t="s">
        <v>11</v>
      </c>
      <c r="H5739" s="1">
        <v>43086</v>
      </c>
      <c r="I5739" s="2">
        <v>0.83333333333333337</v>
      </c>
      <c r="J5739" t="s">
        <v>12</v>
      </c>
      <c r="K5739">
        <v>2221266</v>
      </c>
      <c r="L5739">
        <v>1109084</v>
      </c>
    </row>
    <row r="5740" spans="1:12" hidden="1" x14ac:dyDescent="0.2">
      <c r="A5740">
        <v>495324</v>
      </c>
      <c r="B5740" t="s">
        <v>23</v>
      </c>
      <c r="C5740" t="s">
        <v>24</v>
      </c>
      <c r="D5740" t="s">
        <v>14</v>
      </c>
      <c r="E5740" t="s">
        <v>18</v>
      </c>
      <c r="F5740" t="s">
        <v>22</v>
      </c>
      <c r="G5740" t="s">
        <v>11</v>
      </c>
      <c r="H5740" s="1">
        <v>43087</v>
      </c>
      <c r="I5740" s="2">
        <v>0</v>
      </c>
      <c r="J5740" t="s">
        <v>12</v>
      </c>
      <c r="K5740">
        <v>2221348</v>
      </c>
      <c r="L5740">
        <v>1109211</v>
      </c>
    </row>
    <row r="5741" spans="1:12" hidden="1" x14ac:dyDescent="0.2">
      <c r="A5741">
        <v>495325</v>
      </c>
      <c r="B5741" t="s">
        <v>23</v>
      </c>
      <c r="C5741" t="s">
        <v>24</v>
      </c>
      <c r="D5741" t="s">
        <v>14</v>
      </c>
      <c r="E5741" t="s">
        <v>18</v>
      </c>
      <c r="F5741" t="s">
        <v>22</v>
      </c>
      <c r="G5741" t="s">
        <v>11</v>
      </c>
      <c r="H5741" s="1">
        <v>43087</v>
      </c>
      <c r="I5741" s="2">
        <v>0.16666666666666666</v>
      </c>
      <c r="J5741" t="s">
        <v>12</v>
      </c>
      <c r="K5741">
        <v>2221363</v>
      </c>
      <c r="L5741">
        <v>1109257</v>
      </c>
    </row>
    <row r="5742" spans="1:12" hidden="1" x14ac:dyDescent="0.2">
      <c r="A5742">
        <v>495326</v>
      </c>
      <c r="B5742" t="s">
        <v>23</v>
      </c>
      <c r="C5742" t="s">
        <v>24</v>
      </c>
      <c r="D5742" t="s">
        <v>14</v>
      </c>
      <c r="E5742" t="s">
        <v>18</v>
      </c>
      <c r="F5742" t="s">
        <v>22</v>
      </c>
      <c r="G5742" t="s">
        <v>11</v>
      </c>
      <c r="H5742" s="1">
        <v>43087</v>
      </c>
      <c r="I5742" s="2">
        <v>0.33333333333333331</v>
      </c>
      <c r="J5742" t="s">
        <v>12</v>
      </c>
      <c r="K5742">
        <v>2221697</v>
      </c>
      <c r="L5742">
        <v>1109298</v>
      </c>
    </row>
    <row r="5743" spans="1:12" hidden="1" x14ac:dyDescent="0.2">
      <c r="A5743">
        <v>495327</v>
      </c>
      <c r="B5743" t="s">
        <v>23</v>
      </c>
      <c r="C5743" t="s">
        <v>24</v>
      </c>
      <c r="D5743" t="s">
        <v>14</v>
      </c>
      <c r="E5743" t="s">
        <v>18</v>
      </c>
      <c r="F5743" t="s">
        <v>22</v>
      </c>
      <c r="G5743" t="s">
        <v>11</v>
      </c>
      <c r="H5743" s="1">
        <v>43087</v>
      </c>
      <c r="I5743" s="2">
        <v>0.5</v>
      </c>
      <c r="J5743" t="s">
        <v>12</v>
      </c>
      <c r="K5743">
        <v>2222270</v>
      </c>
      <c r="L5743">
        <v>1109375</v>
      </c>
    </row>
    <row r="5744" spans="1:12" hidden="1" x14ac:dyDescent="0.2">
      <c r="A5744">
        <v>495328</v>
      </c>
      <c r="B5744" t="s">
        <v>23</v>
      </c>
      <c r="C5744" t="s">
        <v>24</v>
      </c>
      <c r="D5744" t="s">
        <v>14</v>
      </c>
      <c r="E5744" t="s">
        <v>18</v>
      </c>
      <c r="F5744" t="s">
        <v>22</v>
      </c>
      <c r="G5744" t="s">
        <v>11</v>
      </c>
      <c r="H5744" s="1">
        <v>43087</v>
      </c>
      <c r="I5744" s="2">
        <v>0.66666666666666663</v>
      </c>
      <c r="J5744" t="s">
        <v>12</v>
      </c>
      <c r="K5744">
        <v>2222594</v>
      </c>
      <c r="L5744">
        <v>1109547</v>
      </c>
    </row>
    <row r="5745" spans="1:12" hidden="1" x14ac:dyDescent="0.2">
      <c r="A5745">
        <v>495329</v>
      </c>
      <c r="B5745" t="s">
        <v>23</v>
      </c>
      <c r="C5745" t="s">
        <v>24</v>
      </c>
      <c r="D5745" t="s">
        <v>14</v>
      </c>
      <c r="E5745" t="s">
        <v>18</v>
      </c>
      <c r="F5745" t="s">
        <v>22</v>
      </c>
      <c r="G5745" t="s">
        <v>11</v>
      </c>
      <c r="H5745" s="1">
        <v>43087</v>
      </c>
      <c r="I5745" s="2">
        <v>0.83333333333333337</v>
      </c>
      <c r="J5745" t="s">
        <v>12</v>
      </c>
      <c r="K5745">
        <v>2222905</v>
      </c>
      <c r="L5745">
        <v>1109928</v>
      </c>
    </row>
    <row r="5746" spans="1:12" hidden="1" x14ac:dyDescent="0.2">
      <c r="A5746">
        <v>495330</v>
      </c>
      <c r="B5746" t="s">
        <v>23</v>
      </c>
      <c r="C5746" t="s">
        <v>24</v>
      </c>
      <c r="D5746" t="s">
        <v>14</v>
      </c>
      <c r="E5746" t="s">
        <v>18</v>
      </c>
      <c r="F5746" t="s">
        <v>22</v>
      </c>
      <c r="G5746" t="s">
        <v>11</v>
      </c>
      <c r="H5746" s="1">
        <v>43088</v>
      </c>
      <c r="I5746" s="2">
        <v>0</v>
      </c>
      <c r="J5746" t="s">
        <v>12</v>
      </c>
      <c r="K5746">
        <v>2223001</v>
      </c>
      <c r="L5746">
        <v>1110164</v>
      </c>
    </row>
    <row r="5747" spans="1:12" hidden="1" x14ac:dyDescent="0.2">
      <c r="A5747">
        <v>495331</v>
      </c>
      <c r="B5747" t="s">
        <v>23</v>
      </c>
      <c r="C5747" t="s">
        <v>24</v>
      </c>
      <c r="D5747" t="s">
        <v>14</v>
      </c>
      <c r="E5747" t="s">
        <v>18</v>
      </c>
      <c r="F5747" t="s">
        <v>22</v>
      </c>
      <c r="G5747" t="s">
        <v>11</v>
      </c>
      <c r="H5747" s="1">
        <v>43088</v>
      </c>
      <c r="I5747" s="2">
        <v>0.16666666666666666</v>
      </c>
      <c r="J5747" t="s">
        <v>12</v>
      </c>
      <c r="K5747">
        <v>2223026</v>
      </c>
      <c r="L5747">
        <v>1110239</v>
      </c>
    </row>
    <row r="5748" spans="1:12" hidden="1" x14ac:dyDescent="0.2">
      <c r="A5748">
        <v>495332</v>
      </c>
      <c r="B5748" t="s">
        <v>23</v>
      </c>
      <c r="C5748" t="s">
        <v>24</v>
      </c>
      <c r="D5748" t="s">
        <v>14</v>
      </c>
      <c r="E5748" t="s">
        <v>18</v>
      </c>
      <c r="F5748" t="s">
        <v>22</v>
      </c>
      <c r="G5748" t="s">
        <v>11</v>
      </c>
      <c r="H5748" s="1">
        <v>43088</v>
      </c>
      <c r="I5748" s="2">
        <v>0.33333333333333331</v>
      </c>
      <c r="J5748" t="s">
        <v>12</v>
      </c>
      <c r="K5748">
        <v>2223444</v>
      </c>
      <c r="L5748">
        <v>1110290</v>
      </c>
    </row>
    <row r="5749" spans="1:12" hidden="1" x14ac:dyDescent="0.2">
      <c r="A5749">
        <v>495333</v>
      </c>
      <c r="B5749" t="s">
        <v>23</v>
      </c>
      <c r="C5749" t="s">
        <v>24</v>
      </c>
      <c r="D5749" t="s">
        <v>14</v>
      </c>
      <c r="E5749" t="s">
        <v>18</v>
      </c>
      <c r="F5749" t="s">
        <v>22</v>
      </c>
      <c r="G5749" t="s">
        <v>11</v>
      </c>
      <c r="H5749" s="1">
        <v>43088</v>
      </c>
      <c r="I5749" s="2">
        <v>0.5</v>
      </c>
      <c r="J5749" t="s">
        <v>12</v>
      </c>
      <c r="K5749">
        <v>2224166</v>
      </c>
      <c r="L5749">
        <v>1110360</v>
      </c>
    </row>
    <row r="5750" spans="1:12" hidden="1" x14ac:dyDescent="0.2">
      <c r="A5750">
        <v>495334</v>
      </c>
      <c r="B5750" t="s">
        <v>23</v>
      </c>
      <c r="C5750" t="s">
        <v>24</v>
      </c>
      <c r="D5750" t="s">
        <v>14</v>
      </c>
      <c r="E5750" t="s">
        <v>18</v>
      </c>
      <c r="F5750" t="s">
        <v>22</v>
      </c>
      <c r="G5750" t="s">
        <v>11</v>
      </c>
      <c r="H5750" s="1">
        <v>43088</v>
      </c>
      <c r="I5750" s="2">
        <v>0.66666666666666663</v>
      </c>
      <c r="J5750" t="s">
        <v>12</v>
      </c>
      <c r="K5750">
        <v>2224514</v>
      </c>
      <c r="L5750">
        <v>1110511</v>
      </c>
    </row>
    <row r="5751" spans="1:12" hidden="1" x14ac:dyDescent="0.2">
      <c r="A5751">
        <v>495335</v>
      </c>
      <c r="B5751" t="s">
        <v>23</v>
      </c>
      <c r="C5751" t="s">
        <v>24</v>
      </c>
      <c r="D5751" t="s">
        <v>14</v>
      </c>
      <c r="E5751" t="s">
        <v>18</v>
      </c>
      <c r="F5751" t="s">
        <v>22</v>
      </c>
      <c r="G5751" t="s">
        <v>11</v>
      </c>
      <c r="H5751" s="1">
        <v>43088</v>
      </c>
      <c r="I5751" s="2">
        <v>0.83333333333333337</v>
      </c>
      <c r="J5751" t="s">
        <v>12</v>
      </c>
      <c r="K5751">
        <v>2224753</v>
      </c>
      <c r="L5751">
        <v>1110978</v>
      </c>
    </row>
    <row r="5752" spans="1:12" hidden="1" x14ac:dyDescent="0.2">
      <c r="A5752">
        <v>495336</v>
      </c>
      <c r="B5752" t="s">
        <v>23</v>
      </c>
      <c r="C5752" t="s">
        <v>24</v>
      </c>
      <c r="D5752" t="s">
        <v>14</v>
      </c>
      <c r="E5752" t="s">
        <v>18</v>
      </c>
      <c r="F5752" t="s">
        <v>22</v>
      </c>
      <c r="G5752" t="s">
        <v>11</v>
      </c>
      <c r="H5752" s="1">
        <v>43089</v>
      </c>
      <c r="I5752" s="2">
        <v>0</v>
      </c>
      <c r="J5752" t="s">
        <v>12</v>
      </c>
      <c r="K5752">
        <v>2224861</v>
      </c>
      <c r="L5752">
        <v>1111201</v>
      </c>
    </row>
    <row r="5753" spans="1:12" hidden="1" x14ac:dyDescent="0.2">
      <c r="A5753">
        <v>495337</v>
      </c>
      <c r="B5753" t="s">
        <v>23</v>
      </c>
      <c r="C5753" t="s">
        <v>24</v>
      </c>
      <c r="D5753" t="s">
        <v>14</v>
      </c>
      <c r="E5753" t="s">
        <v>18</v>
      </c>
      <c r="F5753" t="s">
        <v>22</v>
      </c>
      <c r="G5753" t="s">
        <v>11</v>
      </c>
      <c r="H5753" s="1">
        <v>43089</v>
      </c>
      <c r="I5753" s="2">
        <v>0.16666666666666666</v>
      </c>
      <c r="J5753" t="s">
        <v>12</v>
      </c>
      <c r="K5753">
        <v>2224882</v>
      </c>
      <c r="L5753">
        <v>1111264</v>
      </c>
    </row>
    <row r="5754" spans="1:12" hidden="1" x14ac:dyDescent="0.2">
      <c r="A5754">
        <v>495338</v>
      </c>
      <c r="B5754" t="s">
        <v>23</v>
      </c>
      <c r="C5754" t="s">
        <v>24</v>
      </c>
      <c r="D5754" t="s">
        <v>14</v>
      </c>
      <c r="E5754" t="s">
        <v>18</v>
      </c>
      <c r="F5754" t="s">
        <v>22</v>
      </c>
      <c r="G5754" t="s">
        <v>11</v>
      </c>
      <c r="H5754" s="1">
        <v>43089</v>
      </c>
      <c r="I5754" s="2">
        <v>0.33333333333333331</v>
      </c>
      <c r="J5754" t="s">
        <v>12</v>
      </c>
      <c r="K5754">
        <v>2225207</v>
      </c>
      <c r="L5754">
        <v>1111308</v>
      </c>
    </row>
    <row r="5755" spans="1:12" hidden="1" x14ac:dyDescent="0.2">
      <c r="A5755">
        <v>495339</v>
      </c>
      <c r="B5755" t="s">
        <v>23</v>
      </c>
      <c r="C5755" t="s">
        <v>24</v>
      </c>
      <c r="D5755" t="s">
        <v>14</v>
      </c>
      <c r="E5755" t="s">
        <v>18</v>
      </c>
      <c r="F5755" t="s">
        <v>22</v>
      </c>
      <c r="G5755" t="s">
        <v>11</v>
      </c>
      <c r="H5755" s="1">
        <v>43089</v>
      </c>
      <c r="I5755" s="2">
        <v>0.5</v>
      </c>
      <c r="J5755" t="s">
        <v>12</v>
      </c>
      <c r="K5755">
        <v>2225749</v>
      </c>
      <c r="L5755">
        <v>1111390</v>
      </c>
    </row>
    <row r="5756" spans="1:12" hidden="1" x14ac:dyDescent="0.2">
      <c r="A5756">
        <v>495340</v>
      </c>
      <c r="B5756" t="s">
        <v>23</v>
      </c>
      <c r="C5756" t="s">
        <v>24</v>
      </c>
      <c r="D5756" t="s">
        <v>14</v>
      </c>
      <c r="E5756" t="s">
        <v>18</v>
      </c>
      <c r="F5756" t="s">
        <v>22</v>
      </c>
      <c r="G5756" t="s">
        <v>11</v>
      </c>
      <c r="H5756" s="1">
        <v>43089</v>
      </c>
      <c r="I5756" s="2">
        <v>0.66666666666666663</v>
      </c>
      <c r="J5756" t="s">
        <v>12</v>
      </c>
      <c r="K5756">
        <v>2226034</v>
      </c>
      <c r="L5756">
        <v>1111566</v>
      </c>
    </row>
    <row r="5757" spans="1:12" hidden="1" x14ac:dyDescent="0.2">
      <c r="A5757">
        <v>495341</v>
      </c>
      <c r="B5757" t="s">
        <v>23</v>
      </c>
      <c r="C5757" t="s">
        <v>24</v>
      </c>
      <c r="D5757" t="s">
        <v>14</v>
      </c>
      <c r="E5757" t="s">
        <v>18</v>
      </c>
      <c r="F5757" t="s">
        <v>22</v>
      </c>
      <c r="G5757" t="s">
        <v>11</v>
      </c>
      <c r="H5757" s="1">
        <v>43089</v>
      </c>
      <c r="I5757" s="2">
        <v>0.83333333333333337</v>
      </c>
      <c r="J5757" t="s">
        <v>12</v>
      </c>
      <c r="K5757">
        <v>2226348</v>
      </c>
      <c r="L5757">
        <v>1111928</v>
      </c>
    </row>
    <row r="5758" spans="1:12" hidden="1" x14ac:dyDescent="0.2">
      <c r="A5758">
        <v>495342</v>
      </c>
      <c r="B5758" t="s">
        <v>23</v>
      </c>
      <c r="C5758" t="s">
        <v>24</v>
      </c>
      <c r="D5758" t="s">
        <v>14</v>
      </c>
      <c r="E5758" t="s">
        <v>18</v>
      </c>
      <c r="F5758" t="s">
        <v>22</v>
      </c>
      <c r="G5758" t="s">
        <v>11</v>
      </c>
      <c r="H5758" s="1">
        <v>43090</v>
      </c>
      <c r="I5758" s="2">
        <v>0</v>
      </c>
      <c r="J5758" t="s">
        <v>12</v>
      </c>
      <c r="K5758">
        <v>2226445</v>
      </c>
      <c r="L5758">
        <v>1112157</v>
      </c>
    </row>
    <row r="5759" spans="1:12" hidden="1" x14ac:dyDescent="0.2">
      <c r="A5759">
        <v>495343</v>
      </c>
      <c r="B5759" t="s">
        <v>23</v>
      </c>
      <c r="C5759" t="s">
        <v>24</v>
      </c>
      <c r="D5759" t="s">
        <v>14</v>
      </c>
      <c r="E5759" t="s">
        <v>18</v>
      </c>
      <c r="F5759" t="s">
        <v>22</v>
      </c>
      <c r="G5759" t="s">
        <v>11</v>
      </c>
      <c r="H5759" s="1">
        <v>43090</v>
      </c>
      <c r="I5759" s="2">
        <v>0.16666666666666666</v>
      </c>
      <c r="J5759" t="s">
        <v>12</v>
      </c>
      <c r="K5759">
        <v>2226468</v>
      </c>
      <c r="L5759">
        <v>1112207</v>
      </c>
    </row>
    <row r="5760" spans="1:12" hidden="1" x14ac:dyDescent="0.2">
      <c r="A5760">
        <v>495344</v>
      </c>
      <c r="B5760" t="s">
        <v>23</v>
      </c>
      <c r="C5760" t="s">
        <v>24</v>
      </c>
      <c r="D5760" t="s">
        <v>14</v>
      </c>
      <c r="E5760" t="s">
        <v>18</v>
      </c>
      <c r="F5760" t="s">
        <v>22</v>
      </c>
      <c r="G5760" t="s">
        <v>11</v>
      </c>
      <c r="H5760" s="1">
        <v>43090</v>
      </c>
      <c r="I5760" s="2">
        <v>0.33333333333333331</v>
      </c>
      <c r="J5760" t="s">
        <v>12</v>
      </c>
      <c r="K5760">
        <v>2226865</v>
      </c>
      <c r="L5760">
        <v>1112263</v>
      </c>
    </row>
    <row r="5761" spans="1:12" hidden="1" x14ac:dyDescent="0.2">
      <c r="A5761">
        <v>495345</v>
      </c>
      <c r="B5761" t="s">
        <v>23</v>
      </c>
      <c r="C5761" t="s">
        <v>24</v>
      </c>
      <c r="D5761" t="s">
        <v>14</v>
      </c>
      <c r="E5761" t="s">
        <v>18</v>
      </c>
      <c r="F5761" t="s">
        <v>22</v>
      </c>
      <c r="G5761" t="s">
        <v>11</v>
      </c>
      <c r="H5761" s="1">
        <v>43090</v>
      </c>
      <c r="I5761" s="2">
        <v>0.3505671296296296</v>
      </c>
      <c r="J5761" t="s">
        <v>12</v>
      </c>
      <c r="K5761">
        <v>2227009</v>
      </c>
      <c r="L5761">
        <v>1112271</v>
      </c>
    </row>
    <row r="5762" spans="1:12" hidden="1" x14ac:dyDescent="0.2">
      <c r="A5762">
        <v>495346</v>
      </c>
      <c r="B5762" t="s">
        <v>23</v>
      </c>
      <c r="C5762" t="s">
        <v>24</v>
      </c>
      <c r="D5762" t="s">
        <v>14</v>
      </c>
      <c r="E5762" t="s">
        <v>18</v>
      </c>
      <c r="F5762" t="s">
        <v>22</v>
      </c>
      <c r="G5762" t="s">
        <v>11</v>
      </c>
      <c r="H5762" s="1">
        <v>43090</v>
      </c>
      <c r="I5762" s="2">
        <v>0.44365740740740739</v>
      </c>
      <c r="J5762" t="s">
        <v>12</v>
      </c>
      <c r="K5762">
        <v>2227237</v>
      </c>
      <c r="L5762">
        <v>1112321</v>
      </c>
    </row>
    <row r="5763" spans="1:12" hidden="1" x14ac:dyDescent="0.2">
      <c r="A5763">
        <v>495347</v>
      </c>
      <c r="B5763" t="s">
        <v>23</v>
      </c>
      <c r="C5763" t="s">
        <v>24</v>
      </c>
      <c r="D5763" t="s">
        <v>14</v>
      </c>
      <c r="E5763" t="s">
        <v>18</v>
      </c>
      <c r="F5763" t="s">
        <v>22</v>
      </c>
      <c r="G5763" t="s">
        <v>11</v>
      </c>
      <c r="H5763" s="1">
        <v>43090</v>
      </c>
      <c r="I5763" s="2">
        <v>0.5</v>
      </c>
      <c r="J5763" t="s">
        <v>12</v>
      </c>
      <c r="K5763">
        <v>2227358</v>
      </c>
      <c r="L5763">
        <v>1112352</v>
      </c>
    </row>
    <row r="5764" spans="1:12" hidden="1" x14ac:dyDescent="0.2">
      <c r="A5764">
        <v>495348</v>
      </c>
      <c r="B5764" t="s">
        <v>23</v>
      </c>
      <c r="C5764" t="s">
        <v>24</v>
      </c>
      <c r="D5764" t="s">
        <v>14</v>
      </c>
      <c r="E5764" t="s">
        <v>18</v>
      </c>
      <c r="F5764" t="s">
        <v>22</v>
      </c>
      <c r="G5764" t="s">
        <v>11</v>
      </c>
      <c r="H5764" s="1">
        <v>43090</v>
      </c>
      <c r="I5764" s="2">
        <v>0.66666666666666663</v>
      </c>
      <c r="J5764" t="s">
        <v>12</v>
      </c>
      <c r="K5764">
        <v>2227514</v>
      </c>
      <c r="L5764">
        <v>1112515</v>
      </c>
    </row>
    <row r="5765" spans="1:12" hidden="1" x14ac:dyDescent="0.2">
      <c r="A5765">
        <v>495349</v>
      </c>
      <c r="B5765" t="s">
        <v>23</v>
      </c>
      <c r="C5765" t="s">
        <v>24</v>
      </c>
      <c r="D5765" t="s">
        <v>14</v>
      </c>
      <c r="E5765" t="s">
        <v>18</v>
      </c>
      <c r="F5765" t="s">
        <v>22</v>
      </c>
      <c r="G5765" t="s">
        <v>11</v>
      </c>
      <c r="H5765" s="1">
        <v>43090</v>
      </c>
      <c r="I5765" s="2">
        <v>0.83333333333333337</v>
      </c>
      <c r="J5765" t="s">
        <v>12</v>
      </c>
      <c r="K5765">
        <v>2227666</v>
      </c>
      <c r="L5765">
        <v>1112869</v>
      </c>
    </row>
    <row r="5766" spans="1:12" hidden="1" x14ac:dyDescent="0.2">
      <c r="A5766">
        <v>495350</v>
      </c>
      <c r="B5766" t="s">
        <v>23</v>
      </c>
      <c r="C5766" t="s">
        <v>24</v>
      </c>
      <c r="D5766" t="s">
        <v>14</v>
      </c>
      <c r="E5766" t="s">
        <v>18</v>
      </c>
      <c r="F5766" t="s">
        <v>22</v>
      </c>
      <c r="G5766" t="s">
        <v>11</v>
      </c>
      <c r="H5766" s="1">
        <v>43091</v>
      </c>
      <c r="I5766" s="2">
        <v>0</v>
      </c>
      <c r="J5766" t="s">
        <v>12</v>
      </c>
      <c r="K5766">
        <v>2227833</v>
      </c>
      <c r="L5766">
        <v>1113077</v>
      </c>
    </row>
    <row r="5767" spans="1:12" hidden="1" x14ac:dyDescent="0.2">
      <c r="A5767">
        <v>495351</v>
      </c>
      <c r="B5767" t="s">
        <v>23</v>
      </c>
      <c r="C5767" t="s">
        <v>24</v>
      </c>
      <c r="D5767" t="s">
        <v>14</v>
      </c>
      <c r="E5767" t="s">
        <v>18</v>
      </c>
      <c r="F5767" t="s">
        <v>22</v>
      </c>
      <c r="G5767" t="s">
        <v>11</v>
      </c>
      <c r="H5767" s="1">
        <v>43091</v>
      </c>
      <c r="I5767" s="2">
        <v>0.16666666666666666</v>
      </c>
      <c r="J5767" t="s">
        <v>12</v>
      </c>
      <c r="K5767">
        <v>2227857</v>
      </c>
      <c r="L5767">
        <v>1113144</v>
      </c>
    </row>
    <row r="5768" spans="1:12" hidden="1" x14ac:dyDescent="0.2">
      <c r="A5768">
        <v>495352</v>
      </c>
      <c r="B5768" t="s">
        <v>23</v>
      </c>
      <c r="C5768" t="s">
        <v>24</v>
      </c>
      <c r="D5768" t="s">
        <v>14</v>
      </c>
      <c r="E5768" t="s">
        <v>18</v>
      </c>
      <c r="F5768" t="s">
        <v>22</v>
      </c>
      <c r="G5768" t="s">
        <v>11</v>
      </c>
      <c r="H5768" s="1">
        <v>43091</v>
      </c>
      <c r="I5768" s="2">
        <v>0.33333333333333331</v>
      </c>
      <c r="J5768" t="s">
        <v>12</v>
      </c>
      <c r="K5768">
        <v>2228230</v>
      </c>
      <c r="L5768">
        <v>1113192</v>
      </c>
    </row>
    <row r="5769" spans="1:12" hidden="1" x14ac:dyDescent="0.2">
      <c r="A5769">
        <v>495353</v>
      </c>
      <c r="B5769" t="s">
        <v>23</v>
      </c>
      <c r="C5769" t="s">
        <v>24</v>
      </c>
      <c r="D5769" t="s">
        <v>14</v>
      </c>
      <c r="E5769" t="s">
        <v>18</v>
      </c>
      <c r="F5769" t="s">
        <v>22</v>
      </c>
      <c r="G5769" t="s">
        <v>11</v>
      </c>
      <c r="H5769" s="1">
        <v>43091</v>
      </c>
      <c r="I5769" s="2">
        <v>0.5</v>
      </c>
      <c r="J5769" t="s">
        <v>12</v>
      </c>
      <c r="K5769">
        <v>2228851</v>
      </c>
      <c r="L5769">
        <v>1113252</v>
      </c>
    </row>
    <row r="5770" spans="1:12" hidden="1" x14ac:dyDescent="0.2">
      <c r="A5770">
        <v>495354</v>
      </c>
      <c r="B5770" t="s">
        <v>23</v>
      </c>
      <c r="C5770" t="s">
        <v>24</v>
      </c>
      <c r="D5770" t="s">
        <v>14</v>
      </c>
      <c r="E5770" t="s">
        <v>18</v>
      </c>
      <c r="F5770" t="s">
        <v>22</v>
      </c>
      <c r="G5770" t="s">
        <v>11</v>
      </c>
      <c r="H5770" s="1">
        <v>43091</v>
      </c>
      <c r="I5770" s="2">
        <v>0.66666666666666663</v>
      </c>
      <c r="J5770" t="s">
        <v>12</v>
      </c>
      <c r="K5770">
        <v>2229226</v>
      </c>
      <c r="L5770">
        <v>1113413</v>
      </c>
    </row>
    <row r="5771" spans="1:12" hidden="1" x14ac:dyDescent="0.2">
      <c r="A5771">
        <v>495355</v>
      </c>
      <c r="B5771" t="s">
        <v>23</v>
      </c>
      <c r="C5771" t="s">
        <v>24</v>
      </c>
      <c r="D5771" t="s">
        <v>14</v>
      </c>
      <c r="E5771" t="s">
        <v>18</v>
      </c>
      <c r="F5771" t="s">
        <v>22</v>
      </c>
      <c r="G5771" t="s">
        <v>11</v>
      </c>
      <c r="H5771" s="1">
        <v>43091</v>
      </c>
      <c r="I5771" s="2">
        <v>0.83333333333333337</v>
      </c>
      <c r="J5771" t="s">
        <v>12</v>
      </c>
      <c r="K5771">
        <v>2229516</v>
      </c>
      <c r="L5771">
        <v>1113716</v>
      </c>
    </row>
    <row r="5772" spans="1:12" hidden="1" x14ac:dyDescent="0.2">
      <c r="A5772">
        <v>495356</v>
      </c>
      <c r="B5772" t="s">
        <v>23</v>
      </c>
      <c r="C5772" t="s">
        <v>24</v>
      </c>
      <c r="D5772" t="s">
        <v>15</v>
      </c>
      <c r="E5772" t="s">
        <v>18</v>
      </c>
      <c r="F5772" t="s">
        <v>22</v>
      </c>
      <c r="G5772" t="s">
        <v>11</v>
      </c>
      <c r="H5772" s="1">
        <v>43085</v>
      </c>
      <c r="I5772" s="2">
        <v>0</v>
      </c>
      <c r="J5772" t="s">
        <v>12</v>
      </c>
      <c r="K5772">
        <v>16266826</v>
      </c>
      <c r="L5772">
        <v>5550458</v>
      </c>
    </row>
    <row r="5773" spans="1:12" hidden="1" x14ac:dyDescent="0.2">
      <c r="A5773">
        <v>495357</v>
      </c>
      <c r="B5773" t="s">
        <v>23</v>
      </c>
      <c r="C5773" t="s">
        <v>24</v>
      </c>
      <c r="D5773" t="s">
        <v>15</v>
      </c>
      <c r="E5773" t="s">
        <v>18</v>
      </c>
      <c r="F5773" t="s">
        <v>22</v>
      </c>
      <c r="G5773" t="s">
        <v>11</v>
      </c>
      <c r="H5773" s="1">
        <v>43085</v>
      </c>
      <c r="I5773" s="2">
        <v>0.16666666666666666</v>
      </c>
      <c r="J5773" t="s">
        <v>12</v>
      </c>
      <c r="K5773">
        <v>16266899</v>
      </c>
      <c r="L5773">
        <v>5550527</v>
      </c>
    </row>
    <row r="5774" spans="1:12" hidden="1" x14ac:dyDescent="0.2">
      <c r="A5774">
        <v>495358</v>
      </c>
      <c r="B5774" t="s">
        <v>23</v>
      </c>
      <c r="C5774" t="s">
        <v>24</v>
      </c>
      <c r="D5774" t="s">
        <v>15</v>
      </c>
      <c r="E5774" t="s">
        <v>18</v>
      </c>
      <c r="F5774" t="s">
        <v>22</v>
      </c>
      <c r="G5774" t="s">
        <v>11</v>
      </c>
      <c r="H5774" s="1">
        <v>43085</v>
      </c>
      <c r="I5774" s="2">
        <v>0.33333333333333331</v>
      </c>
      <c r="J5774" t="s">
        <v>12</v>
      </c>
      <c r="K5774">
        <v>16267135</v>
      </c>
      <c r="L5774">
        <v>5550550</v>
      </c>
    </row>
    <row r="5775" spans="1:12" hidden="1" x14ac:dyDescent="0.2">
      <c r="A5775">
        <v>495359</v>
      </c>
      <c r="B5775" t="s">
        <v>23</v>
      </c>
      <c r="C5775" t="s">
        <v>24</v>
      </c>
      <c r="D5775" t="s">
        <v>15</v>
      </c>
      <c r="E5775" t="s">
        <v>18</v>
      </c>
      <c r="F5775" t="s">
        <v>22</v>
      </c>
      <c r="G5775" t="s">
        <v>11</v>
      </c>
      <c r="H5775" s="1">
        <v>43085</v>
      </c>
      <c r="I5775" s="2">
        <v>0.5</v>
      </c>
      <c r="J5775" t="s">
        <v>12</v>
      </c>
      <c r="K5775">
        <v>16267735</v>
      </c>
      <c r="L5775">
        <v>5550601</v>
      </c>
    </row>
    <row r="5776" spans="1:12" hidden="1" x14ac:dyDescent="0.2">
      <c r="A5776">
        <v>495360</v>
      </c>
      <c r="B5776" t="s">
        <v>23</v>
      </c>
      <c r="C5776" t="s">
        <v>24</v>
      </c>
      <c r="D5776" t="s">
        <v>15</v>
      </c>
      <c r="E5776" t="s">
        <v>18</v>
      </c>
      <c r="F5776" t="s">
        <v>22</v>
      </c>
      <c r="G5776" t="s">
        <v>11</v>
      </c>
      <c r="H5776" s="1">
        <v>43085</v>
      </c>
      <c r="I5776" s="2">
        <v>0.66666666666666663</v>
      </c>
      <c r="J5776" t="s">
        <v>12</v>
      </c>
      <c r="K5776">
        <v>16268461</v>
      </c>
      <c r="L5776">
        <v>5550665</v>
      </c>
    </row>
    <row r="5777" spans="1:12" hidden="1" x14ac:dyDescent="0.2">
      <c r="A5777">
        <v>495361</v>
      </c>
      <c r="B5777" t="s">
        <v>23</v>
      </c>
      <c r="C5777" t="s">
        <v>24</v>
      </c>
      <c r="D5777" t="s">
        <v>15</v>
      </c>
      <c r="E5777" t="s">
        <v>18</v>
      </c>
      <c r="F5777" t="s">
        <v>22</v>
      </c>
      <c r="G5777" t="s">
        <v>11</v>
      </c>
      <c r="H5777" s="1">
        <v>43085</v>
      </c>
      <c r="I5777" s="2">
        <v>0.83333333333333337</v>
      </c>
      <c r="J5777" t="s">
        <v>12</v>
      </c>
      <c r="K5777">
        <v>16268914</v>
      </c>
      <c r="L5777">
        <v>5550786</v>
      </c>
    </row>
    <row r="5778" spans="1:12" hidden="1" x14ac:dyDescent="0.2">
      <c r="A5778">
        <v>495362</v>
      </c>
      <c r="B5778" t="s">
        <v>23</v>
      </c>
      <c r="C5778" t="s">
        <v>24</v>
      </c>
      <c r="D5778" t="s">
        <v>15</v>
      </c>
      <c r="E5778" t="s">
        <v>18</v>
      </c>
      <c r="F5778" t="s">
        <v>22</v>
      </c>
      <c r="G5778" t="s">
        <v>11</v>
      </c>
      <c r="H5778" s="1">
        <v>43086</v>
      </c>
      <c r="I5778" s="2">
        <v>0</v>
      </c>
      <c r="J5778" t="s">
        <v>12</v>
      </c>
      <c r="K5778">
        <v>16269173</v>
      </c>
      <c r="L5778">
        <v>5550906</v>
      </c>
    </row>
    <row r="5779" spans="1:12" hidden="1" x14ac:dyDescent="0.2">
      <c r="A5779">
        <v>495363</v>
      </c>
      <c r="B5779" t="s">
        <v>23</v>
      </c>
      <c r="C5779" t="s">
        <v>24</v>
      </c>
      <c r="D5779" t="s">
        <v>15</v>
      </c>
      <c r="E5779" t="s">
        <v>18</v>
      </c>
      <c r="F5779" t="s">
        <v>22</v>
      </c>
      <c r="G5779" t="s">
        <v>11</v>
      </c>
      <c r="H5779" s="1">
        <v>43086</v>
      </c>
      <c r="I5779" s="2">
        <v>0.16666666666666666</v>
      </c>
      <c r="J5779" t="s">
        <v>12</v>
      </c>
      <c r="K5779">
        <v>16269230</v>
      </c>
      <c r="L5779">
        <v>5550970</v>
      </c>
    </row>
    <row r="5780" spans="1:12" hidden="1" x14ac:dyDescent="0.2">
      <c r="A5780">
        <v>495364</v>
      </c>
      <c r="B5780" t="s">
        <v>23</v>
      </c>
      <c r="C5780" t="s">
        <v>24</v>
      </c>
      <c r="D5780" t="s">
        <v>15</v>
      </c>
      <c r="E5780" t="s">
        <v>18</v>
      </c>
      <c r="F5780" t="s">
        <v>22</v>
      </c>
      <c r="G5780" t="s">
        <v>11</v>
      </c>
      <c r="H5780" s="1">
        <v>43086</v>
      </c>
      <c r="I5780" s="2">
        <v>0.33333333333333331</v>
      </c>
      <c r="J5780" t="s">
        <v>12</v>
      </c>
      <c r="K5780">
        <v>16269388</v>
      </c>
      <c r="L5780">
        <v>5550991</v>
      </c>
    </row>
    <row r="5781" spans="1:12" hidden="1" x14ac:dyDescent="0.2">
      <c r="A5781">
        <v>495365</v>
      </c>
      <c r="B5781" t="s">
        <v>23</v>
      </c>
      <c r="C5781" t="s">
        <v>24</v>
      </c>
      <c r="D5781" t="s">
        <v>15</v>
      </c>
      <c r="E5781" t="s">
        <v>18</v>
      </c>
      <c r="F5781" t="s">
        <v>22</v>
      </c>
      <c r="G5781" t="s">
        <v>11</v>
      </c>
      <c r="H5781" s="1">
        <v>43086</v>
      </c>
      <c r="I5781" s="2">
        <v>0.5</v>
      </c>
      <c r="J5781" t="s">
        <v>12</v>
      </c>
      <c r="K5781">
        <v>16269864</v>
      </c>
      <c r="L5781">
        <v>5551038</v>
      </c>
    </row>
    <row r="5782" spans="1:12" hidden="1" x14ac:dyDescent="0.2">
      <c r="A5782">
        <v>495366</v>
      </c>
      <c r="B5782" t="s">
        <v>23</v>
      </c>
      <c r="C5782" t="s">
        <v>24</v>
      </c>
      <c r="D5782" t="s">
        <v>15</v>
      </c>
      <c r="E5782" t="s">
        <v>18</v>
      </c>
      <c r="F5782" t="s">
        <v>22</v>
      </c>
      <c r="G5782" t="s">
        <v>11</v>
      </c>
      <c r="H5782" s="1">
        <v>43086</v>
      </c>
      <c r="I5782" s="2">
        <v>0.66666666666666663</v>
      </c>
      <c r="J5782" t="s">
        <v>12</v>
      </c>
      <c r="K5782">
        <v>16270458</v>
      </c>
      <c r="L5782">
        <v>5551095</v>
      </c>
    </row>
    <row r="5783" spans="1:12" hidden="1" x14ac:dyDescent="0.2">
      <c r="A5783">
        <v>495367</v>
      </c>
      <c r="B5783" t="s">
        <v>23</v>
      </c>
      <c r="C5783" t="s">
        <v>24</v>
      </c>
      <c r="D5783" t="s">
        <v>15</v>
      </c>
      <c r="E5783" t="s">
        <v>18</v>
      </c>
      <c r="F5783" t="s">
        <v>22</v>
      </c>
      <c r="G5783" t="s">
        <v>11</v>
      </c>
      <c r="H5783" s="1">
        <v>43086</v>
      </c>
      <c r="I5783" s="2">
        <v>0.83333333333333337</v>
      </c>
      <c r="J5783" t="s">
        <v>12</v>
      </c>
      <c r="K5783">
        <v>16270903</v>
      </c>
      <c r="L5783">
        <v>5551202</v>
      </c>
    </row>
    <row r="5784" spans="1:12" hidden="1" x14ac:dyDescent="0.2">
      <c r="A5784">
        <v>495368</v>
      </c>
      <c r="B5784" t="s">
        <v>23</v>
      </c>
      <c r="C5784" t="s">
        <v>24</v>
      </c>
      <c r="D5784" t="s">
        <v>15</v>
      </c>
      <c r="E5784" t="s">
        <v>18</v>
      </c>
      <c r="F5784" t="s">
        <v>22</v>
      </c>
      <c r="G5784" t="s">
        <v>11</v>
      </c>
      <c r="H5784" s="1">
        <v>43087</v>
      </c>
      <c r="I5784" s="2">
        <v>0</v>
      </c>
      <c r="J5784" t="s">
        <v>12</v>
      </c>
      <c r="K5784">
        <v>16271072</v>
      </c>
      <c r="L5784">
        <v>5551293</v>
      </c>
    </row>
    <row r="5785" spans="1:12" hidden="1" x14ac:dyDescent="0.2">
      <c r="A5785">
        <v>495369</v>
      </c>
      <c r="B5785" t="s">
        <v>23</v>
      </c>
      <c r="C5785" t="s">
        <v>24</v>
      </c>
      <c r="D5785" t="s">
        <v>15</v>
      </c>
      <c r="E5785" t="s">
        <v>18</v>
      </c>
      <c r="F5785" t="s">
        <v>22</v>
      </c>
      <c r="G5785" t="s">
        <v>11</v>
      </c>
      <c r="H5785" s="1">
        <v>43087</v>
      </c>
      <c r="I5785" s="2">
        <v>0.16666666666666666</v>
      </c>
      <c r="J5785" t="s">
        <v>12</v>
      </c>
      <c r="K5785">
        <v>16271108</v>
      </c>
      <c r="L5785">
        <v>5551329</v>
      </c>
    </row>
    <row r="5786" spans="1:12" hidden="1" x14ac:dyDescent="0.2">
      <c r="A5786">
        <v>495370</v>
      </c>
      <c r="B5786" t="s">
        <v>23</v>
      </c>
      <c r="C5786" t="s">
        <v>24</v>
      </c>
      <c r="D5786" t="s">
        <v>15</v>
      </c>
      <c r="E5786" t="s">
        <v>18</v>
      </c>
      <c r="F5786" t="s">
        <v>22</v>
      </c>
      <c r="G5786" t="s">
        <v>11</v>
      </c>
      <c r="H5786" s="1">
        <v>43087</v>
      </c>
      <c r="I5786" s="2">
        <v>0.33333333333333331</v>
      </c>
      <c r="J5786" t="s">
        <v>12</v>
      </c>
      <c r="K5786">
        <v>16271943</v>
      </c>
      <c r="L5786">
        <v>5551344</v>
      </c>
    </row>
    <row r="5787" spans="1:12" hidden="1" x14ac:dyDescent="0.2">
      <c r="A5787">
        <v>495371</v>
      </c>
      <c r="B5787" t="s">
        <v>23</v>
      </c>
      <c r="C5787" t="s">
        <v>24</v>
      </c>
      <c r="D5787" t="s">
        <v>15</v>
      </c>
      <c r="E5787" t="s">
        <v>18</v>
      </c>
      <c r="F5787" t="s">
        <v>22</v>
      </c>
      <c r="G5787" t="s">
        <v>11</v>
      </c>
      <c r="H5787" s="1">
        <v>43087</v>
      </c>
      <c r="I5787" s="2">
        <v>0.5</v>
      </c>
      <c r="J5787" t="s">
        <v>12</v>
      </c>
      <c r="K5787">
        <v>16273260</v>
      </c>
      <c r="L5787">
        <v>5551400</v>
      </c>
    </row>
    <row r="5788" spans="1:12" hidden="1" x14ac:dyDescent="0.2">
      <c r="A5788">
        <v>495372</v>
      </c>
      <c r="B5788" t="s">
        <v>23</v>
      </c>
      <c r="C5788" t="s">
        <v>24</v>
      </c>
      <c r="D5788" t="s">
        <v>15</v>
      </c>
      <c r="E5788" t="s">
        <v>18</v>
      </c>
      <c r="F5788" t="s">
        <v>22</v>
      </c>
      <c r="G5788" t="s">
        <v>11</v>
      </c>
      <c r="H5788" s="1">
        <v>43087</v>
      </c>
      <c r="I5788" s="2">
        <v>0.66666666666666663</v>
      </c>
      <c r="J5788" t="s">
        <v>12</v>
      </c>
      <c r="K5788">
        <v>16274001</v>
      </c>
      <c r="L5788">
        <v>5551497</v>
      </c>
    </row>
    <row r="5789" spans="1:12" hidden="1" x14ac:dyDescent="0.2">
      <c r="A5789">
        <v>495373</v>
      </c>
      <c r="B5789" t="s">
        <v>23</v>
      </c>
      <c r="C5789" t="s">
        <v>24</v>
      </c>
      <c r="D5789" t="s">
        <v>15</v>
      </c>
      <c r="E5789" t="s">
        <v>18</v>
      </c>
      <c r="F5789" t="s">
        <v>22</v>
      </c>
      <c r="G5789" t="s">
        <v>11</v>
      </c>
      <c r="H5789" s="1">
        <v>43087</v>
      </c>
      <c r="I5789" s="2">
        <v>0.83333333333333337</v>
      </c>
      <c r="J5789" t="s">
        <v>12</v>
      </c>
      <c r="K5789">
        <v>16274594</v>
      </c>
      <c r="L5789">
        <v>5551735</v>
      </c>
    </row>
    <row r="5790" spans="1:12" hidden="1" x14ac:dyDescent="0.2">
      <c r="A5790">
        <v>495374</v>
      </c>
      <c r="B5790" t="s">
        <v>23</v>
      </c>
      <c r="C5790" t="s">
        <v>24</v>
      </c>
      <c r="D5790" t="s">
        <v>15</v>
      </c>
      <c r="E5790" t="s">
        <v>18</v>
      </c>
      <c r="F5790" t="s">
        <v>22</v>
      </c>
      <c r="G5790" t="s">
        <v>11</v>
      </c>
      <c r="H5790" s="1">
        <v>43088</v>
      </c>
      <c r="I5790" s="2">
        <v>0</v>
      </c>
      <c r="J5790" t="s">
        <v>12</v>
      </c>
      <c r="K5790">
        <v>16274845</v>
      </c>
      <c r="L5790">
        <v>5551877</v>
      </c>
    </row>
    <row r="5791" spans="1:12" hidden="1" x14ac:dyDescent="0.2">
      <c r="A5791">
        <v>495375</v>
      </c>
      <c r="B5791" t="s">
        <v>23</v>
      </c>
      <c r="C5791" t="s">
        <v>24</v>
      </c>
      <c r="D5791" t="s">
        <v>15</v>
      </c>
      <c r="E5791" t="s">
        <v>18</v>
      </c>
      <c r="F5791" t="s">
        <v>22</v>
      </c>
      <c r="G5791" t="s">
        <v>11</v>
      </c>
      <c r="H5791" s="1">
        <v>43088</v>
      </c>
      <c r="I5791" s="2">
        <v>0.16666666666666666</v>
      </c>
      <c r="J5791" t="s">
        <v>12</v>
      </c>
      <c r="K5791">
        <v>16274908</v>
      </c>
      <c r="L5791">
        <v>5551929</v>
      </c>
    </row>
    <row r="5792" spans="1:12" hidden="1" x14ac:dyDescent="0.2">
      <c r="A5792">
        <v>495376</v>
      </c>
      <c r="B5792" t="s">
        <v>23</v>
      </c>
      <c r="C5792" t="s">
        <v>24</v>
      </c>
      <c r="D5792" t="s">
        <v>15</v>
      </c>
      <c r="E5792" t="s">
        <v>18</v>
      </c>
      <c r="F5792" t="s">
        <v>22</v>
      </c>
      <c r="G5792" t="s">
        <v>11</v>
      </c>
      <c r="H5792" s="1">
        <v>43088</v>
      </c>
      <c r="I5792" s="2">
        <v>0.33333333333333331</v>
      </c>
      <c r="J5792" t="s">
        <v>12</v>
      </c>
      <c r="K5792">
        <v>16275660</v>
      </c>
      <c r="L5792">
        <v>5551953</v>
      </c>
    </row>
    <row r="5793" spans="1:12" hidden="1" x14ac:dyDescent="0.2">
      <c r="A5793">
        <v>495377</v>
      </c>
      <c r="B5793" t="s">
        <v>23</v>
      </c>
      <c r="C5793" t="s">
        <v>24</v>
      </c>
      <c r="D5793" t="s">
        <v>15</v>
      </c>
      <c r="E5793" t="s">
        <v>18</v>
      </c>
      <c r="F5793" t="s">
        <v>22</v>
      </c>
      <c r="G5793" t="s">
        <v>11</v>
      </c>
      <c r="H5793" s="1">
        <v>43088</v>
      </c>
      <c r="I5793" s="2">
        <v>0.5</v>
      </c>
      <c r="J5793" t="s">
        <v>12</v>
      </c>
      <c r="K5793">
        <v>16276921</v>
      </c>
      <c r="L5793">
        <v>5552020</v>
      </c>
    </row>
    <row r="5794" spans="1:12" hidden="1" x14ac:dyDescent="0.2">
      <c r="A5794">
        <v>495378</v>
      </c>
      <c r="B5794" t="s">
        <v>23</v>
      </c>
      <c r="C5794" t="s">
        <v>24</v>
      </c>
      <c r="D5794" t="s">
        <v>15</v>
      </c>
      <c r="E5794" t="s">
        <v>18</v>
      </c>
      <c r="F5794" t="s">
        <v>22</v>
      </c>
      <c r="G5794" t="s">
        <v>11</v>
      </c>
      <c r="H5794" s="1">
        <v>43088</v>
      </c>
      <c r="I5794" s="2">
        <v>0.66666666666666663</v>
      </c>
      <c r="J5794" t="s">
        <v>12</v>
      </c>
      <c r="K5794">
        <v>16277638</v>
      </c>
      <c r="L5794">
        <v>5552136</v>
      </c>
    </row>
    <row r="5795" spans="1:12" hidden="1" x14ac:dyDescent="0.2">
      <c r="A5795">
        <v>495379</v>
      </c>
      <c r="B5795" t="s">
        <v>23</v>
      </c>
      <c r="C5795" t="s">
        <v>24</v>
      </c>
      <c r="D5795" t="s">
        <v>15</v>
      </c>
      <c r="E5795" t="s">
        <v>18</v>
      </c>
      <c r="F5795" t="s">
        <v>22</v>
      </c>
      <c r="G5795" t="s">
        <v>11</v>
      </c>
      <c r="H5795" s="1">
        <v>43088</v>
      </c>
      <c r="I5795" s="2">
        <v>0.83333333333333337</v>
      </c>
      <c r="J5795" t="s">
        <v>12</v>
      </c>
      <c r="K5795">
        <v>16278188</v>
      </c>
      <c r="L5795">
        <v>5552370</v>
      </c>
    </row>
    <row r="5796" spans="1:12" hidden="1" x14ac:dyDescent="0.2">
      <c r="A5796">
        <v>495380</v>
      </c>
      <c r="B5796" t="s">
        <v>23</v>
      </c>
      <c r="C5796" t="s">
        <v>24</v>
      </c>
      <c r="D5796" t="s">
        <v>15</v>
      </c>
      <c r="E5796" t="s">
        <v>18</v>
      </c>
      <c r="F5796" t="s">
        <v>22</v>
      </c>
      <c r="G5796" t="s">
        <v>11</v>
      </c>
      <c r="H5796" s="1">
        <v>43089</v>
      </c>
      <c r="I5796" s="2">
        <v>0</v>
      </c>
      <c r="J5796" t="s">
        <v>12</v>
      </c>
      <c r="K5796">
        <v>16278417</v>
      </c>
      <c r="L5796">
        <v>5552523</v>
      </c>
    </row>
    <row r="5797" spans="1:12" hidden="1" x14ac:dyDescent="0.2">
      <c r="A5797">
        <v>495381</v>
      </c>
      <c r="B5797" t="s">
        <v>23</v>
      </c>
      <c r="C5797" t="s">
        <v>24</v>
      </c>
      <c r="D5797" t="s">
        <v>15</v>
      </c>
      <c r="E5797" t="s">
        <v>18</v>
      </c>
      <c r="F5797" t="s">
        <v>22</v>
      </c>
      <c r="G5797" t="s">
        <v>11</v>
      </c>
      <c r="H5797" s="1">
        <v>43089</v>
      </c>
      <c r="I5797" s="2">
        <v>0.16666666666666666</v>
      </c>
      <c r="J5797" t="s">
        <v>12</v>
      </c>
      <c r="K5797">
        <v>16278474</v>
      </c>
      <c r="L5797">
        <v>5552579</v>
      </c>
    </row>
    <row r="5798" spans="1:12" hidden="1" x14ac:dyDescent="0.2">
      <c r="A5798">
        <v>495382</v>
      </c>
      <c r="B5798" t="s">
        <v>23</v>
      </c>
      <c r="C5798" t="s">
        <v>24</v>
      </c>
      <c r="D5798" t="s">
        <v>15</v>
      </c>
      <c r="E5798" t="s">
        <v>18</v>
      </c>
      <c r="F5798" t="s">
        <v>22</v>
      </c>
      <c r="G5798" t="s">
        <v>11</v>
      </c>
      <c r="H5798" s="1">
        <v>43089</v>
      </c>
      <c r="I5798" s="2">
        <v>0.33333333333333331</v>
      </c>
      <c r="J5798" t="s">
        <v>12</v>
      </c>
      <c r="K5798">
        <v>16279266</v>
      </c>
      <c r="L5798">
        <v>5552616</v>
      </c>
    </row>
    <row r="5799" spans="1:12" hidden="1" x14ac:dyDescent="0.2">
      <c r="A5799">
        <v>495383</v>
      </c>
      <c r="B5799" t="s">
        <v>23</v>
      </c>
      <c r="C5799" t="s">
        <v>24</v>
      </c>
      <c r="D5799" t="s">
        <v>15</v>
      </c>
      <c r="E5799" t="s">
        <v>18</v>
      </c>
      <c r="F5799" t="s">
        <v>22</v>
      </c>
      <c r="G5799" t="s">
        <v>11</v>
      </c>
      <c r="H5799" s="1">
        <v>43089</v>
      </c>
      <c r="I5799" s="2">
        <v>0.5</v>
      </c>
      <c r="J5799" t="s">
        <v>12</v>
      </c>
      <c r="K5799">
        <v>16280691</v>
      </c>
      <c r="L5799">
        <v>5552677</v>
      </c>
    </row>
    <row r="5800" spans="1:12" hidden="1" x14ac:dyDescent="0.2">
      <c r="A5800">
        <v>495384</v>
      </c>
      <c r="B5800" t="s">
        <v>23</v>
      </c>
      <c r="C5800" t="s">
        <v>24</v>
      </c>
      <c r="D5800" t="s">
        <v>15</v>
      </c>
      <c r="E5800" t="s">
        <v>18</v>
      </c>
      <c r="F5800" t="s">
        <v>22</v>
      </c>
      <c r="G5800" t="s">
        <v>11</v>
      </c>
      <c r="H5800" s="1">
        <v>43089</v>
      </c>
      <c r="I5800" s="2">
        <v>0.66666666666666663</v>
      </c>
      <c r="J5800" t="s">
        <v>12</v>
      </c>
      <c r="K5800">
        <v>16281424</v>
      </c>
      <c r="L5800">
        <v>5552824</v>
      </c>
    </row>
    <row r="5801" spans="1:12" hidden="1" x14ac:dyDescent="0.2">
      <c r="A5801">
        <v>495385</v>
      </c>
      <c r="B5801" t="s">
        <v>23</v>
      </c>
      <c r="C5801" t="s">
        <v>24</v>
      </c>
      <c r="D5801" t="s">
        <v>15</v>
      </c>
      <c r="E5801" t="s">
        <v>18</v>
      </c>
      <c r="F5801" t="s">
        <v>22</v>
      </c>
      <c r="G5801" t="s">
        <v>11</v>
      </c>
      <c r="H5801" s="1">
        <v>43089</v>
      </c>
      <c r="I5801" s="2">
        <v>0.83333333333333337</v>
      </c>
      <c r="J5801" t="s">
        <v>12</v>
      </c>
      <c r="K5801">
        <v>16281965</v>
      </c>
      <c r="L5801">
        <v>5553070</v>
      </c>
    </row>
    <row r="5802" spans="1:12" hidden="1" x14ac:dyDescent="0.2">
      <c r="A5802">
        <v>495386</v>
      </c>
      <c r="B5802" t="s">
        <v>23</v>
      </c>
      <c r="C5802" t="s">
        <v>24</v>
      </c>
      <c r="D5802" t="s">
        <v>15</v>
      </c>
      <c r="E5802" t="s">
        <v>18</v>
      </c>
      <c r="F5802" t="s">
        <v>22</v>
      </c>
      <c r="G5802" t="s">
        <v>11</v>
      </c>
      <c r="H5802" s="1">
        <v>43090</v>
      </c>
      <c r="I5802" s="2">
        <v>0</v>
      </c>
      <c r="J5802" t="s">
        <v>12</v>
      </c>
      <c r="K5802">
        <v>16282181</v>
      </c>
      <c r="L5802">
        <v>5553219</v>
      </c>
    </row>
    <row r="5803" spans="1:12" hidden="1" x14ac:dyDescent="0.2">
      <c r="A5803">
        <v>495387</v>
      </c>
      <c r="B5803" t="s">
        <v>23</v>
      </c>
      <c r="C5803" t="s">
        <v>24</v>
      </c>
      <c r="D5803" t="s">
        <v>15</v>
      </c>
      <c r="E5803" t="s">
        <v>18</v>
      </c>
      <c r="F5803" t="s">
        <v>22</v>
      </c>
      <c r="G5803" t="s">
        <v>11</v>
      </c>
      <c r="H5803" s="1">
        <v>43090</v>
      </c>
      <c r="I5803" s="2">
        <v>0.16666666666666666</v>
      </c>
      <c r="J5803" t="s">
        <v>12</v>
      </c>
      <c r="K5803">
        <v>16282236</v>
      </c>
      <c r="L5803">
        <v>5553266</v>
      </c>
    </row>
    <row r="5804" spans="1:12" hidden="1" x14ac:dyDescent="0.2">
      <c r="A5804">
        <v>495388</v>
      </c>
      <c r="B5804" t="s">
        <v>23</v>
      </c>
      <c r="C5804" t="s">
        <v>24</v>
      </c>
      <c r="D5804" t="s">
        <v>15</v>
      </c>
      <c r="E5804" t="s">
        <v>18</v>
      </c>
      <c r="F5804" t="s">
        <v>22</v>
      </c>
      <c r="G5804" t="s">
        <v>11</v>
      </c>
      <c r="H5804" s="1">
        <v>43090</v>
      </c>
      <c r="I5804" s="2">
        <v>0.33333333333333331</v>
      </c>
      <c r="J5804" t="s">
        <v>12</v>
      </c>
      <c r="K5804">
        <v>16282971</v>
      </c>
      <c r="L5804">
        <v>5553312</v>
      </c>
    </row>
    <row r="5805" spans="1:12" hidden="1" x14ac:dyDescent="0.2">
      <c r="A5805">
        <v>495389</v>
      </c>
      <c r="B5805" t="s">
        <v>23</v>
      </c>
      <c r="C5805" t="s">
        <v>24</v>
      </c>
      <c r="D5805" t="s">
        <v>15</v>
      </c>
      <c r="E5805" t="s">
        <v>18</v>
      </c>
      <c r="F5805" t="s">
        <v>22</v>
      </c>
      <c r="G5805" t="s">
        <v>11</v>
      </c>
      <c r="H5805" s="1">
        <v>43090</v>
      </c>
      <c r="I5805" s="2">
        <v>0.3505671296296296</v>
      </c>
      <c r="J5805" t="s">
        <v>12</v>
      </c>
      <c r="K5805">
        <v>16283148</v>
      </c>
      <c r="L5805">
        <v>5553316</v>
      </c>
    </row>
    <row r="5806" spans="1:12" hidden="1" x14ac:dyDescent="0.2">
      <c r="A5806">
        <v>495390</v>
      </c>
      <c r="B5806" t="s">
        <v>23</v>
      </c>
      <c r="C5806" t="s">
        <v>24</v>
      </c>
      <c r="D5806" t="s">
        <v>15</v>
      </c>
      <c r="E5806" t="s">
        <v>18</v>
      </c>
      <c r="F5806" t="s">
        <v>22</v>
      </c>
      <c r="G5806" t="s">
        <v>11</v>
      </c>
      <c r="H5806" s="1">
        <v>43090</v>
      </c>
      <c r="I5806" s="2">
        <v>0.44365740740740739</v>
      </c>
      <c r="J5806" t="s">
        <v>12</v>
      </c>
      <c r="K5806">
        <v>16284002</v>
      </c>
      <c r="L5806">
        <v>5553341</v>
      </c>
    </row>
    <row r="5807" spans="1:12" hidden="1" x14ac:dyDescent="0.2">
      <c r="A5807">
        <v>495391</v>
      </c>
      <c r="B5807" t="s">
        <v>23</v>
      </c>
      <c r="C5807" t="s">
        <v>24</v>
      </c>
      <c r="D5807" t="s">
        <v>15</v>
      </c>
      <c r="E5807" t="s">
        <v>18</v>
      </c>
      <c r="F5807" t="s">
        <v>22</v>
      </c>
      <c r="G5807" t="s">
        <v>11</v>
      </c>
      <c r="H5807" s="1">
        <v>43090</v>
      </c>
      <c r="I5807" s="2">
        <v>0.5</v>
      </c>
      <c r="J5807" t="s">
        <v>12</v>
      </c>
      <c r="K5807">
        <v>16284265</v>
      </c>
      <c r="L5807">
        <v>5553368</v>
      </c>
    </row>
    <row r="5808" spans="1:12" hidden="1" x14ac:dyDescent="0.2">
      <c r="A5808">
        <v>495392</v>
      </c>
      <c r="B5808" t="s">
        <v>23</v>
      </c>
      <c r="C5808" t="s">
        <v>24</v>
      </c>
      <c r="D5808" t="s">
        <v>15</v>
      </c>
      <c r="E5808" t="s">
        <v>18</v>
      </c>
      <c r="F5808" t="s">
        <v>22</v>
      </c>
      <c r="G5808" t="s">
        <v>11</v>
      </c>
      <c r="H5808" s="1">
        <v>43090</v>
      </c>
      <c r="I5808" s="2">
        <v>0.66666666666666663</v>
      </c>
      <c r="J5808" t="s">
        <v>12</v>
      </c>
      <c r="K5808">
        <v>16285217</v>
      </c>
      <c r="L5808">
        <v>5553437</v>
      </c>
    </row>
    <row r="5809" spans="1:12" hidden="1" x14ac:dyDescent="0.2">
      <c r="A5809">
        <v>495393</v>
      </c>
      <c r="B5809" t="s">
        <v>23</v>
      </c>
      <c r="C5809" t="s">
        <v>24</v>
      </c>
      <c r="D5809" t="s">
        <v>15</v>
      </c>
      <c r="E5809" t="s">
        <v>18</v>
      </c>
      <c r="F5809" t="s">
        <v>22</v>
      </c>
      <c r="G5809" t="s">
        <v>11</v>
      </c>
      <c r="H5809" s="1">
        <v>43090</v>
      </c>
      <c r="I5809" s="2">
        <v>0.83333333333333337</v>
      </c>
      <c r="J5809" t="s">
        <v>12</v>
      </c>
      <c r="K5809">
        <v>16286146</v>
      </c>
      <c r="L5809">
        <v>5553642</v>
      </c>
    </row>
    <row r="5810" spans="1:12" hidden="1" x14ac:dyDescent="0.2">
      <c r="A5810">
        <v>495394</v>
      </c>
      <c r="B5810" t="s">
        <v>23</v>
      </c>
      <c r="C5810" t="s">
        <v>24</v>
      </c>
      <c r="D5810" t="s">
        <v>15</v>
      </c>
      <c r="E5810" t="s">
        <v>18</v>
      </c>
      <c r="F5810" t="s">
        <v>22</v>
      </c>
      <c r="G5810" t="s">
        <v>11</v>
      </c>
      <c r="H5810" s="1">
        <v>43091</v>
      </c>
      <c r="I5810" s="2">
        <v>0</v>
      </c>
      <c r="J5810" t="s">
        <v>12</v>
      </c>
      <c r="K5810">
        <v>16286375</v>
      </c>
      <c r="L5810">
        <v>5553792</v>
      </c>
    </row>
    <row r="5811" spans="1:12" hidden="1" x14ac:dyDescent="0.2">
      <c r="A5811">
        <v>495395</v>
      </c>
      <c r="B5811" t="s">
        <v>23</v>
      </c>
      <c r="C5811" t="s">
        <v>24</v>
      </c>
      <c r="D5811" t="s">
        <v>15</v>
      </c>
      <c r="E5811" t="s">
        <v>18</v>
      </c>
      <c r="F5811" t="s">
        <v>22</v>
      </c>
      <c r="G5811" t="s">
        <v>11</v>
      </c>
      <c r="H5811" s="1">
        <v>43091</v>
      </c>
      <c r="I5811" s="2">
        <v>0.16666666666666666</v>
      </c>
      <c r="J5811" t="s">
        <v>12</v>
      </c>
      <c r="K5811">
        <v>16286450</v>
      </c>
      <c r="L5811">
        <v>5553838</v>
      </c>
    </row>
    <row r="5812" spans="1:12" hidden="1" x14ac:dyDescent="0.2">
      <c r="A5812">
        <v>495396</v>
      </c>
      <c r="B5812" t="s">
        <v>23</v>
      </c>
      <c r="C5812" t="s">
        <v>24</v>
      </c>
      <c r="D5812" t="s">
        <v>15</v>
      </c>
      <c r="E5812" t="s">
        <v>18</v>
      </c>
      <c r="F5812" t="s">
        <v>22</v>
      </c>
      <c r="G5812" t="s">
        <v>11</v>
      </c>
      <c r="H5812" s="1">
        <v>43091</v>
      </c>
      <c r="I5812" s="2">
        <v>0.33333333333333331</v>
      </c>
      <c r="J5812" t="s">
        <v>12</v>
      </c>
      <c r="K5812">
        <v>16287080</v>
      </c>
      <c r="L5812">
        <v>5553875</v>
      </c>
    </row>
    <row r="5813" spans="1:12" hidden="1" x14ac:dyDescent="0.2">
      <c r="A5813">
        <v>495397</v>
      </c>
      <c r="B5813" t="s">
        <v>23</v>
      </c>
      <c r="C5813" t="s">
        <v>24</v>
      </c>
      <c r="D5813" t="s">
        <v>15</v>
      </c>
      <c r="E5813" t="s">
        <v>18</v>
      </c>
      <c r="F5813" t="s">
        <v>22</v>
      </c>
      <c r="G5813" t="s">
        <v>11</v>
      </c>
      <c r="H5813" s="1">
        <v>43091</v>
      </c>
      <c r="I5813" s="2">
        <v>0.5</v>
      </c>
      <c r="J5813" t="s">
        <v>12</v>
      </c>
      <c r="K5813">
        <v>16288122</v>
      </c>
      <c r="L5813">
        <v>5553937</v>
      </c>
    </row>
    <row r="5814" spans="1:12" hidden="1" x14ac:dyDescent="0.2">
      <c r="A5814">
        <v>495398</v>
      </c>
      <c r="B5814" t="s">
        <v>23</v>
      </c>
      <c r="C5814" t="s">
        <v>24</v>
      </c>
      <c r="D5814" t="s">
        <v>15</v>
      </c>
      <c r="E5814" t="s">
        <v>18</v>
      </c>
      <c r="F5814" t="s">
        <v>22</v>
      </c>
      <c r="G5814" t="s">
        <v>11</v>
      </c>
      <c r="H5814" s="1">
        <v>43091</v>
      </c>
      <c r="I5814" s="2">
        <v>0.66666666666666663</v>
      </c>
      <c r="J5814" t="s">
        <v>12</v>
      </c>
      <c r="K5814">
        <v>16288851</v>
      </c>
      <c r="L5814">
        <v>5554069</v>
      </c>
    </row>
    <row r="5815" spans="1:12" hidden="1" x14ac:dyDescent="0.2">
      <c r="A5815">
        <v>495399</v>
      </c>
      <c r="B5815" t="s">
        <v>23</v>
      </c>
      <c r="C5815" t="s">
        <v>24</v>
      </c>
      <c r="D5815" t="s">
        <v>15</v>
      </c>
      <c r="E5815" t="s">
        <v>18</v>
      </c>
      <c r="F5815" t="s">
        <v>22</v>
      </c>
      <c r="G5815" t="s">
        <v>11</v>
      </c>
      <c r="H5815" s="1">
        <v>43091</v>
      </c>
      <c r="I5815" s="2">
        <v>0.83333333333333337</v>
      </c>
      <c r="J5815" t="s">
        <v>12</v>
      </c>
      <c r="K5815">
        <v>16289444</v>
      </c>
      <c r="L5815">
        <v>5554261</v>
      </c>
    </row>
    <row r="5816" spans="1:12" hidden="1" x14ac:dyDescent="0.2">
      <c r="A5816">
        <v>495526</v>
      </c>
      <c r="B5816" t="s">
        <v>25</v>
      </c>
      <c r="C5816" t="s">
        <v>26</v>
      </c>
      <c r="D5816" t="s">
        <v>13</v>
      </c>
      <c r="E5816" t="s">
        <v>27</v>
      </c>
      <c r="F5816" t="s">
        <v>22</v>
      </c>
      <c r="G5816" t="s">
        <v>11</v>
      </c>
      <c r="H5816" s="1">
        <v>43085</v>
      </c>
      <c r="I5816" s="2">
        <v>0</v>
      </c>
      <c r="J5816" t="s">
        <v>12</v>
      </c>
      <c r="K5816">
        <v>1904072</v>
      </c>
      <c r="L5816">
        <v>1565943</v>
      </c>
    </row>
    <row r="5817" spans="1:12" hidden="1" x14ac:dyDescent="0.2">
      <c r="A5817">
        <v>495527</v>
      </c>
      <c r="B5817" t="s">
        <v>25</v>
      </c>
      <c r="C5817" t="s">
        <v>26</v>
      </c>
      <c r="D5817" t="s">
        <v>13</v>
      </c>
      <c r="E5817" t="s">
        <v>27</v>
      </c>
      <c r="F5817" t="s">
        <v>22</v>
      </c>
      <c r="G5817" t="s">
        <v>11</v>
      </c>
      <c r="H5817" s="1">
        <v>43085</v>
      </c>
      <c r="I5817" s="2">
        <v>0.16666666666666666</v>
      </c>
      <c r="J5817" t="s">
        <v>12</v>
      </c>
      <c r="K5817">
        <v>1904081</v>
      </c>
      <c r="L5817">
        <v>1565958</v>
      </c>
    </row>
    <row r="5818" spans="1:12" hidden="1" x14ac:dyDescent="0.2">
      <c r="A5818">
        <v>495528</v>
      </c>
      <c r="B5818" t="s">
        <v>25</v>
      </c>
      <c r="C5818" t="s">
        <v>26</v>
      </c>
      <c r="D5818" t="s">
        <v>13</v>
      </c>
      <c r="E5818" t="s">
        <v>27</v>
      </c>
      <c r="F5818" t="s">
        <v>22</v>
      </c>
      <c r="G5818" t="s">
        <v>11</v>
      </c>
      <c r="H5818" s="1">
        <v>43085</v>
      </c>
      <c r="I5818" s="2">
        <v>0.33333333333333331</v>
      </c>
      <c r="J5818" t="s">
        <v>12</v>
      </c>
      <c r="K5818">
        <v>1904102</v>
      </c>
      <c r="L5818">
        <v>1565977</v>
      </c>
    </row>
    <row r="5819" spans="1:12" hidden="1" x14ac:dyDescent="0.2">
      <c r="A5819">
        <v>495529</v>
      </c>
      <c r="B5819" t="s">
        <v>25</v>
      </c>
      <c r="C5819" t="s">
        <v>26</v>
      </c>
      <c r="D5819" t="s">
        <v>13</v>
      </c>
      <c r="E5819" t="s">
        <v>27</v>
      </c>
      <c r="F5819" t="s">
        <v>22</v>
      </c>
      <c r="G5819" t="s">
        <v>11</v>
      </c>
      <c r="H5819" s="1">
        <v>43085</v>
      </c>
      <c r="I5819" s="2">
        <v>0.5</v>
      </c>
      <c r="J5819" t="s">
        <v>12</v>
      </c>
      <c r="K5819">
        <v>1904150</v>
      </c>
      <c r="L5819">
        <v>1566001</v>
      </c>
    </row>
    <row r="5820" spans="1:12" hidden="1" x14ac:dyDescent="0.2">
      <c r="A5820">
        <v>495530</v>
      </c>
      <c r="B5820" t="s">
        <v>25</v>
      </c>
      <c r="C5820" t="s">
        <v>26</v>
      </c>
      <c r="D5820" t="s">
        <v>13</v>
      </c>
      <c r="E5820" t="s">
        <v>27</v>
      </c>
      <c r="F5820" t="s">
        <v>22</v>
      </c>
      <c r="G5820" t="s">
        <v>11</v>
      </c>
      <c r="H5820" s="1">
        <v>43085</v>
      </c>
      <c r="I5820" s="2">
        <v>0.66666666666666663</v>
      </c>
      <c r="J5820" t="s">
        <v>12</v>
      </c>
      <c r="K5820">
        <v>1904200</v>
      </c>
      <c r="L5820">
        <v>1566014</v>
      </c>
    </row>
    <row r="5821" spans="1:12" hidden="1" x14ac:dyDescent="0.2">
      <c r="A5821">
        <v>495531</v>
      </c>
      <c r="B5821" t="s">
        <v>25</v>
      </c>
      <c r="C5821" t="s">
        <v>26</v>
      </c>
      <c r="D5821" t="s">
        <v>13</v>
      </c>
      <c r="E5821" t="s">
        <v>27</v>
      </c>
      <c r="F5821" t="s">
        <v>22</v>
      </c>
      <c r="G5821" t="s">
        <v>11</v>
      </c>
      <c r="H5821" s="1">
        <v>43085</v>
      </c>
      <c r="I5821" s="2">
        <v>0.83333333333333337</v>
      </c>
      <c r="J5821" t="s">
        <v>12</v>
      </c>
      <c r="K5821">
        <v>1904241</v>
      </c>
      <c r="L5821">
        <v>1566035</v>
      </c>
    </row>
    <row r="5822" spans="1:12" hidden="1" x14ac:dyDescent="0.2">
      <c r="A5822">
        <v>495532</v>
      </c>
      <c r="B5822" t="s">
        <v>25</v>
      </c>
      <c r="C5822" t="s">
        <v>26</v>
      </c>
      <c r="D5822" t="s">
        <v>13</v>
      </c>
      <c r="E5822" t="s">
        <v>27</v>
      </c>
      <c r="F5822" t="s">
        <v>22</v>
      </c>
      <c r="G5822" t="s">
        <v>11</v>
      </c>
      <c r="H5822" s="1">
        <v>43086</v>
      </c>
      <c r="I5822" s="2">
        <v>0</v>
      </c>
      <c r="J5822" t="s">
        <v>12</v>
      </c>
      <c r="K5822">
        <v>1904271</v>
      </c>
      <c r="L5822">
        <v>1566054</v>
      </c>
    </row>
    <row r="5823" spans="1:12" hidden="1" x14ac:dyDescent="0.2">
      <c r="A5823">
        <v>495533</v>
      </c>
      <c r="B5823" t="s">
        <v>25</v>
      </c>
      <c r="C5823" t="s">
        <v>26</v>
      </c>
      <c r="D5823" t="s">
        <v>13</v>
      </c>
      <c r="E5823" t="s">
        <v>27</v>
      </c>
      <c r="F5823" t="s">
        <v>22</v>
      </c>
      <c r="G5823" t="s">
        <v>11</v>
      </c>
      <c r="H5823" s="1">
        <v>43086</v>
      </c>
      <c r="I5823" s="2">
        <v>0.16666666666666666</v>
      </c>
      <c r="J5823" t="s">
        <v>12</v>
      </c>
      <c r="K5823">
        <v>1904282</v>
      </c>
      <c r="L5823">
        <v>1566060</v>
      </c>
    </row>
    <row r="5824" spans="1:12" hidden="1" x14ac:dyDescent="0.2">
      <c r="A5824">
        <v>495534</v>
      </c>
      <c r="B5824" t="s">
        <v>25</v>
      </c>
      <c r="C5824" t="s">
        <v>26</v>
      </c>
      <c r="D5824" t="s">
        <v>13</v>
      </c>
      <c r="E5824" t="s">
        <v>27</v>
      </c>
      <c r="F5824" t="s">
        <v>22</v>
      </c>
      <c r="G5824" t="s">
        <v>11</v>
      </c>
      <c r="H5824" s="1">
        <v>43086</v>
      </c>
      <c r="I5824" s="2">
        <v>0.33333333333333331</v>
      </c>
      <c r="J5824" t="s">
        <v>12</v>
      </c>
      <c r="K5824">
        <v>1904294</v>
      </c>
      <c r="L5824">
        <v>1566065</v>
      </c>
    </row>
    <row r="5825" spans="1:12" hidden="1" x14ac:dyDescent="0.2">
      <c r="A5825">
        <v>495535</v>
      </c>
      <c r="B5825" t="s">
        <v>25</v>
      </c>
      <c r="C5825" t="s">
        <v>26</v>
      </c>
      <c r="D5825" t="s">
        <v>13</v>
      </c>
      <c r="E5825" t="s">
        <v>27</v>
      </c>
      <c r="F5825" t="s">
        <v>22</v>
      </c>
      <c r="G5825" t="s">
        <v>11</v>
      </c>
      <c r="H5825" s="1">
        <v>43086</v>
      </c>
      <c r="I5825" s="2">
        <v>0.5</v>
      </c>
      <c r="J5825" t="s">
        <v>12</v>
      </c>
      <c r="K5825">
        <v>1904311</v>
      </c>
      <c r="L5825">
        <v>1566074</v>
      </c>
    </row>
    <row r="5826" spans="1:12" hidden="1" x14ac:dyDescent="0.2">
      <c r="A5826">
        <v>495536</v>
      </c>
      <c r="B5826" t="s">
        <v>25</v>
      </c>
      <c r="C5826" t="s">
        <v>26</v>
      </c>
      <c r="D5826" t="s">
        <v>13</v>
      </c>
      <c r="E5826" t="s">
        <v>27</v>
      </c>
      <c r="F5826" t="s">
        <v>22</v>
      </c>
      <c r="G5826" t="s">
        <v>11</v>
      </c>
      <c r="H5826" s="1">
        <v>43086</v>
      </c>
      <c r="I5826" s="2">
        <v>0.66666666666666663</v>
      </c>
      <c r="J5826" t="s">
        <v>12</v>
      </c>
      <c r="K5826">
        <v>1904341</v>
      </c>
      <c r="L5826">
        <v>1566095</v>
      </c>
    </row>
    <row r="5827" spans="1:12" hidden="1" x14ac:dyDescent="0.2">
      <c r="A5827">
        <v>495537</v>
      </c>
      <c r="B5827" t="s">
        <v>25</v>
      </c>
      <c r="C5827" t="s">
        <v>26</v>
      </c>
      <c r="D5827" t="s">
        <v>13</v>
      </c>
      <c r="E5827" t="s">
        <v>27</v>
      </c>
      <c r="F5827" t="s">
        <v>22</v>
      </c>
      <c r="G5827" t="s">
        <v>11</v>
      </c>
      <c r="H5827" s="1">
        <v>43086</v>
      </c>
      <c r="I5827" s="2">
        <v>0.83333333333333337</v>
      </c>
      <c r="J5827" t="s">
        <v>12</v>
      </c>
      <c r="K5827">
        <v>1904375</v>
      </c>
      <c r="L5827">
        <v>1566109</v>
      </c>
    </row>
    <row r="5828" spans="1:12" hidden="1" x14ac:dyDescent="0.2">
      <c r="A5828">
        <v>495538</v>
      </c>
      <c r="B5828" t="s">
        <v>25</v>
      </c>
      <c r="C5828" t="s">
        <v>26</v>
      </c>
      <c r="D5828" t="s">
        <v>13</v>
      </c>
      <c r="E5828" t="s">
        <v>27</v>
      </c>
      <c r="F5828" t="s">
        <v>22</v>
      </c>
      <c r="G5828" t="s">
        <v>11</v>
      </c>
      <c r="H5828" s="1">
        <v>43087</v>
      </c>
      <c r="I5828" s="2">
        <v>0</v>
      </c>
      <c r="J5828" t="s">
        <v>12</v>
      </c>
      <c r="K5828">
        <v>1904395</v>
      </c>
      <c r="L5828">
        <v>1566112</v>
      </c>
    </row>
    <row r="5829" spans="1:12" hidden="1" x14ac:dyDescent="0.2">
      <c r="A5829">
        <v>495539</v>
      </c>
      <c r="B5829" t="s">
        <v>25</v>
      </c>
      <c r="C5829" t="s">
        <v>26</v>
      </c>
      <c r="D5829" t="s">
        <v>13</v>
      </c>
      <c r="E5829" t="s">
        <v>27</v>
      </c>
      <c r="F5829" t="s">
        <v>22</v>
      </c>
      <c r="G5829" t="s">
        <v>11</v>
      </c>
      <c r="H5829" s="1">
        <v>43087</v>
      </c>
      <c r="I5829" s="2">
        <v>0.16666666666666666</v>
      </c>
      <c r="J5829" t="s">
        <v>12</v>
      </c>
      <c r="K5829">
        <v>1904400</v>
      </c>
      <c r="L5829">
        <v>1566115</v>
      </c>
    </row>
    <row r="5830" spans="1:12" hidden="1" x14ac:dyDescent="0.2">
      <c r="A5830">
        <v>495540</v>
      </c>
      <c r="B5830" t="s">
        <v>25</v>
      </c>
      <c r="C5830" t="s">
        <v>26</v>
      </c>
      <c r="D5830" t="s">
        <v>13</v>
      </c>
      <c r="E5830" t="s">
        <v>27</v>
      </c>
      <c r="F5830" t="s">
        <v>22</v>
      </c>
      <c r="G5830" t="s">
        <v>11</v>
      </c>
      <c r="H5830" s="1">
        <v>43087</v>
      </c>
      <c r="I5830" s="2">
        <v>0.33333333333333331</v>
      </c>
      <c r="J5830" t="s">
        <v>12</v>
      </c>
      <c r="K5830">
        <v>1904500</v>
      </c>
      <c r="L5830">
        <v>1566150</v>
      </c>
    </row>
    <row r="5831" spans="1:12" hidden="1" x14ac:dyDescent="0.2">
      <c r="A5831">
        <v>495541</v>
      </c>
      <c r="B5831" t="s">
        <v>25</v>
      </c>
      <c r="C5831" t="s">
        <v>26</v>
      </c>
      <c r="D5831" t="s">
        <v>13</v>
      </c>
      <c r="E5831" t="s">
        <v>27</v>
      </c>
      <c r="F5831" t="s">
        <v>22</v>
      </c>
      <c r="G5831" t="s">
        <v>11</v>
      </c>
      <c r="H5831" s="1">
        <v>43087</v>
      </c>
      <c r="I5831" s="2">
        <v>0.5</v>
      </c>
      <c r="J5831" t="s">
        <v>12</v>
      </c>
      <c r="K5831">
        <v>1904606</v>
      </c>
      <c r="L5831">
        <v>1566194</v>
      </c>
    </row>
    <row r="5832" spans="1:12" hidden="1" x14ac:dyDescent="0.2">
      <c r="A5832">
        <v>495542</v>
      </c>
      <c r="B5832" t="s">
        <v>25</v>
      </c>
      <c r="C5832" t="s">
        <v>26</v>
      </c>
      <c r="D5832" t="s">
        <v>13</v>
      </c>
      <c r="E5832" t="s">
        <v>27</v>
      </c>
      <c r="F5832" t="s">
        <v>22</v>
      </c>
      <c r="G5832" t="s">
        <v>11</v>
      </c>
      <c r="H5832" s="1">
        <v>43087</v>
      </c>
      <c r="I5832" s="2">
        <v>0.66666666666666663</v>
      </c>
      <c r="J5832" t="s">
        <v>12</v>
      </c>
      <c r="K5832">
        <v>1904692</v>
      </c>
      <c r="L5832">
        <v>1566237</v>
      </c>
    </row>
    <row r="5833" spans="1:12" hidden="1" x14ac:dyDescent="0.2">
      <c r="A5833">
        <v>495543</v>
      </c>
      <c r="B5833" t="s">
        <v>25</v>
      </c>
      <c r="C5833" t="s">
        <v>26</v>
      </c>
      <c r="D5833" t="s">
        <v>13</v>
      </c>
      <c r="E5833" t="s">
        <v>27</v>
      </c>
      <c r="F5833" t="s">
        <v>22</v>
      </c>
      <c r="G5833" t="s">
        <v>11</v>
      </c>
      <c r="H5833" s="1">
        <v>43087</v>
      </c>
      <c r="I5833" s="2">
        <v>0.83333333333333337</v>
      </c>
      <c r="J5833" t="s">
        <v>12</v>
      </c>
      <c r="K5833">
        <v>1904799</v>
      </c>
      <c r="L5833">
        <v>1566308</v>
      </c>
    </row>
    <row r="5834" spans="1:12" hidden="1" x14ac:dyDescent="0.2">
      <c r="A5834">
        <v>495544</v>
      </c>
      <c r="B5834" t="s">
        <v>25</v>
      </c>
      <c r="C5834" t="s">
        <v>26</v>
      </c>
      <c r="D5834" t="s">
        <v>13</v>
      </c>
      <c r="E5834" t="s">
        <v>27</v>
      </c>
      <c r="F5834" t="s">
        <v>22</v>
      </c>
      <c r="G5834" t="s">
        <v>11</v>
      </c>
      <c r="H5834" s="1">
        <v>43088</v>
      </c>
      <c r="I5834" s="2">
        <v>0</v>
      </c>
      <c r="J5834" t="s">
        <v>12</v>
      </c>
      <c r="K5834">
        <v>1904830</v>
      </c>
      <c r="L5834">
        <v>1566319</v>
      </c>
    </row>
    <row r="5835" spans="1:12" hidden="1" x14ac:dyDescent="0.2">
      <c r="A5835">
        <v>495545</v>
      </c>
      <c r="B5835" t="s">
        <v>25</v>
      </c>
      <c r="C5835" t="s">
        <v>26</v>
      </c>
      <c r="D5835" t="s">
        <v>13</v>
      </c>
      <c r="E5835" t="s">
        <v>27</v>
      </c>
      <c r="F5835" t="s">
        <v>22</v>
      </c>
      <c r="G5835" t="s">
        <v>11</v>
      </c>
      <c r="H5835" s="1">
        <v>43088</v>
      </c>
      <c r="I5835" s="2">
        <v>0.16666666666666666</v>
      </c>
      <c r="J5835" t="s">
        <v>12</v>
      </c>
      <c r="K5835">
        <v>1904834</v>
      </c>
      <c r="L5835">
        <v>1566321</v>
      </c>
    </row>
    <row r="5836" spans="1:12" hidden="1" x14ac:dyDescent="0.2">
      <c r="A5836">
        <v>495546</v>
      </c>
      <c r="B5836" t="s">
        <v>25</v>
      </c>
      <c r="C5836" t="s">
        <v>26</v>
      </c>
      <c r="D5836" t="s">
        <v>13</v>
      </c>
      <c r="E5836" t="s">
        <v>27</v>
      </c>
      <c r="F5836" t="s">
        <v>22</v>
      </c>
      <c r="G5836" t="s">
        <v>11</v>
      </c>
      <c r="H5836" s="1">
        <v>43088</v>
      </c>
      <c r="I5836" s="2">
        <v>0.33333333333333331</v>
      </c>
      <c r="J5836" t="s">
        <v>12</v>
      </c>
      <c r="K5836">
        <v>1904906</v>
      </c>
      <c r="L5836">
        <v>1566365</v>
      </c>
    </row>
    <row r="5837" spans="1:12" hidden="1" x14ac:dyDescent="0.2">
      <c r="A5837">
        <v>495547</v>
      </c>
      <c r="B5837" t="s">
        <v>25</v>
      </c>
      <c r="C5837" t="s">
        <v>26</v>
      </c>
      <c r="D5837" t="s">
        <v>13</v>
      </c>
      <c r="E5837" t="s">
        <v>27</v>
      </c>
      <c r="F5837" t="s">
        <v>22</v>
      </c>
      <c r="G5837" t="s">
        <v>11</v>
      </c>
      <c r="H5837" s="1">
        <v>43088</v>
      </c>
      <c r="I5837" s="2">
        <v>0.5</v>
      </c>
      <c r="J5837" t="s">
        <v>12</v>
      </c>
      <c r="K5837">
        <v>1904972</v>
      </c>
      <c r="L5837">
        <v>1566395</v>
      </c>
    </row>
    <row r="5838" spans="1:12" hidden="1" x14ac:dyDescent="0.2">
      <c r="A5838">
        <v>495548</v>
      </c>
      <c r="B5838" t="s">
        <v>25</v>
      </c>
      <c r="C5838" t="s">
        <v>26</v>
      </c>
      <c r="D5838" t="s">
        <v>13</v>
      </c>
      <c r="E5838" t="s">
        <v>27</v>
      </c>
      <c r="F5838" t="s">
        <v>22</v>
      </c>
      <c r="G5838" t="s">
        <v>11</v>
      </c>
      <c r="H5838" s="1">
        <v>43088</v>
      </c>
      <c r="I5838" s="2">
        <v>0.66666666666666663</v>
      </c>
      <c r="J5838" t="s">
        <v>12</v>
      </c>
      <c r="K5838">
        <v>1905047</v>
      </c>
      <c r="L5838">
        <v>1566448</v>
      </c>
    </row>
    <row r="5839" spans="1:12" hidden="1" x14ac:dyDescent="0.2">
      <c r="A5839">
        <v>495549</v>
      </c>
      <c r="B5839" t="s">
        <v>25</v>
      </c>
      <c r="C5839" t="s">
        <v>26</v>
      </c>
      <c r="D5839" t="s">
        <v>13</v>
      </c>
      <c r="E5839" t="s">
        <v>27</v>
      </c>
      <c r="F5839" t="s">
        <v>22</v>
      </c>
      <c r="G5839" t="s">
        <v>11</v>
      </c>
      <c r="H5839" s="1">
        <v>43088</v>
      </c>
      <c r="I5839" s="2">
        <v>0.83333333333333337</v>
      </c>
      <c r="J5839" t="s">
        <v>12</v>
      </c>
      <c r="K5839">
        <v>1905144</v>
      </c>
      <c r="L5839">
        <v>1566521</v>
      </c>
    </row>
    <row r="5840" spans="1:12" hidden="1" x14ac:dyDescent="0.2">
      <c r="A5840">
        <v>495550</v>
      </c>
      <c r="B5840" t="s">
        <v>25</v>
      </c>
      <c r="C5840" t="s">
        <v>26</v>
      </c>
      <c r="D5840" t="s">
        <v>13</v>
      </c>
      <c r="E5840" t="s">
        <v>27</v>
      </c>
      <c r="F5840" t="s">
        <v>22</v>
      </c>
      <c r="G5840" t="s">
        <v>11</v>
      </c>
      <c r="H5840" s="1">
        <v>43089</v>
      </c>
      <c r="I5840" s="2">
        <v>0</v>
      </c>
      <c r="J5840" t="s">
        <v>12</v>
      </c>
      <c r="K5840">
        <v>1905192</v>
      </c>
      <c r="L5840">
        <v>1566534</v>
      </c>
    </row>
    <row r="5841" spans="1:12" hidden="1" x14ac:dyDescent="0.2">
      <c r="A5841">
        <v>495551</v>
      </c>
      <c r="B5841" t="s">
        <v>25</v>
      </c>
      <c r="C5841" t="s">
        <v>26</v>
      </c>
      <c r="D5841" t="s">
        <v>13</v>
      </c>
      <c r="E5841" t="s">
        <v>27</v>
      </c>
      <c r="F5841" t="s">
        <v>22</v>
      </c>
      <c r="G5841" t="s">
        <v>11</v>
      </c>
      <c r="H5841" s="1">
        <v>43089</v>
      </c>
      <c r="I5841" s="2">
        <v>0.16666666666666666</v>
      </c>
      <c r="J5841" t="s">
        <v>12</v>
      </c>
      <c r="K5841">
        <v>1905198</v>
      </c>
      <c r="L5841">
        <v>1566538</v>
      </c>
    </row>
    <row r="5842" spans="1:12" hidden="1" x14ac:dyDescent="0.2">
      <c r="A5842">
        <v>495552</v>
      </c>
      <c r="B5842" t="s">
        <v>25</v>
      </c>
      <c r="C5842" t="s">
        <v>26</v>
      </c>
      <c r="D5842" t="s">
        <v>13</v>
      </c>
      <c r="E5842" t="s">
        <v>27</v>
      </c>
      <c r="F5842" t="s">
        <v>22</v>
      </c>
      <c r="G5842" t="s">
        <v>11</v>
      </c>
      <c r="H5842" s="1">
        <v>43089</v>
      </c>
      <c r="I5842" s="2">
        <v>0.33333333333333331</v>
      </c>
      <c r="J5842" t="s">
        <v>12</v>
      </c>
      <c r="K5842">
        <v>1905272</v>
      </c>
      <c r="L5842">
        <v>1566576</v>
      </c>
    </row>
    <row r="5843" spans="1:12" hidden="1" x14ac:dyDescent="0.2">
      <c r="A5843">
        <v>495553</v>
      </c>
      <c r="B5843" t="s">
        <v>25</v>
      </c>
      <c r="C5843" t="s">
        <v>26</v>
      </c>
      <c r="D5843" t="s">
        <v>13</v>
      </c>
      <c r="E5843" t="s">
        <v>27</v>
      </c>
      <c r="F5843" t="s">
        <v>22</v>
      </c>
      <c r="G5843" t="s">
        <v>11</v>
      </c>
      <c r="H5843" s="1">
        <v>43089</v>
      </c>
      <c r="I5843" s="2">
        <v>0.5</v>
      </c>
      <c r="J5843" t="s">
        <v>12</v>
      </c>
      <c r="K5843">
        <v>1905359</v>
      </c>
      <c r="L5843">
        <v>1566631</v>
      </c>
    </row>
    <row r="5844" spans="1:12" hidden="1" x14ac:dyDescent="0.2">
      <c r="A5844">
        <v>495554</v>
      </c>
      <c r="B5844" t="s">
        <v>25</v>
      </c>
      <c r="C5844" t="s">
        <v>26</v>
      </c>
      <c r="D5844" t="s">
        <v>13</v>
      </c>
      <c r="E5844" t="s">
        <v>27</v>
      </c>
      <c r="F5844" t="s">
        <v>22</v>
      </c>
      <c r="G5844" t="s">
        <v>11</v>
      </c>
      <c r="H5844" s="1">
        <v>43089</v>
      </c>
      <c r="I5844" s="2">
        <v>0.66666666666666663</v>
      </c>
      <c r="J5844" t="s">
        <v>12</v>
      </c>
      <c r="K5844">
        <v>1905430</v>
      </c>
      <c r="L5844">
        <v>1566684</v>
      </c>
    </row>
    <row r="5845" spans="1:12" hidden="1" x14ac:dyDescent="0.2">
      <c r="A5845">
        <v>495555</v>
      </c>
      <c r="B5845" t="s">
        <v>25</v>
      </c>
      <c r="C5845" t="s">
        <v>26</v>
      </c>
      <c r="D5845" t="s">
        <v>13</v>
      </c>
      <c r="E5845" t="s">
        <v>27</v>
      </c>
      <c r="F5845" t="s">
        <v>22</v>
      </c>
      <c r="G5845" t="s">
        <v>11</v>
      </c>
      <c r="H5845" s="1">
        <v>43089</v>
      </c>
      <c r="I5845" s="2">
        <v>0.83333333333333337</v>
      </c>
      <c r="J5845" t="s">
        <v>12</v>
      </c>
      <c r="K5845">
        <v>1905516</v>
      </c>
      <c r="L5845">
        <v>1566761</v>
      </c>
    </row>
    <row r="5846" spans="1:12" hidden="1" x14ac:dyDescent="0.2">
      <c r="A5846">
        <v>495556</v>
      </c>
      <c r="B5846" t="s">
        <v>25</v>
      </c>
      <c r="C5846" t="s">
        <v>26</v>
      </c>
      <c r="D5846" t="s">
        <v>13</v>
      </c>
      <c r="E5846" t="s">
        <v>27</v>
      </c>
      <c r="F5846" t="s">
        <v>22</v>
      </c>
      <c r="G5846" t="s">
        <v>11</v>
      </c>
      <c r="H5846" s="1">
        <v>43090</v>
      </c>
      <c r="I5846" s="2">
        <v>0</v>
      </c>
      <c r="J5846" t="s">
        <v>12</v>
      </c>
      <c r="K5846">
        <v>1905556</v>
      </c>
      <c r="L5846">
        <v>1566776</v>
      </c>
    </row>
    <row r="5847" spans="1:12" hidden="1" x14ac:dyDescent="0.2">
      <c r="A5847">
        <v>495557</v>
      </c>
      <c r="B5847" t="s">
        <v>25</v>
      </c>
      <c r="C5847" t="s">
        <v>26</v>
      </c>
      <c r="D5847" t="s">
        <v>13</v>
      </c>
      <c r="E5847" t="s">
        <v>27</v>
      </c>
      <c r="F5847" t="s">
        <v>22</v>
      </c>
      <c r="G5847" t="s">
        <v>11</v>
      </c>
      <c r="H5847" s="1">
        <v>43090</v>
      </c>
      <c r="I5847" s="2">
        <v>0.16666666666666666</v>
      </c>
      <c r="J5847" t="s">
        <v>12</v>
      </c>
      <c r="K5847">
        <v>1905564</v>
      </c>
      <c r="L5847">
        <v>1566778</v>
      </c>
    </row>
    <row r="5848" spans="1:12" hidden="1" x14ac:dyDescent="0.2">
      <c r="A5848">
        <v>495558</v>
      </c>
      <c r="B5848" t="s">
        <v>25</v>
      </c>
      <c r="C5848" t="s">
        <v>26</v>
      </c>
      <c r="D5848" t="s">
        <v>13</v>
      </c>
      <c r="E5848" t="s">
        <v>27</v>
      </c>
      <c r="F5848" t="s">
        <v>22</v>
      </c>
      <c r="G5848" t="s">
        <v>11</v>
      </c>
      <c r="H5848" s="1">
        <v>43090</v>
      </c>
      <c r="I5848" s="2">
        <v>0.33333333333333331</v>
      </c>
      <c r="J5848" t="s">
        <v>12</v>
      </c>
      <c r="K5848">
        <v>1905653</v>
      </c>
      <c r="L5848">
        <v>1566844</v>
      </c>
    </row>
    <row r="5849" spans="1:12" hidden="1" x14ac:dyDescent="0.2">
      <c r="A5849">
        <v>495559</v>
      </c>
      <c r="B5849" t="s">
        <v>25</v>
      </c>
      <c r="C5849" t="s">
        <v>26</v>
      </c>
      <c r="D5849" t="s">
        <v>13</v>
      </c>
      <c r="E5849" t="s">
        <v>27</v>
      </c>
      <c r="F5849" t="s">
        <v>22</v>
      </c>
      <c r="G5849" t="s">
        <v>11</v>
      </c>
      <c r="H5849" s="1">
        <v>43090</v>
      </c>
      <c r="I5849" s="2">
        <v>0.5</v>
      </c>
      <c r="J5849" t="s">
        <v>12</v>
      </c>
      <c r="K5849">
        <v>1905728</v>
      </c>
      <c r="L5849">
        <v>1566887</v>
      </c>
    </row>
    <row r="5850" spans="1:12" hidden="1" x14ac:dyDescent="0.2">
      <c r="A5850">
        <v>495560</v>
      </c>
      <c r="B5850" t="s">
        <v>25</v>
      </c>
      <c r="C5850" t="s">
        <v>26</v>
      </c>
      <c r="D5850" t="s">
        <v>13</v>
      </c>
      <c r="E5850" t="s">
        <v>27</v>
      </c>
      <c r="F5850" t="s">
        <v>22</v>
      </c>
      <c r="G5850" t="s">
        <v>11</v>
      </c>
      <c r="H5850" s="1">
        <v>43090</v>
      </c>
      <c r="I5850" s="2">
        <v>0.66666666666666663</v>
      </c>
      <c r="J5850" t="s">
        <v>12</v>
      </c>
      <c r="K5850">
        <v>1905799</v>
      </c>
      <c r="L5850">
        <v>1566932</v>
      </c>
    </row>
    <row r="5851" spans="1:12" hidden="1" x14ac:dyDescent="0.2">
      <c r="A5851">
        <v>495561</v>
      </c>
      <c r="B5851" t="s">
        <v>25</v>
      </c>
      <c r="C5851" t="s">
        <v>26</v>
      </c>
      <c r="D5851" t="s">
        <v>13</v>
      </c>
      <c r="E5851" t="s">
        <v>27</v>
      </c>
      <c r="F5851" t="s">
        <v>22</v>
      </c>
      <c r="G5851" t="s">
        <v>11</v>
      </c>
      <c r="H5851" s="1">
        <v>43090</v>
      </c>
      <c r="I5851" s="2">
        <v>0.83333333333333337</v>
      </c>
      <c r="J5851" t="s">
        <v>12</v>
      </c>
      <c r="K5851">
        <v>1905895</v>
      </c>
      <c r="L5851">
        <v>1566982</v>
      </c>
    </row>
    <row r="5852" spans="1:12" hidden="1" x14ac:dyDescent="0.2">
      <c r="A5852">
        <v>495562</v>
      </c>
      <c r="B5852" t="s">
        <v>25</v>
      </c>
      <c r="C5852" t="s">
        <v>26</v>
      </c>
      <c r="D5852" t="s">
        <v>13</v>
      </c>
      <c r="E5852" t="s">
        <v>27</v>
      </c>
      <c r="F5852" t="s">
        <v>22</v>
      </c>
      <c r="G5852" t="s">
        <v>11</v>
      </c>
      <c r="H5852" s="1">
        <v>43091</v>
      </c>
      <c r="I5852" s="2">
        <v>0</v>
      </c>
      <c r="J5852" t="s">
        <v>12</v>
      </c>
      <c r="K5852">
        <v>1905924</v>
      </c>
      <c r="L5852">
        <v>1566992</v>
      </c>
    </row>
    <row r="5853" spans="1:12" hidden="1" x14ac:dyDescent="0.2">
      <c r="A5853">
        <v>495563</v>
      </c>
      <c r="B5853" t="s">
        <v>25</v>
      </c>
      <c r="C5853" t="s">
        <v>26</v>
      </c>
      <c r="D5853" t="s">
        <v>13</v>
      </c>
      <c r="E5853" t="s">
        <v>27</v>
      </c>
      <c r="F5853" t="s">
        <v>22</v>
      </c>
      <c r="G5853" t="s">
        <v>11</v>
      </c>
      <c r="H5853" s="1">
        <v>43091</v>
      </c>
      <c r="I5853" s="2">
        <v>0.16666666666666666</v>
      </c>
      <c r="J5853" t="s">
        <v>12</v>
      </c>
      <c r="K5853">
        <v>1905927</v>
      </c>
      <c r="L5853">
        <v>1566998</v>
      </c>
    </row>
    <row r="5854" spans="1:12" hidden="1" x14ac:dyDescent="0.2">
      <c r="A5854">
        <v>495564</v>
      </c>
      <c r="B5854" t="s">
        <v>25</v>
      </c>
      <c r="C5854" t="s">
        <v>26</v>
      </c>
      <c r="D5854" t="s">
        <v>13</v>
      </c>
      <c r="E5854" t="s">
        <v>27</v>
      </c>
      <c r="F5854" t="s">
        <v>22</v>
      </c>
      <c r="G5854" t="s">
        <v>11</v>
      </c>
      <c r="H5854" s="1">
        <v>43091</v>
      </c>
      <c r="I5854" s="2">
        <v>0.33333333333333331</v>
      </c>
      <c r="J5854" t="s">
        <v>12</v>
      </c>
      <c r="K5854">
        <v>1906005</v>
      </c>
      <c r="L5854">
        <v>1567039</v>
      </c>
    </row>
    <row r="5855" spans="1:12" hidden="1" x14ac:dyDescent="0.2">
      <c r="A5855">
        <v>495565</v>
      </c>
      <c r="B5855" t="s">
        <v>25</v>
      </c>
      <c r="C5855" t="s">
        <v>26</v>
      </c>
      <c r="D5855" t="s">
        <v>13</v>
      </c>
      <c r="E5855" t="s">
        <v>27</v>
      </c>
      <c r="F5855" t="s">
        <v>22</v>
      </c>
      <c r="G5855" t="s">
        <v>11</v>
      </c>
      <c r="H5855" s="1">
        <v>43091</v>
      </c>
      <c r="I5855" s="2">
        <v>0.5</v>
      </c>
      <c r="J5855" t="s">
        <v>12</v>
      </c>
      <c r="K5855">
        <v>1906065</v>
      </c>
      <c r="L5855">
        <v>1567071</v>
      </c>
    </row>
    <row r="5856" spans="1:12" hidden="1" x14ac:dyDescent="0.2">
      <c r="A5856">
        <v>495566</v>
      </c>
      <c r="B5856" t="s">
        <v>25</v>
      </c>
      <c r="C5856" t="s">
        <v>26</v>
      </c>
      <c r="D5856" t="s">
        <v>13</v>
      </c>
      <c r="E5856" t="s">
        <v>27</v>
      </c>
      <c r="F5856" t="s">
        <v>22</v>
      </c>
      <c r="G5856" t="s">
        <v>11</v>
      </c>
      <c r="H5856" s="1">
        <v>43091</v>
      </c>
      <c r="I5856" s="2">
        <v>0.66666666666666663</v>
      </c>
      <c r="J5856" t="s">
        <v>12</v>
      </c>
      <c r="K5856">
        <v>1906152</v>
      </c>
      <c r="L5856">
        <v>1567134</v>
      </c>
    </row>
    <row r="5857" spans="1:12" hidden="1" x14ac:dyDescent="0.2">
      <c r="A5857">
        <v>495567</v>
      </c>
      <c r="B5857" t="s">
        <v>25</v>
      </c>
      <c r="C5857" t="s">
        <v>26</v>
      </c>
      <c r="D5857" t="s">
        <v>13</v>
      </c>
      <c r="E5857" t="s">
        <v>27</v>
      </c>
      <c r="F5857" t="s">
        <v>22</v>
      </c>
      <c r="G5857" t="s">
        <v>11</v>
      </c>
      <c r="H5857" s="1">
        <v>43091</v>
      </c>
      <c r="I5857" s="2">
        <v>0.83333333333333337</v>
      </c>
      <c r="J5857" t="s">
        <v>12</v>
      </c>
      <c r="K5857">
        <v>1906237</v>
      </c>
      <c r="L5857">
        <v>1567187</v>
      </c>
    </row>
    <row r="5858" spans="1:12" hidden="1" x14ac:dyDescent="0.2">
      <c r="A5858">
        <v>495568</v>
      </c>
      <c r="B5858" t="s">
        <v>25</v>
      </c>
      <c r="C5858" t="s">
        <v>26</v>
      </c>
      <c r="D5858" t="s">
        <v>14</v>
      </c>
      <c r="E5858" t="s">
        <v>27</v>
      </c>
      <c r="F5858" t="s">
        <v>22</v>
      </c>
      <c r="G5858" t="s">
        <v>11</v>
      </c>
      <c r="H5858" s="1">
        <v>43085</v>
      </c>
      <c r="I5858" s="2">
        <v>0</v>
      </c>
      <c r="J5858" t="s">
        <v>12</v>
      </c>
      <c r="K5858">
        <v>165212</v>
      </c>
      <c r="L5858">
        <v>158352</v>
      </c>
    </row>
    <row r="5859" spans="1:12" hidden="1" x14ac:dyDescent="0.2">
      <c r="A5859">
        <v>495569</v>
      </c>
      <c r="B5859" t="s">
        <v>25</v>
      </c>
      <c r="C5859" t="s">
        <v>26</v>
      </c>
      <c r="D5859" t="s">
        <v>14</v>
      </c>
      <c r="E5859" t="s">
        <v>27</v>
      </c>
      <c r="F5859" t="s">
        <v>22</v>
      </c>
      <c r="G5859" t="s">
        <v>11</v>
      </c>
      <c r="H5859" s="1">
        <v>43085</v>
      </c>
      <c r="I5859" s="2">
        <v>0.16666666666666666</v>
      </c>
      <c r="J5859" t="s">
        <v>12</v>
      </c>
      <c r="K5859">
        <v>165228</v>
      </c>
      <c r="L5859">
        <v>158390</v>
      </c>
    </row>
    <row r="5860" spans="1:12" hidden="1" x14ac:dyDescent="0.2">
      <c r="A5860">
        <v>495570</v>
      </c>
      <c r="B5860" t="s">
        <v>25</v>
      </c>
      <c r="C5860" t="s">
        <v>26</v>
      </c>
      <c r="D5860" t="s">
        <v>14</v>
      </c>
      <c r="E5860" t="s">
        <v>27</v>
      </c>
      <c r="F5860" t="s">
        <v>22</v>
      </c>
      <c r="G5860" t="s">
        <v>11</v>
      </c>
      <c r="H5860" s="1">
        <v>43085</v>
      </c>
      <c r="I5860" s="2">
        <v>0.33333333333333331</v>
      </c>
      <c r="J5860" t="s">
        <v>12</v>
      </c>
      <c r="K5860">
        <v>165267</v>
      </c>
      <c r="L5860">
        <v>158426</v>
      </c>
    </row>
    <row r="5861" spans="1:12" hidden="1" x14ac:dyDescent="0.2">
      <c r="A5861">
        <v>495571</v>
      </c>
      <c r="B5861" t="s">
        <v>25</v>
      </c>
      <c r="C5861" t="s">
        <v>26</v>
      </c>
      <c r="D5861" t="s">
        <v>14</v>
      </c>
      <c r="E5861" t="s">
        <v>27</v>
      </c>
      <c r="F5861" t="s">
        <v>22</v>
      </c>
      <c r="G5861" t="s">
        <v>11</v>
      </c>
      <c r="H5861" s="1">
        <v>43085</v>
      </c>
      <c r="I5861" s="2">
        <v>0.5</v>
      </c>
      <c r="J5861" t="s">
        <v>12</v>
      </c>
      <c r="K5861">
        <v>165320</v>
      </c>
      <c r="L5861">
        <v>158480</v>
      </c>
    </row>
    <row r="5862" spans="1:12" hidden="1" x14ac:dyDescent="0.2">
      <c r="A5862">
        <v>495572</v>
      </c>
      <c r="B5862" t="s">
        <v>25</v>
      </c>
      <c r="C5862" t="s">
        <v>26</v>
      </c>
      <c r="D5862" t="s">
        <v>14</v>
      </c>
      <c r="E5862" t="s">
        <v>27</v>
      </c>
      <c r="F5862" t="s">
        <v>22</v>
      </c>
      <c r="G5862" t="s">
        <v>11</v>
      </c>
      <c r="H5862" s="1">
        <v>43085</v>
      </c>
      <c r="I5862" s="2">
        <v>0.66666666666666663</v>
      </c>
      <c r="J5862" t="s">
        <v>12</v>
      </c>
      <c r="K5862">
        <v>165399</v>
      </c>
      <c r="L5862">
        <v>158534</v>
      </c>
    </row>
    <row r="5863" spans="1:12" hidden="1" x14ac:dyDescent="0.2">
      <c r="A5863">
        <v>495573</v>
      </c>
      <c r="B5863" t="s">
        <v>25</v>
      </c>
      <c r="C5863" t="s">
        <v>26</v>
      </c>
      <c r="D5863" t="s">
        <v>14</v>
      </c>
      <c r="E5863" t="s">
        <v>27</v>
      </c>
      <c r="F5863" t="s">
        <v>22</v>
      </c>
      <c r="G5863" t="s">
        <v>11</v>
      </c>
      <c r="H5863" s="1">
        <v>43085</v>
      </c>
      <c r="I5863" s="2">
        <v>0.83333333333333337</v>
      </c>
      <c r="J5863" t="s">
        <v>12</v>
      </c>
      <c r="K5863">
        <v>165470</v>
      </c>
      <c r="L5863">
        <v>158599</v>
      </c>
    </row>
    <row r="5864" spans="1:12" hidden="1" x14ac:dyDescent="0.2">
      <c r="A5864">
        <v>495574</v>
      </c>
      <c r="B5864" t="s">
        <v>25</v>
      </c>
      <c r="C5864" t="s">
        <v>26</v>
      </c>
      <c r="D5864" t="s">
        <v>14</v>
      </c>
      <c r="E5864" t="s">
        <v>27</v>
      </c>
      <c r="F5864" t="s">
        <v>22</v>
      </c>
      <c r="G5864" t="s">
        <v>11</v>
      </c>
      <c r="H5864" s="1">
        <v>43086</v>
      </c>
      <c r="I5864" s="2">
        <v>0</v>
      </c>
      <c r="J5864" t="s">
        <v>12</v>
      </c>
      <c r="K5864">
        <v>165516</v>
      </c>
      <c r="L5864">
        <v>158654</v>
      </c>
    </row>
    <row r="5865" spans="1:12" hidden="1" x14ac:dyDescent="0.2">
      <c r="A5865">
        <v>495575</v>
      </c>
      <c r="B5865" t="s">
        <v>25</v>
      </c>
      <c r="C5865" t="s">
        <v>26</v>
      </c>
      <c r="D5865" t="s">
        <v>14</v>
      </c>
      <c r="E5865" t="s">
        <v>27</v>
      </c>
      <c r="F5865" t="s">
        <v>22</v>
      </c>
      <c r="G5865" t="s">
        <v>11</v>
      </c>
      <c r="H5865" s="1">
        <v>43086</v>
      </c>
      <c r="I5865" s="2">
        <v>0.16666666666666666</v>
      </c>
      <c r="J5865" t="s">
        <v>12</v>
      </c>
      <c r="K5865">
        <v>165527</v>
      </c>
      <c r="L5865">
        <v>158663</v>
      </c>
    </row>
    <row r="5866" spans="1:12" hidden="1" x14ac:dyDescent="0.2">
      <c r="A5866">
        <v>495576</v>
      </c>
      <c r="B5866" t="s">
        <v>25</v>
      </c>
      <c r="C5866" t="s">
        <v>26</v>
      </c>
      <c r="D5866" t="s">
        <v>14</v>
      </c>
      <c r="E5866" t="s">
        <v>27</v>
      </c>
      <c r="F5866" t="s">
        <v>22</v>
      </c>
      <c r="G5866" t="s">
        <v>11</v>
      </c>
      <c r="H5866" s="1">
        <v>43086</v>
      </c>
      <c r="I5866" s="2">
        <v>0.33333333333333331</v>
      </c>
      <c r="J5866" t="s">
        <v>12</v>
      </c>
      <c r="K5866">
        <v>165558</v>
      </c>
      <c r="L5866">
        <v>158671</v>
      </c>
    </row>
    <row r="5867" spans="1:12" hidden="1" x14ac:dyDescent="0.2">
      <c r="A5867">
        <v>495577</v>
      </c>
      <c r="B5867" t="s">
        <v>25</v>
      </c>
      <c r="C5867" t="s">
        <v>26</v>
      </c>
      <c r="D5867" t="s">
        <v>14</v>
      </c>
      <c r="E5867" t="s">
        <v>27</v>
      </c>
      <c r="F5867" t="s">
        <v>22</v>
      </c>
      <c r="G5867" t="s">
        <v>11</v>
      </c>
      <c r="H5867" s="1">
        <v>43086</v>
      </c>
      <c r="I5867" s="2">
        <v>0.5</v>
      </c>
      <c r="J5867" t="s">
        <v>12</v>
      </c>
      <c r="K5867">
        <v>165606</v>
      </c>
      <c r="L5867">
        <v>158702</v>
      </c>
    </row>
    <row r="5868" spans="1:12" hidden="1" x14ac:dyDescent="0.2">
      <c r="A5868">
        <v>495578</v>
      </c>
      <c r="B5868" t="s">
        <v>25</v>
      </c>
      <c r="C5868" t="s">
        <v>26</v>
      </c>
      <c r="D5868" t="s">
        <v>14</v>
      </c>
      <c r="E5868" t="s">
        <v>27</v>
      </c>
      <c r="F5868" t="s">
        <v>22</v>
      </c>
      <c r="G5868" t="s">
        <v>11</v>
      </c>
      <c r="H5868" s="1">
        <v>43086</v>
      </c>
      <c r="I5868" s="2">
        <v>0.66666666666666663</v>
      </c>
      <c r="J5868" t="s">
        <v>12</v>
      </c>
      <c r="K5868">
        <v>165666</v>
      </c>
      <c r="L5868">
        <v>158739</v>
      </c>
    </row>
    <row r="5869" spans="1:12" hidden="1" x14ac:dyDescent="0.2">
      <c r="A5869">
        <v>495579</v>
      </c>
      <c r="B5869" t="s">
        <v>25</v>
      </c>
      <c r="C5869" t="s">
        <v>26</v>
      </c>
      <c r="D5869" t="s">
        <v>14</v>
      </c>
      <c r="E5869" t="s">
        <v>27</v>
      </c>
      <c r="F5869" t="s">
        <v>22</v>
      </c>
      <c r="G5869" t="s">
        <v>11</v>
      </c>
      <c r="H5869" s="1">
        <v>43086</v>
      </c>
      <c r="I5869" s="2">
        <v>0.83333333333333337</v>
      </c>
      <c r="J5869" t="s">
        <v>12</v>
      </c>
      <c r="K5869">
        <v>165725</v>
      </c>
      <c r="L5869">
        <v>158784</v>
      </c>
    </row>
    <row r="5870" spans="1:12" hidden="1" x14ac:dyDescent="0.2">
      <c r="A5870">
        <v>495580</v>
      </c>
      <c r="B5870" t="s">
        <v>25</v>
      </c>
      <c r="C5870" t="s">
        <v>26</v>
      </c>
      <c r="D5870" t="s">
        <v>14</v>
      </c>
      <c r="E5870" t="s">
        <v>27</v>
      </c>
      <c r="F5870" t="s">
        <v>22</v>
      </c>
      <c r="G5870" t="s">
        <v>11</v>
      </c>
      <c r="H5870" s="1">
        <v>43087</v>
      </c>
      <c r="I5870" s="2">
        <v>0</v>
      </c>
      <c r="J5870" t="s">
        <v>12</v>
      </c>
      <c r="K5870">
        <v>165756</v>
      </c>
      <c r="L5870">
        <v>158811</v>
      </c>
    </row>
    <row r="5871" spans="1:12" hidden="1" x14ac:dyDescent="0.2">
      <c r="A5871">
        <v>495581</v>
      </c>
      <c r="B5871" t="s">
        <v>25</v>
      </c>
      <c r="C5871" t="s">
        <v>26</v>
      </c>
      <c r="D5871" t="s">
        <v>14</v>
      </c>
      <c r="E5871" t="s">
        <v>27</v>
      </c>
      <c r="F5871" t="s">
        <v>22</v>
      </c>
      <c r="G5871" t="s">
        <v>11</v>
      </c>
      <c r="H5871" s="1">
        <v>43087</v>
      </c>
      <c r="I5871" s="2">
        <v>0.16666666666666666</v>
      </c>
      <c r="J5871" t="s">
        <v>12</v>
      </c>
      <c r="K5871">
        <v>165765</v>
      </c>
      <c r="L5871">
        <v>158826</v>
      </c>
    </row>
    <row r="5872" spans="1:12" hidden="1" x14ac:dyDescent="0.2">
      <c r="A5872">
        <v>495582</v>
      </c>
      <c r="B5872" t="s">
        <v>25</v>
      </c>
      <c r="C5872" t="s">
        <v>26</v>
      </c>
      <c r="D5872" t="s">
        <v>14</v>
      </c>
      <c r="E5872" t="s">
        <v>27</v>
      </c>
      <c r="F5872" t="s">
        <v>22</v>
      </c>
      <c r="G5872" t="s">
        <v>11</v>
      </c>
      <c r="H5872" s="1">
        <v>43087</v>
      </c>
      <c r="I5872" s="2">
        <v>0.33333333333333331</v>
      </c>
      <c r="J5872" t="s">
        <v>12</v>
      </c>
      <c r="K5872">
        <v>165911</v>
      </c>
      <c r="L5872">
        <v>158935</v>
      </c>
    </row>
    <row r="5873" spans="1:12" hidden="1" x14ac:dyDescent="0.2">
      <c r="A5873">
        <v>495583</v>
      </c>
      <c r="B5873" t="s">
        <v>25</v>
      </c>
      <c r="C5873" t="s">
        <v>26</v>
      </c>
      <c r="D5873" t="s">
        <v>14</v>
      </c>
      <c r="E5873" t="s">
        <v>27</v>
      </c>
      <c r="F5873" t="s">
        <v>22</v>
      </c>
      <c r="G5873" t="s">
        <v>11</v>
      </c>
      <c r="H5873" s="1">
        <v>43087</v>
      </c>
      <c r="I5873" s="2">
        <v>0.5</v>
      </c>
      <c r="J5873" t="s">
        <v>12</v>
      </c>
      <c r="K5873">
        <v>166059</v>
      </c>
      <c r="L5873">
        <v>159049</v>
      </c>
    </row>
    <row r="5874" spans="1:12" hidden="1" x14ac:dyDescent="0.2">
      <c r="A5874">
        <v>495584</v>
      </c>
      <c r="B5874" t="s">
        <v>25</v>
      </c>
      <c r="C5874" t="s">
        <v>26</v>
      </c>
      <c r="D5874" t="s">
        <v>14</v>
      </c>
      <c r="E5874" t="s">
        <v>27</v>
      </c>
      <c r="F5874" t="s">
        <v>22</v>
      </c>
      <c r="G5874" t="s">
        <v>11</v>
      </c>
      <c r="H5874" s="1">
        <v>43087</v>
      </c>
      <c r="I5874" s="2">
        <v>0.66666666666666663</v>
      </c>
      <c r="J5874" t="s">
        <v>12</v>
      </c>
      <c r="K5874">
        <v>166220</v>
      </c>
      <c r="L5874">
        <v>159180</v>
      </c>
    </row>
    <row r="5875" spans="1:12" hidden="1" x14ac:dyDescent="0.2">
      <c r="A5875">
        <v>495585</v>
      </c>
      <c r="B5875" t="s">
        <v>25</v>
      </c>
      <c r="C5875" t="s">
        <v>26</v>
      </c>
      <c r="D5875" t="s">
        <v>14</v>
      </c>
      <c r="E5875" t="s">
        <v>27</v>
      </c>
      <c r="F5875" t="s">
        <v>22</v>
      </c>
      <c r="G5875" t="s">
        <v>11</v>
      </c>
      <c r="H5875" s="1">
        <v>43087</v>
      </c>
      <c r="I5875" s="2">
        <v>0.83333333333333337</v>
      </c>
      <c r="J5875" t="s">
        <v>12</v>
      </c>
      <c r="K5875">
        <v>166382</v>
      </c>
      <c r="L5875">
        <v>159354</v>
      </c>
    </row>
    <row r="5876" spans="1:12" hidden="1" x14ac:dyDescent="0.2">
      <c r="A5876">
        <v>495586</v>
      </c>
      <c r="B5876" t="s">
        <v>25</v>
      </c>
      <c r="C5876" t="s">
        <v>26</v>
      </c>
      <c r="D5876" t="s">
        <v>14</v>
      </c>
      <c r="E5876" t="s">
        <v>27</v>
      </c>
      <c r="F5876" t="s">
        <v>22</v>
      </c>
      <c r="G5876" t="s">
        <v>11</v>
      </c>
      <c r="H5876" s="1">
        <v>43088</v>
      </c>
      <c r="I5876" s="2">
        <v>0</v>
      </c>
      <c r="J5876" t="s">
        <v>12</v>
      </c>
      <c r="K5876">
        <v>166445</v>
      </c>
      <c r="L5876">
        <v>159415</v>
      </c>
    </row>
    <row r="5877" spans="1:12" hidden="1" x14ac:dyDescent="0.2">
      <c r="A5877">
        <v>495587</v>
      </c>
      <c r="B5877" t="s">
        <v>25</v>
      </c>
      <c r="C5877" t="s">
        <v>26</v>
      </c>
      <c r="D5877" t="s">
        <v>14</v>
      </c>
      <c r="E5877" t="s">
        <v>27</v>
      </c>
      <c r="F5877" t="s">
        <v>22</v>
      </c>
      <c r="G5877" t="s">
        <v>11</v>
      </c>
      <c r="H5877" s="1">
        <v>43088</v>
      </c>
      <c r="I5877" s="2">
        <v>0.16666666666666666</v>
      </c>
      <c r="J5877" t="s">
        <v>12</v>
      </c>
      <c r="K5877">
        <v>166460</v>
      </c>
      <c r="L5877">
        <v>159425</v>
      </c>
    </row>
    <row r="5878" spans="1:12" hidden="1" x14ac:dyDescent="0.2">
      <c r="A5878">
        <v>495588</v>
      </c>
      <c r="B5878" t="s">
        <v>25</v>
      </c>
      <c r="C5878" t="s">
        <v>26</v>
      </c>
      <c r="D5878" t="s">
        <v>14</v>
      </c>
      <c r="E5878" t="s">
        <v>27</v>
      </c>
      <c r="F5878" t="s">
        <v>22</v>
      </c>
      <c r="G5878" t="s">
        <v>11</v>
      </c>
      <c r="H5878" s="1">
        <v>43088</v>
      </c>
      <c r="I5878" s="2">
        <v>0.33333333333333331</v>
      </c>
      <c r="J5878" t="s">
        <v>12</v>
      </c>
      <c r="K5878">
        <v>166602</v>
      </c>
      <c r="L5878">
        <v>159577</v>
      </c>
    </row>
    <row r="5879" spans="1:12" hidden="1" x14ac:dyDescent="0.2">
      <c r="A5879">
        <v>495589</v>
      </c>
      <c r="B5879" t="s">
        <v>25</v>
      </c>
      <c r="C5879" t="s">
        <v>26</v>
      </c>
      <c r="D5879" t="s">
        <v>14</v>
      </c>
      <c r="E5879" t="s">
        <v>27</v>
      </c>
      <c r="F5879" t="s">
        <v>22</v>
      </c>
      <c r="G5879" t="s">
        <v>11</v>
      </c>
      <c r="H5879" s="1">
        <v>43088</v>
      </c>
      <c r="I5879" s="2">
        <v>0.5</v>
      </c>
      <c r="J5879" t="s">
        <v>12</v>
      </c>
      <c r="K5879">
        <v>166722</v>
      </c>
      <c r="L5879">
        <v>159701</v>
      </c>
    </row>
    <row r="5880" spans="1:12" hidden="1" x14ac:dyDescent="0.2">
      <c r="A5880">
        <v>495590</v>
      </c>
      <c r="B5880" t="s">
        <v>25</v>
      </c>
      <c r="C5880" t="s">
        <v>26</v>
      </c>
      <c r="D5880" t="s">
        <v>14</v>
      </c>
      <c r="E5880" t="s">
        <v>27</v>
      </c>
      <c r="F5880" t="s">
        <v>22</v>
      </c>
      <c r="G5880" t="s">
        <v>11</v>
      </c>
      <c r="H5880" s="1">
        <v>43088</v>
      </c>
      <c r="I5880" s="2">
        <v>0.66666666666666663</v>
      </c>
      <c r="J5880" t="s">
        <v>12</v>
      </c>
      <c r="K5880">
        <v>166847</v>
      </c>
      <c r="L5880">
        <v>159825</v>
      </c>
    </row>
    <row r="5881" spans="1:12" hidden="1" x14ac:dyDescent="0.2">
      <c r="A5881">
        <v>495591</v>
      </c>
      <c r="B5881" t="s">
        <v>25</v>
      </c>
      <c r="C5881" t="s">
        <v>26</v>
      </c>
      <c r="D5881" t="s">
        <v>14</v>
      </c>
      <c r="E5881" t="s">
        <v>27</v>
      </c>
      <c r="F5881" t="s">
        <v>22</v>
      </c>
      <c r="G5881" t="s">
        <v>11</v>
      </c>
      <c r="H5881" s="1">
        <v>43088</v>
      </c>
      <c r="I5881" s="2">
        <v>0.83333333333333337</v>
      </c>
      <c r="J5881" t="s">
        <v>12</v>
      </c>
      <c r="K5881">
        <v>167013</v>
      </c>
      <c r="L5881">
        <v>160025</v>
      </c>
    </row>
    <row r="5882" spans="1:12" hidden="1" x14ac:dyDescent="0.2">
      <c r="A5882">
        <v>495592</v>
      </c>
      <c r="B5882" t="s">
        <v>25</v>
      </c>
      <c r="C5882" t="s">
        <v>26</v>
      </c>
      <c r="D5882" t="s">
        <v>14</v>
      </c>
      <c r="E5882" t="s">
        <v>27</v>
      </c>
      <c r="F5882" t="s">
        <v>22</v>
      </c>
      <c r="G5882" t="s">
        <v>11</v>
      </c>
      <c r="H5882" s="1">
        <v>43089</v>
      </c>
      <c r="I5882" s="2">
        <v>0</v>
      </c>
      <c r="J5882" t="s">
        <v>12</v>
      </c>
      <c r="K5882">
        <v>167076</v>
      </c>
      <c r="L5882">
        <v>160080</v>
      </c>
    </row>
    <row r="5883" spans="1:12" hidden="1" x14ac:dyDescent="0.2">
      <c r="A5883">
        <v>495593</v>
      </c>
      <c r="B5883" t="s">
        <v>25</v>
      </c>
      <c r="C5883" t="s">
        <v>26</v>
      </c>
      <c r="D5883" t="s">
        <v>14</v>
      </c>
      <c r="E5883" t="s">
        <v>27</v>
      </c>
      <c r="F5883" t="s">
        <v>22</v>
      </c>
      <c r="G5883" t="s">
        <v>11</v>
      </c>
      <c r="H5883" s="1">
        <v>43089</v>
      </c>
      <c r="I5883" s="2">
        <v>0.16666666666666666</v>
      </c>
      <c r="J5883" t="s">
        <v>12</v>
      </c>
      <c r="K5883">
        <v>167087</v>
      </c>
      <c r="L5883">
        <v>160086</v>
      </c>
    </row>
    <row r="5884" spans="1:12" hidden="1" x14ac:dyDescent="0.2">
      <c r="A5884">
        <v>495594</v>
      </c>
      <c r="B5884" t="s">
        <v>25</v>
      </c>
      <c r="C5884" t="s">
        <v>26</v>
      </c>
      <c r="D5884" t="s">
        <v>14</v>
      </c>
      <c r="E5884" t="s">
        <v>27</v>
      </c>
      <c r="F5884" t="s">
        <v>22</v>
      </c>
      <c r="G5884" t="s">
        <v>11</v>
      </c>
      <c r="H5884" s="1">
        <v>43089</v>
      </c>
      <c r="I5884" s="2">
        <v>0.33333333333333331</v>
      </c>
      <c r="J5884" t="s">
        <v>12</v>
      </c>
      <c r="K5884">
        <v>167221</v>
      </c>
      <c r="L5884">
        <v>160213</v>
      </c>
    </row>
    <row r="5885" spans="1:12" hidden="1" x14ac:dyDescent="0.2">
      <c r="A5885">
        <v>495595</v>
      </c>
      <c r="B5885" t="s">
        <v>25</v>
      </c>
      <c r="C5885" t="s">
        <v>26</v>
      </c>
      <c r="D5885" t="s">
        <v>14</v>
      </c>
      <c r="E5885" t="s">
        <v>27</v>
      </c>
      <c r="F5885" t="s">
        <v>22</v>
      </c>
      <c r="G5885" t="s">
        <v>11</v>
      </c>
      <c r="H5885" s="1">
        <v>43089</v>
      </c>
      <c r="I5885" s="2">
        <v>0.5</v>
      </c>
      <c r="J5885" t="s">
        <v>12</v>
      </c>
      <c r="K5885">
        <v>167369</v>
      </c>
      <c r="L5885">
        <v>160392</v>
      </c>
    </row>
    <row r="5886" spans="1:12" hidden="1" x14ac:dyDescent="0.2">
      <c r="A5886">
        <v>495596</v>
      </c>
      <c r="B5886" t="s">
        <v>25</v>
      </c>
      <c r="C5886" t="s">
        <v>26</v>
      </c>
      <c r="D5886" t="s">
        <v>14</v>
      </c>
      <c r="E5886" t="s">
        <v>27</v>
      </c>
      <c r="F5886" t="s">
        <v>22</v>
      </c>
      <c r="G5886" t="s">
        <v>11</v>
      </c>
      <c r="H5886" s="1">
        <v>43089</v>
      </c>
      <c r="I5886" s="2">
        <v>0.66666666666666663</v>
      </c>
      <c r="J5886" t="s">
        <v>12</v>
      </c>
      <c r="K5886">
        <v>167501</v>
      </c>
      <c r="L5886">
        <v>160527</v>
      </c>
    </row>
    <row r="5887" spans="1:12" hidden="1" x14ac:dyDescent="0.2">
      <c r="A5887">
        <v>495597</v>
      </c>
      <c r="B5887" t="s">
        <v>25</v>
      </c>
      <c r="C5887" t="s">
        <v>26</v>
      </c>
      <c r="D5887" t="s">
        <v>14</v>
      </c>
      <c r="E5887" t="s">
        <v>27</v>
      </c>
      <c r="F5887" t="s">
        <v>22</v>
      </c>
      <c r="G5887" t="s">
        <v>11</v>
      </c>
      <c r="H5887" s="1">
        <v>43089</v>
      </c>
      <c r="I5887" s="2">
        <v>0.83333333333333337</v>
      </c>
      <c r="J5887" t="s">
        <v>12</v>
      </c>
      <c r="K5887">
        <v>167664</v>
      </c>
      <c r="L5887">
        <v>160731</v>
      </c>
    </row>
    <row r="5888" spans="1:12" hidden="1" x14ac:dyDescent="0.2">
      <c r="A5888">
        <v>495598</v>
      </c>
      <c r="B5888" t="s">
        <v>25</v>
      </c>
      <c r="C5888" t="s">
        <v>26</v>
      </c>
      <c r="D5888" t="s">
        <v>14</v>
      </c>
      <c r="E5888" t="s">
        <v>27</v>
      </c>
      <c r="F5888" t="s">
        <v>22</v>
      </c>
      <c r="G5888" t="s">
        <v>11</v>
      </c>
      <c r="H5888" s="1">
        <v>43090</v>
      </c>
      <c r="I5888" s="2">
        <v>0</v>
      </c>
      <c r="J5888" t="s">
        <v>12</v>
      </c>
      <c r="K5888">
        <v>167728</v>
      </c>
      <c r="L5888">
        <v>160788</v>
      </c>
    </row>
    <row r="5889" spans="1:12" hidden="1" x14ac:dyDescent="0.2">
      <c r="A5889">
        <v>495599</v>
      </c>
      <c r="B5889" t="s">
        <v>25</v>
      </c>
      <c r="C5889" t="s">
        <v>26</v>
      </c>
      <c r="D5889" t="s">
        <v>14</v>
      </c>
      <c r="E5889" t="s">
        <v>27</v>
      </c>
      <c r="F5889" t="s">
        <v>22</v>
      </c>
      <c r="G5889" t="s">
        <v>11</v>
      </c>
      <c r="H5889" s="1">
        <v>43090</v>
      </c>
      <c r="I5889" s="2">
        <v>0.16666666666666666</v>
      </c>
      <c r="J5889" t="s">
        <v>12</v>
      </c>
      <c r="K5889">
        <v>167743</v>
      </c>
      <c r="L5889">
        <v>160796</v>
      </c>
    </row>
    <row r="5890" spans="1:12" hidden="1" x14ac:dyDescent="0.2">
      <c r="A5890">
        <v>495600</v>
      </c>
      <c r="B5890" t="s">
        <v>25</v>
      </c>
      <c r="C5890" t="s">
        <v>26</v>
      </c>
      <c r="D5890" t="s">
        <v>14</v>
      </c>
      <c r="E5890" t="s">
        <v>27</v>
      </c>
      <c r="F5890" t="s">
        <v>22</v>
      </c>
      <c r="G5890" t="s">
        <v>11</v>
      </c>
      <c r="H5890" s="1">
        <v>43090</v>
      </c>
      <c r="I5890" s="2">
        <v>0.33333333333333331</v>
      </c>
      <c r="J5890" t="s">
        <v>12</v>
      </c>
      <c r="K5890">
        <v>167892</v>
      </c>
      <c r="L5890">
        <v>160932</v>
      </c>
    </row>
    <row r="5891" spans="1:12" hidden="1" x14ac:dyDescent="0.2">
      <c r="A5891">
        <v>495601</v>
      </c>
      <c r="B5891" t="s">
        <v>25</v>
      </c>
      <c r="C5891" t="s">
        <v>26</v>
      </c>
      <c r="D5891" t="s">
        <v>14</v>
      </c>
      <c r="E5891" t="s">
        <v>27</v>
      </c>
      <c r="F5891" t="s">
        <v>22</v>
      </c>
      <c r="G5891" t="s">
        <v>11</v>
      </c>
      <c r="H5891" s="1">
        <v>43090</v>
      </c>
      <c r="I5891" s="2">
        <v>0.5</v>
      </c>
      <c r="J5891" t="s">
        <v>12</v>
      </c>
      <c r="K5891">
        <v>168001</v>
      </c>
      <c r="L5891">
        <v>161065</v>
      </c>
    </row>
    <row r="5892" spans="1:12" hidden="1" x14ac:dyDescent="0.2">
      <c r="A5892">
        <v>495602</v>
      </c>
      <c r="B5892" t="s">
        <v>25</v>
      </c>
      <c r="C5892" t="s">
        <v>26</v>
      </c>
      <c r="D5892" t="s">
        <v>14</v>
      </c>
      <c r="E5892" t="s">
        <v>27</v>
      </c>
      <c r="F5892" t="s">
        <v>22</v>
      </c>
      <c r="G5892" t="s">
        <v>11</v>
      </c>
      <c r="H5892" s="1">
        <v>43090</v>
      </c>
      <c r="I5892" s="2">
        <v>0.66666666666666663</v>
      </c>
      <c r="J5892" t="s">
        <v>12</v>
      </c>
      <c r="K5892">
        <v>168119</v>
      </c>
      <c r="L5892">
        <v>161201</v>
      </c>
    </row>
    <row r="5893" spans="1:12" hidden="1" x14ac:dyDescent="0.2">
      <c r="A5893">
        <v>495603</v>
      </c>
      <c r="B5893" t="s">
        <v>25</v>
      </c>
      <c r="C5893" t="s">
        <v>26</v>
      </c>
      <c r="D5893" t="s">
        <v>14</v>
      </c>
      <c r="E5893" t="s">
        <v>27</v>
      </c>
      <c r="F5893" t="s">
        <v>22</v>
      </c>
      <c r="G5893" t="s">
        <v>11</v>
      </c>
      <c r="H5893" s="1">
        <v>43090</v>
      </c>
      <c r="I5893" s="2">
        <v>0.83333333333333337</v>
      </c>
      <c r="J5893" t="s">
        <v>12</v>
      </c>
      <c r="K5893">
        <v>168269</v>
      </c>
      <c r="L5893">
        <v>161348</v>
      </c>
    </row>
    <row r="5894" spans="1:12" hidden="1" x14ac:dyDescent="0.2">
      <c r="A5894">
        <v>495604</v>
      </c>
      <c r="B5894" t="s">
        <v>25</v>
      </c>
      <c r="C5894" t="s">
        <v>26</v>
      </c>
      <c r="D5894" t="s">
        <v>14</v>
      </c>
      <c r="E5894" t="s">
        <v>27</v>
      </c>
      <c r="F5894" t="s">
        <v>22</v>
      </c>
      <c r="G5894" t="s">
        <v>11</v>
      </c>
      <c r="H5894" s="1">
        <v>43091</v>
      </c>
      <c r="I5894" s="2">
        <v>0</v>
      </c>
      <c r="J5894" t="s">
        <v>12</v>
      </c>
      <c r="K5894">
        <v>168331</v>
      </c>
      <c r="L5894">
        <v>161395</v>
      </c>
    </row>
    <row r="5895" spans="1:12" hidden="1" x14ac:dyDescent="0.2">
      <c r="A5895">
        <v>495605</v>
      </c>
      <c r="B5895" t="s">
        <v>25</v>
      </c>
      <c r="C5895" t="s">
        <v>26</v>
      </c>
      <c r="D5895" t="s">
        <v>14</v>
      </c>
      <c r="E5895" t="s">
        <v>27</v>
      </c>
      <c r="F5895" t="s">
        <v>22</v>
      </c>
      <c r="G5895" t="s">
        <v>11</v>
      </c>
      <c r="H5895" s="1">
        <v>43091</v>
      </c>
      <c r="I5895" s="2">
        <v>0.16666666666666666</v>
      </c>
      <c r="J5895" t="s">
        <v>12</v>
      </c>
      <c r="K5895">
        <v>168347</v>
      </c>
      <c r="L5895">
        <v>161406</v>
      </c>
    </row>
    <row r="5896" spans="1:12" hidden="1" x14ac:dyDescent="0.2">
      <c r="A5896">
        <v>495606</v>
      </c>
      <c r="B5896" t="s">
        <v>25</v>
      </c>
      <c r="C5896" t="s">
        <v>26</v>
      </c>
      <c r="D5896" t="s">
        <v>14</v>
      </c>
      <c r="E5896" t="s">
        <v>27</v>
      </c>
      <c r="F5896" t="s">
        <v>22</v>
      </c>
      <c r="G5896" t="s">
        <v>11</v>
      </c>
      <c r="H5896" s="1">
        <v>43091</v>
      </c>
      <c r="I5896" s="2">
        <v>0.33333333333333331</v>
      </c>
      <c r="J5896" t="s">
        <v>12</v>
      </c>
      <c r="K5896">
        <v>168438</v>
      </c>
      <c r="L5896">
        <v>161538</v>
      </c>
    </row>
    <row r="5897" spans="1:12" hidden="1" x14ac:dyDescent="0.2">
      <c r="A5897">
        <v>495607</v>
      </c>
      <c r="B5897" t="s">
        <v>25</v>
      </c>
      <c r="C5897" t="s">
        <v>26</v>
      </c>
      <c r="D5897" t="s">
        <v>14</v>
      </c>
      <c r="E5897" t="s">
        <v>27</v>
      </c>
      <c r="F5897" t="s">
        <v>22</v>
      </c>
      <c r="G5897" t="s">
        <v>11</v>
      </c>
      <c r="H5897" s="1">
        <v>43091</v>
      </c>
      <c r="I5897" s="2">
        <v>0.5</v>
      </c>
      <c r="J5897" t="s">
        <v>12</v>
      </c>
      <c r="K5897">
        <v>168548</v>
      </c>
      <c r="L5897">
        <v>161662</v>
      </c>
    </row>
    <row r="5898" spans="1:12" hidden="1" x14ac:dyDescent="0.2">
      <c r="A5898">
        <v>495608</v>
      </c>
      <c r="B5898" t="s">
        <v>25</v>
      </c>
      <c r="C5898" t="s">
        <v>26</v>
      </c>
      <c r="D5898" t="s">
        <v>14</v>
      </c>
      <c r="E5898" t="s">
        <v>27</v>
      </c>
      <c r="F5898" t="s">
        <v>22</v>
      </c>
      <c r="G5898" t="s">
        <v>11</v>
      </c>
      <c r="H5898" s="1">
        <v>43091</v>
      </c>
      <c r="I5898" s="2">
        <v>0.66666666666666663</v>
      </c>
      <c r="J5898" t="s">
        <v>12</v>
      </c>
      <c r="K5898">
        <v>168695</v>
      </c>
      <c r="L5898">
        <v>161826</v>
      </c>
    </row>
    <row r="5899" spans="1:12" hidden="1" x14ac:dyDescent="0.2">
      <c r="A5899">
        <v>495609</v>
      </c>
      <c r="B5899" t="s">
        <v>25</v>
      </c>
      <c r="C5899" t="s">
        <v>26</v>
      </c>
      <c r="D5899" t="s">
        <v>14</v>
      </c>
      <c r="E5899" t="s">
        <v>27</v>
      </c>
      <c r="F5899" t="s">
        <v>22</v>
      </c>
      <c r="G5899" t="s">
        <v>11</v>
      </c>
      <c r="H5899" s="1">
        <v>43091</v>
      </c>
      <c r="I5899" s="2">
        <v>0.83333333333333337</v>
      </c>
      <c r="J5899" t="s">
        <v>12</v>
      </c>
      <c r="K5899">
        <v>168833</v>
      </c>
      <c r="L5899">
        <v>161987</v>
      </c>
    </row>
    <row r="5900" spans="1:12" hidden="1" x14ac:dyDescent="0.2">
      <c r="A5900">
        <v>495610</v>
      </c>
      <c r="B5900" t="s">
        <v>25</v>
      </c>
      <c r="C5900" t="s">
        <v>26</v>
      </c>
      <c r="D5900" t="s">
        <v>15</v>
      </c>
      <c r="E5900" t="s">
        <v>27</v>
      </c>
      <c r="F5900" t="s">
        <v>22</v>
      </c>
      <c r="G5900" t="s">
        <v>11</v>
      </c>
      <c r="H5900" s="1">
        <v>43085</v>
      </c>
      <c r="I5900" s="2">
        <v>0</v>
      </c>
      <c r="J5900" t="s">
        <v>12</v>
      </c>
      <c r="K5900">
        <v>4872319</v>
      </c>
      <c r="L5900">
        <v>5825725</v>
      </c>
    </row>
    <row r="5901" spans="1:12" hidden="1" x14ac:dyDescent="0.2">
      <c r="A5901">
        <v>495611</v>
      </c>
      <c r="B5901" t="s">
        <v>25</v>
      </c>
      <c r="C5901" t="s">
        <v>26</v>
      </c>
      <c r="D5901" t="s">
        <v>15</v>
      </c>
      <c r="E5901" t="s">
        <v>27</v>
      </c>
      <c r="F5901" t="s">
        <v>22</v>
      </c>
      <c r="G5901" t="s">
        <v>11</v>
      </c>
      <c r="H5901" s="1">
        <v>43085</v>
      </c>
      <c r="I5901" s="2">
        <v>0.16666666666666666</v>
      </c>
      <c r="J5901" t="s">
        <v>12</v>
      </c>
      <c r="K5901">
        <v>4872367</v>
      </c>
      <c r="L5901">
        <v>5825787</v>
      </c>
    </row>
    <row r="5902" spans="1:12" hidden="1" x14ac:dyDescent="0.2">
      <c r="A5902">
        <v>495612</v>
      </c>
      <c r="B5902" t="s">
        <v>25</v>
      </c>
      <c r="C5902" t="s">
        <v>26</v>
      </c>
      <c r="D5902" t="s">
        <v>15</v>
      </c>
      <c r="E5902" t="s">
        <v>27</v>
      </c>
      <c r="F5902" t="s">
        <v>22</v>
      </c>
      <c r="G5902" t="s">
        <v>11</v>
      </c>
      <c r="H5902" s="1">
        <v>43085</v>
      </c>
      <c r="I5902" s="2">
        <v>0.33333333333333331</v>
      </c>
      <c r="J5902" t="s">
        <v>12</v>
      </c>
      <c r="K5902">
        <v>4872455</v>
      </c>
      <c r="L5902">
        <v>5825906</v>
      </c>
    </row>
    <row r="5903" spans="1:12" hidden="1" x14ac:dyDescent="0.2">
      <c r="A5903">
        <v>495613</v>
      </c>
      <c r="B5903" t="s">
        <v>25</v>
      </c>
      <c r="C5903" t="s">
        <v>26</v>
      </c>
      <c r="D5903" t="s">
        <v>15</v>
      </c>
      <c r="E5903" t="s">
        <v>27</v>
      </c>
      <c r="F5903" t="s">
        <v>22</v>
      </c>
      <c r="G5903" t="s">
        <v>11</v>
      </c>
      <c r="H5903" s="1">
        <v>43085</v>
      </c>
      <c r="I5903" s="2">
        <v>0.5</v>
      </c>
      <c r="J5903" t="s">
        <v>12</v>
      </c>
      <c r="K5903">
        <v>4872596</v>
      </c>
      <c r="L5903">
        <v>5826082</v>
      </c>
    </row>
    <row r="5904" spans="1:12" hidden="1" x14ac:dyDescent="0.2">
      <c r="A5904">
        <v>495614</v>
      </c>
      <c r="B5904" t="s">
        <v>25</v>
      </c>
      <c r="C5904" t="s">
        <v>26</v>
      </c>
      <c r="D5904" t="s">
        <v>15</v>
      </c>
      <c r="E5904" t="s">
        <v>27</v>
      </c>
      <c r="F5904" t="s">
        <v>22</v>
      </c>
      <c r="G5904" t="s">
        <v>11</v>
      </c>
      <c r="H5904" s="1">
        <v>43085</v>
      </c>
      <c r="I5904" s="2">
        <v>0.66666666666666663</v>
      </c>
      <c r="J5904" t="s">
        <v>12</v>
      </c>
      <c r="K5904">
        <v>4872750</v>
      </c>
      <c r="L5904">
        <v>5826264</v>
      </c>
    </row>
    <row r="5905" spans="1:12" hidden="1" x14ac:dyDescent="0.2">
      <c r="A5905">
        <v>495615</v>
      </c>
      <c r="B5905" t="s">
        <v>25</v>
      </c>
      <c r="C5905" t="s">
        <v>26</v>
      </c>
      <c r="D5905" t="s">
        <v>15</v>
      </c>
      <c r="E5905" t="s">
        <v>27</v>
      </c>
      <c r="F5905" t="s">
        <v>22</v>
      </c>
      <c r="G5905" t="s">
        <v>11</v>
      </c>
      <c r="H5905" s="1">
        <v>43085</v>
      </c>
      <c r="I5905" s="2">
        <v>0.83333333333333337</v>
      </c>
      <c r="J5905" t="s">
        <v>12</v>
      </c>
      <c r="K5905">
        <v>4872922</v>
      </c>
      <c r="L5905">
        <v>5826456</v>
      </c>
    </row>
    <row r="5906" spans="1:12" hidden="1" x14ac:dyDescent="0.2">
      <c r="A5906">
        <v>495616</v>
      </c>
      <c r="B5906" t="s">
        <v>25</v>
      </c>
      <c r="C5906" t="s">
        <v>26</v>
      </c>
      <c r="D5906" t="s">
        <v>15</v>
      </c>
      <c r="E5906" t="s">
        <v>27</v>
      </c>
      <c r="F5906" t="s">
        <v>22</v>
      </c>
      <c r="G5906" t="s">
        <v>11</v>
      </c>
      <c r="H5906" s="1">
        <v>43086</v>
      </c>
      <c r="I5906" s="2">
        <v>0</v>
      </c>
      <c r="J5906" t="s">
        <v>12</v>
      </c>
      <c r="K5906">
        <v>4873026</v>
      </c>
      <c r="L5906">
        <v>5826603</v>
      </c>
    </row>
    <row r="5907" spans="1:12" hidden="1" x14ac:dyDescent="0.2">
      <c r="A5907">
        <v>495617</v>
      </c>
      <c r="B5907" t="s">
        <v>25</v>
      </c>
      <c r="C5907" t="s">
        <v>26</v>
      </c>
      <c r="D5907" t="s">
        <v>15</v>
      </c>
      <c r="E5907" t="s">
        <v>27</v>
      </c>
      <c r="F5907" t="s">
        <v>22</v>
      </c>
      <c r="G5907" t="s">
        <v>11</v>
      </c>
      <c r="H5907" s="1">
        <v>43086</v>
      </c>
      <c r="I5907" s="2">
        <v>0.16666666666666666</v>
      </c>
      <c r="J5907" t="s">
        <v>12</v>
      </c>
      <c r="K5907">
        <v>4873052</v>
      </c>
      <c r="L5907">
        <v>5826649</v>
      </c>
    </row>
    <row r="5908" spans="1:12" hidden="1" x14ac:dyDescent="0.2">
      <c r="A5908">
        <v>495618</v>
      </c>
      <c r="B5908" t="s">
        <v>25</v>
      </c>
      <c r="C5908" t="s">
        <v>26</v>
      </c>
      <c r="D5908" t="s">
        <v>15</v>
      </c>
      <c r="E5908" t="s">
        <v>27</v>
      </c>
      <c r="F5908" t="s">
        <v>22</v>
      </c>
      <c r="G5908" t="s">
        <v>11</v>
      </c>
      <c r="H5908" s="1">
        <v>43086</v>
      </c>
      <c r="I5908" s="2">
        <v>0.33333333333333331</v>
      </c>
      <c r="J5908" t="s">
        <v>12</v>
      </c>
      <c r="K5908">
        <v>4873114</v>
      </c>
      <c r="L5908">
        <v>5826708</v>
      </c>
    </row>
    <row r="5909" spans="1:12" hidden="1" x14ac:dyDescent="0.2">
      <c r="A5909">
        <v>495619</v>
      </c>
      <c r="B5909" t="s">
        <v>25</v>
      </c>
      <c r="C5909" t="s">
        <v>26</v>
      </c>
      <c r="D5909" t="s">
        <v>15</v>
      </c>
      <c r="E5909" t="s">
        <v>27</v>
      </c>
      <c r="F5909" t="s">
        <v>22</v>
      </c>
      <c r="G5909" t="s">
        <v>11</v>
      </c>
      <c r="H5909" s="1">
        <v>43086</v>
      </c>
      <c r="I5909" s="2">
        <v>0.5</v>
      </c>
      <c r="J5909" t="s">
        <v>12</v>
      </c>
      <c r="K5909">
        <v>4873199</v>
      </c>
      <c r="L5909">
        <v>5826841</v>
      </c>
    </row>
    <row r="5910" spans="1:12" hidden="1" x14ac:dyDescent="0.2">
      <c r="A5910">
        <v>495620</v>
      </c>
      <c r="B5910" t="s">
        <v>25</v>
      </c>
      <c r="C5910" t="s">
        <v>26</v>
      </c>
      <c r="D5910" t="s">
        <v>15</v>
      </c>
      <c r="E5910" t="s">
        <v>27</v>
      </c>
      <c r="F5910" t="s">
        <v>22</v>
      </c>
      <c r="G5910" t="s">
        <v>11</v>
      </c>
      <c r="H5910" s="1">
        <v>43086</v>
      </c>
      <c r="I5910" s="2">
        <v>0.66666666666666663</v>
      </c>
      <c r="J5910" t="s">
        <v>12</v>
      </c>
      <c r="K5910">
        <v>4873324</v>
      </c>
      <c r="L5910">
        <v>5826990</v>
      </c>
    </row>
    <row r="5911" spans="1:12" hidden="1" x14ac:dyDescent="0.2">
      <c r="A5911">
        <v>495621</v>
      </c>
      <c r="B5911" t="s">
        <v>25</v>
      </c>
      <c r="C5911" t="s">
        <v>26</v>
      </c>
      <c r="D5911" t="s">
        <v>15</v>
      </c>
      <c r="E5911" t="s">
        <v>27</v>
      </c>
      <c r="F5911" t="s">
        <v>22</v>
      </c>
      <c r="G5911" t="s">
        <v>11</v>
      </c>
      <c r="H5911" s="1">
        <v>43086</v>
      </c>
      <c r="I5911" s="2">
        <v>0.83333333333333337</v>
      </c>
      <c r="J5911" t="s">
        <v>12</v>
      </c>
      <c r="K5911">
        <v>4873444</v>
      </c>
      <c r="L5911">
        <v>5827156</v>
      </c>
    </row>
    <row r="5912" spans="1:12" hidden="1" x14ac:dyDescent="0.2">
      <c r="A5912">
        <v>495622</v>
      </c>
      <c r="B5912" t="s">
        <v>25</v>
      </c>
      <c r="C5912" t="s">
        <v>26</v>
      </c>
      <c r="D5912" t="s">
        <v>15</v>
      </c>
      <c r="E5912" t="s">
        <v>27</v>
      </c>
      <c r="F5912" t="s">
        <v>22</v>
      </c>
      <c r="G5912" t="s">
        <v>11</v>
      </c>
      <c r="H5912" s="1">
        <v>43087</v>
      </c>
      <c r="I5912" s="2">
        <v>0</v>
      </c>
      <c r="J5912" t="s">
        <v>12</v>
      </c>
      <c r="K5912">
        <v>4873538</v>
      </c>
      <c r="L5912">
        <v>5827269</v>
      </c>
    </row>
    <row r="5913" spans="1:12" hidden="1" x14ac:dyDescent="0.2">
      <c r="A5913">
        <v>495623</v>
      </c>
      <c r="B5913" t="s">
        <v>25</v>
      </c>
      <c r="C5913" t="s">
        <v>26</v>
      </c>
      <c r="D5913" t="s">
        <v>15</v>
      </c>
      <c r="E5913" t="s">
        <v>27</v>
      </c>
      <c r="F5913" t="s">
        <v>22</v>
      </c>
      <c r="G5913" t="s">
        <v>11</v>
      </c>
      <c r="H5913" s="1">
        <v>43087</v>
      </c>
      <c r="I5913" s="2">
        <v>0.16666666666666666</v>
      </c>
      <c r="J5913" t="s">
        <v>12</v>
      </c>
      <c r="K5913">
        <v>4873563</v>
      </c>
      <c r="L5913">
        <v>5827307</v>
      </c>
    </row>
    <row r="5914" spans="1:12" hidden="1" x14ac:dyDescent="0.2">
      <c r="A5914">
        <v>495624</v>
      </c>
      <c r="B5914" t="s">
        <v>25</v>
      </c>
      <c r="C5914" t="s">
        <v>26</v>
      </c>
      <c r="D5914" t="s">
        <v>15</v>
      </c>
      <c r="E5914" t="s">
        <v>27</v>
      </c>
      <c r="F5914" t="s">
        <v>22</v>
      </c>
      <c r="G5914" t="s">
        <v>11</v>
      </c>
      <c r="H5914" s="1">
        <v>43087</v>
      </c>
      <c r="I5914" s="2">
        <v>0.33333333333333331</v>
      </c>
      <c r="J5914" t="s">
        <v>12</v>
      </c>
      <c r="K5914">
        <v>4873817</v>
      </c>
      <c r="L5914">
        <v>5827603</v>
      </c>
    </row>
    <row r="5915" spans="1:12" hidden="1" x14ac:dyDescent="0.2">
      <c r="A5915">
        <v>495625</v>
      </c>
      <c r="B5915" t="s">
        <v>25</v>
      </c>
      <c r="C5915" t="s">
        <v>26</v>
      </c>
      <c r="D5915" t="s">
        <v>15</v>
      </c>
      <c r="E5915" t="s">
        <v>27</v>
      </c>
      <c r="F5915" t="s">
        <v>22</v>
      </c>
      <c r="G5915" t="s">
        <v>11</v>
      </c>
      <c r="H5915" s="1">
        <v>43087</v>
      </c>
      <c r="I5915" s="2">
        <v>0.5</v>
      </c>
      <c r="J5915" t="s">
        <v>12</v>
      </c>
      <c r="K5915">
        <v>4874126</v>
      </c>
      <c r="L5915">
        <v>5827930</v>
      </c>
    </row>
    <row r="5916" spans="1:12" hidden="1" x14ac:dyDescent="0.2">
      <c r="A5916">
        <v>495626</v>
      </c>
      <c r="B5916" t="s">
        <v>25</v>
      </c>
      <c r="C5916" t="s">
        <v>26</v>
      </c>
      <c r="D5916" t="s">
        <v>15</v>
      </c>
      <c r="E5916" t="s">
        <v>27</v>
      </c>
      <c r="F5916" t="s">
        <v>22</v>
      </c>
      <c r="G5916" t="s">
        <v>11</v>
      </c>
      <c r="H5916" s="1">
        <v>43087</v>
      </c>
      <c r="I5916" s="2">
        <v>0.66666666666666663</v>
      </c>
      <c r="J5916" t="s">
        <v>12</v>
      </c>
      <c r="K5916">
        <v>4874398</v>
      </c>
      <c r="L5916">
        <v>5828230</v>
      </c>
    </row>
    <row r="5917" spans="1:12" hidden="1" x14ac:dyDescent="0.2">
      <c r="A5917">
        <v>495627</v>
      </c>
      <c r="B5917" t="s">
        <v>25</v>
      </c>
      <c r="C5917" t="s">
        <v>26</v>
      </c>
      <c r="D5917" t="s">
        <v>15</v>
      </c>
      <c r="E5917" t="s">
        <v>27</v>
      </c>
      <c r="F5917" t="s">
        <v>22</v>
      </c>
      <c r="G5917" t="s">
        <v>11</v>
      </c>
      <c r="H5917" s="1">
        <v>43087</v>
      </c>
      <c r="I5917" s="2">
        <v>0.83333333333333337</v>
      </c>
      <c r="J5917" t="s">
        <v>12</v>
      </c>
      <c r="K5917">
        <v>4874754</v>
      </c>
      <c r="L5917">
        <v>5828598</v>
      </c>
    </row>
    <row r="5918" spans="1:12" hidden="1" x14ac:dyDescent="0.2">
      <c r="A5918">
        <v>495628</v>
      </c>
      <c r="B5918" t="s">
        <v>25</v>
      </c>
      <c r="C5918" t="s">
        <v>26</v>
      </c>
      <c r="D5918" t="s">
        <v>15</v>
      </c>
      <c r="E5918" t="s">
        <v>27</v>
      </c>
      <c r="F5918" t="s">
        <v>22</v>
      </c>
      <c r="G5918" t="s">
        <v>11</v>
      </c>
      <c r="H5918" s="1">
        <v>43088</v>
      </c>
      <c r="I5918" s="2">
        <v>0</v>
      </c>
      <c r="J5918" t="s">
        <v>12</v>
      </c>
      <c r="K5918">
        <v>4874920</v>
      </c>
      <c r="L5918">
        <v>5828806</v>
      </c>
    </row>
    <row r="5919" spans="1:12" hidden="1" x14ac:dyDescent="0.2">
      <c r="A5919">
        <v>495629</v>
      </c>
      <c r="B5919" t="s">
        <v>25</v>
      </c>
      <c r="C5919" t="s">
        <v>26</v>
      </c>
      <c r="D5919" t="s">
        <v>15</v>
      </c>
      <c r="E5919" t="s">
        <v>27</v>
      </c>
      <c r="F5919" t="s">
        <v>22</v>
      </c>
      <c r="G5919" t="s">
        <v>11</v>
      </c>
      <c r="H5919" s="1">
        <v>43088</v>
      </c>
      <c r="I5919" s="2">
        <v>0.16666666666666666</v>
      </c>
      <c r="J5919" t="s">
        <v>12</v>
      </c>
      <c r="K5919">
        <v>4874968</v>
      </c>
      <c r="L5919">
        <v>5828850</v>
      </c>
    </row>
    <row r="5920" spans="1:12" hidden="1" x14ac:dyDescent="0.2">
      <c r="A5920">
        <v>495630</v>
      </c>
      <c r="B5920" t="s">
        <v>25</v>
      </c>
      <c r="C5920" t="s">
        <v>26</v>
      </c>
      <c r="D5920" t="s">
        <v>15</v>
      </c>
      <c r="E5920" t="s">
        <v>27</v>
      </c>
      <c r="F5920" t="s">
        <v>22</v>
      </c>
      <c r="G5920" t="s">
        <v>11</v>
      </c>
      <c r="H5920" s="1">
        <v>43088</v>
      </c>
      <c r="I5920" s="2">
        <v>0.33333333333333331</v>
      </c>
      <c r="J5920" t="s">
        <v>12</v>
      </c>
      <c r="K5920">
        <v>4875260</v>
      </c>
      <c r="L5920">
        <v>5829183</v>
      </c>
    </row>
    <row r="5921" spans="1:12" hidden="1" x14ac:dyDescent="0.2">
      <c r="A5921">
        <v>495631</v>
      </c>
      <c r="B5921" t="s">
        <v>25</v>
      </c>
      <c r="C5921" t="s">
        <v>26</v>
      </c>
      <c r="D5921" t="s">
        <v>15</v>
      </c>
      <c r="E5921" t="s">
        <v>27</v>
      </c>
      <c r="F5921" t="s">
        <v>22</v>
      </c>
      <c r="G5921" t="s">
        <v>11</v>
      </c>
      <c r="H5921" s="1">
        <v>43088</v>
      </c>
      <c r="I5921" s="2">
        <v>0.5</v>
      </c>
      <c r="J5921" t="s">
        <v>12</v>
      </c>
      <c r="K5921">
        <v>4875575</v>
      </c>
      <c r="L5921">
        <v>5829484</v>
      </c>
    </row>
    <row r="5922" spans="1:12" hidden="1" x14ac:dyDescent="0.2">
      <c r="A5922">
        <v>495632</v>
      </c>
      <c r="B5922" t="s">
        <v>25</v>
      </c>
      <c r="C5922" t="s">
        <v>26</v>
      </c>
      <c r="D5922" t="s">
        <v>15</v>
      </c>
      <c r="E5922" t="s">
        <v>27</v>
      </c>
      <c r="F5922" t="s">
        <v>22</v>
      </c>
      <c r="G5922" t="s">
        <v>11</v>
      </c>
      <c r="H5922" s="1">
        <v>43088</v>
      </c>
      <c r="I5922" s="2">
        <v>0.66666666666666663</v>
      </c>
      <c r="J5922" t="s">
        <v>12</v>
      </c>
      <c r="K5922">
        <v>4875888</v>
      </c>
      <c r="L5922">
        <v>5829804</v>
      </c>
    </row>
    <row r="5923" spans="1:12" hidden="1" x14ac:dyDescent="0.2">
      <c r="A5923">
        <v>495633</v>
      </c>
      <c r="B5923" t="s">
        <v>25</v>
      </c>
      <c r="C5923" t="s">
        <v>26</v>
      </c>
      <c r="D5923" t="s">
        <v>15</v>
      </c>
      <c r="E5923" t="s">
        <v>27</v>
      </c>
      <c r="F5923" t="s">
        <v>22</v>
      </c>
      <c r="G5923" t="s">
        <v>11</v>
      </c>
      <c r="H5923" s="1">
        <v>43088</v>
      </c>
      <c r="I5923" s="2">
        <v>0.83333333333333337</v>
      </c>
      <c r="J5923" t="s">
        <v>12</v>
      </c>
      <c r="K5923">
        <v>4876250</v>
      </c>
      <c r="L5923">
        <v>5830227</v>
      </c>
    </row>
    <row r="5924" spans="1:12" hidden="1" x14ac:dyDescent="0.2">
      <c r="A5924">
        <v>495634</v>
      </c>
      <c r="B5924" t="s">
        <v>25</v>
      </c>
      <c r="C5924" t="s">
        <v>26</v>
      </c>
      <c r="D5924" t="s">
        <v>15</v>
      </c>
      <c r="E5924" t="s">
        <v>27</v>
      </c>
      <c r="F5924" t="s">
        <v>22</v>
      </c>
      <c r="G5924" t="s">
        <v>11</v>
      </c>
      <c r="H5924" s="1">
        <v>43089</v>
      </c>
      <c r="I5924" s="2">
        <v>0</v>
      </c>
      <c r="J5924" t="s">
        <v>12</v>
      </c>
      <c r="K5924">
        <v>4876438</v>
      </c>
      <c r="L5924">
        <v>5830436</v>
      </c>
    </row>
    <row r="5925" spans="1:12" hidden="1" x14ac:dyDescent="0.2">
      <c r="A5925">
        <v>495635</v>
      </c>
      <c r="B5925" t="s">
        <v>25</v>
      </c>
      <c r="C5925" t="s">
        <v>26</v>
      </c>
      <c r="D5925" t="s">
        <v>15</v>
      </c>
      <c r="E5925" t="s">
        <v>27</v>
      </c>
      <c r="F5925" t="s">
        <v>22</v>
      </c>
      <c r="G5925" t="s">
        <v>11</v>
      </c>
      <c r="H5925" s="1">
        <v>43089</v>
      </c>
      <c r="I5925" s="2">
        <v>0.16666666666666666</v>
      </c>
      <c r="J5925" t="s">
        <v>12</v>
      </c>
      <c r="K5925">
        <v>4876485</v>
      </c>
      <c r="L5925">
        <v>5830487</v>
      </c>
    </row>
    <row r="5926" spans="1:12" hidden="1" x14ac:dyDescent="0.2">
      <c r="A5926">
        <v>495636</v>
      </c>
      <c r="B5926" t="s">
        <v>25</v>
      </c>
      <c r="C5926" t="s">
        <v>26</v>
      </c>
      <c r="D5926" t="s">
        <v>15</v>
      </c>
      <c r="E5926" t="s">
        <v>27</v>
      </c>
      <c r="F5926" t="s">
        <v>22</v>
      </c>
      <c r="G5926" t="s">
        <v>11</v>
      </c>
      <c r="H5926" s="1">
        <v>43089</v>
      </c>
      <c r="I5926" s="2">
        <v>0.33333333333333331</v>
      </c>
      <c r="J5926" t="s">
        <v>12</v>
      </c>
      <c r="K5926">
        <v>4876773</v>
      </c>
      <c r="L5926">
        <v>5830822</v>
      </c>
    </row>
    <row r="5927" spans="1:12" hidden="1" x14ac:dyDescent="0.2">
      <c r="A5927">
        <v>495637</v>
      </c>
      <c r="B5927" t="s">
        <v>25</v>
      </c>
      <c r="C5927" t="s">
        <v>26</v>
      </c>
      <c r="D5927" t="s">
        <v>15</v>
      </c>
      <c r="E5927" t="s">
        <v>27</v>
      </c>
      <c r="F5927" t="s">
        <v>22</v>
      </c>
      <c r="G5927" t="s">
        <v>11</v>
      </c>
      <c r="H5927" s="1">
        <v>43089</v>
      </c>
      <c r="I5927" s="2">
        <v>0.5</v>
      </c>
      <c r="J5927" t="s">
        <v>12</v>
      </c>
      <c r="K5927">
        <v>4877109</v>
      </c>
      <c r="L5927">
        <v>5831235</v>
      </c>
    </row>
    <row r="5928" spans="1:12" hidden="1" x14ac:dyDescent="0.2">
      <c r="A5928">
        <v>495638</v>
      </c>
      <c r="B5928" t="s">
        <v>25</v>
      </c>
      <c r="C5928" t="s">
        <v>26</v>
      </c>
      <c r="D5928" t="s">
        <v>15</v>
      </c>
      <c r="E5928" t="s">
        <v>27</v>
      </c>
      <c r="F5928" t="s">
        <v>22</v>
      </c>
      <c r="G5928" t="s">
        <v>11</v>
      </c>
      <c r="H5928" s="1">
        <v>43089</v>
      </c>
      <c r="I5928" s="2">
        <v>0.66666666666666663</v>
      </c>
      <c r="J5928" t="s">
        <v>12</v>
      </c>
      <c r="K5928">
        <v>4877409</v>
      </c>
      <c r="L5928">
        <v>5831530</v>
      </c>
    </row>
    <row r="5929" spans="1:12" hidden="1" x14ac:dyDescent="0.2">
      <c r="A5929">
        <v>495639</v>
      </c>
      <c r="B5929" t="s">
        <v>25</v>
      </c>
      <c r="C5929" t="s">
        <v>26</v>
      </c>
      <c r="D5929" t="s">
        <v>15</v>
      </c>
      <c r="E5929" t="s">
        <v>27</v>
      </c>
      <c r="F5929" t="s">
        <v>22</v>
      </c>
      <c r="G5929" t="s">
        <v>11</v>
      </c>
      <c r="H5929" s="1">
        <v>43089</v>
      </c>
      <c r="I5929" s="2">
        <v>0.83333333333333337</v>
      </c>
      <c r="J5929" t="s">
        <v>12</v>
      </c>
      <c r="K5929">
        <v>4877793</v>
      </c>
      <c r="L5929">
        <v>5831909</v>
      </c>
    </row>
    <row r="5930" spans="1:12" hidden="1" x14ac:dyDescent="0.2">
      <c r="A5930">
        <v>495640</v>
      </c>
      <c r="B5930" t="s">
        <v>25</v>
      </c>
      <c r="C5930" t="s">
        <v>26</v>
      </c>
      <c r="D5930" t="s">
        <v>15</v>
      </c>
      <c r="E5930" t="s">
        <v>27</v>
      </c>
      <c r="F5930" t="s">
        <v>22</v>
      </c>
      <c r="G5930" t="s">
        <v>11</v>
      </c>
      <c r="H5930" s="1">
        <v>43090</v>
      </c>
      <c r="I5930" s="2">
        <v>0</v>
      </c>
      <c r="J5930" t="s">
        <v>12</v>
      </c>
      <c r="K5930">
        <v>4877950</v>
      </c>
      <c r="L5930">
        <v>5832102</v>
      </c>
    </row>
    <row r="5931" spans="1:12" hidden="1" x14ac:dyDescent="0.2">
      <c r="A5931">
        <v>495641</v>
      </c>
      <c r="B5931" t="s">
        <v>25</v>
      </c>
      <c r="C5931" t="s">
        <v>26</v>
      </c>
      <c r="D5931" t="s">
        <v>15</v>
      </c>
      <c r="E5931" t="s">
        <v>27</v>
      </c>
      <c r="F5931" t="s">
        <v>22</v>
      </c>
      <c r="G5931" t="s">
        <v>11</v>
      </c>
      <c r="H5931" s="1">
        <v>43090</v>
      </c>
      <c r="I5931" s="2">
        <v>0.16666666666666666</v>
      </c>
      <c r="J5931" t="s">
        <v>12</v>
      </c>
      <c r="K5931">
        <v>4878003</v>
      </c>
      <c r="L5931">
        <v>5832141</v>
      </c>
    </row>
    <row r="5932" spans="1:12" hidden="1" x14ac:dyDescent="0.2">
      <c r="A5932">
        <v>495642</v>
      </c>
      <c r="B5932" t="s">
        <v>25</v>
      </c>
      <c r="C5932" t="s">
        <v>26</v>
      </c>
      <c r="D5932" t="s">
        <v>15</v>
      </c>
      <c r="E5932" t="s">
        <v>27</v>
      </c>
      <c r="F5932" t="s">
        <v>22</v>
      </c>
      <c r="G5932" t="s">
        <v>11</v>
      </c>
      <c r="H5932" s="1">
        <v>43090</v>
      </c>
      <c r="I5932" s="2">
        <v>0.33333333333333331</v>
      </c>
      <c r="J5932" t="s">
        <v>12</v>
      </c>
      <c r="K5932">
        <v>4878239</v>
      </c>
      <c r="L5932">
        <v>5832454</v>
      </c>
    </row>
    <row r="5933" spans="1:12" hidden="1" x14ac:dyDescent="0.2">
      <c r="A5933">
        <v>495643</v>
      </c>
      <c r="B5933" t="s">
        <v>25</v>
      </c>
      <c r="C5933" t="s">
        <v>26</v>
      </c>
      <c r="D5933" t="s">
        <v>15</v>
      </c>
      <c r="E5933" t="s">
        <v>27</v>
      </c>
      <c r="F5933" t="s">
        <v>22</v>
      </c>
      <c r="G5933" t="s">
        <v>11</v>
      </c>
      <c r="H5933" s="1">
        <v>43090</v>
      </c>
      <c r="I5933" s="2">
        <v>0.5</v>
      </c>
      <c r="J5933" t="s">
        <v>12</v>
      </c>
      <c r="K5933">
        <v>4878549</v>
      </c>
      <c r="L5933">
        <v>5832803</v>
      </c>
    </row>
    <row r="5934" spans="1:12" hidden="1" x14ac:dyDescent="0.2">
      <c r="A5934">
        <v>495644</v>
      </c>
      <c r="B5934" t="s">
        <v>25</v>
      </c>
      <c r="C5934" t="s">
        <v>26</v>
      </c>
      <c r="D5934" t="s">
        <v>15</v>
      </c>
      <c r="E5934" t="s">
        <v>27</v>
      </c>
      <c r="F5934" t="s">
        <v>22</v>
      </c>
      <c r="G5934" t="s">
        <v>11</v>
      </c>
      <c r="H5934" s="1">
        <v>43090</v>
      </c>
      <c r="I5934" s="2">
        <v>0.66666666666666663</v>
      </c>
      <c r="J5934" t="s">
        <v>12</v>
      </c>
      <c r="K5934">
        <v>4878848</v>
      </c>
      <c r="L5934">
        <v>5833092</v>
      </c>
    </row>
    <row r="5935" spans="1:12" hidden="1" x14ac:dyDescent="0.2">
      <c r="A5935">
        <v>495645</v>
      </c>
      <c r="B5935" t="s">
        <v>25</v>
      </c>
      <c r="C5935" t="s">
        <v>26</v>
      </c>
      <c r="D5935" t="s">
        <v>15</v>
      </c>
      <c r="E5935" t="s">
        <v>27</v>
      </c>
      <c r="F5935" t="s">
        <v>22</v>
      </c>
      <c r="G5935" t="s">
        <v>11</v>
      </c>
      <c r="H5935" s="1">
        <v>43090</v>
      </c>
      <c r="I5935" s="2">
        <v>0.83333333333333337</v>
      </c>
      <c r="J5935" t="s">
        <v>12</v>
      </c>
      <c r="K5935">
        <v>4879193</v>
      </c>
      <c r="L5935">
        <v>5833448</v>
      </c>
    </row>
    <row r="5936" spans="1:12" hidden="1" x14ac:dyDescent="0.2">
      <c r="A5936">
        <v>495646</v>
      </c>
      <c r="B5936" t="s">
        <v>25</v>
      </c>
      <c r="C5936" t="s">
        <v>26</v>
      </c>
      <c r="D5936" t="s">
        <v>15</v>
      </c>
      <c r="E5936" t="s">
        <v>27</v>
      </c>
      <c r="F5936" t="s">
        <v>22</v>
      </c>
      <c r="G5936" t="s">
        <v>11</v>
      </c>
      <c r="H5936" s="1">
        <v>43091</v>
      </c>
      <c r="I5936" s="2">
        <v>0</v>
      </c>
      <c r="J5936" t="s">
        <v>12</v>
      </c>
      <c r="K5936">
        <v>4879360</v>
      </c>
      <c r="L5936">
        <v>5833660</v>
      </c>
    </row>
    <row r="5937" spans="1:12" hidden="1" x14ac:dyDescent="0.2">
      <c r="A5937">
        <v>495647</v>
      </c>
      <c r="B5937" t="s">
        <v>25</v>
      </c>
      <c r="C5937" t="s">
        <v>26</v>
      </c>
      <c r="D5937" t="s">
        <v>15</v>
      </c>
      <c r="E5937" t="s">
        <v>27</v>
      </c>
      <c r="F5937" t="s">
        <v>22</v>
      </c>
      <c r="G5937" t="s">
        <v>11</v>
      </c>
      <c r="H5937" s="1">
        <v>43091</v>
      </c>
      <c r="I5937" s="2">
        <v>0.16666666666666666</v>
      </c>
      <c r="J5937" t="s">
        <v>12</v>
      </c>
      <c r="K5937">
        <v>4879404</v>
      </c>
      <c r="L5937">
        <v>5833715</v>
      </c>
    </row>
    <row r="5938" spans="1:12" hidden="1" x14ac:dyDescent="0.2">
      <c r="A5938">
        <v>495648</v>
      </c>
      <c r="B5938" t="s">
        <v>25</v>
      </c>
      <c r="C5938" t="s">
        <v>26</v>
      </c>
      <c r="D5938" t="s">
        <v>15</v>
      </c>
      <c r="E5938" t="s">
        <v>27</v>
      </c>
      <c r="F5938" t="s">
        <v>22</v>
      </c>
      <c r="G5938" t="s">
        <v>11</v>
      </c>
      <c r="H5938" s="1">
        <v>43091</v>
      </c>
      <c r="I5938" s="2">
        <v>0.33333333333333331</v>
      </c>
      <c r="J5938" t="s">
        <v>12</v>
      </c>
      <c r="K5938">
        <v>4879648</v>
      </c>
      <c r="L5938">
        <v>5834055</v>
      </c>
    </row>
    <row r="5939" spans="1:12" hidden="1" x14ac:dyDescent="0.2">
      <c r="A5939">
        <v>495649</v>
      </c>
      <c r="B5939" t="s">
        <v>25</v>
      </c>
      <c r="C5939" t="s">
        <v>26</v>
      </c>
      <c r="D5939" t="s">
        <v>15</v>
      </c>
      <c r="E5939" t="s">
        <v>27</v>
      </c>
      <c r="F5939" t="s">
        <v>22</v>
      </c>
      <c r="G5939" t="s">
        <v>11</v>
      </c>
      <c r="H5939" s="1">
        <v>43091</v>
      </c>
      <c r="I5939" s="2">
        <v>0.5</v>
      </c>
      <c r="J5939" t="s">
        <v>12</v>
      </c>
      <c r="K5939">
        <v>4879960</v>
      </c>
      <c r="L5939">
        <v>5834374</v>
      </c>
    </row>
    <row r="5940" spans="1:12" hidden="1" x14ac:dyDescent="0.2">
      <c r="A5940">
        <v>495650</v>
      </c>
      <c r="B5940" t="s">
        <v>25</v>
      </c>
      <c r="C5940" t="s">
        <v>26</v>
      </c>
      <c r="D5940" t="s">
        <v>15</v>
      </c>
      <c r="E5940" t="s">
        <v>27</v>
      </c>
      <c r="F5940" t="s">
        <v>22</v>
      </c>
      <c r="G5940" t="s">
        <v>11</v>
      </c>
      <c r="H5940" s="1">
        <v>43091</v>
      </c>
      <c r="I5940" s="2">
        <v>0.66666666666666663</v>
      </c>
      <c r="J5940" t="s">
        <v>12</v>
      </c>
      <c r="K5940">
        <v>4880299</v>
      </c>
      <c r="L5940">
        <v>5834698</v>
      </c>
    </row>
    <row r="5941" spans="1:12" hidden="1" x14ac:dyDescent="0.2">
      <c r="A5941">
        <v>495651</v>
      </c>
      <c r="B5941" t="s">
        <v>25</v>
      </c>
      <c r="C5941" t="s">
        <v>26</v>
      </c>
      <c r="D5941" t="s">
        <v>15</v>
      </c>
      <c r="E5941" t="s">
        <v>27</v>
      </c>
      <c r="F5941" t="s">
        <v>22</v>
      </c>
      <c r="G5941" t="s">
        <v>11</v>
      </c>
      <c r="H5941" s="1">
        <v>43091</v>
      </c>
      <c r="I5941" s="2">
        <v>0.83333333333333337</v>
      </c>
      <c r="J5941" t="s">
        <v>12</v>
      </c>
      <c r="K5941">
        <v>4880644</v>
      </c>
      <c r="L5941">
        <v>5834958</v>
      </c>
    </row>
    <row r="5942" spans="1:12" hidden="1" x14ac:dyDescent="0.2">
      <c r="A5942">
        <v>495778</v>
      </c>
      <c r="B5942" t="s">
        <v>28</v>
      </c>
      <c r="C5942" t="s">
        <v>29</v>
      </c>
      <c r="D5942" t="s">
        <v>13</v>
      </c>
      <c r="E5942" t="s">
        <v>30</v>
      </c>
      <c r="F5942" t="s">
        <v>22</v>
      </c>
      <c r="G5942" t="s">
        <v>11</v>
      </c>
      <c r="H5942" s="1">
        <v>43085</v>
      </c>
      <c r="I5942" s="2">
        <v>0</v>
      </c>
      <c r="J5942" t="s">
        <v>12</v>
      </c>
      <c r="K5942">
        <v>3901400</v>
      </c>
      <c r="L5942">
        <v>4172881</v>
      </c>
    </row>
    <row r="5943" spans="1:12" hidden="1" x14ac:dyDescent="0.2">
      <c r="A5943">
        <v>495779</v>
      </c>
      <c r="B5943" t="s">
        <v>28</v>
      </c>
      <c r="C5943" t="s">
        <v>29</v>
      </c>
      <c r="D5943" t="s">
        <v>13</v>
      </c>
      <c r="E5943" t="s">
        <v>30</v>
      </c>
      <c r="F5943" t="s">
        <v>22</v>
      </c>
      <c r="G5943" t="s">
        <v>11</v>
      </c>
      <c r="H5943" s="1">
        <v>43085</v>
      </c>
      <c r="I5943" s="2">
        <v>0.16666666666666666</v>
      </c>
      <c r="J5943" t="s">
        <v>12</v>
      </c>
      <c r="K5943">
        <v>3901423</v>
      </c>
      <c r="L5943">
        <v>4173007</v>
      </c>
    </row>
    <row r="5944" spans="1:12" hidden="1" x14ac:dyDescent="0.2">
      <c r="A5944">
        <v>495780</v>
      </c>
      <c r="B5944" t="s">
        <v>28</v>
      </c>
      <c r="C5944" t="s">
        <v>29</v>
      </c>
      <c r="D5944" t="s">
        <v>13</v>
      </c>
      <c r="E5944" t="s">
        <v>30</v>
      </c>
      <c r="F5944" t="s">
        <v>22</v>
      </c>
      <c r="G5944" t="s">
        <v>11</v>
      </c>
      <c r="H5944" s="1">
        <v>43085</v>
      </c>
      <c r="I5944" s="2">
        <v>0.33333333333333331</v>
      </c>
      <c r="J5944" t="s">
        <v>12</v>
      </c>
      <c r="K5944">
        <v>3901630</v>
      </c>
      <c r="L5944">
        <v>4173050</v>
      </c>
    </row>
    <row r="5945" spans="1:12" hidden="1" x14ac:dyDescent="0.2">
      <c r="A5945">
        <v>495781</v>
      </c>
      <c r="B5945" t="s">
        <v>28</v>
      </c>
      <c r="C5945" t="s">
        <v>29</v>
      </c>
      <c r="D5945" t="s">
        <v>13</v>
      </c>
      <c r="E5945" t="s">
        <v>30</v>
      </c>
      <c r="F5945" t="s">
        <v>22</v>
      </c>
      <c r="G5945" t="s">
        <v>11</v>
      </c>
      <c r="H5945" s="1">
        <v>43085</v>
      </c>
      <c r="I5945" s="2">
        <v>0.5</v>
      </c>
      <c r="J5945" t="s">
        <v>12</v>
      </c>
      <c r="K5945">
        <v>3901950</v>
      </c>
      <c r="L5945">
        <v>4173229</v>
      </c>
    </row>
    <row r="5946" spans="1:12" hidden="1" x14ac:dyDescent="0.2">
      <c r="A5946">
        <v>495782</v>
      </c>
      <c r="B5946" t="s">
        <v>28</v>
      </c>
      <c r="C5946" t="s">
        <v>29</v>
      </c>
      <c r="D5946" t="s">
        <v>13</v>
      </c>
      <c r="E5946" t="s">
        <v>30</v>
      </c>
      <c r="F5946" t="s">
        <v>22</v>
      </c>
      <c r="G5946" t="s">
        <v>11</v>
      </c>
      <c r="H5946" s="1">
        <v>43085</v>
      </c>
      <c r="I5946" s="2">
        <v>0.66666666666666663</v>
      </c>
      <c r="J5946" t="s">
        <v>12</v>
      </c>
      <c r="K5946">
        <v>3902210</v>
      </c>
      <c r="L5946">
        <v>4173525</v>
      </c>
    </row>
    <row r="5947" spans="1:12" hidden="1" x14ac:dyDescent="0.2">
      <c r="A5947">
        <v>495783</v>
      </c>
      <c r="B5947" t="s">
        <v>28</v>
      </c>
      <c r="C5947" t="s">
        <v>29</v>
      </c>
      <c r="D5947" t="s">
        <v>13</v>
      </c>
      <c r="E5947" t="s">
        <v>30</v>
      </c>
      <c r="F5947" t="s">
        <v>22</v>
      </c>
      <c r="G5947" t="s">
        <v>11</v>
      </c>
      <c r="H5947" s="1">
        <v>43085</v>
      </c>
      <c r="I5947" s="2">
        <v>0.83333333333333337</v>
      </c>
      <c r="J5947" t="s">
        <v>12</v>
      </c>
      <c r="K5947">
        <v>3902425</v>
      </c>
      <c r="L5947">
        <v>4173913</v>
      </c>
    </row>
    <row r="5948" spans="1:12" hidden="1" x14ac:dyDescent="0.2">
      <c r="A5948">
        <v>495784</v>
      </c>
      <c r="B5948" t="s">
        <v>28</v>
      </c>
      <c r="C5948" t="s">
        <v>29</v>
      </c>
      <c r="D5948" t="s">
        <v>13</v>
      </c>
      <c r="E5948" t="s">
        <v>30</v>
      </c>
      <c r="F5948" t="s">
        <v>22</v>
      </c>
      <c r="G5948" t="s">
        <v>11</v>
      </c>
      <c r="H5948" s="1">
        <v>43086</v>
      </c>
      <c r="I5948" s="2">
        <v>0</v>
      </c>
      <c r="J5948" t="s">
        <v>12</v>
      </c>
      <c r="K5948">
        <v>3902505</v>
      </c>
      <c r="L5948">
        <v>4174171</v>
      </c>
    </row>
    <row r="5949" spans="1:12" hidden="1" x14ac:dyDescent="0.2">
      <c r="A5949">
        <v>495785</v>
      </c>
      <c r="B5949" t="s">
        <v>28</v>
      </c>
      <c r="C5949" t="s">
        <v>29</v>
      </c>
      <c r="D5949" t="s">
        <v>13</v>
      </c>
      <c r="E5949" t="s">
        <v>30</v>
      </c>
      <c r="F5949" t="s">
        <v>22</v>
      </c>
      <c r="G5949" t="s">
        <v>11</v>
      </c>
      <c r="H5949" s="1">
        <v>43086</v>
      </c>
      <c r="I5949" s="2">
        <v>0.16666666666666666</v>
      </c>
      <c r="J5949" t="s">
        <v>12</v>
      </c>
      <c r="K5949">
        <v>3902536</v>
      </c>
      <c r="L5949">
        <v>4174267</v>
      </c>
    </row>
    <row r="5950" spans="1:12" hidden="1" x14ac:dyDescent="0.2">
      <c r="A5950">
        <v>495786</v>
      </c>
      <c r="B5950" t="s">
        <v>28</v>
      </c>
      <c r="C5950" t="s">
        <v>29</v>
      </c>
      <c r="D5950" t="s">
        <v>13</v>
      </c>
      <c r="E5950" t="s">
        <v>30</v>
      </c>
      <c r="F5950" t="s">
        <v>22</v>
      </c>
      <c r="G5950" t="s">
        <v>11</v>
      </c>
      <c r="H5950" s="1">
        <v>43086</v>
      </c>
      <c r="I5950" s="2">
        <v>0.33333333333333331</v>
      </c>
      <c r="J5950" t="s">
        <v>12</v>
      </c>
      <c r="K5950">
        <v>3902652</v>
      </c>
      <c r="L5950">
        <v>4174307</v>
      </c>
    </row>
    <row r="5951" spans="1:12" hidden="1" x14ac:dyDescent="0.2">
      <c r="A5951">
        <v>495787</v>
      </c>
      <c r="B5951" t="s">
        <v>28</v>
      </c>
      <c r="C5951" t="s">
        <v>29</v>
      </c>
      <c r="D5951" t="s">
        <v>13</v>
      </c>
      <c r="E5951" t="s">
        <v>30</v>
      </c>
      <c r="F5951" t="s">
        <v>22</v>
      </c>
      <c r="G5951" t="s">
        <v>11</v>
      </c>
      <c r="H5951" s="1">
        <v>43086</v>
      </c>
      <c r="I5951" s="2">
        <v>0.5</v>
      </c>
      <c r="J5951" t="s">
        <v>12</v>
      </c>
      <c r="K5951">
        <v>3902872</v>
      </c>
      <c r="L5951">
        <v>4174431</v>
      </c>
    </row>
    <row r="5952" spans="1:12" hidden="1" x14ac:dyDescent="0.2">
      <c r="A5952">
        <v>495788</v>
      </c>
      <c r="B5952" t="s">
        <v>28</v>
      </c>
      <c r="C5952" t="s">
        <v>29</v>
      </c>
      <c r="D5952" t="s">
        <v>13</v>
      </c>
      <c r="E5952" t="s">
        <v>30</v>
      </c>
      <c r="F5952" t="s">
        <v>22</v>
      </c>
      <c r="G5952" t="s">
        <v>11</v>
      </c>
      <c r="H5952" s="1">
        <v>43086</v>
      </c>
      <c r="I5952" s="2">
        <v>0.66666666666666663</v>
      </c>
      <c r="J5952" t="s">
        <v>12</v>
      </c>
      <c r="K5952">
        <v>3903100</v>
      </c>
      <c r="L5952">
        <v>4174661</v>
      </c>
    </row>
    <row r="5953" spans="1:12" hidden="1" x14ac:dyDescent="0.2">
      <c r="A5953">
        <v>495789</v>
      </c>
      <c r="B5953" t="s">
        <v>28</v>
      </c>
      <c r="C5953" t="s">
        <v>29</v>
      </c>
      <c r="D5953" t="s">
        <v>13</v>
      </c>
      <c r="E5953" t="s">
        <v>30</v>
      </c>
      <c r="F5953" t="s">
        <v>22</v>
      </c>
      <c r="G5953" t="s">
        <v>11</v>
      </c>
      <c r="H5953" s="1">
        <v>43086</v>
      </c>
      <c r="I5953" s="2">
        <v>0.83333333333333337</v>
      </c>
      <c r="J5953" t="s">
        <v>12</v>
      </c>
      <c r="K5953">
        <v>3903237</v>
      </c>
      <c r="L5953">
        <v>4174992</v>
      </c>
    </row>
    <row r="5954" spans="1:12" hidden="1" x14ac:dyDescent="0.2">
      <c r="A5954">
        <v>495790</v>
      </c>
      <c r="B5954" t="s">
        <v>28</v>
      </c>
      <c r="C5954" t="s">
        <v>29</v>
      </c>
      <c r="D5954" t="s">
        <v>13</v>
      </c>
      <c r="E5954" t="s">
        <v>30</v>
      </c>
      <c r="F5954" t="s">
        <v>22</v>
      </c>
      <c r="G5954" t="s">
        <v>11</v>
      </c>
      <c r="H5954" s="1">
        <v>43087</v>
      </c>
      <c r="I5954" s="2">
        <v>0</v>
      </c>
      <c r="J5954" t="s">
        <v>12</v>
      </c>
      <c r="K5954">
        <v>3903286</v>
      </c>
      <c r="L5954">
        <v>4175178</v>
      </c>
    </row>
    <row r="5955" spans="1:12" hidden="1" x14ac:dyDescent="0.2">
      <c r="A5955">
        <v>495791</v>
      </c>
      <c r="B5955" t="s">
        <v>28</v>
      </c>
      <c r="C5955" t="s">
        <v>29</v>
      </c>
      <c r="D5955" t="s">
        <v>13</v>
      </c>
      <c r="E5955" t="s">
        <v>30</v>
      </c>
      <c r="F5955" t="s">
        <v>22</v>
      </c>
      <c r="G5955" t="s">
        <v>11</v>
      </c>
      <c r="H5955" s="1">
        <v>43087</v>
      </c>
      <c r="I5955" s="2">
        <v>0.16666666666666666</v>
      </c>
      <c r="J5955" t="s">
        <v>12</v>
      </c>
      <c r="K5955">
        <v>3903308</v>
      </c>
      <c r="L5955">
        <v>4175235</v>
      </c>
    </row>
    <row r="5956" spans="1:12" hidden="1" x14ac:dyDescent="0.2">
      <c r="A5956">
        <v>495792</v>
      </c>
      <c r="B5956" t="s">
        <v>28</v>
      </c>
      <c r="C5956" t="s">
        <v>29</v>
      </c>
      <c r="D5956" t="s">
        <v>13</v>
      </c>
      <c r="E5956" t="s">
        <v>30</v>
      </c>
      <c r="F5956" t="s">
        <v>22</v>
      </c>
      <c r="G5956" t="s">
        <v>11</v>
      </c>
      <c r="H5956" s="1">
        <v>43087</v>
      </c>
      <c r="I5956" s="2">
        <v>0.33333333333333331</v>
      </c>
      <c r="J5956" t="s">
        <v>12</v>
      </c>
      <c r="K5956">
        <v>3903908</v>
      </c>
      <c r="L5956">
        <v>4175383</v>
      </c>
    </row>
    <row r="5957" spans="1:12" hidden="1" x14ac:dyDescent="0.2">
      <c r="A5957">
        <v>495793</v>
      </c>
      <c r="B5957" t="s">
        <v>28</v>
      </c>
      <c r="C5957" t="s">
        <v>29</v>
      </c>
      <c r="D5957" t="s">
        <v>13</v>
      </c>
      <c r="E5957" t="s">
        <v>30</v>
      </c>
      <c r="F5957" t="s">
        <v>22</v>
      </c>
      <c r="G5957" t="s">
        <v>11</v>
      </c>
      <c r="H5957" s="1">
        <v>43087</v>
      </c>
      <c r="I5957" s="2">
        <v>0.5</v>
      </c>
      <c r="J5957" t="s">
        <v>12</v>
      </c>
      <c r="K5957">
        <v>3904406</v>
      </c>
      <c r="L5957">
        <v>4175617</v>
      </c>
    </row>
    <row r="5958" spans="1:12" hidden="1" x14ac:dyDescent="0.2">
      <c r="A5958">
        <v>495794</v>
      </c>
      <c r="B5958" t="s">
        <v>28</v>
      </c>
      <c r="C5958" t="s">
        <v>29</v>
      </c>
      <c r="D5958" t="s">
        <v>13</v>
      </c>
      <c r="E5958" t="s">
        <v>30</v>
      </c>
      <c r="F5958" t="s">
        <v>22</v>
      </c>
      <c r="G5958" t="s">
        <v>11</v>
      </c>
      <c r="H5958" s="1">
        <v>43087</v>
      </c>
      <c r="I5958" s="2">
        <v>0.66666666666666663</v>
      </c>
      <c r="J5958" t="s">
        <v>12</v>
      </c>
      <c r="K5958">
        <v>3904753</v>
      </c>
      <c r="L5958">
        <v>4176081</v>
      </c>
    </row>
    <row r="5959" spans="1:12" hidden="1" x14ac:dyDescent="0.2">
      <c r="A5959">
        <v>495795</v>
      </c>
      <c r="B5959" t="s">
        <v>28</v>
      </c>
      <c r="C5959" t="s">
        <v>29</v>
      </c>
      <c r="D5959" t="s">
        <v>13</v>
      </c>
      <c r="E5959" t="s">
        <v>30</v>
      </c>
      <c r="F5959" t="s">
        <v>22</v>
      </c>
      <c r="G5959" t="s">
        <v>11</v>
      </c>
      <c r="H5959" s="1">
        <v>43087</v>
      </c>
      <c r="I5959" s="2">
        <v>0.83333333333333337</v>
      </c>
      <c r="J5959" t="s">
        <v>12</v>
      </c>
      <c r="K5959">
        <v>3904992</v>
      </c>
      <c r="L5959">
        <v>4176940</v>
      </c>
    </row>
    <row r="5960" spans="1:12" hidden="1" x14ac:dyDescent="0.2">
      <c r="A5960">
        <v>495796</v>
      </c>
      <c r="B5960" t="s">
        <v>28</v>
      </c>
      <c r="C5960" t="s">
        <v>29</v>
      </c>
      <c r="D5960" t="s">
        <v>13</v>
      </c>
      <c r="E5960" t="s">
        <v>30</v>
      </c>
      <c r="F5960" t="s">
        <v>22</v>
      </c>
      <c r="G5960" t="s">
        <v>11</v>
      </c>
      <c r="H5960" s="1">
        <v>43088</v>
      </c>
      <c r="I5960" s="2">
        <v>0</v>
      </c>
      <c r="J5960" t="s">
        <v>12</v>
      </c>
      <c r="K5960">
        <v>3905079</v>
      </c>
      <c r="L5960">
        <v>4177229</v>
      </c>
    </row>
    <row r="5961" spans="1:12" hidden="1" x14ac:dyDescent="0.2">
      <c r="A5961">
        <v>495797</v>
      </c>
      <c r="B5961" t="s">
        <v>28</v>
      </c>
      <c r="C5961" t="s">
        <v>29</v>
      </c>
      <c r="D5961" t="s">
        <v>13</v>
      </c>
      <c r="E5961" t="s">
        <v>30</v>
      </c>
      <c r="F5961" t="s">
        <v>22</v>
      </c>
      <c r="G5961" t="s">
        <v>11</v>
      </c>
      <c r="H5961" s="1">
        <v>43088</v>
      </c>
      <c r="I5961" s="2">
        <v>0.16666666666666666</v>
      </c>
      <c r="J5961" t="s">
        <v>12</v>
      </c>
      <c r="K5961">
        <v>3905101</v>
      </c>
      <c r="L5961">
        <v>4177301</v>
      </c>
    </row>
    <row r="5962" spans="1:12" hidden="1" x14ac:dyDescent="0.2">
      <c r="A5962">
        <v>495798</v>
      </c>
      <c r="B5962" t="s">
        <v>28</v>
      </c>
      <c r="C5962" t="s">
        <v>29</v>
      </c>
      <c r="D5962" t="s">
        <v>13</v>
      </c>
      <c r="E5962" t="s">
        <v>30</v>
      </c>
      <c r="F5962" t="s">
        <v>22</v>
      </c>
      <c r="G5962" t="s">
        <v>11</v>
      </c>
      <c r="H5962" s="1">
        <v>43088</v>
      </c>
      <c r="I5962" s="2">
        <v>0.33333333333333331</v>
      </c>
      <c r="J5962" t="s">
        <v>12</v>
      </c>
      <c r="K5962">
        <v>3905744</v>
      </c>
      <c r="L5962">
        <v>4177437</v>
      </c>
    </row>
    <row r="5963" spans="1:12" hidden="1" x14ac:dyDescent="0.2">
      <c r="A5963">
        <v>495799</v>
      </c>
      <c r="B5963" t="s">
        <v>28</v>
      </c>
      <c r="C5963" t="s">
        <v>29</v>
      </c>
      <c r="D5963" t="s">
        <v>13</v>
      </c>
      <c r="E5963" t="s">
        <v>30</v>
      </c>
      <c r="F5963" t="s">
        <v>22</v>
      </c>
      <c r="G5963" t="s">
        <v>11</v>
      </c>
      <c r="H5963" s="1">
        <v>43088</v>
      </c>
      <c r="I5963" s="2">
        <v>0.5</v>
      </c>
      <c r="J5963" t="s">
        <v>12</v>
      </c>
      <c r="K5963">
        <v>3906257</v>
      </c>
      <c r="L5963">
        <v>4177627</v>
      </c>
    </row>
    <row r="5964" spans="1:12" hidden="1" x14ac:dyDescent="0.2">
      <c r="A5964">
        <v>495800</v>
      </c>
      <c r="B5964" t="s">
        <v>28</v>
      </c>
      <c r="C5964" t="s">
        <v>29</v>
      </c>
      <c r="D5964" t="s">
        <v>13</v>
      </c>
      <c r="E5964" t="s">
        <v>30</v>
      </c>
      <c r="F5964" t="s">
        <v>22</v>
      </c>
      <c r="G5964" t="s">
        <v>11</v>
      </c>
      <c r="H5964" s="1">
        <v>43088</v>
      </c>
      <c r="I5964" s="2">
        <v>0.66666666666666663</v>
      </c>
      <c r="J5964" t="s">
        <v>12</v>
      </c>
      <c r="K5964">
        <v>3906550</v>
      </c>
      <c r="L5964">
        <v>4178091</v>
      </c>
    </row>
    <row r="5965" spans="1:12" hidden="1" x14ac:dyDescent="0.2">
      <c r="A5965">
        <v>495801</v>
      </c>
      <c r="B5965" t="s">
        <v>28</v>
      </c>
      <c r="C5965" t="s">
        <v>29</v>
      </c>
      <c r="D5965" t="s">
        <v>13</v>
      </c>
      <c r="E5965" t="s">
        <v>30</v>
      </c>
      <c r="F5965" t="s">
        <v>22</v>
      </c>
      <c r="G5965" t="s">
        <v>11</v>
      </c>
      <c r="H5965" s="1">
        <v>43088</v>
      </c>
      <c r="I5965" s="2">
        <v>0.83333333333333337</v>
      </c>
      <c r="J5965" t="s">
        <v>12</v>
      </c>
      <c r="K5965">
        <v>3906814</v>
      </c>
      <c r="L5965">
        <v>4178907</v>
      </c>
    </row>
    <row r="5966" spans="1:12" hidden="1" x14ac:dyDescent="0.2">
      <c r="A5966">
        <v>495802</v>
      </c>
      <c r="B5966" t="s">
        <v>28</v>
      </c>
      <c r="C5966" t="s">
        <v>29</v>
      </c>
      <c r="D5966" t="s">
        <v>13</v>
      </c>
      <c r="E5966" t="s">
        <v>30</v>
      </c>
      <c r="F5966" t="s">
        <v>22</v>
      </c>
      <c r="G5966" t="s">
        <v>11</v>
      </c>
      <c r="H5966" s="1">
        <v>43089</v>
      </c>
      <c r="I5966" s="2">
        <v>0</v>
      </c>
      <c r="J5966" t="s">
        <v>12</v>
      </c>
      <c r="K5966">
        <v>3906906</v>
      </c>
      <c r="L5966">
        <v>4179241</v>
      </c>
    </row>
    <row r="5967" spans="1:12" hidden="1" x14ac:dyDescent="0.2">
      <c r="A5967">
        <v>495803</v>
      </c>
      <c r="B5967" t="s">
        <v>28</v>
      </c>
      <c r="C5967" t="s">
        <v>29</v>
      </c>
      <c r="D5967" t="s">
        <v>13</v>
      </c>
      <c r="E5967" t="s">
        <v>30</v>
      </c>
      <c r="F5967" t="s">
        <v>22</v>
      </c>
      <c r="G5967" t="s">
        <v>11</v>
      </c>
      <c r="H5967" s="1">
        <v>43089</v>
      </c>
      <c r="I5967" s="2">
        <v>0.16666666666666666</v>
      </c>
      <c r="J5967" t="s">
        <v>12</v>
      </c>
      <c r="K5967">
        <v>3906931</v>
      </c>
      <c r="L5967">
        <v>4179324</v>
      </c>
    </row>
    <row r="5968" spans="1:12" hidden="1" x14ac:dyDescent="0.2">
      <c r="A5968">
        <v>495804</v>
      </c>
      <c r="B5968" t="s">
        <v>28</v>
      </c>
      <c r="C5968" t="s">
        <v>29</v>
      </c>
      <c r="D5968" t="s">
        <v>13</v>
      </c>
      <c r="E5968" t="s">
        <v>30</v>
      </c>
      <c r="F5968" t="s">
        <v>22</v>
      </c>
      <c r="G5968" t="s">
        <v>11</v>
      </c>
      <c r="H5968" s="1">
        <v>43089</v>
      </c>
      <c r="I5968" s="2">
        <v>0.33333333333333331</v>
      </c>
      <c r="J5968" t="s">
        <v>12</v>
      </c>
      <c r="K5968">
        <v>3907583</v>
      </c>
      <c r="L5968">
        <v>4179461</v>
      </c>
    </row>
    <row r="5969" spans="1:12" hidden="1" x14ac:dyDescent="0.2">
      <c r="A5969">
        <v>495805</v>
      </c>
      <c r="B5969" t="s">
        <v>28</v>
      </c>
      <c r="C5969" t="s">
        <v>29</v>
      </c>
      <c r="D5969" t="s">
        <v>13</v>
      </c>
      <c r="E5969" t="s">
        <v>30</v>
      </c>
      <c r="F5969" t="s">
        <v>22</v>
      </c>
      <c r="G5969" t="s">
        <v>11</v>
      </c>
      <c r="H5969" s="1">
        <v>43089</v>
      </c>
      <c r="I5969" s="2">
        <v>0.5</v>
      </c>
      <c r="J5969" t="s">
        <v>12</v>
      </c>
      <c r="K5969">
        <v>3908157</v>
      </c>
      <c r="L5969">
        <v>4179672</v>
      </c>
    </row>
    <row r="5970" spans="1:12" hidden="1" x14ac:dyDescent="0.2">
      <c r="A5970">
        <v>495806</v>
      </c>
      <c r="B5970" t="s">
        <v>28</v>
      </c>
      <c r="C5970" t="s">
        <v>29</v>
      </c>
      <c r="D5970" t="s">
        <v>13</v>
      </c>
      <c r="E5970" t="s">
        <v>30</v>
      </c>
      <c r="F5970" t="s">
        <v>22</v>
      </c>
      <c r="G5970" t="s">
        <v>11</v>
      </c>
      <c r="H5970" s="1">
        <v>43089</v>
      </c>
      <c r="I5970" s="2">
        <v>0.66666666666666663</v>
      </c>
      <c r="J5970" t="s">
        <v>12</v>
      </c>
      <c r="K5970">
        <v>3908496</v>
      </c>
      <c r="L5970">
        <v>4180142</v>
      </c>
    </row>
    <row r="5971" spans="1:12" hidden="1" x14ac:dyDescent="0.2">
      <c r="A5971">
        <v>495807</v>
      </c>
      <c r="B5971" t="s">
        <v>28</v>
      </c>
      <c r="C5971" t="s">
        <v>29</v>
      </c>
      <c r="D5971" t="s">
        <v>13</v>
      </c>
      <c r="E5971" t="s">
        <v>30</v>
      </c>
      <c r="F5971" t="s">
        <v>22</v>
      </c>
      <c r="G5971" t="s">
        <v>11</v>
      </c>
      <c r="H5971" s="1">
        <v>43089</v>
      </c>
      <c r="I5971" s="2">
        <v>0.83333333333333337</v>
      </c>
      <c r="J5971" t="s">
        <v>12</v>
      </c>
      <c r="K5971">
        <v>3908775</v>
      </c>
      <c r="L5971">
        <v>4180953</v>
      </c>
    </row>
    <row r="5972" spans="1:12" hidden="1" x14ac:dyDescent="0.2">
      <c r="A5972">
        <v>495808</v>
      </c>
      <c r="B5972" t="s">
        <v>28</v>
      </c>
      <c r="C5972" t="s">
        <v>29</v>
      </c>
      <c r="D5972" t="s">
        <v>13</v>
      </c>
      <c r="E5972" t="s">
        <v>30</v>
      </c>
      <c r="F5972" t="s">
        <v>22</v>
      </c>
      <c r="G5972" t="s">
        <v>11</v>
      </c>
      <c r="H5972" s="1">
        <v>43090</v>
      </c>
      <c r="I5972" s="2">
        <v>0</v>
      </c>
      <c r="J5972" t="s">
        <v>12</v>
      </c>
      <c r="K5972">
        <v>3908878</v>
      </c>
      <c r="L5972">
        <v>4181268</v>
      </c>
    </row>
    <row r="5973" spans="1:12" hidden="1" x14ac:dyDescent="0.2">
      <c r="A5973">
        <v>495809</v>
      </c>
      <c r="B5973" t="s">
        <v>28</v>
      </c>
      <c r="C5973" t="s">
        <v>29</v>
      </c>
      <c r="D5973" t="s">
        <v>13</v>
      </c>
      <c r="E5973" t="s">
        <v>30</v>
      </c>
      <c r="F5973" t="s">
        <v>22</v>
      </c>
      <c r="G5973" t="s">
        <v>11</v>
      </c>
      <c r="H5973" s="1">
        <v>43090</v>
      </c>
      <c r="I5973" s="2">
        <v>0.16666666666666666</v>
      </c>
      <c r="J5973" t="s">
        <v>12</v>
      </c>
      <c r="K5973">
        <v>3908897</v>
      </c>
      <c r="L5973">
        <v>4181354</v>
      </c>
    </row>
    <row r="5974" spans="1:12" hidden="1" x14ac:dyDescent="0.2">
      <c r="A5974">
        <v>495810</v>
      </c>
      <c r="B5974" t="s">
        <v>28</v>
      </c>
      <c r="C5974" t="s">
        <v>29</v>
      </c>
      <c r="D5974" t="s">
        <v>13</v>
      </c>
      <c r="E5974" t="s">
        <v>30</v>
      </c>
      <c r="F5974" t="s">
        <v>22</v>
      </c>
      <c r="G5974" t="s">
        <v>11</v>
      </c>
      <c r="H5974" s="1">
        <v>43090</v>
      </c>
      <c r="I5974" s="2">
        <v>0.33333333333333331</v>
      </c>
      <c r="J5974" t="s">
        <v>12</v>
      </c>
      <c r="K5974">
        <v>3909519</v>
      </c>
      <c r="L5974">
        <v>4181484</v>
      </c>
    </row>
    <row r="5975" spans="1:12" hidden="1" x14ac:dyDescent="0.2">
      <c r="A5975">
        <v>495811</v>
      </c>
      <c r="B5975" t="s">
        <v>28</v>
      </c>
      <c r="C5975" t="s">
        <v>29</v>
      </c>
      <c r="D5975" t="s">
        <v>13</v>
      </c>
      <c r="E5975" t="s">
        <v>30</v>
      </c>
      <c r="F5975" t="s">
        <v>22</v>
      </c>
      <c r="G5975" t="s">
        <v>11</v>
      </c>
      <c r="H5975" s="1">
        <v>43090</v>
      </c>
      <c r="I5975" s="2">
        <v>0.5</v>
      </c>
      <c r="J5975" t="s">
        <v>12</v>
      </c>
      <c r="K5975">
        <v>3910038</v>
      </c>
      <c r="L5975">
        <v>4181671</v>
      </c>
    </row>
    <row r="5976" spans="1:12" hidden="1" x14ac:dyDescent="0.2">
      <c r="A5976">
        <v>495812</v>
      </c>
      <c r="B5976" t="s">
        <v>28</v>
      </c>
      <c r="C5976" t="s">
        <v>29</v>
      </c>
      <c r="D5976" t="s">
        <v>13</v>
      </c>
      <c r="E5976" t="s">
        <v>30</v>
      </c>
      <c r="F5976" t="s">
        <v>22</v>
      </c>
      <c r="G5976" t="s">
        <v>11</v>
      </c>
      <c r="H5976" s="1">
        <v>43090</v>
      </c>
      <c r="I5976" s="2">
        <v>0.66666666666666663</v>
      </c>
      <c r="J5976" t="s">
        <v>12</v>
      </c>
      <c r="K5976">
        <v>3910363</v>
      </c>
      <c r="L5976">
        <v>4182164</v>
      </c>
    </row>
    <row r="5977" spans="1:12" hidden="1" x14ac:dyDescent="0.2">
      <c r="A5977">
        <v>495813</v>
      </c>
      <c r="B5977" t="s">
        <v>28</v>
      </c>
      <c r="C5977" t="s">
        <v>29</v>
      </c>
      <c r="D5977" t="s">
        <v>13</v>
      </c>
      <c r="E5977" t="s">
        <v>30</v>
      </c>
      <c r="F5977" t="s">
        <v>22</v>
      </c>
      <c r="G5977" t="s">
        <v>11</v>
      </c>
      <c r="H5977" s="1">
        <v>43090</v>
      </c>
      <c r="I5977" s="2">
        <v>0.83333333333333337</v>
      </c>
      <c r="J5977" t="s">
        <v>12</v>
      </c>
      <c r="K5977">
        <v>3910634</v>
      </c>
      <c r="L5977">
        <v>4182893</v>
      </c>
    </row>
    <row r="5978" spans="1:12" hidden="1" x14ac:dyDescent="0.2">
      <c r="A5978">
        <v>495814</v>
      </c>
      <c r="B5978" t="s">
        <v>28</v>
      </c>
      <c r="C5978" t="s">
        <v>29</v>
      </c>
      <c r="D5978" t="s">
        <v>13</v>
      </c>
      <c r="E5978" t="s">
        <v>30</v>
      </c>
      <c r="F5978" t="s">
        <v>22</v>
      </c>
      <c r="G5978" t="s">
        <v>11</v>
      </c>
      <c r="H5978" s="1">
        <v>43091</v>
      </c>
      <c r="I5978" s="2">
        <v>0</v>
      </c>
      <c r="J5978" t="s">
        <v>12</v>
      </c>
      <c r="K5978">
        <v>3910730</v>
      </c>
      <c r="L5978">
        <v>4183204</v>
      </c>
    </row>
    <row r="5979" spans="1:12" hidden="1" x14ac:dyDescent="0.2">
      <c r="A5979">
        <v>495815</v>
      </c>
      <c r="B5979" t="s">
        <v>28</v>
      </c>
      <c r="C5979" t="s">
        <v>29</v>
      </c>
      <c r="D5979" t="s">
        <v>13</v>
      </c>
      <c r="E5979" t="s">
        <v>30</v>
      </c>
      <c r="F5979" t="s">
        <v>22</v>
      </c>
      <c r="G5979" t="s">
        <v>11</v>
      </c>
      <c r="H5979" s="1">
        <v>43091</v>
      </c>
      <c r="I5979" s="2">
        <v>0.16666666666666666</v>
      </c>
      <c r="J5979" t="s">
        <v>12</v>
      </c>
      <c r="K5979">
        <v>3910752</v>
      </c>
      <c r="L5979">
        <v>4183284</v>
      </c>
    </row>
    <row r="5980" spans="1:12" hidden="1" x14ac:dyDescent="0.2">
      <c r="A5980">
        <v>495816</v>
      </c>
      <c r="B5980" t="s">
        <v>28</v>
      </c>
      <c r="C5980" t="s">
        <v>29</v>
      </c>
      <c r="D5980" t="s">
        <v>13</v>
      </c>
      <c r="E5980" t="s">
        <v>30</v>
      </c>
      <c r="F5980" t="s">
        <v>22</v>
      </c>
      <c r="G5980" t="s">
        <v>11</v>
      </c>
      <c r="H5980" s="1">
        <v>43091</v>
      </c>
      <c r="I5980" s="2">
        <v>0.33333333333333331</v>
      </c>
      <c r="J5980" t="s">
        <v>12</v>
      </c>
      <c r="K5980">
        <v>3911334</v>
      </c>
      <c r="L5980">
        <v>4183395</v>
      </c>
    </row>
    <row r="5981" spans="1:12" hidden="1" x14ac:dyDescent="0.2">
      <c r="A5981">
        <v>495817</v>
      </c>
      <c r="B5981" t="s">
        <v>28</v>
      </c>
      <c r="C5981" t="s">
        <v>29</v>
      </c>
      <c r="D5981" t="s">
        <v>13</v>
      </c>
      <c r="E5981" t="s">
        <v>30</v>
      </c>
      <c r="F5981" t="s">
        <v>22</v>
      </c>
      <c r="G5981" t="s">
        <v>11</v>
      </c>
      <c r="H5981" s="1">
        <v>43091</v>
      </c>
      <c r="I5981" s="2">
        <v>0.5</v>
      </c>
      <c r="J5981" t="s">
        <v>12</v>
      </c>
      <c r="K5981">
        <v>3911782</v>
      </c>
      <c r="L5981">
        <v>4183627</v>
      </c>
    </row>
    <row r="5982" spans="1:12" hidden="1" x14ac:dyDescent="0.2">
      <c r="A5982">
        <v>495818</v>
      </c>
      <c r="B5982" t="s">
        <v>28</v>
      </c>
      <c r="C5982" t="s">
        <v>29</v>
      </c>
      <c r="D5982" t="s">
        <v>13</v>
      </c>
      <c r="E5982" t="s">
        <v>30</v>
      </c>
      <c r="F5982" t="s">
        <v>22</v>
      </c>
      <c r="G5982" t="s">
        <v>11</v>
      </c>
      <c r="H5982" s="1">
        <v>43091</v>
      </c>
      <c r="I5982" s="2">
        <v>0.66666666666666663</v>
      </c>
      <c r="J5982" t="s">
        <v>12</v>
      </c>
      <c r="K5982">
        <v>3912129</v>
      </c>
      <c r="L5982">
        <v>4184153</v>
      </c>
    </row>
    <row r="5983" spans="1:12" hidden="1" x14ac:dyDescent="0.2">
      <c r="A5983">
        <v>495819</v>
      </c>
      <c r="B5983" t="s">
        <v>28</v>
      </c>
      <c r="C5983" t="s">
        <v>29</v>
      </c>
      <c r="D5983" t="s">
        <v>13</v>
      </c>
      <c r="E5983" t="s">
        <v>30</v>
      </c>
      <c r="F5983" t="s">
        <v>22</v>
      </c>
      <c r="G5983" t="s">
        <v>11</v>
      </c>
      <c r="H5983" s="1">
        <v>43091</v>
      </c>
      <c r="I5983" s="2">
        <v>0.83333333333333337</v>
      </c>
      <c r="J5983" t="s">
        <v>12</v>
      </c>
      <c r="K5983">
        <v>3912348</v>
      </c>
      <c r="L5983">
        <v>4184820</v>
      </c>
    </row>
    <row r="5984" spans="1:12" hidden="1" x14ac:dyDescent="0.2">
      <c r="A5984">
        <v>495820</v>
      </c>
      <c r="B5984" t="s">
        <v>28</v>
      </c>
      <c r="C5984" t="s">
        <v>29</v>
      </c>
      <c r="D5984" t="s">
        <v>14</v>
      </c>
      <c r="E5984" t="s">
        <v>30</v>
      </c>
      <c r="F5984" t="s">
        <v>22</v>
      </c>
      <c r="G5984" t="s">
        <v>11</v>
      </c>
      <c r="H5984" s="1">
        <v>43085</v>
      </c>
      <c r="I5984" s="2">
        <v>0</v>
      </c>
      <c r="J5984" t="s">
        <v>12</v>
      </c>
      <c r="K5984">
        <v>4609515</v>
      </c>
      <c r="L5984">
        <v>4190954</v>
      </c>
    </row>
    <row r="5985" spans="1:12" hidden="1" x14ac:dyDescent="0.2">
      <c r="A5985">
        <v>495821</v>
      </c>
      <c r="B5985" t="s">
        <v>28</v>
      </c>
      <c r="C5985" t="s">
        <v>29</v>
      </c>
      <c r="D5985" t="s">
        <v>14</v>
      </c>
      <c r="E5985" t="s">
        <v>30</v>
      </c>
      <c r="F5985" t="s">
        <v>22</v>
      </c>
      <c r="G5985" t="s">
        <v>11</v>
      </c>
      <c r="H5985" s="1">
        <v>43085</v>
      </c>
      <c r="I5985" s="2">
        <v>0.16666666666666666</v>
      </c>
      <c r="J5985" t="s">
        <v>12</v>
      </c>
      <c r="K5985">
        <v>4609530</v>
      </c>
      <c r="L5985">
        <v>4191014</v>
      </c>
    </row>
    <row r="5986" spans="1:12" hidden="1" x14ac:dyDescent="0.2">
      <c r="A5986">
        <v>495822</v>
      </c>
      <c r="B5986" t="s">
        <v>28</v>
      </c>
      <c r="C5986" t="s">
        <v>29</v>
      </c>
      <c r="D5986" t="s">
        <v>14</v>
      </c>
      <c r="E5986" t="s">
        <v>30</v>
      </c>
      <c r="F5986" t="s">
        <v>22</v>
      </c>
      <c r="G5986" t="s">
        <v>11</v>
      </c>
      <c r="H5986" s="1">
        <v>43085</v>
      </c>
      <c r="I5986" s="2">
        <v>0.33333333333333331</v>
      </c>
      <c r="J5986" t="s">
        <v>12</v>
      </c>
      <c r="K5986">
        <v>4609643</v>
      </c>
      <c r="L5986">
        <v>4191037</v>
      </c>
    </row>
    <row r="5987" spans="1:12" hidden="1" x14ac:dyDescent="0.2">
      <c r="A5987">
        <v>495823</v>
      </c>
      <c r="B5987" t="s">
        <v>28</v>
      </c>
      <c r="C5987" t="s">
        <v>29</v>
      </c>
      <c r="D5987" t="s">
        <v>14</v>
      </c>
      <c r="E5987" t="s">
        <v>30</v>
      </c>
      <c r="F5987" t="s">
        <v>22</v>
      </c>
      <c r="G5987" t="s">
        <v>11</v>
      </c>
      <c r="H5987" s="1">
        <v>43085</v>
      </c>
      <c r="I5987" s="2">
        <v>0.5</v>
      </c>
      <c r="J5987" t="s">
        <v>12</v>
      </c>
      <c r="K5987">
        <v>4609862</v>
      </c>
      <c r="L5987">
        <v>4191111</v>
      </c>
    </row>
    <row r="5988" spans="1:12" hidden="1" x14ac:dyDescent="0.2">
      <c r="A5988">
        <v>495824</v>
      </c>
      <c r="B5988" t="s">
        <v>28</v>
      </c>
      <c r="C5988" t="s">
        <v>29</v>
      </c>
      <c r="D5988" t="s">
        <v>14</v>
      </c>
      <c r="E5988" t="s">
        <v>30</v>
      </c>
      <c r="F5988" t="s">
        <v>22</v>
      </c>
      <c r="G5988" t="s">
        <v>11</v>
      </c>
      <c r="H5988" s="1">
        <v>43085</v>
      </c>
      <c r="I5988" s="2">
        <v>0.66666666666666663</v>
      </c>
      <c r="J5988" t="s">
        <v>12</v>
      </c>
      <c r="K5988">
        <v>4610040</v>
      </c>
      <c r="L5988">
        <v>4191276</v>
      </c>
    </row>
    <row r="5989" spans="1:12" hidden="1" x14ac:dyDescent="0.2">
      <c r="A5989">
        <v>495825</v>
      </c>
      <c r="B5989" t="s">
        <v>28</v>
      </c>
      <c r="C5989" t="s">
        <v>29</v>
      </c>
      <c r="D5989" t="s">
        <v>14</v>
      </c>
      <c r="E5989" t="s">
        <v>30</v>
      </c>
      <c r="F5989" t="s">
        <v>22</v>
      </c>
      <c r="G5989" t="s">
        <v>11</v>
      </c>
      <c r="H5989" s="1">
        <v>43085</v>
      </c>
      <c r="I5989" s="2">
        <v>0.83333333333333337</v>
      </c>
      <c r="J5989" t="s">
        <v>12</v>
      </c>
      <c r="K5989">
        <v>4610194</v>
      </c>
      <c r="L5989">
        <v>4191477</v>
      </c>
    </row>
    <row r="5990" spans="1:12" hidden="1" x14ac:dyDescent="0.2">
      <c r="A5990">
        <v>495826</v>
      </c>
      <c r="B5990" t="s">
        <v>28</v>
      </c>
      <c r="C5990" t="s">
        <v>29</v>
      </c>
      <c r="D5990" t="s">
        <v>14</v>
      </c>
      <c r="E5990" t="s">
        <v>30</v>
      </c>
      <c r="F5990" t="s">
        <v>22</v>
      </c>
      <c r="G5990" t="s">
        <v>11</v>
      </c>
      <c r="H5990" s="1">
        <v>43086</v>
      </c>
      <c r="I5990" s="2">
        <v>0</v>
      </c>
      <c r="J5990" t="s">
        <v>12</v>
      </c>
      <c r="K5990">
        <v>4610248</v>
      </c>
      <c r="L5990">
        <v>4191641</v>
      </c>
    </row>
    <row r="5991" spans="1:12" hidden="1" x14ac:dyDescent="0.2">
      <c r="A5991">
        <v>495827</v>
      </c>
      <c r="B5991" t="s">
        <v>28</v>
      </c>
      <c r="C5991" t="s">
        <v>29</v>
      </c>
      <c r="D5991" t="s">
        <v>14</v>
      </c>
      <c r="E5991" t="s">
        <v>30</v>
      </c>
      <c r="F5991" t="s">
        <v>22</v>
      </c>
      <c r="G5991" t="s">
        <v>11</v>
      </c>
      <c r="H5991" s="1">
        <v>43086</v>
      </c>
      <c r="I5991" s="2">
        <v>0.16666666666666666</v>
      </c>
      <c r="J5991" t="s">
        <v>12</v>
      </c>
      <c r="K5991">
        <v>4610275</v>
      </c>
      <c r="L5991">
        <v>4191707</v>
      </c>
    </row>
    <row r="5992" spans="1:12" hidden="1" x14ac:dyDescent="0.2">
      <c r="A5992">
        <v>495828</v>
      </c>
      <c r="B5992" t="s">
        <v>28</v>
      </c>
      <c r="C5992" t="s">
        <v>29</v>
      </c>
      <c r="D5992" t="s">
        <v>14</v>
      </c>
      <c r="E5992" t="s">
        <v>30</v>
      </c>
      <c r="F5992" t="s">
        <v>22</v>
      </c>
      <c r="G5992" t="s">
        <v>11</v>
      </c>
      <c r="H5992" s="1">
        <v>43086</v>
      </c>
      <c r="I5992" s="2">
        <v>0.33333333333333331</v>
      </c>
      <c r="J5992" t="s">
        <v>12</v>
      </c>
      <c r="K5992">
        <v>4610360</v>
      </c>
      <c r="L5992">
        <v>4191726</v>
      </c>
    </row>
    <row r="5993" spans="1:12" hidden="1" x14ac:dyDescent="0.2">
      <c r="A5993">
        <v>495829</v>
      </c>
      <c r="B5993" t="s">
        <v>28</v>
      </c>
      <c r="C5993" t="s">
        <v>29</v>
      </c>
      <c r="D5993" t="s">
        <v>14</v>
      </c>
      <c r="E5993" t="s">
        <v>30</v>
      </c>
      <c r="F5993" t="s">
        <v>22</v>
      </c>
      <c r="G5993" t="s">
        <v>11</v>
      </c>
      <c r="H5993" s="1">
        <v>43086</v>
      </c>
      <c r="I5993" s="2">
        <v>0.5</v>
      </c>
      <c r="J5993" t="s">
        <v>12</v>
      </c>
      <c r="K5993">
        <v>4610509</v>
      </c>
      <c r="L5993">
        <v>4191787</v>
      </c>
    </row>
    <row r="5994" spans="1:12" hidden="1" x14ac:dyDescent="0.2">
      <c r="A5994">
        <v>495830</v>
      </c>
      <c r="B5994" t="s">
        <v>28</v>
      </c>
      <c r="C5994" t="s">
        <v>29</v>
      </c>
      <c r="D5994" t="s">
        <v>14</v>
      </c>
      <c r="E5994" t="s">
        <v>30</v>
      </c>
      <c r="F5994" t="s">
        <v>22</v>
      </c>
      <c r="G5994" t="s">
        <v>11</v>
      </c>
      <c r="H5994" s="1">
        <v>43086</v>
      </c>
      <c r="I5994" s="2">
        <v>0.66666666666666663</v>
      </c>
      <c r="J5994" t="s">
        <v>12</v>
      </c>
      <c r="K5994">
        <v>4610673</v>
      </c>
      <c r="L5994">
        <v>4191886</v>
      </c>
    </row>
    <row r="5995" spans="1:12" hidden="1" x14ac:dyDescent="0.2">
      <c r="A5995">
        <v>495831</v>
      </c>
      <c r="B5995" t="s">
        <v>28</v>
      </c>
      <c r="C5995" t="s">
        <v>29</v>
      </c>
      <c r="D5995" t="s">
        <v>14</v>
      </c>
      <c r="E5995" t="s">
        <v>30</v>
      </c>
      <c r="F5995" t="s">
        <v>22</v>
      </c>
      <c r="G5995" t="s">
        <v>11</v>
      </c>
      <c r="H5995" s="1">
        <v>43086</v>
      </c>
      <c r="I5995" s="2">
        <v>0.83333333333333337</v>
      </c>
      <c r="J5995" t="s">
        <v>12</v>
      </c>
      <c r="K5995">
        <v>4610787</v>
      </c>
      <c r="L5995">
        <v>4192087</v>
      </c>
    </row>
    <row r="5996" spans="1:12" hidden="1" x14ac:dyDescent="0.2">
      <c r="A5996">
        <v>495832</v>
      </c>
      <c r="B5996" t="s">
        <v>28</v>
      </c>
      <c r="C5996" t="s">
        <v>29</v>
      </c>
      <c r="D5996" t="s">
        <v>14</v>
      </c>
      <c r="E5996" t="s">
        <v>30</v>
      </c>
      <c r="F5996" t="s">
        <v>22</v>
      </c>
      <c r="G5996" t="s">
        <v>11</v>
      </c>
      <c r="H5996" s="1">
        <v>43087</v>
      </c>
      <c r="I5996" s="2">
        <v>0</v>
      </c>
      <c r="J5996" t="s">
        <v>12</v>
      </c>
      <c r="K5996">
        <v>4610835</v>
      </c>
      <c r="L5996">
        <v>4192210</v>
      </c>
    </row>
    <row r="5997" spans="1:12" hidden="1" x14ac:dyDescent="0.2">
      <c r="A5997">
        <v>495833</v>
      </c>
      <c r="B5997" t="s">
        <v>28</v>
      </c>
      <c r="C5997" t="s">
        <v>29</v>
      </c>
      <c r="D5997" t="s">
        <v>14</v>
      </c>
      <c r="E5997" t="s">
        <v>30</v>
      </c>
      <c r="F5997" t="s">
        <v>22</v>
      </c>
      <c r="G5997" t="s">
        <v>11</v>
      </c>
      <c r="H5997" s="1">
        <v>43087</v>
      </c>
      <c r="I5997" s="2">
        <v>0.16666666666666666</v>
      </c>
      <c r="J5997" t="s">
        <v>12</v>
      </c>
      <c r="K5997">
        <v>4610851</v>
      </c>
      <c r="L5997">
        <v>4192250</v>
      </c>
    </row>
    <row r="5998" spans="1:12" hidden="1" x14ac:dyDescent="0.2">
      <c r="A5998">
        <v>495834</v>
      </c>
      <c r="B5998" t="s">
        <v>28</v>
      </c>
      <c r="C5998" t="s">
        <v>29</v>
      </c>
      <c r="D5998" t="s">
        <v>14</v>
      </c>
      <c r="E5998" t="s">
        <v>30</v>
      </c>
      <c r="F5998" t="s">
        <v>22</v>
      </c>
      <c r="G5998" t="s">
        <v>11</v>
      </c>
      <c r="H5998" s="1">
        <v>43087</v>
      </c>
      <c r="I5998" s="2">
        <v>0.33333333333333331</v>
      </c>
      <c r="J5998" t="s">
        <v>12</v>
      </c>
      <c r="K5998">
        <v>4611380</v>
      </c>
      <c r="L5998">
        <v>4192282</v>
      </c>
    </row>
    <row r="5999" spans="1:12" hidden="1" x14ac:dyDescent="0.2">
      <c r="A5999">
        <v>495835</v>
      </c>
      <c r="B5999" t="s">
        <v>28</v>
      </c>
      <c r="C5999" t="s">
        <v>29</v>
      </c>
      <c r="D5999" t="s">
        <v>14</v>
      </c>
      <c r="E5999" t="s">
        <v>30</v>
      </c>
      <c r="F5999" t="s">
        <v>22</v>
      </c>
      <c r="G5999" t="s">
        <v>11</v>
      </c>
      <c r="H5999" s="1">
        <v>43087</v>
      </c>
      <c r="I5999" s="2">
        <v>0.5</v>
      </c>
      <c r="J5999" t="s">
        <v>12</v>
      </c>
      <c r="K5999">
        <v>4611802</v>
      </c>
      <c r="L5999">
        <v>4192398</v>
      </c>
    </row>
    <row r="6000" spans="1:12" hidden="1" x14ac:dyDescent="0.2">
      <c r="A6000">
        <v>495836</v>
      </c>
      <c r="B6000" t="s">
        <v>28</v>
      </c>
      <c r="C6000" t="s">
        <v>29</v>
      </c>
      <c r="D6000" t="s">
        <v>14</v>
      </c>
      <c r="E6000" t="s">
        <v>30</v>
      </c>
      <c r="F6000" t="s">
        <v>22</v>
      </c>
      <c r="G6000" t="s">
        <v>11</v>
      </c>
      <c r="H6000" s="1">
        <v>43087</v>
      </c>
      <c r="I6000" s="2">
        <v>0.66666666666666663</v>
      </c>
      <c r="J6000" t="s">
        <v>12</v>
      </c>
      <c r="K6000">
        <v>4612036</v>
      </c>
      <c r="L6000">
        <v>4192693</v>
      </c>
    </row>
    <row r="6001" spans="1:12" hidden="1" x14ac:dyDescent="0.2">
      <c r="A6001">
        <v>495837</v>
      </c>
      <c r="B6001" t="s">
        <v>28</v>
      </c>
      <c r="C6001" t="s">
        <v>29</v>
      </c>
      <c r="D6001" t="s">
        <v>14</v>
      </c>
      <c r="E6001" t="s">
        <v>30</v>
      </c>
      <c r="F6001" t="s">
        <v>22</v>
      </c>
      <c r="G6001" t="s">
        <v>11</v>
      </c>
      <c r="H6001" s="1">
        <v>43087</v>
      </c>
      <c r="I6001" s="2">
        <v>0.83333333333333337</v>
      </c>
      <c r="J6001" t="s">
        <v>12</v>
      </c>
      <c r="K6001">
        <v>4612252</v>
      </c>
      <c r="L6001">
        <v>4193205</v>
      </c>
    </row>
    <row r="6002" spans="1:12" hidden="1" x14ac:dyDescent="0.2">
      <c r="A6002">
        <v>495838</v>
      </c>
      <c r="B6002" t="s">
        <v>28</v>
      </c>
      <c r="C6002" t="s">
        <v>29</v>
      </c>
      <c r="D6002" t="s">
        <v>14</v>
      </c>
      <c r="E6002" t="s">
        <v>30</v>
      </c>
      <c r="F6002" t="s">
        <v>22</v>
      </c>
      <c r="G6002" t="s">
        <v>11</v>
      </c>
      <c r="H6002" s="1">
        <v>43088</v>
      </c>
      <c r="I6002" s="2">
        <v>0</v>
      </c>
      <c r="J6002" t="s">
        <v>12</v>
      </c>
      <c r="K6002">
        <v>4612335</v>
      </c>
      <c r="L6002">
        <v>4193381</v>
      </c>
    </row>
    <row r="6003" spans="1:12" hidden="1" x14ac:dyDescent="0.2">
      <c r="A6003">
        <v>495839</v>
      </c>
      <c r="B6003" t="s">
        <v>28</v>
      </c>
      <c r="C6003" t="s">
        <v>29</v>
      </c>
      <c r="D6003" t="s">
        <v>14</v>
      </c>
      <c r="E6003" t="s">
        <v>30</v>
      </c>
      <c r="F6003" t="s">
        <v>22</v>
      </c>
      <c r="G6003" t="s">
        <v>11</v>
      </c>
      <c r="H6003" s="1">
        <v>43088</v>
      </c>
      <c r="I6003" s="2">
        <v>0.16666666666666666</v>
      </c>
      <c r="J6003" t="s">
        <v>12</v>
      </c>
      <c r="K6003">
        <v>4612349</v>
      </c>
      <c r="L6003">
        <v>4193429</v>
      </c>
    </row>
    <row r="6004" spans="1:12" hidden="1" x14ac:dyDescent="0.2">
      <c r="A6004">
        <v>495840</v>
      </c>
      <c r="B6004" t="s">
        <v>28</v>
      </c>
      <c r="C6004" t="s">
        <v>29</v>
      </c>
      <c r="D6004" t="s">
        <v>14</v>
      </c>
      <c r="E6004" t="s">
        <v>30</v>
      </c>
      <c r="F6004" t="s">
        <v>22</v>
      </c>
      <c r="G6004" t="s">
        <v>11</v>
      </c>
      <c r="H6004" s="1">
        <v>43088</v>
      </c>
      <c r="I6004" s="2">
        <v>0.33333333333333331</v>
      </c>
      <c r="J6004" t="s">
        <v>12</v>
      </c>
      <c r="K6004">
        <v>4612866</v>
      </c>
      <c r="L6004">
        <v>4193483</v>
      </c>
    </row>
    <row r="6005" spans="1:12" hidden="1" x14ac:dyDescent="0.2">
      <c r="A6005">
        <v>495841</v>
      </c>
      <c r="B6005" t="s">
        <v>28</v>
      </c>
      <c r="C6005" t="s">
        <v>29</v>
      </c>
      <c r="D6005" t="s">
        <v>14</v>
      </c>
      <c r="E6005" t="s">
        <v>30</v>
      </c>
      <c r="F6005" t="s">
        <v>22</v>
      </c>
      <c r="G6005" t="s">
        <v>11</v>
      </c>
      <c r="H6005" s="1">
        <v>43088</v>
      </c>
      <c r="I6005" s="2">
        <v>0.5</v>
      </c>
      <c r="J6005" t="s">
        <v>12</v>
      </c>
      <c r="K6005">
        <v>4613286</v>
      </c>
      <c r="L6005">
        <v>4193589</v>
      </c>
    </row>
    <row r="6006" spans="1:12" hidden="1" x14ac:dyDescent="0.2">
      <c r="A6006">
        <v>495842</v>
      </c>
      <c r="B6006" t="s">
        <v>28</v>
      </c>
      <c r="C6006" t="s">
        <v>29</v>
      </c>
      <c r="D6006" t="s">
        <v>14</v>
      </c>
      <c r="E6006" t="s">
        <v>30</v>
      </c>
      <c r="F6006" t="s">
        <v>22</v>
      </c>
      <c r="G6006" t="s">
        <v>11</v>
      </c>
      <c r="H6006" s="1">
        <v>43088</v>
      </c>
      <c r="I6006" s="2">
        <v>0.66666666666666663</v>
      </c>
      <c r="J6006" t="s">
        <v>12</v>
      </c>
      <c r="K6006">
        <v>4613556</v>
      </c>
      <c r="L6006">
        <v>4193893</v>
      </c>
    </row>
    <row r="6007" spans="1:12" hidden="1" x14ac:dyDescent="0.2">
      <c r="A6007">
        <v>495843</v>
      </c>
      <c r="B6007" t="s">
        <v>28</v>
      </c>
      <c r="C6007" t="s">
        <v>29</v>
      </c>
      <c r="D6007" t="s">
        <v>14</v>
      </c>
      <c r="E6007" t="s">
        <v>30</v>
      </c>
      <c r="F6007" t="s">
        <v>22</v>
      </c>
      <c r="G6007" t="s">
        <v>11</v>
      </c>
      <c r="H6007" s="1">
        <v>43088</v>
      </c>
      <c r="I6007" s="2">
        <v>0.83333333333333337</v>
      </c>
      <c r="J6007" t="s">
        <v>12</v>
      </c>
      <c r="K6007">
        <v>4613788</v>
      </c>
      <c r="L6007">
        <v>4194414</v>
      </c>
    </row>
    <row r="6008" spans="1:12" hidden="1" x14ac:dyDescent="0.2">
      <c r="A6008">
        <v>495844</v>
      </c>
      <c r="B6008" t="s">
        <v>28</v>
      </c>
      <c r="C6008" t="s">
        <v>29</v>
      </c>
      <c r="D6008" t="s">
        <v>14</v>
      </c>
      <c r="E6008" t="s">
        <v>30</v>
      </c>
      <c r="F6008" t="s">
        <v>22</v>
      </c>
      <c r="G6008" t="s">
        <v>11</v>
      </c>
      <c r="H6008" s="1">
        <v>43089</v>
      </c>
      <c r="I6008" s="2">
        <v>0</v>
      </c>
      <c r="J6008" t="s">
        <v>12</v>
      </c>
      <c r="K6008">
        <v>4613869</v>
      </c>
      <c r="L6008">
        <v>4194620</v>
      </c>
    </row>
    <row r="6009" spans="1:12" hidden="1" x14ac:dyDescent="0.2">
      <c r="A6009">
        <v>495845</v>
      </c>
      <c r="B6009" t="s">
        <v>28</v>
      </c>
      <c r="C6009" t="s">
        <v>29</v>
      </c>
      <c r="D6009" t="s">
        <v>14</v>
      </c>
      <c r="E6009" t="s">
        <v>30</v>
      </c>
      <c r="F6009" t="s">
        <v>22</v>
      </c>
      <c r="G6009" t="s">
        <v>11</v>
      </c>
      <c r="H6009" s="1">
        <v>43089</v>
      </c>
      <c r="I6009" s="2">
        <v>0.16666666666666666</v>
      </c>
      <c r="J6009" t="s">
        <v>12</v>
      </c>
      <c r="K6009">
        <v>4613885</v>
      </c>
      <c r="L6009">
        <v>4194674</v>
      </c>
    </row>
    <row r="6010" spans="1:12" hidden="1" x14ac:dyDescent="0.2">
      <c r="A6010">
        <v>495846</v>
      </c>
      <c r="B6010" t="s">
        <v>28</v>
      </c>
      <c r="C6010" t="s">
        <v>29</v>
      </c>
      <c r="D6010" t="s">
        <v>14</v>
      </c>
      <c r="E6010" t="s">
        <v>30</v>
      </c>
      <c r="F6010" t="s">
        <v>22</v>
      </c>
      <c r="G6010" t="s">
        <v>11</v>
      </c>
      <c r="H6010" s="1">
        <v>43089</v>
      </c>
      <c r="I6010" s="2">
        <v>0.33333333333333331</v>
      </c>
      <c r="J6010" t="s">
        <v>12</v>
      </c>
      <c r="K6010">
        <v>4614346</v>
      </c>
      <c r="L6010">
        <v>4194752</v>
      </c>
    </row>
    <row r="6011" spans="1:12" hidden="1" x14ac:dyDescent="0.2">
      <c r="A6011">
        <v>495847</v>
      </c>
      <c r="B6011" t="s">
        <v>28</v>
      </c>
      <c r="C6011" t="s">
        <v>29</v>
      </c>
      <c r="D6011" t="s">
        <v>14</v>
      </c>
      <c r="E6011" t="s">
        <v>30</v>
      </c>
      <c r="F6011" t="s">
        <v>22</v>
      </c>
      <c r="G6011" t="s">
        <v>11</v>
      </c>
      <c r="H6011" s="1">
        <v>43089</v>
      </c>
      <c r="I6011" s="2">
        <v>0.5</v>
      </c>
      <c r="J6011" t="s">
        <v>12</v>
      </c>
      <c r="K6011">
        <v>4614738</v>
      </c>
      <c r="L6011">
        <v>4194878</v>
      </c>
    </row>
    <row r="6012" spans="1:12" hidden="1" x14ac:dyDescent="0.2">
      <c r="A6012">
        <v>495848</v>
      </c>
      <c r="B6012" t="s">
        <v>28</v>
      </c>
      <c r="C6012" t="s">
        <v>29</v>
      </c>
      <c r="D6012" t="s">
        <v>14</v>
      </c>
      <c r="E6012" t="s">
        <v>30</v>
      </c>
      <c r="F6012" t="s">
        <v>22</v>
      </c>
      <c r="G6012" t="s">
        <v>11</v>
      </c>
      <c r="H6012" s="1">
        <v>43089</v>
      </c>
      <c r="I6012" s="2">
        <v>0.66666666666666663</v>
      </c>
      <c r="J6012" t="s">
        <v>12</v>
      </c>
      <c r="K6012">
        <v>4614969</v>
      </c>
      <c r="L6012">
        <v>4195143</v>
      </c>
    </row>
    <row r="6013" spans="1:12" hidden="1" x14ac:dyDescent="0.2">
      <c r="A6013">
        <v>495849</v>
      </c>
      <c r="B6013" t="s">
        <v>28</v>
      </c>
      <c r="C6013" t="s">
        <v>29</v>
      </c>
      <c r="D6013" t="s">
        <v>14</v>
      </c>
      <c r="E6013" t="s">
        <v>30</v>
      </c>
      <c r="F6013" t="s">
        <v>22</v>
      </c>
      <c r="G6013" t="s">
        <v>11</v>
      </c>
      <c r="H6013" s="1">
        <v>43089</v>
      </c>
      <c r="I6013" s="2">
        <v>0.83333333333333337</v>
      </c>
      <c r="J6013" t="s">
        <v>12</v>
      </c>
      <c r="K6013">
        <v>4615196</v>
      </c>
      <c r="L6013">
        <v>4195627</v>
      </c>
    </row>
    <row r="6014" spans="1:12" hidden="1" x14ac:dyDescent="0.2">
      <c r="A6014">
        <v>495850</v>
      </c>
      <c r="B6014" t="s">
        <v>28</v>
      </c>
      <c r="C6014" t="s">
        <v>29</v>
      </c>
      <c r="D6014" t="s">
        <v>14</v>
      </c>
      <c r="E6014" t="s">
        <v>30</v>
      </c>
      <c r="F6014" t="s">
        <v>22</v>
      </c>
      <c r="G6014" t="s">
        <v>11</v>
      </c>
      <c r="H6014" s="1">
        <v>43090</v>
      </c>
      <c r="I6014" s="2">
        <v>0</v>
      </c>
      <c r="J6014" t="s">
        <v>12</v>
      </c>
      <c r="K6014">
        <v>4615263</v>
      </c>
      <c r="L6014">
        <v>4195838</v>
      </c>
    </row>
    <row r="6015" spans="1:12" hidden="1" x14ac:dyDescent="0.2">
      <c r="A6015">
        <v>495851</v>
      </c>
      <c r="B6015" t="s">
        <v>28</v>
      </c>
      <c r="C6015" t="s">
        <v>29</v>
      </c>
      <c r="D6015" t="s">
        <v>14</v>
      </c>
      <c r="E6015" t="s">
        <v>30</v>
      </c>
      <c r="F6015" t="s">
        <v>22</v>
      </c>
      <c r="G6015" t="s">
        <v>11</v>
      </c>
      <c r="H6015" s="1">
        <v>43090</v>
      </c>
      <c r="I6015" s="2">
        <v>0.16666666666666666</v>
      </c>
      <c r="J6015" t="s">
        <v>12</v>
      </c>
      <c r="K6015">
        <v>4615275</v>
      </c>
      <c r="L6015">
        <v>4195892</v>
      </c>
    </row>
    <row r="6016" spans="1:12" hidden="1" x14ac:dyDescent="0.2">
      <c r="A6016">
        <v>495852</v>
      </c>
      <c r="B6016" t="s">
        <v>28</v>
      </c>
      <c r="C6016" t="s">
        <v>29</v>
      </c>
      <c r="D6016" t="s">
        <v>14</v>
      </c>
      <c r="E6016" t="s">
        <v>30</v>
      </c>
      <c r="F6016" t="s">
        <v>22</v>
      </c>
      <c r="G6016" t="s">
        <v>11</v>
      </c>
      <c r="H6016" s="1">
        <v>43090</v>
      </c>
      <c r="I6016" s="2">
        <v>0.33333333333333331</v>
      </c>
      <c r="J6016" t="s">
        <v>12</v>
      </c>
      <c r="K6016">
        <v>4615746</v>
      </c>
      <c r="L6016">
        <v>4195951</v>
      </c>
    </row>
    <row r="6017" spans="1:12" hidden="1" x14ac:dyDescent="0.2">
      <c r="A6017">
        <v>495853</v>
      </c>
      <c r="B6017" t="s">
        <v>28</v>
      </c>
      <c r="C6017" t="s">
        <v>29</v>
      </c>
      <c r="D6017" t="s">
        <v>14</v>
      </c>
      <c r="E6017" t="s">
        <v>30</v>
      </c>
      <c r="F6017" t="s">
        <v>22</v>
      </c>
      <c r="G6017" t="s">
        <v>11</v>
      </c>
      <c r="H6017" s="1">
        <v>43090</v>
      </c>
      <c r="I6017" s="2">
        <v>0.5</v>
      </c>
      <c r="J6017" t="s">
        <v>12</v>
      </c>
      <c r="K6017">
        <v>4616148</v>
      </c>
      <c r="L6017">
        <v>4196071</v>
      </c>
    </row>
    <row r="6018" spans="1:12" hidden="1" x14ac:dyDescent="0.2">
      <c r="A6018">
        <v>495854</v>
      </c>
      <c r="B6018" t="s">
        <v>28</v>
      </c>
      <c r="C6018" t="s">
        <v>29</v>
      </c>
      <c r="D6018" t="s">
        <v>14</v>
      </c>
      <c r="E6018" t="s">
        <v>30</v>
      </c>
      <c r="F6018" t="s">
        <v>22</v>
      </c>
      <c r="G6018" t="s">
        <v>11</v>
      </c>
      <c r="H6018" s="1">
        <v>43090</v>
      </c>
      <c r="I6018" s="2">
        <v>0.66666666666666663</v>
      </c>
      <c r="J6018" t="s">
        <v>12</v>
      </c>
      <c r="K6018">
        <v>4616368</v>
      </c>
      <c r="L6018">
        <v>4196329</v>
      </c>
    </row>
    <row r="6019" spans="1:12" hidden="1" x14ac:dyDescent="0.2">
      <c r="A6019">
        <v>495855</v>
      </c>
      <c r="B6019" t="s">
        <v>28</v>
      </c>
      <c r="C6019" t="s">
        <v>29</v>
      </c>
      <c r="D6019" t="s">
        <v>14</v>
      </c>
      <c r="E6019" t="s">
        <v>30</v>
      </c>
      <c r="F6019" t="s">
        <v>22</v>
      </c>
      <c r="G6019" t="s">
        <v>11</v>
      </c>
      <c r="H6019" s="1">
        <v>43090</v>
      </c>
      <c r="I6019" s="2">
        <v>0.83333333333333337</v>
      </c>
      <c r="J6019" t="s">
        <v>12</v>
      </c>
      <c r="K6019">
        <v>4616599</v>
      </c>
      <c r="L6019">
        <v>4196825</v>
      </c>
    </row>
    <row r="6020" spans="1:12" hidden="1" x14ac:dyDescent="0.2">
      <c r="A6020">
        <v>495856</v>
      </c>
      <c r="B6020" t="s">
        <v>28</v>
      </c>
      <c r="C6020" t="s">
        <v>29</v>
      </c>
      <c r="D6020" t="s">
        <v>14</v>
      </c>
      <c r="E6020" t="s">
        <v>30</v>
      </c>
      <c r="F6020" t="s">
        <v>22</v>
      </c>
      <c r="G6020" t="s">
        <v>11</v>
      </c>
      <c r="H6020" s="1">
        <v>43091</v>
      </c>
      <c r="I6020" s="2">
        <v>0</v>
      </c>
      <c r="J6020" t="s">
        <v>12</v>
      </c>
      <c r="K6020">
        <v>4616686</v>
      </c>
      <c r="L6020">
        <v>4197036</v>
      </c>
    </row>
    <row r="6021" spans="1:12" hidden="1" x14ac:dyDescent="0.2">
      <c r="A6021">
        <v>495857</v>
      </c>
      <c r="B6021" t="s">
        <v>28</v>
      </c>
      <c r="C6021" t="s">
        <v>29</v>
      </c>
      <c r="D6021" t="s">
        <v>14</v>
      </c>
      <c r="E6021" t="s">
        <v>30</v>
      </c>
      <c r="F6021" t="s">
        <v>22</v>
      </c>
      <c r="G6021" t="s">
        <v>11</v>
      </c>
      <c r="H6021" s="1">
        <v>43091</v>
      </c>
      <c r="I6021" s="2">
        <v>0.16666666666666666</v>
      </c>
      <c r="J6021" t="s">
        <v>12</v>
      </c>
      <c r="K6021">
        <v>4616704</v>
      </c>
      <c r="L6021">
        <v>4197091</v>
      </c>
    </row>
    <row r="6022" spans="1:12" hidden="1" x14ac:dyDescent="0.2">
      <c r="A6022">
        <v>495858</v>
      </c>
      <c r="B6022" t="s">
        <v>28</v>
      </c>
      <c r="C6022" t="s">
        <v>29</v>
      </c>
      <c r="D6022" t="s">
        <v>14</v>
      </c>
      <c r="E6022" t="s">
        <v>30</v>
      </c>
      <c r="F6022" t="s">
        <v>22</v>
      </c>
      <c r="G6022" t="s">
        <v>11</v>
      </c>
      <c r="H6022" s="1">
        <v>43091</v>
      </c>
      <c r="I6022" s="2">
        <v>0.33333333333333331</v>
      </c>
      <c r="J6022" t="s">
        <v>12</v>
      </c>
      <c r="K6022">
        <v>4617191</v>
      </c>
      <c r="L6022">
        <v>4197133</v>
      </c>
    </row>
    <row r="6023" spans="1:12" hidden="1" x14ac:dyDescent="0.2">
      <c r="A6023">
        <v>495859</v>
      </c>
      <c r="B6023" t="s">
        <v>28</v>
      </c>
      <c r="C6023" t="s">
        <v>29</v>
      </c>
      <c r="D6023" t="s">
        <v>14</v>
      </c>
      <c r="E6023" t="s">
        <v>30</v>
      </c>
      <c r="F6023" t="s">
        <v>22</v>
      </c>
      <c r="G6023" t="s">
        <v>11</v>
      </c>
      <c r="H6023" s="1">
        <v>43091</v>
      </c>
      <c r="I6023" s="2">
        <v>0.5</v>
      </c>
      <c r="J6023" t="s">
        <v>12</v>
      </c>
      <c r="K6023">
        <v>4617613</v>
      </c>
      <c r="L6023">
        <v>4197244</v>
      </c>
    </row>
    <row r="6024" spans="1:12" hidden="1" x14ac:dyDescent="0.2">
      <c r="A6024">
        <v>495860</v>
      </c>
      <c r="B6024" t="s">
        <v>28</v>
      </c>
      <c r="C6024" t="s">
        <v>29</v>
      </c>
      <c r="D6024" t="s">
        <v>14</v>
      </c>
      <c r="E6024" t="s">
        <v>30</v>
      </c>
      <c r="F6024" t="s">
        <v>22</v>
      </c>
      <c r="G6024" t="s">
        <v>11</v>
      </c>
      <c r="H6024" s="1">
        <v>43091</v>
      </c>
      <c r="I6024" s="2">
        <v>0.66666666666666663</v>
      </c>
      <c r="J6024" t="s">
        <v>12</v>
      </c>
      <c r="K6024">
        <v>4617900</v>
      </c>
      <c r="L6024">
        <v>4197551</v>
      </c>
    </row>
    <row r="6025" spans="1:12" hidden="1" x14ac:dyDescent="0.2">
      <c r="A6025">
        <v>495861</v>
      </c>
      <c r="B6025" t="s">
        <v>28</v>
      </c>
      <c r="C6025" t="s">
        <v>29</v>
      </c>
      <c r="D6025" t="s">
        <v>14</v>
      </c>
      <c r="E6025" t="s">
        <v>30</v>
      </c>
      <c r="F6025" t="s">
        <v>22</v>
      </c>
      <c r="G6025" t="s">
        <v>11</v>
      </c>
      <c r="H6025" s="1">
        <v>43091</v>
      </c>
      <c r="I6025" s="2">
        <v>0.83333333333333337</v>
      </c>
      <c r="J6025" t="s">
        <v>12</v>
      </c>
      <c r="K6025">
        <v>4618142</v>
      </c>
      <c r="L6025">
        <v>4197984</v>
      </c>
    </row>
    <row r="6026" spans="1:12" hidden="1" x14ac:dyDescent="0.2">
      <c r="A6026">
        <v>496113</v>
      </c>
      <c r="B6026" t="s">
        <v>31</v>
      </c>
      <c r="C6026" t="s">
        <v>32</v>
      </c>
      <c r="D6026" t="s">
        <v>13</v>
      </c>
      <c r="E6026" t="s">
        <v>33</v>
      </c>
      <c r="F6026" t="s">
        <v>22</v>
      </c>
      <c r="G6026" t="s">
        <v>11</v>
      </c>
      <c r="H6026" s="1">
        <v>43085</v>
      </c>
      <c r="I6026" s="2">
        <v>0.125</v>
      </c>
      <c r="J6026" t="s">
        <v>12</v>
      </c>
      <c r="K6026">
        <v>335818</v>
      </c>
      <c r="L6026">
        <v>401941</v>
      </c>
    </row>
    <row r="6027" spans="1:12" hidden="1" x14ac:dyDescent="0.2">
      <c r="A6027">
        <v>496114</v>
      </c>
      <c r="B6027" t="s">
        <v>31</v>
      </c>
      <c r="C6027" t="s">
        <v>32</v>
      </c>
      <c r="D6027" t="s">
        <v>13</v>
      </c>
      <c r="E6027" t="s">
        <v>33</v>
      </c>
      <c r="F6027" t="s">
        <v>22</v>
      </c>
      <c r="G6027" t="s">
        <v>11</v>
      </c>
      <c r="H6027" s="1">
        <v>43085</v>
      </c>
      <c r="I6027" s="2">
        <v>0.29166666666666669</v>
      </c>
      <c r="J6027" t="s">
        <v>12</v>
      </c>
      <c r="K6027">
        <v>335818</v>
      </c>
      <c r="L6027">
        <v>401944</v>
      </c>
    </row>
    <row r="6028" spans="1:12" hidden="1" x14ac:dyDescent="0.2">
      <c r="A6028">
        <v>496115</v>
      </c>
      <c r="B6028" t="s">
        <v>31</v>
      </c>
      <c r="C6028" t="s">
        <v>32</v>
      </c>
      <c r="D6028" t="s">
        <v>13</v>
      </c>
      <c r="E6028" t="s">
        <v>33</v>
      </c>
      <c r="F6028" t="s">
        <v>22</v>
      </c>
      <c r="G6028" t="s">
        <v>11</v>
      </c>
      <c r="H6028" s="1">
        <v>43085</v>
      </c>
      <c r="I6028" s="2">
        <v>0.45833333333333331</v>
      </c>
      <c r="J6028" t="s">
        <v>12</v>
      </c>
      <c r="K6028">
        <v>335818</v>
      </c>
      <c r="L6028">
        <v>401945</v>
      </c>
    </row>
    <row r="6029" spans="1:12" hidden="1" x14ac:dyDescent="0.2">
      <c r="A6029">
        <v>496116</v>
      </c>
      <c r="B6029" t="s">
        <v>31</v>
      </c>
      <c r="C6029" t="s">
        <v>32</v>
      </c>
      <c r="D6029" t="s">
        <v>13</v>
      </c>
      <c r="E6029" t="s">
        <v>33</v>
      </c>
      <c r="F6029" t="s">
        <v>22</v>
      </c>
      <c r="G6029" t="s">
        <v>11</v>
      </c>
      <c r="H6029" s="1">
        <v>43085</v>
      </c>
      <c r="I6029" s="2">
        <v>0.625</v>
      </c>
      <c r="J6029" t="s">
        <v>12</v>
      </c>
      <c r="K6029">
        <v>335819</v>
      </c>
      <c r="L6029">
        <v>401948</v>
      </c>
    </row>
    <row r="6030" spans="1:12" hidden="1" x14ac:dyDescent="0.2">
      <c r="A6030">
        <v>496117</v>
      </c>
      <c r="B6030" t="s">
        <v>31</v>
      </c>
      <c r="C6030" t="s">
        <v>32</v>
      </c>
      <c r="D6030" t="s">
        <v>13</v>
      </c>
      <c r="E6030" t="s">
        <v>33</v>
      </c>
      <c r="F6030" t="s">
        <v>22</v>
      </c>
      <c r="G6030" t="s">
        <v>11</v>
      </c>
      <c r="H6030" s="1">
        <v>43085</v>
      </c>
      <c r="I6030" s="2">
        <v>0.79166666666666663</v>
      </c>
      <c r="J6030" t="s">
        <v>12</v>
      </c>
      <c r="K6030">
        <v>335819</v>
      </c>
      <c r="L6030">
        <v>401948</v>
      </c>
    </row>
    <row r="6031" spans="1:12" hidden="1" x14ac:dyDescent="0.2">
      <c r="A6031">
        <v>496118</v>
      </c>
      <c r="B6031" t="s">
        <v>31</v>
      </c>
      <c r="C6031" t="s">
        <v>32</v>
      </c>
      <c r="D6031" t="s">
        <v>13</v>
      </c>
      <c r="E6031" t="s">
        <v>33</v>
      </c>
      <c r="F6031" t="s">
        <v>22</v>
      </c>
      <c r="G6031" t="s">
        <v>11</v>
      </c>
      <c r="H6031" s="1">
        <v>43085</v>
      </c>
      <c r="I6031" s="2">
        <v>0.95833333333333337</v>
      </c>
      <c r="J6031" t="s">
        <v>12</v>
      </c>
      <c r="K6031">
        <v>335819</v>
      </c>
      <c r="L6031">
        <v>401948</v>
      </c>
    </row>
    <row r="6032" spans="1:12" hidden="1" x14ac:dyDescent="0.2">
      <c r="A6032">
        <v>496119</v>
      </c>
      <c r="B6032" t="s">
        <v>31</v>
      </c>
      <c r="C6032" t="s">
        <v>32</v>
      </c>
      <c r="D6032" t="s">
        <v>13</v>
      </c>
      <c r="E6032" t="s">
        <v>33</v>
      </c>
      <c r="F6032" t="s">
        <v>22</v>
      </c>
      <c r="G6032" t="s">
        <v>11</v>
      </c>
      <c r="H6032" s="1">
        <v>43086</v>
      </c>
      <c r="I6032" s="2">
        <v>0.125</v>
      </c>
      <c r="J6032" t="s">
        <v>12</v>
      </c>
      <c r="K6032">
        <v>335819</v>
      </c>
      <c r="L6032">
        <v>401948</v>
      </c>
    </row>
    <row r="6033" spans="1:12" hidden="1" x14ac:dyDescent="0.2">
      <c r="A6033">
        <v>496120</v>
      </c>
      <c r="B6033" t="s">
        <v>31</v>
      </c>
      <c r="C6033" t="s">
        <v>32</v>
      </c>
      <c r="D6033" t="s">
        <v>13</v>
      </c>
      <c r="E6033" t="s">
        <v>33</v>
      </c>
      <c r="F6033" t="s">
        <v>22</v>
      </c>
      <c r="G6033" t="s">
        <v>11</v>
      </c>
      <c r="H6033" s="1">
        <v>43086</v>
      </c>
      <c r="I6033" s="2">
        <v>0.29166666666666669</v>
      </c>
      <c r="J6033" t="s">
        <v>12</v>
      </c>
      <c r="K6033">
        <v>335819</v>
      </c>
      <c r="L6033">
        <v>401948</v>
      </c>
    </row>
    <row r="6034" spans="1:12" hidden="1" x14ac:dyDescent="0.2">
      <c r="A6034">
        <v>496121</v>
      </c>
      <c r="B6034" t="s">
        <v>31</v>
      </c>
      <c r="C6034" t="s">
        <v>32</v>
      </c>
      <c r="D6034" t="s">
        <v>13</v>
      </c>
      <c r="E6034" t="s">
        <v>33</v>
      </c>
      <c r="F6034" t="s">
        <v>22</v>
      </c>
      <c r="G6034" t="s">
        <v>11</v>
      </c>
      <c r="H6034" s="1">
        <v>43086</v>
      </c>
      <c r="I6034" s="2">
        <v>0.45833333333333331</v>
      </c>
      <c r="J6034" t="s">
        <v>12</v>
      </c>
      <c r="K6034">
        <v>335819</v>
      </c>
      <c r="L6034">
        <v>401948</v>
      </c>
    </row>
    <row r="6035" spans="1:12" hidden="1" x14ac:dyDescent="0.2">
      <c r="A6035">
        <v>496122</v>
      </c>
      <c r="B6035" t="s">
        <v>31</v>
      </c>
      <c r="C6035" t="s">
        <v>32</v>
      </c>
      <c r="D6035" t="s">
        <v>13</v>
      </c>
      <c r="E6035" t="s">
        <v>33</v>
      </c>
      <c r="F6035" t="s">
        <v>22</v>
      </c>
      <c r="G6035" t="s">
        <v>11</v>
      </c>
      <c r="H6035" s="1">
        <v>43086</v>
      </c>
      <c r="I6035" s="2">
        <v>0.625</v>
      </c>
      <c r="J6035" t="s">
        <v>12</v>
      </c>
      <c r="K6035">
        <v>335819</v>
      </c>
      <c r="L6035">
        <v>401949</v>
      </c>
    </row>
    <row r="6036" spans="1:12" hidden="1" x14ac:dyDescent="0.2">
      <c r="A6036">
        <v>496123</v>
      </c>
      <c r="B6036" t="s">
        <v>31</v>
      </c>
      <c r="C6036" t="s">
        <v>32</v>
      </c>
      <c r="D6036" t="s">
        <v>13</v>
      </c>
      <c r="E6036" t="s">
        <v>33</v>
      </c>
      <c r="F6036" t="s">
        <v>22</v>
      </c>
      <c r="G6036" t="s">
        <v>11</v>
      </c>
      <c r="H6036" s="1">
        <v>43086</v>
      </c>
      <c r="I6036" s="2">
        <v>0.79166666666666663</v>
      </c>
      <c r="J6036" t="s">
        <v>12</v>
      </c>
      <c r="K6036">
        <v>335819</v>
      </c>
      <c r="L6036">
        <v>401949</v>
      </c>
    </row>
    <row r="6037" spans="1:12" hidden="1" x14ac:dyDescent="0.2">
      <c r="A6037">
        <v>496124</v>
      </c>
      <c r="B6037" t="s">
        <v>31</v>
      </c>
      <c r="C6037" t="s">
        <v>32</v>
      </c>
      <c r="D6037" t="s">
        <v>13</v>
      </c>
      <c r="E6037" t="s">
        <v>33</v>
      </c>
      <c r="F6037" t="s">
        <v>22</v>
      </c>
      <c r="G6037" t="s">
        <v>11</v>
      </c>
      <c r="H6037" s="1">
        <v>43086</v>
      </c>
      <c r="I6037" s="2">
        <v>0.95833333333333337</v>
      </c>
      <c r="J6037" t="s">
        <v>12</v>
      </c>
      <c r="K6037">
        <v>335819</v>
      </c>
      <c r="L6037">
        <v>401949</v>
      </c>
    </row>
    <row r="6038" spans="1:12" hidden="1" x14ac:dyDescent="0.2">
      <c r="A6038">
        <v>496125</v>
      </c>
      <c r="B6038" t="s">
        <v>31</v>
      </c>
      <c r="C6038" t="s">
        <v>32</v>
      </c>
      <c r="D6038" t="s">
        <v>13</v>
      </c>
      <c r="E6038" t="s">
        <v>33</v>
      </c>
      <c r="F6038" t="s">
        <v>22</v>
      </c>
      <c r="G6038" t="s">
        <v>11</v>
      </c>
      <c r="H6038" s="1">
        <v>43087</v>
      </c>
      <c r="I6038" s="2">
        <v>0.125</v>
      </c>
      <c r="J6038" t="s">
        <v>12</v>
      </c>
      <c r="K6038">
        <v>335819</v>
      </c>
      <c r="L6038">
        <v>401950</v>
      </c>
    </row>
    <row r="6039" spans="1:12" hidden="1" x14ac:dyDescent="0.2">
      <c r="A6039">
        <v>496126</v>
      </c>
      <c r="B6039" t="s">
        <v>31</v>
      </c>
      <c r="C6039" t="s">
        <v>32</v>
      </c>
      <c r="D6039" t="s">
        <v>13</v>
      </c>
      <c r="E6039" t="s">
        <v>33</v>
      </c>
      <c r="F6039" t="s">
        <v>22</v>
      </c>
      <c r="G6039" t="s">
        <v>11</v>
      </c>
      <c r="H6039" s="1">
        <v>43087</v>
      </c>
      <c r="I6039" s="2">
        <v>0.29166666666666669</v>
      </c>
      <c r="J6039" t="s">
        <v>12</v>
      </c>
      <c r="K6039">
        <v>335888</v>
      </c>
      <c r="L6039">
        <v>401969</v>
      </c>
    </row>
    <row r="6040" spans="1:12" hidden="1" x14ac:dyDescent="0.2">
      <c r="A6040">
        <v>496127</v>
      </c>
      <c r="B6040" t="s">
        <v>31</v>
      </c>
      <c r="C6040" t="s">
        <v>32</v>
      </c>
      <c r="D6040" t="s">
        <v>13</v>
      </c>
      <c r="E6040" t="s">
        <v>33</v>
      </c>
      <c r="F6040" t="s">
        <v>22</v>
      </c>
      <c r="G6040" t="s">
        <v>11</v>
      </c>
      <c r="H6040" s="1">
        <v>43087</v>
      </c>
      <c r="I6040" s="2">
        <v>0.45833333333333331</v>
      </c>
      <c r="J6040" t="s">
        <v>12</v>
      </c>
      <c r="K6040">
        <v>336098</v>
      </c>
      <c r="L6040">
        <v>402048</v>
      </c>
    </row>
    <row r="6041" spans="1:12" hidden="1" x14ac:dyDescent="0.2">
      <c r="A6041">
        <v>496128</v>
      </c>
      <c r="B6041" t="s">
        <v>31</v>
      </c>
      <c r="C6041" t="s">
        <v>32</v>
      </c>
      <c r="D6041" t="s">
        <v>13</v>
      </c>
      <c r="E6041" t="s">
        <v>33</v>
      </c>
      <c r="F6041" t="s">
        <v>22</v>
      </c>
      <c r="G6041" t="s">
        <v>11</v>
      </c>
      <c r="H6041" s="1">
        <v>43087</v>
      </c>
      <c r="I6041" s="2">
        <v>0.625</v>
      </c>
      <c r="J6041" t="s">
        <v>12</v>
      </c>
      <c r="K6041">
        <v>336155</v>
      </c>
      <c r="L6041">
        <v>402106</v>
      </c>
    </row>
    <row r="6042" spans="1:12" hidden="1" x14ac:dyDescent="0.2">
      <c r="A6042">
        <v>496129</v>
      </c>
      <c r="B6042" t="s">
        <v>31</v>
      </c>
      <c r="C6042" t="s">
        <v>32</v>
      </c>
      <c r="D6042" t="s">
        <v>13</v>
      </c>
      <c r="E6042" t="s">
        <v>33</v>
      </c>
      <c r="F6042" t="s">
        <v>22</v>
      </c>
      <c r="G6042" t="s">
        <v>11</v>
      </c>
      <c r="H6042" s="1">
        <v>43087</v>
      </c>
      <c r="I6042" s="2">
        <v>0.79166666666666663</v>
      </c>
      <c r="J6042" t="s">
        <v>12</v>
      </c>
      <c r="K6042">
        <v>336226</v>
      </c>
      <c r="L6042">
        <v>402279</v>
      </c>
    </row>
    <row r="6043" spans="1:12" hidden="1" x14ac:dyDescent="0.2">
      <c r="A6043">
        <v>496130</v>
      </c>
      <c r="B6043" t="s">
        <v>31</v>
      </c>
      <c r="C6043" t="s">
        <v>32</v>
      </c>
      <c r="D6043" t="s">
        <v>13</v>
      </c>
      <c r="E6043" t="s">
        <v>33</v>
      </c>
      <c r="F6043" t="s">
        <v>22</v>
      </c>
      <c r="G6043" t="s">
        <v>11</v>
      </c>
      <c r="H6043" s="1">
        <v>43087</v>
      </c>
      <c r="I6043" s="2">
        <v>0.95833333333333337</v>
      </c>
      <c r="J6043" t="s">
        <v>12</v>
      </c>
      <c r="K6043">
        <v>336253</v>
      </c>
      <c r="L6043">
        <v>402342</v>
      </c>
    </row>
    <row r="6044" spans="1:12" hidden="1" x14ac:dyDescent="0.2">
      <c r="A6044">
        <v>496131</v>
      </c>
      <c r="B6044" t="s">
        <v>31</v>
      </c>
      <c r="C6044" t="s">
        <v>32</v>
      </c>
      <c r="D6044" t="s">
        <v>13</v>
      </c>
      <c r="E6044" t="s">
        <v>33</v>
      </c>
      <c r="F6044" t="s">
        <v>22</v>
      </c>
      <c r="G6044" t="s">
        <v>11</v>
      </c>
      <c r="H6044" s="1">
        <v>43088</v>
      </c>
      <c r="I6044" s="2">
        <v>0.125</v>
      </c>
      <c r="J6044" t="s">
        <v>12</v>
      </c>
      <c r="K6044">
        <v>336258</v>
      </c>
      <c r="L6044">
        <v>402361</v>
      </c>
    </row>
    <row r="6045" spans="1:12" hidden="1" x14ac:dyDescent="0.2">
      <c r="A6045">
        <v>496132</v>
      </c>
      <c r="B6045" t="s">
        <v>31</v>
      </c>
      <c r="C6045" t="s">
        <v>32</v>
      </c>
      <c r="D6045" t="s">
        <v>13</v>
      </c>
      <c r="E6045" t="s">
        <v>33</v>
      </c>
      <c r="F6045" t="s">
        <v>22</v>
      </c>
      <c r="G6045" t="s">
        <v>11</v>
      </c>
      <c r="H6045" s="1">
        <v>43088</v>
      </c>
      <c r="I6045" s="2">
        <v>0.29166666666666669</v>
      </c>
      <c r="J6045" t="s">
        <v>12</v>
      </c>
      <c r="K6045">
        <v>336334</v>
      </c>
      <c r="L6045">
        <v>402386</v>
      </c>
    </row>
    <row r="6046" spans="1:12" hidden="1" x14ac:dyDescent="0.2">
      <c r="A6046">
        <v>496133</v>
      </c>
      <c r="B6046" t="s">
        <v>31</v>
      </c>
      <c r="C6046" t="s">
        <v>32</v>
      </c>
      <c r="D6046" t="s">
        <v>13</v>
      </c>
      <c r="E6046" t="s">
        <v>33</v>
      </c>
      <c r="F6046" t="s">
        <v>22</v>
      </c>
      <c r="G6046" t="s">
        <v>11</v>
      </c>
      <c r="H6046" s="1">
        <v>43088</v>
      </c>
      <c r="I6046" s="2">
        <v>0.45833333333333331</v>
      </c>
      <c r="J6046" t="s">
        <v>12</v>
      </c>
      <c r="K6046">
        <v>336526</v>
      </c>
      <c r="L6046">
        <v>402459</v>
      </c>
    </row>
    <row r="6047" spans="1:12" hidden="1" x14ac:dyDescent="0.2">
      <c r="A6047">
        <v>496134</v>
      </c>
      <c r="B6047" t="s">
        <v>31</v>
      </c>
      <c r="C6047" t="s">
        <v>32</v>
      </c>
      <c r="D6047" t="s">
        <v>13</v>
      </c>
      <c r="E6047" t="s">
        <v>33</v>
      </c>
      <c r="F6047" t="s">
        <v>22</v>
      </c>
      <c r="G6047" t="s">
        <v>11</v>
      </c>
      <c r="H6047" s="1">
        <v>43088</v>
      </c>
      <c r="I6047" s="2">
        <v>0.625</v>
      </c>
      <c r="J6047" t="s">
        <v>12</v>
      </c>
      <c r="K6047">
        <v>336580</v>
      </c>
      <c r="L6047">
        <v>402520</v>
      </c>
    </row>
    <row r="6048" spans="1:12" hidden="1" x14ac:dyDescent="0.2">
      <c r="A6048">
        <v>496135</v>
      </c>
      <c r="B6048" t="s">
        <v>31</v>
      </c>
      <c r="C6048" t="s">
        <v>32</v>
      </c>
      <c r="D6048" t="s">
        <v>13</v>
      </c>
      <c r="E6048" t="s">
        <v>33</v>
      </c>
      <c r="F6048" t="s">
        <v>22</v>
      </c>
      <c r="G6048" t="s">
        <v>11</v>
      </c>
      <c r="H6048" s="1">
        <v>43088</v>
      </c>
      <c r="I6048" s="2">
        <v>0.79166666666666663</v>
      </c>
      <c r="J6048" t="s">
        <v>12</v>
      </c>
      <c r="K6048">
        <v>336660</v>
      </c>
      <c r="L6048">
        <v>402705</v>
      </c>
    </row>
    <row r="6049" spans="1:12" hidden="1" x14ac:dyDescent="0.2">
      <c r="A6049">
        <v>496136</v>
      </c>
      <c r="B6049" t="s">
        <v>31</v>
      </c>
      <c r="C6049" t="s">
        <v>32</v>
      </c>
      <c r="D6049" t="s">
        <v>13</v>
      </c>
      <c r="E6049" t="s">
        <v>33</v>
      </c>
      <c r="F6049" t="s">
        <v>22</v>
      </c>
      <c r="G6049" t="s">
        <v>11</v>
      </c>
      <c r="H6049" s="1">
        <v>43088</v>
      </c>
      <c r="I6049" s="2">
        <v>0.95833333333333337</v>
      </c>
      <c r="J6049" t="s">
        <v>12</v>
      </c>
      <c r="K6049">
        <v>336687</v>
      </c>
      <c r="L6049">
        <v>402768</v>
      </c>
    </row>
    <row r="6050" spans="1:12" hidden="1" x14ac:dyDescent="0.2">
      <c r="A6050">
        <v>496137</v>
      </c>
      <c r="B6050" t="s">
        <v>31</v>
      </c>
      <c r="C6050" t="s">
        <v>32</v>
      </c>
      <c r="D6050" t="s">
        <v>13</v>
      </c>
      <c r="E6050" t="s">
        <v>33</v>
      </c>
      <c r="F6050" t="s">
        <v>22</v>
      </c>
      <c r="G6050" t="s">
        <v>11</v>
      </c>
      <c r="H6050" s="1">
        <v>43089</v>
      </c>
      <c r="I6050" s="2">
        <v>0.125</v>
      </c>
      <c r="J6050" t="s">
        <v>12</v>
      </c>
      <c r="K6050">
        <v>336697</v>
      </c>
      <c r="L6050">
        <v>402795</v>
      </c>
    </row>
    <row r="6051" spans="1:12" hidden="1" x14ac:dyDescent="0.2">
      <c r="A6051">
        <v>496138</v>
      </c>
      <c r="B6051" t="s">
        <v>31</v>
      </c>
      <c r="C6051" t="s">
        <v>32</v>
      </c>
      <c r="D6051" t="s">
        <v>13</v>
      </c>
      <c r="E6051" t="s">
        <v>33</v>
      </c>
      <c r="F6051" t="s">
        <v>22</v>
      </c>
      <c r="G6051" t="s">
        <v>11</v>
      </c>
      <c r="H6051" s="1">
        <v>43089</v>
      </c>
      <c r="I6051" s="2">
        <v>0.29166666666666669</v>
      </c>
      <c r="J6051" t="s">
        <v>12</v>
      </c>
      <c r="K6051">
        <v>336766</v>
      </c>
      <c r="L6051">
        <v>402826</v>
      </c>
    </row>
    <row r="6052" spans="1:12" hidden="1" x14ac:dyDescent="0.2">
      <c r="A6052">
        <v>496139</v>
      </c>
      <c r="B6052" t="s">
        <v>31</v>
      </c>
      <c r="C6052" t="s">
        <v>32</v>
      </c>
      <c r="D6052" t="s">
        <v>13</v>
      </c>
      <c r="E6052" t="s">
        <v>33</v>
      </c>
      <c r="F6052" t="s">
        <v>22</v>
      </c>
      <c r="G6052" t="s">
        <v>11</v>
      </c>
      <c r="H6052" s="1">
        <v>43089</v>
      </c>
      <c r="I6052" s="2">
        <v>0.45833333333333331</v>
      </c>
      <c r="J6052" t="s">
        <v>12</v>
      </c>
      <c r="K6052">
        <v>336942</v>
      </c>
      <c r="L6052">
        <v>402900</v>
      </c>
    </row>
    <row r="6053" spans="1:12" hidden="1" x14ac:dyDescent="0.2">
      <c r="A6053">
        <v>496140</v>
      </c>
      <c r="B6053" t="s">
        <v>31</v>
      </c>
      <c r="C6053" t="s">
        <v>32</v>
      </c>
      <c r="D6053" t="s">
        <v>13</v>
      </c>
      <c r="E6053" t="s">
        <v>33</v>
      </c>
      <c r="F6053" t="s">
        <v>22</v>
      </c>
      <c r="G6053" t="s">
        <v>11</v>
      </c>
      <c r="H6053" s="1">
        <v>43089</v>
      </c>
      <c r="I6053" s="2">
        <v>0.625</v>
      </c>
      <c r="J6053" t="s">
        <v>12</v>
      </c>
      <c r="K6053">
        <v>337005</v>
      </c>
      <c r="L6053">
        <v>403002</v>
      </c>
    </row>
    <row r="6054" spans="1:12" hidden="1" x14ac:dyDescent="0.2">
      <c r="A6054">
        <v>496141</v>
      </c>
      <c r="B6054" t="s">
        <v>31</v>
      </c>
      <c r="C6054" t="s">
        <v>32</v>
      </c>
      <c r="D6054" t="s">
        <v>13</v>
      </c>
      <c r="E6054" t="s">
        <v>33</v>
      </c>
      <c r="F6054" t="s">
        <v>22</v>
      </c>
      <c r="G6054" t="s">
        <v>11</v>
      </c>
      <c r="H6054" s="1">
        <v>43089</v>
      </c>
      <c r="I6054" s="2">
        <v>0.79166666666666663</v>
      </c>
      <c r="J6054" t="s">
        <v>12</v>
      </c>
      <c r="K6054">
        <v>337075</v>
      </c>
      <c r="L6054">
        <v>403188</v>
      </c>
    </row>
    <row r="6055" spans="1:12" hidden="1" x14ac:dyDescent="0.2">
      <c r="A6055">
        <v>496142</v>
      </c>
      <c r="B6055" t="s">
        <v>31</v>
      </c>
      <c r="C6055" t="s">
        <v>32</v>
      </c>
      <c r="D6055" t="s">
        <v>13</v>
      </c>
      <c r="E6055" t="s">
        <v>33</v>
      </c>
      <c r="F6055" t="s">
        <v>22</v>
      </c>
      <c r="G6055" t="s">
        <v>11</v>
      </c>
      <c r="H6055" s="1">
        <v>43089</v>
      </c>
      <c r="I6055" s="2">
        <v>0.95833333333333337</v>
      </c>
      <c r="J6055" t="s">
        <v>12</v>
      </c>
      <c r="K6055">
        <v>337098</v>
      </c>
      <c r="L6055">
        <v>403247</v>
      </c>
    </row>
    <row r="6056" spans="1:12" hidden="1" x14ac:dyDescent="0.2">
      <c r="A6056">
        <v>496143</v>
      </c>
      <c r="B6056" t="s">
        <v>31</v>
      </c>
      <c r="C6056" t="s">
        <v>32</v>
      </c>
      <c r="D6056" t="s">
        <v>13</v>
      </c>
      <c r="E6056" t="s">
        <v>33</v>
      </c>
      <c r="F6056" t="s">
        <v>22</v>
      </c>
      <c r="G6056" t="s">
        <v>11</v>
      </c>
      <c r="H6056" s="1">
        <v>43090</v>
      </c>
      <c r="I6056" s="2">
        <v>0.125</v>
      </c>
      <c r="J6056" t="s">
        <v>12</v>
      </c>
      <c r="K6056">
        <v>337108</v>
      </c>
      <c r="L6056">
        <v>403271</v>
      </c>
    </row>
    <row r="6057" spans="1:12" hidden="1" x14ac:dyDescent="0.2">
      <c r="A6057">
        <v>496144</v>
      </c>
      <c r="B6057" t="s">
        <v>31</v>
      </c>
      <c r="C6057" t="s">
        <v>32</v>
      </c>
      <c r="D6057" t="s">
        <v>13</v>
      </c>
      <c r="E6057" t="s">
        <v>33</v>
      </c>
      <c r="F6057" t="s">
        <v>22</v>
      </c>
      <c r="G6057" t="s">
        <v>11</v>
      </c>
      <c r="H6057" s="1">
        <v>43090</v>
      </c>
      <c r="I6057" s="2">
        <v>0.29166666666666669</v>
      </c>
      <c r="J6057" t="s">
        <v>12</v>
      </c>
      <c r="K6057">
        <v>337176</v>
      </c>
      <c r="L6057">
        <v>403299</v>
      </c>
    </row>
    <row r="6058" spans="1:12" hidden="1" x14ac:dyDescent="0.2">
      <c r="A6058">
        <v>496145</v>
      </c>
      <c r="B6058" t="s">
        <v>31</v>
      </c>
      <c r="C6058" t="s">
        <v>32</v>
      </c>
      <c r="D6058" t="s">
        <v>13</v>
      </c>
      <c r="E6058" t="s">
        <v>33</v>
      </c>
      <c r="F6058" t="s">
        <v>22</v>
      </c>
      <c r="G6058" t="s">
        <v>11</v>
      </c>
      <c r="H6058" s="1">
        <v>43090</v>
      </c>
      <c r="I6058" s="2">
        <v>0.45833333333333331</v>
      </c>
      <c r="J6058" t="s">
        <v>12</v>
      </c>
      <c r="K6058">
        <v>337363</v>
      </c>
      <c r="L6058">
        <v>403375</v>
      </c>
    </row>
    <row r="6059" spans="1:12" hidden="1" x14ac:dyDescent="0.2">
      <c r="A6059">
        <v>496146</v>
      </c>
      <c r="B6059" t="s">
        <v>31</v>
      </c>
      <c r="C6059" t="s">
        <v>32</v>
      </c>
      <c r="D6059" t="s">
        <v>13</v>
      </c>
      <c r="E6059" t="s">
        <v>33</v>
      </c>
      <c r="F6059" t="s">
        <v>22</v>
      </c>
      <c r="G6059" t="s">
        <v>11</v>
      </c>
      <c r="H6059" s="1">
        <v>43090</v>
      </c>
      <c r="I6059" s="2">
        <v>0.625</v>
      </c>
      <c r="J6059" t="s">
        <v>12</v>
      </c>
      <c r="K6059">
        <v>337431</v>
      </c>
      <c r="L6059">
        <v>403450</v>
      </c>
    </row>
    <row r="6060" spans="1:12" hidden="1" x14ac:dyDescent="0.2">
      <c r="A6060">
        <v>496147</v>
      </c>
      <c r="B6060" t="s">
        <v>31</v>
      </c>
      <c r="C6060" t="s">
        <v>32</v>
      </c>
      <c r="D6060" t="s">
        <v>13</v>
      </c>
      <c r="E6060" t="s">
        <v>33</v>
      </c>
      <c r="F6060" t="s">
        <v>22</v>
      </c>
      <c r="G6060" t="s">
        <v>11</v>
      </c>
      <c r="H6060" s="1">
        <v>43090</v>
      </c>
      <c r="I6060" s="2">
        <v>0.79166666666666663</v>
      </c>
      <c r="J6060" t="s">
        <v>12</v>
      </c>
      <c r="K6060">
        <v>337506</v>
      </c>
      <c r="L6060">
        <v>403622</v>
      </c>
    </row>
    <row r="6061" spans="1:12" hidden="1" x14ac:dyDescent="0.2">
      <c r="A6061">
        <v>496148</v>
      </c>
      <c r="B6061" t="s">
        <v>31</v>
      </c>
      <c r="C6061" t="s">
        <v>32</v>
      </c>
      <c r="D6061" t="s">
        <v>13</v>
      </c>
      <c r="E6061" t="s">
        <v>33</v>
      </c>
      <c r="F6061" t="s">
        <v>22</v>
      </c>
      <c r="G6061" t="s">
        <v>11</v>
      </c>
      <c r="H6061" s="1">
        <v>43090</v>
      </c>
      <c r="I6061" s="2">
        <v>0.95833333333333337</v>
      </c>
      <c r="J6061" t="s">
        <v>12</v>
      </c>
      <c r="K6061">
        <v>337535</v>
      </c>
      <c r="L6061">
        <v>403703</v>
      </c>
    </row>
    <row r="6062" spans="1:12" hidden="1" x14ac:dyDescent="0.2">
      <c r="A6062">
        <v>496149</v>
      </c>
      <c r="B6062" t="s">
        <v>31</v>
      </c>
      <c r="C6062" t="s">
        <v>32</v>
      </c>
      <c r="D6062" t="s">
        <v>13</v>
      </c>
      <c r="E6062" t="s">
        <v>33</v>
      </c>
      <c r="F6062" t="s">
        <v>22</v>
      </c>
      <c r="G6062" t="s">
        <v>11</v>
      </c>
      <c r="H6062" s="1">
        <v>43091</v>
      </c>
      <c r="I6062" s="2">
        <v>0.125</v>
      </c>
      <c r="J6062" t="s">
        <v>12</v>
      </c>
      <c r="K6062">
        <v>337541</v>
      </c>
      <c r="L6062">
        <v>403718</v>
      </c>
    </row>
    <row r="6063" spans="1:12" hidden="1" x14ac:dyDescent="0.2">
      <c r="A6063">
        <v>496150</v>
      </c>
      <c r="B6063" t="s">
        <v>31</v>
      </c>
      <c r="C6063" t="s">
        <v>32</v>
      </c>
      <c r="D6063" t="s">
        <v>13</v>
      </c>
      <c r="E6063" t="s">
        <v>33</v>
      </c>
      <c r="F6063" t="s">
        <v>22</v>
      </c>
      <c r="G6063" t="s">
        <v>11</v>
      </c>
      <c r="H6063" s="1">
        <v>43091</v>
      </c>
      <c r="I6063" s="2">
        <v>0.29166666666666669</v>
      </c>
      <c r="J6063" t="s">
        <v>12</v>
      </c>
      <c r="K6063">
        <v>337598</v>
      </c>
      <c r="L6063">
        <v>403742</v>
      </c>
    </row>
    <row r="6064" spans="1:12" hidden="1" x14ac:dyDescent="0.2">
      <c r="A6064">
        <v>496151</v>
      </c>
      <c r="B6064" t="s">
        <v>31</v>
      </c>
      <c r="C6064" t="s">
        <v>32</v>
      </c>
      <c r="D6064" t="s">
        <v>13</v>
      </c>
      <c r="E6064" t="s">
        <v>33</v>
      </c>
      <c r="F6064" t="s">
        <v>22</v>
      </c>
      <c r="G6064" t="s">
        <v>11</v>
      </c>
      <c r="H6064" s="1">
        <v>43091</v>
      </c>
      <c r="I6064" s="2">
        <v>0.45833333333333331</v>
      </c>
      <c r="J6064" t="s">
        <v>12</v>
      </c>
      <c r="K6064">
        <v>337743</v>
      </c>
      <c r="L6064">
        <v>403820</v>
      </c>
    </row>
    <row r="6065" spans="1:12" hidden="1" x14ac:dyDescent="0.2">
      <c r="A6065">
        <v>496152</v>
      </c>
      <c r="B6065" t="s">
        <v>31</v>
      </c>
      <c r="C6065" t="s">
        <v>32</v>
      </c>
      <c r="D6065" t="s">
        <v>13</v>
      </c>
      <c r="E6065" t="s">
        <v>33</v>
      </c>
      <c r="F6065" t="s">
        <v>22</v>
      </c>
      <c r="G6065" t="s">
        <v>11</v>
      </c>
      <c r="H6065" s="1">
        <v>43091</v>
      </c>
      <c r="I6065" s="2">
        <v>0.625</v>
      </c>
      <c r="J6065" t="s">
        <v>12</v>
      </c>
      <c r="K6065">
        <v>337807</v>
      </c>
      <c r="L6065">
        <v>403880</v>
      </c>
    </row>
    <row r="6066" spans="1:12" hidden="1" x14ac:dyDescent="0.2">
      <c r="A6066">
        <v>496153</v>
      </c>
      <c r="B6066" t="s">
        <v>31</v>
      </c>
      <c r="C6066" t="s">
        <v>32</v>
      </c>
      <c r="D6066" t="s">
        <v>13</v>
      </c>
      <c r="E6066" t="s">
        <v>33</v>
      </c>
      <c r="F6066" t="s">
        <v>22</v>
      </c>
      <c r="G6066" t="s">
        <v>11</v>
      </c>
      <c r="H6066" s="1">
        <v>43091</v>
      </c>
      <c r="I6066" s="2">
        <v>0.79166666666666663</v>
      </c>
      <c r="J6066" t="s">
        <v>12</v>
      </c>
      <c r="K6066">
        <v>337876</v>
      </c>
      <c r="L6066">
        <v>404014</v>
      </c>
    </row>
    <row r="6067" spans="1:12" hidden="1" x14ac:dyDescent="0.2">
      <c r="A6067">
        <v>496154</v>
      </c>
      <c r="B6067" t="s">
        <v>31</v>
      </c>
      <c r="C6067" t="s">
        <v>32</v>
      </c>
      <c r="D6067" t="s">
        <v>13</v>
      </c>
      <c r="E6067" t="s">
        <v>33</v>
      </c>
      <c r="F6067" t="s">
        <v>22</v>
      </c>
      <c r="G6067" t="s">
        <v>11</v>
      </c>
      <c r="H6067" s="1">
        <v>43091</v>
      </c>
      <c r="I6067" s="2">
        <v>0.95833333333333337</v>
      </c>
      <c r="J6067" t="s">
        <v>12</v>
      </c>
      <c r="K6067">
        <v>337908</v>
      </c>
      <c r="L6067">
        <v>404086</v>
      </c>
    </row>
    <row r="6068" spans="1:12" hidden="1" x14ac:dyDescent="0.2">
      <c r="A6068">
        <v>496155</v>
      </c>
      <c r="B6068" t="s">
        <v>31</v>
      </c>
      <c r="C6068" t="s">
        <v>32</v>
      </c>
      <c r="D6068" t="s">
        <v>14</v>
      </c>
      <c r="E6068" t="s">
        <v>33</v>
      </c>
      <c r="F6068" t="s">
        <v>22</v>
      </c>
      <c r="G6068" t="s">
        <v>11</v>
      </c>
      <c r="H6068" s="1">
        <v>43085</v>
      </c>
      <c r="I6068" s="2">
        <v>0.125</v>
      </c>
      <c r="J6068" t="s">
        <v>12</v>
      </c>
      <c r="K6068">
        <v>1751349</v>
      </c>
      <c r="L6068">
        <v>737000</v>
      </c>
    </row>
    <row r="6069" spans="1:12" hidden="1" x14ac:dyDescent="0.2">
      <c r="A6069">
        <v>496156</v>
      </c>
      <c r="B6069" t="s">
        <v>31</v>
      </c>
      <c r="C6069" t="s">
        <v>32</v>
      </c>
      <c r="D6069" t="s">
        <v>14</v>
      </c>
      <c r="E6069" t="s">
        <v>33</v>
      </c>
      <c r="F6069" t="s">
        <v>22</v>
      </c>
      <c r="G6069" t="s">
        <v>11</v>
      </c>
      <c r="H6069" s="1">
        <v>43085</v>
      </c>
      <c r="I6069" s="2">
        <v>0.29166666666666669</v>
      </c>
      <c r="J6069" t="s">
        <v>12</v>
      </c>
      <c r="K6069">
        <v>1751349</v>
      </c>
      <c r="L6069">
        <v>737002</v>
      </c>
    </row>
    <row r="6070" spans="1:12" hidden="1" x14ac:dyDescent="0.2">
      <c r="A6070">
        <v>496157</v>
      </c>
      <c r="B6070" t="s">
        <v>31</v>
      </c>
      <c r="C6070" t="s">
        <v>32</v>
      </c>
      <c r="D6070" t="s">
        <v>14</v>
      </c>
      <c r="E6070" t="s">
        <v>33</v>
      </c>
      <c r="F6070" t="s">
        <v>22</v>
      </c>
      <c r="G6070" t="s">
        <v>11</v>
      </c>
      <c r="H6070" s="1">
        <v>43085</v>
      </c>
      <c r="I6070" s="2">
        <v>0.45833333333333331</v>
      </c>
      <c r="J6070" t="s">
        <v>12</v>
      </c>
      <c r="K6070">
        <v>1751349</v>
      </c>
      <c r="L6070">
        <v>737003</v>
      </c>
    </row>
    <row r="6071" spans="1:12" hidden="1" x14ac:dyDescent="0.2">
      <c r="A6071">
        <v>496158</v>
      </c>
      <c r="B6071" t="s">
        <v>31</v>
      </c>
      <c r="C6071" t="s">
        <v>32</v>
      </c>
      <c r="D6071" t="s">
        <v>14</v>
      </c>
      <c r="E6071" t="s">
        <v>33</v>
      </c>
      <c r="F6071" t="s">
        <v>22</v>
      </c>
      <c r="G6071" t="s">
        <v>11</v>
      </c>
      <c r="H6071" s="1">
        <v>43085</v>
      </c>
      <c r="I6071" s="2">
        <v>0.625</v>
      </c>
      <c r="J6071" t="s">
        <v>12</v>
      </c>
      <c r="K6071">
        <v>1751349</v>
      </c>
      <c r="L6071">
        <v>737004</v>
      </c>
    </row>
    <row r="6072" spans="1:12" hidden="1" x14ac:dyDescent="0.2">
      <c r="A6072">
        <v>496159</v>
      </c>
      <c r="B6072" t="s">
        <v>31</v>
      </c>
      <c r="C6072" t="s">
        <v>32</v>
      </c>
      <c r="D6072" t="s">
        <v>14</v>
      </c>
      <c r="E6072" t="s">
        <v>33</v>
      </c>
      <c r="F6072" t="s">
        <v>22</v>
      </c>
      <c r="G6072" t="s">
        <v>11</v>
      </c>
      <c r="H6072" s="1">
        <v>43085</v>
      </c>
      <c r="I6072" s="2">
        <v>0.79166666666666663</v>
      </c>
      <c r="J6072" t="s">
        <v>12</v>
      </c>
      <c r="K6072">
        <v>1751349</v>
      </c>
      <c r="L6072">
        <v>737004</v>
      </c>
    </row>
    <row r="6073" spans="1:12" hidden="1" x14ac:dyDescent="0.2">
      <c r="A6073">
        <v>496160</v>
      </c>
      <c r="B6073" t="s">
        <v>31</v>
      </c>
      <c r="C6073" t="s">
        <v>32</v>
      </c>
      <c r="D6073" t="s">
        <v>14</v>
      </c>
      <c r="E6073" t="s">
        <v>33</v>
      </c>
      <c r="F6073" t="s">
        <v>22</v>
      </c>
      <c r="G6073" t="s">
        <v>11</v>
      </c>
      <c r="H6073" s="1">
        <v>43085</v>
      </c>
      <c r="I6073" s="2">
        <v>0.95833333333333337</v>
      </c>
      <c r="J6073" t="s">
        <v>12</v>
      </c>
      <c r="K6073">
        <v>1751349</v>
      </c>
      <c r="L6073">
        <v>737004</v>
      </c>
    </row>
    <row r="6074" spans="1:12" hidden="1" x14ac:dyDescent="0.2">
      <c r="A6074">
        <v>496161</v>
      </c>
      <c r="B6074" t="s">
        <v>31</v>
      </c>
      <c r="C6074" t="s">
        <v>32</v>
      </c>
      <c r="D6074" t="s">
        <v>14</v>
      </c>
      <c r="E6074" t="s">
        <v>33</v>
      </c>
      <c r="F6074" t="s">
        <v>22</v>
      </c>
      <c r="G6074" t="s">
        <v>11</v>
      </c>
      <c r="H6074" s="1">
        <v>43086</v>
      </c>
      <c r="I6074" s="2">
        <v>0.125</v>
      </c>
      <c r="J6074" t="s">
        <v>12</v>
      </c>
      <c r="K6074">
        <v>1751349</v>
      </c>
      <c r="L6074">
        <v>737004</v>
      </c>
    </row>
    <row r="6075" spans="1:12" hidden="1" x14ac:dyDescent="0.2">
      <c r="A6075">
        <v>496162</v>
      </c>
      <c r="B6075" t="s">
        <v>31</v>
      </c>
      <c r="C6075" t="s">
        <v>32</v>
      </c>
      <c r="D6075" t="s">
        <v>14</v>
      </c>
      <c r="E6075" t="s">
        <v>33</v>
      </c>
      <c r="F6075" t="s">
        <v>22</v>
      </c>
      <c r="G6075" t="s">
        <v>11</v>
      </c>
      <c r="H6075" s="1">
        <v>43086</v>
      </c>
      <c r="I6075" s="2">
        <v>0.29166666666666669</v>
      </c>
      <c r="J6075" t="s">
        <v>12</v>
      </c>
      <c r="K6075">
        <v>1751349</v>
      </c>
      <c r="L6075">
        <v>737004</v>
      </c>
    </row>
    <row r="6076" spans="1:12" hidden="1" x14ac:dyDescent="0.2">
      <c r="A6076">
        <v>496163</v>
      </c>
      <c r="B6076" t="s">
        <v>31</v>
      </c>
      <c r="C6076" t="s">
        <v>32</v>
      </c>
      <c r="D6076" t="s">
        <v>14</v>
      </c>
      <c r="E6076" t="s">
        <v>33</v>
      </c>
      <c r="F6076" t="s">
        <v>22</v>
      </c>
      <c r="G6076" t="s">
        <v>11</v>
      </c>
      <c r="H6076" s="1">
        <v>43086</v>
      </c>
      <c r="I6076" s="2">
        <v>0.45833333333333331</v>
      </c>
      <c r="J6076" t="s">
        <v>12</v>
      </c>
      <c r="K6076">
        <v>1751349</v>
      </c>
      <c r="L6076">
        <v>737005</v>
      </c>
    </row>
    <row r="6077" spans="1:12" hidden="1" x14ac:dyDescent="0.2">
      <c r="A6077">
        <v>496164</v>
      </c>
      <c r="B6077" t="s">
        <v>31</v>
      </c>
      <c r="C6077" t="s">
        <v>32</v>
      </c>
      <c r="D6077" t="s">
        <v>14</v>
      </c>
      <c r="E6077" t="s">
        <v>33</v>
      </c>
      <c r="F6077" t="s">
        <v>22</v>
      </c>
      <c r="G6077" t="s">
        <v>11</v>
      </c>
      <c r="H6077" s="1">
        <v>43086</v>
      </c>
      <c r="I6077" s="2">
        <v>0.625</v>
      </c>
      <c r="J6077" t="s">
        <v>12</v>
      </c>
      <c r="K6077">
        <v>1751349</v>
      </c>
      <c r="L6077">
        <v>737006</v>
      </c>
    </row>
    <row r="6078" spans="1:12" hidden="1" x14ac:dyDescent="0.2">
      <c r="A6078">
        <v>496165</v>
      </c>
      <c r="B6078" t="s">
        <v>31</v>
      </c>
      <c r="C6078" t="s">
        <v>32</v>
      </c>
      <c r="D6078" t="s">
        <v>14</v>
      </c>
      <c r="E6078" t="s">
        <v>33</v>
      </c>
      <c r="F6078" t="s">
        <v>22</v>
      </c>
      <c r="G6078" t="s">
        <v>11</v>
      </c>
      <c r="H6078" s="1">
        <v>43086</v>
      </c>
      <c r="I6078" s="2">
        <v>0.79166666666666663</v>
      </c>
      <c r="J6078" t="s">
        <v>12</v>
      </c>
      <c r="K6078">
        <v>1751349</v>
      </c>
      <c r="L6078">
        <v>737008</v>
      </c>
    </row>
    <row r="6079" spans="1:12" hidden="1" x14ac:dyDescent="0.2">
      <c r="A6079">
        <v>496166</v>
      </c>
      <c r="B6079" t="s">
        <v>31</v>
      </c>
      <c r="C6079" t="s">
        <v>32</v>
      </c>
      <c r="D6079" t="s">
        <v>14</v>
      </c>
      <c r="E6079" t="s">
        <v>33</v>
      </c>
      <c r="F6079" t="s">
        <v>22</v>
      </c>
      <c r="G6079" t="s">
        <v>11</v>
      </c>
      <c r="H6079" s="1">
        <v>43086</v>
      </c>
      <c r="I6079" s="2">
        <v>0.95833333333333337</v>
      </c>
      <c r="J6079" t="s">
        <v>12</v>
      </c>
      <c r="K6079">
        <v>1751349</v>
      </c>
      <c r="L6079">
        <v>737008</v>
      </c>
    </row>
    <row r="6080" spans="1:12" hidden="1" x14ac:dyDescent="0.2">
      <c r="A6080">
        <v>496167</v>
      </c>
      <c r="B6080" t="s">
        <v>31</v>
      </c>
      <c r="C6080" t="s">
        <v>32</v>
      </c>
      <c r="D6080" t="s">
        <v>14</v>
      </c>
      <c r="E6080" t="s">
        <v>33</v>
      </c>
      <c r="F6080" t="s">
        <v>22</v>
      </c>
      <c r="G6080" t="s">
        <v>11</v>
      </c>
      <c r="H6080" s="1">
        <v>43087</v>
      </c>
      <c r="I6080" s="2">
        <v>0.125</v>
      </c>
      <c r="J6080" t="s">
        <v>12</v>
      </c>
      <c r="K6080">
        <v>1751349</v>
      </c>
      <c r="L6080">
        <v>737008</v>
      </c>
    </row>
    <row r="6081" spans="1:12" hidden="1" x14ac:dyDescent="0.2">
      <c r="A6081">
        <v>496168</v>
      </c>
      <c r="B6081" t="s">
        <v>31</v>
      </c>
      <c r="C6081" t="s">
        <v>32</v>
      </c>
      <c r="D6081" t="s">
        <v>14</v>
      </c>
      <c r="E6081" t="s">
        <v>33</v>
      </c>
      <c r="F6081" t="s">
        <v>22</v>
      </c>
      <c r="G6081" t="s">
        <v>11</v>
      </c>
      <c r="H6081" s="1">
        <v>43087</v>
      </c>
      <c r="I6081" s="2">
        <v>0.29166666666666669</v>
      </c>
      <c r="J6081" t="s">
        <v>12</v>
      </c>
      <c r="K6081">
        <v>1751413</v>
      </c>
      <c r="L6081">
        <v>737015</v>
      </c>
    </row>
    <row r="6082" spans="1:12" hidden="1" x14ac:dyDescent="0.2">
      <c r="A6082">
        <v>496169</v>
      </c>
      <c r="B6082" t="s">
        <v>31</v>
      </c>
      <c r="C6082" t="s">
        <v>32</v>
      </c>
      <c r="D6082" t="s">
        <v>14</v>
      </c>
      <c r="E6082" t="s">
        <v>33</v>
      </c>
      <c r="F6082" t="s">
        <v>22</v>
      </c>
      <c r="G6082" t="s">
        <v>11</v>
      </c>
      <c r="H6082" s="1">
        <v>43087</v>
      </c>
      <c r="I6082" s="2">
        <v>0.45833333333333331</v>
      </c>
      <c r="J6082" t="s">
        <v>12</v>
      </c>
      <c r="K6082">
        <v>1751605</v>
      </c>
      <c r="L6082">
        <v>737049</v>
      </c>
    </row>
    <row r="6083" spans="1:12" hidden="1" x14ac:dyDescent="0.2">
      <c r="A6083">
        <v>496170</v>
      </c>
      <c r="B6083" t="s">
        <v>31</v>
      </c>
      <c r="C6083" t="s">
        <v>32</v>
      </c>
      <c r="D6083" t="s">
        <v>14</v>
      </c>
      <c r="E6083" t="s">
        <v>33</v>
      </c>
      <c r="F6083" t="s">
        <v>22</v>
      </c>
      <c r="G6083" t="s">
        <v>11</v>
      </c>
      <c r="H6083" s="1">
        <v>43087</v>
      </c>
      <c r="I6083" s="2">
        <v>0.625</v>
      </c>
      <c r="J6083" t="s">
        <v>12</v>
      </c>
      <c r="K6083">
        <v>1751664</v>
      </c>
      <c r="L6083">
        <v>737086</v>
      </c>
    </row>
    <row r="6084" spans="1:12" hidden="1" x14ac:dyDescent="0.2">
      <c r="A6084">
        <v>496171</v>
      </c>
      <c r="B6084" t="s">
        <v>31</v>
      </c>
      <c r="C6084" t="s">
        <v>32</v>
      </c>
      <c r="D6084" t="s">
        <v>14</v>
      </c>
      <c r="E6084" t="s">
        <v>33</v>
      </c>
      <c r="F6084" t="s">
        <v>22</v>
      </c>
      <c r="G6084" t="s">
        <v>11</v>
      </c>
      <c r="H6084" s="1">
        <v>43087</v>
      </c>
      <c r="I6084" s="2">
        <v>0.79166666666666663</v>
      </c>
      <c r="J6084" t="s">
        <v>12</v>
      </c>
      <c r="K6084">
        <v>1751732</v>
      </c>
      <c r="L6084">
        <v>737165</v>
      </c>
    </row>
    <row r="6085" spans="1:12" hidden="1" x14ac:dyDescent="0.2">
      <c r="A6085">
        <v>496172</v>
      </c>
      <c r="B6085" t="s">
        <v>31</v>
      </c>
      <c r="C6085" t="s">
        <v>32</v>
      </c>
      <c r="D6085" t="s">
        <v>14</v>
      </c>
      <c r="E6085" t="s">
        <v>33</v>
      </c>
      <c r="F6085" t="s">
        <v>22</v>
      </c>
      <c r="G6085" t="s">
        <v>11</v>
      </c>
      <c r="H6085" s="1">
        <v>43087</v>
      </c>
      <c r="I6085" s="2">
        <v>0.95833333333333337</v>
      </c>
      <c r="J6085" t="s">
        <v>12</v>
      </c>
      <c r="K6085">
        <v>1751750</v>
      </c>
      <c r="L6085">
        <v>737193</v>
      </c>
    </row>
    <row r="6086" spans="1:12" hidden="1" x14ac:dyDescent="0.2">
      <c r="A6086">
        <v>496173</v>
      </c>
      <c r="B6086" t="s">
        <v>31</v>
      </c>
      <c r="C6086" t="s">
        <v>32</v>
      </c>
      <c r="D6086" t="s">
        <v>14</v>
      </c>
      <c r="E6086" t="s">
        <v>33</v>
      </c>
      <c r="F6086" t="s">
        <v>22</v>
      </c>
      <c r="G6086" t="s">
        <v>11</v>
      </c>
      <c r="H6086" s="1">
        <v>43088</v>
      </c>
      <c r="I6086" s="2">
        <v>0.125</v>
      </c>
      <c r="J6086" t="s">
        <v>12</v>
      </c>
      <c r="K6086">
        <v>1751753</v>
      </c>
      <c r="L6086">
        <v>737200</v>
      </c>
    </row>
    <row r="6087" spans="1:12" hidden="1" x14ac:dyDescent="0.2">
      <c r="A6087">
        <v>496174</v>
      </c>
      <c r="B6087" t="s">
        <v>31</v>
      </c>
      <c r="C6087" t="s">
        <v>32</v>
      </c>
      <c r="D6087" t="s">
        <v>14</v>
      </c>
      <c r="E6087" t="s">
        <v>33</v>
      </c>
      <c r="F6087" t="s">
        <v>22</v>
      </c>
      <c r="G6087" t="s">
        <v>11</v>
      </c>
      <c r="H6087" s="1">
        <v>43088</v>
      </c>
      <c r="I6087" s="2">
        <v>0.29166666666666669</v>
      </c>
      <c r="J6087" t="s">
        <v>12</v>
      </c>
      <c r="K6087">
        <v>1751819</v>
      </c>
      <c r="L6087">
        <v>737213</v>
      </c>
    </row>
    <row r="6088" spans="1:12" hidden="1" x14ac:dyDescent="0.2">
      <c r="A6088">
        <v>496175</v>
      </c>
      <c r="B6088" t="s">
        <v>31</v>
      </c>
      <c r="C6088" t="s">
        <v>32</v>
      </c>
      <c r="D6088" t="s">
        <v>14</v>
      </c>
      <c r="E6088" t="s">
        <v>33</v>
      </c>
      <c r="F6088" t="s">
        <v>22</v>
      </c>
      <c r="G6088" t="s">
        <v>11</v>
      </c>
      <c r="H6088" s="1">
        <v>43088</v>
      </c>
      <c r="I6088" s="2">
        <v>0.45833333333333331</v>
      </c>
      <c r="J6088" t="s">
        <v>12</v>
      </c>
      <c r="K6088">
        <v>1752004</v>
      </c>
      <c r="L6088">
        <v>737246</v>
      </c>
    </row>
    <row r="6089" spans="1:12" hidden="1" x14ac:dyDescent="0.2">
      <c r="A6089">
        <v>496176</v>
      </c>
      <c r="B6089" t="s">
        <v>31</v>
      </c>
      <c r="C6089" t="s">
        <v>32</v>
      </c>
      <c r="D6089" t="s">
        <v>14</v>
      </c>
      <c r="E6089" t="s">
        <v>33</v>
      </c>
      <c r="F6089" t="s">
        <v>22</v>
      </c>
      <c r="G6089" t="s">
        <v>11</v>
      </c>
      <c r="H6089" s="1">
        <v>43088</v>
      </c>
      <c r="I6089" s="2">
        <v>0.625</v>
      </c>
      <c r="J6089" t="s">
        <v>12</v>
      </c>
      <c r="K6089">
        <v>1752075</v>
      </c>
      <c r="L6089">
        <v>737263</v>
      </c>
    </row>
    <row r="6090" spans="1:12" hidden="1" x14ac:dyDescent="0.2">
      <c r="A6090">
        <v>496177</v>
      </c>
      <c r="B6090" t="s">
        <v>31</v>
      </c>
      <c r="C6090" t="s">
        <v>32</v>
      </c>
      <c r="D6090" t="s">
        <v>14</v>
      </c>
      <c r="E6090" t="s">
        <v>33</v>
      </c>
      <c r="F6090" t="s">
        <v>22</v>
      </c>
      <c r="G6090" t="s">
        <v>11</v>
      </c>
      <c r="H6090" s="1">
        <v>43088</v>
      </c>
      <c r="I6090" s="2">
        <v>0.79166666666666663</v>
      </c>
      <c r="J6090" t="s">
        <v>12</v>
      </c>
      <c r="K6090">
        <v>1752150</v>
      </c>
      <c r="L6090">
        <v>737347</v>
      </c>
    </row>
    <row r="6091" spans="1:12" hidden="1" x14ac:dyDescent="0.2">
      <c r="A6091">
        <v>496178</v>
      </c>
      <c r="B6091" t="s">
        <v>31</v>
      </c>
      <c r="C6091" t="s">
        <v>32</v>
      </c>
      <c r="D6091" t="s">
        <v>14</v>
      </c>
      <c r="E6091" t="s">
        <v>33</v>
      </c>
      <c r="F6091" t="s">
        <v>22</v>
      </c>
      <c r="G6091" t="s">
        <v>11</v>
      </c>
      <c r="H6091" s="1">
        <v>43088</v>
      </c>
      <c r="I6091" s="2">
        <v>0.95833333333333337</v>
      </c>
      <c r="J6091" t="s">
        <v>12</v>
      </c>
      <c r="K6091">
        <v>1752170</v>
      </c>
      <c r="L6091">
        <v>737374</v>
      </c>
    </row>
    <row r="6092" spans="1:12" hidden="1" x14ac:dyDescent="0.2">
      <c r="A6092">
        <v>496179</v>
      </c>
      <c r="B6092" t="s">
        <v>31</v>
      </c>
      <c r="C6092" t="s">
        <v>32</v>
      </c>
      <c r="D6092" t="s">
        <v>14</v>
      </c>
      <c r="E6092" t="s">
        <v>33</v>
      </c>
      <c r="F6092" t="s">
        <v>22</v>
      </c>
      <c r="G6092" t="s">
        <v>11</v>
      </c>
      <c r="H6092" s="1">
        <v>43089</v>
      </c>
      <c r="I6092" s="2">
        <v>0.125</v>
      </c>
      <c r="J6092" t="s">
        <v>12</v>
      </c>
      <c r="K6092">
        <v>1752174</v>
      </c>
      <c r="L6092">
        <v>737382</v>
      </c>
    </row>
    <row r="6093" spans="1:12" hidden="1" x14ac:dyDescent="0.2">
      <c r="A6093">
        <v>496180</v>
      </c>
      <c r="B6093" t="s">
        <v>31</v>
      </c>
      <c r="C6093" t="s">
        <v>32</v>
      </c>
      <c r="D6093" t="s">
        <v>14</v>
      </c>
      <c r="E6093" t="s">
        <v>33</v>
      </c>
      <c r="F6093" t="s">
        <v>22</v>
      </c>
      <c r="G6093" t="s">
        <v>11</v>
      </c>
      <c r="H6093" s="1">
        <v>43089</v>
      </c>
      <c r="I6093" s="2">
        <v>0.29166666666666669</v>
      </c>
      <c r="J6093" t="s">
        <v>12</v>
      </c>
      <c r="K6093">
        <v>1752255</v>
      </c>
      <c r="L6093">
        <v>737388</v>
      </c>
    </row>
    <row r="6094" spans="1:12" hidden="1" x14ac:dyDescent="0.2">
      <c r="A6094">
        <v>496181</v>
      </c>
      <c r="B6094" t="s">
        <v>31</v>
      </c>
      <c r="C6094" t="s">
        <v>32</v>
      </c>
      <c r="D6094" t="s">
        <v>14</v>
      </c>
      <c r="E6094" t="s">
        <v>33</v>
      </c>
      <c r="F6094" t="s">
        <v>22</v>
      </c>
      <c r="G6094" t="s">
        <v>11</v>
      </c>
      <c r="H6094" s="1">
        <v>43089</v>
      </c>
      <c r="I6094" s="2">
        <v>0.45833333333333331</v>
      </c>
      <c r="J6094" t="s">
        <v>12</v>
      </c>
      <c r="K6094">
        <v>1752418</v>
      </c>
      <c r="L6094">
        <v>737431</v>
      </c>
    </row>
    <row r="6095" spans="1:12" hidden="1" x14ac:dyDescent="0.2">
      <c r="A6095">
        <v>496182</v>
      </c>
      <c r="B6095" t="s">
        <v>31</v>
      </c>
      <c r="C6095" t="s">
        <v>32</v>
      </c>
      <c r="D6095" t="s">
        <v>14</v>
      </c>
      <c r="E6095" t="s">
        <v>33</v>
      </c>
      <c r="F6095" t="s">
        <v>22</v>
      </c>
      <c r="G6095" t="s">
        <v>11</v>
      </c>
      <c r="H6095" s="1">
        <v>43089</v>
      </c>
      <c r="I6095" s="2">
        <v>0.625</v>
      </c>
      <c r="J6095" t="s">
        <v>12</v>
      </c>
      <c r="K6095">
        <v>1752484</v>
      </c>
      <c r="L6095">
        <v>737482</v>
      </c>
    </row>
    <row r="6096" spans="1:12" hidden="1" x14ac:dyDescent="0.2">
      <c r="A6096">
        <v>496183</v>
      </c>
      <c r="B6096" t="s">
        <v>31</v>
      </c>
      <c r="C6096" t="s">
        <v>32</v>
      </c>
      <c r="D6096" t="s">
        <v>14</v>
      </c>
      <c r="E6096" t="s">
        <v>33</v>
      </c>
      <c r="F6096" t="s">
        <v>22</v>
      </c>
      <c r="G6096" t="s">
        <v>11</v>
      </c>
      <c r="H6096" s="1">
        <v>43089</v>
      </c>
      <c r="I6096" s="2">
        <v>0.79166666666666663</v>
      </c>
      <c r="J6096" t="s">
        <v>12</v>
      </c>
      <c r="K6096">
        <v>1752553</v>
      </c>
      <c r="L6096">
        <v>737560</v>
      </c>
    </row>
    <row r="6097" spans="1:12" hidden="1" x14ac:dyDescent="0.2">
      <c r="A6097">
        <v>496184</v>
      </c>
      <c r="B6097" t="s">
        <v>31</v>
      </c>
      <c r="C6097" t="s">
        <v>32</v>
      </c>
      <c r="D6097" t="s">
        <v>14</v>
      </c>
      <c r="E6097" t="s">
        <v>33</v>
      </c>
      <c r="F6097" t="s">
        <v>22</v>
      </c>
      <c r="G6097" t="s">
        <v>11</v>
      </c>
      <c r="H6097" s="1">
        <v>43089</v>
      </c>
      <c r="I6097" s="2">
        <v>0.95833333333333337</v>
      </c>
      <c r="J6097" t="s">
        <v>12</v>
      </c>
      <c r="K6097">
        <v>1752579</v>
      </c>
      <c r="L6097">
        <v>737589</v>
      </c>
    </row>
    <row r="6098" spans="1:12" hidden="1" x14ac:dyDescent="0.2">
      <c r="A6098">
        <v>496185</v>
      </c>
      <c r="B6098" t="s">
        <v>31</v>
      </c>
      <c r="C6098" t="s">
        <v>32</v>
      </c>
      <c r="D6098" t="s">
        <v>14</v>
      </c>
      <c r="E6098" t="s">
        <v>33</v>
      </c>
      <c r="F6098" t="s">
        <v>22</v>
      </c>
      <c r="G6098" t="s">
        <v>11</v>
      </c>
      <c r="H6098" s="1">
        <v>43090</v>
      </c>
      <c r="I6098" s="2">
        <v>0.125</v>
      </c>
      <c r="J6098" t="s">
        <v>12</v>
      </c>
      <c r="K6098">
        <v>1752581</v>
      </c>
      <c r="L6098">
        <v>737592</v>
      </c>
    </row>
    <row r="6099" spans="1:12" hidden="1" x14ac:dyDescent="0.2">
      <c r="A6099">
        <v>496186</v>
      </c>
      <c r="B6099" t="s">
        <v>31</v>
      </c>
      <c r="C6099" t="s">
        <v>32</v>
      </c>
      <c r="D6099" t="s">
        <v>14</v>
      </c>
      <c r="E6099" t="s">
        <v>33</v>
      </c>
      <c r="F6099" t="s">
        <v>22</v>
      </c>
      <c r="G6099" t="s">
        <v>11</v>
      </c>
      <c r="H6099" s="1">
        <v>43090</v>
      </c>
      <c r="I6099" s="2">
        <v>0.29166666666666669</v>
      </c>
      <c r="J6099" t="s">
        <v>12</v>
      </c>
      <c r="K6099">
        <v>1752644</v>
      </c>
      <c r="L6099">
        <v>737610</v>
      </c>
    </row>
    <row r="6100" spans="1:12" hidden="1" x14ac:dyDescent="0.2">
      <c r="A6100">
        <v>496187</v>
      </c>
      <c r="B6100" t="s">
        <v>31</v>
      </c>
      <c r="C6100" t="s">
        <v>32</v>
      </c>
      <c r="D6100" t="s">
        <v>14</v>
      </c>
      <c r="E6100" t="s">
        <v>33</v>
      </c>
      <c r="F6100" t="s">
        <v>22</v>
      </c>
      <c r="G6100" t="s">
        <v>11</v>
      </c>
      <c r="H6100" s="1">
        <v>43090</v>
      </c>
      <c r="I6100" s="2">
        <v>0.45833333333333331</v>
      </c>
      <c r="J6100" t="s">
        <v>12</v>
      </c>
      <c r="K6100">
        <v>1752825</v>
      </c>
      <c r="L6100">
        <v>737659</v>
      </c>
    </row>
    <row r="6101" spans="1:12" hidden="1" x14ac:dyDescent="0.2">
      <c r="A6101">
        <v>496188</v>
      </c>
      <c r="B6101" t="s">
        <v>31</v>
      </c>
      <c r="C6101" t="s">
        <v>32</v>
      </c>
      <c r="D6101" t="s">
        <v>14</v>
      </c>
      <c r="E6101" t="s">
        <v>33</v>
      </c>
      <c r="F6101" t="s">
        <v>22</v>
      </c>
      <c r="G6101" t="s">
        <v>11</v>
      </c>
      <c r="H6101" s="1">
        <v>43090</v>
      </c>
      <c r="I6101" s="2">
        <v>0.625</v>
      </c>
      <c r="J6101" t="s">
        <v>12</v>
      </c>
      <c r="K6101">
        <v>1752889</v>
      </c>
      <c r="L6101">
        <v>737689</v>
      </c>
    </row>
    <row r="6102" spans="1:12" hidden="1" x14ac:dyDescent="0.2">
      <c r="A6102">
        <v>496189</v>
      </c>
      <c r="B6102" t="s">
        <v>31</v>
      </c>
      <c r="C6102" t="s">
        <v>32</v>
      </c>
      <c r="D6102" t="s">
        <v>14</v>
      </c>
      <c r="E6102" t="s">
        <v>33</v>
      </c>
      <c r="F6102" t="s">
        <v>22</v>
      </c>
      <c r="G6102" t="s">
        <v>11</v>
      </c>
      <c r="H6102" s="1">
        <v>43090</v>
      </c>
      <c r="I6102" s="2">
        <v>0.79166666666666663</v>
      </c>
      <c r="J6102" t="s">
        <v>12</v>
      </c>
      <c r="K6102">
        <v>1752963</v>
      </c>
      <c r="L6102">
        <v>737778</v>
      </c>
    </row>
    <row r="6103" spans="1:12" hidden="1" x14ac:dyDescent="0.2">
      <c r="A6103">
        <v>496190</v>
      </c>
      <c r="B6103" t="s">
        <v>31</v>
      </c>
      <c r="C6103" t="s">
        <v>32</v>
      </c>
      <c r="D6103" t="s">
        <v>14</v>
      </c>
      <c r="E6103" t="s">
        <v>33</v>
      </c>
      <c r="F6103" t="s">
        <v>22</v>
      </c>
      <c r="G6103" t="s">
        <v>11</v>
      </c>
      <c r="H6103" s="1">
        <v>43090</v>
      </c>
      <c r="I6103" s="2">
        <v>0.95833333333333337</v>
      </c>
      <c r="J6103" t="s">
        <v>12</v>
      </c>
      <c r="K6103">
        <v>1752982</v>
      </c>
      <c r="L6103">
        <v>737817</v>
      </c>
    </row>
    <row r="6104" spans="1:12" hidden="1" x14ac:dyDescent="0.2">
      <c r="A6104">
        <v>496191</v>
      </c>
      <c r="B6104" t="s">
        <v>31</v>
      </c>
      <c r="C6104" t="s">
        <v>32</v>
      </c>
      <c r="D6104" t="s">
        <v>14</v>
      </c>
      <c r="E6104" t="s">
        <v>33</v>
      </c>
      <c r="F6104" t="s">
        <v>22</v>
      </c>
      <c r="G6104" t="s">
        <v>11</v>
      </c>
      <c r="H6104" s="1">
        <v>43091</v>
      </c>
      <c r="I6104" s="2">
        <v>0.125</v>
      </c>
      <c r="J6104" t="s">
        <v>12</v>
      </c>
      <c r="K6104">
        <v>1752986</v>
      </c>
      <c r="L6104">
        <v>737822</v>
      </c>
    </row>
    <row r="6105" spans="1:12" hidden="1" x14ac:dyDescent="0.2">
      <c r="A6105">
        <v>496192</v>
      </c>
      <c r="B6105" t="s">
        <v>31</v>
      </c>
      <c r="C6105" t="s">
        <v>32</v>
      </c>
      <c r="D6105" t="s">
        <v>14</v>
      </c>
      <c r="E6105" t="s">
        <v>33</v>
      </c>
      <c r="F6105" t="s">
        <v>22</v>
      </c>
      <c r="G6105" t="s">
        <v>11</v>
      </c>
      <c r="H6105" s="1">
        <v>43091</v>
      </c>
      <c r="I6105" s="2">
        <v>0.29166666666666669</v>
      </c>
      <c r="J6105" t="s">
        <v>12</v>
      </c>
      <c r="K6105">
        <v>1753046</v>
      </c>
      <c r="L6105">
        <v>737836</v>
      </c>
    </row>
    <row r="6106" spans="1:12" hidden="1" x14ac:dyDescent="0.2">
      <c r="A6106">
        <v>496193</v>
      </c>
      <c r="B6106" t="s">
        <v>31</v>
      </c>
      <c r="C6106" t="s">
        <v>32</v>
      </c>
      <c r="D6106" t="s">
        <v>14</v>
      </c>
      <c r="E6106" t="s">
        <v>33</v>
      </c>
      <c r="F6106" t="s">
        <v>22</v>
      </c>
      <c r="G6106" t="s">
        <v>11</v>
      </c>
      <c r="H6106" s="1">
        <v>43091</v>
      </c>
      <c r="I6106" s="2">
        <v>0.45833333333333331</v>
      </c>
      <c r="J6106" t="s">
        <v>12</v>
      </c>
      <c r="K6106">
        <v>1753222</v>
      </c>
      <c r="L6106">
        <v>737875</v>
      </c>
    </row>
    <row r="6107" spans="1:12" hidden="1" x14ac:dyDescent="0.2">
      <c r="A6107">
        <v>496194</v>
      </c>
      <c r="B6107" t="s">
        <v>31</v>
      </c>
      <c r="C6107" t="s">
        <v>32</v>
      </c>
      <c r="D6107" t="s">
        <v>14</v>
      </c>
      <c r="E6107" t="s">
        <v>33</v>
      </c>
      <c r="F6107" t="s">
        <v>22</v>
      </c>
      <c r="G6107" t="s">
        <v>11</v>
      </c>
      <c r="H6107" s="1">
        <v>43091</v>
      </c>
      <c r="I6107" s="2">
        <v>0.625</v>
      </c>
      <c r="J6107" t="s">
        <v>12</v>
      </c>
      <c r="K6107">
        <v>1753299</v>
      </c>
      <c r="L6107">
        <v>737895</v>
      </c>
    </row>
    <row r="6108" spans="1:12" hidden="1" x14ac:dyDescent="0.2">
      <c r="A6108">
        <v>496195</v>
      </c>
      <c r="B6108" t="s">
        <v>31</v>
      </c>
      <c r="C6108" t="s">
        <v>32</v>
      </c>
      <c r="D6108" t="s">
        <v>14</v>
      </c>
      <c r="E6108" t="s">
        <v>33</v>
      </c>
      <c r="F6108" t="s">
        <v>22</v>
      </c>
      <c r="G6108" t="s">
        <v>11</v>
      </c>
      <c r="H6108" s="1">
        <v>43091</v>
      </c>
      <c r="I6108" s="2">
        <v>0.79166666666666663</v>
      </c>
      <c r="J6108" t="s">
        <v>12</v>
      </c>
      <c r="K6108">
        <v>1753367</v>
      </c>
      <c r="L6108">
        <v>737950</v>
      </c>
    </row>
    <row r="6109" spans="1:12" hidden="1" x14ac:dyDescent="0.2">
      <c r="A6109">
        <v>496196</v>
      </c>
      <c r="B6109" t="s">
        <v>31</v>
      </c>
      <c r="C6109" t="s">
        <v>32</v>
      </c>
      <c r="D6109" t="s">
        <v>14</v>
      </c>
      <c r="E6109" t="s">
        <v>33</v>
      </c>
      <c r="F6109" t="s">
        <v>22</v>
      </c>
      <c r="G6109" t="s">
        <v>11</v>
      </c>
      <c r="H6109" s="1">
        <v>43091</v>
      </c>
      <c r="I6109" s="2">
        <v>0.95833333333333337</v>
      </c>
      <c r="J6109" t="s">
        <v>12</v>
      </c>
      <c r="K6109">
        <v>1753387</v>
      </c>
      <c r="L6109">
        <v>737977</v>
      </c>
    </row>
    <row r="6110" spans="1:12" hidden="1" x14ac:dyDescent="0.2">
      <c r="A6110">
        <v>496197</v>
      </c>
      <c r="B6110" t="s">
        <v>31</v>
      </c>
      <c r="C6110" t="s">
        <v>32</v>
      </c>
      <c r="D6110" t="s">
        <v>15</v>
      </c>
      <c r="E6110" t="s">
        <v>33</v>
      </c>
      <c r="F6110" t="s">
        <v>22</v>
      </c>
      <c r="G6110" t="s">
        <v>11</v>
      </c>
      <c r="H6110" s="1">
        <v>43085</v>
      </c>
      <c r="I6110" s="2">
        <v>0.125</v>
      </c>
      <c r="J6110" t="s">
        <v>12</v>
      </c>
      <c r="K6110">
        <v>4425535</v>
      </c>
      <c r="L6110">
        <v>2715917</v>
      </c>
    </row>
    <row r="6111" spans="1:12" hidden="1" x14ac:dyDescent="0.2">
      <c r="A6111">
        <v>496198</v>
      </c>
      <c r="B6111" t="s">
        <v>31</v>
      </c>
      <c r="C6111" t="s">
        <v>32</v>
      </c>
      <c r="D6111" t="s">
        <v>15</v>
      </c>
      <c r="E6111" t="s">
        <v>33</v>
      </c>
      <c r="F6111" t="s">
        <v>22</v>
      </c>
      <c r="G6111" t="s">
        <v>11</v>
      </c>
      <c r="H6111" s="1">
        <v>43085</v>
      </c>
      <c r="I6111" s="2">
        <v>0.29166666666666669</v>
      </c>
      <c r="J6111" t="s">
        <v>12</v>
      </c>
      <c r="K6111">
        <v>4425537</v>
      </c>
      <c r="L6111">
        <v>2715923</v>
      </c>
    </row>
    <row r="6112" spans="1:12" hidden="1" x14ac:dyDescent="0.2">
      <c r="A6112">
        <v>496199</v>
      </c>
      <c r="B6112" t="s">
        <v>31</v>
      </c>
      <c r="C6112" t="s">
        <v>32</v>
      </c>
      <c r="D6112" t="s">
        <v>15</v>
      </c>
      <c r="E6112" t="s">
        <v>33</v>
      </c>
      <c r="F6112" t="s">
        <v>22</v>
      </c>
      <c r="G6112" t="s">
        <v>11</v>
      </c>
      <c r="H6112" s="1">
        <v>43085</v>
      </c>
      <c r="I6112" s="2">
        <v>0.45833333333333331</v>
      </c>
      <c r="J6112" t="s">
        <v>12</v>
      </c>
      <c r="K6112">
        <v>4425537</v>
      </c>
      <c r="L6112">
        <v>2715924</v>
      </c>
    </row>
    <row r="6113" spans="1:12" hidden="1" x14ac:dyDescent="0.2">
      <c r="A6113">
        <v>496200</v>
      </c>
      <c r="B6113" t="s">
        <v>31</v>
      </c>
      <c r="C6113" t="s">
        <v>32</v>
      </c>
      <c r="D6113" t="s">
        <v>15</v>
      </c>
      <c r="E6113" t="s">
        <v>33</v>
      </c>
      <c r="F6113" t="s">
        <v>22</v>
      </c>
      <c r="G6113" t="s">
        <v>11</v>
      </c>
      <c r="H6113" s="1">
        <v>43085</v>
      </c>
      <c r="I6113" s="2">
        <v>0.625</v>
      </c>
      <c r="J6113" t="s">
        <v>12</v>
      </c>
      <c r="K6113">
        <v>4425537</v>
      </c>
      <c r="L6113">
        <v>2715927</v>
      </c>
    </row>
    <row r="6114" spans="1:12" hidden="1" x14ac:dyDescent="0.2">
      <c r="A6114">
        <v>496201</v>
      </c>
      <c r="B6114" t="s">
        <v>31</v>
      </c>
      <c r="C6114" t="s">
        <v>32</v>
      </c>
      <c r="D6114" t="s">
        <v>15</v>
      </c>
      <c r="E6114" t="s">
        <v>33</v>
      </c>
      <c r="F6114" t="s">
        <v>22</v>
      </c>
      <c r="G6114" t="s">
        <v>11</v>
      </c>
      <c r="H6114" s="1">
        <v>43085</v>
      </c>
      <c r="I6114" s="2">
        <v>0.79166666666666663</v>
      </c>
      <c r="J6114" t="s">
        <v>12</v>
      </c>
      <c r="K6114">
        <v>4425537</v>
      </c>
      <c r="L6114">
        <v>2715927</v>
      </c>
    </row>
    <row r="6115" spans="1:12" hidden="1" x14ac:dyDescent="0.2">
      <c r="A6115">
        <v>496202</v>
      </c>
      <c r="B6115" t="s">
        <v>31</v>
      </c>
      <c r="C6115" t="s">
        <v>32</v>
      </c>
      <c r="D6115" t="s">
        <v>15</v>
      </c>
      <c r="E6115" t="s">
        <v>33</v>
      </c>
      <c r="F6115" t="s">
        <v>22</v>
      </c>
      <c r="G6115" t="s">
        <v>11</v>
      </c>
      <c r="H6115" s="1">
        <v>43085</v>
      </c>
      <c r="I6115" s="2">
        <v>0.95833333333333337</v>
      </c>
      <c r="J6115" t="s">
        <v>12</v>
      </c>
      <c r="K6115">
        <v>4425537</v>
      </c>
      <c r="L6115">
        <v>2715927</v>
      </c>
    </row>
    <row r="6116" spans="1:12" hidden="1" x14ac:dyDescent="0.2">
      <c r="A6116">
        <v>496203</v>
      </c>
      <c r="B6116" t="s">
        <v>31</v>
      </c>
      <c r="C6116" t="s">
        <v>32</v>
      </c>
      <c r="D6116" t="s">
        <v>15</v>
      </c>
      <c r="E6116" t="s">
        <v>33</v>
      </c>
      <c r="F6116" t="s">
        <v>22</v>
      </c>
      <c r="G6116" t="s">
        <v>11</v>
      </c>
      <c r="H6116" s="1">
        <v>43086</v>
      </c>
      <c r="I6116" s="2">
        <v>0.125</v>
      </c>
      <c r="J6116" t="s">
        <v>12</v>
      </c>
      <c r="K6116">
        <v>4425537</v>
      </c>
      <c r="L6116">
        <v>2715928</v>
      </c>
    </row>
    <row r="6117" spans="1:12" hidden="1" x14ac:dyDescent="0.2">
      <c r="A6117">
        <v>496204</v>
      </c>
      <c r="B6117" t="s">
        <v>31</v>
      </c>
      <c r="C6117" t="s">
        <v>32</v>
      </c>
      <c r="D6117" t="s">
        <v>15</v>
      </c>
      <c r="E6117" t="s">
        <v>33</v>
      </c>
      <c r="F6117" t="s">
        <v>22</v>
      </c>
      <c r="G6117" t="s">
        <v>11</v>
      </c>
      <c r="H6117" s="1">
        <v>43086</v>
      </c>
      <c r="I6117" s="2">
        <v>0.29166666666666669</v>
      </c>
      <c r="J6117" t="s">
        <v>12</v>
      </c>
      <c r="K6117">
        <v>4425537</v>
      </c>
      <c r="L6117">
        <v>2715928</v>
      </c>
    </row>
    <row r="6118" spans="1:12" hidden="1" x14ac:dyDescent="0.2">
      <c r="A6118">
        <v>496205</v>
      </c>
      <c r="B6118" t="s">
        <v>31</v>
      </c>
      <c r="C6118" t="s">
        <v>32</v>
      </c>
      <c r="D6118" t="s">
        <v>15</v>
      </c>
      <c r="E6118" t="s">
        <v>33</v>
      </c>
      <c r="F6118" t="s">
        <v>22</v>
      </c>
      <c r="G6118" t="s">
        <v>11</v>
      </c>
      <c r="H6118" s="1">
        <v>43086</v>
      </c>
      <c r="I6118" s="2">
        <v>0.45833333333333331</v>
      </c>
      <c r="J6118" t="s">
        <v>12</v>
      </c>
      <c r="K6118">
        <v>4425537</v>
      </c>
      <c r="L6118">
        <v>2715934</v>
      </c>
    </row>
    <row r="6119" spans="1:12" hidden="1" x14ac:dyDescent="0.2">
      <c r="A6119">
        <v>496206</v>
      </c>
      <c r="B6119" t="s">
        <v>31</v>
      </c>
      <c r="C6119" t="s">
        <v>32</v>
      </c>
      <c r="D6119" t="s">
        <v>15</v>
      </c>
      <c r="E6119" t="s">
        <v>33</v>
      </c>
      <c r="F6119" t="s">
        <v>22</v>
      </c>
      <c r="G6119" t="s">
        <v>11</v>
      </c>
      <c r="H6119" s="1">
        <v>43086</v>
      </c>
      <c r="I6119" s="2">
        <v>0.625</v>
      </c>
      <c r="J6119" t="s">
        <v>12</v>
      </c>
      <c r="K6119">
        <v>4425537</v>
      </c>
      <c r="L6119">
        <v>2715937</v>
      </c>
    </row>
    <row r="6120" spans="1:12" hidden="1" x14ac:dyDescent="0.2">
      <c r="A6120">
        <v>496207</v>
      </c>
      <c r="B6120" t="s">
        <v>31</v>
      </c>
      <c r="C6120" t="s">
        <v>32</v>
      </c>
      <c r="D6120" t="s">
        <v>15</v>
      </c>
      <c r="E6120" t="s">
        <v>33</v>
      </c>
      <c r="F6120" t="s">
        <v>22</v>
      </c>
      <c r="G6120" t="s">
        <v>11</v>
      </c>
      <c r="H6120" s="1">
        <v>43086</v>
      </c>
      <c r="I6120" s="2">
        <v>0.79166666666666663</v>
      </c>
      <c r="J6120" t="s">
        <v>12</v>
      </c>
      <c r="K6120">
        <v>4425537</v>
      </c>
      <c r="L6120">
        <v>2715942</v>
      </c>
    </row>
    <row r="6121" spans="1:12" hidden="1" x14ac:dyDescent="0.2">
      <c r="A6121">
        <v>496208</v>
      </c>
      <c r="B6121" t="s">
        <v>31</v>
      </c>
      <c r="C6121" t="s">
        <v>32</v>
      </c>
      <c r="D6121" t="s">
        <v>15</v>
      </c>
      <c r="E6121" t="s">
        <v>33</v>
      </c>
      <c r="F6121" t="s">
        <v>22</v>
      </c>
      <c r="G6121" t="s">
        <v>11</v>
      </c>
      <c r="H6121" s="1">
        <v>43086</v>
      </c>
      <c r="I6121" s="2">
        <v>0.95833333333333337</v>
      </c>
      <c r="J6121" t="s">
        <v>12</v>
      </c>
      <c r="K6121">
        <v>4425537</v>
      </c>
      <c r="L6121">
        <v>2715942</v>
      </c>
    </row>
    <row r="6122" spans="1:12" hidden="1" x14ac:dyDescent="0.2">
      <c r="A6122">
        <v>496209</v>
      </c>
      <c r="B6122" t="s">
        <v>31</v>
      </c>
      <c r="C6122" t="s">
        <v>32</v>
      </c>
      <c r="D6122" t="s">
        <v>15</v>
      </c>
      <c r="E6122" t="s">
        <v>33</v>
      </c>
      <c r="F6122" t="s">
        <v>22</v>
      </c>
      <c r="G6122" t="s">
        <v>11</v>
      </c>
      <c r="H6122" s="1">
        <v>43087</v>
      </c>
      <c r="I6122" s="2">
        <v>0.125</v>
      </c>
      <c r="J6122" t="s">
        <v>12</v>
      </c>
      <c r="K6122">
        <v>4425537</v>
      </c>
      <c r="L6122">
        <v>2715943</v>
      </c>
    </row>
    <row r="6123" spans="1:12" hidden="1" x14ac:dyDescent="0.2">
      <c r="A6123">
        <v>496210</v>
      </c>
      <c r="B6123" t="s">
        <v>31</v>
      </c>
      <c r="C6123" t="s">
        <v>32</v>
      </c>
      <c r="D6123" t="s">
        <v>15</v>
      </c>
      <c r="E6123" t="s">
        <v>33</v>
      </c>
      <c r="F6123" t="s">
        <v>22</v>
      </c>
      <c r="G6123" t="s">
        <v>11</v>
      </c>
      <c r="H6123" s="1">
        <v>43087</v>
      </c>
      <c r="I6123" s="2">
        <v>0.29166666666666669</v>
      </c>
      <c r="J6123" t="s">
        <v>12</v>
      </c>
      <c r="K6123">
        <v>4425653</v>
      </c>
      <c r="L6123">
        <v>2715949</v>
      </c>
    </row>
    <row r="6124" spans="1:12" hidden="1" x14ac:dyDescent="0.2">
      <c r="A6124">
        <v>496211</v>
      </c>
      <c r="B6124" t="s">
        <v>31</v>
      </c>
      <c r="C6124" t="s">
        <v>32</v>
      </c>
      <c r="D6124" t="s">
        <v>15</v>
      </c>
      <c r="E6124" t="s">
        <v>33</v>
      </c>
      <c r="F6124" t="s">
        <v>22</v>
      </c>
      <c r="G6124" t="s">
        <v>11</v>
      </c>
      <c r="H6124" s="1">
        <v>43087</v>
      </c>
      <c r="I6124" s="2">
        <v>0.45833333333333331</v>
      </c>
      <c r="J6124" t="s">
        <v>12</v>
      </c>
      <c r="K6124">
        <v>4426007</v>
      </c>
      <c r="L6124">
        <v>2715997</v>
      </c>
    </row>
    <row r="6125" spans="1:12" hidden="1" x14ac:dyDescent="0.2">
      <c r="A6125">
        <v>496212</v>
      </c>
      <c r="B6125" t="s">
        <v>31</v>
      </c>
      <c r="C6125" t="s">
        <v>32</v>
      </c>
      <c r="D6125" t="s">
        <v>15</v>
      </c>
      <c r="E6125" t="s">
        <v>33</v>
      </c>
      <c r="F6125" t="s">
        <v>22</v>
      </c>
      <c r="G6125" t="s">
        <v>11</v>
      </c>
      <c r="H6125" s="1">
        <v>43087</v>
      </c>
      <c r="I6125" s="2">
        <v>0.625</v>
      </c>
      <c r="J6125" t="s">
        <v>12</v>
      </c>
      <c r="K6125">
        <v>4426119</v>
      </c>
      <c r="L6125">
        <v>2716057</v>
      </c>
    </row>
    <row r="6126" spans="1:12" hidden="1" x14ac:dyDescent="0.2">
      <c r="A6126">
        <v>496213</v>
      </c>
      <c r="B6126" t="s">
        <v>31</v>
      </c>
      <c r="C6126" t="s">
        <v>32</v>
      </c>
      <c r="D6126" t="s">
        <v>15</v>
      </c>
      <c r="E6126" t="s">
        <v>33</v>
      </c>
      <c r="F6126" t="s">
        <v>22</v>
      </c>
      <c r="G6126" t="s">
        <v>11</v>
      </c>
      <c r="H6126" s="1">
        <v>43087</v>
      </c>
      <c r="I6126" s="2">
        <v>0.79166666666666663</v>
      </c>
      <c r="J6126" t="s">
        <v>12</v>
      </c>
      <c r="K6126">
        <v>4426273</v>
      </c>
      <c r="L6126">
        <v>2716186</v>
      </c>
    </row>
    <row r="6127" spans="1:12" hidden="1" x14ac:dyDescent="0.2">
      <c r="A6127">
        <v>496214</v>
      </c>
      <c r="B6127" t="s">
        <v>31</v>
      </c>
      <c r="C6127" t="s">
        <v>32</v>
      </c>
      <c r="D6127" t="s">
        <v>15</v>
      </c>
      <c r="E6127" t="s">
        <v>33</v>
      </c>
      <c r="F6127" t="s">
        <v>22</v>
      </c>
      <c r="G6127" t="s">
        <v>11</v>
      </c>
      <c r="H6127" s="1">
        <v>43087</v>
      </c>
      <c r="I6127" s="2">
        <v>0.95833333333333337</v>
      </c>
      <c r="J6127" t="s">
        <v>12</v>
      </c>
      <c r="K6127">
        <v>4426326</v>
      </c>
      <c r="L6127">
        <v>2716257</v>
      </c>
    </row>
    <row r="6128" spans="1:12" hidden="1" x14ac:dyDescent="0.2">
      <c r="A6128">
        <v>496215</v>
      </c>
      <c r="B6128" t="s">
        <v>31</v>
      </c>
      <c r="C6128" t="s">
        <v>32</v>
      </c>
      <c r="D6128" t="s">
        <v>15</v>
      </c>
      <c r="E6128" t="s">
        <v>33</v>
      </c>
      <c r="F6128" t="s">
        <v>22</v>
      </c>
      <c r="G6128" t="s">
        <v>11</v>
      </c>
      <c r="H6128" s="1">
        <v>43088</v>
      </c>
      <c r="I6128" s="2">
        <v>0.125</v>
      </c>
      <c r="J6128" t="s">
        <v>12</v>
      </c>
      <c r="K6128">
        <v>4426336</v>
      </c>
      <c r="L6128">
        <v>2716283</v>
      </c>
    </row>
    <row r="6129" spans="1:12" hidden="1" x14ac:dyDescent="0.2">
      <c r="A6129">
        <v>496216</v>
      </c>
      <c r="B6129" t="s">
        <v>31</v>
      </c>
      <c r="C6129" t="s">
        <v>32</v>
      </c>
      <c r="D6129" t="s">
        <v>15</v>
      </c>
      <c r="E6129" t="s">
        <v>33</v>
      </c>
      <c r="F6129" t="s">
        <v>22</v>
      </c>
      <c r="G6129" t="s">
        <v>11</v>
      </c>
      <c r="H6129" s="1">
        <v>43088</v>
      </c>
      <c r="I6129" s="2">
        <v>0.29166666666666669</v>
      </c>
      <c r="J6129" t="s">
        <v>12</v>
      </c>
      <c r="K6129">
        <v>4426492</v>
      </c>
      <c r="L6129">
        <v>2716292</v>
      </c>
    </row>
    <row r="6130" spans="1:12" hidden="1" x14ac:dyDescent="0.2">
      <c r="A6130">
        <v>496217</v>
      </c>
      <c r="B6130" t="s">
        <v>31</v>
      </c>
      <c r="C6130" t="s">
        <v>32</v>
      </c>
      <c r="D6130" t="s">
        <v>15</v>
      </c>
      <c r="E6130" t="s">
        <v>33</v>
      </c>
      <c r="F6130" t="s">
        <v>22</v>
      </c>
      <c r="G6130" t="s">
        <v>11</v>
      </c>
      <c r="H6130" s="1">
        <v>43088</v>
      </c>
      <c r="I6130" s="2">
        <v>0.45833333333333331</v>
      </c>
      <c r="J6130" t="s">
        <v>12</v>
      </c>
      <c r="K6130">
        <v>4426837</v>
      </c>
      <c r="L6130">
        <v>2716354</v>
      </c>
    </row>
    <row r="6131" spans="1:12" hidden="1" x14ac:dyDescent="0.2">
      <c r="A6131">
        <v>496218</v>
      </c>
      <c r="B6131" t="s">
        <v>31</v>
      </c>
      <c r="C6131" t="s">
        <v>32</v>
      </c>
      <c r="D6131" t="s">
        <v>15</v>
      </c>
      <c r="E6131" t="s">
        <v>33</v>
      </c>
      <c r="F6131" t="s">
        <v>22</v>
      </c>
      <c r="G6131" t="s">
        <v>11</v>
      </c>
      <c r="H6131" s="1">
        <v>43088</v>
      </c>
      <c r="I6131" s="2">
        <v>0.625</v>
      </c>
      <c r="J6131" t="s">
        <v>12</v>
      </c>
      <c r="K6131">
        <v>4426951</v>
      </c>
      <c r="L6131">
        <v>2716402</v>
      </c>
    </row>
    <row r="6132" spans="1:12" hidden="1" x14ac:dyDescent="0.2">
      <c r="A6132">
        <v>496219</v>
      </c>
      <c r="B6132" t="s">
        <v>31</v>
      </c>
      <c r="C6132" t="s">
        <v>32</v>
      </c>
      <c r="D6132" t="s">
        <v>15</v>
      </c>
      <c r="E6132" t="s">
        <v>33</v>
      </c>
      <c r="F6132" t="s">
        <v>22</v>
      </c>
      <c r="G6132" t="s">
        <v>11</v>
      </c>
      <c r="H6132" s="1">
        <v>43088</v>
      </c>
      <c r="I6132" s="2">
        <v>0.79166666666666663</v>
      </c>
      <c r="J6132" t="s">
        <v>12</v>
      </c>
      <c r="K6132">
        <v>4427130</v>
      </c>
      <c r="L6132">
        <v>2716559</v>
      </c>
    </row>
    <row r="6133" spans="1:12" hidden="1" x14ac:dyDescent="0.2">
      <c r="A6133">
        <v>496220</v>
      </c>
      <c r="B6133" t="s">
        <v>31</v>
      </c>
      <c r="C6133" t="s">
        <v>32</v>
      </c>
      <c r="D6133" t="s">
        <v>15</v>
      </c>
      <c r="E6133" t="s">
        <v>33</v>
      </c>
      <c r="F6133" t="s">
        <v>22</v>
      </c>
      <c r="G6133" t="s">
        <v>11</v>
      </c>
      <c r="H6133" s="1">
        <v>43088</v>
      </c>
      <c r="I6133" s="2">
        <v>0.95833333333333337</v>
      </c>
      <c r="J6133" t="s">
        <v>12</v>
      </c>
      <c r="K6133">
        <v>4427186</v>
      </c>
      <c r="L6133">
        <v>2716655</v>
      </c>
    </row>
    <row r="6134" spans="1:12" hidden="1" x14ac:dyDescent="0.2">
      <c r="A6134">
        <v>496221</v>
      </c>
      <c r="B6134" t="s">
        <v>31</v>
      </c>
      <c r="C6134" t="s">
        <v>32</v>
      </c>
      <c r="D6134" t="s">
        <v>15</v>
      </c>
      <c r="E6134" t="s">
        <v>33</v>
      </c>
      <c r="F6134" t="s">
        <v>22</v>
      </c>
      <c r="G6134" t="s">
        <v>11</v>
      </c>
      <c r="H6134" s="1">
        <v>43089</v>
      </c>
      <c r="I6134" s="2">
        <v>0.125</v>
      </c>
      <c r="J6134" t="s">
        <v>12</v>
      </c>
      <c r="K6134">
        <v>4427197</v>
      </c>
      <c r="L6134">
        <v>2716682</v>
      </c>
    </row>
    <row r="6135" spans="1:12" hidden="1" x14ac:dyDescent="0.2">
      <c r="A6135">
        <v>496222</v>
      </c>
      <c r="B6135" t="s">
        <v>31</v>
      </c>
      <c r="C6135" t="s">
        <v>32</v>
      </c>
      <c r="D6135" t="s">
        <v>15</v>
      </c>
      <c r="E6135" t="s">
        <v>33</v>
      </c>
      <c r="F6135" t="s">
        <v>22</v>
      </c>
      <c r="G6135" t="s">
        <v>11</v>
      </c>
      <c r="H6135" s="1">
        <v>43089</v>
      </c>
      <c r="I6135" s="2">
        <v>0.29166666666666669</v>
      </c>
      <c r="J6135" t="s">
        <v>12</v>
      </c>
      <c r="K6135">
        <v>4427338</v>
      </c>
      <c r="L6135">
        <v>2716695</v>
      </c>
    </row>
    <row r="6136" spans="1:12" hidden="1" x14ac:dyDescent="0.2">
      <c r="A6136">
        <v>496223</v>
      </c>
      <c r="B6136" t="s">
        <v>31</v>
      </c>
      <c r="C6136" t="s">
        <v>32</v>
      </c>
      <c r="D6136" t="s">
        <v>15</v>
      </c>
      <c r="E6136" t="s">
        <v>33</v>
      </c>
      <c r="F6136" t="s">
        <v>22</v>
      </c>
      <c r="G6136" t="s">
        <v>11</v>
      </c>
      <c r="H6136" s="1">
        <v>43089</v>
      </c>
      <c r="I6136" s="2">
        <v>0.45833333333333331</v>
      </c>
      <c r="J6136" t="s">
        <v>12</v>
      </c>
      <c r="K6136">
        <v>4427692</v>
      </c>
      <c r="L6136">
        <v>2716755</v>
      </c>
    </row>
    <row r="6137" spans="1:12" hidden="1" x14ac:dyDescent="0.2">
      <c r="A6137">
        <v>496224</v>
      </c>
      <c r="B6137" t="s">
        <v>31</v>
      </c>
      <c r="C6137" t="s">
        <v>32</v>
      </c>
      <c r="D6137" t="s">
        <v>15</v>
      </c>
      <c r="E6137" t="s">
        <v>33</v>
      </c>
      <c r="F6137" t="s">
        <v>22</v>
      </c>
      <c r="G6137" t="s">
        <v>11</v>
      </c>
      <c r="H6137" s="1">
        <v>43089</v>
      </c>
      <c r="I6137" s="2">
        <v>0.625</v>
      </c>
      <c r="J6137" t="s">
        <v>12</v>
      </c>
      <c r="K6137">
        <v>4427817</v>
      </c>
      <c r="L6137">
        <v>2716830</v>
      </c>
    </row>
    <row r="6138" spans="1:12" hidden="1" x14ac:dyDescent="0.2">
      <c r="A6138">
        <v>496225</v>
      </c>
      <c r="B6138" t="s">
        <v>31</v>
      </c>
      <c r="C6138" t="s">
        <v>32</v>
      </c>
      <c r="D6138" t="s">
        <v>15</v>
      </c>
      <c r="E6138" t="s">
        <v>33</v>
      </c>
      <c r="F6138" t="s">
        <v>22</v>
      </c>
      <c r="G6138" t="s">
        <v>11</v>
      </c>
      <c r="H6138" s="1">
        <v>43089</v>
      </c>
      <c r="I6138" s="2">
        <v>0.79166666666666663</v>
      </c>
      <c r="J6138" t="s">
        <v>12</v>
      </c>
      <c r="K6138">
        <v>4427994</v>
      </c>
      <c r="L6138">
        <v>2716958</v>
      </c>
    </row>
    <row r="6139" spans="1:12" hidden="1" x14ac:dyDescent="0.2">
      <c r="A6139">
        <v>496226</v>
      </c>
      <c r="B6139" t="s">
        <v>31</v>
      </c>
      <c r="C6139" t="s">
        <v>32</v>
      </c>
      <c r="D6139" t="s">
        <v>15</v>
      </c>
      <c r="E6139" t="s">
        <v>33</v>
      </c>
      <c r="F6139" t="s">
        <v>22</v>
      </c>
      <c r="G6139" t="s">
        <v>11</v>
      </c>
      <c r="H6139" s="1">
        <v>43089</v>
      </c>
      <c r="I6139" s="2">
        <v>0.95833333333333337</v>
      </c>
      <c r="J6139" t="s">
        <v>12</v>
      </c>
      <c r="K6139">
        <v>4428049</v>
      </c>
      <c r="L6139">
        <v>2717048</v>
      </c>
    </row>
    <row r="6140" spans="1:12" hidden="1" x14ac:dyDescent="0.2">
      <c r="A6140">
        <v>496227</v>
      </c>
      <c r="B6140" t="s">
        <v>31</v>
      </c>
      <c r="C6140" t="s">
        <v>32</v>
      </c>
      <c r="D6140" t="s">
        <v>15</v>
      </c>
      <c r="E6140" t="s">
        <v>33</v>
      </c>
      <c r="F6140" t="s">
        <v>22</v>
      </c>
      <c r="G6140" t="s">
        <v>11</v>
      </c>
      <c r="H6140" s="1">
        <v>43090</v>
      </c>
      <c r="I6140" s="2">
        <v>0.125</v>
      </c>
      <c r="J6140" t="s">
        <v>12</v>
      </c>
      <c r="K6140">
        <v>4428060</v>
      </c>
      <c r="L6140">
        <v>2717082</v>
      </c>
    </row>
    <row r="6141" spans="1:12" hidden="1" x14ac:dyDescent="0.2">
      <c r="A6141">
        <v>496228</v>
      </c>
      <c r="B6141" t="s">
        <v>31</v>
      </c>
      <c r="C6141" t="s">
        <v>32</v>
      </c>
      <c r="D6141" t="s">
        <v>15</v>
      </c>
      <c r="E6141" t="s">
        <v>33</v>
      </c>
      <c r="F6141" t="s">
        <v>22</v>
      </c>
      <c r="G6141" t="s">
        <v>11</v>
      </c>
      <c r="H6141" s="1">
        <v>43090</v>
      </c>
      <c r="I6141" s="2">
        <v>0.29166666666666669</v>
      </c>
      <c r="J6141" t="s">
        <v>12</v>
      </c>
      <c r="K6141">
        <v>4428201</v>
      </c>
      <c r="L6141">
        <v>2717088</v>
      </c>
    </row>
    <row r="6142" spans="1:12" hidden="1" x14ac:dyDescent="0.2">
      <c r="A6142">
        <v>496229</v>
      </c>
      <c r="B6142" t="s">
        <v>31</v>
      </c>
      <c r="C6142" t="s">
        <v>32</v>
      </c>
      <c r="D6142" t="s">
        <v>15</v>
      </c>
      <c r="E6142" t="s">
        <v>33</v>
      </c>
      <c r="F6142" t="s">
        <v>22</v>
      </c>
      <c r="G6142" t="s">
        <v>11</v>
      </c>
      <c r="H6142" s="1">
        <v>43090</v>
      </c>
      <c r="I6142" s="2">
        <v>0.45833333333333331</v>
      </c>
      <c r="J6142" t="s">
        <v>12</v>
      </c>
      <c r="K6142">
        <v>4428545</v>
      </c>
      <c r="L6142">
        <v>2717136</v>
      </c>
    </row>
    <row r="6143" spans="1:12" hidden="1" x14ac:dyDescent="0.2">
      <c r="A6143">
        <v>496230</v>
      </c>
      <c r="B6143" t="s">
        <v>31</v>
      </c>
      <c r="C6143" t="s">
        <v>32</v>
      </c>
      <c r="D6143" t="s">
        <v>15</v>
      </c>
      <c r="E6143" t="s">
        <v>33</v>
      </c>
      <c r="F6143" t="s">
        <v>22</v>
      </c>
      <c r="G6143" t="s">
        <v>11</v>
      </c>
      <c r="H6143" s="1">
        <v>43090</v>
      </c>
      <c r="I6143" s="2">
        <v>0.625</v>
      </c>
      <c r="J6143" t="s">
        <v>12</v>
      </c>
      <c r="K6143">
        <v>4428661</v>
      </c>
      <c r="L6143">
        <v>2717187</v>
      </c>
    </row>
    <row r="6144" spans="1:12" hidden="1" x14ac:dyDescent="0.2">
      <c r="A6144">
        <v>496231</v>
      </c>
      <c r="B6144" t="s">
        <v>31</v>
      </c>
      <c r="C6144" t="s">
        <v>32</v>
      </c>
      <c r="D6144" t="s">
        <v>15</v>
      </c>
      <c r="E6144" t="s">
        <v>33</v>
      </c>
      <c r="F6144" t="s">
        <v>22</v>
      </c>
      <c r="G6144" t="s">
        <v>11</v>
      </c>
      <c r="H6144" s="1">
        <v>43090</v>
      </c>
      <c r="I6144" s="2">
        <v>0.79166666666666663</v>
      </c>
      <c r="J6144" t="s">
        <v>12</v>
      </c>
      <c r="K6144">
        <v>4428823</v>
      </c>
      <c r="L6144">
        <v>2717327</v>
      </c>
    </row>
    <row r="6145" spans="1:12" hidden="1" x14ac:dyDescent="0.2">
      <c r="A6145">
        <v>496232</v>
      </c>
      <c r="B6145" t="s">
        <v>31</v>
      </c>
      <c r="C6145" t="s">
        <v>32</v>
      </c>
      <c r="D6145" t="s">
        <v>15</v>
      </c>
      <c r="E6145" t="s">
        <v>33</v>
      </c>
      <c r="F6145" t="s">
        <v>22</v>
      </c>
      <c r="G6145" t="s">
        <v>11</v>
      </c>
      <c r="H6145" s="1">
        <v>43090</v>
      </c>
      <c r="I6145" s="2">
        <v>0.95833333333333337</v>
      </c>
      <c r="J6145" t="s">
        <v>12</v>
      </c>
      <c r="K6145">
        <v>4428884</v>
      </c>
      <c r="L6145">
        <v>2717404</v>
      </c>
    </row>
    <row r="6146" spans="1:12" hidden="1" x14ac:dyDescent="0.2">
      <c r="A6146">
        <v>496233</v>
      </c>
      <c r="B6146" t="s">
        <v>31</v>
      </c>
      <c r="C6146" t="s">
        <v>32</v>
      </c>
      <c r="D6146" t="s">
        <v>15</v>
      </c>
      <c r="E6146" t="s">
        <v>33</v>
      </c>
      <c r="F6146" t="s">
        <v>22</v>
      </c>
      <c r="G6146" t="s">
        <v>11</v>
      </c>
      <c r="H6146" s="1">
        <v>43091</v>
      </c>
      <c r="I6146" s="2">
        <v>0.125</v>
      </c>
      <c r="J6146" t="s">
        <v>12</v>
      </c>
      <c r="K6146">
        <v>4428892</v>
      </c>
      <c r="L6146">
        <v>2717438</v>
      </c>
    </row>
    <row r="6147" spans="1:12" hidden="1" x14ac:dyDescent="0.2">
      <c r="A6147">
        <v>496234</v>
      </c>
      <c r="B6147" t="s">
        <v>31</v>
      </c>
      <c r="C6147" t="s">
        <v>32</v>
      </c>
      <c r="D6147" t="s">
        <v>15</v>
      </c>
      <c r="E6147" t="s">
        <v>33</v>
      </c>
      <c r="F6147" t="s">
        <v>22</v>
      </c>
      <c r="G6147" t="s">
        <v>11</v>
      </c>
      <c r="H6147" s="1">
        <v>43091</v>
      </c>
      <c r="I6147" s="2">
        <v>0.29166666666666669</v>
      </c>
      <c r="J6147" t="s">
        <v>12</v>
      </c>
      <c r="K6147">
        <v>4429018</v>
      </c>
      <c r="L6147">
        <v>2717446</v>
      </c>
    </row>
    <row r="6148" spans="1:12" hidden="1" x14ac:dyDescent="0.2">
      <c r="A6148">
        <v>496235</v>
      </c>
      <c r="B6148" t="s">
        <v>31</v>
      </c>
      <c r="C6148" t="s">
        <v>32</v>
      </c>
      <c r="D6148" t="s">
        <v>15</v>
      </c>
      <c r="E6148" t="s">
        <v>33</v>
      </c>
      <c r="F6148" t="s">
        <v>22</v>
      </c>
      <c r="G6148" t="s">
        <v>11</v>
      </c>
      <c r="H6148" s="1">
        <v>43091</v>
      </c>
      <c r="I6148" s="2">
        <v>0.45833333333333331</v>
      </c>
      <c r="J6148" t="s">
        <v>12</v>
      </c>
      <c r="K6148">
        <v>4429338</v>
      </c>
      <c r="L6148">
        <v>2717475</v>
      </c>
    </row>
    <row r="6149" spans="1:12" hidden="1" x14ac:dyDescent="0.2">
      <c r="A6149">
        <v>496236</v>
      </c>
      <c r="B6149" t="s">
        <v>31</v>
      </c>
      <c r="C6149" t="s">
        <v>32</v>
      </c>
      <c r="D6149" t="s">
        <v>15</v>
      </c>
      <c r="E6149" t="s">
        <v>33</v>
      </c>
      <c r="F6149" t="s">
        <v>22</v>
      </c>
      <c r="G6149" t="s">
        <v>11</v>
      </c>
      <c r="H6149" s="1">
        <v>43091</v>
      </c>
      <c r="I6149" s="2">
        <v>0.625</v>
      </c>
      <c r="J6149" t="s">
        <v>12</v>
      </c>
      <c r="K6149">
        <v>4429467</v>
      </c>
      <c r="L6149">
        <v>2717536</v>
      </c>
    </row>
    <row r="6150" spans="1:12" hidden="1" x14ac:dyDescent="0.2">
      <c r="A6150">
        <v>496237</v>
      </c>
      <c r="B6150" t="s">
        <v>31</v>
      </c>
      <c r="C6150" t="s">
        <v>32</v>
      </c>
      <c r="D6150" t="s">
        <v>15</v>
      </c>
      <c r="E6150" t="s">
        <v>33</v>
      </c>
      <c r="F6150" t="s">
        <v>22</v>
      </c>
      <c r="G6150" t="s">
        <v>11</v>
      </c>
      <c r="H6150" s="1">
        <v>43091</v>
      </c>
      <c r="I6150" s="2">
        <v>0.79166666666666663</v>
      </c>
      <c r="J6150" t="s">
        <v>12</v>
      </c>
      <c r="K6150">
        <v>4429631</v>
      </c>
      <c r="L6150">
        <v>2717663</v>
      </c>
    </row>
    <row r="6151" spans="1:12" hidden="1" x14ac:dyDescent="0.2">
      <c r="A6151">
        <v>496238</v>
      </c>
      <c r="B6151" t="s">
        <v>31</v>
      </c>
      <c r="C6151" t="s">
        <v>32</v>
      </c>
      <c r="D6151" t="s">
        <v>15</v>
      </c>
      <c r="E6151" t="s">
        <v>33</v>
      </c>
      <c r="F6151" t="s">
        <v>22</v>
      </c>
      <c r="G6151" t="s">
        <v>11</v>
      </c>
      <c r="H6151" s="1">
        <v>43091</v>
      </c>
      <c r="I6151" s="2">
        <v>0.95833333333333337</v>
      </c>
      <c r="J6151" t="s">
        <v>12</v>
      </c>
      <c r="K6151">
        <v>4429689</v>
      </c>
      <c r="L6151">
        <v>2717733</v>
      </c>
    </row>
    <row r="6152" spans="1:12" hidden="1" x14ac:dyDescent="0.2">
      <c r="A6152">
        <v>496449</v>
      </c>
      <c r="B6152" t="s">
        <v>34</v>
      </c>
      <c r="C6152" t="s">
        <v>35</v>
      </c>
      <c r="D6152" t="s">
        <v>13</v>
      </c>
      <c r="E6152" t="s">
        <v>36</v>
      </c>
      <c r="F6152" t="s">
        <v>22</v>
      </c>
      <c r="G6152" t="s">
        <v>11</v>
      </c>
      <c r="H6152" s="1">
        <v>43085</v>
      </c>
      <c r="I6152" s="2">
        <v>0.125</v>
      </c>
      <c r="J6152" t="s">
        <v>12</v>
      </c>
      <c r="K6152">
        <v>7345873</v>
      </c>
      <c r="L6152">
        <v>6994868</v>
      </c>
    </row>
    <row r="6153" spans="1:12" hidden="1" x14ac:dyDescent="0.2">
      <c r="A6153">
        <v>496450</v>
      </c>
      <c r="B6153" t="s">
        <v>34</v>
      </c>
      <c r="C6153" t="s">
        <v>35</v>
      </c>
      <c r="D6153" t="s">
        <v>13</v>
      </c>
      <c r="E6153" t="s">
        <v>36</v>
      </c>
      <c r="F6153" t="s">
        <v>22</v>
      </c>
      <c r="G6153" t="s">
        <v>11</v>
      </c>
      <c r="H6153" s="1">
        <v>43085</v>
      </c>
      <c r="I6153" s="2">
        <v>0.29166666666666669</v>
      </c>
      <c r="J6153" t="s">
        <v>12</v>
      </c>
      <c r="K6153">
        <v>7345874</v>
      </c>
      <c r="L6153">
        <v>6994869</v>
      </c>
    </row>
    <row r="6154" spans="1:12" hidden="1" x14ac:dyDescent="0.2">
      <c r="A6154">
        <v>496451</v>
      </c>
      <c r="B6154" t="s">
        <v>34</v>
      </c>
      <c r="C6154" t="s">
        <v>35</v>
      </c>
      <c r="D6154" t="s">
        <v>13</v>
      </c>
      <c r="E6154" t="s">
        <v>36</v>
      </c>
      <c r="F6154" t="s">
        <v>22</v>
      </c>
      <c r="G6154" t="s">
        <v>11</v>
      </c>
      <c r="H6154" s="1">
        <v>43085</v>
      </c>
      <c r="I6154" s="2">
        <v>0.45833333333333331</v>
      </c>
      <c r="J6154" t="s">
        <v>12</v>
      </c>
      <c r="K6154">
        <v>7345874</v>
      </c>
      <c r="L6154">
        <v>6994869</v>
      </c>
    </row>
    <row r="6155" spans="1:12" hidden="1" x14ac:dyDescent="0.2">
      <c r="A6155">
        <v>496452</v>
      </c>
      <c r="B6155" t="s">
        <v>34</v>
      </c>
      <c r="C6155" t="s">
        <v>35</v>
      </c>
      <c r="D6155" t="s">
        <v>13</v>
      </c>
      <c r="E6155" t="s">
        <v>36</v>
      </c>
      <c r="F6155" t="s">
        <v>22</v>
      </c>
      <c r="G6155" t="s">
        <v>11</v>
      </c>
      <c r="H6155" s="1">
        <v>43085</v>
      </c>
      <c r="I6155" s="2">
        <v>0.625</v>
      </c>
      <c r="J6155" t="s">
        <v>12</v>
      </c>
      <c r="K6155">
        <v>7345874</v>
      </c>
      <c r="L6155">
        <v>6994869</v>
      </c>
    </row>
    <row r="6156" spans="1:12" hidden="1" x14ac:dyDescent="0.2">
      <c r="A6156">
        <v>496453</v>
      </c>
      <c r="B6156" t="s">
        <v>34</v>
      </c>
      <c r="C6156" t="s">
        <v>35</v>
      </c>
      <c r="D6156" t="s">
        <v>13</v>
      </c>
      <c r="E6156" t="s">
        <v>36</v>
      </c>
      <c r="F6156" t="s">
        <v>22</v>
      </c>
      <c r="G6156" t="s">
        <v>11</v>
      </c>
      <c r="H6156" s="1">
        <v>43085</v>
      </c>
      <c r="I6156" s="2">
        <v>0.79166666666666663</v>
      </c>
      <c r="J6156" t="s">
        <v>12</v>
      </c>
      <c r="K6156">
        <v>7345874</v>
      </c>
      <c r="L6156">
        <v>6994869</v>
      </c>
    </row>
    <row r="6157" spans="1:12" hidden="1" x14ac:dyDescent="0.2">
      <c r="A6157">
        <v>496454</v>
      </c>
      <c r="B6157" t="s">
        <v>34</v>
      </c>
      <c r="C6157" t="s">
        <v>35</v>
      </c>
      <c r="D6157" t="s">
        <v>13</v>
      </c>
      <c r="E6157" t="s">
        <v>36</v>
      </c>
      <c r="F6157" t="s">
        <v>22</v>
      </c>
      <c r="G6157" t="s">
        <v>11</v>
      </c>
      <c r="H6157" s="1">
        <v>43085</v>
      </c>
      <c r="I6157" s="2">
        <v>0.95833333333333337</v>
      </c>
      <c r="J6157" t="s">
        <v>12</v>
      </c>
      <c r="K6157">
        <v>7345874</v>
      </c>
      <c r="L6157">
        <v>6994869</v>
      </c>
    </row>
    <row r="6158" spans="1:12" hidden="1" x14ac:dyDescent="0.2">
      <c r="A6158">
        <v>496455</v>
      </c>
      <c r="B6158" t="s">
        <v>34</v>
      </c>
      <c r="C6158" t="s">
        <v>35</v>
      </c>
      <c r="D6158" t="s">
        <v>13</v>
      </c>
      <c r="E6158" t="s">
        <v>36</v>
      </c>
      <c r="F6158" t="s">
        <v>22</v>
      </c>
      <c r="G6158" t="s">
        <v>11</v>
      </c>
      <c r="H6158" s="1">
        <v>43086</v>
      </c>
      <c r="I6158" s="2">
        <v>0.125</v>
      </c>
      <c r="J6158" t="s">
        <v>12</v>
      </c>
      <c r="K6158">
        <v>7345874</v>
      </c>
      <c r="L6158">
        <v>6994869</v>
      </c>
    </row>
    <row r="6159" spans="1:12" hidden="1" x14ac:dyDescent="0.2">
      <c r="A6159">
        <v>496456</v>
      </c>
      <c r="B6159" t="s">
        <v>34</v>
      </c>
      <c r="C6159" t="s">
        <v>35</v>
      </c>
      <c r="D6159" t="s">
        <v>13</v>
      </c>
      <c r="E6159" t="s">
        <v>36</v>
      </c>
      <c r="F6159" t="s">
        <v>22</v>
      </c>
      <c r="G6159" t="s">
        <v>11</v>
      </c>
      <c r="H6159" s="1">
        <v>43086</v>
      </c>
      <c r="I6159" s="2">
        <v>0.29166666666666669</v>
      </c>
      <c r="J6159" t="s">
        <v>12</v>
      </c>
      <c r="K6159">
        <v>7345874</v>
      </c>
      <c r="L6159">
        <v>6994869</v>
      </c>
    </row>
    <row r="6160" spans="1:12" hidden="1" x14ac:dyDescent="0.2">
      <c r="A6160">
        <v>496457</v>
      </c>
      <c r="B6160" t="s">
        <v>34</v>
      </c>
      <c r="C6160" t="s">
        <v>35</v>
      </c>
      <c r="D6160" t="s">
        <v>13</v>
      </c>
      <c r="E6160" t="s">
        <v>36</v>
      </c>
      <c r="F6160" t="s">
        <v>22</v>
      </c>
      <c r="G6160" t="s">
        <v>11</v>
      </c>
      <c r="H6160" s="1">
        <v>43086</v>
      </c>
      <c r="I6160" s="2">
        <v>0.45833333333333331</v>
      </c>
      <c r="J6160" t="s">
        <v>12</v>
      </c>
      <c r="K6160">
        <v>7345874</v>
      </c>
      <c r="L6160">
        <v>6994869</v>
      </c>
    </row>
    <row r="6161" spans="1:12" hidden="1" x14ac:dyDescent="0.2">
      <c r="A6161">
        <v>496458</v>
      </c>
      <c r="B6161" t="s">
        <v>34</v>
      </c>
      <c r="C6161" t="s">
        <v>35</v>
      </c>
      <c r="D6161" t="s">
        <v>13</v>
      </c>
      <c r="E6161" t="s">
        <v>36</v>
      </c>
      <c r="F6161" t="s">
        <v>22</v>
      </c>
      <c r="G6161" t="s">
        <v>11</v>
      </c>
      <c r="H6161" s="1">
        <v>43086</v>
      </c>
      <c r="I6161" s="2">
        <v>0.625</v>
      </c>
      <c r="J6161" t="s">
        <v>12</v>
      </c>
      <c r="K6161">
        <v>7345874</v>
      </c>
      <c r="L6161">
        <v>6994869</v>
      </c>
    </row>
    <row r="6162" spans="1:12" hidden="1" x14ac:dyDescent="0.2">
      <c r="A6162">
        <v>496459</v>
      </c>
      <c r="B6162" t="s">
        <v>34</v>
      </c>
      <c r="C6162" t="s">
        <v>35</v>
      </c>
      <c r="D6162" t="s">
        <v>13</v>
      </c>
      <c r="E6162" t="s">
        <v>36</v>
      </c>
      <c r="F6162" t="s">
        <v>22</v>
      </c>
      <c r="G6162" t="s">
        <v>11</v>
      </c>
      <c r="H6162" s="1">
        <v>43086</v>
      </c>
      <c r="I6162" s="2">
        <v>0.79166666666666663</v>
      </c>
      <c r="J6162" t="s">
        <v>12</v>
      </c>
      <c r="K6162">
        <v>7345874</v>
      </c>
      <c r="L6162">
        <v>6994869</v>
      </c>
    </row>
    <row r="6163" spans="1:12" hidden="1" x14ac:dyDescent="0.2">
      <c r="A6163">
        <v>496460</v>
      </c>
      <c r="B6163" t="s">
        <v>34</v>
      </c>
      <c r="C6163" t="s">
        <v>35</v>
      </c>
      <c r="D6163" t="s">
        <v>13</v>
      </c>
      <c r="E6163" t="s">
        <v>36</v>
      </c>
      <c r="F6163" t="s">
        <v>22</v>
      </c>
      <c r="G6163" t="s">
        <v>11</v>
      </c>
      <c r="H6163" s="1">
        <v>43086</v>
      </c>
      <c r="I6163" s="2">
        <v>0.95833333333333337</v>
      </c>
      <c r="J6163" t="s">
        <v>12</v>
      </c>
      <c r="K6163">
        <v>7345874</v>
      </c>
      <c r="L6163">
        <v>6994870</v>
      </c>
    </row>
    <row r="6164" spans="1:12" hidden="1" x14ac:dyDescent="0.2">
      <c r="A6164">
        <v>496461</v>
      </c>
      <c r="B6164" t="s">
        <v>34</v>
      </c>
      <c r="C6164" t="s">
        <v>35</v>
      </c>
      <c r="D6164" t="s">
        <v>13</v>
      </c>
      <c r="E6164" t="s">
        <v>36</v>
      </c>
      <c r="F6164" t="s">
        <v>22</v>
      </c>
      <c r="G6164" t="s">
        <v>11</v>
      </c>
      <c r="H6164" s="1">
        <v>43087</v>
      </c>
      <c r="I6164" s="2">
        <v>0.125</v>
      </c>
      <c r="J6164" t="s">
        <v>12</v>
      </c>
      <c r="K6164">
        <v>7345874</v>
      </c>
      <c r="L6164">
        <v>6994870</v>
      </c>
    </row>
    <row r="6165" spans="1:12" hidden="1" x14ac:dyDescent="0.2">
      <c r="A6165">
        <v>496462</v>
      </c>
      <c r="B6165" t="s">
        <v>34</v>
      </c>
      <c r="C6165" t="s">
        <v>35</v>
      </c>
      <c r="D6165" t="s">
        <v>13</v>
      </c>
      <c r="E6165" t="s">
        <v>36</v>
      </c>
      <c r="F6165" t="s">
        <v>22</v>
      </c>
      <c r="G6165" t="s">
        <v>11</v>
      </c>
      <c r="H6165" s="1">
        <v>43087</v>
      </c>
      <c r="I6165" s="2">
        <v>0.29166666666666669</v>
      </c>
      <c r="J6165" t="s">
        <v>12</v>
      </c>
      <c r="K6165">
        <v>7346139</v>
      </c>
      <c r="L6165">
        <v>6994875</v>
      </c>
    </row>
    <row r="6166" spans="1:12" hidden="1" x14ac:dyDescent="0.2">
      <c r="A6166">
        <v>496463</v>
      </c>
      <c r="B6166" t="s">
        <v>34</v>
      </c>
      <c r="C6166" t="s">
        <v>35</v>
      </c>
      <c r="D6166" t="s">
        <v>13</v>
      </c>
      <c r="E6166" t="s">
        <v>36</v>
      </c>
      <c r="F6166" t="s">
        <v>22</v>
      </c>
      <c r="G6166" t="s">
        <v>11</v>
      </c>
      <c r="H6166" s="1">
        <v>43087</v>
      </c>
      <c r="I6166" s="2">
        <v>0.45833333333333331</v>
      </c>
      <c r="J6166" t="s">
        <v>12</v>
      </c>
      <c r="K6166">
        <v>7346684</v>
      </c>
      <c r="L6166">
        <v>6994934</v>
      </c>
    </row>
    <row r="6167" spans="1:12" hidden="1" x14ac:dyDescent="0.2">
      <c r="A6167">
        <v>496464</v>
      </c>
      <c r="B6167" t="s">
        <v>34</v>
      </c>
      <c r="C6167" t="s">
        <v>35</v>
      </c>
      <c r="D6167" t="s">
        <v>13</v>
      </c>
      <c r="E6167" t="s">
        <v>36</v>
      </c>
      <c r="F6167" t="s">
        <v>22</v>
      </c>
      <c r="G6167" t="s">
        <v>11</v>
      </c>
      <c r="H6167" s="1">
        <v>43087</v>
      </c>
      <c r="I6167" s="2">
        <v>0.625</v>
      </c>
      <c r="J6167" t="s">
        <v>12</v>
      </c>
      <c r="K6167">
        <v>7346896</v>
      </c>
      <c r="L6167">
        <v>6995070</v>
      </c>
    </row>
    <row r="6168" spans="1:12" hidden="1" x14ac:dyDescent="0.2">
      <c r="A6168">
        <v>496465</v>
      </c>
      <c r="B6168" t="s">
        <v>34</v>
      </c>
      <c r="C6168" t="s">
        <v>35</v>
      </c>
      <c r="D6168" t="s">
        <v>13</v>
      </c>
      <c r="E6168" t="s">
        <v>36</v>
      </c>
      <c r="F6168" t="s">
        <v>22</v>
      </c>
      <c r="G6168" t="s">
        <v>11</v>
      </c>
      <c r="H6168" s="1">
        <v>43087</v>
      </c>
      <c r="I6168" s="2">
        <v>0.79166666666666663</v>
      </c>
      <c r="J6168" t="s">
        <v>12</v>
      </c>
      <c r="K6168">
        <v>7347104</v>
      </c>
      <c r="L6168">
        <v>6995366</v>
      </c>
    </row>
    <row r="6169" spans="1:12" hidden="1" x14ac:dyDescent="0.2">
      <c r="A6169">
        <v>496466</v>
      </c>
      <c r="B6169" t="s">
        <v>34</v>
      </c>
      <c r="C6169" t="s">
        <v>35</v>
      </c>
      <c r="D6169" t="s">
        <v>13</v>
      </c>
      <c r="E6169" t="s">
        <v>36</v>
      </c>
      <c r="F6169" t="s">
        <v>22</v>
      </c>
      <c r="G6169" t="s">
        <v>11</v>
      </c>
      <c r="H6169" s="1">
        <v>43087</v>
      </c>
      <c r="I6169" s="2">
        <v>0.95833333333333337</v>
      </c>
      <c r="J6169" t="s">
        <v>12</v>
      </c>
      <c r="K6169">
        <v>7347181</v>
      </c>
      <c r="L6169">
        <v>6995546</v>
      </c>
    </row>
    <row r="6170" spans="1:12" hidden="1" x14ac:dyDescent="0.2">
      <c r="A6170">
        <v>496467</v>
      </c>
      <c r="B6170" t="s">
        <v>34</v>
      </c>
      <c r="C6170" t="s">
        <v>35</v>
      </c>
      <c r="D6170" t="s">
        <v>13</v>
      </c>
      <c r="E6170" t="s">
        <v>36</v>
      </c>
      <c r="F6170" t="s">
        <v>22</v>
      </c>
      <c r="G6170" t="s">
        <v>11</v>
      </c>
      <c r="H6170" s="1">
        <v>43088</v>
      </c>
      <c r="I6170" s="2">
        <v>0.125</v>
      </c>
      <c r="J6170" t="s">
        <v>12</v>
      </c>
      <c r="K6170">
        <v>7347191</v>
      </c>
      <c r="L6170">
        <v>6995619</v>
      </c>
    </row>
    <row r="6171" spans="1:12" hidden="1" x14ac:dyDescent="0.2">
      <c r="A6171">
        <v>496468</v>
      </c>
      <c r="B6171" t="s">
        <v>34</v>
      </c>
      <c r="C6171" t="s">
        <v>35</v>
      </c>
      <c r="D6171" t="s">
        <v>13</v>
      </c>
      <c r="E6171" t="s">
        <v>36</v>
      </c>
      <c r="F6171" t="s">
        <v>22</v>
      </c>
      <c r="G6171" t="s">
        <v>11</v>
      </c>
      <c r="H6171" s="1">
        <v>43088</v>
      </c>
      <c r="I6171" s="2">
        <v>0.29166666666666669</v>
      </c>
      <c r="J6171" t="s">
        <v>12</v>
      </c>
      <c r="K6171">
        <v>7347504</v>
      </c>
      <c r="L6171">
        <v>6995637</v>
      </c>
    </row>
    <row r="6172" spans="1:12" hidden="1" x14ac:dyDescent="0.2">
      <c r="A6172">
        <v>496469</v>
      </c>
      <c r="B6172" t="s">
        <v>34</v>
      </c>
      <c r="C6172" t="s">
        <v>35</v>
      </c>
      <c r="D6172" t="s">
        <v>13</v>
      </c>
      <c r="E6172" t="s">
        <v>36</v>
      </c>
      <c r="F6172" t="s">
        <v>22</v>
      </c>
      <c r="G6172" t="s">
        <v>11</v>
      </c>
      <c r="H6172" s="1">
        <v>43088</v>
      </c>
      <c r="I6172" s="2">
        <v>0.45833333333333331</v>
      </c>
      <c r="J6172" t="s">
        <v>12</v>
      </c>
      <c r="K6172">
        <v>7348058</v>
      </c>
      <c r="L6172">
        <v>6995703</v>
      </c>
    </row>
    <row r="6173" spans="1:12" hidden="1" x14ac:dyDescent="0.2">
      <c r="A6173">
        <v>496470</v>
      </c>
      <c r="B6173" t="s">
        <v>34</v>
      </c>
      <c r="C6173" t="s">
        <v>35</v>
      </c>
      <c r="D6173" t="s">
        <v>13</v>
      </c>
      <c r="E6173" t="s">
        <v>36</v>
      </c>
      <c r="F6173" t="s">
        <v>22</v>
      </c>
      <c r="G6173" t="s">
        <v>11</v>
      </c>
      <c r="H6173" s="1">
        <v>43088</v>
      </c>
      <c r="I6173" s="2">
        <v>0.625</v>
      </c>
      <c r="J6173" t="s">
        <v>12</v>
      </c>
      <c r="K6173">
        <v>7348278</v>
      </c>
      <c r="L6173">
        <v>6995825</v>
      </c>
    </row>
    <row r="6174" spans="1:12" hidden="1" x14ac:dyDescent="0.2">
      <c r="A6174">
        <v>496471</v>
      </c>
      <c r="B6174" t="s">
        <v>34</v>
      </c>
      <c r="C6174" t="s">
        <v>35</v>
      </c>
      <c r="D6174" t="s">
        <v>13</v>
      </c>
      <c r="E6174" t="s">
        <v>36</v>
      </c>
      <c r="F6174" t="s">
        <v>22</v>
      </c>
      <c r="G6174" t="s">
        <v>11</v>
      </c>
      <c r="H6174" s="1">
        <v>43088</v>
      </c>
      <c r="I6174" s="2">
        <v>0.79166666666666663</v>
      </c>
      <c r="J6174" t="s">
        <v>12</v>
      </c>
      <c r="K6174">
        <v>7348457</v>
      </c>
      <c r="L6174">
        <v>6996137</v>
      </c>
    </row>
    <row r="6175" spans="1:12" hidden="1" x14ac:dyDescent="0.2">
      <c r="A6175">
        <v>496472</v>
      </c>
      <c r="B6175" t="s">
        <v>34</v>
      </c>
      <c r="C6175" t="s">
        <v>35</v>
      </c>
      <c r="D6175" t="s">
        <v>13</v>
      </c>
      <c r="E6175" t="s">
        <v>36</v>
      </c>
      <c r="F6175" t="s">
        <v>22</v>
      </c>
      <c r="G6175" t="s">
        <v>11</v>
      </c>
      <c r="H6175" s="1">
        <v>43088</v>
      </c>
      <c r="I6175" s="2">
        <v>0.95833333333333337</v>
      </c>
      <c r="J6175" t="s">
        <v>12</v>
      </c>
      <c r="K6175">
        <v>7348538</v>
      </c>
      <c r="L6175">
        <v>6996341</v>
      </c>
    </row>
    <row r="6176" spans="1:12" hidden="1" x14ac:dyDescent="0.2">
      <c r="A6176">
        <v>496473</v>
      </c>
      <c r="B6176" t="s">
        <v>34</v>
      </c>
      <c r="C6176" t="s">
        <v>35</v>
      </c>
      <c r="D6176" t="s">
        <v>13</v>
      </c>
      <c r="E6176" t="s">
        <v>36</v>
      </c>
      <c r="F6176" t="s">
        <v>22</v>
      </c>
      <c r="G6176" t="s">
        <v>11</v>
      </c>
      <c r="H6176" s="1">
        <v>43089</v>
      </c>
      <c r="I6176" s="2">
        <v>0.125</v>
      </c>
      <c r="J6176" t="s">
        <v>12</v>
      </c>
      <c r="K6176">
        <v>7348548</v>
      </c>
      <c r="L6176">
        <v>6996401</v>
      </c>
    </row>
    <row r="6177" spans="1:12" hidden="1" x14ac:dyDescent="0.2">
      <c r="A6177">
        <v>496474</v>
      </c>
      <c r="B6177" t="s">
        <v>34</v>
      </c>
      <c r="C6177" t="s">
        <v>35</v>
      </c>
      <c r="D6177" t="s">
        <v>13</v>
      </c>
      <c r="E6177" t="s">
        <v>36</v>
      </c>
      <c r="F6177" t="s">
        <v>22</v>
      </c>
      <c r="G6177" t="s">
        <v>11</v>
      </c>
      <c r="H6177" s="1">
        <v>43089</v>
      </c>
      <c r="I6177" s="2">
        <v>0.29166666666666669</v>
      </c>
      <c r="J6177" t="s">
        <v>12</v>
      </c>
      <c r="K6177">
        <v>7348835</v>
      </c>
      <c r="L6177">
        <v>6996420</v>
      </c>
    </row>
    <row r="6178" spans="1:12" hidden="1" x14ac:dyDescent="0.2">
      <c r="A6178">
        <v>496475</v>
      </c>
      <c r="B6178" t="s">
        <v>34</v>
      </c>
      <c r="C6178" t="s">
        <v>35</v>
      </c>
      <c r="D6178" t="s">
        <v>13</v>
      </c>
      <c r="E6178" t="s">
        <v>36</v>
      </c>
      <c r="F6178" t="s">
        <v>22</v>
      </c>
      <c r="G6178" t="s">
        <v>11</v>
      </c>
      <c r="H6178" s="1">
        <v>43089</v>
      </c>
      <c r="I6178" s="2">
        <v>0.45833333333333331</v>
      </c>
      <c r="J6178" t="s">
        <v>12</v>
      </c>
      <c r="K6178">
        <v>7349394</v>
      </c>
      <c r="L6178">
        <v>6996497</v>
      </c>
    </row>
    <row r="6179" spans="1:12" hidden="1" x14ac:dyDescent="0.2">
      <c r="A6179">
        <v>496476</v>
      </c>
      <c r="B6179" t="s">
        <v>34</v>
      </c>
      <c r="C6179" t="s">
        <v>35</v>
      </c>
      <c r="D6179" t="s">
        <v>13</v>
      </c>
      <c r="E6179" t="s">
        <v>36</v>
      </c>
      <c r="F6179" t="s">
        <v>22</v>
      </c>
      <c r="G6179" t="s">
        <v>11</v>
      </c>
      <c r="H6179" s="1">
        <v>43089</v>
      </c>
      <c r="I6179" s="2">
        <v>0.625</v>
      </c>
      <c r="J6179" t="s">
        <v>12</v>
      </c>
      <c r="K6179">
        <v>7349620</v>
      </c>
      <c r="L6179">
        <v>6996607</v>
      </c>
    </row>
    <row r="6180" spans="1:12" hidden="1" x14ac:dyDescent="0.2">
      <c r="A6180">
        <v>496477</v>
      </c>
      <c r="B6180" t="s">
        <v>34</v>
      </c>
      <c r="C6180" t="s">
        <v>35</v>
      </c>
      <c r="D6180" t="s">
        <v>13</v>
      </c>
      <c r="E6180" t="s">
        <v>36</v>
      </c>
      <c r="F6180" t="s">
        <v>22</v>
      </c>
      <c r="G6180" t="s">
        <v>11</v>
      </c>
      <c r="H6180" s="1">
        <v>43089</v>
      </c>
      <c r="I6180" s="2">
        <v>0.79166666666666663</v>
      </c>
      <c r="J6180" t="s">
        <v>12</v>
      </c>
      <c r="K6180">
        <v>7349791</v>
      </c>
      <c r="L6180">
        <v>6996883</v>
      </c>
    </row>
    <row r="6181" spans="1:12" hidden="1" x14ac:dyDescent="0.2">
      <c r="A6181">
        <v>496478</v>
      </c>
      <c r="B6181" t="s">
        <v>34</v>
      </c>
      <c r="C6181" t="s">
        <v>35</v>
      </c>
      <c r="D6181" t="s">
        <v>13</v>
      </c>
      <c r="E6181" t="s">
        <v>36</v>
      </c>
      <c r="F6181" t="s">
        <v>22</v>
      </c>
      <c r="G6181" t="s">
        <v>11</v>
      </c>
      <c r="H6181" s="1">
        <v>43089</v>
      </c>
      <c r="I6181" s="2">
        <v>0.95833333333333337</v>
      </c>
      <c r="J6181" t="s">
        <v>12</v>
      </c>
      <c r="K6181">
        <v>7349893</v>
      </c>
      <c r="L6181">
        <v>6997050</v>
      </c>
    </row>
    <row r="6182" spans="1:12" hidden="1" x14ac:dyDescent="0.2">
      <c r="A6182">
        <v>496479</v>
      </c>
      <c r="B6182" t="s">
        <v>34</v>
      </c>
      <c r="C6182" t="s">
        <v>35</v>
      </c>
      <c r="D6182" t="s">
        <v>13</v>
      </c>
      <c r="E6182" t="s">
        <v>36</v>
      </c>
      <c r="F6182" t="s">
        <v>22</v>
      </c>
      <c r="G6182" t="s">
        <v>11</v>
      </c>
      <c r="H6182" s="1">
        <v>43090</v>
      </c>
      <c r="I6182" s="2">
        <v>0.125</v>
      </c>
      <c r="J6182" t="s">
        <v>12</v>
      </c>
      <c r="K6182">
        <v>7349907</v>
      </c>
      <c r="L6182">
        <v>6997122</v>
      </c>
    </row>
    <row r="6183" spans="1:12" hidden="1" x14ac:dyDescent="0.2">
      <c r="A6183">
        <v>496480</v>
      </c>
      <c r="B6183" t="s">
        <v>34</v>
      </c>
      <c r="C6183" t="s">
        <v>35</v>
      </c>
      <c r="D6183" t="s">
        <v>13</v>
      </c>
      <c r="E6183" t="s">
        <v>36</v>
      </c>
      <c r="F6183" t="s">
        <v>22</v>
      </c>
      <c r="G6183" t="s">
        <v>11</v>
      </c>
      <c r="H6183" s="1">
        <v>43090</v>
      </c>
      <c r="I6183" s="2">
        <v>0.29166666666666669</v>
      </c>
      <c r="J6183" t="s">
        <v>12</v>
      </c>
      <c r="K6183">
        <v>7350208</v>
      </c>
      <c r="L6183">
        <v>6997142</v>
      </c>
    </row>
    <row r="6184" spans="1:12" hidden="1" x14ac:dyDescent="0.2">
      <c r="A6184">
        <v>496481</v>
      </c>
      <c r="B6184" t="s">
        <v>34</v>
      </c>
      <c r="C6184" t="s">
        <v>35</v>
      </c>
      <c r="D6184" t="s">
        <v>13</v>
      </c>
      <c r="E6184" t="s">
        <v>36</v>
      </c>
      <c r="F6184" t="s">
        <v>22</v>
      </c>
      <c r="G6184" t="s">
        <v>11</v>
      </c>
      <c r="H6184" s="1">
        <v>43090</v>
      </c>
      <c r="I6184" s="2">
        <v>0.45833333333333331</v>
      </c>
      <c r="J6184" t="s">
        <v>12</v>
      </c>
      <c r="K6184">
        <v>7350752</v>
      </c>
      <c r="L6184">
        <v>6997228</v>
      </c>
    </row>
    <row r="6185" spans="1:12" hidden="1" x14ac:dyDescent="0.2">
      <c r="A6185">
        <v>496482</v>
      </c>
      <c r="B6185" t="s">
        <v>34</v>
      </c>
      <c r="C6185" t="s">
        <v>35</v>
      </c>
      <c r="D6185" t="s">
        <v>13</v>
      </c>
      <c r="E6185" t="s">
        <v>36</v>
      </c>
      <c r="F6185" t="s">
        <v>22</v>
      </c>
      <c r="G6185" t="s">
        <v>11</v>
      </c>
      <c r="H6185" s="1">
        <v>43090</v>
      </c>
      <c r="I6185" s="2">
        <v>0.625</v>
      </c>
      <c r="J6185" t="s">
        <v>12</v>
      </c>
      <c r="K6185">
        <v>7350969</v>
      </c>
      <c r="L6185">
        <v>6997325</v>
      </c>
    </row>
    <row r="6186" spans="1:12" hidden="1" x14ac:dyDescent="0.2">
      <c r="A6186">
        <v>496483</v>
      </c>
      <c r="B6186" t="s">
        <v>34</v>
      </c>
      <c r="C6186" t="s">
        <v>35</v>
      </c>
      <c r="D6186" t="s">
        <v>13</v>
      </c>
      <c r="E6186" t="s">
        <v>36</v>
      </c>
      <c r="F6186" t="s">
        <v>22</v>
      </c>
      <c r="G6186" t="s">
        <v>11</v>
      </c>
      <c r="H6186" s="1">
        <v>43090</v>
      </c>
      <c r="I6186" s="2">
        <v>0.79166666666666663</v>
      </c>
      <c r="J6186" t="s">
        <v>12</v>
      </c>
      <c r="K6186">
        <v>7351136</v>
      </c>
      <c r="L6186">
        <v>6997638</v>
      </c>
    </row>
    <row r="6187" spans="1:12" hidden="1" x14ac:dyDescent="0.2">
      <c r="A6187">
        <v>496484</v>
      </c>
      <c r="B6187" t="s">
        <v>34</v>
      </c>
      <c r="C6187" t="s">
        <v>35</v>
      </c>
      <c r="D6187" t="s">
        <v>13</v>
      </c>
      <c r="E6187" t="s">
        <v>36</v>
      </c>
      <c r="F6187" t="s">
        <v>22</v>
      </c>
      <c r="G6187" t="s">
        <v>11</v>
      </c>
      <c r="H6187" s="1">
        <v>43090</v>
      </c>
      <c r="I6187" s="2">
        <v>0.95833333333333337</v>
      </c>
      <c r="J6187" t="s">
        <v>12</v>
      </c>
      <c r="K6187">
        <v>7351215</v>
      </c>
      <c r="L6187">
        <v>6997776</v>
      </c>
    </row>
    <row r="6188" spans="1:12" hidden="1" x14ac:dyDescent="0.2">
      <c r="A6188">
        <v>496485</v>
      </c>
      <c r="B6188" t="s">
        <v>34</v>
      </c>
      <c r="C6188" t="s">
        <v>35</v>
      </c>
      <c r="D6188" t="s">
        <v>13</v>
      </c>
      <c r="E6188" t="s">
        <v>36</v>
      </c>
      <c r="F6188" t="s">
        <v>22</v>
      </c>
      <c r="G6188" t="s">
        <v>11</v>
      </c>
      <c r="H6188" s="1">
        <v>43091</v>
      </c>
      <c r="I6188" s="2">
        <v>0.125</v>
      </c>
      <c r="J6188" t="s">
        <v>12</v>
      </c>
      <c r="K6188">
        <v>7351224</v>
      </c>
      <c r="L6188">
        <v>6997837</v>
      </c>
    </row>
    <row r="6189" spans="1:12" hidden="1" x14ac:dyDescent="0.2">
      <c r="A6189">
        <v>496486</v>
      </c>
      <c r="B6189" t="s">
        <v>34</v>
      </c>
      <c r="C6189" t="s">
        <v>35</v>
      </c>
      <c r="D6189" t="s">
        <v>13</v>
      </c>
      <c r="E6189" t="s">
        <v>36</v>
      </c>
      <c r="F6189" t="s">
        <v>22</v>
      </c>
      <c r="G6189" t="s">
        <v>11</v>
      </c>
      <c r="H6189" s="1">
        <v>43091</v>
      </c>
      <c r="I6189" s="2">
        <v>0.29166666666666669</v>
      </c>
      <c r="J6189" t="s">
        <v>12</v>
      </c>
      <c r="K6189">
        <v>7351498</v>
      </c>
      <c r="L6189">
        <v>6997853</v>
      </c>
    </row>
    <row r="6190" spans="1:12" hidden="1" x14ac:dyDescent="0.2">
      <c r="A6190">
        <v>496487</v>
      </c>
      <c r="B6190" t="s">
        <v>34</v>
      </c>
      <c r="C6190" t="s">
        <v>35</v>
      </c>
      <c r="D6190" t="s">
        <v>13</v>
      </c>
      <c r="E6190" t="s">
        <v>36</v>
      </c>
      <c r="F6190" t="s">
        <v>22</v>
      </c>
      <c r="G6190" t="s">
        <v>11</v>
      </c>
      <c r="H6190" s="1">
        <v>43091</v>
      </c>
      <c r="I6190" s="2">
        <v>0.45833333333333331</v>
      </c>
      <c r="J6190" t="s">
        <v>12</v>
      </c>
      <c r="K6190">
        <v>7352007</v>
      </c>
      <c r="L6190">
        <v>6997910</v>
      </c>
    </row>
    <row r="6191" spans="1:12" hidden="1" x14ac:dyDescent="0.2">
      <c r="A6191">
        <v>496488</v>
      </c>
      <c r="B6191" t="s">
        <v>34</v>
      </c>
      <c r="C6191" t="s">
        <v>35</v>
      </c>
      <c r="D6191" t="s">
        <v>13</v>
      </c>
      <c r="E6191" t="s">
        <v>36</v>
      </c>
      <c r="F6191" t="s">
        <v>22</v>
      </c>
      <c r="G6191" t="s">
        <v>11</v>
      </c>
      <c r="H6191" s="1">
        <v>43091</v>
      </c>
      <c r="I6191" s="2">
        <v>0.625</v>
      </c>
      <c r="J6191" t="s">
        <v>12</v>
      </c>
      <c r="K6191">
        <v>7352252</v>
      </c>
      <c r="L6191">
        <v>6998043</v>
      </c>
    </row>
    <row r="6192" spans="1:12" hidden="1" x14ac:dyDescent="0.2">
      <c r="A6192">
        <v>496489</v>
      </c>
      <c r="B6192" t="s">
        <v>34</v>
      </c>
      <c r="C6192" t="s">
        <v>35</v>
      </c>
      <c r="D6192" t="s">
        <v>13</v>
      </c>
      <c r="E6192" t="s">
        <v>36</v>
      </c>
      <c r="F6192" t="s">
        <v>22</v>
      </c>
      <c r="G6192" t="s">
        <v>11</v>
      </c>
      <c r="H6192" s="1">
        <v>43091</v>
      </c>
      <c r="I6192" s="2">
        <v>0.79166666666666663</v>
      </c>
      <c r="J6192" t="s">
        <v>12</v>
      </c>
      <c r="K6192">
        <v>7352444</v>
      </c>
      <c r="L6192">
        <v>6998368</v>
      </c>
    </row>
    <row r="6193" spans="1:12" hidden="1" x14ac:dyDescent="0.2">
      <c r="A6193">
        <v>496490</v>
      </c>
      <c r="B6193" t="s">
        <v>34</v>
      </c>
      <c r="C6193" t="s">
        <v>35</v>
      </c>
      <c r="D6193" t="s">
        <v>13</v>
      </c>
      <c r="E6193" t="s">
        <v>36</v>
      </c>
      <c r="F6193" t="s">
        <v>22</v>
      </c>
      <c r="G6193" t="s">
        <v>11</v>
      </c>
      <c r="H6193" s="1">
        <v>43091</v>
      </c>
      <c r="I6193" s="2">
        <v>0.95833333333333337</v>
      </c>
      <c r="J6193" t="s">
        <v>12</v>
      </c>
      <c r="K6193">
        <v>7352541</v>
      </c>
      <c r="L6193">
        <v>6998523</v>
      </c>
    </row>
    <row r="6194" spans="1:12" hidden="1" x14ac:dyDescent="0.2">
      <c r="A6194">
        <v>496491</v>
      </c>
      <c r="B6194" t="s">
        <v>34</v>
      </c>
      <c r="C6194" t="s">
        <v>35</v>
      </c>
      <c r="D6194" t="s">
        <v>14</v>
      </c>
      <c r="E6194" t="s">
        <v>36</v>
      </c>
      <c r="F6194" t="s">
        <v>22</v>
      </c>
      <c r="G6194" t="s">
        <v>11</v>
      </c>
      <c r="H6194" s="1">
        <v>43085</v>
      </c>
      <c r="I6194" s="2">
        <v>0.125</v>
      </c>
      <c r="J6194" t="s">
        <v>12</v>
      </c>
      <c r="K6194">
        <v>4753186</v>
      </c>
      <c r="L6194">
        <v>2869422</v>
      </c>
    </row>
    <row r="6195" spans="1:12" hidden="1" x14ac:dyDescent="0.2">
      <c r="A6195">
        <v>496492</v>
      </c>
      <c r="B6195" t="s">
        <v>34</v>
      </c>
      <c r="C6195" t="s">
        <v>35</v>
      </c>
      <c r="D6195" t="s">
        <v>14</v>
      </c>
      <c r="E6195" t="s">
        <v>36</v>
      </c>
      <c r="F6195" t="s">
        <v>22</v>
      </c>
      <c r="G6195" t="s">
        <v>11</v>
      </c>
      <c r="H6195" s="1">
        <v>43085</v>
      </c>
      <c r="I6195" s="2">
        <v>0.29166666666666669</v>
      </c>
      <c r="J6195" t="s">
        <v>12</v>
      </c>
      <c r="K6195">
        <v>4753186</v>
      </c>
      <c r="L6195">
        <v>2869426</v>
      </c>
    </row>
    <row r="6196" spans="1:12" hidden="1" x14ac:dyDescent="0.2">
      <c r="A6196">
        <v>496493</v>
      </c>
      <c r="B6196" t="s">
        <v>34</v>
      </c>
      <c r="C6196" t="s">
        <v>35</v>
      </c>
      <c r="D6196" t="s">
        <v>14</v>
      </c>
      <c r="E6196" t="s">
        <v>36</v>
      </c>
      <c r="F6196" t="s">
        <v>22</v>
      </c>
      <c r="G6196" t="s">
        <v>11</v>
      </c>
      <c r="H6196" s="1">
        <v>43085</v>
      </c>
      <c r="I6196" s="2">
        <v>0.45833333333333331</v>
      </c>
      <c r="J6196" t="s">
        <v>12</v>
      </c>
      <c r="K6196">
        <v>4753186</v>
      </c>
      <c r="L6196">
        <v>2869426</v>
      </c>
    </row>
    <row r="6197" spans="1:12" hidden="1" x14ac:dyDescent="0.2">
      <c r="A6197">
        <v>496494</v>
      </c>
      <c r="B6197" t="s">
        <v>34</v>
      </c>
      <c r="C6197" t="s">
        <v>35</v>
      </c>
      <c r="D6197" t="s">
        <v>14</v>
      </c>
      <c r="E6197" t="s">
        <v>36</v>
      </c>
      <c r="F6197" t="s">
        <v>22</v>
      </c>
      <c r="G6197" t="s">
        <v>11</v>
      </c>
      <c r="H6197" s="1">
        <v>43085</v>
      </c>
      <c r="I6197" s="2">
        <v>0.625</v>
      </c>
      <c r="J6197" t="s">
        <v>12</v>
      </c>
      <c r="K6197">
        <v>4753186</v>
      </c>
      <c r="L6197">
        <v>2869426</v>
      </c>
    </row>
    <row r="6198" spans="1:12" hidden="1" x14ac:dyDescent="0.2">
      <c r="A6198">
        <v>496495</v>
      </c>
      <c r="B6198" t="s">
        <v>34</v>
      </c>
      <c r="C6198" t="s">
        <v>35</v>
      </c>
      <c r="D6198" t="s">
        <v>14</v>
      </c>
      <c r="E6198" t="s">
        <v>36</v>
      </c>
      <c r="F6198" t="s">
        <v>22</v>
      </c>
      <c r="G6198" t="s">
        <v>11</v>
      </c>
      <c r="H6198" s="1">
        <v>43085</v>
      </c>
      <c r="I6198" s="2">
        <v>0.79166666666666663</v>
      </c>
      <c r="J6198" t="s">
        <v>12</v>
      </c>
      <c r="K6198">
        <v>4753186</v>
      </c>
      <c r="L6198">
        <v>2869426</v>
      </c>
    </row>
    <row r="6199" spans="1:12" hidden="1" x14ac:dyDescent="0.2">
      <c r="A6199">
        <v>496496</v>
      </c>
      <c r="B6199" t="s">
        <v>34</v>
      </c>
      <c r="C6199" t="s">
        <v>35</v>
      </c>
      <c r="D6199" t="s">
        <v>14</v>
      </c>
      <c r="E6199" t="s">
        <v>36</v>
      </c>
      <c r="F6199" t="s">
        <v>22</v>
      </c>
      <c r="G6199" t="s">
        <v>11</v>
      </c>
      <c r="H6199" s="1">
        <v>43085</v>
      </c>
      <c r="I6199" s="2">
        <v>0.95833333333333337</v>
      </c>
      <c r="J6199" t="s">
        <v>12</v>
      </c>
      <c r="K6199">
        <v>4753186</v>
      </c>
      <c r="L6199">
        <v>2869426</v>
      </c>
    </row>
    <row r="6200" spans="1:12" hidden="1" x14ac:dyDescent="0.2">
      <c r="A6200">
        <v>496497</v>
      </c>
      <c r="B6200" t="s">
        <v>34</v>
      </c>
      <c r="C6200" t="s">
        <v>35</v>
      </c>
      <c r="D6200" t="s">
        <v>14</v>
      </c>
      <c r="E6200" t="s">
        <v>36</v>
      </c>
      <c r="F6200" t="s">
        <v>22</v>
      </c>
      <c r="G6200" t="s">
        <v>11</v>
      </c>
      <c r="H6200" s="1">
        <v>43086</v>
      </c>
      <c r="I6200" s="2">
        <v>0.125</v>
      </c>
      <c r="J6200" t="s">
        <v>12</v>
      </c>
      <c r="K6200">
        <v>4753186</v>
      </c>
      <c r="L6200">
        <v>2869426</v>
      </c>
    </row>
    <row r="6201" spans="1:12" hidden="1" x14ac:dyDescent="0.2">
      <c r="A6201">
        <v>496498</v>
      </c>
      <c r="B6201" t="s">
        <v>34</v>
      </c>
      <c r="C6201" t="s">
        <v>35</v>
      </c>
      <c r="D6201" t="s">
        <v>14</v>
      </c>
      <c r="E6201" t="s">
        <v>36</v>
      </c>
      <c r="F6201" t="s">
        <v>22</v>
      </c>
      <c r="G6201" t="s">
        <v>11</v>
      </c>
      <c r="H6201" s="1">
        <v>43086</v>
      </c>
      <c r="I6201" s="2">
        <v>0.29166666666666669</v>
      </c>
      <c r="J6201" t="s">
        <v>12</v>
      </c>
      <c r="K6201">
        <v>4753186</v>
      </c>
      <c r="L6201">
        <v>2869426</v>
      </c>
    </row>
    <row r="6202" spans="1:12" hidden="1" x14ac:dyDescent="0.2">
      <c r="A6202">
        <v>496499</v>
      </c>
      <c r="B6202" t="s">
        <v>34</v>
      </c>
      <c r="C6202" t="s">
        <v>35</v>
      </c>
      <c r="D6202" t="s">
        <v>14</v>
      </c>
      <c r="E6202" t="s">
        <v>36</v>
      </c>
      <c r="F6202" t="s">
        <v>22</v>
      </c>
      <c r="G6202" t="s">
        <v>11</v>
      </c>
      <c r="H6202" s="1">
        <v>43086</v>
      </c>
      <c r="I6202" s="2">
        <v>0.45833333333333331</v>
      </c>
      <c r="J6202" t="s">
        <v>12</v>
      </c>
      <c r="K6202">
        <v>4753186</v>
      </c>
      <c r="L6202">
        <v>2869426</v>
      </c>
    </row>
    <row r="6203" spans="1:12" hidden="1" x14ac:dyDescent="0.2">
      <c r="A6203">
        <v>496500</v>
      </c>
      <c r="B6203" t="s">
        <v>34</v>
      </c>
      <c r="C6203" t="s">
        <v>35</v>
      </c>
      <c r="D6203" t="s">
        <v>14</v>
      </c>
      <c r="E6203" t="s">
        <v>36</v>
      </c>
      <c r="F6203" t="s">
        <v>22</v>
      </c>
      <c r="G6203" t="s">
        <v>11</v>
      </c>
      <c r="H6203" s="1">
        <v>43086</v>
      </c>
      <c r="I6203" s="2">
        <v>0.625</v>
      </c>
      <c r="J6203" t="s">
        <v>12</v>
      </c>
      <c r="K6203">
        <v>4753186</v>
      </c>
      <c r="L6203">
        <v>2869426</v>
      </c>
    </row>
    <row r="6204" spans="1:12" hidden="1" x14ac:dyDescent="0.2">
      <c r="A6204">
        <v>496501</v>
      </c>
      <c r="B6204" t="s">
        <v>34</v>
      </c>
      <c r="C6204" t="s">
        <v>35</v>
      </c>
      <c r="D6204" t="s">
        <v>14</v>
      </c>
      <c r="E6204" t="s">
        <v>36</v>
      </c>
      <c r="F6204" t="s">
        <v>22</v>
      </c>
      <c r="G6204" t="s">
        <v>11</v>
      </c>
      <c r="H6204" s="1">
        <v>43086</v>
      </c>
      <c r="I6204" s="2">
        <v>0.79166666666666663</v>
      </c>
      <c r="J6204" t="s">
        <v>12</v>
      </c>
      <c r="K6204">
        <v>4753186</v>
      </c>
      <c r="L6204">
        <v>2869426</v>
      </c>
    </row>
    <row r="6205" spans="1:12" hidden="1" x14ac:dyDescent="0.2">
      <c r="A6205">
        <v>496502</v>
      </c>
      <c r="B6205" t="s">
        <v>34</v>
      </c>
      <c r="C6205" t="s">
        <v>35</v>
      </c>
      <c r="D6205" t="s">
        <v>14</v>
      </c>
      <c r="E6205" t="s">
        <v>36</v>
      </c>
      <c r="F6205" t="s">
        <v>22</v>
      </c>
      <c r="G6205" t="s">
        <v>11</v>
      </c>
      <c r="H6205" s="1">
        <v>43086</v>
      </c>
      <c r="I6205" s="2">
        <v>0.95833333333333337</v>
      </c>
      <c r="J6205" t="s">
        <v>12</v>
      </c>
      <c r="K6205">
        <v>4753186</v>
      </c>
      <c r="L6205">
        <v>2869426</v>
      </c>
    </row>
    <row r="6206" spans="1:12" hidden="1" x14ac:dyDescent="0.2">
      <c r="A6206">
        <v>496503</v>
      </c>
      <c r="B6206" t="s">
        <v>34</v>
      </c>
      <c r="C6206" t="s">
        <v>35</v>
      </c>
      <c r="D6206" t="s">
        <v>14</v>
      </c>
      <c r="E6206" t="s">
        <v>36</v>
      </c>
      <c r="F6206" t="s">
        <v>22</v>
      </c>
      <c r="G6206" t="s">
        <v>11</v>
      </c>
      <c r="H6206" s="1">
        <v>43087</v>
      </c>
      <c r="I6206" s="2">
        <v>0.125</v>
      </c>
      <c r="J6206" t="s">
        <v>12</v>
      </c>
      <c r="K6206">
        <v>4753186</v>
      </c>
      <c r="L6206">
        <v>2869427</v>
      </c>
    </row>
    <row r="6207" spans="1:12" hidden="1" x14ac:dyDescent="0.2">
      <c r="A6207">
        <v>496504</v>
      </c>
      <c r="B6207" t="s">
        <v>34</v>
      </c>
      <c r="C6207" t="s">
        <v>35</v>
      </c>
      <c r="D6207" t="s">
        <v>14</v>
      </c>
      <c r="E6207" t="s">
        <v>36</v>
      </c>
      <c r="F6207" t="s">
        <v>22</v>
      </c>
      <c r="G6207" t="s">
        <v>11</v>
      </c>
      <c r="H6207" s="1">
        <v>43087</v>
      </c>
      <c r="I6207" s="2">
        <v>0.29166666666666669</v>
      </c>
      <c r="J6207" t="s">
        <v>12</v>
      </c>
      <c r="K6207">
        <v>4753331</v>
      </c>
      <c r="L6207">
        <v>2869436</v>
      </c>
    </row>
    <row r="6208" spans="1:12" hidden="1" x14ac:dyDescent="0.2">
      <c r="A6208">
        <v>496505</v>
      </c>
      <c r="B6208" t="s">
        <v>34</v>
      </c>
      <c r="C6208" t="s">
        <v>35</v>
      </c>
      <c r="D6208" t="s">
        <v>14</v>
      </c>
      <c r="E6208" t="s">
        <v>36</v>
      </c>
      <c r="F6208" t="s">
        <v>22</v>
      </c>
      <c r="G6208" t="s">
        <v>11</v>
      </c>
      <c r="H6208" s="1">
        <v>43087</v>
      </c>
      <c r="I6208" s="2">
        <v>0.45833333333333331</v>
      </c>
      <c r="J6208" t="s">
        <v>12</v>
      </c>
      <c r="K6208">
        <v>4753695</v>
      </c>
      <c r="L6208">
        <v>2869469</v>
      </c>
    </row>
    <row r="6209" spans="1:12" hidden="1" x14ac:dyDescent="0.2">
      <c r="A6209">
        <v>496506</v>
      </c>
      <c r="B6209" t="s">
        <v>34</v>
      </c>
      <c r="C6209" t="s">
        <v>35</v>
      </c>
      <c r="D6209" t="s">
        <v>14</v>
      </c>
      <c r="E6209" t="s">
        <v>36</v>
      </c>
      <c r="F6209" t="s">
        <v>22</v>
      </c>
      <c r="G6209" t="s">
        <v>11</v>
      </c>
      <c r="H6209" s="1">
        <v>43087</v>
      </c>
      <c r="I6209" s="2">
        <v>0.625</v>
      </c>
      <c r="J6209" t="s">
        <v>12</v>
      </c>
      <c r="K6209">
        <v>4753822</v>
      </c>
      <c r="L6209">
        <v>2869526</v>
      </c>
    </row>
    <row r="6210" spans="1:12" hidden="1" x14ac:dyDescent="0.2">
      <c r="A6210">
        <v>496507</v>
      </c>
      <c r="B6210" t="s">
        <v>34</v>
      </c>
      <c r="C6210" t="s">
        <v>35</v>
      </c>
      <c r="D6210" t="s">
        <v>14</v>
      </c>
      <c r="E6210" t="s">
        <v>36</v>
      </c>
      <c r="F6210" t="s">
        <v>22</v>
      </c>
      <c r="G6210" t="s">
        <v>11</v>
      </c>
      <c r="H6210" s="1">
        <v>43087</v>
      </c>
      <c r="I6210" s="2">
        <v>0.79166666666666663</v>
      </c>
      <c r="J6210" t="s">
        <v>12</v>
      </c>
      <c r="K6210">
        <v>4753922</v>
      </c>
      <c r="L6210">
        <v>2869698</v>
      </c>
    </row>
    <row r="6211" spans="1:12" hidden="1" x14ac:dyDescent="0.2">
      <c r="A6211">
        <v>496508</v>
      </c>
      <c r="B6211" t="s">
        <v>34</v>
      </c>
      <c r="C6211" t="s">
        <v>35</v>
      </c>
      <c r="D6211" t="s">
        <v>14</v>
      </c>
      <c r="E6211" t="s">
        <v>36</v>
      </c>
      <c r="F6211" t="s">
        <v>22</v>
      </c>
      <c r="G6211" t="s">
        <v>11</v>
      </c>
      <c r="H6211" s="1">
        <v>43087</v>
      </c>
      <c r="I6211" s="2">
        <v>0.95833333333333337</v>
      </c>
      <c r="J6211" t="s">
        <v>12</v>
      </c>
      <c r="K6211">
        <v>4753958</v>
      </c>
      <c r="L6211">
        <v>2869815</v>
      </c>
    </row>
    <row r="6212" spans="1:12" hidden="1" x14ac:dyDescent="0.2">
      <c r="A6212">
        <v>496509</v>
      </c>
      <c r="B6212" t="s">
        <v>34</v>
      </c>
      <c r="C6212" t="s">
        <v>35</v>
      </c>
      <c r="D6212" t="s">
        <v>14</v>
      </c>
      <c r="E6212" t="s">
        <v>36</v>
      </c>
      <c r="F6212" t="s">
        <v>22</v>
      </c>
      <c r="G6212" t="s">
        <v>11</v>
      </c>
      <c r="H6212" s="1">
        <v>43088</v>
      </c>
      <c r="I6212" s="2">
        <v>0.125</v>
      </c>
      <c r="J6212" t="s">
        <v>12</v>
      </c>
      <c r="K6212">
        <v>4753968</v>
      </c>
      <c r="L6212">
        <v>2869832</v>
      </c>
    </row>
    <row r="6213" spans="1:12" hidden="1" x14ac:dyDescent="0.2">
      <c r="A6213">
        <v>496510</v>
      </c>
      <c r="B6213" t="s">
        <v>34</v>
      </c>
      <c r="C6213" t="s">
        <v>35</v>
      </c>
      <c r="D6213" t="s">
        <v>14</v>
      </c>
      <c r="E6213" t="s">
        <v>36</v>
      </c>
      <c r="F6213" t="s">
        <v>22</v>
      </c>
      <c r="G6213" t="s">
        <v>11</v>
      </c>
      <c r="H6213" s="1">
        <v>43088</v>
      </c>
      <c r="I6213" s="2">
        <v>0.29166666666666669</v>
      </c>
      <c r="J6213" t="s">
        <v>12</v>
      </c>
      <c r="K6213">
        <v>4754148</v>
      </c>
      <c r="L6213">
        <v>2869835</v>
      </c>
    </row>
    <row r="6214" spans="1:12" hidden="1" x14ac:dyDescent="0.2">
      <c r="A6214">
        <v>496511</v>
      </c>
      <c r="B6214" t="s">
        <v>34</v>
      </c>
      <c r="C6214" t="s">
        <v>35</v>
      </c>
      <c r="D6214" t="s">
        <v>14</v>
      </c>
      <c r="E6214" t="s">
        <v>36</v>
      </c>
      <c r="F6214" t="s">
        <v>22</v>
      </c>
      <c r="G6214" t="s">
        <v>11</v>
      </c>
      <c r="H6214" s="1">
        <v>43088</v>
      </c>
      <c r="I6214" s="2">
        <v>0.45833333333333331</v>
      </c>
      <c r="J6214" t="s">
        <v>12</v>
      </c>
      <c r="K6214">
        <v>4754490</v>
      </c>
      <c r="L6214">
        <v>2869893</v>
      </c>
    </row>
    <row r="6215" spans="1:12" hidden="1" x14ac:dyDescent="0.2">
      <c r="A6215">
        <v>496512</v>
      </c>
      <c r="B6215" t="s">
        <v>34</v>
      </c>
      <c r="C6215" t="s">
        <v>35</v>
      </c>
      <c r="D6215" t="s">
        <v>14</v>
      </c>
      <c r="E6215" t="s">
        <v>36</v>
      </c>
      <c r="F6215" t="s">
        <v>22</v>
      </c>
      <c r="G6215" t="s">
        <v>11</v>
      </c>
      <c r="H6215" s="1">
        <v>43088</v>
      </c>
      <c r="I6215" s="2">
        <v>0.625</v>
      </c>
      <c r="J6215" t="s">
        <v>12</v>
      </c>
      <c r="K6215">
        <v>4754610</v>
      </c>
      <c r="L6215">
        <v>2869951</v>
      </c>
    </row>
    <row r="6216" spans="1:12" hidden="1" x14ac:dyDescent="0.2">
      <c r="A6216">
        <v>496513</v>
      </c>
      <c r="B6216" t="s">
        <v>34</v>
      </c>
      <c r="C6216" t="s">
        <v>35</v>
      </c>
      <c r="D6216" t="s">
        <v>14</v>
      </c>
      <c r="E6216" t="s">
        <v>36</v>
      </c>
      <c r="F6216" t="s">
        <v>22</v>
      </c>
      <c r="G6216" t="s">
        <v>11</v>
      </c>
      <c r="H6216" s="1">
        <v>43088</v>
      </c>
      <c r="I6216" s="2">
        <v>0.79166666666666663</v>
      </c>
      <c r="J6216" t="s">
        <v>12</v>
      </c>
      <c r="K6216">
        <v>4754703</v>
      </c>
      <c r="L6216">
        <v>2870125</v>
      </c>
    </row>
    <row r="6217" spans="1:12" hidden="1" x14ac:dyDescent="0.2">
      <c r="A6217">
        <v>496514</v>
      </c>
      <c r="B6217" t="s">
        <v>34</v>
      </c>
      <c r="C6217" t="s">
        <v>35</v>
      </c>
      <c r="D6217" t="s">
        <v>14</v>
      </c>
      <c r="E6217" t="s">
        <v>36</v>
      </c>
      <c r="F6217" t="s">
        <v>22</v>
      </c>
      <c r="G6217" t="s">
        <v>11</v>
      </c>
      <c r="H6217" s="1">
        <v>43088</v>
      </c>
      <c r="I6217" s="2">
        <v>0.95833333333333337</v>
      </c>
      <c r="J6217" t="s">
        <v>12</v>
      </c>
      <c r="K6217">
        <v>4754741</v>
      </c>
      <c r="L6217">
        <v>2870219</v>
      </c>
    </row>
    <row r="6218" spans="1:12" hidden="1" x14ac:dyDescent="0.2">
      <c r="A6218">
        <v>496515</v>
      </c>
      <c r="B6218" t="s">
        <v>34</v>
      </c>
      <c r="C6218" t="s">
        <v>35</v>
      </c>
      <c r="D6218" t="s">
        <v>14</v>
      </c>
      <c r="E6218" t="s">
        <v>36</v>
      </c>
      <c r="F6218" t="s">
        <v>22</v>
      </c>
      <c r="G6218" t="s">
        <v>11</v>
      </c>
      <c r="H6218" s="1">
        <v>43089</v>
      </c>
      <c r="I6218" s="2">
        <v>0.125</v>
      </c>
      <c r="J6218" t="s">
        <v>12</v>
      </c>
      <c r="K6218">
        <v>4754744</v>
      </c>
      <c r="L6218">
        <v>2870242</v>
      </c>
    </row>
    <row r="6219" spans="1:12" hidden="1" x14ac:dyDescent="0.2">
      <c r="A6219">
        <v>496516</v>
      </c>
      <c r="B6219" t="s">
        <v>34</v>
      </c>
      <c r="C6219" t="s">
        <v>35</v>
      </c>
      <c r="D6219" t="s">
        <v>14</v>
      </c>
      <c r="E6219" t="s">
        <v>36</v>
      </c>
      <c r="F6219" t="s">
        <v>22</v>
      </c>
      <c r="G6219" t="s">
        <v>11</v>
      </c>
      <c r="H6219" s="1">
        <v>43089</v>
      </c>
      <c r="I6219" s="2">
        <v>0.29166666666666669</v>
      </c>
      <c r="J6219" t="s">
        <v>12</v>
      </c>
      <c r="K6219">
        <v>4754927</v>
      </c>
      <c r="L6219">
        <v>2870252</v>
      </c>
    </row>
    <row r="6220" spans="1:12" hidden="1" x14ac:dyDescent="0.2">
      <c r="A6220">
        <v>496517</v>
      </c>
      <c r="B6220" t="s">
        <v>34</v>
      </c>
      <c r="C6220" t="s">
        <v>35</v>
      </c>
      <c r="D6220" t="s">
        <v>14</v>
      </c>
      <c r="E6220" t="s">
        <v>36</v>
      </c>
      <c r="F6220" t="s">
        <v>22</v>
      </c>
      <c r="G6220" t="s">
        <v>11</v>
      </c>
      <c r="H6220" s="1">
        <v>43089</v>
      </c>
      <c r="I6220" s="2">
        <v>0.45833333333333331</v>
      </c>
      <c r="J6220" t="s">
        <v>12</v>
      </c>
      <c r="K6220">
        <v>4755274</v>
      </c>
      <c r="L6220">
        <v>2870281</v>
      </c>
    </row>
    <row r="6221" spans="1:12" hidden="1" x14ac:dyDescent="0.2">
      <c r="A6221">
        <v>496518</v>
      </c>
      <c r="B6221" t="s">
        <v>34</v>
      </c>
      <c r="C6221" t="s">
        <v>35</v>
      </c>
      <c r="D6221" t="s">
        <v>14</v>
      </c>
      <c r="E6221" t="s">
        <v>36</v>
      </c>
      <c r="F6221" t="s">
        <v>22</v>
      </c>
      <c r="G6221" t="s">
        <v>11</v>
      </c>
      <c r="H6221" s="1">
        <v>43089</v>
      </c>
      <c r="I6221" s="2">
        <v>0.625</v>
      </c>
      <c r="J6221" t="s">
        <v>12</v>
      </c>
      <c r="K6221">
        <v>4755394</v>
      </c>
      <c r="L6221">
        <v>2870325</v>
      </c>
    </row>
    <row r="6222" spans="1:12" hidden="1" x14ac:dyDescent="0.2">
      <c r="A6222">
        <v>496519</v>
      </c>
      <c r="B6222" t="s">
        <v>34</v>
      </c>
      <c r="C6222" t="s">
        <v>35</v>
      </c>
      <c r="D6222" t="s">
        <v>14</v>
      </c>
      <c r="E6222" t="s">
        <v>36</v>
      </c>
      <c r="F6222" t="s">
        <v>22</v>
      </c>
      <c r="G6222" t="s">
        <v>11</v>
      </c>
      <c r="H6222" s="1">
        <v>43089</v>
      </c>
      <c r="I6222" s="2">
        <v>0.79166666666666663</v>
      </c>
      <c r="J6222" t="s">
        <v>12</v>
      </c>
      <c r="K6222">
        <v>4755482</v>
      </c>
      <c r="L6222">
        <v>2870523</v>
      </c>
    </row>
    <row r="6223" spans="1:12" hidden="1" x14ac:dyDescent="0.2">
      <c r="A6223">
        <v>496520</v>
      </c>
      <c r="B6223" t="s">
        <v>34</v>
      </c>
      <c r="C6223" t="s">
        <v>35</v>
      </c>
      <c r="D6223" t="s">
        <v>14</v>
      </c>
      <c r="E6223" t="s">
        <v>36</v>
      </c>
      <c r="F6223" t="s">
        <v>22</v>
      </c>
      <c r="G6223" t="s">
        <v>11</v>
      </c>
      <c r="H6223" s="1">
        <v>43089</v>
      </c>
      <c r="I6223" s="2">
        <v>0.95833333333333337</v>
      </c>
      <c r="J6223" t="s">
        <v>12</v>
      </c>
      <c r="K6223">
        <v>4755521</v>
      </c>
      <c r="L6223">
        <v>2870624</v>
      </c>
    </row>
    <row r="6224" spans="1:12" hidden="1" x14ac:dyDescent="0.2">
      <c r="A6224">
        <v>496521</v>
      </c>
      <c r="B6224" t="s">
        <v>34</v>
      </c>
      <c r="C6224" t="s">
        <v>35</v>
      </c>
      <c r="D6224" t="s">
        <v>14</v>
      </c>
      <c r="E6224" t="s">
        <v>36</v>
      </c>
      <c r="F6224" t="s">
        <v>22</v>
      </c>
      <c r="G6224" t="s">
        <v>11</v>
      </c>
      <c r="H6224" s="1">
        <v>43090</v>
      </c>
      <c r="I6224" s="2">
        <v>0.125</v>
      </c>
      <c r="J6224" t="s">
        <v>12</v>
      </c>
      <c r="K6224">
        <v>4755525</v>
      </c>
      <c r="L6224">
        <v>2870647</v>
      </c>
    </row>
    <row r="6225" spans="1:12" hidden="1" x14ac:dyDescent="0.2">
      <c r="A6225">
        <v>496522</v>
      </c>
      <c r="B6225" t="s">
        <v>34</v>
      </c>
      <c r="C6225" t="s">
        <v>35</v>
      </c>
      <c r="D6225" t="s">
        <v>14</v>
      </c>
      <c r="E6225" t="s">
        <v>36</v>
      </c>
      <c r="F6225" t="s">
        <v>22</v>
      </c>
      <c r="G6225" t="s">
        <v>11</v>
      </c>
      <c r="H6225" s="1">
        <v>43090</v>
      </c>
      <c r="I6225" s="2">
        <v>0.29166666666666669</v>
      </c>
      <c r="J6225" t="s">
        <v>12</v>
      </c>
      <c r="K6225">
        <v>4755699</v>
      </c>
      <c r="L6225">
        <v>2870651</v>
      </c>
    </row>
    <row r="6226" spans="1:12" hidden="1" x14ac:dyDescent="0.2">
      <c r="A6226">
        <v>496523</v>
      </c>
      <c r="B6226" t="s">
        <v>34</v>
      </c>
      <c r="C6226" t="s">
        <v>35</v>
      </c>
      <c r="D6226" t="s">
        <v>14</v>
      </c>
      <c r="E6226" t="s">
        <v>36</v>
      </c>
      <c r="F6226" t="s">
        <v>22</v>
      </c>
      <c r="G6226" t="s">
        <v>11</v>
      </c>
      <c r="H6226" s="1">
        <v>43090</v>
      </c>
      <c r="I6226" s="2">
        <v>0.45833333333333331</v>
      </c>
      <c r="J6226" t="s">
        <v>12</v>
      </c>
      <c r="K6226">
        <v>4756045</v>
      </c>
      <c r="L6226">
        <v>2870689</v>
      </c>
    </row>
    <row r="6227" spans="1:12" hidden="1" x14ac:dyDescent="0.2">
      <c r="A6227">
        <v>496524</v>
      </c>
      <c r="B6227" t="s">
        <v>34</v>
      </c>
      <c r="C6227" t="s">
        <v>35</v>
      </c>
      <c r="D6227" t="s">
        <v>14</v>
      </c>
      <c r="E6227" t="s">
        <v>36</v>
      </c>
      <c r="F6227" t="s">
        <v>22</v>
      </c>
      <c r="G6227" t="s">
        <v>11</v>
      </c>
      <c r="H6227" s="1">
        <v>43090</v>
      </c>
      <c r="I6227" s="2">
        <v>0.625</v>
      </c>
      <c r="J6227" t="s">
        <v>12</v>
      </c>
      <c r="K6227">
        <v>4756156</v>
      </c>
      <c r="L6227">
        <v>2870740</v>
      </c>
    </row>
    <row r="6228" spans="1:12" hidden="1" x14ac:dyDescent="0.2">
      <c r="A6228">
        <v>496525</v>
      </c>
      <c r="B6228" t="s">
        <v>34</v>
      </c>
      <c r="C6228" t="s">
        <v>35</v>
      </c>
      <c r="D6228" t="s">
        <v>14</v>
      </c>
      <c r="E6228" t="s">
        <v>36</v>
      </c>
      <c r="F6228" t="s">
        <v>22</v>
      </c>
      <c r="G6228" t="s">
        <v>11</v>
      </c>
      <c r="H6228" s="1">
        <v>43090</v>
      </c>
      <c r="I6228" s="2">
        <v>0.79166666666666663</v>
      </c>
      <c r="J6228" t="s">
        <v>12</v>
      </c>
      <c r="K6228">
        <v>4756243</v>
      </c>
      <c r="L6228">
        <v>2870918</v>
      </c>
    </row>
    <row r="6229" spans="1:12" hidden="1" x14ac:dyDescent="0.2">
      <c r="A6229">
        <v>496526</v>
      </c>
      <c r="B6229" t="s">
        <v>34</v>
      </c>
      <c r="C6229" t="s">
        <v>35</v>
      </c>
      <c r="D6229" t="s">
        <v>14</v>
      </c>
      <c r="E6229" t="s">
        <v>36</v>
      </c>
      <c r="F6229" t="s">
        <v>22</v>
      </c>
      <c r="G6229" t="s">
        <v>11</v>
      </c>
      <c r="H6229" s="1">
        <v>43090</v>
      </c>
      <c r="I6229" s="2">
        <v>0.95833333333333337</v>
      </c>
      <c r="J6229" t="s">
        <v>12</v>
      </c>
      <c r="K6229">
        <v>4756286</v>
      </c>
      <c r="L6229">
        <v>2871005</v>
      </c>
    </row>
    <row r="6230" spans="1:12" hidden="1" x14ac:dyDescent="0.2">
      <c r="A6230">
        <v>496527</v>
      </c>
      <c r="B6230" t="s">
        <v>34</v>
      </c>
      <c r="C6230" t="s">
        <v>35</v>
      </c>
      <c r="D6230" t="s">
        <v>14</v>
      </c>
      <c r="E6230" t="s">
        <v>36</v>
      </c>
      <c r="F6230" t="s">
        <v>22</v>
      </c>
      <c r="G6230" t="s">
        <v>11</v>
      </c>
      <c r="H6230" s="1">
        <v>43091</v>
      </c>
      <c r="I6230" s="2">
        <v>0.125</v>
      </c>
      <c r="J6230" t="s">
        <v>12</v>
      </c>
      <c r="K6230">
        <v>4756292</v>
      </c>
      <c r="L6230">
        <v>2871030</v>
      </c>
    </row>
    <row r="6231" spans="1:12" hidden="1" x14ac:dyDescent="0.2">
      <c r="A6231">
        <v>496528</v>
      </c>
      <c r="B6231" t="s">
        <v>34</v>
      </c>
      <c r="C6231" t="s">
        <v>35</v>
      </c>
      <c r="D6231" t="s">
        <v>14</v>
      </c>
      <c r="E6231" t="s">
        <v>36</v>
      </c>
      <c r="F6231" t="s">
        <v>22</v>
      </c>
      <c r="G6231" t="s">
        <v>11</v>
      </c>
      <c r="H6231" s="1">
        <v>43091</v>
      </c>
      <c r="I6231" s="2">
        <v>0.29166666666666669</v>
      </c>
      <c r="J6231" t="s">
        <v>12</v>
      </c>
      <c r="K6231">
        <v>4756439</v>
      </c>
      <c r="L6231">
        <v>2871039</v>
      </c>
    </row>
    <row r="6232" spans="1:12" hidden="1" x14ac:dyDescent="0.2">
      <c r="A6232">
        <v>496529</v>
      </c>
      <c r="B6232" t="s">
        <v>34</v>
      </c>
      <c r="C6232" t="s">
        <v>35</v>
      </c>
      <c r="D6232" t="s">
        <v>14</v>
      </c>
      <c r="E6232" t="s">
        <v>36</v>
      </c>
      <c r="F6232" t="s">
        <v>22</v>
      </c>
      <c r="G6232" t="s">
        <v>11</v>
      </c>
      <c r="H6232" s="1">
        <v>43091</v>
      </c>
      <c r="I6232" s="2">
        <v>0.45833333333333331</v>
      </c>
      <c r="J6232" t="s">
        <v>12</v>
      </c>
      <c r="K6232">
        <v>4756763</v>
      </c>
      <c r="L6232">
        <v>2871079</v>
      </c>
    </row>
    <row r="6233" spans="1:12" hidden="1" x14ac:dyDescent="0.2">
      <c r="A6233">
        <v>496530</v>
      </c>
      <c r="B6233" t="s">
        <v>34</v>
      </c>
      <c r="C6233" t="s">
        <v>35</v>
      </c>
      <c r="D6233" t="s">
        <v>14</v>
      </c>
      <c r="E6233" t="s">
        <v>36</v>
      </c>
      <c r="F6233" t="s">
        <v>22</v>
      </c>
      <c r="G6233" t="s">
        <v>11</v>
      </c>
      <c r="H6233" s="1">
        <v>43091</v>
      </c>
      <c r="I6233" s="2">
        <v>0.625</v>
      </c>
      <c r="J6233" t="s">
        <v>12</v>
      </c>
      <c r="K6233">
        <v>4756876</v>
      </c>
      <c r="L6233">
        <v>2871137</v>
      </c>
    </row>
    <row r="6234" spans="1:12" hidden="1" x14ac:dyDescent="0.2">
      <c r="A6234">
        <v>496531</v>
      </c>
      <c r="B6234" t="s">
        <v>34</v>
      </c>
      <c r="C6234" t="s">
        <v>35</v>
      </c>
      <c r="D6234" t="s">
        <v>14</v>
      </c>
      <c r="E6234" t="s">
        <v>36</v>
      </c>
      <c r="F6234" t="s">
        <v>22</v>
      </c>
      <c r="G6234" t="s">
        <v>11</v>
      </c>
      <c r="H6234" s="1">
        <v>43091</v>
      </c>
      <c r="I6234" s="2">
        <v>0.79166666666666663</v>
      </c>
      <c r="J6234" t="s">
        <v>12</v>
      </c>
      <c r="K6234">
        <v>4756972</v>
      </c>
      <c r="L6234">
        <v>2871321</v>
      </c>
    </row>
    <row r="6235" spans="1:12" hidden="1" x14ac:dyDescent="0.2">
      <c r="A6235">
        <v>496532</v>
      </c>
      <c r="B6235" t="s">
        <v>34</v>
      </c>
      <c r="C6235" t="s">
        <v>35</v>
      </c>
      <c r="D6235" t="s">
        <v>14</v>
      </c>
      <c r="E6235" t="s">
        <v>36</v>
      </c>
      <c r="F6235" t="s">
        <v>22</v>
      </c>
      <c r="G6235" t="s">
        <v>11</v>
      </c>
      <c r="H6235" s="1">
        <v>43091</v>
      </c>
      <c r="I6235" s="2">
        <v>0.95833333333333337</v>
      </c>
      <c r="J6235" t="s">
        <v>12</v>
      </c>
      <c r="K6235">
        <v>4757024</v>
      </c>
      <c r="L6235">
        <v>2871407</v>
      </c>
    </row>
    <row r="6236" spans="1:12" hidden="1" x14ac:dyDescent="0.2">
      <c r="A6236">
        <v>496533</v>
      </c>
      <c r="B6236" t="s">
        <v>34</v>
      </c>
      <c r="C6236" t="s">
        <v>35</v>
      </c>
      <c r="D6236" t="s">
        <v>15</v>
      </c>
      <c r="E6236" t="s">
        <v>36</v>
      </c>
      <c r="F6236" t="s">
        <v>22</v>
      </c>
      <c r="G6236" t="s">
        <v>11</v>
      </c>
      <c r="H6236" s="1">
        <v>43085</v>
      </c>
      <c r="I6236" s="2">
        <v>0.125</v>
      </c>
      <c r="J6236" t="s">
        <v>12</v>
      </c>
      <c r="K6236">
        <v>109833</v>
      </c>
      <c r="L6236">
        <v>59720</v>
      </c>
    </row>
    <row r="6237" spans="1:12" hidden="1" x14ac:dyDescent="0.2">
      <c r="A6237">
        <v>496534</v>
      </c>
      <c r="B6237" t="s">
        <v>34</v>
      </c>
      <c r="C6237" t="s">
        <v>35</v>
      </c>
      <c r="D6237" t="s">
        <v>15</v>
      </c>
      <c r="E6237" t="s">
        <v>36</v>
      </c>
      <c r="F6237" t="s">
        <v>22</v>
      </c>
      <c r="G6237" t="s">
        <v>11</v>
      </c>
      <c r="H6237" s="1">
        <v>43085</v>
      </c>
      <c r="I6237" s="2">
        <v>0.29166666666666669</v>
      </c>
      <c r="J6237" t="s">
        <v>12</v>
      </c>
      <c r="K6237">
        <v>109833</v>
      </c>
      <c r="L6237">
        <v>59721</v>
      </c>
    </row>
    <row r="6238" spans="1:12" hidden="1" x14ac:dyDescent="0.2">
      <c r="A6238">
        <v>496535</v>
      </c>
      <c r="B6238" t="s">
        <v>34</v>
      </c>
      <c r="C6238" t="s">
        <v>35</v>
      </c>
      <c r="D6238" t="s">
        <v>15</v>
      </c>
      <c r="E6238" t="s">
        <v>36</v>
      </c>
      <c r="F6238" t="s">
        <v>22</v>
      </c>
      <c r="G6238" t="s">
        <v>11</v>
      </c>
      <c r="H6238" s="1">
        <v>43085</v>
      </c>
      <c r="I6238" s="2">
        <v>0.45833333333333331</v>
      </c>
      <c r="J6238" t="s">
        <v>12</v>
      </c>
      <c r="K6238">
        <v>109833</v>
      </c>
      <c r="L6238">
        <v>59721</v>
      </c>
    </row>
    <row r="6239" spans="1:12" hidden="1" x14ac:dyDescent="0.2">
      <c r="A6239">
        <v>496536</v>
      </c>
      <c r="B6239" t="s">
        <v>34</v>
      </c>
      <c r="C6239" t="s">
        <v>35</v>
      </c>
      <c r="D6239" t="s">
        <v>15</v>
      </c>
      <c r="E6239" t="s">
        <v>36</v>
      </c>
      <c r="F6239" t="s">
        <v>22</v>
      </c>
      <c r="G6239" t="s">
        <v>11</v>
      </c>
      <c r="H6239" s="1">
        <v>43085</v>
      </c>
      <c r="I6239" s="2">
        <v>0.625</v>
      </c>
      <c r="J6239" t="s">
        <v>12</v>
      </c>
      <c r="K6239">
        <v>109833</v>
      </c>
      <c r="L6239">
        <v>59721</v>
      </c>
    </row>
    <row r="6240" spans="1:12" hidden="1" x14ac:dyDescent="0.2">
      <c r="A6240">
        <v>496537</v>
      </c>
      <c r="B6240" t="s">
        <v>34</v>
      </c>
      <c r="C6240" t="s">
        <v>35</v>
      </c>
      <c r="D6240" t="s">
        <v>15</v>
      </c>
      <c r="E6240" t="s">
        <v>36</v>
      </c>
      <c r="F6240" t="s">
        <v>22</v>
      </c>
      <c r="G6240" t="s">
        <v>11</v>
      </c>
      <c r="H6240" s="1">
        <v>43085</v>
      </c>
      <c r="I6240" s="2">
        <v>0.79166666666666663</v>
      </c>
      <c r="J6240" t="s">
        <v>12</v>
      </c>
      <c r="K6240">
        <v>109833</v>
      </c>
      <c r="L6240">
        <v>59721</v>
      </c>
    </row>
    <row r="6241" spans="1:12" hidden="1" x14ac:dyDescent="0.2">
      <c r="A6241">
        <v>496538</v>
      </c>
      <c r="B6241" t="s">
        <v>34</v>
      </c>
      <c r="C6241" t="s">
        <v>35</v>
      </c>
      <c r="D6241" t="s">
        <v>15</v>
      </c>
      <c r="E6241" t="s">
        <v>36</v>
      </c>
      <c r="F6241" t="s">
        <v>22</v>
      </c>
      <c r="G6241" t="s">
        <v>11</v>
      </c>
      <c r="H6241" s="1">
        <v>43085</v>
      </c>
      <c r="I6241" s="2">
        <v>0.95833333333333337</v>
      </c>
      <c r="J6241" t="s">
        <v>12</v>
      </c>
      <c r="K6241">
        <v>109833</v>
      </c>
      <c r="L6241">
        <v>59721</v>
      </c>
    </row>
    <row r="6242" spans="1:12" hidden="1" x14ac:dyDescent="0.2">
      <c r="A6242">
        <v>496539</v>
      </c>
      <c r="B6242" t="s">
        <v>34</v>
      </c>
      <c r="C6242" t="s">
        <v>35</v>
      </c>
      <c r="D6242" t="s">
        <v>15</v>
      </c>
      <c r="E6242" t="s">
        <v>36</v>
      </c>
      <c r="F6242" t="s">
        <v>22</v>
      </c>
      <c r="G6242" t="s">
        <v>11</v>
      </c>
      <c r="H6242" s="1">
        <v>43086</v>
      </c>
      <c r="I6242" s="2">
        <v>0.125</v>
      </c>
      <c r="J6242" t="s">
        <v>12</v>
      </c>
      <c r="K6242">
        <v>109833</v>
      </c>
      <c r="L6242">
        <v>59721</v>
      </c>
    </row>
    <row r="6243" spans="1:12" hidden="1" x14ac:dyDescent="0.2">
      <c r="A6243">
        <v>496540</v>
      </c>
      <c r="B6243" t="s">
        <v>34</v>
      </c>
      <c r="C6243" t="s">
        <v>35</v>
      </c>
      <c r="D6243" t="s">
        <v>15</v>
      </c>
      <c r="E6243" t="s">
        <v>36</v>
      </c>
      <c r="F6243" t="s">
        <v>22</v>
      </c>
      <c r="G6243" t="s">
        <v>11</v>
      </c>
      <c r="H6243" s="1">
        <v>43086</v>
      </c>
      <c r="I6243" s="2">
        <v>0.29166666666666669</v>
      </c>
      <c r="J6243" t="s">
        <v>12</v>
      </c>
      <c r="K6243">
        <v>109833</v>
      </c>
      <c r="L6243">
        <v>59721</v>
      </c>
    </row>
    <row r="6244" spans="1:12" hidden="1" x14ac:dyDescent="0.2">
      <c r="A6244">
        <v>496541</v>
      </c>
      <c r="B6244" t="s">
        <v>34</v>
      </c>
      <c r="C6244" t="s">
        <v>35</v>
      </c>
      <c r="D6244" t="s">
        <v>15</v>
      </c>
      <c r="E6244" t="s">
        <v>36</v>
      </c>
      <c r="F6244" t="s">
        <v>22</v>
      </c>
      <c r="G6244" t="s">
        <v>11</v>
      </c>
      <c r="H6244" s="1">
        <v>43086</v>
      </c>
      <c r="I6244" s="2">
        <v>0.45833333333333331</v>
      </c>
      <c r="J6244" t="s">
        <v>12</v>
      </c>
      <c r="K6244">
        <v>109833</v>
      </c>
      <c r="L6244">
        <v>59721</v>
      </c>
    </row>
    <row r="6245" spans="1:12" hidden="1" x14ac:dyDescent="0.2">
      <c r="A6245">
        <v>496542</v>
      </c>
      <c r="B6245" t="s">
        <v>34</v>
      </c>
      <c r="C6245" t="s">
        <v>35</v>
      </c>
      <c r="D6245" t="s">
        <v>15</v>
      </c>
      <c r="E6245" t="s">
        <v>36</v>
      </c>
      <c r="F6245" t="s">
        <v>22</v>
      </c>
      <c r="G6245" t="s">
        <v>11</v>
      </c>
      <c r="H6245" s="1">
        <v>43086</v>
      </c>
      <c r="I6245" s="2">
        <v>0.625</v>
      </c>
      <c r="J6245" t="s">
        <v>12</v>
      </c>
      <c r="K6245">
        <v>109833</v>
      </c>
      <c r="L6245">
        <v>59721</v>
      </c>
    </row>
    <row r="6246" spans="1:12" hidden="1" x14ac:dyDescent="0.2">
      <c r="A6246">
        <v>496543</v>
      </c>
      <c r="B6246" t="s">
        <v>34</v>
      </c>
      <c r="C6246" t="s">
        <v>35</v>
      </c>
      <c r="D6246" t="s">
        <v>15</v>
      </c>
      <c r="E6246" t="s">
        <v>36</v>
      </c>
      <c r="F6246" t="s">
        <v>22</v>
      </c>
      <c r="G6246" t="s">
        <v>11</v>
      </c>
      <c r="H6246" s="1">
        <v>43086</v>
      </c>
      <c r="I6246" s="2">
        <v>0.79166666666666663</v>
      </c>
      <c r="J6246" t="s">
        <v>12</v>
      </c>
      <c r="K6246">
        <v>109833</v>
      </c>
      <c r="L6246">
        <v>59721</v>
      </c>
    </row>
    <row r="6247" spans="1:12" hidden="1" x14ac:dyDescent="0.2">
      <c r="A6247">
        <v>496544</v>
      </c>
      <c r="B6247" t="s">
        <v>34</v>
      </c>
      <c r="C6247" t="s">
        <v>35</v>
      </c>
      <c r="D6247" t="s">
        <v>15</v>
      </c>
      <c r="E6247" t="s">
        <v>36</v>
      </c>
      <c r="F6247" t="s">
        <v>22</v>
      </c>
      <c r="G6247" t="s">
        <v>11</v>
      </c>
      <c r="H6247" s="1">
        <v>43086</v>
      </c>
      <c r="I6247" s="2">
        <v>0.95833333333333337</v>
      </c>
      <c r="J6247" t="s">
        <v>12</v>
      </c>
      <c r="K6247">
        <v>109833</v>
      </c>
      <c r="L6247">
        <v>59721</v>
      </c>
    </row>
    <row r="6248" spans="1:12" hidden="1" x14ac:dyDescent="0.2">
      <c r="A6248">
        <v>496545</v>
      </c>
      <c r="B6248" t="s">
        <v>34</v>
      </c>
      <c r="C6248" t="s">
        <v>35</v>
      </c>
      <c r="D6248" t="s">
        <v>15</v>
      </c>
      <c r="E6248" t="s">
        <v>36</v>
      </c>
      <c r="F6248" t="s">
        <v>22</v>
      </c>
      <c r="G6248" t="s">
        <v>11</v>
      </c>
      <c r="H6248" s="1">
        <v>43087</v>
      </c>
      <c r="I6248" s="2">
        <v>0.125</v>
      </c>
      <c r="J6248" t="s">
        <v>12</v>
      </c>
      <c r="K6248">
        <v>109833</v>
      </c>
      <c r="L6248">
        <v>59721</v>
      </c>
    </row>
    <row r="6249" spans="1:12" hidden="1" x14ac:dyDescent="0.2">
      <c r="A6249">
        <v>496546</v>
      </c>
      <c r="B6249" t="s">
        <v>34</v>
      </c>
      <c r="C6249" t="s">
        <v>35</v>
      </c>
      <c r="D6249" t="s">
        <v>15</v>
      </c>
      <c r="E6249" t="s">
        <v>36</v>
      </c>
      <c r="F6249" t="s">
        <v>22</v>
      </c>
      <c r="G6249" t="s">
        <v>11</v>
      </c>
      <c r="H6249" s="1">
        <v>43087</v>
      </c>
      <c r="I6249" s="2">
        <v>0.29166666666666669</v>
      </c>
      <c r="J6249" t="s">
        <v>12</v>
      </c>
      <c r="K6249">
        <v>109992</v>
      </c>
      <c r="L6249">
        <v>59727</v>
      </c>
    </row>
    <row r="6250" spans="1:12" hidden="1" x14ac:dyDescent="0.2">
      <c r="A6250">
        <v>496547</v>
      </c>
      <c r="B6250" t="s">
        <v>34</v>
      </c>
      <c r="C6250" t="s">
        <v>35</v>
      </c>
      <c r="D6250" t="s">
        <v>15</v>
      </c>
      <c r="E6250" t="s">
        <v>36</v>
      </c>
      <c r="F6250" t="s">
        <v>22</v>
      </c>
      <c r="G6250" t="s">
        <v>11</v>
      </c>
      <c r="H6250" s="1">
        <v>43087</v>
      </c>
      <c r="I6250" s="2">
        <v>0.45833333333333331</v>
      </c>
      <c r="J6250" t="s">
        <v>12</v>
      </c>
      <c r="K6250">
        <v>110304</v>
      </c>
      <c r="L6250">
        <v>59784</v>
      </c>
    </row>
    <row r="6251" spans="1:12" hidden="1" x14ac:dyDescent="0.2">
      <c r="A6251">
        <v>496548</v>
      </c>
      <c r="B6251" t="s">
        <v>34</v>
      </c>
      <c r="C6251" t="s">
        <v>35</v>
      </c>
      <c r="D6251" t="s">
        <v>15</v>
      </c>
      <c r="E6251" t="s">
        <v>36</v>
      </c>
      <c r="F6251" t="s">
        <v>22</v>
      </c>
      <c r="G6251" t="s">
        <v>11</v>
      </c>
      <c r="H6251" s="1">
        <v>43087</v>
      </c>
      <c r="I6251" s="2">
        <v>0.625</v>
      </c>
      <c r="J6251" t="s">
        <v>12</v>
      </c>
      <c r="K6251">
        <v>110401</v>
      </c>
      <c r="L6251">
        <v>59861</v>
      </c>
    </row>
    <row r="6252" spans="1:12" hidden="1" x14ac:dyDescent="0.2">
      <c r="A6252">
        <v>496549</v>
      </c>
      <c r="B6252" t="s">
        <v>34</v>
      </c>
      <c r="C6252" t="s">
        <v>35</v>
      </c>
      <c r="D6252" t="s">
        <v>15</v>
      </c>
      <c r="E6252" t="s">
        <v>36</v>
      </c>
      <c r="F6252" t="s">
        <v>22</v>
      </c>
      <c r="G6252" t="s">
        <v>11</v>
      </c>
      <c r="H6252" s="1">
        <v>43087</v>
      </c>
      <c r="I6252" s="2">
        <v>0.79166666666666663</v>
      </c>
      <c r="J6252" t="s">
        <v>12</v>
      </c>
      <c r="K6252">
        <v>110488</v>
      </c>
      <c r="L6252">
        <v>60057</v>
      </c>
    </row>
    <row r="6253" spans="1:12" hidden="1" x14ac:dyDescent="0.2">
      <c r="A6253">
        <v>496550</v>
      </c>
      <c r="B6253" t="s">
        <v>34</v>
      </c>
      <c r="C6253" t="s">
        <v>35</v>
      </c>
      <c r="D6253" t="s">
        <v>15</v>
      </c>
      <c r="E6253" t="s">
        <v>36</v>
      </c>
      <c r="F6253" t="s">
        <v>22</v>
      </c>
      <c r="G6253" t="s">
        <v>11</v>
      </c>
      <c r="H6253" s="1">
        <v>43087</v>
      </c>
      <c r="I6253" s="2">
        <v>0.95833333333333337</v>
      </c>
      <c r="J6253" t="s">
        <v>12</v>
      </c>
      <c r="K6253">
        <v>110518</v>
      </c>
      <c r="L6253">
        <v>60162</v>
      </c>
    </row>
    <row r="6254" spans="1:12" hidden="1" x14ac:dyDescent="0.2">
      <c r="A6254">
        <v>496551</v>
      </c>
      <c r="B6254" t="s">
        <v>34</v>
      </c>
      <c r="C6254" t="s">
        <v>35</v>
      </c>
      <c r="D6254" t="s">
        <v>15</v>
      </c>
      <c r="E6254" t="s">
        <v>36</v>
      </c>
      <c r="F6254" t="s">
        <v>22</v>
      </c>
      <c r="G6254" t="s">
        <v>11</v>
      </c>
      <c r="H6254" s="1">
        <v>43088</v>
      </c>
      <c r="I6254" s="2">
        <v>0.125</v>
      </c>
      <c r="J6254" t="s">
        <v>12</v>
      </c>
      <c r="K6254">
        <v>110525</v>
      </c>
      <c r="L6254">
        <v>60188</v>
      </c>
    </row>
    <row r="6255" spans="1:12" hidden="1" x14ac:dyDescent="0.2">
      <c r="A6255">
        <v>496552</v>
      </c>
      <c r="B6255" t="s">
        <v>34</v>
      </c>
      <c r="C6255" t="s">
        <v>35</v>
      </c>
      <c r="D6255" t="s">
        <v>15</v>
      </c>
      <c r="E6255" t="s">
        <v>36</v>
      </c>
      <c r="F6255" t="s">
        <v>22</v>
      </c>
      <c r="G6255" t="s">
        <v>11</v>
      </c>
      <c r="H6255" s="1">
        <v>43088</v>
      </c>
      <c r="I6255" s="2">
        <v>0.29166666666666669</v>
      </c>
      <c r="J6255" t="s">
        <v>12</v>
      </c>
      <c r="K6255">
        <v>110675</v>
      </c>
      <c r="L6255">
        <v>60201</v>
      </c>
    </row>
    <row r="6256" spans="1:12" hidden="1" x14ac:dyDescent="0.2">
      <c r="A6256">
        <v>496553</v>
      </c>
      <c r="B6256" t="s">
        <v>34</v>
      </c>
      <c r="C6256" t="s">
        <v>35</v>
      </c>
      <c r="D6256" t="s">
        <v>15</v>
      </c>
      <c r="E6256" t="s">
        <v>36</v>
      </c>
      <c r="F6256" t="s">
        <v>22</v>
      </c>
      <c r="G6256" t="s">
        <v>11</v>
      </c>
      <c r="H6256" s="1">
        <v>43088</v>
      </c>
      <c r="I6256" s="2">
        <v>0.45833333333333331</v>
      </c>
      <c r="J6256" t="s">
        <v>12</v>
      </c>
      <c r="K6256">
        <v>110972</v>
      </c>
      <c r="L6256">
        <v>60244</v>
      </c>
    </row>
    <row r="6257" spans="1:12" hidden="1" x14ac:dyDescent="0.2">
      <c r="A6257">
        <v>496554</v>
      </c>
      <c r="B6257" t="s">
        <v>34</v>
      </c>
      <c r="C6257" t="s">
        <v>35</v>
      </c>
      <c r="D6257" t="s">
        <v>15</v>
      </c>
      <c r="E6257" t="s">
        <v>36</v>
      </c>
      <c r="F6257" t="s">
        <v>22</v>
      </c>
      <c r="G6257" t="s">
        <v>11</v>
      </c>
      <c r="H6257" s="1">
        <v>43088</v>
      </c>
      <c r="I6257" s="2">
        <v>0.625</v>
      </c>
      <c r="J6257" t="s">
        <v>12</v>
      </c>
      <c r="K6257">
        <v>111066</v>
      </c>
      <c r="L6257">
        <v>60323</v>
      </c>
    </row>
    <row r="6258" spans="1:12" hidden="1" x14ac:dyDescent="0.2">
      <c r="A6258">
        <v>496555</v>
      </c>
      <c r="B6258" t="s">
        <v>34</v>
      </c>
      <c r="C6258" t="s">
        <v>35</v>
      </c>
      <c r="D6258" t="s">
        <v>15</v>
      </c>
      <c r="E6258" t="s">
        <v>36</v>
      </c>
      <c r="F6258" t="s">
        <v>22</v>
      </c>
      <c r="G6258" t="s">
        <v>11</v>
      </c>
      <c r="H6258" s="1">
        <v>43088</v>
      </c>
      <c r="I6258" s="2">
        <v>0.79166666666666663</v>
      </c>
      <c r="J6258" t="s">
        <v>12</v>
      </c>
      <c r="K6258">
        <v>111157</v>
      </c>
      <c r="L6258">
        <v>60562</v>
      </c>
    </row>
    <row r="6259" spans="1:12" hidden="1" x14ac:dyDescent="0.2">
      <c r="A6259">
        <v>496556</v>
      </c>
      <c r="B6259" t="s">
        <v>34</v>
      </c>
      <c r="C6259" t="s">
        <v>35</v>
      </c>
      <c r="D6259" t="s">
        <v>15</v>
      </c>
      <c r="E6259" t="s">
        <v>36</v>
      </c>
      <c r="F6259" t="s">
        <v>22</v>
      </c>
      <c r="G6259" t="s">
        <v>11</v>
      </c>
      <c r="H6259" s="1">
        <v>43088</v>
      </c>
      <c r="I6259" s="2">
        <v>0.95833333333333337</v>
      </c>
      <c r="J6259" t="s">
        <v>12</v>
      </c>
      <c r="K6259">
        <v>111186</v>
      </c>
      <c r="L6259">
        <v>60690</v>
      </c>
    </row>
    <row r="6260" spans="1:12" hidden="1" x14ac:dyDescent="0.2">
      <c r="A6260">
        <v>496557</v>
      </c>
      <c r="B6260" t="s">
        <v>34</v>
      </c>
      <c r="C6260" t="s">
        <v>35</v>
      </c>
      <c r="D6260" t="s">
        <v>15</v>
      </c>
      <c r="E6260" t="s">
        <v>36</v>
      </c>
      <c r="F6260" t="s">
        <v>22</v>
      </c>
      <c r="G6260" t="s">
        <v>11</v>
      </c>
      <c r="H6260" s="1">
        <v>43089</v>
      </c>
      <c r="I6260" s="2">
        <v>0.125</v>
      </c>
      <c r="J6260" t="s">
        <v>12</v>
      </c>
      <c r="K6260">
        <v>111192</v>
      </c>
      <c r="L6260">
        <v>60717</v>
      </c>
    </row>
    <row r="6261" spans="1:12" hidden="1" x14ac:dyDescent="0.2">
      <c r="A6261">
        <v>496558</v>
      </c>
      <c r="B6261" t="s">
        <v>34</v>
      </c>
      <c r="C6261" t="s">
        <v>35</v>
      </c>
      <c r="D6261" t="s">
        <v>15</v>
      </c>
      <c r="E6261" t="s">
        <v>36</v>
      </c>
      <c r="F6261" t="s">
        <v>22</v>
      </c>
      <c r="G6261" t="s">
        <v>11</v>
      </c>
      <c r="H6261" s="1">
        <v>43089</v>
      </c>
      <c r="I6261" s="2">
        <v>0.29166666666666669</v>
      </c>
      <c r="J6261" t="s">
        <v>12</v>
      </c>
      <c r="K6261">
        <v>111357</v>
      </c>
      <c r="L6261">
        <v>60722</v>
      </c>
    </row>
    <row r="6262" spans="1:12" hidden="1" x14ac:dyDescent="0.2">
      <c r="A6262">
        <v>496559</v>
      </c>
      <c r="B6262" t="s">
        <v>34</v>
      </c>
      <c r="C6262" t="s">
        <v>35</v>
      </c>
      <c r="D6262" t="s">
        <v>15</v>
      </c>
      <c r="E6262" t="s">
        <v>36</v>
      </c>
      <c r="F6262" t="s">
        <v>22</v>
      </c>
      <c r="G6262" t="s">
        <v>11</v>
      </c>
      <c r="H6262" s="1">
        <v>43089</v>
      </c>
      <c r="I6262" s="2">
        <v>0.45833333333333331</v>
      </c>
      <c r="J6262" t="s">
        <v>12</v>
      </c>
      <c r="K6262">
        <v>111671</v>
      </c>
      <c r="L6262">
        <v>60763</v>
      </c>
    </row>
    <row r="6263" spans="1:12" hidden="1" x14ac:dyDescent="0.2">
      <c r="A6263">
        <v>496560</v>
      </c>
      <c r="B6263" t="s">
        <v>34</v>
      </c>
      <c r="C6263" t="s">
        <v>35</v>
      </c>
      <c r="D6263" t="s">
        <v>15</v>
      </c>
      <c r="E6263" t="s">
        <v>36</v>
      </c>
      <c r="F6263" t="s">
        <v>22</v>
      </c>
      <c r="G6263" t="s">
        <v>11</v>
      </c>
      <c r="H6263" s="1">
        <v>43089</v>
      </c>
      <c r="I6263" s="2">
        <v>0.625</v>
      </c>
      <c r="J6263" t="s">
        <v>12</v>
      </c>
      <c r="K6263">
        <v>111780</v>
      </c>
      <c r="L6263">
        <v>60818</v>
      </c>
    </row>
    <row r="6264" spans="1:12" hidden="1" x14ac:dyDescent="0.2">
      <c r="A6264">
        <v>496561</v>
      </c>
      <c r="B6264" t="s">
        <v>34</v>
      </c>
      <c r="C6264" t="s">
        <v>35</v>
      </c>
      <c r="D6264" t="s">
        <v>15</v>
      </c>
      <c r="E6264" t="s">
        <v>36</v>
      </c>
      <c r="F6264" t="s">
        <v>22</v>
      </c>
      <c r="G6264" t="s">
        <v>11</v>
      </c>
      <c r="H6264" s="1">
        <v>43089</v>
      </c>
      <c r="I6264" s="2">
        <v>0.79166666666666663</v>
      </c>
      <c r="J6264" t="s">
        <v>12</v>
      </c>
      <c r="K6264">
        <v>111860</v>
      </c>
      <c r="L6264">
        <v>61055</v>
      </c>
    </row>
    <row r="6265" spans="1:12" hidden="1" x14ac:dyDescent="0.2">
      <c r="A6265">
        <v>496562</v>
      </c>
      <c r="B6265" t="s">
        <v>34</v>
      </c>
      <c r="C6265" t="s">
        <v>35</v>
      </c>
      <c r="D6265" t="s">
        <v>15</v>
      </c>
      <c r="E6265" t="s">
        <v>36</v>
      </c>
      <c r="F6265" t="s">
        <v>22</v>
      </c>
      <c r="G6265" t="s">
        <v>11</v>
      </c>
      <c r="H6265" s="1">
        <v>43089</v>
      </c>
      <c r="I6265" s="2">
        <v>0.95833333333333337</v>
      </c>
      <c r="J6265" t="s">
        <v>12</v>
      </c>
      <c r="K6265">
        <v>111910</v>
      </c>
      <c r="L6265">
        <v>61176</v>
      </c>
    </row>
    <row r="6266" spans="1:12" hidden="1" x14ac:dyDescent="0.2">
      <c r="A6266">
        <v>496563</v>
      </c>
      <c r="B6266" t="s">
        <v>34</v>
      </c>
      <c r="C6266" t="s">
        <v>35</v>
      </c>
      <c r="D6266" t="s">
        <v>15</v>
      </c>
      <c r="E6266" t="s">
        <v>36</v>
      </c>
      <c r="F6266" t="s">
        <v>22</v>
      </c>
      <c r="G6266" t="s">
        <v>11</v>
      </c>
      <c r="H6266" s="1">
        <v>43090</v>
      </c>
      <c r="I6266" s="2">
        <v>0.125</v>
      </c>
      <c r="J6266" t="s">
        <v>12</v>
      </c>
      <c r="K6266">
        <v>111913</v>
      </c>
      <c r="L6266">
        <v>61199</v>
      </c>
    </row>
    <row r="6267" spans="1:12" hidden="1" x14ac:dyDescent="0.2">
      <c r="A6267">
        <v>496564</v>
      </c>
      <c r="B6267" t="s">
        <v>34</v>
      </c>
      <c r="C6267" t="s">
        <v>35</v>
      </c>
      <c r="D6267" t="s">
        <v>15</v>
      </c>
      <c r="E6267" t="s">
        <v>36</v>
      </c>
      <c r="F6267" t="s">
        <v>22</v>
      </c>
      <c r="G6267" t="s">
        <v>11</v>
      </c>
      <c r="H6267" s="1">
        <v>43090</v>
      </c>
      <c r="I6267" s="2">
        <v>0.29166666666666669</v>
      </c>
      <c r="J6267" t="s">
        <v>12</v>
      </c>
      <c r="K6267">
        <v>112063</v>
      </c>
      <c r="L6267">
        <v>61218</v>
      </c>
    </row>
    <row r="6268" spans="1:12" hidden="1" x14ac:dyDescent="0.2">
      <c r="A6268">
        <v>496565</v>
      </c>
      <c r="B6268" t="s">
        <v>34</v>
      </c>
      <c r="C6268" t="s">
        <v>35</v>
      </c>
      <c r="D6268" t="s">
        <v>15</v>
      </c>
      <c r="E6268" t="s">
        <v>36</v>
      </c>
      <c r="F6268" t="s">
        <v>22</v>
      </c>
      <c r="G6268" t="s">
        <v>11</v>
      </c>
      <c r="H6268" s="1">
        <v>43090</v>
      </c>
      <c r="I6268" s="2">
        <v>0.45833333333333331</v>
      </c>
      <c r="J6268" t="s">
        <v>12</v>
      </c>
      <c r="K6268">
        <v>112340</v>
      </c>
      <c r="L6268">
        <v>61272</v>
      </c>
    </row>
    <row r="6269" spans="1:12" hidden="1" x14ac:dyDescent="0.2">
      <c r="A6269">
        <v>496566</v>
      </c>
      <c r="B6269" t="s">
        <v>34</v>
      </c>
      <c r="C6269" t="s">
        <v>35</v>
      </c>
      <c r="D6269" t="s">
        <v>15</v>
      </c>
      <c r="E6269" t="s">
        <v>36</v>
      </c>
      <c r="F6269" t="s">
        <v>22</v>
      </c>
      <c r="G6269" t="s">
        <v>11</v>
      </c>
      <c r="H6269" s="1">
        <v>43090</v>
      </c>
      <c r="I6269" s="2">
        <v>0.625</v>
      </c>
      <c r="J6269" t="s">
        <v>12</v>
      </c>
      <c r="K6269">
        <v>112443</v>
      </c>
      <c r="L6269">
        <v>61343</v>
      </c>
    </row>
    <row r="6270" spans="1:12" hidden="1" x14ac:dyDescent="0.2">
      <c r="A6270">
        <v>496567</v>
      </c>
      <c r="B6270" t="s">
        <v>34</v>
      </c>
      <c r="C6270" t="s">
        <v>35</v>
      </c>
      <c r="D6270" t="s">
        <v>15</v>
      </c>
      <c r="E6270" t="s">
        <v>36</v>
      </c>
      <c r="F6270" t="s">
        <v>22</v>
      </c>
      <c r="G6270" t="s">
        <v>11</v>
      </c>
      <c r="H6270" s="1">
        <v>43090</v>
      </c>
      <c r="I6270" s="2">
        <v>0.79166666666666663</v>
      </c>
      <c r="J6270" t="s">
        <v>12</v>
      </c>
      <c r="K6270">
        <v>112528</v>
      </c>
      <c r="L6270">
        <v>61585</v>
      </c>
    </row>
    <row r="6271" spans="1:12" hidden="1" x14ac:dyDescent="0.2">
      <c r="A6271">
        <v>496568</v>
      </c>
      <c r="B6271" t="s">
        <v>34</v>
      </c>
      <c r="C6271" t="s">
        <v>35</v>
      </c>
      <c r="D6271" t="s">
        <v>15</v>
      </c>
      <c r="E6271" t="s">
        <v>36</v>
      </c>
      <c r="F6271" t="s">
        <v>22</v>
      </c>
      <c r="G6271" t="s">
        <v>11</v>
      </c>
      <c r="H6271" s="1">
        <v>43090</v>
      </c>
      <c r="I6271" s="2">
        <v>0.95833333333333337</v>
      </c>
      <c r="J6271" t="s">
        <v>12</v>
      </c>
      <c r="K6271">
        <v>112572</v>
      </c>
      <c r="L6271">
        <v>61683</v>
      </c>
    </row>
    <row r="6272" spans="1:12" hidden="1" x14ac:dyDescent="0.2">
      <c r="A6272">
        <v>496569</v>
      </c>
      <c r="B6272" t="s">
        <v>34</v>
      </c>
      <c r="C6272" t="s">
        <v>35</v>
      </c>
      <c r="D6272" t="s">
        <v>15</v>
      </c>
      <c r="E6272" t="s">
        <v>36</v>
      </c>
      <c r="F6272" t="s">
        <v>22</v>
      </c>
      <c r="G6272" t="s">
        <v>11</v>
      </c>
      <c r="H6272" s="1">
        <v>43091</v>
      </c>
      <c r="I6272" s="2">
        <v>0.125</v>
      </c>
      <c r="J6272" t="s">
        <v>12</v>
      </c>
      <c r="K6272">
        <v>112577</v>
      </c>
      <c r="L6272">
        <v>61711</v>
      </c>
    </row>
    <row r="6273" spans="1:12" hidden="1" x14ac:dyDescent="0.2">
      <c r="A6273">
        <v>496570</v>
      </c>
      <c r="B6273" t="s">
        <v>34</v>
      </c>
      <c r="C6273" t="s">
        <v>35</v>
      </c>
      <c r="D6273" t="s">
        <v>15</v>
      </c>
      <c r="E6273" t="s">
        <v>36</v>
      </c>
      <c r="F6273" t="s">
        <v>22</v>
      </c>
      <c r="G6273" t="s">
        <v>11</v>
      </c>
      <c r="H6273" s="1">
        <v>43091</v>
      </c>
      <c r="I6273" s="2">
        <v>0.29166666666666669</v>
      </c>
      <c r="J6273" t="s">
        <v>12</v>
      </c>
      <c r="K6273">
        <v>112725</v>
      </c>
      <c r="L6273">
        <v>61718</v>
      </c>
    </row>
    <row r="6274" spans="1:12" hidden="1" x14ac:dyDescent="0.2">
      <c r="A6274">
        <v>496571</v>
      </c>
      <c r="B6274" t="s">
        <v>34</v>
      </c>
      <c r="C6274" t="s">
        <v>35</v>
      </c>
      <c r="D6274" t="s">
        <v>15</v>
      </c>
      <c r="E6274" t="s">
        <v>36</v>
      </c>
      <c r="F6274" t="s">
        <v>22</v>
      </c>
      <c r="G6274" t="s">
        <v>11</v>
      </c>
      <c r="H6274" s="1">
        <v>43091</v>
      </c>
      <c r="I6274" s="2">
        <v>0.45833333333333331</v>
      </c>
      <c r="J6274" t="s">
        <v>12</v>
      </c>
      <c r="K6274">
        <v>113014</v>
      </c>
      <c r="L6274">
        <v>61768</v>
      </c>
    </row>
    <row r="6275" spans="1:12" hidden="1" x14ac:dyDescent="0.2">
      <c r="A6275">
        <v>496572</v>
      </c>
      <c r="B6275" t="s">
        <v>34</v>
      </c>
      <c r="C6275" t="s">
        <v>35</v>
      </c>
      <c r="D6275" t="s">
        <v>15</v>
      </c>
      <c r="E6275" t="s">
        <v>36</v>
      </c>
      <c r="F6275" t="s">
        <v>22</v>
      </c>
      <c r="G6275" t="s">
        <v>11</v>
      </c>
      <c r="H6275" s="1">
        <v>43091</v>
      </c>
      <c r="I6275" s="2">
        <v>0.625</v>
      </c>
      <c r="J6275" t="s">
        <v>12</v>
      </c>
      <c r="K6275">
        <v>113118</v>
      </c>
      <c r="L6275">
        <v>61842</v>
      </c>
    </row>
    <row r="6276" spans="1:12" hidden="1" x14ac:dyDescent="0.2">
      <c r="A6276">
        <v>496573</v>
      </c>
      <c r="B6276" t="s">
        <v>34</v>
      </c>
      <c r="C6276" t="s">
        <v>35</v>
      </c>
      <c r="D6276" t="s">
        <v>15</v>
      </c>
      <c r="E6276" t="s">
        <v>36</v>
      </c>
      <c r="F6276" t="s">
        <v>22</v>
      </c>
      <c r="G6276" t="s">
        <v>11</v>
      </c>
      <c r="H6276" s="1">
        <v>43091</v>
      </c>
      <c r="I6276" s="2">
        <v>0.79166666666666663</v>
      </c>
      <c r="J6276" t="s">
        <v>12</v>
      </c>
      <c r="K6276">
        <v>113201</v>
      </c>
      <c r="L6276">
        <v>62058</v>
      </c>
    </row>
    <row r="6277" spans="1:12" hidden="1" x14ac:dyDescent="0.2">
      <c r="A6277">
        <v>496574</v>
      </c>
      <c r="B6277" t="s">
        <v>34</v>
      </c>
      <c r="C6277" t="s">
        <v>35</v>
      </c>
      <c r="D6277" t="s">
        <v>15</v>
      </c>
      <c r="E6277" t="s">
        <v>36</v>
      </c>
      <c r="F6277" t="s">
        <v>22</v>
      </c>
      <c r="G6277" t="s">
        <v>11</v>
      </c>
      <c r="H6277" s="1">
        <v>43091</v>
      </c>
      <c r="I6277" s="2">
        <v>0.95833333333333337</v>
      </c>
      <c r="J6277" t="s">
        <v>12</v>
      </c>
      <c r="K6277">
        <v>113246</v>
      </c>
      <c r="L6277">
        <v>62152</v>
      </c>
    </row>
    <row r="6278" spans="1:12" hidden="1" x14ac:dyDescent="0.2">
      <c r="A6278">
        <v>496575</v>
      </c>
      <c r="B6278" t="s">
        <v>34</v>
      </c>
      <c r="C6278" t="s">
        <v>35</v>
      </c>
      <c r="D6278" t="s">
        <v>16</v>
      </c>
      <c r="E6278" t="s">
        <v>36</v>
      </c>
      <c r="F6278" t="s">
        <v>22</v>
      </c>
      <c r="G6278" t="s">
        <v>11</v>
      </c>
      <c r="H6278" s="1">
        <v>43085</v>
      </c>
      <c r="I6278" s="2">
        <v>0.125</v>
      </c>
      <c r="J6278" t="s">
        <v>12</v>
      </c>
      <c r="K6278">
        <v>7023320</v>
      </c>
      <c r="L6278">
        <v>6134474</v>
      </c>
    </row>
    <row r="6279" spans="1:12" hidden="1" x14ac:dyDescent="0.2">
      <c r="A6279">
        <v>496576</v>
      </c>
      <c r="B6279" t="s">
        <v>34</v>
      </c>
      <c r="C6279" t="s">
        <v>35</v>
      </c>
      <c r="D6279" t="s">
        <v>16</v>
      </c>
      <c r="E6279" t="s">
        <v>36</v>
      </c>
      <c r="F6279" t="s">
        <v>22</v>
      </c>
      <c r="G6279" t="s">
        <v>11</v>
      </c>
      <c r="H6279" s="1">
        <v>43085</v>
      </c>
      <c r="I6279" s="2">
        <v>0.29166666666666669</v>
      </c>
      <c r="J6279" t="s">
        <v>12</v>
      </c>
      <c r="K6279">
        <v>7023320</v>
      </c>
      <c r="L6279">
        <v>6134485</v>
      </c>
    </row>
    <row r="6280" spans="1:12" hidden="1" x14ac:dyDescent="0.2">
      <c r="A6280">
        <v>496577</v>
      </c>
      <c r="B6280" t="s">
        <v>34</v>
      </c>
      <c r="C6280" t="s">
        <v>35</v>
      </c>
      <c r="D6280" t="s">
        <v>16</v>
      </c>
      <c r="E6280" t="s">
        <v>36</v>
      </c>
      <c r="F6280" t="s">
        <v>22</v>
      </c>
      <c r="G6280" t="s">
        <v>11</v>
      </c>
      <c r="H6280" s="1">
        <v>43085</v>
      </c>
      <c r="I6280" s="2">
        <v>0.45833333333333331</v>
      </c>
      <c r="J6280" t="s">
        <v>12</v>
      </c>
      <c r="K6280">
        <v>7023320</v>
      </c>
      <c r="L6280">
        <v>6134485</v>
      </c>
    </row>
    <row r="6281" spans="1:12" hidden="1" x14ac:dyDescent="0.2">
      <c r="A6281">
        <v>496578</v>
      </c>
      <c r="B6281" t="s">
        <v>34</v>
      </c>
      <c r="C6281" t="s">
        <v>35</v>
      </c>
      <c r="D6281" t="s">
        <v>16</v>
      </c>
      <c r="E6281" t="s">
        <v>36</v>
      </c>
      <c r="F6281" t="s">
        <v>22</v>
      </c>
      <c r="G6281" t="s">
        <v>11</v>
      </c>
      <c r="H6281" s="1">
        <v>43085</v>
      </c>
      <c r="I6281" s="2">
        <v>0.625</v>
      </c>
      <c r="J6281" t="s">
        <v>12</v>
      </c>
      <c r="K6281">
        <v>7023320</v>
      </c>
      <c r="L6281">
        <v>6134485</v>
      </c>
    </row>
    <row r="6282" spans="1:12" hidden="1" x14ac:dyDescent="0.2">
      <c r="A6282">
        <v>496579</v>
      </c>
      <c r="B6282" t="s">
        <v>34</v>
      </c>
      <c r="C6282" t="s">
        <v>35</v>
      </c>
      <c r="D6282" t="s">
        <v>16</v>
      </c>
      <c r="E6282" t="s">
        <v>36</v>
      </c>
      <c r="F6282" t="s">
        <v>22</v>
      </c>
      <c r="G6282" t="s">
        <v>11</v>
      </c>
      <c r="H6282" s="1">
        <v>43085</v>
      </c>
      <c r="I6282" s="2">
        <v>0.79166666666666663</v>
      </c>
      <c r="J6282" t="s">
        <v>12</v>
      </c>
      <c r="K6282">
        <v>7023320</v>
      </c>
      <c r="L6282">
        <v>6134485</v>
      </c>
    </row>
    <row r="6283" spans="1:12" hidden="1" x14ac:dyDescent="0.2">
      <c r="A6283">
        <v>496580</v>
      </c>
      <c r="B6283" t="s">
        <v>34</v>
      </c>
      <c r="C6283" t="s">
        <v>35</v>
      </c>
      <c r="D6283" t="s">
        <v>16</v>
      </c>
      <c r="E6283" t="s">
        <v>36</v>
      </c>
      <c r="F6283" t="s">
        <v>22</v>
      </c>
      <c r="G6283" t="s">
        <v>11</v>
      </c>
      <c r="H6283" s="1">
        <v>43085</v>
      </c>
      <c r="I6283" s="2">
        <v>0.95833333333333337</v>
      </c>
      <c r="J6283" t="s">
        <v>12</v>
      </c>
      <c r="K6283">
        <v>7023320</v>
      </c>
      <c r="L6283">
        <v>6134485</v>
      </c>
    </row>
    <row r="6284" spans="1:12" hidden="1" x14ac:dyDescent="0.2">
      <c r="A6284">
        <v>496581</v>
      </c>
      <c r="B6284" t="s">
        <v>34</v>
      </c>
      <c r="C6284" t="s">
        <v>35</v>
      </c>
      <c r="D6284" t="s">
        <v>16</v>
      </c>
      <c r="E6284" t="s">
        <v>36</v>
      </c>
      <c r="F6284" t="s">
        <v>22</v>
      </c>
      <c r="G6284" t="s">
        <v>11</v>
      </c>
      <c r="H6284" s="1">
        <v>43086</v>
      </c>
      <c r="I6284" s="2">
        <v>0.125</v>
      </c>
      <c r="J6284" t="s">
        <v>12</v>
      </c>
      <c r="K6284">
        <v>7023320</v>
      </c>
      <c r="L6284">
        <v>6134485</v>
      </c>
    </row>
    <row r="6285" spans="1:12" hidden="1" x14ac:dyDescent="0.2">
      <c r="A6285">
        <v>496582</v>
      </c>
      <c r="B6285" t="s">
        <v>34</v>
      </c>
      <c r="C6285" t="s">
        <v>35</v>
      </c>
      <c r="D6285" t="s">
        <v>16</v>
      </c>
      <c r="E6285" t="s">
        <v>36</v>
      </c>
      <c r="F6285" t="s">
        <v>22</v>
      </c>
      <c r="G6285" t="s">
        <v>11</v>
      </c>
      <c r="H6285" s="1">
        <v>43086</v>
      </c>
      <c r="I6285" s="2">
        <v>0.29166666666666669</v>
      </c>
      <c r="J6285" t="s">
        <v>12</v>
      </c>
      <c r="K6285">
        <v>7023320</v>
      </c>
      <c r="L6285">
        <v>6134485</v>
      </c>
    </row>
    <row r="6286" spans="1:12" hidden="1" x14ac:dyDescent="0.2">
      <c r="A6286">
        <v>496583</v>
      </c>
      <c r="B6286" t="s">
        <v>34</v>
      </c>
      <c r="C6286" t="s">
        <v>35</v>
      </c>
      <c r="D6286" t="s">
        <v>16</v>
      </c>
      <c r="E6286" t="s">
        <v>36</v>
      </c>
      <c r="F6286" t="s">
        <v>22</v>
      </c>
      <c r="G6286" t="s">
        <v>11</v>
      </c>
      <c r="H6286" s="1">
        <v>43086</v>
      </c>
      <c r="I6286" s="2">
        <v>0.45833333333333331</v>
      </c>
      <c r="J6286" t="s">
        <v>12</v>
      </c>
      <c r="K6286">
        <v>7023320</v>
      </c>
      <c r="L6286">
        <v>6134485</v>
      </c>
    </row>
    <row r="6287" spans="1:12" hidden="1" x14ac:dyDescent="0.2">
      <c r="A6287">
        <v>496584</v>
      </c>
      <c r="B6287" t="s">
        <v>34</v>
      </c>
      <c r="C6287" t="s">
        <v>35</v>
      </c>
      <c r="D6287" t="s">
        <v>16</v>
      </c>
      <c r="E6287" t="s">
        <v>36</v>
      </c>
      <c r="F6287" t="s">
        <v>22</v>
      </c>
      <c r="G6287" t="s">
        <v>11</v>
      </c>
      <c r="H6287" s="1">
        <v>43086</v>
      </c>
      <c r="I6287" s="2">
        <v>0.625</v>
      </c>
      <c r="J6287" t="s">
        <v>12</v>
      </c>
      <c r="K6287">
        <v>7023320</v>
      </c>
      <c r="L6287">
        <v>6134485</v>
      </c>
    </row>
    <row r="6288" spans="1:12" hidden="1" x14ac:dyDescent="0.2">
      <c r="A6288">
        <v>496585</v>
      </c>
      <c r="B6288" t="s">
        <v>34</v>
      </c>
      <c r="C6288" t="s">
        <v>35</v>
      </c>
      <c r="D6288" t="s">
        <v>16</v>
      </c>
      <c r="E6288" t="s">
        <v>36</v>
      </c>
      <c r="F6288" t="s">
        <v>22</v>
      </c>
      <c r="G6288" t="s">
        <v>11</v>
      </c>
      <c r="H6288" s="1">
        <v>43086</v>
      </c>
      <c r="I6288" s="2">
        <v>0.79166666666666663</v>
      </c>
      <c r="J6288" t="s">
        <v>12</v>
      </c>
      <c r="K6288">
        <v>7023320</v>
      </c>
      <c r="L6288">
        <v>6134485</v>
      </c>
    </row>
    <row r="6289" spans="1:12" hidden="1" x14ac:dyDescent="0.2">
      <c r="A6289">
        <v>496586</v>
      </c>
      <c r="B6289" t="s">
        <v>34</v>
      </c>
      <c r="C6289" t="s">
        <v>35</v>
      </c>
      <c r="D6289" t="s">
        <v>16</v>
      </c>
      <c r="E6289" t="s">
        <v>36</v>
      </c>
      <c r="F6289" t="s">
        <v>22</v>
      </c>
      <c r="G6289" t="s">
        <v>11</v>
      </c>
      <c r="H6289" s="1">
        <v>43086</v>
      </c>
      <c r="I6289" s="2">
        <v>0.95833333333333337</v>
      </c>
      <c r="J6289" t="s">
        <v>12</v>
      </c>
      <c r="K6289">
        <v>7023320</v>
      </c>
      <c r="L6289">
        <v>6134485</v>
      </c>
    </row>
    <row r="6290" spans="1:12" hidden="1" x14ac:dyDescent="0.2">
      <c r="A6290">
        <v>496587</v>
      </c>
      <c r="B6290" t="s">
        <v>34</v>
      </c>
      <c r="C6290" t="s">
        <v>35</v>
      </c>
      <c r="D6290" t="s">
        <v>16</v>
      </c>
      <c r="E6290" t="s">
        <v>36</v>
      </c>
      <c r="F6290" t="s">
        <v>22</v>
      </c>
      <c r="G6290" t="s">
        <v>11</v>
      </c>
      <c r="H6290" s="1">
        <v>43087</v>
      </c>
      <c r="I6290" s="2">
        <v>0.125</v>
      </c>
      <c r="J6290" t="s">
        <v>12</v>
      </c>
      <c r="K6290">
        <v>7023320</v>
      </c>
      <c r="L6290">
        <v>6134485</v>
      </c>
    </row>
    <row r="6291" spans="1:12" hidden="1" x14ac:dyDescent="0.2">
      <c r="A6291">
        <v>496588</v>
      </c>
      <c r="B6291" t="s">
        <v>34</v>
      </c>
      <c r="C6291" t="s">
        <v>35</v>
      </c>
      <c r="D6291" t="s">
        <v>16</v>
      </c>
      <c r="E6291" t="s">
        <v>36</v>
      </c>
      <c r="F6291" t="s">
        <v>22</v>
      </c>
      <c r="G6291" t="s">
        <v>11</v>
      </c>
      <c r="H6291" s="1">
        <v>43087</v>
      </c>
      <c r="I6291" s="2">
        <v>0.29166666666666669</v>
      </c>
      <c r="J6291" t="s">
        <v>12</v>
      </c>
      <c r="K6291">
        <v>7023565</v>
      </c>
      <c r="L6291">
        <v>6134502</v>
      </c>
    </row>
    <row r="6292" spans="1:12" hidden="1" x14ac:dyDescent="0.2">
      <c r="A6292">
        <v>496589</v>
      </c>
      <c r="B6292" t="s">
        <v>34</v>
      </c>
      <c r="C6292" t="s">
        <v>35</v>
      </c>
      <c r="D6292" t="s">
        <v>16</v>
      </c>
      <c r="E6292" t="s">
        <v>36</v>
      </c>
      <c r="F6292" t="s">
        <v>22</v>
      </c>
      <c r="G6292" t="s">
        <v>11</v>
      </c>
      <c r="H6292" s="1">
        <v>43087</v>
      </c>
      <c r="I6292" s="2">
        <v>0.45833333333333331</v>
      </c>
      <c r="J6292" t="s">
        <v>12</v>
      </c>
      <c r="K6292">
        <v>7024095</v>
      </c>
      <c r="L6292">
        <v>6134602</v>
      </c>
    </row>
    <row r="6293" spans="1:12" hidden="1" x14ac:dyDescent="0.2">
      <c r="A6293">
        <v>496590</v>
      </c>
      <c r="B6293" t="s">
        <v>34</v>
      </c>
      <c r="C6293" t="s">
        <v>35</v>
      </c>
      <c r="D6293" t="s">
        <v>16</v>
      </c>
      <c r="E6293" t="s">
        <v>36</v>
      </c>
      <c r="F6293" t="s">
        <v>22</v>
      </c>
      <c r="G6293" t="s">
        <v>11</v>
      </c>
      <c r="H6293" s="1">
        <v>43087</v>
      </c>
      <c r="I6293" s="2">
        <v>0.625</v>
      </c>
      <c r="J6293" t="s">
        <v>12</v>
      </c>
      <c r="K6293">
        <v>7024287</v>
      </c>
      <c r="L6293">
        <v>6134777</v>
      </c>
    </row>
    <row r="6294" spans="1:12" hidden="1" x14ac:dyDescent="0.2">
      <c r="A6294">
        <v>496591</v>
      </c>
      <c r="B6294" t="s">
        <v>34</v>
      </c>
      <c r="C6294" t="s">
        <v>35</v>
      </c>
      <c r="D6294" t="s">
        <v>16</v>
      </c>
      <c r="E6294" t="s">
        <v>36</v>
      </c>
      <c r="F6294" t="s">
        <v>22</v>
      </c>
      <c r="G6294" t="s">
        <v>11</v>
      </c>
      <c r="H6294" s="1">
        <v>43087</v>
      </c>
      <c r="I6294" s="2">
        <v>0.79166666666666663</v>
      </c>
      <c r="J6294" t="s">
        <v>12</v>
      </c>
      <c r="K6294">
        <v>7024462</v>
      </c>
      <c r="L6294">
        <v>6135226</v>
      </c>
    </row>
    <row r="6295" spans="1:12" hidden="1" x14ac:dyDescent="0.2">
      <c r="A6295">
        <v>496592</v>
      </c>
      <c r="B6295" t="s">
        <v>34</v>
      </c>
      <c r="C6295" t="s">
        <v>35</v>
      </c>
      <c r="D6295" t="s">
        <v>16</v>
      </c>
      <c r="E6295" t="s">
        <v>36</v>
      </c>
      <c r="F6295" t="s">
        <v>22</v>
      </c>
      <c r="G6295" t="s">
        <v>11</v>
      </c>
      <c r="H6295" s="1">
        <v>43087</v>
      </c>
      <c r="I6295" s="2">
        <v>0.95833333333333337</v>
      </c>
      <c r="J6295" t="s">
        <v>12</v>
      </c>
      <c r="K6295">
        <v>7024525</v>
      </c>
      <c r="L6295">
        <v>6135496</v>
      </c>
    </row>
    <row r="6296" spans="1:12" hidden="1" x14ac:dyDescent="0.2">
      <c r="A6296">
        <v>496593</v>
      </c>
      <c r="B6296" t="s">
        <v>34</v>
      </c>
      <c r="C6296" t="s">
        <v>35</v>
      </c>
      <c r="D6296" t="s">
        <v>16</v>
      </c>
      <c r="E6296" t="s">
        <v>36</v>
      </c>
      <c r="F6296" t="s">
        <v>22</v>
      </c>
      <c r="G6296" t="s">
        <v>11</v>
      </c>
      <c r="H6296" s="1">
        <v>43088</v>
      </c>
      <c r="I6296" s="2">
        <v>0.125</v>
      </c>
      <c r="J6296" t="s">
        <v>12</v>
      </c>
      <c r="K6296">
        <v>7024536</v>
      </c>
      <c r="L6296">
        <v>6135557</v>
      </c>
    </row>
    <row r="6297" spans="1:12" hidden="1" x14ac:dyDescent="0.2">
      <c r="A6297">
        <v>496594</v>
      </c>
      <c r="B6297" t="s">
        <v>34</v>
      </c>
      <c r="C6297" t="s">
        <v>35</v>
      </c>
      <c r="D6297" t="s">
        <v>16</v>
      </c>
      <c r="E6297" t="s">
        <v>36</v>
      </c>
      <c r="F6297" t="s">
        <v>22</v>
      </c>
      <c r="G6297" t="s">
        <v>11</v>
      </c>
      <c r="H6297" s="1">
        <v>43088</v>
      </c>
      <c r="I6297" s="2">
        <v>0.29166666666666669</v>
      </c>
      <c r="J6297" t="s">
        <v>12</v>
      </c>
      <c r="K6297">
        <v>7024809</v>
      </c>
      <c r="L6297">
        <v>6135579</v>
      </c>
    </row>
    <row r="6298" spans="1:12" hidden="1" x14ac:dyDescent="0.2">
      <c r="A6298">
        <v>496595</v>
      </c>
      <c r="B6298" t="s">
        <v>34</v>
      </c>
      <c r="C6298" t="s">
        <v>35</v>
      </c>
      <c r="D6298" t="s">
        <v>16</v>
      </c>
      <c r="E6298" t="s">
        <v>36</v>
      </c>
      <c r="F6298" t="s">
        <v>22</v>
      </c>
      <c r="G6298" t="s">
        <v>11</v>
      </c>
      <c r="H6298" s="1">
        <v>43088</v>
      </c>
      <c r="I6298" s="2">
        <v>0.45833333333333331</v>
      </c>
      <c r="J6298" t="s">
        <v>12</v>
      </c>
      <c r="K6298">
        <v>7025328</v>
      </c>
      <c r="L6298">
        <v>6135676</v>
      </c>
    </row>
    <row r="6299" spans="1:12" hidden="1" x14ac:dyDescent="0.2">
      <c r="A6299">
        <v>496596</v>
      </c>
      <c r="B6299" t="s">
        <v>34</v>
      </c>
      <c r="C6299" t="s">
        <v>35</v>
      </c>
      <c r="D6299" t="s">
        <v>16</v>
      </c>
      <c r="E6299" t="s">
        <v>36</v>
      </c>
      <c r="F6299" t="s">
        <v>22</v>
      </c>
      <c r="G6299" t="s">
        <v>11</v>
      </c>
      <c r="H6299" s="1">
        <v>43088</v>
      </c>
      <c r="I6299" s="2">
        <v>0.625</v>
      </c>
      <c r="J6299" t="s">
        <v>12</v>
      </c>
      <c r="K6299">
        <v>7025526</v>
      </c>
      <c r="L6299">
        <v>6135826</v>
      </c>
    </row>
    <row r="6300" spans="1:12" hidden="1" x14ac:dyDescent="0.2">
      <c r="A6300">
        <v>496597</v>
      </c>
      <c r="B6300" t="s">
        <v>34</v>
      </c>
      <c r="C6300" t="s">
        <v>35</v>
      </c>
      <c r="D6300" t="s">
        <v>16</v>
      </c>
      <c r="E6300" t="s">
        <v>36</v>
      </c>
      <c r="F6300" t="s">
        <v>22</v>
      </c>
      <c r="G6300" t="s">
        <v>11</v>
      </c>
      <c r="H6300" s="1">
        <v>43088</v>
      </c>
      <c r="I6300" s="2">
        <v>0.79166666666666663</v>
      </c>
      <c r="J6300" t="s">
        <v>12</v>
      </c>
      <c r="K6300">
        <v>7025712</v>
      </c>
      <c r="L6300">
        <v>6136290</v>
      </c>
    </row>
    <row r="6301" spans="1:12" hidden="1" x14ac:dyDescent="0.2">
      <c r="A6301">
        <v>496598</v>
      </c>
      <c r="B6301" t="s">
        <v>34</v>
      </c>
      <c r="C6301" t="s">
        <v>35</v>
      </c>
      <c r="D6301" t="s">
        <v>16</v>
      </c>
      <c r="E6301" t="s">
        <v>36</v>
      </c>
      <c r="F6301" t="s">
        <v>22</v>
      </c>
      <c r="G6301" t="s">
        <v>11</v>
      </c>
      <c r="H6301" s="1">
        <v>43088</v>
      </c>
      <c r="I6301" s="2">
        <v>0.95833333333333337</v>
      </c>
      <c r="J6301" t="s">
        <v>12</v>
      </c>
      <c r="K6301">
        <v>7025785</v>
      </c>
      <c r="L6301">
        <v>6136527</v>
      </c>
    </row>
    <row r="6302" spans="1:12" hidden="1" x14ac:dyDescent="0.2">
      <c r="A6302">
        <v>496599</v>
      </c>
      <c r="B6302" t="s">
        <v>34</v>
      </c>
      <c r="C6302" t="s">
        <v>35</v>
      </c>
      <c r="D6302" t="s">
        <v>16</v>
      </c>
      <c r="E6302" t="s">
        <v>36</v>
      </c>
      <c r="F6302" t="s">
        <v>22</v>
      </c>
      <c r="G6302" t="s">
        <v>11</v>
      </c>
      <c r="H6302" s="1">
        <v>43089</v>
      </c>
      <c r="I6302" s="2">
        <v>0.125</v>
      </c>
      <c r="J6302" t="s">
        <v>12</v>
      </c>
      <c r="K6302">
        <v>7025801</v>
      </c>
      <c r="L6302">
        <v>6136581</v>
      </c>
    </row>
    <row r="6303" spans="1:12" hidden="1" x14ac:dyDescent="0.2">
      <c r="A6303">
        <v>496600</v>
      </c>
      <c r="B6303" t="s">
        <v>34</v>
      </c>
      <c r="C6303" t="s">
        <v>35</v>
      </c>
      <c r="D6303" t="s">
        <v>16</v>
      </c>
      <c r="E6303" t="s">
        <v>36</v>
      </c>
      <c r="F6303" t="s">
        <v>22</v>
      </c>
      <c r="G6303" t="s">
        <v>11</v>
      </c>
      <c r="H6303" s="1">
        <v>43089</v>
      </c>
      <c r="I6303" s="2">
        <v>0.29166666666666669</v>
      </c>
      <c r="J6303" t="s">
        <v>12</v>
      </c>
      <c r="K6303">
        <v>7026068</v>
      </c>
      <c r="L6303">
        <v>6136605</v>
      </c>
    </row>
    <row r="6304" spans="1:12" hidden="1" x14ac:dyDescent="0.2">
      <c r="A6304">
        <v>496601</v>
      </c>
      <c r="B6304" t="s">
        <v>34</v>
      </c>
      <c r="C6304" t="s">
        <v>35</v>
      </c>
      <c r="D6304" t="s">
        <v>16</v>
      </c>
      <c r="E6304" t="s">
        <v>36</v>
      </c>
      <c r="F6304" t="s">
        <v>22</v>
      </c>
      <c r="G6304" t="s">
        <v>11</v>
      </c>
      <c r="H6304" s="1">
        <v>43089</v>
      </c>
      <c r="I6304" s="2">
        <v>0.45833333333333331</v>
      </c>
      <c r="J6304" t="s">
        <v>12</v>
      </c>
      <c r="K6304">
        <v>7026579</v>
      </c>
      <c r="L6304">
        <v>6136691</v>
      </c>
    </row>
    <row r="6305" spans="1:12" hidden="1" x14ac:dyDescent="0.2">
      <c r="A6305">
        <v>496602</v>
      </c>
      <c r="B6305" t="s">
        <v>34</v>
      </c>
      <c r="C6305" t="s">
        <v>35</v>
      </c>
      <c r="D6305" t="s">
        <v>16</v>
      </c>
      <c r="E6305" t="s">
        <v>36</v>
      </c>
      <c r="F6305" t="s">
        <v>22</v>
      </c>
      <c r="G6305" t="s">
        <v>11</v>
      </c>
      <c r="H6305" s="1">
        <v>43089</v>
      </c>
      <c r="I6305" s="2">
        <v>0.625</v>
      </c>
      <c r="J6305" t="s">
        <v>12</v>
      </c>
      <c r="K6305">
        <v>7026769</v>
      </c>
      <c r="L6305">
        <v>6136859</v>
      </c>
    </row>
    <row r="6306" spans="1:12" hidden="1" x14ac:dyDescent="0.2">
      <c r="A6306">
        <v>496603</v>
      </c>
      <c r="B6306" t="s">
        <v>34</v>
      </c>
      <c r="C6306" t="s">
        <v>35</v>
      </c>
      <c r="D6306" t="s">
        <v>16</v>
      </c>
      <c r="E6306" t="s">
        <v>36</v>
      </c>
      <c r="F6306" t="s">
        <v>22</v>
      </c>
      <c r="G6306" t="s">
        <v>11</v>
      </c>
      <c r="H6306" s="1">
        <v>43089</v>
      </c>
      <c r="I6306" s="2">
        <v>0.79166666666666663</v>
      </c>
      <c r="J6306" t="s">
        <v>12</v>
      </c>
      <c r="K6306">
        <v>7026902</v>
      </c>
      <c r="L6306">
        <v>6137265</v>
      </c>
    </row>
    <row r="6307" spans="1:12" hidden="1" x14ac:dyDescent="0.2">
      <c r="A6307">
        <v>496604</v>
      </c>
      <c r="B6307" t="s">
        <v>34</v>
      </c>
      <c r="C6307" t="s">
        <v>35</v>
      </c>
      <c r="D6307" t="s">
        <v>16</v>
      </c>
      <c r="E6307" t="s">
        <v>36</v>
      </c>
      <c r="F6307" t="s">
        <v>22</v>
      </c>
      <c r="G6307" t="s">
        <v>11</v>
      </c>
      <c r="H6307" s="1">
        <v>43089</v>
      </c>
      <c r="I6307" s="2">
        <v>0.95833333333333337</v>
      </c>
      <c r="J6307" t="s">
        <v>12</v>
      </c>
      <c r="K6307">
        <v>7026982</v>
      </c>
      <c r="L6307">
        <v>6137514</v>
      </c>
    </row>
    <row r="6308" spans="1:12" hidden="1" x14ac:dyDescent="0.2">
      <c r="A6308">
        <v>496605</v>
      </c>
      <c r="B6308" t="s">
        <v>34</v>
      </c>
      <c r="C6308" t="s">
        <v>35</v>
      </c>
      <c r="D6308" t="s">
        <v>16</v>
      </c>
      <c r="E6308" t="s">
        <v>36</v>
      </c>
      <c r="F6308" t="s">
        <v>22</v>
      </c>
      <c r="G6308" t="s">
        <v>11</v>
      </c>
      <c r="H6308" s="1">
        <v>43090</v>
      </c>
      <c r="I6308" s="2">
        <v>0.125</v>
      </c>
      <c r="J6308" t="s">
        <v>12</v>
      </c>
      <c r="K6308">
        <v>7026994</v>
      </c>
      <c r="L6308">
        <v>6137573</v>
      </c>
    </row>
    <row r="6309" spans="1:12" hidden="1" x14ac:dyDescent="0.2">
      <c r="A6309">
        <v>496606</v>
      </c>
      <c r="B6309" t="s">
        <v>34</v>
      </c>
      <c r="C6309" t="s">
        <v>35</v>
      </c>
      <c r="D6309" t="s">
        <v>16</v>
      </c>
      <c r="E6309" t="s">
        <v>36</v>
      </c>
      <c r="F6309" t="s">
        <v>22</v>
      </c>
      <c r="G6309" t="s">
        <v>11</v>
      </c>
      <c r="H6309" s="1">
        <v>43090</v>
      </c>
      <c r="I6309" s="2">
        <v>0.29166666666666669</v>
      </c>
      <c r="J6309" t="s">
        <v>12</v>
      </c>
      <c r="K6309">
        <v>7027257</v>
      </c>
      <c r="L6309">
        <v>6137594</v>
      </c>
    </row>
    <row r="6310" spans="1:12" hidden="1" x14ac:dyDescent="0.2">
      <c r="A6310">
        <v>496607</v>
      </c>
      <c r="B6310" t="s">
        <v>34</v>
      </c>
      <c r="C6310" t="s">
        <v>35</v>
      </c>
      <c r="D6310" t="s">
        <v>16</v>
      </c>
      <c r="E6310" t="s">
        <v>36</v>
      </c>
      <c r="F6310" t="s">
        <v>22</v>
      </c>
      <c r="G6310" t="s">
        <v>11</v>
      </c>
      <c r="H6310" s="1">
        <v>43090</v>
      </c>
      <c r="I6310" s="2">
        <v>0.45833333333333331</v>
      </c>
      <c r="J6310" t="s">
        <v>12</v>
      </c>
      <c r="K6310">
        <v>7027770</v>
      </c>
      <c r="L6310">
        <v>6137680</v>
      </c>
    </row>
    <row r="6311" spans="1:12" hidden="1" x14ac:dyDescent="0.2">
      <c r="A6311">
        <v>496608</v>
      </c>
      <c r="B6311" t="s">
        <v>34</v>
      </c>
      <c r="C6311" t="s">
        <v>35</v>
      </c>
      <c r="D6311" t="s">
        <v>16</v>
      </c>
      <c r="E6311" t="s">
        <v>36</v>
      </c>
      <c r="F6311" t="s">
        <v>22</v>
      </c>
      <c r="G6311" t="s">
        <v>11</v>
      </c>
      <c r="H6311" s="1">
        <v>43090</v>
      </c>
      <c r="I6311" s="2">
        <v>0.625</v>
      </c>
      <c r="J6311" t="s">
        <v>12</v>
      </c>
      <c r="K6311">
        <v>7027946</v>
      </c>
      <c r="L6311">
        <v>6137843</v>
      </c>
    </row>
    <row r="6312" spans="1:12" hidden="1" x14ac:dyDescent="0.2">
      <c r="A6312">
        <v>496609</v>
      </c>
      <c r="B6312" t="s">
        <v>34</v>
      </c>
      <c r="C6312" t="s">
        <v>35</v>
      </c>
      <c r="D6312" t="s">
        <v>16</v>
      </c>
      <c r="E6312" t="s">
        <v>36</v>
      </c>
      <c r="F6312" t="s">
        <v>22</v>
      </c>
      <c r="G6312" t="s">
        <v>11</v>
      </c>
      <c r="H6312" s="1">
        <v>43090</v>
      </c>
      <c r="I6312" s="2">
        <v>0.79166666666666663</v>
      </c>
      <c r="J6312" t="s">
        <v>12</v>
      </c>
      <c r="K6312">
        <v>7028122</v>
      </c>
      <c r="L6312">
        <v>6138212</v>
      </c>
    </row>
    <row r="6313" spans="1:12" hidden="1" x14ac:dyDescent="0.2">
      <c r="A6313">
        <v>496610</v>
      </c>
      <c r="B6313" t="s">
        <v>34</v>
      </c>
      <c r="C6313" t="s">
        <v>35</v>
      </c>
      <c r="D6313" t="s">
        <v>16</v>
      </c>
      <c r="E6313" t="s">
        <v>36</v>
      </c>
      <c r="F6313" t="s">
        <v>22</v>
      </c>
      <c r="G6313" t="s">
        <v>11</v>
      </c>
      <c r="H6313" s="1">
        <v>43090</v>
      </c>
      <c r="I6313" s="2">
        <v>0.95833333333333337</v>
      </c>
      <c r="J6313" t="s">
        <v>12</v>
      </c>
      <c r="K6313">
        <v>7028185</v>
      </c>
      <c r="L6313">
        <v>6138389</v>
      </c>
    </row>
    <row r="6314" spans="1:12" hidden="1" x14ac:dyDescent="0.2">
      <c r="A6314">
        <v>496611</v>
      </c>
      <c r="B6314" t="s">
        <v>34</v>
      </c>
      <c r="C6314" t="s">
        <v>35</v>
      </c>
      <c r="D6314" t="s">
        <v>16</v>
      </c>
      <c r="E6314" t="s">
        <v>36</v>
      </c>
      <c r="F6314" t="s">
        <v>22</v>
      </c>
      <c r="G6314" t="s">
        <v>11</v>
      </c>
      <c r="H6314" s="1">
        <v>43091</v>
      </c>
      <c r="I6314" s="2">
        <v>0.125</v>
      </c>
      <c r="J6314" t="s">
        <v>12</v>
      </c>
      <c r="K6314">
        <v>7028199</v>
      </c>
      <c r="L6314">
        <v>6138461</v>
      </c>
    </row>
    <row r="6315" spans="1:12" hidden="1" x14ac:dyDescent="0.2">
      <c r="A6315">
        <v>496612</v>
      </c>
      <c r="B6315" t="s">
        <v>34</v>
      </c>
      <c r="C6315" t="s">
        <v>35</v>
      </c>
      <c r="D6315" t="s">
        <v>16</v>
      </c>
      <c r="E6315" t="s">
        <v>36</v>
      </c>
      <c r="F6315" t="s">
        <v>22</v>
      </c>
      <c r="G6315" t="s">
        <v>11</v>
      </c>
      <c r="H6315" s="1">
        <v>43091</v>
      </c>
      <c r="I6315" s="2">
        <v>0.29166666666666669</v>
      </c>
      <c r="J6315" t="s">
        <v>12</v>
      </c>
      <c r="K6315">
        <v>7028439</v>
      </c>
      <c r="L6315">
        <v>6138485</v>
      </c>
    </row>
    <row r="6316" spans="1:12" hidden="1" x14ac:dyDescent="0.2">
      <c r="A6316">
        <v>496613</v>
      </c>
      <c r="B6316" t="s">
        <v>34</v>
      </c>
      <c r="C6316" t="s">
        <v>35</v>
      </c>
      <c r="D6316" t="s">
        <v>16</v>
      </c>
      <c r="E6316" t="s">
        <v>36</v>
      </c>
      <c r="F6316" t="s">
        <v>22</v>
      </c>
      <c r="G6316" t="s">
        <v>11</v>
      </c>
      <c r="H6316" s="1">
        <v>43091</v>
      </c>
      <c r="I6316" s="2">
        <v>0.45833333333333331</v>
      </c>
      <c r="J6316" t="s">
        <v>12</v>
      </c>
      <c r="K6316">
        <v>7028908</v>
      </c>
      <c r="L6316">
        <v>6138582</v>
      </c>
    </row>
    <row r="6317" spans="1:12" hidden="1" x14ac:dyDescent="0.2">
      <c r="A6317">
        <v>496614</v>
      </c>
      <c r="B6317" t="s">
        <v>34</v>
      </c>
      <c r="C6317" t="s">
        <v>35</v>
      </c>
      <c r="D6317" t="s">
        <v>16</v>
      </c>
      <c r="E6317" t="s">
        <v>36</v>
      </c>
      <c r="F6317" t="s">
        <v>22</v>
      </c>
      <c r="G6317" t="s">
        <v>11</v>
      </c>
      <c r="H6317" s="1">
        <v>43091</v>
      </c>
      <c r="I6317" s="2">
        <v>0.625</v>
      </c>
      <c r="J6317" t="s">
        <v>12</v>
      </c>
      <c r="K6317">
        <v>7029119</v>
      </c>
      <c r="L6317">
        <v>6138763</v>
      </c>
    </row>
    <row r="6318" spans="1:12" hidden="1" x14ac:dyDescent="0.2">
      <c r="A6318">
        <v>496615</v>
      </c>
      <c r="B6318" t="s">
        <v>34</v>
      </c>
      <c r="C6318" t="s">
        <v>35</v>
      </c>
      <c r="D6318" t="s">
        <v>16</v>
      </c>
      <c r="E6318" t="s">
        <v>36</v>
      </c>
      <c r="F6318" t="s">
        <v>22</v>
      </c>
      <c r="G6318" t="s">
        <v>11</v>
      </c>
      <c r="H6318" s="1">
        <v>43091</v>
      </c>
      <c r="I6318" s="2">
        <v>0.79166666666666663</v>
      </c>
      <c r="J6318" t="s">
        <v>12</v>
      </c>
      <c r="K6318">
        <v>7029310</v>
      </c>
      <c r="L6318">
        <v>6139190</v>
      </c>
    </row>
    <row r="6319" spans="1:12" hidden="1" x14ac:dyDescent="0.2">
      <c r="A6319">
        <v>496616</v>
      </c>
      <c r="B6319" t="s">
        <v>34</v>
      </c>
      <c r="C6319" t="s">
        <v>35</v>
      </c>
      <c r="D6319" t="s">
        <v>16</v>
      </c>
      <c r="E6319" t="s">
        <v>36</v>
      </c>
      <c r="F6319" t="s">
        <v>22</v>
      </c>
      <c r="G6319" t="s">
        <v>11</v>
      </c>
      <c r="H6319" s="1">
        <v>43091</v>
      </c>
      <c r="I6319" s="2">
        <v>0.95833333333333337</v>
      </c>
      <c r="J6319" t="s">
        <v>12</v>
      </c>
      <c r="K6319">
        <v>7029377</v>
      </c>
      <c r="L6319">
        <v>6139401</v>
      </c>
    </row>
    <row r="6320" spans="1:12" x14ac:dyDescent="0.2">
      <c r="A6320">
        <v>497129</v>
      </c>
      <c r="B6320" t="s">
        <v>37</v>
      </c>
      <c r="C6320" t="s">
        <v>38</v>
      </c>
      <c r="D6320" t="s">
        <v>13</v>
      </c>
      <c r="E6320" t="s">
        <v>39</v>
      </c>
      <c r="F6320" t="s">
        <v>22</v>
      </c>
      <c r="G6320" t="s">
        <v>11</v>
      </c>
      <c r="H6320" s="1">
        <v>43085</v>
      </c>
      <c r="I6320" s="2">
        <v>0.125</v>
      </c>
      <c r="J6320" t="s">
        <v>12</v>
      </c>
      <c r="K6320">
        <v>3516894</v>
      </c>
      <c r="L6320">
        <v>5049240</v>
      </c>
    </row>
    <row r="6321" spans="1:12" x14ac:dyDescent="0.2">
      <c r="A6321">
        <v>497130</v>
      </c>
      <c r="B6321" t="s">
        <v>37</v>
      </c>
      <c r="C6321" t="s">
        <v>38</v>
      </c>
      <c r="D6321" t="s">
        <v>13</v>
      </c>
      <c r="E6321" t="s">
        <v>39</v>
      </c>
      <c r="F6321" t="s">
        <v>22</v>
      </c>
      <c r="G6321" t="s">
        <v>11</v>
      </c>
      <c r="H6321" s="1">
        <v>43085</v>
      </c>
      <c r="I6321" s="2">
        <v>0.29166666666666669</v>
      </c>
      <c r="J6321" t="s">
        <v>12</v>
      </c>
      <c r="K6321">
        <v>3516896</v>
      </c>
      <c r="L6321">
        <v>5049245</v>
      </c>
    </row>
    <row r="6322" spans="1:12" x14ac:dyDescent="0.2">
      <c r="A6322">
        <v>497131</v>
      </c>
      <c r="B6322" t="s">
        <v>37</v>
      </c>
      <c r="C6322" t="s">
        <v>38</v>
      </c>
      <c r="D6322" t="s">
        <v>13</v>
      </c>
      <c r="E6322" t="s">
        <v>39</v>
      </c>
      <c r="F6322" t="s">
        <v>22</v>
      </c>
      <c r="G6322" t="s">
        <v>11</v>
      </c>
      <c r="H6322" s="1">
        <v>43085</v>
      </c>
      <c r="I6322" s="2">
        <v>0.45833333333333331</v>
      </c>
      <c r="J6322" t="s">
        <v>12</v>
      </c>
      <c r="K6322">
        <v>3516896</v>
      </c>
      <c r="L6322">
        <v>5049245</v>
      </c>
    </row>
    <row r="6323" spans="1:12" x14ac:dyDescent="0.2">
      <c r="A6323">
        <v>497132</v>
      </c>
      <c r="B6323" t="s">
        <v>37</v>
      </c>
      <c r="C6323" t="s">
        <v>38</v>
      </c>
      <c r="D6323" t="s">
        <v>13</v>
      </c>
      <c r="E6323" t="s">
        <v>39</v>
      </c>
      <c r="F6323" t="s">
        <v>22</v>
      </c>
      <c r="G6323" t="s">
        <v>11</v>
      </c>
      <c r="H6323" s="1">
        <v>43085</v>
      </c>
      <c r="I6323" s="2">
        <v>0.625</v>
      </c>
      <c r="J6323" t="s">
        <v>12</v>
      </c>
      <c r="K6323">
        <v>3516896</v>
      </c>
      <c r="L6323">
        <v>5049245</v>
      </c>
    </row>
    <row r="6324" spans="1:12" x14ac:dyDescent="0.2">
      <c r="A6324">
        <v>497133</v>
      </c>
      <c r="B6324" t="s">
        <v>37</v>
      </c>
      <c r="C6324" t="s">
        <v>38</v>
      </c>
      <c r="D6324" t="s">
        <v>13</v>
      </c>
      <c r="E6324" t="s">
        <v>39</v>
      </c>
      <c r="F6324" t="s">
        <v>22</v>
      </c>
      <c r="G6324" t="s">
        <v>11</v>
      </c>
      <c r="H6324" s="1">
        <v>43085</v>
      </c>
      <c r="I6324" s="2">
        <v>0.79166666666666663</v>
      </c>
      <c r="J6324" t="s">
        <v>12</v>
      </c>
      <c r="K6324">
        <v>3516896</v>
      </c>
      <c r="L6324">
        <v>5049245</v>
      </c>
    </row>
    <row r="6325" spans="1:12" x14ac:dyDescent="0.2">
      <c r="A6325">
        <v>497134</v>
      </c>
      <c r="B6325" t="s">
        <v>37</v>
      </c>
      <c r="C6325" t="s">
        <v>38</v>
      </c>
      <c r="D6325" t="s">
        <v>13</v>
      </c>
      <c r="E6325" t="s">
        <v>39</v>
      </c>
      <c r="F6325" t="s">
        <v>22</v>
      </c>
      <c r="G6325" t="s">
        <v>11</v>
      </c>
      <c r="H6325" s="1">
        <v>43085</v>
      </c>
      <c r="I6325" s="2">
        <v>0.95833333333333337</v>
      </c>
      <c r="J6325" t="s">
        <v>12</v>
      </c>
      <c r="K6325">
        <v>3516896</v>
      </c>
      <c r="L6325">
        <v>5049245</v>
      </c>
    </row>
    <row r="6326" spans="1:12" x14ac:dyDescent="0.2">
      <c r="A6326">
        <v>497135</v>
      </c>
      <c r="B6326" t="s">
        <v>37</v>
      </c>
      <c r="C6326" t="s">
        <v>38</v>
      </c>
      <c r="D6326" t="s">
        <v>13</v>
      </c>
      <c r="E6326" t="s">
        <v>39</v>
      </c>
      <c r="F6326" t="s">
        <v>22</v>
      </c>
      <c r="G6326" t="s">
        <v>11</v>
      </c>
      <c r="H6326" s="1">
        <v>43086</v>
      </c>
      <c r="I6326" s="2">
        <v>0.125</v>
      </c>
      <c r="J6326" t="s">
        <v>12</v>
      </c>
      <c r="K6326">
        <v>3516896</v>
      </c>
      <c r="L6326">
        <v>5049245</v>
      </c>
    </row>
    <row r="6327" spans="1:12" x14ac:dyDescent="0.2">
      <c r="A6327">
        <v>497136</v>
      </c>
      <c r="B6327" t="s">
        <v>37</v>
      </c>
      <c r="C6327" t="s">
        <v>38</v>
      </c>
      <c r="D6327" t="s">
        <v>13</v>
      </c>
      <c r="E6327" t="s">
        <v>39</v>
      </c>
      <c r="F6327" t="s">
        <v>22</v>
      </c>
      <c r="G6327" t="s">
        <v>11</v>
      </c>
      <c r="H6327" s="1">
        <v>43086</v>
      </c>
      <c r="I6327" s="2">
        <v>0.29166666666666669</v>
      </c>
      <c r="J6327" t="s">
        <v>12</v>
      </c>
      <c r="K6327">
        <v>3516896</v>
      </c>
      <c r="L6327">
        <v>5049245</v>
      </c>
    </row>
    <row r="6328" spans="1:12" x14ac:dyDescent="0.2">
      <c r="A6328">
        <v>497137</v>
      </c>
      <c r="B6328" t="s">
        <v>37</v>
      </c>
      <c r="C6328" t="s">
        <v>38</v>
      </c>
      <c r="D6328" t="s">
        <v>13</v>
      </c>
      <c r="E6328" t="s">
        <v>39</v>
      </c>
      <c r="F6328" t="s">
        <v>22</v>
      </c>
      <c r="G6328" t="s">
        <v>11</v>
      </c>
      <c r="H6328" s="1">
        <v>43086</v>
      </c>
      <c r="I6328" s="2">
        <v>0.45833333333333331</v>
      </c>
      <c r="J6328" t="s">
        <v>12</v>
      </c>
      <c r="K6328">
        <v>3516896</v>
      </c>
      <c r="L6328">
        <v>5049245</v>
      </c>
    </row>
    <row r="6329" spans="1:12" x14ac:dyDescent="0.2">
      <c r="A6329">
        <v>497138</v>
      </c>
      <c r="B6329" t="s">
        <v>37</v>
      </c>
      <c r="C6329" t="s">
        <v>38</v>
      </c>
      <c r="D6329" t="s">
        <v>13</v>
      </c>
      <c r="E6329" t="s">
        <v>39</v>
      </c>
      <c r="F6329" t="s">
        <v>22</v>
      </c>
      <c r="G6329" t="s">
        <v>11</v>
      </c>
      <c r="H6329" s="1">
        <v>43086</v>
      </c>
      <c r="I6329" s="2">
        <v>0.625</v>
      </c>
      <c r="J6329" t="s">
        <v>12</v>
      </c>
      <c r="K6329">
        <v>3516896</v>
      </c>
      <c r="L6329">
        <v>5049245</v>
      </c>
    </row>
    <row r="6330" spans="1:12" x14ac:dyDescent="0.2">
      <c r="A6330">
        <v>497139</v>
      </c>
      <c r="B6330" t="s">
        <v>37</v>
      </c>
      <c r="C6330" t="s">
        <v>38</v>
      </c>
      <c r="D6330" t="s">
        <v>13</v>
      </c>
      <c r="E6330" t="s">
        <v>39</v>
      </c>
      <c r="F6330" t="s">
        <v>22</v>
      </c>
      <c r="G6330" t="s">
        <v>11</v>
      </c>
      <c r="H6330" s="1">
        <v>43086</v>
      </c>
      <c r="I6330" s="2">
        <v>0.79166666666666663</v>
      </c>
      <c r="J6330" t="s">
        <v>12</v>
      </c>
      <c r="K6330">
        <v>3516896</v>
      </c>
      <c r="L6330">
        <v>5049245</v>
      </c>
    </row>
    <row r="6331" spans="1:12" x14ac:dyDescent="0.2">
      <c r="A6331">
        <v>497140</v>
      </c>
      <c r="B6331" t="s">
        <v>37</v>
      </c>
      <c r="C6331" t="s">
        <v>38</v>
      </c>
      <c r="D6331" t="s">
        <v>13</v>
      </c>
      <c r="E6331" t="s">
        <v>39</v>
      </c>
      <c r="F6331" t="s">
        <v>22</v>
      </c>
      <c r="G6331" t="s">
        <v>11</v>
      </c>
      <c r="H6331" s="1">
        <v>43086</v>
      </c>
      <c r="I6331" s="2">
        <v>0.95833333333333337</v>
      </c>
      <c r="J6331" t="s">
        <v>12</v>
      </c>
      <c r="K6331">
        <v>3516896</v>
      </c>
      <c r="L6331">
        <v>5049245</v>
      </c>
    </row>
    <row r="6332" spans="1:12" x14ac:dyDescent="0.2">
      <c r="A6332">
        <v>497141</v>
      </c>
      <c r="B6332" t="s">
        <v>37</v>
      </c>
      <c r="C6332" t="s">
        <v>38</v>
      </c>
      <c r="D6332" t="s">
        <v>13</v>
      </c>
      <c r="E6332" t="s">
        <v>39</v>
      </c>
      <c r="F6332" t="s">
        <v>22</v>
      </c>
      <c r="G6332" t="s">
        <v>11</v>
      </c>
      <c r="H6332" s="1">
        <v>43087</v>
      </c>
      <c r="I6332" s="2">
        <v>0.125</v>
      </c>
      <c r="J6332" t="s">
        <v>12</v>
      </c>
      <c r="K6332">
        <v>3516896</v>
      </c>
      <c r="L6332">
        <v>5049245</v>
      </c>
    </row>
    <row r="6333" spans="1:12" x14ac:dyDescent="0.2">
      <c r="A6333">
        <v>497142</v>
      </c>
      <c r="B6333" t="s">
        <v>37</v>
      </c>
      <c r="C6333" t="s">
        <v>38</v>
      </c>
      <c r="D6333" t="s">
        <v>13</v>
      </c>
      <c r="E6333" t="s">
        <v>39</v>
      </c>
      <c r="F6333" t="s">
        <v>22</v>
      </c>
      <c r="G6333" t="s">
        <v>11</v>
      </c>
      <c r="H6333" s="1">
        <v>43087</v>
      </c>
      <c r="I6333" s="2">
        <v>0.29166666666666669</v>
      </c>
      <c r="J6333" t="s">
        <v>12</v>
      </c>
      <c r="K6333">
        <v>3517055</v>
      </c>
      <c r="L6333">
        <v>5049265</v>
      </c>
    </row>
    <row r="6334" spans="1:12" x14ac:dyDescent="0.2">
      <c r="A6334">
        <v>497143</v>
      </c>
      <c r="B6334" t="s">
        <v>37</v>
      </c>
      <c r="C6334" t="s">
        <v>38</v>
      </c>
      <c r="D6334" t="s">
        <v>13</v>
      </c>
      <c r="E6334" t="s">
        <v>39</v>
      </c>
      <c r="F6334" t="s">
        <v>22</v>
      </c>
      <c r="G6334" t="s">
        <v>11</v>
      </c>
      <c r="H6334" s="1">
        <v>43087</v>
      </c>
      <c r="I6334" s="2">
        <v>0.45833333333333331</v>
      </c>
      <c r="J6334" t="s">
        <v>12</v>
      </c>
      <c r="K6334">
        <v>3517488</v>
      </c>
      <c r="L6334">
        <v>5049394</v>
      </c>
    </row>
    <row r="6335" spans="1:12" x14ac:dyDescent="0.2">
      <c r="A6335">
        <v>497144</v>
      </c>
      <c r="B6335" t="s">
        <v>37</v>
      </c>
      <c r="C6335" t="s">
        <v>38</v>
      </c>
      <c r="D6335" t="s">
        <v>13</v>
      </c>
      <c r="E6335" t="s">
        <v>39</v>
      </c>
      <c r="F6335" t="s">
        <v>22</v>
      </c>
      <c r="G6335" t="s">
        <v>11</v>
      </c>
      <c r="H6335" s="1">
        <v>43087</v>
      </c>
      <c r="I6335" s="2">
        <v>0.625</v>
      </c>
      <c r="J6335" t="s">
        <v>12</v>
      </c>
      <c r="K6335">
        <v>3517636</v>
      </c>
      <c r="L6335">
        <v>5049509</v>
      </c>
    </row>
    <row r="6336" spans="1:12" x14ac:dyDescent="0.2">
      <c r="A6336">
        <v>497145</v>
      </c>
      <c r="B6336" t="s">
        <v>37</v>
      </c>
      <c r="C6336" t="s">
        <v>38</v>
      </c>
      <c r="D6336" t="s">
        <v>13</v>
      </c>
      <c r="E6336" t="s">
        <v>39</v>
      </c>
      <c r="F6336" t="s">
        <v>22</v>
      </c>
      <c r="G6336" t="s">
        <v>11</v>
      </c>
      <c r="H6336" s="1">
        <v>43087</v>
      </c>
      <c r="I6336" s="2">
        <v>0.79166666666666663</v>
      </c>
      <c r="J6336" t="s">
        <v>12</v>
      </c>
      <c r="K6336">
        <v>3517828</v>
      </c>
      <c r="L6336">
        <v>5049782</v>
      </c>
    </row>
    <row r="6337" spans="1:12" x14ac:dyDescent="0.2">
      <c r="A6337">
        <v>497146</v>
      </c>
      <c r="B6337" t="s">
        <v>37</v>
      </c>
      <c r="C6337" t="s">
        <v>38</v>
      </c>
      <c r="D6337" t="s">
        <v>13</v>
      </c>
      <c r="E6337" t="s">
        <v>39</v>
      </c>
      <c r="F6337" t="s">
        <v>22</v>
      </c>
      <c r="G6337" t="s">
        <v>11</v>
      </c>
      <c r="H6337" s="1">
        <v>43087</v>
      </c>
      <c r="I6337" s="2">
        <v>0.95833333333333337</v>
      </c>
      <c r="J6337" t="s">
        <v>12</v>
      </c>
      <c r="K6337">
        <v>3517902</v>
      </c>
      <c r="L6337">
        <v>5049921</v>
      </c>
    </row>
    <row r="6338" spans="1:12" x14ac:dyDescent="0.2">
      <c r="A6338">
        <v>497147</v>
      </c>
      <c r="B6338" t="s">
        <v>37</v>
      </c>
      <c r="C6338" t="s">
        <v>38</v>
      </c>
      <c r="D6338" t="s">
        <v>13</v>
      </c>
      <c r="E6338" t="s">
        <v>39</v>
      </c>
      <c r="F6338" t="s">
        <v>22</v>
      </c>
      <c r="G6338" t="s">
        <v>11</v>
      </c>
      <c r="H6338" s="1">
        <v>43088</v>
      </c>
      <c r="I6338" s="2">
        <v>0.125</v>
      </c>
      <c r="J6338" t="s">
        <v>12</v>
      </c>
      <c r="K6338">
        <v>3517913</v>
      </c>
      <c r="L6338">
        <v>5049960</v>
      </c>
    </row>
    <row r="6339" spans="1:12" x14ac:dyDescent="0.2">
      <c r="A6339">
        <v>497148</v>
      </c>
      <c r="B6339" t="s">
        <v>37</v>
      </c>
      <c r="C6339" t="s">
        <v>38</v>
      </c>
      <c r="D6339" t="s">
        <v>13</v>
      </c>
      <c r="E6339" t="s">
        <v>39</v>
      </c>
      <c r="F6339" t="s">
        <v>22</v>
      </c>
      <c r="G6339" t="s">
        <v>11</v>
      </c>
      <c r="H6339" s="1">
        <v>43088</v>
      </c>
      <c r="I6339" s="2">
        <v>0.29166666666666669</v>
      </c>
      <c r="J6339" t="s">
        <v>12</v>
      </c>
      <c r="K6339">
        <v>3518098</v>
      </c>
      <c r="L6339">
        <v>5049987</v>
      </c>
    </row>
    <row r="6340" spans="1:12" x14ac:dyDescent="0.2">
      <c r="A6340">
        <v>497149</v>
      </c>
      <c r="B6340" t="s">
        <v>37</v>
      </c>
      <c r="C6340" t="s">
        <v>38</v>
      </c>
      <c r="D6340" t="s">
        <v>13</v>
      </c>
      <c r="E6340" t="s">
        <v>39</v>
      </c>
      <c r="F6340" t="s">
        <v>22</v>
      </c>
      <c r="G6340" t="s">
        <v>11</v>
      </c>
      <c r="H6340" s="1">
        <v>43088</v>
      </c>
      <c r="I6340" s="2">
        <v>0.45833333333333331</v>
      </c>
      <c r="J6340" t="s">
        <v>12</v>
      </c>
      <c r="K6340">
        <v>3518544</v>
      </c>
      <c r="L6340">
        <v>5050106</v>
      </c>
    </row>
    <row r="6341" spans="1:12" x14ac:dyDescent="0.2">
      <c r="A6341">
        <v>497150</v>
      </c>
      <c r="B6341" t="s">
        <v>37</v>
      </c>
      <c r="C6341" t="s">
        <v>38</v>
      </c>
      <c r="D6341" t="s">
        <v>13</v>
      </c>
      <c r="E6341" t="s">
        <v>39</v>
      </c>
      <c r="F6341" t="s">
        <v>22</v>
      </c>
      <c r="G6341" t="s">
        <v>11</v>
      </c>
      <c r="H6341" s="1">
        <v>43088</v>
      </c>
      <c r="I6341" s="2">
        <v>0.625</v>
      </c>
      <c r="J6341" t="s">
        <v>12</v>
      </c>
      <c r="K6341">
        <v>3518702</v>
      </c>
      <c r="L6341">
        <v>5050212</v>
      </c>
    </row>
    <row r="6342" spans="1:12" x14ac:dyDescent="0.2">
      <c r="A6342">
        <v>497151</v>
      </c>
      <c r="B6342" t="s">
        <v>37</v>
      </c>
      <c r="C6342" t="s">
        <v>38</v>
      </c>
      <c r="D6342" t="s">
        <v>13</v>
      </c>
      <c r="E6342" t="s">
        <v>39</v>
      </c>
      <c r="F6342" t="s">
        <v>22</v>
      </c>
      <c r="G6342" t="s">
        <v>11</v>
      </c>
      <c r="H6342" s="1">
        <v>43088</v>
      </c>
      <c r="I6342" s="2">
        <v>0.79166666666666663</v>
      </c>
      <c r="J6342" t="s">
        <v>12</v>
      </c>
      <c r="K6342">
        <v>3518897</v>
      </c>
      <c r="L6342">
        <v>5050504</v>
      </c>
    </row>
    <row r="6343" spans="1:12" x14ac:dyDescent="0.2">
      <c r="A6343">
        <v>497152</v>
      </c>
      <c r="B6343" t="s">
        <v>37</v>
      </c>
      <c r="C6343" t="s">
        <v>38</v>
      </c>
      <c r="D6343" t="s">
        <v>13</v>
      </c>
      <c r="E6343" t="s">
        <v>39</v>
      </c>
      <c r="F6343" t="s">
        <v>22</v>
      </c>
      <c r="G6343" t="s">
        <v>11</v>
      </c>
      <c r="H6343" s="1">
        <v>43088</v>
      </c>
      <c r="I6343" s="2">
        <v>0.95833333333333337</v>
      </c>
      <c r="J6343" t="s">
        <v>12</v>
      </c>
      <c r="K6343">
        <v>3518980</v>
      </c>
      <c r="L6343">
        <v>5050657</v>
      </c>
    </row>
    <row r="6344" spans="1:12" x14ac:dyDescent="0.2">
      <c r="A6344">
        <v>497153</v>
      </c>
      <c r="B6344" t="s">
        <v>37</v>
      </c>
      <c r="C6344" t="s">
        <v>38</v>
      </c>
      <c r="D6344" t="s">
        <v>13</v>
      </c>
      <c r="E6344" t="s">
        <v>39</v>
      </c>
      <c r="F6344" t="s">
        <v>22</v>
      </c>
      <c r="G6344" t="s">
        <v>11</v>
      </c>
      <c r="H6344" s="1">
        <v>43089</v>
      </c>
      <c r="I6344" s="2">
        <v>0.125</v>
      </c>
      <c r="J6344" t="s">
        <v>12</v>
      </c>
      <c r="K6344">
        <v>3518993</v>
      </c>
      <c r="L6344">
        <v>5050686</v>
      </c>
    </row>
    <row r="6345" spans="1:12" x14ac:dyDescent="0.2">
      <c r="A6345">
        <v>497154</v>
      </c>
      <c r="B6345" t="s">
        <v>37</v>
      </c>
      <c r="C6345" t="s">
        <v>38</v>
      </c>
      <c r="D6345" t="s">
        <v>13</v>
      </c>
      <c r="E6345" t="s">
        <v>39</v>
      </c>
      <c r="F6345" t="s">
        <v>22</v>
      </c>
      <c r="G6345" t="s">
        <v>11</v>
      </c>
      <c r="H6345" s="1">
        <v>43089</v>
      </c>
      <c r="I6345" s="2">
        <v>0.29166666666666669</v>
      </c>
      <c r="J6345" t="s">
        <v>12</v>
      </c>
      <c r="K6345">
        <v>3519162</v>
      </c>
      <c r="L6345">
        <v>5050717</v>
      </c>
    </row>
    <row r="6346" spans="1:12" x14ac:dyDescent="0.2">
      <c r="A6346">
        <v>497155</v>
      </c>
      <c r="B6346" t="s">
        <v>37</v>
      </c>
      <c r="C6346" t="s">
        <v>38</v>
      </c>
      <c r="D6346" t="s">
        <v>13</v>
      </c>
      <c r="E6346" t="s">
        <v>39</v>
      </c>
      <c r="F6346" t="s">
        <v>22</v>
      </c>
      <c r="G6346" t="s">
        <v>11</v>
      </c>
      <c r="H6346" s="1">
        <v>43089</v>
      </c>
      <c r="I6346" s="2">
        <v>0.45833333333333331</v>
      </c>
      <c r="J6346" t="s">
        <v>12</v>
      </c>
      <c r="K6346">
        <v>3519584</v>
      </c>
      <c r="L6346">
        <v>5050837</v>
      </c>
    </row>
    <row r="6347" spans="1:12" x14ac:dyDescent="0.2">
      <c r="A6347">
        <v>497156</v>
      </c>
      <c r="B6347" t="s">
        <v>37</v>
      </c>
      <c r="C6347" t="s">
        <v>38</v>
      </c>
      <c r="D6347" t="s">
        <v>13</v>
      </c>
      <c r="E6347" t="s">
        <v>39</v>
      </c>
      <c r="F6347" t="s">
        <v>22</v>
      </c>
      <c r="G6347" t="s">
        <v>11</v>
      </c>
      <c r="H6347" s="1">
        <v>43089</v>
      </c>
      <c r="I6347" s="2">
        <v>0.625</v>
      </c>
      <c r="J6347" t="s">
        <v>12</v>
      </c>
      <c r="K6347">
        <v>3519736</v>
      </c>
      <c r="L6347">
        <v>5050937</v>
      </c>
    </row>
    <row r="6348" spans="1:12" x14ac:dyDescent="0.2">
      <c r="A6348">
        <v>497157</v>
      </c>
      <c r="B6348" t="s">
        <v>37</v>
      </c>
      <c r="C6348" t="s">
        <v>38</v>
      </c>
      <c r="D6348" t="s">
        <v>13</v>
      </c>
      <c r="E6348" t="s">
        <v>39</v>
      </c>
      <c r="F6348" t="s">
        <v>22</v>
      </c>
      <c r="G6348" t="s">
        <v>11</v>
      </c>
      <c r="H6348" s="1">
        <v>43089</v>
      </c>
      <c r="I6348" s="2">
        <v>0.79166666666666663</v>
      </c>
      <c r="J6348" t="s">
        <v>12</v>
      </c>
      <c r="K6348">
        <v>3519955</v>
      </c>
      <c r="L6348">
        <v>5051242</v>
      </c>
    </row>
    <row r="6349" spans="1:12" x14ac:dyDescent="0.2">
      <c r="A6349">
        <v>497158</v>
      </c>
      <c r="B6349" t="s">
        <v>37</v>
      </c>
      <c r="C6349" t="s">
        <v>38</v>
      </c>
      <c r="D6349" t="s">
        <v>13</v>
      </c>
      <c r="E6349" t="s">
        <v>39</v>
      </c>
      <c r="F6349" t="s">
        <v>22</v>
      </c>
      <c r="G6349" t="s">
        <v>11</v>
      </c>
      <c r="H6349" s="1">
        <v>43089</v>
      </c>
      <c r="I6349" s="2">
        <v>0.95833333333333337</v>
      </c>
      <c r="J6349" t="s">
        <v>12</v>
      </c>
      <c r="K6349">
        <v>3520023</v>
      </c>
      <c r="L6349">
        <v>5051367</v>
      </c>
    </row>
    <row r="6350" spans="1:12" x14ac:dyDescent="0.2">
      <c r="A6350">
        <v>497159</v>
      </c>
      <c r="B6350" t="s">
        <v>37</v>
      </c>
      <c r="C6350" t="s">
        <v>38</v>
      </c>
      <c r="D6350" t="s">
        <v>13</v>
      </c>
      <c r="E6350" t="s">
        <v>39</v>
      </c>
      <c r="F6350" t="s">
        <v>22</v>
      </c>
      <c r="G6350" t="s">
        <v>11</v>
      </c>
      <c r="H6350" s="1">
        <v>43090</v>
      </c>
      <c r="I6350" s="2">
        <v>0.125</v>
      </c>
      <c r="J6350" t="s">
        <v>12</v>
      </c>
      <c r="K6350">
        <v>3520041</v>
      </c>
      <c r="L6350">
        <v>5051393</v>
      </c>
    </row>
    <row r="6351" spans="1:12" x14ac:dyDescent="0.2">
      <c r="A6351">
        <v>497160</v>
      </c>
      <c r="B6351" t="s">
        <v>37</v>
      </c>
      <c r="C6351" t="s">
        <v>38</v>
      </c>
      <c r="D6351" t="s">
        <v>13</v>
      </c>
      <c r="E6351" t="s">
        <v>39</v>
      </c>
      <c r="F6351" t="s">
        <v>22</v>
      </c>
      <c r="G6351" t="s">
        <v>11</v>
      </c>
      <c r="H6351" s="1">
        <v>43090</v>
      </c>
      <c r="I6351" s="2">
        <v>0.29166666666666669</v>
      </c>
      <c r="J6351" t="s">
        <v>12</v>
      </c>
      <c r="K6351">
        <v>3520223</v>
      </c>
      <c r="L6351">
        <v>5051420</v>
      </c>
    </row>
    <row r="6352" spans="1:12" x14ac:dyDescent="0.2">
      <c r="A6352">
        <v>497161</v>
      </c>
      <c r="B6352" t="s">
        <v>37</v>
      </c>
      <c r="C6352" t="s">
        <v>38</v>
      </c>
      <c r="D6352" t="s">
        <v>13</v>
      </c>
      <c r="E6352" t="s">
        <v>39</v>
      </c>
      <c r="F6352" t="s">
        <v>22</v>
      </c>
      <c r="G6352" t="s">
        <v>11</v>
      </c>
      <c r="H6352" s="1">
        <v>43090</v>
      </c>
      <c r="I6352" s="2">
        <v>0.45833333333333331</v>
      </c>
      <c r="J6352" t="s">
        <v>12</v>
      </c>
      <c r="K6352">
        <v>3520630</v>
      </c>
      <c r="L6352">
        <v>5051560</v>
      </c>
    </row>
    <row r="6353" spans="1:12" x14ac:dyDescent="0.2">
      <c r="A6353">
        <v>497162</v>
      </c>
      <c r="B6353" t="s">
        <v>37</v>
      </c>
      <c r="C6353" t="s">
        <v>38</v>
      </c>
      <c r="D6353" t="s">
        <v>13</v>
      </c>
      <c r="E6353" t="s">
        <v>39</v>
      </c>
      <c r="F6353" t="s">
        <v>22</v>
      </c>
      <c r="G6353" t="s">
        <v>11</v>
      </c>
      <c r="H6353" s="1">
        <v>43090</v>
      </c>
      <c r="I6353" s="2">
        <v>0.625</v>
      </c>
      <c r="J6353" t="s">
        <v>12</v>
      </c>
      <c r="K6353">
        <v>3520787</v>
      </c>
      <c r="L6353">
        <v>5051660</v>
      </c>
    </row>
    <row r="6354" spans="1:12" x14ac:dyDescent="0.2">
      <c r="A6354">
        <v>497163</v>
      </c>
      <c r="B6354" t="s">
        <v>37</v>
      </c>
      <c r="C6354" t="s">
        <v>38</v>
      </c>
      <c r="D6354" t="s">
        <v>13</v>
      </c>
      <c r="E6354" t="s">
        <v>39</v>
      </c>
      <c r="F6354" t="s">
        <v>22</v>
      </c>
      <c r="G6354" t="s">
        <v>11</v>
      </c>
      <c r="H6354" s="1">
        <v>43090</v>
      </c>
      <c r="I6354" s="2">
        <v>0.79166666666666663</v>
      </c>
      <c r="J6354" t="s">
        <v>12</v>
      </c>
      <c r="K6354">
        <v>3521004</v>
      </c>
      <c r="L6354">
        <v>5051949</v>
      </c>
    </row>
    <row r="6355" spans="1:12" x14ac:dyDescent="0.2">
      <c r="A6355">
        <v>497164</v>
      </c>
      <c r="B6355" t="s">
        <v>37</v>
      </c>
      <c r="C6355" t="s">
        <v>38</v>
      </c>
      <c r="D6355" t="s">
        <v>13</v>
      </c>
      <c r="E6355" t="s">
        <v>39</v>
      </c>
      <c r="F6355" t="s">
        <v>22</v>
      </c>
      <c r="G6355" t="s">
        <v>11</v>
      </c>
      <c r="H6355" s="1">
        <v>43090</v>
      </c>
      <c r="I6355" s="2">
        <v>0.95833333333333337</v>
      </c>
      <c r="J6355" t="s">
        <v>12</v>
      </c>
      <c r="K6355">
        <v>3521082</v>
      </c>
      <c r="L6355">
        <v>5052046</v>
      </c>
    </row>
    <row r="6356" spans="1:12" x14ac:dyDescent="0.2">
      <c r="A6356">
        <v>497165</v>
      </c>
      <c r="B6356" t="s">
        <v>37</v>
      </c>
      <c r="C6356" t="s">
        <v>38</v>
      </c>
      <c r="D6356" t="s">
        <v>13</v>
      </c>
      <c r="E6356" t="s">
        <v>39</v>
      </c>
      <c r="F6356" t="s">
        <v>22</v>
      </c>
      <c r="G6356" t="s">
        <v>11</v>
      </c>
      <c r="H6356" s="1">
        <v>43091</v>
      </c>
      <c r="I6356" s="2">
        <v>0.125</v>
      </c>
      <c r="J6356" t="s">
        <v>12</v>
      </c>
      <c r="K6356">
        <v>3521102</v>
      </c>
      <c r="L6356">
        <v>5052075</v>
      </c>
    </row>
    <row r="6357" spans="1:12" x14ac:dyDescent="0.2">
      <c r="A6357">
        <v>497166</v>
      </c>
      <c r="B6357" t="s">
        <v>37</v>
      </c>
      <c r="C6357" t="s">
        <v>38</v>
      </c>
      <c r="D6357" t="s">
        <v>13</v>
      </c>
      <c r="E6357" t="s">
        <v>39</v>
      </c>
      <c r="F6357" t="s">
        <v>22</v>
      </c>
      <c r="G6357" t="s">
        <v>11</v>
      </c>
      <c r="H6357" s="1">
        <v>43091</v>
      </c>
      <c r="I6357" s="2">
        <v>0.29166666666666669</v>
      </c>
      <c r="J6357" t="s">
        <v>12</v>
      </c>
      <c r="K6357">
        <v>3521269</v>
      </c>
      <c r="L6357">
        <v>5052110</v>
      </c>
    </row>
    <row r="6358" spans="1:12" x14ac:dyDescent="0.2">
      <c r="A6358">
        <v>497167</v>
      </c>
      <c r="B6358" t="s">
        <v>37</v>
      </c>
      <c r="C6358" t="s">
        <v>38</v>
      </c>
      <c r="D6358" t="s">
        <v>13</v>
      </c>
      <c r="E6358" t="s">
        <v>39</v>
      </c>
      <c r="F6358" t="s">
        <v>22</v>
      </c>
      <c r="G6358" t="s">
        <v>11</v>
      </c>
      <c r="H6358" s="1">
        <v>43091</v>
      </c>
      <c r="I6358" s="2">
        <v>0.45833333333333331</v>
      </c>
      <c r="J6358" t="s">
        <v>12</v>
      </c>
      <c r="K6358">
        <v>3521675</v>
      </c>
      <c r="L6358">
        <v>5052235</v>
      </c>
    </row>
    <row r="6359" spans="1:12" x14ac:dyDescent="0.2">
      <c r="A6359">
        <v>497168</v>
      </c>
      <c r="B6359" t="s">
        <v>37</v>
      </c>
      <c r="C6359" t="s">
        <v>38</v>
      </c>
      <c r="D6359" t="s">
        <v>13</v>
      </c>
      <c r="E6359" t="s">
        <v>39</v>
      </c>
      <c r="F6359" t="s">
        <v>22</v>
      </c>
      <c r="G6359" t="s">
        <v>11</v>
      </c>
      <c r="H6359" s="1">
        <v>43091</v>
      </c>
      <c r="I6359" s="2">
        <v>0.625</v>
      </c>
      <c r="J6359" t="s">
        <v>12</v>
      </c>
      <c r="K6359">
        <v>3521844</v>
      </c>
      <c r="L6359">
        <v>5052339</v>
      </c>
    </row>
    <row r="6360" spans="1:12" x14ac:dyDescent="0.2">
      <c r="A6360">
        <v>497169</v>
      </c>
      <c r="B6360" t="s">
        <v>37</v>
      </c>
      <c r="C6360" t="s">
        <v>38</v>
      </c>
      <c r="D6360" t="s">
        <v>13</v>
      </c>
      <c r="E6360" t="s">
        <v>39</v>
      </c>
      <c r="F6360" t="s">
        <v>22</v>
      </c>
      <c r="G6360" t="s">
        <v>11</v>
      </c>
      <c r="H6360" s="1">
        <v>43091</v>
      </c>
      <c r="I6360" s="2">
        <v>0.79166666666666663</v>
      </c>
      <c r="J6360" t="s">
        <v>12</v>
      </c>
      <c r="K6360">
        <v>3522036</v>
      </c>
      <c r="L6360">
        <v>5052595</v>
      </c>
    </row>
    <row r="6361" spans="1:12" x14ac:dyDescent="0.2">
      <c r="A6361">
        <v>497170</v>
      </c>
      <c r="B6361" t="s">
        <v>37</v>
      </c>
      <c r="C6361" t="s">
        <v>38</v>
      </c>
      <c r="D6361" t="s">
        <v>13</v>
      </c>
      <c r="E6361" t="s">
        <v>39</v>
      </c>
      <c r="F6361" t="s">
        <v>22</v>
      </c>
      <c r="G6361" t="s">
        <v>11</v>
      </c>
      <c r="H6361" s="1">
        <v>43091</v>
      </c>
      <c r="I6361" s="2">
        <v>0.95833333333333337</v>
      </c>
      <c r="J6361" t="s">
        <v>12</v>
      </c>
      <c r="K6361">
        <v>3522118</v>
      </c>
      <c r="L6361">
        <v>5052706</v>
      </c>
    </row>
    <row r="6362" spans="1:12" x14ac:dyDescent="0.2">
      <c r="A6362">
        <v>497171</v>
      </c>
      <c r="B6362" t="s">
        <v>37</v>
      </c>
      <c r="C6362" t="s">
        <v>38</v>
      </c>
      <c r="D6362" t="s">
        <v>14</v>
      </c>
      <c r="E6362" t="s">
        <v>39</v>
      </c>
      <c r="F6362" t="s">
        <v>22</v>
      </c>
      <c r="G6362" t="s">
        <v>11</v>
      </c>
      <c r="H6362" s="1">
        <v>43085</v>
      </c>
      <c r="I6362" s="2">
        <v>0.125</v>
      </c>
      <c r="J6362" t="s">
        <v>12</v>
      </c>
      <c r="K6362">
        <v>3124592</v>
      </c>
      <c r="L6362">
        <v>2926625</v>
      </c>
    </row>
    <row r="6363" spans="1:12" x14ac:dyDescent="0.2">
      <c r="A6363">
        <v>497172</v>
      </c>
      <c r="B6363" t="s">
        <v>37</v>
      </c>
      <c r="C6363" t="s">
        <v>38</v>
      </c>
      <c r="D6363" t="s">
        <v>14</v>
      </c>
      <c r="E6363" t="s">
        <v>39</v>
      </c>
      <c r="F6363" t="s">
        <v>22</v>
      </c>
      <c r="G6363" t="s">
        <v>11</v>
      </c>
      <c r="H6363" s="1">
        <v>43085</v>
      </c>
      <c r="I6363" s="2">
        <v>0.29166666666666669</v>
      </c>
      <c r="J6363" t="s">
        <v>12</v>
      </c>
      <c r="K6363">
        <v>3124593</v>
      </c>
      <c r="L6363">
        <v>2926626</v>
      </c>
    </row>
    <row r="6364" spans="1:12" x14ac:dyDescent="0.2">
      <c r="A6364">
        <v>497173</v>
      </c>
      <c r="B6364" t="s">
        <v>37</v>
      </c>
      <c r="C6364" t="s">
        <v>38</v>
      </c>
      <c r="D6364" t="s">
        <v>14</v>
      </c>
      <c r="E6364" t="s">
        <v>39</v>
      </c>
      <c r="F6364" t="s">
        <v>22</v>
      </c>
      <c r="G6364" t="s">
        <v>11</v>
      </c>
      <c r="H6364" s="1">
        <v>43085</v>
      </c>
      <c r="I6364" s="2">
        <v>0.45833333333333331</v>
      </c>
      <c r="J6364" t="s">
        <v>12</v>
      </c>
      <c r="K6364">
        <v>3124593</v>
      </c>
      <c r="L6364">
        <v>2926626</v>
      </c>
    </row>
    <row r="6365" spans="1:12" x14ac:dyDescent="0.2">
      <c r="A6365">
        <v>497174</v>
      </c>
      <c r="B6365" t="s">
        <v>37</v>
      </c>
      <c r="C6365" t="s">
        <v>38</v>
      </c>
      <c r="D6365" t="s">
        <v>14</v>
      </c>
      <c r="E6365" t="s">
        <v>39</v>
      </c>
      <c r="F6365" t="s">
        <v>22</v>
      </c>
      <c r="G6365" t="s">
        <v>11</v>
      </c>
      <c r="H6365" s="1">
        <v>43085</v>
      </c>
      <c r="I6365" s="2">
        <v>0.625</v>
      </c>
      <c r="J6365" t="s">
        <v>12</v>
      </c>
      <c r="K6365">
        <v>3124593</v>
      </c>
      <c r="L6365">
        <v>2926626</v>
      </c>
    </row>
    <row r="6366" spans="1:12" x14ac:dyDescent="0.2">
      <c r="A6366">
        <v>497175</v>
      </c>
      <c r="B6366" t="s">
        <v>37</v>
      </c>
      <c r="C6366" t="s">
        <v>38</v>
      </c>
      <c r="D6366" t="s">
        <v>14</v>
      </c>
      <c r="E6366" t="s">
        <v>39</v>
      </c>
      <c r="F6366" t="s">
        <v>22</v>
      </c>
      <c r="G6366" t="s">
        <v>11</v>
      </c>
      <c r="H6366" s="1">
        <v>43085</v>
      </c>
      <c r="I6366" s="2">
        <v>0.79166666666666663</v>
      </c>
      <c r="J6366" t="s">
        <v>12</v>
      </c>
      <c r="K6366">
        <v>3124593</v>
      </c>
      <c r="L6366">
        <v>2926626</v>
      </c>
    </row>
    <row r="6367" spans="1:12" x14ac:dyDescent="0.2">
      <c r="A6367">
        <v>497176</v>
      </c>
      <c r="B6367" t="s">
        <v>37</v>
      </c>
      <c r="C6367" t="s">
        <v>38</v>
      </c>
      <c r="D6367" t="s">
        <v>14</v>
      </c>
      <c r="E6367" t="s">
        <v>39</v>
      </c>
      <c r="F6367" t="s">
        <v>22</v>
      </c>
      <c r="G6367" t="s">
        <v>11</v>
      </c>
      <c r="H6367" s="1">
        <v>43085</v>
      </c>
      <c r="I6367" s="2">
        <v>0.95833333333333337</v>
      </c>
      <c r="J6367" t="s">
        <v>12</v>
      </c>
      <c r="K6367">
        <v>3124593</v>
      </c>
      <c r="L6367">
        <v>2926626</v>
      </c>
    </row>
    <row r="6368" spans="1:12" x14ac:dyDescent="0.2">
      <c r="A6368">
        <v>497177</v>
      </c>
      <c r="B6368" t="s">
        <v>37</v>
      </c>
      <c r="C6368" t="s">
        <v>38</v>
      </c>
      <c r="D6368" t="s">
        <v>14</v>
      </c>
      <c r="E6368" t="s">
        <v>39</v>
      </c>
      <c r="F6368" t="s">
        <v>22</v>
      </c>
      <c r="G6368" t="s">
        <v>11</v>
      </c>
      <c r="H6368" s="1">
        <v>43086</v>
      </c>
      <c r="I6368" s="2">
        <v>0.125</v>
      </c>
      <c r="J6368" t="s">
        <v>12</v>
      </c>
      <c r="K6368">
        <v>3124593</v>
      </c>
      <c r="L6368">
        <v>2926626</v>
      </c>
    </row>
    <row r="6369" spans="1:12" x14ac:dyDescent="0.2">
      <c r="A6369">
        <v>497178</v>
      </c>
      <c r="B6369" t="s">
        <v>37</v>
      </c>
      <c r="C6369" t="s">
        <v>38</v>
      </c>
      <c r="D6369" t="s">
        <v>14</v>
      </c>
      <c r="E6369" t="s">
        <v>39</v>
      </c>
      <c r="F6369" t="s">
        <v>22</v>
      </c>
      <c r="G6369" t="s">
        <v>11</v>
      </c>
      <c r="H6369" s="1">
        <v>43086</v>
      </c>
      <c r="I6369" s="2">
        <v>0.29166666666666669</v>
      </c>
      <c r="J6369" t="s">
        <v>12</v>
      </c>
      <c r="K6369">
        <v>3124593</v>
      </c>
      <c r="L6369">
        <v>2926626</v>
      </c>
    </row>
    <row r="6370" spans="1:12" x14ac:dyDescent="0.2">
      <c r="A6370">
        <v>497179</v>
      </c>
      <c r="B6370" t="s">
        <v>37</v>
      </c>
      <c r="C6370" t="s">
        <v>38</v>
      </c>
      <c r="D6370" t="s">
        <v>14</v>
      </c>
      <c r="E6370" t="s">
        <v>39</v>
      </c>
      <c r="F6370" t="s">
        <v>22</v>
      </c>
      <c r="G6370" t="s">
        <v>11</v>
      </c>
      <c r="H6370" s="1">
        <v>43086</v>
      </c>
      <c r="I6370" s="2">
        <v>0.45833333333333331</v>
      </c>
      <c r="J6370" t="s">
        <v>12</v>
      </c>
      <c r="K6370">
        <v>3124593</v>
      </c>
      <c r="L6370">
        <v>2926626</v>
      </c>
    </row>
    <row r="6371" spans="1:12" x14ac:dyDescent="0.2">
      <c r="A6371">
        <v>497180</v>
      </c>
      <c r="B6371" t="s">
        <v>37</v>
      </c>
      <c r="C6371" t="s">
        <v>38</v>
      </c>
      <c r="D6371" t="s">
        <v>14</v>
      </c>
      <c r="E6371" t="s">
        <v>39</v>
      </c>
      <c r="F6371" t="s">
        <v>22</v>
      </c>
      <c r="G6371" t="s">
        <v>11</v>
      </c>
      <c r="H6371" s="1">
        <v>43086</v>
      </c>
      <c r="I6371" s="2">
        <v>0.625</v>
      </c>
      <c r="J6371" t="s">
        <v>12</v>
      </c>
      <c r="K6371">
        <v>3124593</v>
      </c>
      <c r="L6371">
        <v>2926626</v>
      </c>
    </row>
    <row r="6372" spans="1:12" x14ac:dyDescent="0.2">
      <c r="A6372">
        <v>497181</v>
      </c>
      <c r="B6372" t="s">
        <v>37</v>
      </c>
      <c r="C6372" t="s">
        <v>38</v>
      </c>
      <c r="D6372" t="s">
        <v>14</v>
      </c>
      <c r="E6372" t="s">
        <v>39</v>
      </c>
      <c r="F6372" t="s">
        <v>22</v>
      </c>
      <c r="G6372" t="s">
        <v>11</v>
      </c>
      <c r="H6372" s="1">
        <v>43086</v>
      </c>
      <c r="I6372" s="2">
        <v>0.79166666666666663</v>
      </c>
      <c r="J6372" t="s">
        <v>12</v>
      </c>
      <c r="K6372">
        <v>3124593</v>
      </c>
      <c r="L6372">
        <v>2926626</v>
      </c>
    </row>
    <row r="6373" spans="1:12" x14ac:dyDescent="0.2">
      <c r="A6373">
        <v>497182</v>
      </c>
      <c r="B6373" t="s">
        <v>37</v>
      </c>
      <c r="C6373" t="s">
        <v>38</v>
      </c>
      <c r="D6373" t="s">
        <v>14</v>
      </c>
      <c r="E6373" t="s">
        <v>39</v>
      </c>
      <c r="F6373" t="s">
        <v>22</v>
      </c>
      <c r="G6373" t="s">
        <v>11</v>
      </c>
      <c r="H6373" s="1">
        <v>43086</v>
      </c>
      <c r="I6373" s="2">
        <v>0.95833333333333337</v>
      </c>
      <c r="J6373" t="s">
        <v>12</v>
      </c>
      <c r="K6373">
        <v>3124593</v>
      </c>
      <c r="L6373">
        <v>2926626</v>
      </c>
    </row>
    <row r="6374" spans="1:12" x14ac:dyDescent="0.2">
      <c r="A6374">
        <v>497183</v>
      </c>
      <c r="B6374" t="s">
        <v>37</v>
      </c>
      <c r="C6374" t="s">
        <v>38</v>
      </c>
      <c r="D6374" t="s">
        <v>14</v>
      </c>
      <c r="E6374" t="s">
        <v>39</v>
      </c>
      <c r="F6374" t="s">
        <v>22</v>
      </c>
      <c r="G6374" t="s">
        <v>11</v>
      </c>
      <c r="H6374" s="1">
        <v>43087</v>
      </c>
      <c r="I6374" s="2">
        <v>0.125</v>
      </c>
      <c r="J6374" t="s">
        <v>12</v>
      </c>
      <c r="K6374">
        <v>3124593</v>
      </c>
      <c r="L6374">
        <v>2926626</v>
      </c>
    </row>
    <row r="6375" spans="1:12" x14ac:dyDescent="0.2">
      <c r="A6375">
        <v>497184</v>
      </c>
      <c r="B6375" t="s">
        <v>37</v>
      </c>
      <c r="C6375" t="s">
        <v>38</v>
      </c>
      <c r="D6375" t="s">
        <v>14</v>
      </c>
      <c r="E6375" t="s">
        <v>39</v>
      </c>
      <c r="F6375" t="s">
        <v>22</v>
      </c>
      <c r="G6375" t="s">
        <v>11</v>
      </c>
      <c r="H6375" s="1">
        <v>43087</v>
      </c>
      <c r="I6375" s="2">
        <v>0.29166666666666669</v>
      </c>
      <c r="J6375" t="s">
        <v>12</v>
      </c>
      <c r="K6375">
        <v>3124691</v>
      </c>
      <c r="L6375">
        <v>2926635</v>
      </c>
    </row>
    <row r="6376" spans="1:12" x14ac:dyDescent="0.2">
      <c r="A6376">
        <v>497185</v>
      </c>
      <c r="B6376" t="s">
        <v>37</v>
      </c>
      <c r="C6376" t="s">
        <v>38</v>
      </c>
      <c r="D6376" t="s">
        <v>14</v>
      </c>
      <c r="E6376" t="s">
        <v>39</v>
      </c>
      <c r="F6376" t="s">
        <v>22</v>
      </c>
      <c r="G6376" t="s">
        <v>11</v>
      </c>
      <c r="H6376" s="1">
        <v>43087</v>
      </c>
      <c r="I6376" s="2">
        <v>0.45833333333333331</v>
      </c>
      <c r="J6376" t="s">
        <v>12</v>
      </c>
      <c r="K6376">
        <v>3124934</v>
      </c>
      <c r="L6376">
        <v>2926706</v>
      </c>
    </row>
    <row r="6377" spans="1:12" x14ac:dyDescent="0.2">
      <c r="A6377">
        <v>497186</v>
      </c>
      <c r="B6377" t="s">
        <v>37</v>
      </c>
      <c r="C6377" t="s">
        <v>38</v>
      </c>
      <c r="D6377" t="s">
        <v>14</v>
      </c>
      <c r="E6377" t="s">
        <v>39</v>
      </c>
      <c r="F6377" t="s">
        <v>22</v>
      </c>
      <c r="G6377" t="s">
        <v>11</v>
      </c>
      <c r="H6377" s="1">
        <v>43087</v>
      </c>
      <c r="I6377" s="2">
        <v>0.625</v>
      </c>
      <c r="J6377" t="s">
        <v>12</v>
      </c>
      <c r="K6377">
        <v>3125010</v>
      </c>
      <c r="L6377">
        <v>2926789</v>
      </c>
    </row>
    <row r="6378" spans="1:12" x14ac:dyDescent="0.2">
      <c r="A6378">
        <v>497187</v>
      </c>
      <c r="B6378" t="s">
        <v>37</v>
      </c>
      <c r="C6378" t="s">
        <v>38</v>
      </c>
      <c r="D6378" t="s">
        <v>14</v>
      </c>
      <c r="E6378" t="s">
        <v>39</v>
      </c>
      <c r="F6378" t="s">
        <v>22</v>
      </c>
      <c r="G6378" t="s">
        <v>11</v>
      </c>
      <c r="H6378" s="1">
        <v>43087</v>
      </c>
      <c r="I6378" s="2">
        <v>0.79166666666666663</v>
      </c>
      <c r="J6378" t="s">
        <v>12</v>
      </c>
      <c r="K6378">
        <v>3125122</v>
      </c>
      <c r="L6378">
        <v>2926973</v>
      </c>
    </row>
    <row r="6379" spans="1:12" x14ac:dyDescent="0.2">
      <c r="A6379">
        <v>497188</v>
      </c>
      <c r="B6379" t="s">
        <v>37</v>
      </c>
      <c r="C6379" t="s">
        <v>38</v>
      </c>
      <c r="D6379" t="s">
        <v>14</v>
      </c>
      <c r="E6379" t="s">
        <v>39</v>
      </c>
      <c r="F6379" t="s">
        <v>22</v>
      </c>
      <c r="G6379" t="s">
        <v>11</v>
      </c>
      <c r="H6379" s="1">
        <v>43087</v>
      </c>
      <c r="I6379" s="2">
        <v>0.95833333333333337</v>
      </c>
      <c r="J6379" t="s">
        <v>12</v>
      </c>
      <c r="K6379">
        <v>3125156</v>
      </c>
      <c r="L6379">
        <v>2927071</v>
      </c>
    </row>
    <row r="6380" spans="1:12" x14ac:dyDescent="0.2">
      <c r="A6380">
        <v>497189</v>
      </c>
      <c r="B6380" t="s">
        <v>37</v>
      </c>
      <c r="C6380" t="s">
        <v>38</v>
      </c>
      <c r="D6380" t="s">
        <v>14</v>
      </c>
      <c r="E6380" t="s">
        <v>39</v>
      </c>
      <c r="F6380" t="s">
        <v>22</v>
      </c>
      <c r="G6380" t="s">
        <v>11</v>
      </c>
      <c r="H6380" s="1">
        <v>43088</v>
      </c>
      <c r="I6380" s="2">
        <v>0.125</v>
      </c>
      <c r="J6380" t="s">
        <v>12</v>
      </c>
      <c r="K6380">
        <v>3125166</v>
      </c>
      <c r="L6380">
        <v>2927086</v>
      </c>
    </row>
    <row r="6381" spans="1:12" x14ac:dyDescent="0.2">
      <c r="A6381">
        <v>497190</v>
      </c>
      <c r="B6381" t="s">
        <v>37</v>
      </c>
      <c r="C6381" t="s">
        <v>38</v>
      </c>
      <c r="D6381" t="s">
        <v>14</v>
      </c>
      <c r="E6381" t="s">
        <v>39</v>
      </c>
      <c r="F6381" t="s">
        <v>22</v>
      </c>
      <c r="G6381" t="s">
        <v>11</v>
      </c>
      <c r="H6381" s="1">
        <v>43088</v>
      </c>
      <c r="I6381" s="2">
        <v>0.29166666666666669</v>
      </c>
      <c r="J6381" t="s">
        <v>12</v>
      </c>
      <c r="K6381">
        <v>3125276</v>
      </c>
      <c r="L6381">
        <v>2927092</v>
      </c>
    </row>
    <row r="6382" spans="1:12" x14ac:dyDescent="0.2">
      <c r="A6382">
        <v>497191</v>
      </c>
      <c r="B6382" t="s">
        <v>37</v>
      </c>
      <c r="C6382" t="s">
        <v>38</v>
      </c>
      <c r="D6382" t="s">
        <v>14</v>
      </c>
      <c r="E6382" t="s">
        <v>39</v>
      </c>
      <c r="F6382" t="s">
        <v>22</v>
      </c>
      <c r="G6382" t="s">
        <v>11</v>
      </c>
      <c r="H6382" s="1">
        <v>43088</v>
      </c>
      <c r="I6382" s="2">
        <v>0.45833333333333331</v>
      </c>
      <c r="J6382" t="s">
        <v>12</v>
      </c>
      <c r="K6382">
        <v>3125507</v>
      </c>
      <c r="L6382">
        <v>2927172</v>
      </c>
    </row>
    <row r="6383" spans="1:12" x14ac:dyDescent="0.2">
      <c r="A6383">
        <v>497192</v>
      </c>
      <c r="B6383" t="s">
        <v>37</v>
      </c>
      <c r="C6383" t="s">
        <v>38</v>
      </c>
      <c r="D6383" t="s">
        <v>14</v>
      </c>
      <c r="E6383" t="s">
        <v>39</v>
      </c>
      <c r="F6383" t="s">
        <v>22</v>
      </c>
      <c r="G6383" t="s">
        <v>11</v>
      </c>
      <c r="H6383" s="1">
        <v>43088</v>
      </c>
      <c r="I6383" s="2">
        <v>0.625</v>
      </c>
      <c r="J6383" t="s">
        <v>12</v>
      </c>
      <c r="K6383">
        <v>3125607</v>
      </c>
      <c r="L6383">
        <v>2927237</v>
      </c>
    </row>
    <row r="6384" spans="1:12" x14ac:dyDescent="0.2">
      <c r="A6384">
        <v>497193</v>
      </c>
      <c r="B6384" t="s">
        <v>37</v>
      </c>
      <c r="C6384" t="s">
        <v>38</v>
      </c>
      <c r="D6384" t="s">
        <v>14</v>
      </c>
      <c r="E6384" t="s">
        <v>39</v>
      </c>
      <c r="F6384" t="s">
        <v>22</v>
      </c>
      <c r="G6384" t="s">
        <v>11</v>
      </c>
      <c r="H6384" s="1">
        <v>43088</v>
      </c>
      <c r="I6384" s="2">
        <v>0.79166666666666663</v>
      </c>
      <c r="J6384" t="s">
        <v>12</v>
      </c>
      <c r="K6384">
        <v>3125714</v>
      </c>
      <c r="L6384">
        <v>2927429</v>
      </c>
    </row>
    <row r="6385" spans="1:12" x14ac:dyDescent="0.2">
      <c r="A6385">
        <v>497194</v>
      </c>
      <c r="B6385" t="s">
        <v>37</v>
      </c>
      <c r="C6385" t="s">
        <v>38</v>
      </c>
      <c r="D6385" t="s">
        <v>14</v>
      </c>
      <c r="E6385" t="s">
        <v>39</v>
      </c>
      <c r="F6385" t="s">
        <v>22</v>
      </c>
      <c r="G6385" t="s">
        <v>11</v>
      </c>
      <c r="H6385" s="1">
        <v>43088</v>
      </c>
      <c r="I6385" s="2">
        <v>0.95833333333333337</v>
      </c>
      <c r="J6385" t="s">
        <v>12</v>
      </c>
      <c r="K6385">
        <v>3125747</v>
      </c>
      <c r="L6385">
        <v>2927518</v>
      </c>
    </row>
    <row r="6386" spans="1:12" x14ac:dyDescent="0.2">
      <c r="A6386">
        <v>497195</v>
      </c>
      <c r="B6386" t="s">
        <v>37</v>
      </c>
      <c r="C6386" t="s">
        <v>38</v>
      </c>
      <c r="D6386" t="s">
        <v>14</v>
      </c>
      <c r="E6386" t="s">
        <v>39</v>
      </c>
      <c r="F6386" t="s">
        <v>22</v>
      </c>
      <c r="G6386" t="s">
        <v>11</v>
      </c>
      <c r="H6386" s="1">
        <v>43089</v>
      </c>
      <c r="I6386" s="2">
        <v>0.125</v>
      </c>
      <c r="J6386" t="s">
        <v>12</v>
      </c>
      <c r="K6386">
        <v>3125754</v>
      </c>
      <c r="L6386">
        <v>2927528</v>
      </c>
    </row>
    <row r="6387" spans="1:12" x14ac:dyDescent="0.2">
      <c r="A6387">
        <v>497196</v>
      </c>
      <c r="B6387" t="s">
        <v>37</v>
      </c>
      <c r="C6387" t="s">
        <v>38</v>
      </c>
      <c r="D6387" t="s">
        <v>14</v>
      </c>
      <c r="E6387" t="s">
        <v>39</v>
      </c>
      <c r="F6387" t="s">
        <v>22</v>
      </c>
      <c r="G6387" t="s">
        <v>11</v>
      </c>
      <c r="H6387" s="1">
        <v>43089</v>
      </c>
      <c r="I6387" s="2">
        <v>0.29166666666666669</v>
      </c>
      <c r="J6387" t="s">
        <v>12</v>
      </c>
      <c r="K6387">
        <v>3125862</v>
      </c>
      <c r="L6387">
        <v>2927545</v>
      </c>
    </row>
    <row r="6388" spans="1:12" x14ac:dyDescent="0.2">
      <c r="A6388">
        <v>497197</v>
      </c>
      <c r="B6388" t="s">
        <v>37</v>
      </c>
      <c r="C6388" t="s">
        <v>38</v>
      </c>
      <c r="D6388" t="s">
        <v>14</v>
      </c>
      <c r="E6388" t="s">
        <v>39</v>
      </c>
      <c r="F6388" t="s">
        <v>22</v>
      </c>
      <c r="G6388" t="s">
        <v>11</v>
      </c>
      <c r="H6388" s="1">
        <v>43089</v>
      </c>
      <c r="I6388" s="2">
        <v>0.45833333333333331</v>
      </c>
      <c r="J6388" t="s">
        <v>12</v>
      </c>
      <c r="K6388">
        <v>3126086</v>
      </c>
      <c r="L6388">
        <v>2927632</v>
      </c>
    </row>
    <row r="6389" spans="1:12" x14ac:dyDescent="0.2">
      <c r="A6389">
        <v>497198</v>
      </c>
      <c r="B6389" t="s">
        <v>37</v>
      </c>
      <c r="C6389" t="s">
        <v>38</v>
      </c>
      <c r="D6389" t="s">
        <v>14</v>
      </c>
      <c r="E6389" t="s">
        <v>39</v>
      </c>
      <c r="F6389" t="s">
        <v>22</v>
      </c>
      <c r="G6389" t="s">
        <v>11</v>
      </c>
      <c r="H6389" s="1">
        <v>43089</v>
      </c>
      <c r="I6389" s="2">
        <v>0.625</v>
      </c>
      <c r="J6389" t="s">
        <v>12</v>
      </c>
      <c r="K6389">
        <v>3126159</v>
      </c>
      <c r="L6389">
        <v>2927690</v>
      </c>
    </row>
    <row r="6390" spans="1:12" x14ac:dyDescent="0.2">
      <c r="A6390">
        <v>497199</v>
      </c>
      <c r="B6390" t="s">
        <v>37</v>
      </c>
      <c r="C6390" t="s">
        <v>38</v>
      </c>
      <c r="D6390" t="s">
        <v>14</v>
      </c>
      <c r="E6390" t="s">
        <v>39</v>
      </c>
      <c r="F6390" t="s">
        <v>22</v>
      </c>
      <c r="G6390" t="s">
        <v>11</v>
      </c>
      <c r="H6390" s="1">
        <v>43089</v>
      </c>
      <c r="I6390" s="2">
        <v>0.79166666666666663</v>
      </c>
      <c r="J6390" t="s">
        <v>12</v>
      </c>
      <c r="K6390">
        <v>3126292</v>
      </c>
      <c r="L6390">
        <v>2927864</v>
      </c>
    </row>
    <row r="6391" spans="1:12" x14ac:dyDescent="0.2">
      <c r="A6391">
        <v>497200</v>
      </c>
      <c r="B6391" t="s">
        <v>37</v>
      </c>
      <c r="C6391" t="s">
        <v>38</v>
      </c>
      <c r="D6391" t="s">
        <v>14</v>
      </c>
      <c r="E6391" t="s">
        <v>39</v>
      </c>
      <c r="F6391" t="s">
        <v>22</v>
      </c>
      <c r="G6391" t="s">
        <v>11</v>
      </c>
      <c r="H6391" s="1">
        <v>43089</v>
      </c>
      <c r="I6391" s="2">
        <v>0.95833333333333337</v>
      </c>
      <c r="J6391" t="s">
        <v>12</v>
      </c>
      <c r="K6391">
        <v>3126331</v>
      </c>
      <c r="L6391">
        <v>2927940</v>
      </c>
    </row>
    <row r="6392" spans="1:12" x14ac:dyDescent="0.2">
      <c r="A6392">
        <v>497201</v>
      </c>
      <c r="B6392" t="s">
        <v>37</v>
      </c>
      <c r="C6392" t="s">
        <v>38</v>
      </c>
      <c r="D6392" t="s">
        <v>14</v>
      </c>
      <c r="E6392" t="s">
        <v>39</v>
      </c>
      <c r="F6392" t="s">
        <v>22</v>
      </c>
      <c r="G6392" t="s">
        <v>11</v>
      </c>
      <c r="H6392" s="1">
        <v>43090</v>
      </c>
      <c r="I6392" s="2">
        <v>0.125</v>
      </c>
      <c r="J6392" t="s">
        <v>12</v>
      </c>
      <c r="K6392">
        <v>3126342</v>
      </c>
      <c r="L6392">
        <v>2927954</v>
      </c>
    </row>
    <row r="6393" spans="1:12" x14ac:dyDescent="0.2">
      <c r="A6393">
        <v>497202</v>
      </c>
      <c r="B6393" t="s">
        <v>37</v>
      </c>
      <c r="C6393" t="s">
        <v>38</v>
      </c>
      <c r="D6393" t="s">
        <v>14</v>
      </c>
      <c r="E6393" t="s">
        <v>39</v>
      </c>
      <c r="F6393" t="s">
        <v>22</v>
      </c>
      <c r="G6393" t="s">
        <v>11</v>
      </c>
      <c r="H6393" s="1">
        <v>43090</v>
      </c>
      <c r="I6393" s="2">
        <v>0.29166666666666669</v>
      </c>
      <c r="J6393" t="s">
        <v>12</v>
      </c>
      <c r="K6393">
        <v>3126417</v>
      </c>
      <c r="L6393">
        <v>2927966</v>
      </c>
    </row>
    <row r="6394" spans="1:12" x14ac:dyDescent="0.2">
      <c r="A6394">
        <v>497203</v>
      </c>
      <c r="B6394" t="s">
        <v>37</v>
      </c>
      <c r="C6394" t="s">
        <v>38</v>
      </c>
      <c r="D6394" t="s">
        <v>14</v>
      </c>
      <c r="E6394" t="s">
        <v>39</v>
      </c>
      <c r="F6394" t="s">
        <v>22</v>
      </c>
      <c r="G6394" t="s">
        <v>11</v>
      </c>
      <c r="H6394" s="1">
        <v>43090</v>
      </c>
      <c r="I6394" s="2">
        <v>0.45833333333333331</v>
      </c>
      <c r="J6394" t="s">
        <v>12</v>
      </c>
      <c r="K6394">
        <v>3126661</v>
      </c>
      <c r="L6394">
        <v>2928044</v>
      </c>
    </row>
    <row r="6395" spans="1:12" x14ac:dyDescent="0.2">
      <c r="A6395">
        <v>497204</v>
      </c>
      <c r="B6395" t="s">
        <v>37</v>
      </c>
      <c r="C6395" t="s">
        <v>38</v>
      </c>
      <c r="D6395" t="s">
        <v>14</v>
      </c>
      <c r="E6395" t="s">
        <v>39</v>
      </c>
      <c r="F6395" t="s">
        <v>22</v>
      </c>
      <c r="G6395" t="s">
        <v>11</v>
      </c>
      <c r="H6395" s="1">
        <v>43090</v>
      </c>
      <c r="I6395" s="2">
        <v>0.625</v>
      </c>
      <c r="J6395" t="s">
        <v>12</v>
      </c>
      <c r="K6395">
        <v>3126742</v>
      </c>
      <c r="L6395">
        <v>2928099</v>
      </c>
    </row>
    <row r="6396" spans="1:12" x14ac:dyDescent="0.2">
      <c r="A6396">
        <v>497205</v>
      </c>
      <c r="B6396" t="s">
        <v>37</v>
      </c>
      <c r="C6396" t="s">
        <v>38</v>
      </c>
      <c r="D6396" t="s">
        <v>14</v>
      </c>
      <c r="E6396" t="s">
        <v>39</v>
      </c>
      <c r="F6396" t="s">
        <v>22</v>
      </c>
      <c r="G6396" t="s">
        <v>11</v>
      </c>
      <c r="H6396" s="1">
        <v>43090</v>
      </c>
      <c r="I6396" s="2">
        <v>0.79166666666666663</v>
      </c>
      <c r="J6396" t="s">
        <v>12</v>
      </c>
      <c r="K6396">
        <v>3126866</v>
      </c>
      <c r="L6396">
        <v>2928274</v>
      </c>
    </row>
    <row r="6397" spans="1:12" x14ac:dyDescent="0.2">
      <c r="A6397">
        <v>497206</v>
      </c>
      <c r="B6397" t="s">
        <v>37</v>
      </c>
      <c r="C6397" t="s">
        <v>38</v>
      </c>
      <c r="D6397" t="s">
        <v>14</v>
      </c>
      <c r="E6397" t="s">
        <v>39</v>
      </c>
      <c r="F6397" t="s">
        <v>22</v>
      </c>
      <c r="G6397" t="s">
        <v>11</v>
      </c>
      <c r="H6397" s="1">
        <v>43090</v>
      </c>
      <c r="I6397" s="2">
        <v>0.95833333333333337</v>
      </c>
      <c r="J6397" t="s">
        <v>12</v>
      </c>
      <c r="K6397">
        <v>3126898</v>
      </c>
      <c r="L6397">
        <v>2928348</v>
      </c>
    </row>
    <row r="6398" spans="1:12" x14ac:dyDescent="0.2">
      <c r="A6398">
        <v>497207</v>
      </c>
      <c r="B6398" t="s">
        <v>37</v>
      </c>
      <c r="C6398" t="s">
        <v>38</v>
      </c>
      <c r="D6398" t="s">
        <v>14</v>
      </c>
      <c r="E6398" t="s">
        <v>39</v>
      </c>
      <c r="F6398" t="s">
        <v>22</v>
      </c>
      <c r="G6398" t="s">
        <v>11</v>
      </c>
      <c r="H6398" s="1">
        <v>43091</v>
      </c>
      <c r="I6398" s="2">
        <v>0.125</v>
      </c>
      <c r="J6398" t="s">
        <v>12</v>
      </c>
      <c r="K6398">
        <v>3126904</v>
      </c>
      <c r="L6398">
        <v>2928372</v>
      </c>
    </row>
    <row r="6399" spans="1:12" x14ac:dyDescent="0.2">
      <c r="A6399">
        <v>497208</v>
      </c>
      <c r="B6399" t="s">
        <v>37</v>
      </c>
      <c r="C6399" t="s">
        <v>38</v>
      </c>
      <c r="D6399" t="s">
        <v>14</v>
      </c>
      <c r="E6399" t="s">
        <v>39</v>
      </c>
      <c r="F6399" t="s">
        <v>22</v>
      </c>
      <c r="G6399" t="s">
        <v>11</v>
      </c>
      <c r="H6399" s="1">
        <v>43091</v>
      </c>
      <c r="I6399" s="2">
        <v>0.29166666666666669</v>
      </c>
      <c r="J6399" t="s">
        <v>12</v>
      </c>
      <c r="K6399">
        <v>3126992</v>
      </c>
      <c r="L6399">
        <v>2928386</v>
      </c>
    </row>
    <row r="6400" spans="1:12" x14ac:dyDescent="0.2">
      <c r="A6400">
        <v>497209</v>
      </c>
      <c r="B6400" t="s">
        <v>37</v>
      </c>
      <c r="C6400" t="s">
        <v>38</v>
      </c>
      <c r="D6400" t="s">
        <v>14</v>
      </c>
      <c r="E6400" t="s">
        <v>39</v>
      </c>
      <c r="F6400" t="s">
        <v>22</v>
      </c>
      <c r="G6400" t="s">
        <v>11</v>
      </c>
      <c r="H6400" s="1">
        <v>43091</v>
      </c>
      <c r="I6400" s="2">
        <v>0.45833333333333331</v>
      </c>
      <c r="J6400" t="s">
        <v>12</v>
      </c>
      <c r="K6400">
        <v>3127190</v>
      </c>
      <c r="L6400">
        <v>2928443</v>
      </c>
    </row>
    <row r="6401" spans="1:12" x14ac:dyDescent="0.2">
      <c r="A6401">
        <v>497210</v>
      </c>
      <c r="B6401" t="s">
        <v>37</v>
      </c>
      <c r="C6401" t="s">
        <v>38</v>
      </c>
      <c r="D6401" t="s">
        <v>14</v>
      </c>
      <c r="E6401" t="s">
        <v>39</v>
      </c>
      <c r="F6401" t="s">
        <v>22</v>
      </c>
      <c r="G6401" t="s">
        <v>11</v>
      </c>
      <c r="H6401" s="1">
        <v>43091</v>
      </c>
      <c r="I6401" s="2">
        <v>0.625</v>
      </c>
      <c r="J6401" t="s">
        <v>12</v>
      </c>
      <c r="K6401">
        <v>3127284</v>
      </c>
      <c r="L6401">
        <v>2928503</v>
      </c>
    </row>
    <row r="6402" spans="1:12" x14ac:dyDescent="0.2">
      <c r="A6402">
        <v>497211</v>
      </c>
      <c r="B6402" t="s">
        <v>37</v>
      </c>
      <c r="C6402" t="s">
        <v>38</v>
      </c>
      <c r="D6402" t="s">
        <v>14</v>
      </c>
      <c r="E6402" t="s">
        <v>39</v>
      </c>
      <c r="F6402" t="s">
        <v>22</v>
      </c>
      <c r="G6402" t="s">
        <v>11</v>
      </c>
      <c r="H6402" s="1">
        <v>43091</v>
      </c>
      <c r="I6402" s="2">
        <v>0.79166666666666663</v>
      </c>
      <c r="J6402" t="s">
        <v>12</v>
      </c>
      <c r="K6402">
        <v>3127398</v>
      </c>
      <c r="L6402">
        <v>2928630</v>
      </c>
    </row>
    <row r="6403" spans="1:12" x14ac:dyDescent="0.2">
      <c r="A6403">
        <v>497212</v>
      </c>
      <c r="B6403" t="s">
        <v>37</v>
      </c>
      <c r="C6403" t="s">
        <v>38</v>
      </c>
      <c r="D6403" t="s">
        <v>14</v>
      </c>
      <c r="E6403" t="s">
        <v>39</v>
      </c>
      <c r="F6403" t="s">
        <v>22</v>
      </c>
      <c r="G6403" t="s">
        <v>11</v>
      </c>
      <c r="H6403" s="1">
        <v>43091</v>
      </c>
      <c r="I6403" s="2">
        <v>0.95833333333333337</v>
      </c>
      <c r="J6403" t="s">
        <v>12</v>
      </c>
      <c r="K6403">
        <v>3127438</v>
      </c>
      <c r="L6403">
        <v>2928688</v>
      </c>
    </row>
    <row r="6404" spans="1:12" x14ac:dyDescent="0.2">
      <c r="A6404">
        <v>497213</v>
      </c>
      <c r="B6404" t="s">
        <v>37</v>
      </c>
      <c r="C6404" t="s">
        <v>38</v>
      </c>
      <c r="D6404" t="s">
        <v>15</v>
      </c>
      <c r="E6404" t="s">
        <v>39</v>
      </c>
      <c r="F6404" t="s">
        <v>22</v>
      </c>
      <c r="G6404" t="s">
        <v>11</v>
      </c>
      <c r="H6404" s="1">
        <v>43085</v>
      </c>
      <c r="I6404" s="2">
        <v>0.125</v>
      </c>
      <c r="J6404" t="s">
        <v>12</v>
      </c>
      <c r="K6404">
        <v>3629445</v>
      </c>
      <c r="L6404">
        <v>2104977</v>
      </c>
    </row>
    <row r="6405" spans="1:12" x14ac:dyDescent="0.2">
      <c r="A6405">
        <v>497214</v>
      </c>
      <c r="B6405" t="s">
        <v>37</v>
      </c>
      <c r="C6405" t="s">
        <v>38</v>
      </c>
      <c r="D6405" t="s">
        <v>15</v>
      </c>
      <c r="E6405" t="s">
        <v>39</v>
      </c>
      <c r="F6405" t="s">
        <v>22</v>
      </c>
      <c r="G6405" t="s">
        <v>11</v>
      </c>
      <c r="H6405" s="1">
        <v>43085</v>
      </c>
      <c r="I6405" s="2">
        <v>0.29166666666666669</v>
      </c>
      <c r="J6405" t="s">
        <v>12</v>
      </c>
      <c r="K6405">
        <v>3629446</v>
      </c>
      <c r="L6405">
        <v>2104978</v>
      </c>
    </row>
    <row r="6406" spans="1:12" x14ac:dyDescent="0.2">
      <c r="A6406">
        <v>497215</v>
      </c>
      <c r="B6406" t="s">
        <v>37</v>
      </c>
      <c r="C6406" t="s">
        <v>38</v>
      </c>
      <c r="D6406" t="s">
        <v>15</v>
      </c>
      <c r="E6406" t="s">
        <v>39</v>
      </c>
      <c r="F6406" t="s">
        <v>22</v>
      </c>
      <c r="G6406" t="s">
        <v>11</v>
      </c>
      <c r="H6406" s="1">
        <v>43085</v>
      </c>
      <c r="I6406" s="2">
        <v>0.45833333333333331</v>
      </c>
      <c r="J6406" t="s">
        <v>12</v>
      </c>
      <c r="K6406">
        <v>3629446</v>
      </c>
      <c r="L6406">
        <v>2104978</v>
      </c>
    </row>
    <row r="6407" spans="1:12" x14ac:dyDescent="0.2">
      <c r="A6407">
        <v>497216</v>
      </c>
      <c r="B6407" t="s">
        <v>37</v>
      </c>
      <c r="C6407" t="s">
        <v>38</v>
      </c>
      <c r="D6407" t="s">
        <v>15</v>
      </c>
      <c r="E6407" t="s">
        <v>39</v>
      </c>
      <c r="F6407" t="s">
        <v>22</v>
      </c>
      <c r="G6407" t="s">
        <v>11</v>
      </c>
      <c r="H6407" s="1">
        <v>43085</v>
      </c>
      <c r="I6407" s="2">
        <v>0.625</v>
      </c>
      <c r="J6407" t="s">
        <v>12</v>
      </c>
      <c r="K6407">
        <v>3629446</v>
      </c>
      <c r="L6407">
        <v>2104978</v>
      </c>
    </row>
    <row r="6408" spans="1:12" x14ac:dyDescent="0.2">
      <c r="A6408">
        <v>497217</v>
      </c>
      <c r="B6408" t="s">
        <v>37</v>
      </c>
      <c r="C6408" t="s">
        <v>38</v>
      </c>
      <c r="D6408" t="s">
        <v>15</v>
      </c>
      <c r="E6408" t="s">
        <v>39</v>
      </c>
      <c r="F6408" t="s">
        <v>22</v>
      </c>
      <c r="G6408" t="s">
        <v>11</v>
      </c>
      <c r="H6408" s="1">
        <v>43085</v>
      </c>
      <c r="I6408" s="2">
        <v>0.79166666666666663</v>
      </c>
      <c r="J6408" t="s">
        <v>12</v>
      </c>
      <c r="K6408">
        <v>3629446</v>
      </c>
      <c r="L6408">
        <v>2104978</v>
      </c>
    </row>
    <row r="6409" spans="1:12" x14ac:dyDescent="0.2">
      <c r="A6409">
        <v>497218</v>
      </c>
      <c r="B6409" t="s">
        <v>37</v>
      </c>
      <c r="C6409" t="s">
        <v>38</v>
      </c>
      <c r="D6409" t="s">
        <v>15</v>
      </c>
      <c r="E6409" t="s">
        <v>39</v>
      </c>
      <c r="F6409" t="s">
        <v>22</v>
      </c>
      <c r="G6409" t="s">
        <v>11</v>
      </c>
      <c r="H6409" s="1">
        <v>43085</v>
      </c>
      <c r="I6409" s="2">
        <v>0.95833333333333337</v>
      </c>
      <c r="J6409" t="s">
        <v>12</v>
      </c>
      <c r="K6409">
        <v>3629446</v>
      </c>
      <c r="L6409">
        <v>2104978</v>
      </c>
    </row>
    <row r="6410" spans="1:12" x14ac:dyDescent="0.2">
      <c r="A6410">
        <v>497219</v>
      </c>
      <c r="B6410" t="s">
        <v>37</v>
      </c>
      <c r="C6410" t="s">
        <v>38</v>
      </c>
      <c r="D6410" t="s">
        <v>15</v>
      </c>
      <c r="E6410" t="s">
        <v>39</v>
      </c>
      <c r="F6410" t="s">
        <v>22</v>
      </c>
      <c r="G6410" t="s">
        <v>11</v>
      </c>
      <c r="H6410" s="1">
        <v>43086</v>
      </c>
      <c r="I6410" s="2">
        <v>0.125</v>
      </c>
      <c r="J6410" t="s">
        <v>12</v>
      </c>
      <c r="K6410">
        <v>3629446</v>
      </c>
      <c r="L6410">
        <v>2104978</v>
      </c>
    </row>
    <row r="6411" spans="1:12" x14ac:dyDescent="0.2">
      <c r="A6411">
        <v>497220</v>
      </c>
      <c r="B6411" t="s">
        <v>37</v>
      </c>
      <c r="C6411" t="s">
        <v>38</v>
      </c>
      <c r="D6411" t="s">
        <v>15</v>
      </c>
      <c r="E6411" t="s">
        <v>39</v>
      </c>
      <c r="F6411" t="s">
        <v>22</v>
      </c>
      <c r="G6411" t="s">
        <v>11</v>
      </c>
      <c r="H6411" s="1">
        <v>43086</v>
      </c>
      <c r="I6411" s="2">
        <v>0.29166666666666669</v>
      </c>
      <c r="J6411" t="s">
        <v>12</v>
      </c>
      <c r="K6411">
        <v>3629446</v>
      </c>
      <c r="L6411">
        <v>2104978</v>
      </c>
    </row>
    <row r="6412" spans="1:12" x14ac:dyDescent="0.2">
      <c r="A6412">
        <v>497221</v>
      </c>
      <c r="B6412" t="s">
        <v>37</v>
      </c>
      <c r="C6412" t="s">
        <v>38</v>
      </c>
      <c r="D6412" t="s">
        <v>15</v>
      </c>
      <c r="E6412" t="s">
        <v>39</v>
      </c>
      <c r="F6412" t="s">
        <v>22</v>
      </c>
      <c r="G6412" t="s">
        <v>11</v>
      </c>
      <c r="H6412" s="1">
        <v>43086</v>
      </c>
      <c r="I6412" s="2">
        <v>0.45833333333333331</v>
      </c>
      <c r="J6412" t="s">
        <v>12</v>
      </c>
      <c r="K6412">
        <v>3629446</v>
      </c>
      <c r="L6412">
        <v>2104978</v>
      </c>
    </row>
    <row r="6413" spans="1:12" x14ac:dyDescent="0.2">
      <c r="A6413">
        <v>497222</v>
      </c>
      <c r="B6413" t="s">
        <v>37</v>
      </c>
      <c r="C6413" t="s">
        <v>38</v>
      </c>
      <c r="D6413" t="s">
        <v>15</v>
      </c>
      <c r="E6413" t="s">
        <v>39</v>
      </c>
      <c r="F6413" t="s">
        <v>22</v>
      </c>
      <c r="G6413" t="s">
        <v>11</v>
      </c>
      <c r="H6413" s="1">
        <v>43086</v>
      </c>
      <c r="I6413" s="2">
        <v>0.625</v>
      </c>
      <c r="J6413" t="s">
        <v>12</v>
      </c>
      <c r="K6413">
        <v>3629446</v>
      </c>
      <c r="L6413">
        <v>2104978</v>
      </c>
    </row>
    <row r="6414" spans="1:12" x14ac:dyDescent="0.2">
      <c r="A6414">
        <v>497223</v>
      </c>
      <c r="B6414" t="s">
        <v>37</v>
      </c>
      <c r="C6414" t="s">
        <v>38</v>
      </c>
      <c r="D6414" t="s">
        <v>15</v>
      </c>
      <c r="E6414" t="s">
        <v>39</v>
      </c>
      <c r="F6414" t="s">
        <v>22</v>
      </c>
      <c r="G6414" t="s">
        <v>11</v>
      </c>
      <c r="H6414" s="1">
        <v>43086</v>
      </c>
      <c r="I6414" s="2">
        <v>0.79166666666666663</v>
      </c>
      <c r="J6414" t="s">
        <v>12</v>
      </c>
      <c r="K6414">
        <v>3629446</v>
      </c>
      <c r="L6414">
        <v>2104978</v>
      </c>
    </row>
    <row r="6415" spans="1:12" x14ac:dyDescent="0.2">
      <c r="A6415">
        <v>497224</v>
      </c>
      <c r="B6415" t="s">
        <v>37</v>
      </c>
      <c r="C6415" t="s">
        <v>38</v>
      </c>
      <c r="D6415" t="s">
        <v>15</v>
      </c>
      <c r="E6415" t="s">
        <v>39</v>
      </c>
      <c r="F6415" t="s">
        <v>22</v>
      </c>
      <c r="G6415" t="s">
        <v>11</v>
      </c>
      <c r="H6415" s="1">
        <v>43086</v>
      </c>
      <c r="I6415" s="2">
        <v>0.95833333333333337</v>
      </c>
      <c r="J6415" t="s">
        <v>12</v>
      </c>
      <c r="K6415">
        <v>3629446</v>
      </c>
      <c r="L6415">
        <v>2104978</v>
      </c>
    </row>
    <row r="6416" spans="1:12" x14ac:dyDescent="0.2">
      <c r="A6416">
        <v>497225</v>
      </c>
      <c r="B6416" t="s">
        <v>37</v>
      </c>
      <c r="C6416" t="s">
        <v>38</v>
      </c>
      <c r="D6416" t="s">
        <v>15</v>
      </c>
      <c r="E6416" t="s">
        <v>39</v>
      </c>
      <c r="F6416" t="s">
        <v>22</v>
      </c>
      <c r="G6416" t="s">
        <v>11</v>
      </c>
      <c r="H6416" s="1">
        <v>43087</v>
      </c>
      <c r="I6416" s="2">
        <v>0.125</v>
      </c>
      <c r="J6416" t="s">
        <v>12</v>
      </c>
      <c r="K6416">
        <v>3629446</v>
      </c>
      <c r="L6416">
        <v>2104978</v>
      </c>
    </row>
    <row r="6417" spans="1:12" x14ac:dyDescent="0.2">
      <c r="A6417">
        <v>497226</v>
      </c>
      <c r="B6417" t="s">
        <v>37</v>
      </c>
      <c r="C6417" t="s">
        <v>38</v>
      </c>
      <c r="D6417" t="s">
        <v>15</v>
      </c>
      <c r="E6417" t="s">
        <v>39</v>
      </c>
      <c r="F6417" t="s">
        <v>22</v>
      </c>
      <c r="G6417" t="s">
        <v>11</v>
      </c>
      <c r="H6417" s="1">
        <v>43087</v>
      </c>
      <c r="I6417" s="2">
        <v>0.29166666666666669</v>
      </c>
      <c r="J6417" t="s">
        <v>12</v>
      </c>
      <c r="K6417">
        <v>3629536</v>
      </c>
      <c r="L6417">
        <v>2104989</v>
      </c>
    </row>
    <row r="6418" spans="1:12" x14ac:dyDescent="0.2">
      <c r="A6418">
        <v>497227</v>
      </c>
      <c r="B6418" t="s">
        <v>37</v>
      </c>
      <c r="C6418" t="s">
        <v>38</v>
      </c>
      <c r="D6418" t="s">
        <v>15</v>
      </c>
      <c r="E6418" t="s">
        <v>39</v>
      </c>
      <c r="F6418" t="s">
        <v>22</v>
      </c>
      <c r="G6418" t="s">
        <v>11</v>
      </c>
      <c r="H6418" s="1">
        <v>43087</v>
      </c>
      <c r="I6418" s="2">
        <v>0.45833333333333331</v>
      </c>
      <c r="J6418" t="s">
        <v>12</v>
      </c>
      <c r="K6418">
        <v>3629803</v>
      </c>
      <c r="L6418">
        <v>2105041</v>
      </c>
    </row>
    <row r="6419" spans="1:12" x14ac:dyDescent="0.2">
      <c r="A6419">
        <v>497228</v>
      </c>
      <c r="B6419" t="s">
        <v>37</v>
      </c>
      <c r="C6419" t="s">
        <v>38</v>
      </c>
      <c r="D6419" t="s">
        <v>15</v>
      </c>
      <c r="E6419" t="s">
        <v>39</v>
      </c>
      <c r="F6419" t="s">
        <v>22</v>
      </c>
      <c r="G6419" t="s">
        <v>11</v>
      </c>
      <c r="H6419" s="1">
        <v>43087</v>
      </c>
      <c r="I6419" s="2">
        <v>0.625</v>
      </c>
      <c r="J6419" t="s">
        <v>12</v>
      </c>
      <c r="K6419">
        <v>3629904</v>
      </c>
      <c r="L6419">
        <v>2105092</v>
      </c>
    </row>
    <row r="6420" spans="1:12" x14ac:dyDescent="0.2">
      <c r="A6420">
        <v>497229</v>
      </c>
      <c r="B6420" t="s">
        <v>37</v>
      </c>
      <c r="C6420" t="s">
        <v>38</v>
      </c>
      <c r="D6420" t="s">
        <v>15</v>
      </c>
      <c r="E6420" t="s">
        <v>39</v>
      </c>
      <c r="F6420" t="s">
        <v>22</v>
      </c>
      <c r="G6420" t="s">
        <v>11</v>
      </c>
      <c r="H6420" s="1">
        <v>43087</v>
      </c>
      <c r="I6420" s="2">
        <v>0.79166666666666663</v>
      </c>
      <c r="J6420" t="s">
        <v>12</v>
      </c>
      <c r="K6420">
        <v>3630026</v>
      </c>
      <c r="L6420">
        <v>2105215</v>
      </c>
    </row>
    <row r="6421" spans="1:12" x14ac:dyDescent="0.2">
      <c r="A6421">
        <v>497230</v>
      </c>
      <c r="B6421" t="s">
        <v>37</v>
      </c>
      <c r="C6421" t="s">
        <v>38</v>
      </c>
      <c r="D6421" t="s">
        <v>15</v>
      </c>
      <c r="E6421" t="s">
        <v>39</v>
      </c>
      <c r="F6421" t="s">
        <v>22</v>
      </c>
      <c r="G6421" t="s">
        <v>11</v>
      </c>
      <c r="H6421" s="1">
        <v>43087</v>
      </c>
      <c r="I6421" s="2">
        <v>0.95833333333333337</v>
      </c>
      <c r="J6421" t="s">
        <v>12</v>
      </c>
      <c r="K6421">
        <v>3630068</v>
      </c>
      <c r="L6421">
        <v>2105272</v>
      </c>
    </row>
    <row r="6422" spans="1:12" x14ac:dyDescent="0.2">
      <c r="A6422">
        <v>497231</v>
      </c>
      <c r="B6422" t="s">
        <v>37</v>
      </c>
      <c r="C6422" t="s">
        <v>38</v>
      </c>
      <c r="D6422" t="s">
        <v>15</v>
      </c>
      <c r="E6422" t="s">
        <v>39</v>
      </c>
      <c r="F6422" t="s">
        <v>22</v>
      </c>
      <c r="G6422" t="s">
        <v>11</v>
      </c>
      <c r="H6422" s="1">
        <v>43088</v>
      </c>
      <c r="I6422" s="2">
        <v>0.125</v>
      </c>
      <c r="J6422" t="s">
        <v>12</v>
      </c>
      <c r="K6422">
        <v>3630080</v>
      </c>
      <c r="L6422">
        <v>2105283</v>
      </c>
    </row>
    <row r="6423" spans="1:12" x14ac:dyDescent="0.2">
      <c r="A6423">
        <v>497232</v>
      </c>
      <c r="B6423" t="s">
        <v>37</v>
      </c>
      <c r="C6423" t="s">
        <v>38</v>
      </c>
      <c r="D6423" t="s">
        <v>15</v>
      </c>
      <c r="E6423" t="s">
        <v>39</v>
      </c>
      <c r="F6423" t="s">
        <v>22</v>
      </c>
      <c r="G6423" t="s">
        <v>11</v>
      </c>
      <c r="H6423" s="1">
        <v>43088</v>
      </c>
      <c r="I6423" s="2">
        <v>0.29166666666666669</v>
      </c>
      <c r="J6423" t="s">
        <v>12</v>
      </c>
      <c r="K6423">
        <v>3630188</v>
      </c>
      <c r="L6423">
        <v>2105289</v>
      </c>
    </row>
    <row r="6424" spans="1:12" x14ac:dyDescent="0.2">
      <c r="A6424">
        <v>497233</v>
      </c>
      <c r="B6424" t="s">
        <v>37</v>
      </c>
      <c r="C6424" t="s">
        <v>38</v>
      </c>
      <c r="D6424" t="s">
        <v>15</v>
      </c>
      <c r="E6424" t="s">
        <v>39</v>
      </c>
      <c r="F6424" t="s">
        <v>22</v>
      </c>
      <c r="G6424" t="s">
        <v>11</v>
      </c>
      <c r="H6424" s="1">
        <v>43088</v>
      </c>
      <c r="I6424" s="2">
        <v>0.45833333333333331</v>
      </c>
      <c r="J6424" t="s">
        <v>12</v>
      </c>
      <c r="K6424">
        <v>3630444</v>
      </c>
      <c r="L6424">
        <v>2105335</v>
      </c>
    </row>
    <row r="6425" spans="1:12" x14ac:dyDescent="0.2">
      <c r="A6425">
        <v>497234</v>
      </c>
      <c r="B6425" t="s">
        <v>37</v>
      </c>
      <c r="C6425" t="s">
        <v>38</v>
      </c>
      <c r="D6425" t="s">
        <v>15</v>
      </c>
      <c r="E6425" t="s">
        <v>39</v>
      </c>
      <c r="F6425" t="s">
        <v>22</v>
      </c>
      <c r="G6425" t="s">
        <v>11</v>
      </c>
      <c r="H6425" s="1">
        <v>43088</v>
      </c>
      <c r="I6425" s="2">
        <v>0.625</v>
      </c>
      <c r="J6425" t="s">
        <v>12</v>
      </c>
      <c r="K6425">
        <v>3630558</v>
      </c>
      <c r="L6425">
        <v>2105373</v>
      </c>
    </row>
    <row r="6426" spans="1:12" x14ac:dyDescent="0.2">
      <c r="A6426">
        <v>497235</v>
      </c>
      <c r="B6426" t="s">
        <v>37</v>
      </c>
      <c r="C6426" t="s">
        <v>38</v>
      </c>
      <c r="D6426" t="s">
        <v>15</v>
      </c>
      <c r="E6426" t="s">
        <v>39</v>
      </c>
      <c r="F6426" t="s">
        <v>22</v>
      </c>
      <c r="G6426" t="s">
        <v>11</v>
      </c>
      <c r="H6426" s="1">
        <v>43088</v>
      </c>
      <c r="I6426" s="2">
        <v>0.79166666666666663</v>
      </c>
      <c r="J6426" t="s">
        <v>12</v>
      </c>
      <c r="K6426">
        <v>3630694</v>
      </c>
      <c r="L6426">
        <v>2105503</v>
      </c>
    </row>
    <row r="6427" spans="1:12" x14ac:dyDescent="0.2">
      <c r="A6427">
        <v>497236</v>
      </c>
      <c r="B6427" t="s">
        <v>37</v>
      </c>
      <c r="C6427" t="s">
        <v>38</v>
      </c>
      <c r="D6427" t="s">
        <v>15</v>
      </c>
      <c r="E6427" t="s">
        <v>39</v>
      </c>
      <c r="F6427" t="s">
        <v>22</v>
      </c>
      <c r="G6427" t="s">
        <v>11</v>
      </c>
      <c r="H6427" s="1">
        <v>43088</v>
      </c>
      <c r="I6427" s="2">
        <v>0.95833333333333337</v>
      </c>
      <c r="J6427" t="s">
        <v>12</v>
      </c>
      <c r="K6427">
        <v>3630749</v>
      </c>
      <c r="L6427">
        <v>2105572</v>
      </c>
    </row>
    <row r="6428" spans="1:12" x14ac:dyDescent="0.2">
      <c r="A6428">
        <v>497237</v>
      </c>
      <c r="B6428" t="s">
        <v>37</v>
      </c>
      <c r="C6428" t="s">
        <v>38</v>
      </c>
      <c r="D6428" t="s">
        <v>15</v>
      </c>
      <c r="E6428" t="s">
        <v>39</v>
      </c>
      <c r="F6428" t="s">
        <v>22</v>
      </c>
      <c r="G6428" t="s">
        <v>11</v>
      </c>
      <c r="H6428" s="1">
        <v>43089</v>
      </c>
      <c r="I6428" s="2">
        <v>0.125</v>
      </c>
      <c r="J6428" t="s">
        <v>12</v>
      </c>
      <c r="K6428">
        <v>3630757</v>
      </c>
      <c r="L6428">
        <v>2105584</v>
      </c>
    </row>
    <row r="6429" spans="1:12" x14ac:dyDescent="0.2">
      <c r="A6429">
        <v>497238</v>
      </c>
      <c r="B6429" t="s">
        <v>37</v>
      </c>
      <c r="C6429" t="s">
        <v>38</v>
      </c>
      <c r="D6429" t="s">
        <v>15</v>
      </c>
      <c r="E6429" t="s">
        <v>39</v>
      </c>
      <c r="F6429" t="s">
        <v>22</v>
      </c>
      <c r="G6429" t="s">
        <v>11</v>
      </c>
      <c r="H6429" s="1">
        <v>43089</v>
      </c>
      <c r="I6429" s="2">
        <v>0.29166666666666669</v>
      </c>
      <c r="J6429" t="s">
        <v>12</v>
      </c>
      <c r="K6429">
        <v>3630879</v>
      </c>
      <c r="L6429">
        <v>2105592</v>
      </c>
    </row>
    <row r="6430" spans="1:12" x14ac:dyDescent="0.2">
      <c r="A6430">
        <v>497239</v>
      </c>
      <c r="B6430" t="s">
        <v>37</v>
      </c>
      <c r="C6430" t="s">
        <v>38</v>
      </c>
      <c r="D6430" t="s">
        <v>15</v>
      </c>
      <c r="E6430" t="s">
        <v>39</v>
      </c>
      <c r="F6430" t="s">
        <v>22</v>
      </c>
      <c r="G6430" t="s">
        <v>11</v>
      </c>
      <c r="H6430" s="1">
        <v>43089</v>
      </c>
      <c r="I6430" s="2">
        <v>0.45833333333333331</v>
      </c>
      <c r="J6430" t="s">
        <v>12</v>
      </c>
      <c r="K6430">
        <v>3631148</v>
      </c>
      <c r="L6430">
        <v>2105647</v>
      </c>
    </row>
    <row r="6431" spans="1:12" x14ac:dyDescent="0.2">
      <c r="A6431">
        <v>497240</v>
      </c>
      <c r="B6431" t="s">
        <v>37</v>
      </c>
      <c r="C6431" t="s">
        <v>38</v>
      </c>
      <c r="D6431" t="s">
        <v>15</v>
      </c>
      <c r="E6431" t="s">
        <v>39</v>
      </c>
      <c r="F6431" t="s">
        <v>22</v>
      </c>
      <c r="G6431" t="s">
        <v>11</v>
      </c>
      <c r="H6431" s="1">
        <v>43089</v>
      </c>
      <c r="I6431" s="2">
        <v>0.625</v>
      </c>
      <c r="J6431" t="s">
        <v>12</v>
      </c>
      <c r="K6431">
        <v>3631233</v>
      </c>
      <c r="L6431">
        <v>2105688</v>
      </c>
    </row>
    <row r="6432" spans="1:12" x14ac:dyDescent="0.2">
      <c r="A6432">
        <v>497241</v>
      </c>
      <c r="B6432" t="s">
        <v>37</v>
      </c>
      <c r="C6432" t="s">
        <v>38</v>
      </c>
      <c r="D6432" t="s">
        <v>15</v>
      </c>
      <c r="E6432" t="s">
        <v>39</v>
      </c>
      <c r="F6432" t="s">
        <v>22</v>
      </c>
      <c r="G6432" t="s">
        <v>11</v>
      </c>
      <c r="H6432" s="1">
        <v>43089</v>
      </c>
      <c r="I6432" s="2">
        <v>0.79166666666666663</v>
      </c>
      <c r="J6432" t="s">
        <v>12</v>
      </c>
      <c r="K6432">
        <v>3631364</v>
      </c>
      <c r="L6432">
        <v>2105838</v>
      </c>
    </row>
    <row r="6433" spans="1:12" x14ac:dyDescent="0.2">
      <c r="A6433">
        <v>497242</v>
      </c>
      <c r="B6433" t="s">
        <v>37</v>
      </c>
      <c r="C6433" t="s">
        <v>38</v>
      </c>
      <c r="D6433" t="s">
        <v>15</v>
      </c>
      <c r="E6433" t="s">
        <v>39</v>
      </c>
      <c r="F6433" t="s">
        <v>22</v>
      </c>
      <c r="G6433" t="s">
        <v>11</v>
      </c>
      <c r="H6433" s="1">
        <v>43089</v>
      </c>
      <c r="I6433" s="2">
        <v>0.95833333333333337</v>
      </c>
      <c r="J6433" t="s">
        <v>12</v>
      </c>
      <c r="K6433">
        <v>3631403</v>
      </c>
      <c r="L6433">
        <v>2105889</v>
      </c>
    </row>
    <row r="6434" spans="1:12" x14ac:dyDescent="0.2">
      <c r="A6434">
        <v>497243</v>
      </c>
      <c r="B6434" t="s">
        <v>37</v>
      </c>
      <c r="C6434" t="s">
        <v>38</v>
      </c>
      <c r="D6434" t="s">
        <v>15</v>
      </c>
      <c r="E6434" t="s">
        <v>39</v>
      </c>
      <c r="F6434" t="s">
        <v>22</v>
      </c>
      <c r="G6434" t="s">
        <v>11</v>
      </c>
      <c r="H6434" s="1">
        <v>43090</v>
      </c>
      <c r="I6434" s="2">
        <v>0.125</v>
      </c>
      <c r="J6434" t="s">
        <v>12</v>
      </c>
      <c r="K6434">
        <v>3631405</v>
      </c>
      <c r="L6434">
        <v>2105903</v>
      </c>
    </row>
    <row r="6435" spans="1:12" x14ac:dyDescent="0.2">
      <c r="A6435">
        <v>497244</v>
      </c>
      <c r="B6435" t="s">
        <v>37</v>
      </c>
      <c r="C6435" t="s">
        <v>38</v>
      </c>
      <c r="D6435" t="s">
        <v>15</v>
      </c>
      <c r="E6435" t="s">
        <v>39</v>
      </c>
      <c r="F6435" t="s">
        <v>22</v>
      </c>
      <c r="G6435" t="s">
        <v>11</v>
      </c>
      <c r="H6435" s="1">
        <v>43090</v>
      </c>
      <c r="I6435" s="2">
        <v>0.29166666666666669</v>
      </c>
      <c r="J6435" t="s">
        <v>12</v>
      </c>
      <c r="K6435">
        <v>3631503</v>
      </c>
      <c r="L6435">
        <v>2105907</v>
      </c>
    </row>
    <row r="6436" spans="1:12" x14ac:dyDescent="0.2">
      <c r="A6436">
        <v>497245</v>
      </c>
      <c r="B6436" t="s">
        <v>37</v>
      </c>
      <c r="C6436" t="s">
        <v>38</v>
      </c>
      <c r="D6436" t="s">
        <v>15</v>
      </c>
      <c r="E6436" t="s">
        <v>39</v>
      </c>
      <c r="F6436" t="s">
        <v>22</v>
      </c>
      <c r="G6436" t="s">
        <v>11</v>
      </c>
      <c r="H6436" s="1">
        <v>43090</v>
      </c>
      <c r="I6436" s="2">
        <v>0.45833333333333331</v>
      </c>
      <c r="J6436" t="s">
        <v>12</v>
      </c>
      <c r="K6436">
        <v>3631770</v>
      </c>
      <c r="L6436">
        <v>2105958</v>
      </c>
    </row>
    <row r="6437" spans="1:12" x14ac:dyDescent="0.2">
      <c r="A6437">
        <v>497246</v>
      </c>
      <c r="B6437" t="s">
        <v>37</v>
      </c>
      <c r="C6437" t="s">
        <v>38</v>
      </c>
      <c r="D6437" t="s">
        <v>15</v>
      </c>
      <c r="E6437" t="s">
        <v>39</v>
      </c>
      <c r="F6437" t="s">
        <v>22</v>
      </c>
      <c r="G6437" t="s">
        <v>11</v>
      </c>
      <c r="H6437" s="1">
        <v>43090</v>
      </c>
      <c r="I6437" s="2">
        <v>0.625</v>
      </c>
      <c r="J6437" t="s">
        <v>12</v>
      </c>
      <c r="K6437">
        <v>3631871</v>
      </c>
      <c r="L6437">
        <v>2105993</v>
      </c>
    </row>
    <row r="6438" spans="1:12" x14ac:dyDescent="0.2">
      <c r="A6438">
        <v>497247</v>
      </c>
      <c r="B6438" t="s">
        <v>37</v>
      </c>
      <c r="C6438" t="s">
        <v>38</v>
      </c>
      <c r="D6438" t="s">
        <v>15</v>
      </c>
      <c r="E6438" t="s">
        <v>39</v>
      </c>
      <c r="F6438" t="s">
        <v>22</v>
      </c>
      <c r="G6438" t="s">
        <v>11</v>
      </c>
      <c r="H6438" s="1">
        <v>43090</v>
      </c>
      <c r="I6438" s="2">
        <v>0.79166666666666663</v>
      </c>
      <c r="J6438" t="s">
        <v>12</v>
      </c>
      <c r="K6438">
        <v>3632017</v>
      </c>
      <c r="L6438">
        <v>2106110</v>
      </c>
    </row>
    <row r="6439" spans="1:12" x14ac:dyDescent="0.2">
      <c r="A6439">
        <v>497248</v>
      </c>
      <c r="B6439" t="s">
        <v>37</v>
      </c>
      <c r="C6439" t="s">
        <v>38</v>
      </c>
      <c r="D6439" t="s">
        <v>15</v>
      </c>
      <c r="E6439" t="s">
        <v>39</v>
      </c>
      <c r="F6439" t="s">
        <v>22</v>
      </c>
      <c r="G6439" t="s">
        <v>11</v>
      </c>
      <c r="H6439" s="1">
        <v>43090</v>
      </c>
      <c r="I6439" s="2">
        <v>0.95833333333333337</v>
      </c>
      <c r="J6439" t="s">
        <v>12</v>
      </c>
      <c r="K6439">
        <v>3632052</v>
      </c>
      <c r="L6439">
        <v>2106153</v>
      </c>
    </row>
    <row r="6440" spans="1:12" x14ac:dyDescent="0.2">
      <c r="A6440">
        <v>497249</v>
      </c>
      <c r="B6440" t="s">
        <v>37</v>
      </c>
      <c r="C6440" t="s">
        <v>38</v>
      </c>
      <c r="D6440" t="s">
        <v>15</v>
      </c>
      <c r="E6440" t="s">
        <v>39</v>
      </c>
      <c r="F6440" t="s">
        <v>22</v>
      </c>
      <c r="G6440" t="s">
        <v>11</v>
      </c>
      <c r="H6440" s="1">
        <v>43091</v>
      </c>
      <c r="I6440" s="2">
        <v>0.125</v>
      </c>
      <c r="J6440" t="s">
        <v>12</v>
      </c>
      <c r="K6440">
        <v>3632061</v>
      </c>
      <c r="L6440">
        <v>2106161</v>
      </c>
    </row>
    <row r="6441" spans="1:12" x14ac:dyDescent="0.2">
      <c r="A6441">
        <v>497250</v>
      </c>
      <c r="B6441" t="s">
        <v>37</v>
      </c>
      <c r="C6441" t="s">
        <v>38</v>
      </c>
      <c r="D6441" t="s">
        <v>15</v>
      </c>
      <c r="E6441" t="s">
        <v>39</v>
      </c>
      <c r="F6441" t="s">
        <v>22</v>
      </c>
      <c r="G6441" t="s">
        <v>11</v>
      </c>
      <c r="H6441" s="1">
        <v>43091</v>
      </c>
      <c r="I6441" s="2">
        <v>0.29166666666666669</v>
      </c>
      <c r="J6441" t="s">
        <v>12</v>
      </c>
      <c r="K6441">
        <v>3632164</v>
      </c>
      <c r="L6441">
        <v>2106169</v>
      </c>
    </row>
    <row r="6442" spans="1:12" x14ac:dyDescent="0.2">
      <c r="A6442">
        <v>497251</v>
      </c>
      <c r="B6442" t="s">
        <v>37</v>
      </c>
      <c r="C6442" t="s">
        <v>38</v>
      </c>
      <c r="D6442" t="s">
        <v>15</v>
      </c>
      <c r="E6442" t="s">
        <v>39</v>
      </c>
      <c r="F6442" t="s">
        <v>22</v>
      </c>
      <c r="G6442" t="s">
        <v>11</v>
      </c>
      <c r="H6442" s="1">
        <v>43091</v>
      </c>
      <c r="I6442" s="2">
        <v>0.45833333333333331</v>
      </c>
      <c r="J6442" t="s">
        <v>12</v>
      </c>
      <c r="K6442">
        <v>3632389</v>
      </c>
      <c r="L6442">
        <v>2106219</v>
      </c>
    </row>
    <row r="6443" spans="1:12" x14ac:dyDescent="0.2">
      <c r="A6443">
        <v>497252</v>
      </c>
      <c r="B6443" t="s">
        <v>37</v>
      </c>
      <c r="C6443" t="s">
        <v>38</v>
      </c>
      <c r="D6443" t="s">
        <v>15</v>
      </c>
      <c r="E6443" t="s">
        <v>39</v>
      </c>
      <c r="F6443" t="s">
        <v>22</v>
      </c>
      <c r="G6443" t="s">
        <v>11</v>
      </c>
      <c r="H6443" s="1">
        <v>43091</v>
      </c>
      <c r="I6443" s="2">
        <v>0.625</v>
      </c>
      <c r="J6443" t="s">
        <v>12</v>
      </c>
      <c r="K6443">
        <v>3632486</v>
      </c>
      <c r="L6443">
        <v>2106265</v>
      </c>
    </row>
    <row r="6444" spans="1:12" x14ac:dyDescent="0.2">
      <c r="A6444">
        <v>497253</v>
      </c>
      <c r="B6444" t="s">
        <v>37</v>
      </c>
      <c r="C6444" t="s">
        <v>38</v>
      </c>
      <c r="D6444" t="s">
        <v>15</v>
      </c>
      <c r="E6444" t="s">
        <v>39</v>
      </c>
      <c r="F6444" t="s">
        <v>22</v>
      </c>
      <c r="G6444" t="s">
        <v>11</v>
      </c>
      <c r="H6444" s="1">
        <v>43091</v>
      </c>
      <c r="I6444" s="2">
        <v>0.79166666666666663</v>
      </c>
      <c r="J6444" t="s">
        <v>12</v>
      </c>
      <c r="K6444">
        <v>3632615</v>
      </c>
      <c r="L6444">
        <v>2106374</v>
      </c>
    </row>
    <row r="6445" spans="1:12" x14ac:dyDescent="0.2">
      <c r="A6445">
        <v>497254</v>
      </c>
      <c r="B6445" t="s">
        <v>37</v>
      </c>
      <c r="C6445" t="s">
        <v>38</v>
      </c>
      <c r="D6445" t="s">
        <v>15</v>
      </c>
      <c r="E6445" t="s">
        <v>39</v>
      </c>
      <c r="F6445" t="s">
        <v>22</v>
      </c>
      <c r="G6445" t="s">
        <v>11</v>
      </c>
      <c r="H6445" s="1">
        <v>43091</v>
      </c>
      <c r="I6445" s="2">
        <v>0.95833333333333337</v>
      </c>
      <c r="J6445" t="s">
        <v>12</v>
      </c>
      <c r="K6445">
        <v>3632661</v>
      </c>
      <c r="L6445">
        <v>2106411</v>
      </c>
    </row>
    <row r="6446" spans="1:12" x14ac:dyDescent="0.2">
      <c r="A6446">
        <v>497255</v>
      </c>
      <c r="B6446" t="s">
        <v>37</v>
      </c>
      <c r="C6446" t="s">
        <v>38</v>
      </c>
      <c r="D6446" t="s">
        <v>16</v>
      </c>
      <c r="E6446" t="s">
        <v>39</v>
      </c>
      <c r="F6446" t="s">
        <v>22</v>
      </c>
      <c r="G6446" t="s">
        <v>11</v>
      </c>
      <c r="H6446" s="1">
        <v>43085</v>
      </c>
      <c r="I6446" s="2">
        <v>0.125</v>
      </c>
      <c r="J6446" t="s">
        <v>12</v>
      </c>
      <c r="K6446">
        <v>6486348</v>
      </c>
      <c r="L6446">
        <v>4859568</v>
      </c>
    </row>
    <row r="6447" spans="1:12" x14ac:dyDescent="0.2">
      <c r="A6447">
        <v>497256</v>
      </c>
      <c r="B6447" t="s">
        <v>37</v>
      </c>
      <c r="C6447" t="s">
        <v>38</v>
      </c>
      <c r="D6447" t="s">
        <v>16</v>
      </c>
      <c r="E6447" t="s">
        <v>39</v>
      </c>
      <c r="F6447" t="s">
        <v>22</v>
      </c>
      <c r="G6447" t="s">
        <v>11</v>
      </c>
      <c r="H6447" s="1">
        <v>43085</v>
      </c>
      <c r="I6447" s="2">
        <v>0.29166666666666669</v>
      </c>
      <c r="J6447" t="s">
        <v>12</v>
      </c>
      <c r="K6447">
        <v>6486349</v>
      </c>
      <c r="L6447">
        <v>4859570</v>
      </c>
    </row>
    <row r="6448" spans="1:12" x14ac:dyDescent="0.2">
      <c r="A6448">
        <v>497257</v>
      </c>
      <c r="B6448" t="s">
        <v>37</v>
      </c>
      <c r="C6448" t="s">
        <v>38</v>
      </c>
      <c r="D6448" t="s">
        <v>16</v>
      </c>
      <c r="E6448" t="s">
        <v>39</v>
      </c>
      <c r="F6448" t="s">
        <v>22</v>
      </c>
      <c r="G6448" t="s">
        <v>11</v>
      </c>
      <c r="H6448" s="1">
        <v>43085</v>
      </c>
      <c r="I6448" s="2">
        <v>0.45833333333333331</v>
      </c>
      <c r="J6448" t="s">
        <v>12</v>
      </c>
      <c r="K6448">
        <v>6486349</v>
      </c>
      <c r="L6448">
        <v>4859570</v>
      </c>
    </row>
    <row r="6449" spans="1:12" x14ac:dyDescent="0.2">
      <c r="A6449">
        <v>497258</v>
      </c>
      <c r="B6449" t="s">
        <v>37</v>
      </c>
      <c r="C6449" t="s">
        <v>38</v>
      </c>
      <c r="D6449" t="s">
        <v>16</v>
      </c>
      <c r="E6449" t="s">
        <v>39</v>
      </c>
      <c r="F6449" t="s">
        <v>22</v>
      </c>
      <c r="G6449" t="s">
        <v>11</v>
      </c>
      <c r="H6449" s="1">
        <v>43085</v>
      </c>
      <c r="I6449" s="2">
        <v>0.625</v>
      </c>
      <c r="J6449" t="s">
        <v>12</v>
      </c>
      <c r="K6449">
        <v>6486349</v>
      </c>
      <c r="L6449">
        <v>4859571</v>
      </c>
    </row>
    <row r="6450" spans="1:12" x14ac:dyDescent="0.2">
      <c r="A6450">
        <v>497259</v>
      </c>
      <c r="B6450" t="s">
        <v>37</v>
      </c>
      <c r="C6450" t="s">
        <v>38</v>
      </c>
      <c r="D6450" t="s">
        <v>16</v>
      </c>
      <c r="E6450" t="s">
        <v>39</v>
      </c>
      <c r="F6450" t="s">
        <v>22</v>
      </c>
      <c r="G6450" t="s">
        <v>11</v>
      </c>
      <c r="H6450" s="1">
        <v>43085</v>
      </c>
      <c r="I6450" s="2">
        <v>0.79166666666666663</v>
      </c>
      <c r="J6450" t="s">
        <v>12</v>
      </c>
      <c r="K6450">
        <v>6486349</v>
      </c>
      <c r="L6450">
        <v>4859571</v>
      </c>
    </row>
    <row r="6451" spans="1:12" x14ac:dyDescent="0.2">
      <c r="A6451">
        <v>497260</v>
      </c>
      <c r="B6451" t="s">
        <v>37</v>
      </c>
      <c r="C6451" t="s">
        <v>38</v>
      </c>
      <c r="D6451" t="s">
        <v>16</v>
      </c>
      <c r="E6451" t="s">
        <v>39</v>
      </c>
      <c r="F6451" t="s">
        <v>22</v>
      </c>
      <c r="G6451" t="s">
        <v>11</v>
      </c>
      <c r="H6451" s="1">
        <v>43085</v>
      </c>
      <c r="I6451" s="2">
        <v>0.95833333333333337</v>
      </c>
      <c r="J6451" t="s">
        <v>12</v>
      </c>
      <c r="K6451">
        <v>6486349</v>
      </c>
      <c r="L6451">
        <v>4859571</v>
      </c>
    </row>
    <row r="6452" spans="1:12" x14ac:dyDescent="0.2">
      <c r="A6452">
        <v>497261</v>
      </c>
      <c r="B6452" t="s">
        <v>37</v>
      </c>
      <c r="C6452" t="s">
        <v>38</v>
      </c>
      <c r="D6452" t="s">
        <v>16</v>
      </c>
      <c r="E6452" t="s">
        <v>39</v>
      </c>
      <c r="F6452" t="s">
        <v>22</v>
      </c>
      <c r="G6452" t="s">
        <v>11</v>
      </c>
      <c r="H6452" s="1">
        <v>43086</v>
      </c>
      <c r="I6452" s="2">
        <v>0.125</v>
      </c>
      <c r="J6452" t="s">
        <v>12</v>
      </c>
      <c r="K6452">
        <v>6486349</v>
      </c>
      <c r="L6452">
        <v>4859571</v>
      </c>
    </row>
    <row r="6453" spans="1:12" x14ac:dyDescent="0.2">
      <c r="A6453">
        <v>497262</v>
      </c>
      <c r="B6453" t="s">
        <v>37</v>
      </c>
      <c r="C6453" t="s">
        <v>38</v>
      </c>
      <c r="D6453" t="s">
        <v>16</v>
      </c>
      <c r="E6453" t="s">
        <v>39</v>
      </c>
      <c r="F6453" t="s">
        <v>22</v>
      </c>
      <c r="G6453" t="s">
        <v>11</v>
      </c>
      <c r="H6453" s="1">
        <v>43086</v>
      </c>
      <c r="I6453" s="2">
        <v>0.29166666666666669</v>
      </c>
      <c r="J6453" t="s">
        <v>12</v>
      </c>
      <c r="K6453">
        <v>6486349</v>
      </c>
      <c r="L6453">
        <v>4859571</v>
      </c>
    </row>
    <row r="6454" spans="1:12" x14ac:dyDescent="0.2">
      <c r="A6454">
        <v>497263</v>
      </c>
      <c r="B6454" t="s">
        <v>37</v>
      </c>
      <c r="C6454" t="s">
        <v>38</v>
      </c>
      <c r="D6454" t="s">
        <v>16</v>
      </c>
      <c r="E6454" t="s">
        <v>39</v>
      </c>
      <c r="F6454" t="s">
        <v>22</v>
      </c>
      <c r="G6454" t="s">
        <v>11</v>
      </c>
      <c r="H6454" s="1">
        <v>43086</v>
      </c>
      <c r="I6454" s="2">
        <v>0.45833333333333331</v>
      </c>
      <c r="J6454" t="s">
        <v>12</v>
      </c>
      <c r="K6454">
        <v>6486349</v>
      </c>
      <c r="L6454">
        <v>4859571</v>
      </c>
    </row>
    <row r="6455" spans="1:12" x14ac:dyDescent="0.2">
      <c r="A6455">
        <v>497264</v>
      </c>
      <c r="B6455" t="s">
        <v>37</v>
      </c>
      <c r="C6455" t="s">
        <v>38</v>
      </c>
      <c r="D6455" t="s">
        <v>16</v>
      </c>
      <c r="E6455" t="s">
        <v>39</v>
      </c>
      <c r="F6455" t="s">
        <v>22</v>
      </c>
      <c r="G6455" t="s">
        <v>11</v>
      </c>
      <c r="H6455" s="1">
        <v>43086</v>
      </c>
      <c r="I6455" s="2">
        <v>0.625</v>
      </c>
      <c r="J6455" t="s">
        <v>12</v>
      </c>
      <c r="K6455">
        <v>6486349</v>
      </c>
      <c r="L6455">
        <v>4859571</v>
      </c>
    </row>
    <row r="6456" spans="1:12" x14ac:dyDescent="0.2">
      <c r="A6456">
        <v>497265</v>
      </c>
      <c r="B6456" t="s">
        <v>37</v>
      </c>
      <c r="C6456" t="s">
        <v>38</v>
      </c>
      <c r="D6456" t="s">
        <v>16</v>
      </c>
      <c r="E6456" t="s">
        <v>39</v>
      </c>
      <c r="F6456" t="s">
        <v>22</v>
      </c>
      <c r="G6456" t="s">
        <v>11</v>
      </c>
      <c r="H6456" s="1">
        <v>43086</v>
      </c>
      <c r="I6456" s="2">
        <v>0.79166666666666663</v>
      </c>
      <c r="J6456" t="s">
        <v>12</v>
      </c>
      <c r="K6456">
        <v>6486349</v>
      </c>
      <c r="L6456">
        <v>4859571</v>
      </c>
    </row>
    <row r="6457" spans="1:12" x14ac:dyDescent="0.2">
      <c r="A6457">
        <v>497266</v>
      </c>
      <c r="B6457" t="s">
        <v>37</v>
      </c>
      <c r="C6457" t="s">
        <v>38</v>
      </c>
      <c r="D6457" t="s">
        <v>16</v>
      </c>
      <c r="E6457" t="s">
        <v>39</v>
      </c>
      <c r="F6457" t="s">
        <v>22</v>
      </c>
      <c r="G6457" t="s">
        <v>11</v>
      </c>
      <c r="H6457" s="1">
        <v>43086</v>
      </c>
      <c r="I6457" s="2">
        <v>0.95833333333333337</v>
      </c>
      <c r="J6457" t="s">
        <v>12</v>
      </c>
      <c r="K6457">
        <v>6486349</v>
      </c>
      <c r="L6457">
        <v>4859571</v>
      </c>
    </row>
    <row r="6458" spans="1:12" x14ac:dyDescent="0.2">
      <c r="A6458">
        <v>497267</v>
      </c>
      <c r="B6458" t="s">
        <v>37</v>
      </c>
      <c r="C6458" t="s">
        <v>38</v>
      </c>
      <c r="D6458" t="s">
        <v>16</v>
      </c>
      <c r="E6458" t="s">
        <v>39</v>
      </c>
      <c r="F6458" t="s">
        <v>22</v>
      </c>
      <c r="G6458" t="s">
        <v>11</v>
      </c>
      <c r="H6458" s="1">
        <v>43087</v>
      </c>
      <c r="I6458" s="2">
        <v>0.125</v>
      </c>
      <c r="J6458" t="s">
        <v>12</v>
      </c>
      <c r="K6458">
        <v>6486349</v>
      </c>
      <c r="L6458">
        <v>4859571</v>
      </c>
    </row>
    <row r="6459" spans="1:12" x14ac:dyDescent="0.2">
      <c r="A6459">
        <v>497268</v>
      </c>
      <c r="B6459" t="s">
        <v>37</v>
      </c>
      <c r="C6459" t="s">
        <v>38</v>
      </c>
      <c r="D6459" t="s">
        <v>16</v>
      </c>
      <c r="E6459" t="s">
        <v>39</v>
      </c>
      <c r="F6459" t="s">
        <v>22</v>
      </c>
      <c r="G6459" t="s">
        <v>11</v>
      </c>
      <c r="H6459" s="1">
        <v>43087</v>
      </c>
      <c r="I6459" s="2">
        <v>0.29166666666666669</v>
      </c>
      <c r="J6459" t="s">
        <v>12</v>
      </c>
      <c r="K6459">
        <v>6486507</v>
      </c>
      <c r="L6459">
        <v>4859582</v>
      </c>
    </row>
    <row r="6460" spans="1:12" x14ac:dyDescent="0.2">
      <c r="A6460">
        <v>497269</v>
      </c>
      <c r="B6460" t="s">
        <v>37</v>
      </c>
      <c r="C6460" t="s">
        <v>38</v>
      </c>
      <c r="D6460" t="s">
        <v>16</v>
      </c>
      <c r="E6460" t="s">
        <v>39</v>
      </c>
      <c r="F6460" t="s">
        <v>22</v>
      </c>
      <c r="G6460" t="s">
        <v>11</v>
      </c>
      <c r="H6460" s="1">
        <v>43087</v>
      </c>
      <c r="I6460" s="2">
        <v>0.45833333333333331</v>
      </c>
      <c r="J6460" t="s">
        <v>12</v>
      </c>
      <c r="K6460">
        <v>6486950</v>
      </c>
      <c r="L6460">
        <v>4859664</v>
      </c>
    </row>
    <row r="6461" spans="1:12" x14ac:dyDescent="0.2">
      <c r="A6461">
        <v>497270</v>
      </c>
      <c r="B6461" t="s">
        <v>37</v>
      </c>
      <c r="C6461" t="s">
        <v>38</v>
      </c>
      <c r="D6461" t="s">
        <v>16</v>
      </c>
      <c r="E6461" t="s">
        <v>39</v>
      </c>
      <c r="F6461" t="s">
        <v>22</v>
      </c>
      <c r="G6461" t="s">
        <v>11</v>
      </c>
      <c r="H6461" s="1">
        <v>43087</v>
      </c>
      <c r="I6461" s="2">
        <v>0.625</v>
      </c>
      <c r="J6461" t="s">
        <v>12</v>
      </c>
      <c r="K6461">
        <v>6487144</v>
      </c>
      <c r="L6461">
        <v>4859734</v>
      </c>
    </row>
    <row r="6462" spans="1:12" x14ac:dyDescent="0.2">
      <c r="A6462">
        <v>497271</v>
      </c>
      <c r="B6462" t="s">
        <v>37</v>
      </c>
      <c r="C6462" t="s">
        <v>38</v>
      </c>
      <c r="D6462" t="s">
        <v>16</v>
      </c>
      <c r="E6462" t="s">
        <v>39</v>
      </c>
      <c r="F6462" t="s">
        <v>22</v>
      </c>
      <c r="G6462" t="s">
        <v>11</v>
      </c>
      <c r="H6462" s="1">
        <v>43087</v>
      </c>
      <c r="I6462" s="2">
        <v>0.79166666666666663</v>
      </c>
      <c r="J6462" t="s">
        <v>12</v>
      </c>
      <c r="K6462">
        <v>6487416</v>
      </c>
      <c r="L6462">
        <v>4859914</v>
      </c>
    </row>
    <row r="6463" spans="1:12" x14ac:dyDescent="0.2">
      <c r="A6463">
        <v>497272</v>
      </c>
      <c r="B6463" t="s">
        <v>37</v>
      </c>
      <c r="C6463" t="s">
        <v>38</v>
      </c>
      <c r="D6463" t="s">
        <v>16</v>
      </c>
      <c r="E6463" t="s">
        <v>39</v>
      </c>
      <c r="F6463" t="s">
        <v>22</v>
      </c>
      <c r="G6463" t="s">
        <v>11</v>
      </c>
      <c r="H6463" s="1">
        <v>43087</v>
      </c>
      <c r="I6463" s="2">
        <v>0.95833333333333337</v>
      </c>
      <c r="J6463" t="s">
        <v>12</v>
      </c>
      <c r="K6463">
        <v>6487500</v>
      </c>
      <c r="L6463">
        <v>4859999</v>
      </c>
    </row>
    <row r="6464" spans="1:12" x14ac:dyDescent="0.2">
      <c r="A6464">
        <v>497273</v>
      </c>
      <c r="B6464" t="s">
        <v>37</v>
      </c>
      <c r="C6464" t="s">
        <v>38</v>
      </c>
      <c r="D6464" t="s">
        <v>16</v>
      </c>
      <c r="E6464" t="s">
        <v>39</v>
      </c>
      <c r="F6464" t="s">
        <v>22</v>
      </c>
      <c r="G6464" t="s">
        <v>11</v>
      </c>
      <c r="H6464" s="1">
        <v>43088</v>
      </c>
      <c r="I6464" s="2">
        <v>0.125</v>
      </c>
      <c r="J6464" t="s">
        <v>12</v>
      </c>
      <c r="K6464">
        <v>6487528</v>
      </c>
      <c r="L6464">
        <v>4860021</v>
      </c>
    </row>
    <row r="6465" spans="1:12" x14ac:dyDescent="0.2">
      <c r="A6465">
        <v>497274</v>
      </c>
      <c r="B6465" t="s">
        <v>37</v>
      </c>
      <c r="C6465" t="s">
        <v>38</v>
      </c>
      <c r="D6465" t="s">
        <v>16</v>
      </c>
      <c r="E6465" t="s">
        <v>39</v>
      </c>
      <c r="F6465" t="s">
        <v>22</v>
      </c>
      <c r="G6465" t="s">
        <v>11</v>
      </c>
      <c r="H6465" s="1">
        <v>43088</v>
      </c>
      <c r="I6465" s="2">
        <v>0.29166666666666669</v>
      </c>
      <c r="J6465" t="s">
        <v>12</v>
      </c>
      <c r="K6465">
        <v>6487735</v>
      </c>
      <c r="L6465">
        <v>4860038</v>
      </c>
    </row>
    <row r="6466" spans="1:12" x14ac:dyDescent="0.2">
      <c r="A6466">
        <v>497275</v>
      </c>
      <c r="B6466" t="s">
        <v>37</v>
      </c>
      <c r="C6466" t="s">
        <v>38</v>
      </c>
      <c r="D6466" t="s">
        <v>16</v>
      </c>
      <c r="E6466" t="s">
        <v>39</v>
      </c>
      <c r="F6466" t="s">
        <v>22</v>
      </c>
      <c r="G6466" t="s">
        <v>11</v>
      </c>
      <c r="H6466" s="1">
        <v>43088</v>
      </c>
      <c r="I6466" s="2">
        <v>0.45833333333333331</v>
      </c>
      <c r="J6466" t="s">
        <v>12</v>
      </c>
      <c r="K6466">
        <v>6488208</v>
      </c>
      <c r="L6466">
        <v>4860103</v>
      </c>
    </row>
    <row r="6467" spans="1:12" x14ac:dyDescent="0.2">
      <c r="A6467">
        <v>497276</v>
      </c>
      <c r="B6467" t="s">
        <v>37</v>
      </c>
      <c r="C6467" t="s">
        <v>38</v>
      </c>
      <c r="D6467" t="s">
        <v>16</v>
      </c>
      <c r="E6467" t="s">
        <v>39</v>
      </c>
      <c r="F6467" t="s">
        <v>22</v>
      </c>
      <c r="G6467" t="s">
        <v>11</v>
      </c>
      <c r="H6467" s="1">
        <v>43088</v>
      </c>
      <c r="I6467" s="2">
        <v>0.625</v>
      </c>
      <c r="J6467" t="s">
        <v>12</v>
      </c>
      <c r="K6467">
        <v>6488448</v>
      </c>
      <c r="L6467">
        <v>4860172</v>
      </c>
    </row>
    <row r="6468" spans="1:12" x14ac:dyDescent="0.2">
      <c r="A6468">
        <v>497277</v>
      </c>
      <c r="B6468" t="s">
        <v>37</v>
      </c>
      <c r="C6468" t="s">
        <v>38</v>
      </c>
      <c r="D6468" t="s">
        <v>16</v>
      </c>
      <c r="E6468" t="s">
        <v>39</v>
      </c>
      <c r="F6468" t="s">
        <v>22</v>
      </c>
      <c r="G6468" t="s">
        <v>11</v>
      </c>
      <c r="H6468" s="1">
        <v>43088</v>
      </c>
      <c r="I6468" s="2">
        <v>0.79166666666666663</v>
      </c>
      <c r="J6468" t="s">
        <v>12</v>
      </c>
      <c r="K6468">
        <v>6488689</v>
      </c>
      <c r="L6468">
        <v>4860344</v>
      </c>
    </row>
    <row r="6469" spans="1:12" x14ac:dyDescent="0.2">
      <c r="A6469">
        <v>497278</v>
      </c>
      <c r="B6469" t="s">
        <v>37</v>
      </c>
      <c r="C6469" t="s">
        <v>38</v>
      </c>
      <c r="D6469" t="s">
        <v>16</v>
      </c>
      <c r="E6469" t="s">
        <v>39</v>
      </c>
      <c r="F6469" t="s">
        <v>22</v>
      </c>
      <c r="G6469" t="s">
        <v>11</v>
      </c>
      <c r="H6469" s="1">
        <v>43088</v>
      </c>
      <c r="I6469" s="2">
        <v>0.95833333333333337</v>
      </c>
      <c r="J6469" t="s">
        <v>12</v>
      </c>
      <c r="K6469">
        <v>6488777</v>
      </c>
      <c r="L6469">
        <v>4860462</v>
      </c>
    </row>
    <row r="6470" spans="1:12" x14ac:dyDescent="0.2">
      <c r="A6470">
        <v>497279</v>
      </c>
      <c r="B6470" t="s">
        <v>37</v>
      </c>
      <c r="C6470" t="s">
        <v>38</v>
      </c>
      <c r="D6470" t="s">
        <v>16</v>
      </c>
      <c r="E6470" t="s">
        <v>39</v>
      </c>
      <c r="F6470" t="s">
        <v>22</v>
      </c>
      <c r="G6470" t="s">
        <v>11</v>
      </c>
      <c r="H6470" s="1">
        <v>43089</v>
      </c>
      <c r="I6470" s="2">
        <v>0.125</v>
      </c>
      <c r="J6470" t="s">
        <v>12</v>
      </c>
      <c r="K6470">
        <v>6488801</v>
      </c>
      <c r="L6470">
        <v>4860495</v>
      </c>
    </row>
    <row r="6471" spans="1:12" x14ac:dyDescent="0.2">
      <c r="A6471">
        <v>497280</v>
      </c>
      <c r="B6471" t="s">
        <v>37</v>
      </c>
      <c r="C6471" t="s">
        <v>38</v>
      </c>
      <c r="D6471" t="s">
        <v>16</v>
      </c>
      <c r="E6471" t="s">
        <v>39</v>
      </c>
      <c r="F6471" t="s">
        <v>22</v>
      </c>
      <c r="G6471" t="s">
        <v>11</v>
      </c>
      <c r="H6471" s="1">
        <v>43089</v>
      </c>
      <c r="I6471" s="2">
        <v>0.29166666666666669</v>
      </c>
      <c r="J6471" t="s">
        <v>12</v>
      </c>
      <c r="K6471">
        <v>6488992</v>
      </c>
      <c r="L6471">
        <v>4860511</v>
      </c>
    </row>
    <row r="6472" spans="1:12" x14ac:dyDescent="0.2">
      <c r="A6472">
        <v>497281</v>
      </c>
      <c r="B6472" t="s">
        <v>37</v>
      </c>
      <c r="C6472" t="s">
        <v>38</v>
      </c>
      <c r="D6472" t="s">
        <v>16</v>
      </c>
      <c r="E6472" t="s">
        <v>39</v>
      </c>
      <c r="F6472" t="s">
        <v>22</v>
      </c>
      <c r="G6472" t="s">
        <v>11</v>
      </c>
      <c r="H6472" s="1">
        <v>43089</v>
      </c>
      <c r="I6472" s="2">
        <v>0.45833333333333331</v>
      </c>
      <c r="J6472" t="s">
        <v>12</v>
      </c>
      <c r="K6472">
        <v>6489443</v>
      </c>
      <c r="L6472">
        <v>4860577</v>
      </c>
    </row>
    <row r="6473" spans="1:12" x14ac:dyDescent="0.2">
      <c r="A6473">
        <v>497282</v>
      </c>
      <c r="B6473" t="s">
        <v>37</v>
      </c>
      <c r="C6473" t="s">
        <v>38</v>
      </c>
      <c r="D6473" t="s">
        <v>16</v>
      </c>
      <c r="E6473" t="s">
        <v>39</v>
      </c>
      <c r="F6473" t="s">
        <v>22</v>
      </c>
      <c r="G6473" t="s">
        <v>11</v>
      </c>
      <c r="H6473" s="1">
        <v>43089</v>
      </c>
      <c r="I6473" s="2">
        <v>0.625</v>
      </c>
      <c r="J6473" t="s">
        <v>12</v>
      </c>
      <c r="K6473">
        <v>6489608</v>
      </c>
      <c r="L6473">
        <v>4860659</v>
      </c>
    </row>
    <row r="6474" spans="1:12" x14ac:dyDescent="0.2">
      <c r="A6474">
        <v>497283</v>
      </c>
      <c r="B6474" t="s">
        <v>37</v>
      </c>
      <c r="C6474" t="s">
        <v>38</v>
      </c>
      <c r="D6474" t="s">
        <v>16</v>
      </c>
      <c r="E6474" t="s">
        <v>39</v>
      </c>
      <c r="F6474" t="s">
        <v>22</v>
      </c>
      <c r="G6474" t="s">
        <v>11</v>
      </c>
      <c r="H6474" s="1">
        <v>43089</v>
      </c>
      <c r="I6474" s="2">
        <v>0.79166666666666663</v>
      </c>
      <c r="J6474" t="s">
        <v>12</v>
      </c>
      <c r="K6474">
        <v>6489894</v>
      </c>
      <c r="L6474">
        <v>4860832</v>
      </c>
    </row>
    <row r="6475" spans="1:12" x14ac:dyDescent="0.2">
      <c r="A6475">
        <v>497284</v>
      </c>
      <c r="B6475" t="s">
        <v>37</v>
      </c>
      <c r="C6475" t="s">
        <v>38</v>
      </c>
      <c r="D6475" t="s">
        <v>16</v>
      </c>
      <c r="E6475" t="s">
        <v>39</v>
      </c>
      <c r="F6475" t="s">
        <v>22</v>
      </c>
      <c r="G6475" t="s">
        <v>11</v>
      </c>
      <c r="H6475" s="1">
        <v>43089</v>
      </c>
      <c r="I6475" s="2">
        <v>0.95833333333333337</v>
      </c>
      <c r="J6475" t="s">
        <v>12</v>
      </c>
      <c r="K6475">
        <v>6489981</v>
      </c>
      <c r="L6475">
        <v>4860946</v>
      </c>
    </row>
    <row r="6476" spans="1:12" x14ac:dyDescent="0.2">
      <c r="A6476">
        <v>497285</v>
      </c>
      <c r="B6476" t="s">
        <v>37</v>
      </c>
      <c r="C6476" t="s">
        <v>38</v>
      </c>
      <c r="D6476" t="s">
        <v>16</v>
      </c>
      <c r="E6476" t="s">
        <v>39</v>
      </c>
      <c r="F6476" t="s">
        <v>22</v>
      </c>
      <c r="G6476" t="s">
        <v>11</v>
      </c>
      <c r="H6476" s="1">
        <v>43090</v>
      </c>
      <c r="I6476" s="2">
        <v>0.125</v>
      </c>
      <c r="J6476" t="s">
        <v>12</v>
      </c>
      <c r="K6476">
        <v>6490004</v>
      </c>
      <c r="L6476">
        <v>4860969</v>
      </c>
    </row>
    <row r="6477" spans="1:12" x14ac:dyDescent="0.2">
      <c r="A6477">
        <v>497286</v>
      </c>
      <c r="B6477" t="s">
        <v>37</v>
      </c>
      <c r="C6477" t="s">
        <v>38</v>
      </c>
      <c r="D6477" t="s">
        <v>16</v>
      </c>
      <c r="E6477" t="s">
        <v>39</v>
      </c>
      <c r="F6477" t="s">
        <v>22</v>
      </c>
      <c r="G6477" t="s">
        <v>11</v>
      </c>
      <c r="H6477" s="1">
        <v>43090</v>
      </c>
      <c r="I6477" s="2">
        <v>0.29166666666666669</v>
      </c>
      <c r="J6477" t="s">
        <v>12</v>
      </c>
      <c r="K6477">
        <v>6490190</v>
      </c>
      <c r="L6477">
        <v>4860985</v>
      </c>
    </row>
    <row r="6478" spans="1:12" x14ac:dyDescent="0.2">
      <c r="A6478">
        <v>497287</v>
      </c>
      <c r="B6478" t="s">
        <v>37</v>
      </c>
      <c r="C6478" t="s">
        <v>38</v>
      </c>
      <c r="D6478" t="s">
        <v>16</v>
      </c>
      <c r="E6478" t="s">
        <v>39</v>
      </c>
      <c r="F6478" t="s">
        <v>22</v>
      </c>
      <c r="G6478" t="s">
        <v>11</v>
      </c>
      <c r="H6478" s="1">
        <v>43090</v>
      </c>
      <c r="I6478" s="2">
        <v>0.45833333333333331</v>
      </c>
      <c r="J6478" t="s">
        <v>12</v>
      </c>
      <c r="K6478">
        <v>6490649</v>
      </c>
      <c r="L6478">
        <v>4861060</v>
      </c>
    </row>
    <row r="6479" spans="1:12" x14ac:dyDescent="0.2">
      <c r="A6479">
        <v>497288</v>
      </c>
      <c r="B6479" t="s">
        <v>37</v>
      </c>
      <c r="C6479" t="s">
        <v>38</v>
      </c>
      <c r="D6479" t="s">
        <v>16</v>
      </c>
      <c r="E6479" t="s">
        <v>39</v>
      </c>
      <c r="F6479" t="s">
        <v>22</v>
      </c>
      <c r="G6479" t="s">
        <v>11</v>
      </c>
      <c r="H6479" s="1">
        <v>43090</v>
      </c>
      <c r="I6479" s="2">
        <v>0.625</v>
      </c>
      <c r="J6479" t="s">
        <v>12</v>
      </c>
      <c r="K6479">
        <v>6490823</v>
      </c>
      <c r="L6479">
        <v>4861150</v>
      </c>
    </row>
    <row r="6480" spans="1:12" x14ac:dyDescent="0.2">
      <c r="A6480">
        <v>497289</v>
      </c>
      <c r="B6480" t="s">
        <v>37</v>
      </c>
      <c r="C6480" t="s">
        <v>38</v>
      </c>
      <c r="D6480" t="s">
        <v>16</v>
      </c>
      <c r="E6480" t="s">
        <v>39</v>
      </c>
      <c r="F6480" t="s">
        <v>22</v>
      </c>
      <c r="G6480" t="s">
        <v>11</v>
      </c>
      <c r="H6480" s="1">
        <v>43090</v>
      </c>
      <c r="I6480" s="2">
        <v>0.79166666666666663</v>
      </c>
      <c r="J6480" t="s">
        <v>12</v>
      </c>
      <c r="K6480">
        <v>6491126</v>
      </c>
      <c r="L6480">
        <v>4861297</v>
      </c>
    </row>
    <row r="6481" spans="1:12" x14ac:dyDescent="0.2">
      <c r="A6481">
        <v>497290</v>
      </c>
      <c r="B6481" t="s">
        <v>37</v>
      </c>
      <c r="C6481" t="s">
        <v>38</v>
      </c>
      <c r="D6481" t="s">
        <v>16</v>
      </c>
      <c r="E6481" t="s">
        <v>39</v>
      </c>
      <c r="F6481" t="s">
        <v>22</v>
      </c>
      <c r="G6481" t="s">
        <v>11</v>
      </c>
      <c r="H6481" s="1">
        <v>43090</v>
      </c>
      <c r="I6481" s="2">
        <v>0.95833333333333337</v>
      </c>
      <c r="J6481" t="s">
        <v>12</v>
      </c>
      <c r="K6481">
        <v>6491225</v>
      </c>
      <c r="L6481">
        <v>4861383</v>
      </c>
    </row>
    <row r="6482" spans="1:12" x14ac:dyDescent="0.2">
      <c r="A6482">
        <v>497291</v>
      </c>
      <c r="B6482" t="s">
        <v>37</v>
      </c>
      <c r="C6482" t="s">
        <v>38</v>
      </c>
      <c r="D6482" t="s">
        <v>16</v>
      </c>
      <c r="E6482" t="s">
        <v>39</v>
      </c>
      <c r="F6482" t="s">
        <v>22</v>
      </c>
      <c r="G6482" t="s">
        <v>11</v>
      </c>
      <c r="H6482" s="1">
        <v>43091</v>
      </c>
      <c r="I6482" s="2">
        <v>0.125</v>
      </c>
      <c r="J6482" t="s">
        <v>12</v>
      </c>
      <c r="K6482">
        <v>6491248</v>
      </c>
      <c r="L6482">
        <v>4861420</v>
      </c>
    </row>
    <row r="6483" spans="1:12" x14ac:dyDescent="0.2">
      <c r="A6483">
        <v>497292</v>
      </c>
      <c r="B6483" t="s">
        <v>37</v>
      </c>
      <c r="C6483" t="s">
        <v>38</v>
      </c>
      <c r="D6483" t="s">
        <v>16</v>
      </c>
      <c r="E6483" t="s">
        <v>39</v>
      </c>
      <c r="F6483" t="s">
        <v>22</v>
      </c>
      <c r="G6483" t="s">
        <v>11</v>
      </c>
      <c r="H6483" s="1">
        <v>43091</v>
      </c>
      <c r="I6483" s="2">
        <v>0.29166666666666669</v>
      </c>
      <c r="J6483" t="s">
        <v>12</v>
      </c>
      <c r="K6483">
        <v>6491430</v>
      </c>
      <c r="L6483">
        <v>4861432</v>
      </c>
    </row>
    <row r="6484" spans="1:12" x14ac:dyDescent="0.2">
      <c r="A6484">
        <v>497293</v>
      </c>
      <c r="B6484" t="s">
        <v>37</v>
      </c>
      <c r="C6484" t="s">
        <v>38</v>
      </c>
      <c r="D6484" t="s">
        <v>16</v>
      </c>
      <c r="E6484" t="s">
        <v>39</v>
      </c>
      <c r="F6484" t="s">
        <v>22</v>
      </c>
      <c r="G6484" t="s">
        <v>11</v>
      </c>
      <c r="H6484" s="1">
        <v>43091</v>
      </c>
      <c r="I6484" s="2">
        <v>0.45833333333333331</v>
      </c>
      <c r="J6484" t="s">
        <v>12</v>
      </c>
      <c r="K6484">
        <v>6491846</v>
      </c>
      <c r="L6484">
        <v>4861499</v>
      </c>
    </row>
    <row r="6485" spans="1:12" x14ac:dyDescent="0.2">
      <c r="A6485">
        <v>497294</v>
      </c>
      <c r="B6485" t="s">
        <v>37</v>
      </c>
      <c r="C6485" t="s">
        <v>38</v>
      </c>
      <c r="D6485" t="s">
        <v>16</v>
      </c>
      <c r="E6485" t="s">
        <v>39</v>
      </c>
      <c r="F6485" t="s">
        <v>22</v>
      </c>
      <c r="G6485" t="s">
        <v>11</v>
      </c>
      <c r="H6485" s="1">
        <v>43091</v>
      </c>
      <c r="I6485" s="2">
        <v>0.625</v>
      </c>
      <c r="J6485" t="s">
        <v>12</v>
      </c>
      <c r="K6485">
        <v>6492043</v>
      </c>
      <c r="L6485">
        <v>4861589</v>
      </c>
    </row>
    <row r="6486" spans="1:12" x14ac:dyDescent="0.2">
      <c r="A6486">
        <v>497295</v>
      </c>
      <c r="B6486" t="s">
        <v>37</v>
      </c>
      <c r="C6486" t="s">
        <v>38</v>
      </c>
      <c r="D6486" t="s">
        <v>16</v>
      </c>
      <c r="E6486" t="s">
        <v>39</v>
      </c>
      <c r="F6486" t="s">
        <v>22</v>
      </c>
      <c r="G6486" t="s">
        <v>11</v>
      </c>
      <c r="H6486" s="1">
        <v>43091</v>
      </c>
      <c r="I6486" s="2">
        <v>0.79166666666666663</v>
      </c>
      <c r="J6486" t="s">
        <v>12</v>
      </c>
      <c r="K6486">
        <v>6492293</v>
      </c>
      <c r="L6486">
        <v>4861757</v>
      </c>
    </row>
    <row r="6487" spans="1:12" x14ac:dyDescent="0.2">
      <c r="A6487">
        <v>497296</v>
      </c>
      <c r="B6487" t="s">
        <v>37</v>
      </c>
      <c r="C6487" t="s">
        <v>38</v>
      </c>
      <c r="D6487" t="s">
        <v>16</v>
      </c>
      <c r="E6487" t="s">
        <v>39</v>
      </c>
      <c r="F6487" t="s">
        <v>22</v>
      </c>
      <c r="G6487" t="s">
        <v>11</v>
      </c>
      <c r="H6487" s="1">
        <v>43091</v>
      </c>
      <c r="I6487" s="2">
        <v>0.95833333333333337</v>
      </c>
      <c r="J6487" t="s">
        <v>12</v>
      </c>
      <c r="K6487">
        <v>6492395</v>
      </c>
      <c r="L6487">
        <v>4861854</v>
      </c>
    </row>
    <row r="6488" spans="1:12" hidden="1" x14ac:dyDescent="0.2">
      <c r="A6488">
        <v>572028</v>
      </c>
      <c r="B6488" t="s">
        <v>19</v>
      </c>
      <c r="C6488" t="s">
        <v>20</v>
      </c>
      <c r="D6488" t="s">
        <v>13</v>
      </c>
      <c r="E6488" t="s">
        <v>21</v>
      </c>
      <c r="F6488" t="s">
        <v>22</v>
      </c>
      <c r="G6488" t="s">
        <v>11</v>
      </c>
      <c r="H6488" s="1">
        <v>43099</v>
      </c>
      <c r="I6488" s="2">
        <v>0</v>
      </c>
      <c r="J6488" t="s">
        <v>12</v>
      </c>
      <c r="K6488">
        <v>3084373</v>
      </c>
      <c r="L6488">
        <v>1893426</v>
      </c>
    </row>
    <row r="6489" spans="1:12" hidden="1" x14ac:dyDescent="0.2">
      <c r="A6489">
        <v>572029</v>
      </c>
      <c r="B6489" t="s">
        <v>19</v>
      </c>
      <c r="C6489" t="s">
        <v>20</v>
      </c>
      <c r="D6489" t="s">
        <v>13</v>
      </c>
      <c r="E6489" t="s">
        <v>21</v>
      </c>
      <c r="F6489" t="s">
        <v>22</v>
      </c>
      <c r="G6489" t="s">
        <v>11</v>
      </c>
      <c r="H6489" s="1">
        <v>43099</v>
      </c>
      <c r="I6489" s="2">
        <v>0.16666666666666666</v>
      </c>
      <c r="J6489" t="s">
        <v>12</v>
      </c>
      <c r="K6489">
        <v>3084420</v>
      </c>
      <c r="L6489">
        <v>1893539</v>
      </c>
    </row>
    <row r="6490" spans="1:12" hidden="1" x14ac:dyDescent="0.2">
      <c r="A6490">
        <v>572030</v>
      </c>
      <c r="B6490" t="s">
        <v>19</v>
      </c>
      <c r="C6490" t="s">
        <v>20</v>
      </c>
      <c r="D6490" t="s">
        <v>13</v>
      </c>
      <c r="E6490" t="s">
        <v>21</v>
      </c>
      <c r="F6490" t="s">
        <v>22</v>
      </c>
      <c r="G6490" t="s">
        <v>11</v>
      </c>
      <c r="H6490" s="1">
        <v>43099</v>
      </c>
      <c r="I6490" s="2">
        <v>0.33333333333333331</v>
      </c>
      <c r="J6490" t="s">
        <v>12</v>
      </c>
      <c r="K6490">
        <v>3084546</v>
      </c>
      <c r="L6490">
        <v>1893581</v>
      </c>
    </row>
    <row r="6491" spans="1:12" hidden="1" x14ac:dyDescent="0.2">
      <c r="A6491">
        <v>572031</v>
      </c>
      <c r="B6491" t="s">
        <v>19</v>
      </c>
      <c r="C6491" t="s">
        <v>20</v>
      </c>
      <c r="D6491" t="s">
        <v>13</v>
      </c>
      <c r="E6491" t="s">
        <v>21</v>
      </c>
      <c r="F6491" t="s">
        <v>22</v>
      </c>
      <c r="G6491" t="s">
        <v>11</v>
      </c>
      <c r="H6491" s="1">
        <v>43099</v>
      </c>
      <c r="I6491" s="2">
        <v>0.5</v>
      </c>
      <c r="J6491" t="s">
        <v>12</v>
      </c>
      <c r="K6491">
        <v>3084928</v>
      </c>
      <c r="L6491">
        <v>1893690</v>
      </c>
    </row>
    <row r="6492" spans="1:12" hidden="1" x14ac:dyDescent="0.2">
      <c r="A6492">
        <v>572032</v>
      </c>
      <c r="B6492" t="s">
        <v>19</v>
      </c>
      <c r="C6492" t="s">
        <v>20</v>
      </c>
      <c r="D6492" t="s">
        <v>13</v>
      </c>
      <c r="E6492" t="s">
        <v>21</v>
      </c>
      <c r="F6492" t="s">
        <v>22</v>
      </c>
      <c r="G6492" t="s">
        <v>11</v>
      </c>
      <c r="H6492" s="1">
        <v>43099</v>
      </c>
      <c r="I6492" s="2">
        <v>0.66666666666666663</v>
      </c>
      <c r="J6492" t="s">
        <v>12</v>
      </c>
      <c r="K6492">
        <v>3085372</v>
      </c>
      <c r="L6492">
        <v>1893881</v>
      </c>
    </row>
    <row r="6493" spans="1:12" hidden="1" x14ac:dyDescent="0.2">
      <c r="A6493">
        <v>572033</v>
      </c>
      <c r="B6493" t="s">
        <v>19</v>
      </c>
      <c r="C6493" t="s">
        <v>20</v>
      </c>
      <c r="D6493" t="s">
        <v>13</v>
      </c>
      <c r="E6493" t="s">
        <v>21</v>
      </c>
      <c r="F6493" t="s">
        <v>22</v>
      </c>
      <c r="G6493" t="s">
        <v>11</v>
      </c>
      <c r="H6493" s="1">
        <v>43099</v>
      </c>
      <c r="I6493" s="2">
        <v>0.83333333333333337</v>
      </c>
      <c r="J6493" t="s">
        <v>12</v>
      </c>
      <c r="K6493">
        <v>3085701</v>
      </c>
      <c r="L6493">
        <v>1894114</v>
      </c>
    </row>
    <row r="6494" spans="1:12" hidden="1" x14ac:dyDescent="0.2">
      <c r="A6494">
        <v>572034</v>
      </c>
      <c r="B6494" t="s">
        <v>19</v>
      </c>
      <c r="C6494" t="s">
        <v>20</v>
      </c>
      <c r="D6494" t="s">
        <v>13</v>
      </c>
      <c r="E6494" t="s">
        <v>21</v>
      </c>
      <c r="F6494" t="s">
        <v>22</v>
      </c>
      <c r="G6494" t="s">
        <v>11</v>
      </c>
      <c r="H6494" s="1">
        <v>43100</v>
      </c>
      <c r="I6494" s="2">
        <v>0</v>
      </c>
      <c r="J6494" t="s">
        <v>12</v>
      </c>
      <c r="K6494">
        <v>3085881</v>
      </c>
      <c r="L6494">
        <v>1894354</v>
      </c>
    </row>
    <row r="6495" spans="1:12" hidden="1" x14ac:dyDescent="0.2">
      <c r="A6495">
        <v>572035</v>
      </c>
      <c r="B6495" t="s">
        <v>19</v>
      </c>
      <c r="C6495" t="s">
        <v>20</v>
      </c>
      <c r="D6495" t="s">
        <v>13</v>
      </c>
      <c r="E6495" t="s">
        <v>21</v>
      </c>
      <c r="F6495" t="s">
        <v>22</v>
      </c>
      <c r="G6495" t="s">
        <v>11</v>
      </c>
      <c r="H6495" s="1">
        <v>43100</v>
      </c>
      <c r="I6495" s="2">
        <v>0.16666666666666666</v>
      </c>
      <c r="J6495" t="s">
        <v>12</v>
      </c>
      <c r="K6495">
        <v>3085945</v>
      </c>
      <c r="L6495">
        <v>1894456</v>
      </c>
    </row>
    <row r="6496" spans="1:12" hidden="1" x14ac:dyDescent="0.2">
      <c r="A6496">
        <v>572036</v>
      </c>
      <c r="B6496" t="s">
        <v>19</v>
      </c>
      <c r="C6496" t="s">
        <v>20</v>
      </c>
      <c r="D6496" t="s">
        <v>13</v>
      </c>
      <c r="E6496" t="s">
        <v>21</v>
      </c>
      <c r="F6496" t="s">
        <v>22</v>
      </c>
      <c r="G6496" t="s">
        <v>11</v>
      </c>
      <c r="H6496" s="1">
        <v>43100</v>
      </c>
      <c r="I6496" s="2">
        <v>0.33333333333333331</v>
      </c>
      <c r="J6496" t="s">
        <v>12</v>
      </c>
      <c r="K6496">
        <v>3086047</v>
      </c>
      <c r="L6496">
        <v>1894493</v>
      </c>
    </row>
    <row r="6497" spans="1:12" hidden="1" x14ac:dyDescent="0.2">
      <c r="A6497">
        <v>572037</v>
      </c>
      <c r="B6497" t="s">
        <v>19</v>
      </c>
      <c r="C6497" t="s">
        <v>20</v>
      </c>
      <c r="D6497" t="s">
        <v>13</v>
      </c>
      <c r="E6497" t="s">
        <v>21</v>
      </c>
      <c r="F6497" t="s">
        <v>22</v>
      </c>
      <c r="G6497" t="s">
        <v>11</v>
      </c>
      <c r="H6497" s="1">
        <v>43100</v>
      </c>
      <c r="I6497" s="2">
        <v>0.5</v>
      </c>
      <c r="J6497" t="s">
        <v>12</v>
      </c>
      <c r="K6497">
        <v>3086376</v>
      </c>
      <c r="L6497">
        <v>1894580</v>
      </c>
    </row>
    <row r="6498" spans="1:12" hidden="1" x14ac:dyDescent="0.2">
      <c r="A6498">
        <v>572038</v>
      </c>
      <c r="B6498" t="s">
        <v>19</v>
      </c>
      <c r="C6498" t="s">
        <v>20</v>
      </c>
      <c r="D6498" t="s">
        <v>13</v>
      </c>
      <c r="E6498" t="s">
        <v>21</v>
      </c>
      <c r="F6498" t="s">
        <v>22</v>
      </c>
      <c r="G6498" t="s">
        <v>11</v>
      </c>
      <c r="H6498" s="1">
        <v>43100</v>
      </c>
      <c r="I6498" s="2">
        <v>0.66666666666666663</v>
      </c>
      <c r="J6498" t="s">
        <v>12</v>
      </c>
      <c r="K6498">
        <v>3086742</v>
      </c>
      <c r="L6498">
        <v>1894773</v>
      </c>
    </row>
    <row r="6499" spans="1:12" hidden="1" x14ac:dyDescent="0.2">
      <c r="A6499">
        <v>572039</v>
      </c>
      <c r="B6499" t="s">
        <v>19</v>
      </c>
      <c r="C6499" t="s">
        <v>20</v>
      </c>
      <c r="D6499" t="s">
        <v>13</v>
      </c>
      <c r="E6499" t="s">
        <v>21</v>
      </c>
      <c r="F6499" t="s">
        <v>22</v>
      </c>
      <c r="G6499" t="s">
        <v>11</v>
      </c>
      <c r="H6499" s="1">
        <v>43100</v>
      </c>
      <c r="I6499" s="2">
        <v>0.83333333333333337</v>
      </c>
      <c r="J6499" t="s">
        <v>12</v>
      </c>
      <c r="K6499">
        <v>3087063</v>
      </c>
      <c r="L6499">
        <v>1895049</v>
      </c>
    </row>
    <row r="6500" spans="1:12" hidden="1" x14ac:dyDescent="0.2">
      <c r="A6500">
        <v>572040</v>
      </c>
      <c r="B6500" t="s">
        <v>19</v>
      </c>
      <c r="C6500" t="s">
        <v>20</v>
      </c>
      <c r="D6500" t="s">
        <v>13</v>
      </c>
      <c r="E6500" t="s">
        <v>21</v>
      </c>
      <c r="F6500" t="s">
        <v>22</v>
      </c>
      <c r="G6500" t="s">
        <v>11</v>
      </c>
      <c r="H6500" s="1">
        <v>43101</v>
      </c>
      <c r="I6500" s="2">
        <v>0</v>
      </c>
      <c r="J6500" t="s">
        <v>12</v>
      </c>
      <c r="K6500">
        <v>3087312</v>
      </c>
      <c r="L6500">
        <v>1895291</v>
      </c>
    </row>
    <row r="6501" spans="1:12" hidden="1" x14ac:dyDescent="0.2">
      <c r="A6501">
        <v>572041</v>
      </c>
      <c r="B6501" t="s">
        <v>19</v>
      </c>
      <c r="C6501" t="s">
        <v>20</v>
      </c>
      <c r="D6501" t="s">
        <v>13</v>
      </c>
      <c r="E6501" t="s">
        <v>21</v>
      </c>
      <c r="F6501" t="s">
        <v>22</v>
      </c>
      <c r="G6501" t="s">
        <v>11</v>
      </c>
      <c r="H6501" s="1">
        <v>43101</v>
      </c>
      <c r="I6501" s="2">
        <v>0.16666666666666666</v>
      </c>
      <c r="J6501" t="s">
        <v>12</v>
      </c>
      <c r="K6501">
        <v>3087416</v>
      </c>
      <c r="L6501">
        <v>1895441</v>
      </c>
    </row>
    <row r="6502" spans="1:12" hidden="1" x14ac:dyDescent="0.2">
      <c r="A6502">
        <v>572042</v>
      </c>
      <c r="B6502" t="s">
        <v>19</v>
      </c>
      <c r="C6502" t="s">
        <v>20</v>
      </c>
      <c r="D6502" t="s">
        <v>13</v>
      </c>
      <c r="E6502" t="s">
        <v>21</v>
      </c>
      <c r="F6502" t="s">
        <v>22</v>
      </c>
      <c r="G6502" t="s">
        <v>11</v>
      </c>
      <c r="H6502" s="1">
        <v>43101</v>
      </c>
      <c r="I6502" s="2">
        <v>0.33333333333333331</v>
      </c>
      <c r="J6502" t="s">
        <v>12</v>
      </c>
      <c r="K6502">
        <v>3087505</v>
      </c>
      <c r="L6502">
        <v>1895489</v>
      </c>
    </row>
    <row r="6503" spans="1:12" hidden="1" x14ac:dyDescent="0.2">
      <c r="A6503">
        <v>572043</v>
      </c>
      <c r="B6503" t="s">
        <v>19</v>
      </c>
      <c r="C6503" t="s">
        <v>20</v>
      </c>
      <c r="D6503" t="s">
        <v>13</v>
      </c>
      <c r="E6503" t="s">
        <v>21</v>
      </c>
      <c r="F6503" t="s">
        <v>22</v>
      </c>
      <c r="G6503" t="s">
        <v>11</v>
      </c>
      <c r="H6503" s="1">
        <v>43101</v>
      </c>
      <c r="I6503" s="2">
        <v>0.5</v>
      </c>
      <c r="J6503" t="s">
        <v>12</v>
      </c>
      <c r="K6503">
        <v>3087720</v>
      </c>
      <c r="L6503">
        <v>1895552</v>
      </c>
    </row>
    <row r="6504" spans="1:12" hidden="1" x14ac:dyDescent="0.2">
      <c r="A6504">
        <v>572044</v>
      </c>
      <c r="B6504" t="s">
        <v>19</v>
      </c>
      <c r="C6504" t="s">
        <v>20</v>
      </c>
      <c r="D6504" t="s">
        <v>13</v>
      </c>
      <c r="E6504" t="s">
        <v>21</v>
      </c>
      <c r="F6504" t="s">
        <v>22</v>
      </c>
      <c r="G6504" t="s">
        <v>11</v>
      </c>
      <c r="H6504" s="1">
        <v>43101</v>
      </c>
      <c r="I6504" s="2">
        <v>0.66666666666666663</v>
      </c>
      <c r="J6504" t="s">
        <v>12</v>
      </c>
      <c r="K6504">
        <v>3088115</v>
      </c>
      <c r="L6504">
        <v>1895683</v>
      </c>
    </row>
    <row r="6505" spans="1:12" hidden="1" x14ac:dyDescent="0.2">
      <c r="A6505">
        <v>572045</v>
      </c>
      <c r="B6505" t="s">
        <v>19</v>
      </c>
      <c r="C6505" t="s">
        <v>20</v>
      </c>
      <c r="D6505" t="s">
        <v>13</v>
      </c>
      <c r="E6505" t="s">
        <v>21</v>
      </c>
      <c r="F6505" t="s">
        <v>22</v>
      </c>
      <c r="G6505" t="s">
        <v>11</v>
      </c>
      <c r="H6505" s="1">
        <v>43101</v>
      </c>
      <c r="I6505" s="2">
        <v>0.83333333333333337</v>
      </c>
      <c r="J6505" t="s">
        <v>12</v>
      </c>
      <c r="K6505">
        <v>3088378</v>
      </c>
      <c r="L6505">
        <v>1895943</v>
      </c>
    </row>
    <row r="6506" spans="1:12" hidden="1" x14ac:dyDescent="0.2">
      <c r="A6506">
        <v>572046</v>
      </c>
      <c r="B6506" t="s">
        <v>19</v>
      </c>
      <c r="C6506" t="s">
        <v>20</v>
      </c>
      <c r="D6506" t="s">
        <v>13</v>
      </c>
      <c r="E6506" t="s">
        <v>21</v>
      </c>
      <c r="F6506" t="s">
        <v>22</v>
      </c>
      <c r="G6506" t="s">
        <v>11</v>
      </c>
      <c r="H6506" s="1">
        <v>43102</v>
      </c>
      <c r="I6506" s="2">
        <v>0</v>
      </c>
      <c r="J6506" t="s">
        <v>12</v>
      </c>
      <c r="K6506">
        <v>3088477</v>
      </c>
      <c r="L6506">
        <v>1896176</v>
      </c>
    </row>
    <row r="6507" spans="1:12" hidden="1" x14ac:dyDescent="0.2">
      <c r="A6507">
        <v>572047</v>
      </c>
      <c r="B6507" t="s">
        <v>19</v>
      </c>
      <c r="C6507" t="s">
        <v>20</v>
      </c>
      <c r="D6507" t="s">
        <v>13</v>
      </c>
      <c r="E6507" t="s">
        <v>21</v>
      </c>
      <c r="F6507" t="s">
        <v>22</v>
      </c>
      <c r="G6507" t="s">
        <v>11</v>
      </c>
      <c r="H6507" s="1">
        <v>43102</v>
      </c>
      <c r="I6507" s="2">
        <v>0.16666666666666666</v>
      </c>
      <c r="J6507" t="s">
        <v>12</v>
      </c>
      <c r="K6507">
        <v>3088509</v>
      </c>
      <c r="L6507">
        <v>1896258</v>
      </c>
    </row>
    <row r="6508" spans="1:12" hidden="1" x14ac:dyDescent="0.2">
      <c r="A6508">
        <v>572048</v>
      </c>
      <c r="B6508" t="s">
        <v>19</v>
      </c>
      <c r="C6508" t="s">
        <v>20</v>
      </c>
      <c r="D6508" t="s">
        <v>13</v>
      </c>
      <c r="E6508" t="s">
        <v>21</v>
      </c>
      <c r="F6508" t="s">
        <v>22</v>
      </c>
      <c r="G6508" t="s">
        <v>11</v>
      </c>
      <c r="H6508" s="1">
        <v>43102</v>
      </c>
      <c r="I6508" s="2">
        <v>0.33333333333333331</v>
      </c>
      <c r="J6508" t="s">
        <v>12</v>
      </c>
      <c r="K6508">
        <v>3088918</v>
      </c>
      <c r="L6508">
        <v>1896330</v>
      </c>
    </row>
    <row r="6509" spans="1:12" hidden="1" x14ac:dyDescent="0.2">
      <c r="A6509">
        <v>572049</v>
      </c>
      <c r="B6509" t="s">
        <v>19</v>
      </c>
      <c r="C6509" t="s">
        <v>20</v>
      </c>
      <c r="D6509" t="s">
        <v>13</v>
      </c>
      <c r="E6509" t="s">
        <v>21</v>
      </c>
      <c r="F6509" t="s">
        <v>22</v>
      </c>
      <c r="G6509" t="s">
        <v>11</v>
      </c>
      <c r="H6509" s="1">
        <v>43102</v>
      </c>
      <c r="I6509" s="2">
        <v>0.5</v>
      </c>
      <c r="J6509" t="s">
        <v>12</v>
      </c>
      <c r="K6509">
        <v>3089739</v>
      </c>
      <c r="L6509">
        <v>1896482</v>
      </c>
    </row>
    <row r="6510" spans="1:12" hidden="1" x14ac:dyDescent="0.2">
      <c r="A6510">
        <v>572050</v>
      </c>
      <c r="B6510" t="s">
        <v>19</v>
      </c>
      <c r="C6510" t="s">
        <v>20</v>
      </c>
      <c r="D6510" t="s">
        <v>13</v>
      </c>
      <c r="E6510" t="s">
        <v>21</v>
      </c>
      <c r="F6510" t="s">
        <v>22</v>
      </c>
      <c r="G6510" t="s">
        <v>11</v>
      </c>
      <c r="H6510" s="1">
        <v>43102</v>
      </c>
      <c r="I6510" s="2">
        <v>0.66666666666666663</v>
      </c>
      <c r="J6510" t="s">
        <v>12</v>
      </c>
      <c r="K6510">
        <v>3090207</v>
      </c>
      <c r="L6510">
        <v>1896704</v>
      </c>
    </row>
    <row r="6511" spans="1:12" hidden="1" x14ac:dyDescent="0.2">
      <c r="A6511">
        <v>572051</v>
      </c>
      <c r="B6511" t="s">
        <v>19</v>
      </c>
      <c r="C6511" t="s">
        <v>20</v>
      </c>
      <c r="D6511" t="s">
        <v>13</v>
      </c>
      <c r="E6511" t="s">
        <v>21</v>
      </c>
      <c r="F6511" t="s">
        <v>22</v>
      </c>
      <c r="G6511" t="s">
        <v>11</v>
      </c>
      <c r="H6511" s="1">
        <v>43102</v>
      </c>
      <c r="I6511" s="2">
        <v>0.83333333333333337</v>
      </c>
      <c r="J6511" t="s">
        <v>12</v>
      </c>
      <c r="K6511">
        <v>3090603</v>
      </c>
      <c r="L6511">
        <v>1897107</v>
      </c>
    </row>
    <row r="6512" spans="1:12" hidden="1" x14ac:dyDescent="0.2">
      <c r="A6512">
        <v>572052</v>
      </c>
      <c r="B6512" t="s">
        <v>19</v>
      </c>
      <c r="C6512" t="s">
        <v>20</v>
      </c>
      <c r="D6512" t="s">
        <v>13</v>
      </c>
      <c r="E6512" t="s">
        <v>21</v>
      </c>
      <c r="F6512" t="s">
        <v>22</v>
      </c>
      <c r="G6512" t="s">
        <v>11</v>
      </c>
      <c r="H6512" s="1">
        <v>43103</v>
      </c>
      <c r="I6512" s="2">
        <v>0</v>
      </c>
      <c r="J6512" t="s">
        <v>12</v>
      </c>
      <c r="K6512">
        <v>3090728</v>
      </c>
      <c r="L6512">
        <v>1897403</v>
      </c>
    </row>
    <row r="6513" spans="1:12" hidden="1" x14ac:dyDescent="0.2">
      <c r="A6513">
        <v>572053</v>
      </c>
      <c r="B6513" t="s">
        <v>19</v>
      </c>
      <c r="C6513" t="s">
        <v>20</v>
      </c>
      <c r="D6513" t="s">
        <v>13</v>
      </c>
      <c r="E6513" t="s">
        <v>21</v>
      </c>
      <c r="F6513" t="s">
        <v>22</v>
      </c>
      <c r="G6513" t="s">
        <v>11</v>
      </c>
      <c r="H6513" s="1">
        <v>43103</v>
      </c>
      <c r="I6513" s="2">
        <v>0.16666666666666666</v>
      </c>
      <c r="J6513" t="s">
        <v>12</v>
      </c>
      <c r="K6513">
        <v>3090759</v>
      </c>
      <c r="L6513">
        <v>1897491</v>
      </c>
    </row>
    <row r="6514" spans="1:12" hidden="1" x14ac:dyDescent="0.2">
      <c r="A6514">
        <v>572054</v>
      </c>
      <c r="B6514" t="s">
        <v>19</v>
      </c>
      <c r="C6514" t="s">
        <v>20</v>
      </c>
      <c r="D6514" t="s">
        <v>13</v>
      </c>
      <c r="E6514" t="s">
        <v>21</v>
      </c>
      <c r="F6514" t="s">
        <v>22</v>
      </c>
      <c r="G6514" t="s">
        <v>11</v>
      </c>
      <c r="H6514" s="1">
        <v>43103</v>
      </c>
      <c r="I6514" s="2">
        <v>0.33333333333333331</v>
      </c>
      <c r="J6514" t="s">
        <v>12</v>
      </c>
      <c r="K6514">
        <v>3091212</v>
      </c>
      <c r="L6514">
        <v>1897581</v>
      </c>
    </row>
    <row r="6515" spans="1:12" hidden="1" x14ac:dyDescent="0.2">
      <c r="A6515">
        <v>572055</v>
      </c>
      <c r="B6515" t="s">
        <v>19</v>
      </c>
      <c r="C6515" t="s">
        <v>20</v>
      </c>
      <c r="D6515" t="s">
        <v>13</v>
      </c>
      <c r="E6515" t="s">
        <v>21</v>
      </c>
      <c r="F6515" t="s">
        <v>22</v>
      </c>
      <c r="G6515" t="s">
        <v>11</v>
      </c>
      <c r="H6515" s="1">
        <v>43103</v>
      </c>
      <c r="I6515" s="2">
        <v>0.5</v>
      </c>
      <c r="J6515" t="s">
        <v>12</v>
      </c>
      <c r="K6515">
        <v>3092170</v>
      </c>
      <c r="L6515">
        <v>1897742</v>
      </c>
    </row>
    <row r="6516" spans="1:12" hidden="1" x14ac:dyDescent="0.2">
      <c r="A6516">
        <v>572056</v>
      </c>
      <c r="B6516" t="s">
        <v>19</v>
      </c>
      <c r="C6516" t="s">
        <v>20</v>
      </c>
      <c r="D6516" t="s">
        <v>13</v>
      </c>
      <c r="E6516" t="s">
        <v>21</v>
      </c>
      <c r="F6516" t="s">
        <v>22</v>
      </c>
      <c r="G6516" t="s">
        <v>11</v>
      </c>
      <c r="H6516" s="1">
        <v>43103</v>
      </c>
      <c r="I6516" s="2">
        <v>0.66666666666666663</v>
      </c>
      <c r="J6516" t="s">
        <v>12</v>
      </c>
      <c r="K6516">
        <v>3092666</v>
      </c>
      <c r="L6516">
        <v>1897987</v>
      </c>
    </row>
    <row r="6517" spans="1:12" hidden="1" x14ac:dyDescent="0.2">
      <c r="A6517">
        <v>572057</v>
      </c>
      <c r="B6517" t="s">
        <v>19</v>
      </c>
      <c r="C6517" t="s">
        <v>20</v>
      </c>
      <c r="D6517" t="s">
        <v>13</v>
      </c>
      <c r="E6517" t="s">
        <v>21</v>
      </c>
      <c r="F6517" t="s">
        <v>22</v>
      </c>
      <c r="G6517" t="s">
        <v>11</v>
      </c>
      <c r="H6517" s="1">
        <v>43103</v>
      </c>
      <c r="I6517" s="2">
        <v>0.83333333333333337</v>
      </c>
      <c r="J6517" t="s">
        <v>12</v>
      </c>
      <c r="K6517">
        <v>3093105</v>
      </c>
      <c r="L6517">
        <v>1898417</v>
      </c>
    </row>
    <row r="6518" spans="1:12" hidden="1" x14ac:dyDescent="0.2">
      <c r="A6518">
        <v>572058</v>
      </c>
      <c r="B6518" t="s">
        <v>19</v>
      </c>
      <c r="C6518" t="s">
        <v>20</v>
      </c>
      <c r="D6518" t="s">
        <v>13</v>
      </c>
      <c r="E6518" t="s">
        <v>21</v>
      </c>
      <c r="F6518" t="s">
        <v>22</v>
      </c>
      <c r="G6518" t="s">
        <v>11</v>
      </c>
      <c r="H6518" s="1">
        <v>43104</v>
      </c>
      <c r="I6518" s="2">
        <v>0</v>
      </c>
      <c r="J6518" t="s">
        <v>12</v>
      </c>
      <c r="K6518">
        <v>3093236</v>
      </c>
      <c r="L6518">
        <v>1898700</v>
      </c>
    </row>
    <row r="6519" spans="1:12" hidden="1" x14ac:dyDescent="0.2">
      <c r="A6519">
        <v>572059</v>
      </c>
      <c r="B6519" t="s">
        <v>19</v>
      </c>
      <c r="C6519" t="s">
        <v>20</v>
      </c>
      <c r="D6519" t="s">
        <v>13</v>
      </c>
      <c r="E6519" t="s">
        <v>21</v>
      </c>
      <c r="F6519" t="s">
        <v>22</v>
      </c>
      <c r="G6519" t="s">
        <v>11</v>
      </c>
      <c r="H6519" s="1">
        <v>43104</v>
      </c>
      <c r="I6519" s="2">
        <v>0.16666666666666666</v>
      </c>
      <c r="J6519" t="s">
        <v>12</v>
      </c>
      <c r="K6519">
        <v>3093273</v>
      </c>
      <c r="L6519">
        <v>1898761</v>
      </c>
    </row>
    <row r="6520" spans="1:12" hidden="1" x14ac:dyDescent="0.2">
      <c r="A6520">
        <v>572060</v>
      </c>
      <c r="B6520" t="s">
        <v>19</v>
      </c>
      <c r="C6520" t="s">
        <v>20</v>
      </c>
      <c r="D6520" t="s">
        <v>13</v>
      </c>
      <c r="E6520" t="s">
        <v>21</v>
      </c>
      <c r="F6520" t="s">
        <v>22</v>
      </c>
      <c r="G6520" t="s">
        <v>11</v>
      </c>
      <c r="H6520" s="1">
        <v>43104</v>
      </c>
      <c r="I6520" s="2">
        <v>0.33333333333333331</v>
      </c>
      <c r="J6520" t="s">
        <v>12</v>
      </c>
      <c r="K6520">
        <v>3093562</v>
      </c>
      <c r="L6520">
        <v>1898810</v>
      </c>
    </row>
    <row r="6521" spans="1:12" hidden="1" x14ac:dyDescent="0.2">
      <c r="A6521">
        <v>572061</v>
      </c>
      <c r="B6521" t="s">
        <v>19</v>
      </c>
      <c r="C6521" t="s">
        <v>20</v>
      </c>
      <c r="D6521" t="s">
        <v>13</v>
      </c>
      <c r="E6521" t="s">
        <v>21</v>
      </c>
      <c r="F6521" t="s">
        <v>22</v>
      </c>
      <c r="G6521" t="s">
        <v>11</v>
      </c>
      <c r="H6521" s="1">
        <v>43104</v>
      </c>
      <c r="I6521" s="2">
        <v>0.5</v>
      </c>
      <c r="J6521" t="s">
        <v>12</v>
      </c>
      <c r="K6521">
        <v>3094052</v>
      </c>
      <c r="L6521">
        <v>1898957</v>
      </c>
    </row>
    <row r="6522" spans="1:12" hidden="1" x14ac:dyDescent="0.2">
      <c r="A6522">
        <v>572062</v>
      </c>
      <c r="B6522" t="s">
        <v>19</v>
      </c>
      <c r="C6522" t="s">
        <v>20</v>
      </c>
      <c r="D6522" t="s">
        <v>13</v>
      </c>
      <c r="E6522" t="s">
        <v>21</v>
      </c>
      <c r="F6522" t="s">
        <v>22</v>
      </c>
      <c r="G6522" t="s">
        <v>11</v>
      </c>
      <c r="H6522" s="1">
        <v>43104</v>
      </c>
      <c r="I6522" s="2">
        <v>0.66666666666666663</v>
      </c>
      <c r="J6522" t="s">
        <v>12</v>
      </c>
      <c r="K6522">
        <v>3094281</v>
      </c>
      <c r="L6522">
        <v>1899125</v>
      </c>
    </row>
    <row r="6523" spans="1:12" hidden="1" x14ac:dyDescent="0.2">
      <c r="A6523">
        <v>572063</v>
      </c>
      <c r="B6523" t="s">
        <v>19</v>
      </c>
      <c r="C6523" t="s">
        <v>20</v>
      </c>
      <c r="D6523" t="s">
        <v>13</v>
      </c>
      <c r="E6523" t="s">
        <v>21</v>
      </c>
      <c r="F6523" t="s">
        <v>22</v>
      </c>
      <c r="G6523" t="s">
        <v>11</v>
      </c>
      <c r="H6523" s="1">
        <v>43104</v>
      </c>
      <c r="I6523" s="2">
        <v>0.83333333333333337</v>
      </c>
      <c r="J6523" t="s">
        <v>12</v>
      </c>
      <c r="K6523">
        <v>3094463</v>
      </c>
      <c r="L6523">
        <v>1899390</v>
      </c>
    </row>
    <row r="6524" spans="1:12" hidden="1" x14ac:dyDescent="0.2">
      <c r="A6524">
        <v>572064</v>
      </c>
      <c r="B6524" t="s">
        <v>19</v>
      </c>
      <c r="C6524" t="s">
        <v>20</v>
      </c>
      <c r="D6524" t="s">
        <v>13</v>
      </c>
      <c r="E6524" t="s">
        <v>21</v>
      </c>
      <c r="F6524" t="s">
        <v>22</v>
      </c>
      <c r="G6524" t="s">
        <v>11</v>
      </c>
      <c r="H6524" s="1">
        <v>43105</v>
      </c>
      <c r="I6524" s="2">
        <v>0</v>
      </c>
      <c r="J6524" t="s">
        <v>12</v>
      </c>
      <c r="K6524">
        <v>3094526</v>
      </c>
      <c r="L6524">
        <v>1899558</v>
      </c>
    </row>
    <row r="6525" spans="1:12" hidden="1" x14ac:dyDescent="0.2">
      <c r="A6525">
        <v>572065</v>
      </c>
      <c r="B6525" t="s">
        <v>19</v>
      </c>
      <c r="C6525" t="s">
        <v>20</v>
      </c>
      <c r="D6525" t="s">
        <v>13</v>
      </c>
      <c r="E6525" t="s">
        <v>21</v>
      </c>
      <c r="F6525" t="s">
        <v>22</v>
      </c>
      <c r="G6525" t="s">
        <v>11</v>
      </c>
      <c r="H6525" s="1">
        <v>43105</v>
      </c>
      <c r="I6525" s="2">
        <v>0.16666666666666666</v>
      </c>
      <c r="J6525" t="s">
        <v>12</v>
      </c>
      <c r="K6525">
        <v>3094542</v>
      </c>
      <c r="L6525">
        <v>1899597</v>
      </c>
    </row>
    <row r="6526" spans="1:12" hidden="1" x14ac:dyDescent="0.2">
      <c r="A6526">
        <v>572066</v>
      </c>
      <c r="B6526" t="s">
        <v>19</v>
      </c>
      <c r="C6526" t="s">
        <v>20</v>
      </c>
      <c r="D6526" t="s">
        <v>13</v>
      </c>
      <c r="E6526" t="s">
        <v>21</v>
      </c>
      <c r="F6526" t="s">
        <v>22</v>
      </c>
      <c r="G6526" t="s">
        <v>11</v>
      </c>
      <c r="H6526" s="1">
        <v>43105</v>
      </c>
      <c r="I6526" s="2">
        <v>0.33333333333333331</v>
      </c>
      <c r="J6526" t="s">
        <v>12</v>
      </c>
      <c r="K6526">
        <v>3094951</v>
      </c>
      <c r="L6526">
        <v>1899659</v>
      </c>
    </row>
    <row r="6527" spans="1:12" hidden="1" x14ac:dyDescent="0.2">
      <c r="A6527">
        <v>572067</v>
      </c>
      <c r="B6527" t="s">
        <v>19</v>
      </c>
      <c r="C6527" t="s">
        <v>20</v>
      </c>
      <c r="D6527" t="s">
        <v>13</v>
      </c>
      <c r="E6527" t="s">
        <v>21</v>
      </c>
      <c r="F6527" t="s">
        <v>22</v>
      </c>
      <c r="G6527" t="s">
        <v>11</v>
      </c>
      <c r="H6527" s="1">
        <v>43105</v>
      </c>
      <c r="I6527" s="2">
        <v>0.5</v>
      </c>
      <c r="J6527" t="s">
        <v>12</v>
      </c>
      <c r="K6527">
        <v>3095807</v>
      </c>
      <c r="L6527">
        <v>1899782</v>
      </c>
    </row>
    <row r="6528" spans="1:12" hidden="1" x14ac:dyDescent="0.2">
      <c r="A6528">
        <v>572068</v>
      </c>
      <c r="B6528" t="s">
        <v>19</v>
      </c>
      <c r="C6528" t="s">
        <v>20</v>
      </c>
      <c r="D6528" t="s">
        <v>13</v>
      </c>
      <c r="E6528" t="s">
        <v>21</v>
      </c>
      <c r="F6528" t="s">
        <v>22</v>
      </c>
      <c r="G6528" t="s">
        <v>11</v>
      </c>
      <c r="H6528" s="1">
        <v>43105</v>
      </c>
      <c r="I6528" s="2">
        <v>0.66666666666666663</v>
      </c>
      <c r="J6528" t="s">
        <v>12</v>
      </c>
      <c r="K6528">
        <v>3096310</v>
      </c>
      <c r="L6528">
        <v>1899987</v>
      </c>
    </row>
    <row r="6529" spans="1:12" hidden="1" x14ac:dyDescent="0.2">
      <c r="A6529">
        <v>572069</v>
      </c>
      <c r="B6529" t="s">
        <v>19</v>
      </c>
      <c r="C6529" t="s">
        <v>20</v>
      </c>
      <c r="D6529" t="s">
        <v>13</v>
      </c>
      <c r="E6529" t="s">
        <v>21</v>
      </c>
      <c r="F6529" t="s">
        <v>22</v>
      </c>
      <c r="G6529" t="s">
        <v>11</v>
      </c>
      <c r="H6529" s="1">
        <v>43105</v>
      </c>
      <c r="I6529" s="2">
        <v>0.83333333333333337</v>
      </c>
      <c r="J6529" t="s">
        <v>12</v>
      </c>
      <c r="K6529">
        <v>3096662</v>
      </c>
      <c r="L6529">
        <v>1900342</v>
      </c>
    </row>
    <row r="6530" spans="1:12" hidden="1" x14ac:dyDescent="0.2">
      <c r="A6530">
        <v>572070</v>
      </c>
      <c r="B6530" t="s">
        <v>19</v>
      </c>
      <c r="C6530" t="s">
        <v>20</v>
      </c>
      <c r="D6530" t="s">
        <v>14</v>
      </c>
      <c r="E6530" t="s">
        <v>21</v>
      </c>
      <c r="F6530" t="s">
        <v>22</v>
      </c>
      <c r="G6530" t="s">
        <v>11</v>
      </c>
      <c r="H6530" s="1">
        <v>43099</v>
      </c>
      <c r="I6530" s="2">
        <v>0</v>
      </c>
      <c r="J6530" t="s">
        <v>12</v>
      </c>
      <c r="K6530">
        <v>542050</v>
      </c>
      <c r="L6530">
        <v>186054</v>
      </c>
    </row>
    <row r="6531" spans="1:12" hidden="1" x14ac:dyDescent="0.2">
      <c r="A6531">
        <v>572071</v>
      </c>
      <c r="B6531" t="s">
        <v>19</v>
      </c>
      <c r="C6531" t="s">
        <v>20</v>
      </c>
      <c r="D6531" t="s">
        <v>14</v>
      </c>
      <c r="E6531" t="s">
        <v>21</v>
      </c>
      <c r="F6531" t="s">
        <v>22</v>
      </c>
      <c r="G6531" t="s">
        <v>11</v>
      </c>
      <c r="H6531" s="1">
        <v>43099</v>
      </c>
      <c r="I6531" s="2">
        <v>0.16666666666666666</v>
      </c>
      <c r="J6531" t="s">
        <v>12</v>
      </c>
      <c r="K6531">
        <v>542082</v>
      </c>
      <c r="L6531">
        <v>186092</v>
      </c>
    </row>
    <row r="6532" spans="1:12" hidden="1" x14ac:dyDescent="0.2">
      <c r="A6532">
        <v>572072</v>
      </c>
      <c r="B6532" t="s">
        <v>19</v>
      </c>
      <c r="C6532" t="s">
        <v>20</v>
      </c>
      <c r="D6532" t="s">
        <v>14</v>
      </c>
      <c r="E6532" t="s">
        <v>21</v>
      </c>
      <c r="F6532" t="s">
        <v>22</v>
      </c>
      <c r="G6532" t="s">
        <v>11</v>
      </c>
      <c r="H6532" s="1">
        <v>43099</v>
      </c>
      <c r="I6532" s="2">
        <v>0.33333333333333331</v>
      </c>
      <c r="J6532" t="s">
        <v>12</v>
      </c>
      <c r="K6532">
        <v>542143</v>
      </c>
      <c r="L6532">
        <v>186109</v>
      </c>
    </row>
    <row r="6533" spans="1:12" hidden="1" x14ac:dyDescent="0.2">
      <c r="A6533">
        <v>572073</v>
      </c>
      <c r="B6533" t="s">
        <v>19</v>
      </c>
      <c r="C6533" t="s">
        <v>20</v>
      </c>
      <c r="D6533" t="s">
        <v>14</v>
      </c>
      <c r="E6533" t="s">
        <v>21</v>
      </c>
      <c r="F6533" t="s">
        <v>22</v>
      </c>
      <c r="G6533" t="s">
        <v>11</v>
      </c>
      <c r="H6533" s="1">
        <v>43099</v>
      </c>
      <c r="I6533" s="2">
        <v>0.5</v>
      </c>
      <c r="J6533" t="s">
        <v>12</v>
      </c>
      <c r="K6533">
        <v>542490</v>
      </c>
      <c r="L6533">
        <v>186148</v>
      </c>
    </row>
    <row r="6534" spans="1:12" hidden="1" x14ac:dyDescent="0.2">
      <c r="A6534">
        <v>572074</v>
      </c>
      <c r="B6534" t="s">
        <v>19</v>
      </c>
      <c r="C6534" t="s">
        <v>20</v>
      </c>
      <c r="D6534" t="s">
        <v>14</v>
      </c>
      <c r="E6534" t="s">
        <v>21</v>
      </c>
      <c r="F6534" t="s">
        <v>22</v>
      </c>
      <c r="G6534" t="s">
        <v>11</v>
      </c>
      <c r="H6534" s="1">
        <v>43099</v>
      </c>
      <c r="I6534" s="2">
        <v>0.66666666666666663</v>
      </c>
      <c r="J6534" t="s">
        <v>12</v>
      </c>
      <c r="K6534">
        <v>542794</v>
      </c>
      <c r="L6534">
        <v>186227</v>
      </c>
    </row>
    <row r="6535" spans="1:12" hidden="1" x14ac:dyDescent="0.2">
      <c r="A6535">
        <v>572075</v>
      </c>
      <c r="B6535" t="s">
        <v>19</v>
      </c>
      <c r="C6535" t="s">
        <v>20</v>
      </c>
      <c r="D6535" t="s">
        <v>14</v>
      </c>
      <c r="E6535" t="s">
        <v>21</v>
      </c>
      <c r="F6535" t="s">
        <v>22</v>
      </c>
      <c r="G6535" t="s">
        <v>11</v>
      </c>
      <c r="H6535" s="1">
        <v>43099</v>
      </c>
      <c r="I6535" s="2">
        <v>0.83333333333333337</v>
      </c>
      <c r="J6535" t="s">
        <v>12</v>
      </c>
      <c r="K6535">
        <v>543028</v>
      </c>
      <c r="L6535">
        <v>186318</v>
      </c>
    </row>
    <row r="6536" spans="1:12" hidden="1" x14ac:dyDescent="0.2">
      <c r="A6536">
        <v>572076</v>
      </c>
      <c r="B6536" t="s">
        <v>19</v>
      </c>
      <c r="C6536" t="s">
        <v>20</v>
      </c>
      <c r="D6536" t="s">
        <v>14</v>
      </c>
      <c r="E6536" t="s">
        <v>21</v>
      </c>
      <c r="F6536" t="s">
        <v>22</v>
      </c>
      <c r="G6536" t="s">
        <v>11</v>
      </c>
      <c r="H6536" s="1">
        <v>43100</v>
      </c>
      <c r="I6536" s="2">
        <v>0</v>
      </c>
      <c r="J6536" t="s">
        <v>12</v>
      </c>
      <c r="K6536">
        <v>543140</v>
      </c>
      <c r="L6536">
        <v>186420</v>
      </c>
    </row>
    <row r="6537" spans="1:12" hidden="1" x14ac:dyDescent="0.2">
      <c r="A6537">
        <v>572077</v>
      </c>
      <c r="B6537" t="s">
        <v>19</v>
      </c>
      <c r="C6537" t="s">
        <v>20</v>
      </c>
      <c r="D6537" t="s">
        <v>14</v>
      </c>
      <c r="E6537" t="s">
        <v>21</v>
      </c>
      <c r="F6537" t="s">
        <v>22</v>
      </c>
      <c r="G6537" t="s">
        <v>11</v>
      </c>
      <c r="H6537" s="1">
        <v>43100</v>
      </c>
      <c r="I6537" s="2">
        <v>0.16666666666666666</v>
      </c>
      <c r="J6537" t="s">
        <v>12</v>
      </c>
      <c r="K6537">
        <v>543172</v>
      </c>
      <c r="L6537">
        <v>186472</v>
      </c>
    </row>
    <row r="6538" spans="1:12" hidden="1" x14ac:dyDescent="0.2">
      <c r="A6538">
        <v>572078</v>
      </c>
      <c r="B6538" t="s">
        <v>19</v>
      </c>
      <c r="C6538" t="s">
        <v>20</v>
      </c>
      <c r="D6538" t="s">
        <v>14</v>
      </c>
      <c r="E6538" t="s">
        <v>21</v>
      </c>
      <c r="F6538" t="s">
        <v>22</v>
      </c>
      <c r="G6538" t="s">
        <v>11</v>
      </c>
      <c r="H6538" s="1">
        <v>43100</v>
      </c>
      <c r="I6538" s="2">
        <v>0.33333333333333331</v>
      </c>
      <c r="J6538" t="s">
        <v>12</v>
      </c>
      <c r="K6538">
        <v>543237</v>
      </c>
      <c r="L6538">
        <v>186481</v>
      </c>
    </row>
    <row r="6539" spans="1:12" hidden="1" x14ac:dyDescent="0.2">
      <c r="A6539">
        <v>572079</v>
      </c>
      <c r="B6539" t="s">
        <v>19</v>
      </c>
      <c r="C6539" t="s">
        <v>20</v>
      </c>
      <c r="D6539" t="s">
        <v>14</v>
      </c>
      <c r="E6539" t="s">
        <v>21</v>
      </c>
      <c r="F6539" t="s">
        <v>22</v>
      </c>
      <c r="G6539" t="s">
        <v>11</v>
      </c>
      <c r="H6539" s="1">
        <v>43100</v>
      </c>
      <c r="I6539" s="2">
        <v>0.5</v>
      </c>
      <c r="J6539" t="s">
        <v>12</v>
      </c>
      <c r="K6539">
        <v>543500</v>
      </c>
      <c r="L6539">
        <v>186518</v>
      </c>
    </row>
    <row r="6540" spans="1:12" hidden="1" x14ac:dyDescent="0.2">
      <c r="A6540">
        <v>572080</v>
      </c>
      <c r="B6540" t="s">
        <v>19</v>
      </c>
      <c r="C6540" t="s">
        <v>20</v>
      </c>
      <c r="D6540" t="s">
        <v>14</v>
      </c>
      <c r="E6540" t="s">
        <v>21</v>
      </c>
      <c r="F6540" t="s">
        <v>22</v>
      </c>
      <c r="G6540" t="s">
        <v>11</v>
      </c>
      <c r="H6540" s="1">
        <v>43100</v>
      </c>
      <c r="I6540" s="2">
        <v>0.66666666666666663</v>
      </c>
      <c r="J6540" t="s">
        <v>12</v>
      </c>
      <c r="K6540">
        <v>543824</v>
      </c>
      <c r="L6540">
        <v>186593</v>
      </c>
    </row>
    <row r="6541" spans="1:12" hidden="1" x14ac:dyDescent="0.2">
      <c r="A6541">
        <v>572081</v>
      </c>
      <c r="B6541" t="s">
        <v>19</v>
      </c>
      <c r="C6541" t="s">
        <v>20</v>
      </c>
      <c r="D6541" t="s">
        <v>14</v>
      </c>
      <c r="E6541" t="s">
        <v>21</v>
      </c>
      <c r="F6541" t="s">
        <v>22</v>
      </c>
      <c r="G6541" t="s">
        <v>11</v>
      </c>
      <c r="H6541" s="1">
        <v>43100</v>
      </c>
      <c r="I6541" s="2">
        <v>0.83333333333333337</v>
      </c>
      <c r="J6541" t="s">
        <v>12</v>
      </c>
      <c r="K6541">
        <v>544031</v>
      </c>
      <c r="L6541">
        <v>186726</v>
      </c>
    </row>
    <row r="6542" spans="1:12" hidden="1" x14ac:dyDescent="0.2">
      <c r="A6542">
        <v>572082</v>
      </c>
      <c r="B6542" t="s">
        <v>19</v>
      </c>
      <c r="C6542" t="s">
        <v>20</v>
      </c>
      <c r="D6542" t="s">
        <v>14</v>
      </c>
      <c r="E6542" t="s">
        <v>21</v>
      </c>
      <c r="F6542" t="s">
        <v>22</v>
      </c>
      <c r="G6542" t="s">
        <v>11</v>
      </c>
      <c r="H6542" s="1">
        <v>43101</v>
      </c>
      <c r="I6542" s="2">
        <v>0</v>
      </c>
      <c r="J6542" t="s">
        <v>12</v>
      </c>
      <c r="K6542">
        <v>544246</v>
      </c>
      <c r="L6542">
        <v>186818</v>
      </c>
    </row>
    <row r="6543" spans="1:12" hidden="1" x14ac:dyDescent="0.2">
      <c r="A6543">
        <v>572083</v>
      </c>
      <c r="B6543" t="s">
        <v>19</v>
      </c>
      <c r="C6543" t="s">
        <v>20</v>
      </c>
      <c r="D6543" t="s">
        <v>14</v>
      </c>
      <c r="E6543" t="s">
        <v>21</v>
      </c>
      <c r="F6543" t="s">
        <v>22</v>
      </c>
      <c r="G6543" t="s">
        <v>11</v>
      </c>
      <c r="H6543" s="1">
        <v>43101</v>
      </c>
      <c r="I6543" s="2">
        <v>0.16666666666666666</v>
      </c>
      <c r="J6543" t="s">
        <v>12</v>
      </c>
      <c r="K6543">
        <v>544344</v>
      </c>
      <c r="L6543">
        <v>186908</v>
      </c>
    </row>
    <row r="6544" spans="1:12" hidden="1" x14ac:dyDescent="0.2">
      <c r="A6544">
        <v>572084</v>
      </c>
      <c r="B6544" t="s">
        <v>19</v>
      </c>
      <c r="C6544" t="s">
        <v>20</v>
      </c>
      <c r="D6544" t="s">
        <v>14</v>
      </c>
      <c r="E6544" t="s">
        <v>21</v>
      </c>
      <c r="F6544" t="s">
        <v>22</v>
      </c>
      <c r="G6544" t="s">
        <v>11</v>
      </c>
      <c r="H6544" s="1">
        <v>43101</v>
      </c>
      <c r="I6544" s="2">
        <v>0.33333333333333331</v>
      </c>
      <c r="J6544" t="s">
        <v>12</v>
      </c>
      <c r="K6544">
        <v>544422</v>
      </c>
      <c r="L6544">
        <v>186924</v>
      </c>
    </row>
    <row r="6545" spans="1:12" hidden="1" x14ac:dyDescent="0.2">
      <c r="A6545">
        <v>572085</v>
      </c>
      <c r="B6545" t="s">
        <v>19</v>
      </c>
      <c r="C6545" t="s">
        <v>20</v>
      </c>
      <c r="D6545" t="s">
        <v>14</v>
      </c>
      <c r="E6545" t="s">
        <v>21</v>
      </c>
      <c r="F6545" t="s">
        <v>22</v>
      </c>
      <c r="G6545" t="s">
        <v>11</v>
      </c>
      <c r="H6545" s="1">
        <v>43101</v>
      </c>
      <c r="I6545" s="2">
        <v>0.5</v>
      </c>
      <c r="J6545" t="s">
        <v>12</v>
      </c>
      <c r="K6545">
        <v>544564</v>
      </c>
      <c r="L6545">
        <v>186947</v>
      </c>
    </row>
    <row r="6546" spans="1:12" hidden="1" x14ac:dyDescent="0.2">
      <c r="A6546">
        <v>572086</v>
      </c>
      <c r="B6546" t="s">
        <v>19</v>
      </c>
      <c r="C6546" t="s">
        <v>20</v>
      </c>
      <c r="D6546" t="s">
        <v>14</v>
      </c>
      <c r="E6546" t="s">
        <v>21</v>
      </c>
      <c r="F6546" t="s">
        <v>22</v>
      </c>
      <c r="G6546" t="s">
        <v>11</v>
      </c>
      <c r="H6546" s="1">
        <v>43101</v>
      </c>
      <c r="I6546" s="2">
        <v>0.66666666666666663</v>
      </c>
      <c r="J6546" t="s">
        <v>12</v>
      </c>
      <c r="K6546">
        <v>544860</v>
      </c>
      <c r="L6546">
        <v>186998</v>
      </c>
    </row>
    <row r="6547" spans="1:12" hidden="1" x14ac:dyDescent="0.2">
      <c r="A6547">
        <v>572087</v>
      </c>
      <c r="B6547" t="s">
        <v>19</v>
      </c>
      <c r="C6547" t="s">
        <v>20</v>
      </c>
      <c r="D6547" t="s">
        <v>14</v>
      </c>
      <c r="E6547" t="s">
        <v>21</v>
      </c>
      <c r="F6547" t="s">
        <v>22</v>
      </c>
      <c r="G6547" t="s">
        <v>11</v>
      </c>
      <c r="H6547" s="1">
        <v>43101</v>
      </c>
      <c r="I6547" s="2">
        <v>0.83333333333333337</v>
      </c>
      <c r="J6547" t="s">
        <v>12</v>
      </c>
      <c r="K6547">
        <v>545030</v>
      </c>
      <c r="L6547">
        <v>187078</v>
      </c>
    </row>
    <row r="6548" spans="1:12" hidden="1" x14ac:dyDescent="0.2">
      <c r="A6548">
        <v>572088</v>
      </c>
      <c r="B6548" t="s">
        <v>19</v>
      </c>
      <c r="C6548" t="s">
        <v>20</v>
      </c>
      <c r="D6548" t="s">
        <v>14</v>
      </c>
      <c r="E6548" t="s">
        <v>21</v>
      </c>
      <c r="F6548" t="s">
        <v>22</v>
      </c>
      <c r="G6548" t="s">
        <v>11</v>
      </c>
      <c r="H6548" s="1">
        <v>43102</v>
      </c>
      <c r="I6548" s="2">
        <v>0</v>
      </c>
      <c r="J6548" t="s">
        <v>12</v>
      </c>
      <c r="K6548">
        <v>545086</v>
      </c>
      <c r="L6548">
        <v>187147</v>
      </c>
    </row>
    <row r="6549" spans="1:12" hidden="1" x14ac:dyDescent="0.2">
      <c r="A6549">
        <v>572089</v>
      </c>
      <c r="B6549" t="s">
        <v>19</v>
      </c>
      <c r="C6549" t="s">
        <v>20</v>
      </c>
      <c r="D6549" t="s">
        <v>14</v>
      </c>
      <c r="E6549" t="s">
        <v>21</v>
      </c>
      <c r="F6549" t="s">
        <v>22</v>
      </c>
      <c r="G6549" t="s">
        <v>11</v>
      </c>
      <c r="H6549" s="1">
        <v>43102</v>
      </c>
      <c r="I6549" s="2">
        <v>0.16666666666666666</v>
      </c>
      <c r="J6549" t="s">
        <v>12</v>
      </c>
      <c r="K6549">
        <v>545098</v>
      </c>
      <c r="L6549">
        <v>187166</v>
      </c>
    </row>
    <row r="6550" spans="1:12" hidden="1" x14ac:dyDescent="0.2">
      <c r="A6550">
        <v>572090</v>
      </c>
      <c r="B6550" t="s">
        <v>19</v>
      </c>
      <c r="C6550" t="s">
        <v>20</v>
      </c>
      <c r="D6550" t="s">
        <v>14</v>
      </c>
      <c r="E6550" t="s">
        <v>21</v>
      </c>
      <c r="F6550" t="s">
        <v>22</v>
      </c>
      <c r="G6550" t="s">
        <v>11</v>
      </c>
      <c r="H6550" s="1">
        <v>43102</v>
      </c>
      <c r="I6550" s="2">
        <v>0.33333333333333331</v>
      </c>
      <c r="J6550" t="s">
        <v>12</v>
      </c>
      <c r="K6550">
        <v>545458</v>
      </c>
      <c r="L6550">
        <v>187196</v>
      </c>
    </row>
    <row r="6551" spans="1:12" hidden="1" x14ac:dyDescent="0.2">
      <c r="A6551">
        <v>572091</v>
      </c>
      <c r="B6551" t="s">
        <v>19</v>
      </c>
      <c r="C6551" t="s">
        <v>20</v>
      </c>
      <c r="D6551" t="s">
        <v>14</v>
      </c>
      <c r="E6551" t="s">
        <v>21</v>
      </c>
      <c r="F6551" t="s">
        <v>22</v>
      </c>
      <c r="G6551" t="s">
        <v>11</v>
      </c>
      <c r="H6551" s="1">
        <v>43102</v>
      </c>
      <c r="I6551" s="2">
        <v>0.5</v>
      </c>
      <c r="J6551" t="s">
        <v>12</v>
      </c>
      <c r="K6551">
        <v>546215</v>
      </c>
      <c r="L6551">
        <v>187269</v>
      </c>
    </row>
    <row r="6552" spans="1:12" hidden="1" x14ac:dyDescent="0.2">
      <c r="A6552">
        <v>572092</v>
      </c>
      <c r="B6552" t="s">
        <v>19</v>
      </c>
      <c r="C6552" t="s">
        <v>20</v>
      </c>
      <c r="D6552" t="s">
        <v>14</v>
      </c>
      <c r="E6552" t="s">
        <v>21</v>
      </c>
      <c r="F6552" t="s">
        <v>22</v>
      </c>
      <c r="G6552" t="s">
        <v>11</v>
      </c>
      <c r="H6552" s="1">
        <v>43102</v>
      </c>
      <c r="I6552" s="2">
        <v>0.66666666666666663</v>
      </c>
      <c r="J6552" t="s">
        <v>12</v>
      </c>
      <c r="K6552">
        <v>546601</v>
      </c>
      <c r="L6552">
        <v>187384</v>
      </c>
    </row>
    <row r="6553" spans="1:12" hidden="1" x14ac:dyDescent="0.2">
      <c r="A6553">
        <v>572093</v>
      </c>
      <c r="B6553" t="s">
        <v>19</v>
      </c>
      <c r="C6553" t="s">
        <v>20</v>
      </c>
      <c r="D6553" t="s">
        <v>14</v>
      </c>
      <c r="E6553" t="s">
        <v>21</v>
      </c>
      <c r="F6553" t="s">
        <v>22</v>
      </c>
      <c r="G6553" t="s">
        <v>11</v>
      </c>
      <c r="H6553" s="1">
        <v>43102</v>
      </c>
      <c r="I6553" s="2">
        <v>0.83333333333333337</v>
      </c>
      <c r="J6553" t="s">
        <v>12</v>
      </c>
      <c r="K6553">
        <v>546910</v>
      </c>
      <c r="L6553">
        <v>187596</v>
      </c>
    </row>
    <row r="6554" spans="1:12" hidden="1" x14ac:dyDescent="0.2">
      <c r="A6554">
        <v>572094</v>
      </c>
      <c r="B6554" t="s">
        <v>19</v>
      </c>
      <c r="C6554" t="s">
        <v>20</v>
      </c>
      <c r="D6554" t="s">
        <v>14</v>
      </c>
      <c r="E6554" t="s">
        <v>21</v>
      </c>
      <c r="F6554" t="s">
        <v>22</v>
      </c>
      <c r="G6554" t="s">
        <v>11</v>
      </c>
      <c r="H6554" s="1">
        <v>43103</v>
      </c>
      <c r="I6554" s="2">
        <v>0</v>
      </c>
      <c r="J6554" t="s">
        <v>12</v>
      </c>
      <c r="K6554">
        <v>546999</v>
      </c>
      <c r="L6554">
        <v>187721</v>
      </c>
    </row>
    <row r="6555" spans="1:12" hidden="1" x14ac:dyDescent="0.2">
      <c r="A6555">
        <v>572095</v>
      </c>
      <c r="B6555" t="s">
        <v>19</v>
      </c>
      <c r="C6555" t="s">
        <v>20</v>
      </c>
      <c r="D6555" t="s">
        <v>14</v>
      </c>
      <c r="E6555" t="s">
        <v>21</v>
      </c>
      <c r="F6555" t="s">
        <v>22</v>
      </c>
      <c r="G6555" t="s">
        <v>11</v>
      </c>
      <c r="H6555" s="1">
        <v>43103</v>
      </c>
      <c r="I6555" s="2">
        <v>0.16666666666666666</v>
      </c>
      <c r="J6555" t="s">
        <v>12</v>
      </c>
      <c r="K6555">
        <v>547017</v>
      </c>
      <c r="L6555">
        <v>187739</v>
      </c>
    </row>
    <row r="6556" spans="1:12" hidden="1" x14ac:dyDescent="0.2">
      <c r="A6556">
        <v>572096</v>
      </c>
      <c r="B6556" t="s">
        <v>19</v>
      </c>
      <c r="C6556" t="s">
        <v>20</v>
      </c>
      <c r="D6556" t="s">
        <v>14</v>
      </c>
      <c r="E6556" t="s">
        <v>21</v>
      </c>
      <c r="F6556" t="s">
        <v>22</v>
      </c>
      <c r="G6556" t="s">
        <v>11</v>
      </c>
      <c r="H6556" s="1">
        <v>43103</v>
      </c>
      <c r="I6556" s="2">
        <v>0.33333333333333331</v>
      </c>
      <c r="J6556" t="s">
        <v>12</v>
      </c>
      <c r="K6556">
        <v>547404</v>
      </c>
      <c r="L6556">
        <v>187806</v>
      </c>
    </row>
    <row r="6557" spans="1:12" hidden="1" x14ac:dyDescent="0.2">
      <c r="A6557">
        <v>572097</v>
      </c>
      <c r="B6557" t="s">
        <v>19</v>
      </c>
      <c r="C6557" t="s">
        <v>20</v>
      </c>
      <c r="D6557" t="s">
        <v>14</v>
      </c>
      <c r="E6557" t="s">
        <v>21</v>
      </c>
      <c r="F6557" t="s">
        <v>22</v>
      </c>
      <c r="G6557" t="s">
        <v>11</v>
      </c>
      <c r="H6557" s="1">
        <v>43103</v>
      </c>
      <c r="I6557" s="2">
        <v>0.5</v>
      </c>
      <c r="J6557" t="s">
        <v>12</v>
      </c>
      <c r="K6557">
        <v>548283</v>
      </c>
      <c r="L6557">
        <v>187887</v>
      </c>
    </row>
    <row r="6558" spans="1:12" hidden="1" x14ac:dyDescent="0.2">
      <c r="A6558">
        <v>572098</v>
      </c>
      <c r="B6558" t="s">
        <v>19</v>
      </c>
      <c r="C6558" t="s">
        <v>20</v>
      </c>
      <c r="D6558" t="s">
        <v>14</v>
      </c>
      <c r="E6558" t="s">
        <v>21</v>
      </c>
      <c r="F6558" t="s">
        <v>22</v>
      </c>
      <c r="G6558" t="s">
        <v>11</v>
      </c>
      <c r="H6558" s="1">
        <v>43103</v>
      </c>
      <c r="I6558" s="2">
        <v>0.66666666666666663</v>
      </c>
      <c r="J6558" t="s">
        <v>12</v>
      </c>
      <c r="K6558">
        <v>548646</v>
      </c>
      <c r="L6558">
        <v>187990</v>
      </c>
    </row>
    <row r="6559" spans="1:12" hidden="1" x14ac:dyDescent="0.2">
      <c r="A6559">
        <v>572099</v>
      </c>
      <c r="B6559" t="s">
        <v>19</v>
      </c>
      <c r="C6559" t="s">
        <v>20</v>
      </c>
      <c r="D6559" t="s">
        <v>14</v>
      </c>
      <c r="E6559" t="s">
        <v>21</v>
      </c>
      <c r="F6559" t="s">
        <v>22</v>
      </c>
      <c r="G6559" t="s">
        <v>11</v>
      </c>
      <c r="H6559" s="1">
        <v>43103</v>
      </c>
      <c r="I6559" s="2">
        <v>0.83333333333333337</v>
      </c>
      <c r="J6559" t="s">
        <v>12</v>
      </c>
      <c r="K6559">
        <v>548956</v>
      </c>
      <c r="L6559">
        <v>188232</v>
      </c>
    </row>
    <row r="6560" spans="1:12" hidden="1" x14ac:dyDescent="0.2">
      <c r="A6560">
        <v>572100</v>
      </c>
      <c r="B6560" t="s">
        <v>19</v>
      </c>
      <c r="C6560" t="s">
        <v>20</v>
      </c>
      <c r="D6560" t="s">
        <v>14</v>
      </c>
      <c r="E6560" t="s">
        <v>21</v>
      </c>
      <c r="F6560" t="s">
        <v>22</v>
      </c>
      <c r="G6560" t="s">
        <v>11</v>
      </c>
      <c r="H6560" s="1">
        <v>43104</v>
      </c>
      <c r="I6560" s="2">
        <v>0</v>
      </c>
      <c r="J6560" t="s">
        <v>12</v>
      </c>
      <c r="K6560">
        <v>549043</v>
      </c>
      <c r="L6560">
        <v>188344</v>
      </c>
    </row>
    <row r="6561" spans="1:12" hidden="1" x14ac:dyDescent="0.2">
      <c r="A6561">
        <v>572101</v>
      </c>
      <c r="B6561" t="s">
        <v>19</v>
      </c>
      <c r="C6561" t="s">
        <v>20</v>
      </c>
      <c r="D6561" t="s">
        <v>14</v>
      </c>
      <c r="E6561" t="s">
        <v>21</v>
      </c>
      <c r="F6561" t="s">
        <v>22</v>
      </c>
      <c r="G6561" t="s">
        <v>11</v>
      </c>
      <c r="H6561" s="1">
        <v>43104</v>
      </c>
      <c r="I6561" s="2">
        <v>0.16666666666666666</v>
      </c>
      <c r="J6561" t="s">
        <v>12</v>
      </c>
      <c r="K6561">
        <v>549056</v>
      </c>
      <c r="L6561">
        <v>188369</v>
      </c>
    </row>
    <row r="6562" spans="1:12" hidden="1" x14ac:dyDescent="0.2">
      <c r="A6562">
        <v>572102</v>
      </c>
      <c r="B6562" t="s">
        <v>19</v>
      </c>
      <c r="C6562" t="s">
        <v>20</v>
      </c>
      <c r="D6562" t="s">
        <v>14</v>
      </c>
      <c r="E6562" t="s">
        <v>21</v>
      </c>
      <c r="F6562" t="s">
        <v>22</v>
      </c>
      <c r="G6562" t="s">
        <v>11</v>
      </c>
      <c r="H6562" s="1">
        <v>43104</v>
      </c>
      <c r="I6562" s="2">
        <v>0.33333333333333331</v>
      </c>
      <c r="J6562" t="s">
        <v>12</v>
      </c>
      <c r="K6562">
        <v>549240</v>
      </c>
      <c r="L6562">
        <v>188389</v>
      </c>
    </row>
    <row r="6563" spans="1:12" hidden="1" x14ac:dyDescent="0.2">
      <c r="A6563">
        <v>572103</v>
      </c>
      <c r="B6563" t="s">
        <v>19</v>
      </c>
      <c r="C6563" t="s">
        <v>20</v>
      </c>
      <c r="D6563" t="s">
        <v>14</v>
      </c>
      <c r="E6563" t="s">
        <v>21</v>
      </c>
      <c r="F6563" t="s">
        <v>22</v>
      </c>
      <c r="G6563" t="s">
        <v>11</v>
      </c>
      <c r="H6563" s="1">
        <v>43104</v>
      </c>
      <c r="I6563" s="2">
        <v>0.5</v>
      </c>
      <c r="J6563" t="s">
        <v>12</v>
      </c>
      <c r="K6563">
        <v>549615</v>
      </c>
      <c r="L6563">
        <v>188444</v>
      </c>
    </row>
    <row r="6564" spans="1:12" hidden="1" x14ac:dyDescent="0.2">
      <c r="A6564">
        <v>572104</v>
      </c>
      <c r="B6564" t="s">
        <v>19</v>
      </c>
      <c r="C6564" t="s">
        <v>20</v>
      </c>
      <c r="D6564" t="s">
        <v>14</v>
      </c>
      <c r="E6564" t="s">
        <v>21</v>
      </c>
      <c r="F6564" t="s">
        <v>22</v>
      </c>
      <c r="G6564" t="s">
        <v>11</v>
      </c>
      <c r="H6564" s="1">
        <v>43104</v>
      </c>
      <c r="I6564" s="2">
        <v>0.66666666666666663</v>
      </c>
      <c r="J6564" t="s">
        <v>12</v>
      </c>
      <c r="K6564">
        <v>549747</v>
      </c>
      <c r="L6564">
        <v>188514</v>
      </c>
    </row>
    <row r="6565" spans="1:12" hidden="1" x14ac:dyDescent="0.2">
      <c r="A6565">
        <v>572105</v>
      </c>
      <c r="B6565" t="s">
        <v>19</v>
      </c>
      <c r="C6565" t="s">
        <v>20</v>
      </c>
      <c r="D6565" t="s">
        <v>14</v>
      </c>
      <c r="E6565" t="s">
        <v>21</v>
      </c>
      <c r="F6565" t="s">
        <v>22</v>
      </c>
      <c r="G6565" t="s">
        <v>11</v>
      </c>
      <c r="H6565" s="1">
        <v>43104</v>
      </c>
      <c r="I6565" s="2">
        <v>0.83333333333333337</v>
      </c>
      <c r="J6565" t="s">
        <v>12</v>
      </c>
      <c r="K6565">
        <v>549895</v>
      </c>
      <c r="L6565">
        <v>188603</v>
      </c>
    </row>
    <row r="6566" spans="1:12" hidden="1" x14ac:dyDescent="0.2">
      <c r="A6566">
        <v>572106</v>
      </c>
      <c r="B6566" t="s">
        <v>19</v>
      </c>
      <c r="C6566" t="s">
        <v>20</v>
      </c>
      <c r="D6566" t="s">
        <v>14</v>
      </c>
      <c r="E6566" t="s">
        <v>21</v>
      </c>
      <c r="F6566" t="s">
        <v>22</v>
      </c>
      <c r="G6566" t="s">
        <v>11</v>
      </c>
      <c r="H6566" s="1">
        <v>43105</v>
      </c>
      <c r="I6566" s="2">
        <v>0</v>
      </c>
      <c r="J6566" t="s">
        <v>12</v>
      </c>
      <c r="K6566">
        <v>549933</v>
      </c>
      <c r="L6566">
        <v>188640</v>
      </c>
    </row>
    <row r="6567" spans="1:12" hidden="1" x14ac:dyDescent="0.2">
      <c r="A6567">
        <v>572107</v>
      </c>
      <c r="B6567" t="s">
        <v>19</v>
      </c>
      <c r="C6567" t="s">
        <v>20</v>
      </c>
      <c r="D6567" t="s">
        <v>14</v>
      </c>
      <c r="E6567" t="s">
        <v>21</v>
      </c>
      <c r="F6567" t="s">
        <v>22</v>
      </c>
      <c r="G6567" t="s">
        <v>11</v>
      </c>
      <c r="H6567" s="1">
        <v>43105</v>
      </c>
      <c r="I6567" s="2">
        <v>0.16666666666666666</v>
      </c>
      <c r="J6567" t="s">
        <v>12</v>
      </c>
      <c r="K6567">
        <v>549948</v>
      </c>
      <c r="L6567">
        <v>188651</v>
      </c>
    </row>
    <row r="6568" spans="1:12" hidden="1" x14ac:dyDescent="0.2">
      <c r="A6568">
        <v>572108</v>
      </c>
      <c r="B6568" t="s">
        <v>19</v>
      </c>
      <c r="C6568" t="s">
        <v>20</v>
      </c>
      <c r="D6568" t="s">
        <v>14</v>
      </c>
      <c r="E6568" t="s">
        <v>21</v>
      </c>
      <c r="F6568" t="s">
        <v>22</v>
      </c>
      <c r="G6568" t="s">
        <v>11</v>
      </c>
      <c r="H6568" s="1">
        <v>43105</v>
      </c>
      <c r="I6568" s="2">
        <v>0.33333333333333331</v>
      </c>
      <c r="J6568" t="s">
        <v>12</v>
      </c>
      <c r="K6568">
        <v>550255</v>
      </c>
      <c r="L6568">
        <v>188681</v>
      </c>
    </row>
    <row r="6569" spans="1:12" hidden="1" x14ac:dyDescent="0.2">
      <c r="A6569">
        <v>572109</v>
      </c>
      <c r="B6569" t="s">
        <v>19</v>
      </c>
      <c r="C6569" t="s">
        <v>20</v>
      </c>
      <c r="D6569" t="s">
        <v>14</v>
      </c>
      <c r="E6569" t="s">
        <v>21</v>
      </c>
      <c r="F6569" t="s">
        <v>22</v>
      </c>
      <c r="G6569" t="s">
        <v>11</v>
      </c>
      <c r="H6569" s="1">
        <v>43105</v>
      </c>
      <c r="I6569" s="2">
        <v>0.5</v>
      </c>
      <c r="J6569" t="s">
        <v>12</v>
      </c>
      <c r="K6569">
        <v>551030</v>
      </c>
      <c r="L6569">
        <v>188744</v>
      </c>
    </row>
    <row r="6570" spans="1:12" hidden="1" x14ac:dyDescent="0.2">
      <c r="A6570">
        <v>572110</v>
      </c>
      <c r="B6570" t="s">
        <v>19</v>
      </c>
      <c r="C6570" t="s">
        <v>20</v>
      </c>
      <c r="D6570" t="s">
        <v>14</v>
      </c>
      <c r="E6570" t="s">
        <v>21</v>
      </c>
      <c r="F6570" t="s">
        <v>22</v>
      </c>
      <c r="G6570" t="s">
        <v>11</v>
      </c>
      <c r="H6570" s="1">
        <v>43105</v>
      </c>
      <c r="I6570" s="2">
        <v>0.66666666666666663</v>
      </c>
      <c r="J6570" t="s">
        <v>12</v>
      </c>
      <c r="K6570">
        <v>551325</v>
      </c>
      <c r="L6570">
        <v>188826</v>
      </c>
    </row>
    <row r="6571" spans="1:12" hidden="1" x14ac:dyDescent="0.2">
      <c r="A6571">
        <v>572111</v>
      </c>
      <c r="B6571" t="s">
        <v>19</v>
      </c>
      <c r="C6571" t="s">
        <v>20</v>
      </c>
      <c r="D6571" t="s">
        <v>14</v>
      </c>
      <c r="E6571" t="s">
        <v>21</v>
      </c>
      <c r="F6571" t="s">
        <v>22</v>
      </c>
      <c r="G6571" t="s">
        <v>11</v>
      </c>
      <c r="H6571" s="1">
        <v>43105</v>
      </c>
      <c r="I6571" s="2">
        <v>0.83333333333333337</v>
      </c>
      <c r="J6571" t="s">
        <v>12</v>
      </c>
      <c r="K6571">
        <v>551583</v>
      </c>
      <c r="L6571">
        <v>189027</v>
      </c>
    </row>
    <row r="6572" spans="1:12" hidden="1" x14ac:dyDescent="0.2">
      <c r="A6572">
        <v>572112</v>
      </c>
      <c r="B6572" t="s">
        <v>19</v>
      </c>
      <c r="C6572" t="s">
        <v>20</v>
      </c>
      <c r="D6572" t="s">
        <v>15</v>
      </c>
      <c r="E6572" t="s">
        <v>21</v>
      </c>
      <c r="F6572" t="s">
        <v>22</v>
      </c>
      <c r="G6572" t="s">
        <v>11</v>
      </c>
      <c r="H6572" s="1">
        <v>43099</v>
      </c>
      <c r="I6572" s="2">
        <v>0</v>
      </c>
      <c r="J6572" t="s">
        <v>12</v>
      </c>
      <c r="K6572">
        <v>7429928</v>
      </c>
      <c r="L6572">
        <v>3888829</v>
      </c>
    </row>
    <row r="6573" spans="1:12" hidden="1" x14ac:dyDescent="0.2">
      <c r="A6573">
        <v>572113</v>
      </c>
      <c r="B6573" t="s">
        <v>19</v>
      </c>
      <c r="C6573" t="s">
        <v>20</v>
      </c>
      <c r="D6573" t="s">
        <v>15</v>
      </c>
      <c r="E6573" t="s">
        <v>21</v>
      </c>
      <c r="F6573" t="s">
        <v>22</v>
      </c>
      <c r="G6573" t="s">
        <v>11</v>
      </c>
      <c r="H6573" s="1">
        <v>43099</v>
      </c>
      <c r="I6573" s="2">
        <v>0.16666666666666666</v>
      </c>
      <c r="J6573" t="s">
        <v>12</v>
      </c>
      <c r="K6573">
        <v>7429965</v>
      </c>
      <c r="L6573">
        <v>3888854</v>
      </c>
    </row>
    <row r="6574" spans="1:12" hidden="1" x14ac:dyDescent="0.2">
      <c r="A6574">
        <v>572114</v>
      </c>
      <c r="B6574" t="s">
        <v>19</v>
      </c>
      <c r="C6574" t="s">
        <v>20</v>
      </c>
      <c r="D6574" t="s">
        <v>15</v>
      </c>
      <c r="E6574" t="s">
        <v>21</v>
      </c>
      <c r="F6574" t="s">
        <v>22</v>
      </c>
      <c r="G6574" t="s">
        <v>11</v>
      </c>
      <c r="H6574" s="1">
        <v>43099</v>
      </c>
      <c r="I6574" s="2">
        <v>0.33333333333333331</v>
      </c>
      <c r="J6574" t="s">
        <v>12</v>
      </c>
      <c r="K6574">
        <v>7430077</v>
      </c>
      <c r="L6574">
        <v>3888872</v>
      </c>
    </row>
    <row r="6575" spans="1:12" hidden="1" x14ac:dyDescent="0.2">
      <c r="A6575">
        <v>572115</v>
      </c>
      <c r="B6575" t="s">
        <v>19</v>
      </c>
      <c r="C6575" t="s">
        <v>20</v>
      </c>
      <c r="D6575" t="s">
        <v>15</v>
      </c>
      <c r="E6575" t="s">
        <v>21</v>
      </c>
      <c r="F6575" t="s">
        <v>22</v>
      </c>
      <c r="G6575" t="s">
        <v>11</v>
      </c>
      <c r="H6575" s="1">
        <v>43099</v>
      </c>
      <c r="I6575" s="2">
        <v>0.5</v>
      </c>
      <c r="J6575" t="s">
        <v>12</v>
      </c>
      <c r="K6575">
        <v>7430472</v>
      </c>
      <c r="L6575">
        <v>3888908</v>
      </c>
    </row>
    <row r="6576" spans="1:12" hidden="1" x14ac:dyDescent="0.2">
      <c r="A6576">
        <v>572116</v>
      </c>
      <c r="B6576" t="s">
        <v>19</v>
      </c>
      <c r="C6576" t="s">
        <v>20</v>
      </c>
      <c r="D6576" t="s">
        <v>15</v>
      </c>
      <c r="E6576" t="s">
        <v>21</v>
      </c>
      <c r="F6576" t="s">
        <v>22</v>
      </c>
      <c r="G6576" t="s">
        <v>11</v>
      </c>
      <c r="H6576" s="1">
        <v>43099</v>
      </c>
      <c r="I6576" s="2">
        <v>0.66666666666666663</v>
      </c>
      <c r="J6576" t="s">
        <v>12</v>
      </c>
      <c r="K6576">
        <v>7430834</v>
      </c>
      <c r="L6576">
        <v>3888983</v>
      </c>
    </row>
    <row r="6577" spans="1:12" hidden="1" x14ac:dyDescent="0.2">
      <c r="A6577">
        <v>572117</v>
      </c>
      <c r="B6577" t="s">
        <v>19</v>
      </c>
      <c r="C6577" t="s">
        <v>20</v>
      </c>
      <c r="D6577" t="s">
        <v>15</v>
      </c>
      <c r="E6577" t="s">
        <v>21</v>
      </c>
      <c r="F6577" t="s">
        <v>22</v>
      </c>
      <c r="G6577" t="s">
        <v>11</v>
      </c>
      <c r="H6577" s="1">
        <v>43099</v>
      </c>
      <c r="I6577" s="2">
        <v>0.83333333333333337</v>
      </c>
      <c r="J6577" t="s">
        <v>12</v>
      </c>
      <c r="K6577">
        <v>7431123</v>
      </c>
      <c r="L6577">
        <v>3889060</v>
      </c>
    </row>
    <row r="6578" spans="1:12" hidden="1" x14ac:dyDescent="0.2">
      <c r="A6578">
        <v>572118</v>
      </c>
      <c r="B6578" t="s">
        <v>19</v>
      </c>
      <c r="C6578" t="s">
        <v>20</v>
      </c>
      <c r="D6578" t="s">
        <v>15</v>
      </c>
      <c r="E6578" t="s">
        <v>21</v>
      </c>
      <c r="F6578" t="s">
        <v>22</v>
      </c>
      <c r="G6578" t="s">
        <v>11</v>
      </c>
      <c r="H6578" s="1">
        <v>43100</v>
      </c>
      <c r="I6578" s="2">
        <v>0</v>
      </c>
      <c r="J6578" t="s">
        <v>12</v>
      </c>
      <c r="K6578">
        <v>7431261</v>
      </c>
      <c r="L6578">
        <v>3889138</v>
      </c>
    </row>
    <row r="6579" spans="1:12" hidden="1" x14ac:dyDescent="0.2">
      <c r="A6579">
        <v>572119</v>
      </c>
      <c r="B6579" t="s">
        <v>19</v>
      </c>
      <c r="C6579" t="s">
        <v>20</v>
      </c>
      <c r="D6579" t="s">
        <v>15</v>
      </c>
      <c r="E6579" t="s">
        <v>21</v>
      </c>
      <c r="F6579" t="s">
        <v>22</v>
      </c>
      <c r="G6579" t="s">
        <v>11</v>
      </c>
      <c r="H6579" s="1">
        <v>43100</v>
      </c>
      <c r="I6579" s="2">
        <v>0.16666666666666666</v>
      </c>
      <c r="J6579" t="s">
        <v>12</v>
      </c>
      <c r="K6579">
        <v>7431282</v>
      </c>
      <c r="L6579">
        <v>3889178</v>
      </c>
    </row>
    <row r="6580" spans="1:12" hidden="1" x14ac:dyDescent="0.2">
      <c r="A6580">
        <v>572120</v>
      </c>
      <c r="B6580" t="s">
        <v>19</v>
      </c>
      <c r="C6580" t="s">
        <v>20</v>
      </c>
      <c r="D6580" t="s">
        <v>15</v>
      </c>
      <c r="E6580" t="s">
        <v>21</v>
      </c>
      <c r="F6580" t="s">
        <v>22</v>
      </c>
      <c r="G6580" t="s">
        <v>11</v>
      </c>
      <c r="H6580" s="1">
        <v>43100</v>
      </c>
      <c r="I6580" s="2">
        <v>0.33333333333333331</v>
      </c>
      <c r="J6580" t="s">
        <v>12</v>
      </c>
      <c r="K6580">
        <v>7431371</v>
      </c>
      <c r="L6580">
        <v>3889196</v>
      </c>
    </row>
    <row r="6581" spans="1:12" hidden="1" x14ac:dyDescent="0.2">
      <c r="A6581">
        <v>572121</v>
      </c>
      <c r="B6581" t="s">
        <v>19</v>
      </c>
      <c r="C6581" t="s">
        <v>20</v>
      </c>
      <c r="D6581" t="s">
        <v>15</v>
      </c>
      <c r="E6581" t="s">
        <v>21</v>
      </c>
      <c r="F6581" t="s">
        <v>22</v>
      </c>
      <c r="G6581" t="s">
        <v>11</v>
      </c>
      <c r="H6581" s="1">
        <v>43100</v>
      </c>
      <c r="I6581" s="2">
        <v>0.5</v>
      </c>
      <c r="J6581" t="s">
        <v>12</v>
      </c>
      <c r="K6581">
        <v>7431696</v>
      </c>
      <c r="L6581">
        <v>3889250</v>
      </c>
    </row>
    <row r="6582" spans="1:12" hidden="1" x14ac:dyDescent="0.2">
      <c r="A6582">
        <v>572122</v>
      </c>
      <c r="B6582" t="s">
        <v>19</v>
      </c>
      <c r="C6582" t="s">
        <v>20</v>
      </c>
      <c r="D6582" t="s">
        <v>15</v>
      </c>
      <c r="E6582" t="s">
        <v>21</v>
      </c>
      <c r="F6582" t="s">
        <v>22</v>
      </c>
      <c r="G6582" t="s">
        <v>11</v>
      </c>
      <c r="H6582" s="1">
        <v>43100</v>
      </c>
      <c r="I6582" s="2">
        <v>0.66666666666666663</v>
      </c>
      <c r="J6582" t="s">
        <v>12</v>
      </c>
      <c r="K6582">
        <v>7432058</v>
      </c>
      <c r="L6582">
        <v>3889292</v>
      </c>
    </row>
    <row r="6583" spans="1:12" hidden="1" x14ac:dyDescent="0.2">
      <c r="A6583">
        <v>572123</v>
      </c>
      <c r="B6583" t="s">
        <v>19</v>
      </c>
      <c r="C6583" t="s">
        <v>20</v>
      </c>
      <c r="D6583" t="s">
        <v>15</v>
      </c>
      <c r="E6583" t="s">
        <v>21</v>
      </c>
      <c r="F6583" t="s">
        <v>22</v>
      </c>
      <c r="G6583" t="s">
        <v>11</v>
      </c>
      <c r="H6583" s="1">
        <v>43100</v>
      </c>
      <c r="I6583" s="2">
        <v>0.83333333333333337</v>
      </c>
      <c r="J6583" t="s">
        <v>12</v>
      </c>
      <c r="K6583">
        <v>7432337</v>
      </c>
      <c r="L6583">
        <v>3889378</v>
      </c>
    </row>
    <row r="6584" spans="1:12" hidden="1" x14ac:dyDescent="0.2">
      <c r="A6584">
        <v>572124</v>
      </c>
      <c r="B6584" t="s">
        <v>19</v>
      </c>
      <c r="C6584" t="s">
        <v>20</v>
      </c>
      <c r="D6584" t="s">
        <v>15</v>
      </c>
      <c r="E6584" t="s">
        <v>21</v>
      </c>
      <c r="F6584" t="s">
        <v>22</v>
      </c>
      <c r="G6584" t="s">
        <v>11</v>
      </c>
      <c r="H6584" s="1">
        <v>43101</v>
      </c>
      <c r="I6584" s="2">
        <v>0</v>
      </c>
      <c r="J6584" t="s">
        <v>12</v>
      </c>
      <c r="K6584">
        <v>7432527</v>
      </c>
      <c r="L6584">
        <v>3889470</v>
      </c>
    </row>
    <row r="6585" spans="1:12" hidden="1" x14ac:dyDescent="0.2">
      <c r="A6585">
        <v>572125</v>
      </c>
      <c r="B6585" t="s">
        <v>19</v>
      </c>
      <c r="C6585" t="s">
        <v>20</v>
      </c>
      <c r="D6585" t="s">
        <v>15</v>
      </c>
      <c r="E6585" t="s">
        <v>21</v>
      </c>
      <c r="F6585" t="s">
        <v>22</v>
      </c>
      <c r="G6585" t="s">
        <v>11</v>
      </c>
      <c r="H6585" s="1">
        <v>43101</v>
      </c>
      <c r="I6585" s="2">
        <v>0.16666666666666666</v>
      </c>
      <c r="J6585" t="s">
        <v>12</v>
      </c>
      <c r="K6585">
        <v>7432608</v>
      </c>
      <c r="L6585">
        <v>3889522</v>
      </c>
    </row>
    <row r="6586" spans="1:12" hidden="1" x14ac:dyDescent="0.2">
      <c r="A6586">
        <v>572126</v>
      </c>
      <c r="B6586" t="s">
        <v>19</v>
      </c>
      <c r="C6586" t="s">
        <v>20</v>
      </c>
      <c r="D6586" t="s">
        <v>15</v>
      </c>
      <c r="E6586" t="s">
        <v>21</v>
      </c>
      <c r="F6586" t="s">
        <v>22</v>
      </c>
      <c r="G6586" t="s">
        <v>11</v>
      </c>
      <c r="H6586" s="1">
        <v>43101</v>
      </c>
      <c r="I6586" s="2">
        <v>0.33333333333333331</v>
      </c>
      <c r="J6586" t="s">
        <v>12</v>
      </c>
      <c r="K6586">
        <v>7432692</v>
      </c>
      <c r="L6586">
        <v>3889551</v>
      </c>
    </row>
    <row r="6587" spans="1:12" hidden="1" x14ac:dyDescent="0.2">
      <c r="A6587">
        <v>572127</v>
      </c>
      <c r="B6587" t="s">
        <v>19</v>
      </c>
      <c r="C6587" t="s">
        <v>20</v>
      </c>
      <c r="D6587" t="s">
        <v>15</v>
      </c>
      <c r="E6587" t="s">
        <v>21</v>
      </c>
      <c r="F6587" t="s">
        <v>22</v>
      </c>
      <c r="G6587" t="s">
        <v>11</v>
      </c>
      <c r="H6587" s="1">
        <v>43101</v>
      </c>
      <c r="I6587" s="2">
        <v>0.5</v>
      </c>
      <c r="J6587" t="s">
        <v>12</v>
      </c>
      <c r="K6587">
        <v>7432872</v>
      </c>
      <c r="L6587">
        <v>3889566</v>
      </c>
    </row>
    <row r="6588" spans="1:12" hidden="1" x14ac:dyDescent="0.2">
      <c r="A6588">
        <v>572128</v>
      </c>
      <c r="B6588" t="s">
        <v>19</v>
      </c>
      <c r="C6588" t="s">
        <v>20</v>
      </c>
      <c r="D6588" t="s">
        <v>15</v>
      </c>
      <c r="E6588" t="s">
        <v>21</v>
      </c>
      <c r="F6588" t="s">
        <v>22</v>
      </c>
      <c r="G6588" t="s">
        <v>11</v>
      </c>
      <c r="H6588" s="1">
        <v>43101</v>
      </c>
      <c r="I6588" s="2">
        <v>0.66666666666666663</v>
      </c>
      <c r="J6588" t="s">
        <v>12</v>
      </c>
      <c r="K6588">
        <v>7433193</v>
      </c>
      <c r="L6588">
        <v>3889620</v>
      </c>
    </row>
    <row r="6589" spans="1:12" hidden="1" x14ac:dyDescent="0.2">
      <c r="A6589">
        <v>572129</v>
      </c>
      <c r="B6589" t="s">
        <v>19</v>
      </c>
      <c r="C6589" t="s">
        <v>20</v>
      </c>
      <c r="D6589" t="s">
        <v>15</v>
      </c>
      <c r="E6589" t="s">
        <v>21</v>
      </c>
      <c r="F6589" t="s">
        <v>22</v>
      </c>
      <c r="G6589" t="s">
        <v>11</v>
      </c>
      <c r="H6589" s="1">
        <v>43101</v>
      </c>
      <c r="I6589" s="2">
        <v>0.83333333333333337</v>
      </c>
      <c r="J6589" t="s">
        <v>12</v>
      </c>
      <c r="K6589">
        <v>7433410</v>
      </c>
      <c r="L6589">
        <v>3889709</v>
      </c>
    </row>
    <row r="6590" spans="1:12" hidden="1" x14ac:dyDescent="0.2">
      <c r="A6590">
        <v>572130</v>
      </c>
      <c r="B6590" t="s">
        <v>19</v>
      </c>
      <c r="C6590" t="s">
        <v>20</v>
      </c>
      <c r="D6590" t="s">
        <v>15</v>
      </c>
      <c r="E6590" t="s">
        <v>21</v>
      </c>
      <c r="F6590" t="s">
        <v>22</v>
      </c>
      <c r="G6590" t="s">
        <v>11</v>
      </c>
      <c r="H6590" s="1">
        <v>43102</v>
      </c>
      <c r="I6590" s="2">
        <v>0</v>
      </c>
      <c r="J6590" t="s">
        <v>12</v>
      </c>
      <c r="K6590">
        <v>7433473</v>
      </c>
      <c r="L6590">
        <v>3889757</v>
      </c>
    </row>
    <row r="6591" spans="1:12" hidden="1" x14ac:dyDescent="0.2">
      <c r="A6591">
        <v>572131</v>
      </c>
      <c r="B6591" t="s">
        <v>19</v>
      </c>
      <c r="C6591" t="s">
        <v>20</v>
      </c>
      <c r="D6591" t="s">
        <v>15</v>
      </c>
      <c r="E6591" t="s">
        <v>21</v>
      </c>
      <c r="F6591" t="s">
        <v>22</v>
      </c>
      <c r="G6591" t="s">
        <v>11</v>
      </c>
      <c r="H6591" s="1">
        <v>43102</v>
      </c>
      <c r="I6591" s="2">
        <v>0.16666666666666666</v>
      </c>
      <c r="J6591" t="s">
        <v>12</v>
      </c>
      <c r="K6591">
        <v>7433498</v>
      </c>
      <c r="L6591">
        <v>3889775</v>
      </c>
    </row>
    <row r="6592" spans="1:12" hidden="1" x14ac:dyDescent="0.2">
      <c r="A6592">
        <v>572132</v>
      </c>
      <c r="B6592" t="s">
        <v>19</v>
      </c>
      <c r="C6592" t="s">
        <v>20</v>
      </c>
      <c r="D6592" t="s">
        <v>15</v>
      </c>
      <c r="E6592" t="s">
        <v>21</v>
      </c>
      <c r="F6592" t="s">
        <v>22</v>
      </c>
      <c r="G6592" t="s">
        <v>11</v>
      </c>
      <c r="H6592" s="1">
        <v>43102</v>
      </c>
      <c r="I6592" s="2">
        <v>0.33333333333333331</v>
      </c>
      <c r="J6592" t="s">
        <v>12</v>
      </c>
      <c r="K6592">
        <v>7433927</v>
      </c>
      <c r="L6592">
        <v>3889826</v>
      </c>
    </row>
    <row r="6593" spans="1:12" hidden="1" x14ac:dyDescent="0.2">
      <c r="A6593">
        <v>572133</v>
      </c>
      <c r="B6593" t="s">
        <v>19</v>
      </c>
      <c r="C6593" t="s">
        <v>20</v>
      </c>
      <c r="D6593" t="s">
        <v>15</v>
      </c>
      <c r="E6593" t="s">
        <v>21</v>
      </c>
      <c r="F6593" t="s">
        <v>22</v>
      </c>
      <c r="G6593" t="s">
        <v>11</v>
      </c>
      <c r="H6593" s="1">
        <v>43102</v>
      </c>
      <c r="I6593" s="2">
        <v>0.5</v>
      </c>
      <c r="J6593" t="s">
        <v>12</v>
      </c>
      <c r="K6593">
        <v>7434772</v>
      </c>
      <c r="L6593">
        <v>3889874</v>
      </c>
    </row>
    <row r="6594" spans="1:12" hidden="1" x14ac:dyDescent="0.2">
      <c r="A6594">
        <v>572134</v>
      </c>
      <c r="B6594" t="s">
        <v>19</v>
      </c>
      <c r="C6594" t="s">
        <v>20</v>
      </c>
      <c r="D6594" t="s">
        <v>15</v>
      </c>
      <c r="E6594" t="s">
        <v>21</v>
      </c>
      <c r="F6594" t="s">
        <v>22</v>
      </c>
      <c r="G6594" t="s">
        <v>11</v>
      </c>
      <c r="H6594" s="1">
        <v>43102</v>
      </c>
      <c r="I6594" s="2">
        <v>0.66666666666666663</v>
      </c>
      <c r="J6594" t="s">
        <v>12</v>
      </c>
      <c r="K6594">
        <v>7435186</v>
      </c>
      <c r="L6594">
        <v>3889970</v>
      </c>
    </row>
    <row r="6595" spans="1:12" hidden="1" x14ac:dyDescent="0.2">
      <c r="A6595">
        <v>572135</v>
      </c>
      <c r="B6595" t="s">
        <v>19</v>
      </c>
      <c r="C6595" t="s">
        <v>20</v>
      </c>
      <c r="D6595" t="s">
        <v>15</v>
      </c>
      <c r="E6595" t="s">
        <v>21</v>
      </c>
      <c r="F6595" t="s">
        <v>22</v>
      </c>
      <c r="G6595" t="s">
        <v>11</v>
      </c>
      <c r="H6595" s="1">
        <v>43102</v>
      </c>
      <c r="I6595" s="2">
        <v>0.83333333333333337</v>
      </c>
      <c r="J6595" t="s">
        <v>12</v>
      </c>
      <c r="K6595">
        <v>7435564</v>
      </c>
      <c r="L6595">
        <v>3890112</v>
      </c>
    </row>
    <row r="6596" spans="1:12" hidden="1" x14ac:dyDescent="0.2">
      <c r="A6596">
        <v>572136</v>
      </c>
      <c r="B6596" t="s">
        <v>19</v>
      </c>
      <c r="C6596" t="s">
        <v>20</v>
      </c>
      <c r="D6596" t="s">
        <v>15</v>
      </c>
      <c r="E6596" t="s">
        <v>21</v>
      </c>
      <c r="F6596" t="s">
        <v>22</v>
      </c>
      <c r="G6596" t="s">
        <v>11</v>
      </c>
      <c r="H6596" s="1">
        <v>43103</v>
      </c>
      <c r="I6596" s="2">
        <v>0</v>
      </c>
      <c r="J6596" t="s">
        <v>12</v>
      </c>
      <c r="K6596">
        <v>7435679</v>
      </c>
      <c r="L6596">
        <v>3890183</v>
      </c>
    </row>
    <row r="6597" spans="1:12" hidden="1" x14ac:dyDescent="0.2">
      <c r="A6597">
        <v>572137</v>
      </c>
      <c r="B6597" t="s">
        <v>19</v>
      </c>
      <c r="C6597" t="s">
        <v>20</v>
      </c>
      <c r="D6597" t="s">
        <v>15</v>
      </c>
      <c r="E6597" t="s">
        <v>21</v>
      </c>
      <c r="F6597" t="s">
        <v>22</v>
      </c>
      <c r="G6597" t="s">
        <v>11</v>
      </c>
      <c r="H6597" s="1">
        <v>43103</v>
      </c>
      <c r="I6597" s="2">
        <v>0.16666666666666666</v>
      </c>
      <c r="J6597" t="s">
        <v>12</v>
      </c>
      <c r="K6597">
        <v>7435706</v>
      </c>
      <c r="L6597">
        <v>3890199</v>
      </c>
    </row>
    <row r="6598" spans="1:12" hidden="1" x14ac:dyDescent="0.2">
      <c r="A6598">
        <v>572138</v>
      </c>
      <c r="B6598" t="s">
        <v>19</v>
      </c>
      <c r="C6598" t="s">
        <v>20</v>
      </c>
      <c r="D6598" t="s">
        <v>15</v>
      </c>
      <c r="E6598" t="s">
        <v>21</v>
      </c>
      <c r="F6598" t="s">
        <v>22</v>
      </c>
      <c r="G6598" t="s">
        <v>11</v>
      </c>
      <c r="H6598" s="1">
        <v>43103</v>
      </c>
      <c r="I6598" s="2">
        <v>0.33333333333333331</v>
      </c>
      <c r="J6598" t="s">
        <v>12</v>
      </c>
      <c r="K6598">
        <v>7436178</v>
      </c>
      <c r="L6598">
        <v>3890234</v>
      </c>
    </row>
    <row r="6599" spans="1:12" hidden="1" x14ac:dyDescent="0.2">
      <c r="A6599">
        <v>572139</v>
      </c>
      <c r="B6599" t="s">
        <v>19</v>
      </c>
      <c r="C6599" t="s">
        <v>20</v>
      </c>
      <c r="D6599" t="s">
        <v>15</v>
      </c>
      <c r="E6599" t="s">
        <v>21</v>
      </c>
      <c r="F6599" t="s">
        <v>22</v>
      </c>
      <c r="G6599" t="s">
        <v>11</v>
      </c>
      <c r="H6599" s="1">
        <v>43103</v>
      </c>
      <c r="I6599" s="2">
        <v>0.5</v>
      </c>
      <c r="J6599" t="s">
        <v>12</v>
      </c>
      <c r="K6599">
        <v>7437139</v>
      </c>
      <c r="L6599">
        <v>3890294</v>
      </c>
    </row>
    <row r="6600" spans="1:12" hidden="1" x14ac:dyDescent="0.2">
      <c r="A6600">
        <v>572140</v>
      </c>
      <c r="B6600" t="s">
        <v>19</v>
      </c>
      <c r="C6600" t="s">
        <v>20</v>
      </c>
      <c r="D6600" t="s">
        <v>15</v>
      </c>
      <c r="E6600" t="s">
        <v>21</v>
      </c>
      <c r="F6600" t="s">
        <v>22</v>
      </c>
      <c r="G6600" t="s">
        <v>11</v>
      </c>
      <c r="H6600" s="1">
        <v>43103</v>
      </c>
      <c r="I6600" s="2">
        <v>0.66666666666666663</v>
      </c>
      <c r="J6600" t="s">
        <v>12</v>
      </c>
      <c r="K6600">
        <v>7437587</v>
      </c>
      <c r="L6600">
        <v>3890371</v>
      </c>
    </row>
    <row r="6601" spans="1:12" hidden="1" x14ac:dyDescent="0.2">
      <c r="A6601">
        <v>572141</v>
      </c>
      <c r="B6601" t="s">
        <v>19</v>
      </c>
      <c r="C6601" t="s">
        <v>20</v>
      </c>
      <c r="D6601" t="s">
        <v>15</v>
      </c>
      <c r="E6601" t="s">
        <v>21</v>
      </c>
      <c r="F6601" t="s">
        <v>22</v>
      </c>
      <c r="G6601" t="s">
        <v>11</v>
      </c>
      <c r="H6601" s="1">
        <v>43103</v>
      </c>
      <c r="I6601" s="2">
        <v>0.83333333333333337</v>
      </c>
      <c r="J6601" t="s">
        <v>12</v>
      </c>
      <c r="K6601">
        <v>7438004</v>
      </c>
      <c r="L6601">
        <v>3890536</v>
      </c>
    </row>
    <row r="6602" spans="1:12" hidden="1" x14ac:dyDescent="0.2">
      <c r="A6602">
        <v>572142</v>
      </c>
      <c r="B6602" t="s">
        <v>19</v>
      </c>
      <c r="C6602" t="s">
        <v>20</v>
      </c>
      <c r="D6602" t="s">
        <v>15</v>
      </c>
      <c r="E6602" t="s">
        <v>21</v>
      </c>
      <c r="F6602" t="s">
        <v>22</v>
      </c>
      <c r="G6602" t="s">
        <v>11</v>
      </c>
      <c r="H6602" s="1">
        <v>43104</v>
      </c>
      <c r="I6602" s="2">
        <v>0</v>
      </c>
      <c r="J6602" t="s">
        <v>12</v>
      </c>
      <c r="K6602">
        <v>7438115</v>
      </c>
      <c r="L6602">
        <v>3890619</v>
      </c>
    </row>
    <row r="6603" spans="1:12" hidden="1" x14ac:dyDescent="0.2">
      <c r="A6603">
        <v>572143</v>
      </c>
      <c r="B6603" t="s">
        <v>19</v>
      </c>
      <c r="C6603" t="s">
        <v>20</v>
      </c>
      <c r="D6603" t="s">
        <v>15</v>
      </c>
      <c r="E6603" t="s">
        <v>21</v>
      </c>
      <c r="F6603" t="s">
        <v>22</v>
      </c>
      <c r="G6603" t="s">
        <v>11</v>
      </c>
      <c r="H6603" s="1">
        <v>43104</v>
      </c>
      <c r="I6603" s="2">
        <v>0.16666666666666666</v>
      </c>
      <c r="J6603" t="s">
        <v>12</v>
      </c>
      <c r="K6603">
        <v>7438133</v>
      </c>
      <c r="L6603">
        <v>3890640</v>
      </c>
    </row>
    <row r="6604" spans="1:12" hidden="1" x14ac:dyDescent="0.2">
      <c r="A6604">
        <v>572144</v>
      </c>
      <c r="B6604" t="s">
        <v>19</v>
      </c>
      <c r="C6604" t="s">
        <v>20</v>
      </c>
      <c r="D6604" t="s">
        <v>15</v>
      </c>
      <c r="E6604" t="s">
        <v>21</v>
      </c>
      <c r="F6604" t="s">
        <v>22</v>
      </c>
      <c r="G6604" t="s">
        <v>11</v>
      </c>
      <c r="H6604" s="1">
        <v>43104</v>
      </c>
      <c r="I6604" s="2">
        <v>0.33333333333333331</v>
      </c>
      <c r="J6604" t="s">
        <v>12</v>
      </c>
      <c r="K6604">
        <v>7438445</v>
      </c>
      <c r="L6604">
        <v>3890671</v>
      </c>
    </row>
    <row r="6605" spans="1:12" hidden="1" x14ac:dyDescent="0.2">
      <c r="A6605">
        <v>572145</v>
      </c>
      <c r="B6605" t="s">
        <v>19</v>
      </c>
      <c r="C6605" t="s">
        <v>20</v>
      </c>
      <c r="D6605" t="s">
        <v>15</v>
      </c>
      <c r="E6605" t="s">
        <v>21</v>
      </c>
      <c r="F6605" t="s">
        <v>22</v>
      </c>
      <c r="G6605" t="s">
        <v>11</v>
      </c>
      <c r="H6605" s="1">
        <v>43104</v>
      </c>
      <c r="I6605" s="2">
        <v>0.5</v>
      </c>
      <c r="J6605" t="s">
        <v>12</v>
      </c>
      <c r="K6605">
        <v>7438996</v>
      </c>
      <c r="L6605">
        <v>3890706</v>
      </c>
    </row>
    <row r="6606" spans="1:12" hidden="1" x14ac:dyDescent="0.2">
      <c r="A6606">
        <v>572146</v>
      </c>
      <c r="B6606" t="s">
        <v>19</v>
      </c>
      <c r="C6606" t="s">
        <v>20</v>
      </c>
      <c r="D6606" t="s">
        <v>15</v>
      </c>
      <c r="E6606" t="s">
        <v>21</v>
      </c>
      <c r="F6606" t="s">
        <v>22</v>
      </c>
      <c r="G6606" t="s">
        <v>11</v>
      </c>
      <c r="H6606" s="1">
        <v>43104</v>
      </c>
      <c r="I6606" s="2">
        <v>0.66666666666666663</v>
      </c>
      <c r="J6606" t="s">
        <v>12</v>
      </c>
      <c r="K6606">
        <v>7439216</v>
      </c>
      <c r="L6606">
        <v>3890772</v>
      </c>
    </row>
    <row r="6607" spans="1:12" hidden="1" x14ac:dyDescent="0.2">
      <c r="A6607">
        <v>572147</v>
      </c>
      <c r="B6607" t="s">
        <v>19</v>
      </c>
      <c r="C6607" t="s">
        <v>20</v>
      </c>
      <c r="D6607" t="s">
        <v>15</v>
      </c>
      <c r="E6607" t="s">
        <v>21</v>
      </c>
      <c r="F6607" t="s">
        <v>22</v>
      </c>
      <c r="G6607" t="s">
        <v>11</v>
      </c>
      <c r="H6607" s="1">
        <v>43104</v>
      </c>
      <c r="I6607" s="2">
        <v>0.83333333333333337</v>
      </c>
      <c r="J6607" t="s">
        <v>12</v>
      </c>
      <c r="K6607">
        <v>7439412</v>
      </c>
      <c r="L6607">
        <v>3890854</v>
      </c>
    </row>
    <row r="6608" spans="1:12" hidden="1" x14ac:dyDescent="0.2">
      <c r="A6608">
        <v>572148</v>
      </c>
      <c r="B6608" t="s">
        <v>19</v>
      </c>
      <c r="C6608" t="s">
        <v>20</v>
      </c>
      <c r="D6608" t="s">
        <v>15</v>
      </c>
      <c r="E6608" t="s">
        <v>21</v>
      </c>
      <c r="F6608" t="s">
        <v>22</v>
      </c>
      <c r="G6608" t="s">
        <v>11</v>
      </c>
      <c r="H6608" s="1">
        <v>43105</v>
      </c>
      <c r="I6608" s="2">
        <v>0</v>
      </c>
      <c r="J6608" t="s">
        <v>12</v>
      </c>
      <c r="K6608">
        <v>7439477</v>
      </c>
      <c r="L6608">
        <v>3890905</v>
      </c>
    </row>
    <row r="6609" spans="1:12" hidden="1" x14ac:dyDescent="0.2">
      <c r="A6609">
        <v>572149</v>
      </c>
      <c r="B6609" t="s">
        <v>19</v>
      </c>
      <c r="C6609" t="s">
        <v>20</v>
      </c>
      <c r="D6609" t="s">
        <v>15</v>
      </c>
      <c r="E6609" t="s">
        <v>21</v>
      </c>
      <c r="F6609" t="s">
        <v>22</v>
      </c>
      <c r="G6609" t="s">
        <v>11</v>
      </c>
      <c r="H6609" s="1">
        <v>43105</v>
      </c>
      <c r="I6609" s="2">
        <v>0.16666666666666666</v>
      </c>
      <c r="J6609" t="s">
        <v>12</v>
      </c>
      <c r="K6609">
        <v>7439497</v>
      </c>
      <c r="L6609">
        <v>3890920</v>
      </c>
    </row>
    <row r="6610" spans="1:12" hidden="1" x14ac:dyDescent="0.2">
      <c r="A6610">
        <v>572150</v>
      </c>
      <c r="B6610" t="s">
        <v>19</v>
      </c>
      <c r="C6610" t="s">
        <v>20</v>
      </c>
      <c r="D6610" t="s">
        <v>15</v>
      </c>
      <c r="E6610" t="s">
        <v>21</v>
      </c>
      <c r="F6610" t="s">
        <v>22</v>
      </c>
      <c r="G6610" t="s">
        <v>11</v>
      </c>
      <c r="H6610" s="1">
        <v>43105</v>
      </c>
      <c r="I6610" s="2">
        <v>0.33333333333333331</v>
      </c>
      <c r="J6610" t="s">
        <v>12</v>
      </c>
      <c r="K6610">
        <v>7439958</v>
      </c>
      <c r="L6610">
        <v>3890950</v>
      </c>
    </row>
    <row r="6611" spans="1:12" hidden="1" x14ac:dyDescent="0.2">
      <c r="A6611">
        <v>572151</v>
      </c>
      <c r="B6611" t="s">
        <v>19</v>
      </c>
      <c r="C6611" t="s">
        <v>20</v>
      </c>
      <c r="D6611" t="s">
        <v>15</v>
      </c>
      <c r="E6611" t="s">
        <v>21</v>
      </c>
      <c r="F6611" t="s">
        <v>22</v>
      </c>
      <c r="G6611" t="s">
        <v>11</v>
      </c>
      <c r="H6611" s="1">
        <v>43105</v>
      </c>
      <c r="I6611" s="2">
        <v>0.5</v>
      </c>
      <c r="J6611" t="s">
        <v>12</v>
      </c>
      <c r="K6611">
        <v>7440784</v>
      </c>
      <c r="L6611">
        <v>3890998</v>
      </c>
    </row>
    <row r="6612" spans="1:12" hidden="1" x14ac:dyDescent="0.2">
      <c r="A6612">
        <v>572152</v>
      </c>
      <c r="B6612" t="s">
        <v>19</v>
      </c>
      <c r="C6612" t="s">
        <v>20</v>
      </c>
      <c r="D6612" t="s">
        <v>15</v>
      </c>
      <c r="E6612" t="s">
        <v>21</v>
      </c>
      <c r="F6612" t="s">
        <v>22</v>
      </c>
      <c r="G6612" t="s">
        <v>11</v>
      </c>
      <c r="H6612" s="1">
        <v>43105</v>
      </c>
      <c r="I6612" s="2">
        <v>0.66666666666666663</v>
      </c>
      <c r="J6612" t="s">
        <v>12</v>
      </c>
      <c r="K6612">
        <v>7441200</v>
      </c>
      <c r="L6612">
        <v>3891071</v>
      </c>
    </row>
    <row r="6613" spans="1:12" hidden="1" x14ac:dyDescent="0.2">
      <c r="A6613">
        <v>572153</v>
      </c>
      <c r="B6613" t="s">
        <v>19</v>
      </c>
      <c r="C6613" t="s">
        <v>20</v>
      </c>
      <c r="D6613" t="s">
        <v>15</v>
      </c>
      <c r="E6613" t="s">
        <v>21</v>
      </c>
      <c r="F6613" t="s">
        <v>22</v>
      </c>
      <c r="G6613" t="s">
        <v>11</v>
      </c>
      <c r="H6613" s="1">
        <v>43105</v>
      </c>
      <c r="I6613" s="2">
        <v>0.83333333333333337</v>
      </c>
      <c r="J6613" t="s">
        <v>12</v>
      </c>
      <c r="K6613">
        <v>7441545</v>
      </c>
      <c r="L6613">
        <v>3891205</v>
      </c>
    </row>
    <row r="6614" spans="1:12" hidden="1" x14ac:dyDescent="0.2">
      <c r="A6614">
        <v>572280</v>
      </c>
      <c r="B6614" t="s">
        <v>23</v>
      </c>
      <c r="C6614" t="s">
        <v>24</v>
      </c>
      <c r="D6614" t="s">
        <v>13</v>
      </c>
      <c r="E6614" t="s">
        <v>18</v>
      </c>
      <c r="F6614" t="s">
        <v>22</v>
      </c>
      <c r="G6614" t="s">
        <v>11</v>
      </c>
      <c r="H6614" s="1">
        <v>43099</v>
      </c>
      <c r="I6614" s="2">
        <v>0</v>
      </c>
      <c r="J6614" t="s">
        <v>12</v>
      </c>
      <c r="K6614">
        <v>1138227</v>
      </c>
      <c r="L6614">
        <v>1051309</v>
      </c>
    </row>
    <row r="6615" spans="1:12" hidden="1" x14ac:dyDescent="0.2">
      <c r="A6615">
        <v>572281</v>
      </c>
      <c r="B6615" t="s">
        <v>23</v>
      </c>
      <c r="C6615" t="s">
        <v>24</v>
      </c>
      <c r="D6615" t="s">
        <v>13</v>
      </c>
      <c r="E6615" t="s">
        <v>18</v>
      </c>
      <c r="F6615" t="s">
        <v>22</v>
      </c>
      <c r="G6615" t="s">
        <v>11</v>
      </c>
      <c r="H6615" s="1">
        <v>43099</v>
      </c>
      <c r="I6615" s="2">
        <v>0.16666666666666666</v>
      </c>
      <c r="J6615" t="s">
        <v>12</v>
      </c>
      <c r="K6615">
        <v>1138240</v>
      </c>
      <c r="L6615">
        <v>1051381</v>
      </c>
    </row>
    <row r="6616" spans="1:12" hidden="1" x14ac:dyDescent="0.2">
      <c r="A6616">
        <v>572282</v>
      </c>
      <c r="B6616" t="s">
        <v>23</v>
      </c>
      <c r="C6616" t="s">
        <v>24</v>
      </c>
      <c r="D6616" t="s">
        <v>13</v>
      </c>
      <c r="E6616" t="s">
        <v>18</v>
      </c>
      <c r="F6616" t="s">
        <v>22</v>
      </c>
      <c r="G6616" t="s">
        <v>11</v>
      </c>
      <c r="H6616" s="1">
        <v>43099</v>
      </c>
      <c r="I6616" s="2">
        <v>0.33333333333333331</v>
      </c>
      <c r="J6616" t="s">
        <v>12</v>
      </c>
      <c r="K6616">
        <v>1138309</v>
      </c>
      <c r="L6616">
        <v>1051407</v>
      </c>
    </row>
    <row r="6617" spans="1:12" hidden="1" x14ac:dyDescent="0.2">
      <c r="A6617">
        <v>572283</v>
      </c>
      <c r="B6617" t="s">
        <v>23</v>
      </c>
      <c r="C6617" t="s">
        <v>24</v>
      </c>
      <c r="D6617" t="s">
        <v>13</v>
      </c>
      <c r="E6617" t="s">
        <v>18</v>
      </c>
      <c r="F6617" t="s">
        <v>22</v>
      </c>
      <c r="G6617" t="s">
        <v>11</v>
      </c>
      <c r="H6617" s="1">
        <v>43099</v>
      </c>
      <c r="I6617" s="2">
        <v>0.5</v>
      </c>
      <c r="J6617" t="s">
        <v>12</v>
      </c>
      <c r="K6617">
        <v>1138522</v>
      </c>
      <c r="L6617">
        <v>1051461</v>
      </c>
    </row>
    <row r="6618" spans="1:12" hidden="1" x14ac:dyDescent="0.2">
      <c r="A6618">
        <v>572284</v>
      </c>
      <c r="B6618" t="s">
        <v>23</v>
      </c>
      <c r="C6618" t="s">
        <v>24</v>
      </c>
      <c r="D6618" t="s">
        <v>13</v>
      </c>
      <c r="E6618" t="s">
        <v>18</v>
      </c>
      <c r="F6618" t="s">
        <v>22</v>
      </c>
      <c r="G6618" t="s">
        <v>11</v>
      </c>
      <c r="H6618" s="1">
        <v>43099</v>
      </c>
      <c r="I6618" s="2">
        <v>0.66666666666666663</v>
      </c>
      <c r="J6618" t="s">
        <v>12</v>
      </c>
      <c r="K6618">
        <v>1138735</v>
      </c>
      <c r="L6618">
        <v>1051576</v>
      </c>
    </row>
    <row r="6619" spans="1:12" hidden="1" x14ac:dyDescent="0.2">
      <c r="A6619">
        <v>572285</v>
      </c>
      <c r="B6619" t="s">
        <v>23</v>
      </c>
      <c r="C6619" t="s">
        <v>24</v>
      </c>
      <c r="D6619" t="s">
        <v>13</v>
      </c>
      <c r="E6619" t="s">
        <v>18</v>
      </c>
      <c r="F6619" t="s">
        <v>22</v>
      </c>
      <c r="G6619" t="s">
        <v>11</v>
      </c>
      <c r="H6619" s="1">
        <v>43099</v>
      </c>
      <c r="I6619" s="2">
        <v>0.83333333333333337</v>
      </c>
      <c r="J6619" t="s">
        <v>12</v>
      </c>
      <c r="K6619">
        <v>1138885</v>
      </c>
      <c r="L6619">
        <v>1051773</v>
      </c>
    </row>
    <row r="6620" spans="1:12" hidden="1" x14ac:dyDescent="0.2">
      <c r="A6620">
        <v>572286</v>
      </c>
      <c r="B6620" t="s">
        <v>23</v>
      </c>
      <c r="C6620" t="s">
        <v>24</v>
      </c>
      <c r="D6620" t="s">
        <v>13</v>
      </c>
      <c r="E6620" t="s">
        <v>18</v>
      </c>
      <c r="F6620" t="s">
        <v>22</v>
      </c>
      <c r="G6620" t="s">
        <v>11</v>
      </c>
      <c r="H6620" s="1">
        <v>43100</v>
      </c>
      <c r="I6620" s="2">
        <v>0</v>
      </c>
      <c r="J6620" t="s">
        <v>12</v>
      </c>
      <c r="K6620">
        <v>1138945</v>
      </c>
      <c r="L6620">
        <v>1051926</v>
      </c>
    </row>
    <row r="6621" spans="1:12" hidden="1" x14ac:dyDescent="0.2">
      <c r="A6621">
        <v>572287</v>
      </c>
      <c r="B6621" t="s">
        <v>23</v>
      </c>
      <c r="C6621" t="s">
        <v>24</v>
      </c>
      <c r="D6621" t="s">
        <v>13</v>
      </c>
      <c r="E6621" t="s">
        <v>18</v>
      </c>
      <c r="F6621" t="s">
        <v>22</v>
      </c>
      <c r="G6621" t="s">
        <v>11</v>
      </c>
      <c r="H6621" s="1">
        <v>43100</v>
      </c>
      <c r="I6621" s="2">
        <v>0.16666666666666666</v>
      </c>
      <c r="J6621" t="s">
        <v>12</v>
      </c>
      <c r="K6621">
        <v>1138955</v>
      </c>
      <c r="L6621">
        <v>1052017</v>
      </c>
    </row>
    <row r="6622" spans="1:12" hidden="1" x14ac:dyDescent="0.2">
      <c r="A6622">
        <v>572288</v>
      </c>
      <c r="B6622" t="s">
        <v>23</v>
      </c>
      <c r="C6622" t="s">
        <v>24</v>
      </c>
      <c r="D6622" t="s">
        <v>13</v>
      </c>
      <c r="E6622" t="s">
        <v>18</v>
      </c>
      <c r="F6622" t="s">
        <v>22</v>
      </c>
      <c r="G6622" t="s">
        <v>11</v>
      </c>
      <c r="H6622" s="1">
        <v>43100</v>
      </c>
      <c r="I6622" s="2">
        <v>0.33333333333333331</v>
      </c>
      <c r="J6622" t="s">
        <v>12</v>
      </c>
      <c r="K6622">
        <v>1138995</v>
      </c>
      <c r="L6622">
        <v>1052042</v>
      </c>
    </row>
    <row r="6623" spans="1:12" hidden="1" x14ac:dyDescent="0.2">
      <c r="A6623">
        <v>572289</v>
      </c>
      <c r="B6623" t="s">
        <v>23</v>
      </c>
      <c r="C6623" t="s">
        <v>24</v>
      </c>
      <c r="D6623" t="s">
        <v>13</v>
      </c>
      <c r="E6623" t="s">
        <v>18</v>
      </c>
      <c r="F6623" t="s">
        <v>22</v>
      </c>
      <c r="G6623" t="s">
        <v>11</v>
      </c>
      <c r="H6623" s="1">
        <v>43100</v>
      </c>
      <c r="I6623" s="2">
        <v>0.5</v>
      </c>
      <c r="J6623" t="s">
        <v>12</v>
      </c>
      <c r="K6623">
        <v>1139201</v>
      </c>
      <c r="L6623">
        <v>1052096</v>
      </c>
    </row>
    <row r="6624" spans="1:12" hidden="1" x14ac:dyDescent="0.2">
      <c r="A6624">
        <v>572290</v>
      </c>
      <c r="B6624" t="s">
        <v>23</v>
      </c>
      <c r="C6624" t="s">
        <v>24</v>
      </c>
      <c r="D6624" t="s">
        <v>13</v>
      </c>
      <c r="E6624" t="s">
        <v>18</v>
      </c>
      <c r="F6624" t="s">
        <v>22</v>
      </c>
      <c r="G6624" t="s">
        <v>11</v>
      </c>
      <c r="H6624" s="1">
        <v>43100</v>
      </c>
      <c r="I6624" s="2">
        <v>0.66666666666666663</v>
      </c>
      <c r="J6624" t="s">
        <v>12</v>
      </c>
      <c r="K6624">
        <v>1139379</v>
      </c>
      <c r="L6624">
        <v>1052207</v>
      </c>
    </row>
    <row r="6625" spans="1:12" hidden="1" x14ac:dyDescent="0.2">
      <c r="A6625">
        <v>572291</v>
      </c>
      <c r="B6625" t="s">
        <v>23</v>
      </c>
      <c r="C6625" t="s">
        <v>24</v>
      </c>
      <c r="D6625" t="s">
        <v>13</v>
      </c>
      <c r="E6625" t="s">
        <v>18</v>
      </c>
      <c r="F6625" t="s">
        <v>22</v>
      </c>
      <c r="G6625" t="s">
        <v>11</v>
      </c>
      <c r="H6625" s="1">
        <v>43100</v>
      </c>
      <c r="I6625" s="2">
        <v>0.83333333333333337</v>
      </c>
      <c r="J6625" t="s">
        <v>12</v>
      </c>
      <c r="K6625">
        <v>1139511</v>
      </c>
      <c r="L6625">
        <v>1052411</v>
      </c>
    </row>
    <row r="6626" spans="1:12" hidden="1" x14ac:dyDescent="0.2">
      <c r="A6626">
        <v>572292</v>
      </c>
      <c r="B6626" t="s">
        <v>23</v>
      </c>
      <c r="C6626" t="s">
        <v>24</v>
      </c>
      <c r="D6626" t="s">
        <v>13</v>
      </c>
      <c r="E6626" t="s">
        <v>18</v>
      </c>
      <c r="F6626" t="s">
        <v>22</v>
      </c>
      <c r="G6626" t="s">
        <v>11</v>
      </c>
      <c r="H6626" s="1">
        <v>43101</v>
      </c>
      <c r="I6626" s="2">
        <v>0</v>
      </c>
      <c r="J6626" t="s">
        <v>12</v>
      </c>
      <c r="K6626">
        <v>1139648</v>
      </c>
      <c r="L6626">
        <v>1052509</v>
      </c>
    </row>
    <row r="6627" spans="1:12" hidden="1" x14ac:dyDescent="0.2">
      <c r="A6627">
        <v>572293</v>
      </c>
      <c r="B6627" t="s">
        <v>23</v>
      </c>
      <c r="C6627" t="s">
        <v>24</v>
      </c>
      <c r="D6627" t="s">
        <v>13</v>
      </c>
      <c r="E6627" t="s">
        <v>18</v>
      </c>
      <c r="F6627" t="s">
        <v>22</v>
      </c>
      <c r="G6627" t="s">
        <v>11</v>
      </c>
      <c r="H6627" s="1">
        <v>43101</v>
      </c>
      <c r="I6627" s="2">
        <v>0.16666666666666666</v>
      </c>
      <c r="J6627" t="s">
        <v>12</v>
      </c>
      <c r="K6627">
        <v>1139689</v>
      </c>
      <c r="L6627">
        <v>1052617</v>
      </c>
    </row>
    <row r="6628" spans="1:12" hidden="1" x14ac:dyDescent="0.2">
      <c r="A6628">
        <v>572294</v>
      </c>
      <c r="B6628" t="s">
        <v>23</v>
      </c>
      <c r="C6628" t="s">
        <v>24</v>
      </c>
      <c r="D6628" t="s">
        <v>13</v>
      </c>
      <c r="E6628" t="s">
        <v>18</v>
      </c>
      <c r="F6628" t="s">
        <v>22</v>
      </c>
      <c r="G6628" t="s">
        <v>11</v>
      </c>
      <c r="H6628" s="1">
        <v>43101</v>
      </c>
      <c r="I6628" s="2">
        <v>0.33333333333333331</v>
      </c>
      <c r="J6628" t="s">
        <v>12</v>
      </c>
      <c r="K6628">
        <v>1139731</v>
      </c>
      <c r="L6628">
        <v>1052637</v>
      </c>
    </row>
    <row r="6629" spans="1:12" hidden="1" x14ac:dyDescent="0.2">
      <c r="A6629">
        <v>572295</v>
      </c>
      <c r="B6629" t="s">
        <v>23</v>
      </c>
      <c r="C6629" t="s">
        <v>24</v>
      </c>
      <c r="D6629" t="s">
        <v>13</v>
      </c>
      <c r="E6629" t="s">
        <v>18</v>
      </c>
      <c r="F6629" t="s">
        <v>22</v>
      </c>
      <c r="G6629" t="s">
        <v>11</v>
      </c>
      <c r="H6629" s="1">
        <v>43101</v>
      </c>
      <c r="I6629" s="2">
        <v>0.5</v>
      </c>
      <c r="J6629" t="s">
        <v>12</v>
      </c>
      <c r="K6629">
        <v>1139848</v>
      </c>
      <c r="L6629">
        <v>1052682</v>
      </c>
    </row>
    <row r="6630" spans="1:12" hidden="1" x14ac:dyDescent="0.2">
      <c r="A6630">
        <v>572296</v>
      </c>
      <c r="B6630" t="s">
        <v>23</v>
      </c>
      <c r="C6630" t="s">
        <v>24</v>
      </c>
      <c r="D6630" t="s">
        <v>13</v>
      </c>
      <c r="E6630" t="s">
        <v>18</v>
      </c>
      <c r="F6630" t="s">
        <v>22</v>
      </c>
      <c r="G6630" t="s">
        <v>11</v>
      </c>
      <c r="H6630" s="1">
        <v>43101</v>
      </c>
      <c r="I6630" s="2">
        <v>0.66666666666666663</v>
      </c>
      <c r="J6630" t="s">
        <v>12</v>
      </c>
      <c r="K6630">
        <v>1140039</v>
      </c>
      <c r="L6630">
        <v>1052752</v>
      </c>
    </row>
    <row r="6631" spans="1:12" hidden="1" x14ac:dyDescent="0.2">
      <c r="A6631">
        <v>572297</v>
      </c>
      <c r="B6631" t="s">
        <v>23</v>
      </c>
      <c r="C6631" t="s">
        <v>24</v>
      </c>
      <c r="D6631" t="s">
        <v>13</v>
      </c>
      <c r="E6631" t="s">
        <v>18</v>
      </c>
      <c r="F6631" t="s">
        <v>22</v>
      </c>
      <c r="G6631" t="s">
        <v>11</v>
      </c>
      <c r="H6631" s="1">
        <v>43101</v>
      </c>
      <c r="I6631" s="2">
        <v>0.83333333333333337</v>
      </c>
      <c r="J6631" t="s">
        <v>12</v>
      </c>
      <c r="K6631">
        <v>1140152</v>
      </c>
      <c r="L6631">
        <v>1052934</v>
      </c>
    </row>
    <row r="6632" spans="1:12" hidden="1" x14ac:dyDescent="0.2">
      <c r="A6632">
        <v>572298</v>
      </c>
      <c r="B6632" t="s">
        <v>23</v>
      </c>
      <c r="C6632" t="s">
        <v>24</v>
      </c>
      <c r="D6632" t="s">
        <v>13</v>
      </c>
      <c r="E6632" t="s">
        <v>18</v>
      </c>
      <c r="F6632" t="s">
        <v>22</v>
      </c>
      <c r="G6632" t="s">
        <v>11</v>
      </c>
      <c r="H6632" s="1">
        <v>43102</v>
      </c>
      <c r="I6632" s="2">
        <v>0</v>
      </c>
      <c r="J6632" t="s">
        <v>12</v>
      </c>
      <c r="K6632">
        <v>1140196</v>
      </c>
      <c r="L6632">
        <v>1053022</v>
      </c>
    </row>
    <row r="6633" spans="1:12" hidden="1" x14ac:dyDescent="0.2">
      <c r="A6633">
        <v>572299</v>
      </c>
      <c r="B6633" t="s">
        <v>23</v>
      </c>
      <c r="C6633" t="s">
        <v>24</v>
      </c>
      <c r="D6633" t="s">
        <v>13</v>
      </c>
      <c r="E6633" t="s">
        <v>18</v>
      </c>
      <c r="F6633" t="s">
        <v>22</v>
      </c>
      <c r="G6633" t="s">
        <v>11</v>
      </c>
      <c r="H6633" s="1">
        <v>43102</v>
      </c>
      <c r="I6633" s="2">
        <v>0.16666666666666666</v>
      </c>
      <c r="J6633" t="s">
        <v>12</v>
      </c>
      <c r="K6633">
        <v>1140203</v>
      </c>
      <c r="L6633">
        <v>1053054</v>
      </c>
    </row>
    <row r="6634" spans="1:12" hidden="1" x14ac:dyDescent="0.2">
      <c r="A6634">
        <v>572300</v>
      </c>
      <c r="B6634" t="s">
        <v>23</v>
      </c>
      <c r="C6634" t="s">
        <v>24</v>
      </c>
      <c r="D6634" t="s">
        <v>13</v>
      </c>
      <c r="E6634" t="s">
        <v>18</v>
      </c>
      <c r="F6634" t="s">
        <v>22</v>
      </c>
      <c r="G6634" t="s">
        <v>11</v>
      </c>
      <c r="H6634" s="1">
        <v>43102</v>
      </c>
      <c r="I6634" s="2">
        <v>0.33333333333333331</v>
      </c>
      <c r="J6634" t="s">
        <v>12</v>
      </c>
      <c r="K6634">
        <v>1140463</v>
      </c>
      <c r="L6634">
        <v>1053107</v>
      </c>
    </row>
    <row r="6635" spans="1:12" hidden="1" x14ac:dyDescent="0.2">
      <c r="A6635">
        <v>572301</v>
      </c>
      <c r="B6635" t="s">
        <v>23</v>
      </c>
      <c r="C6635" t="s">
        <v>24</v>
      </c>
      <c r="D6635" t="s">
        <v>13</v>
      </c>
      <c r="E6635" t="s">
        <v>18</v>
      </c>
      <c r="F6635" t="s">
        <v>22</v>
      </c>
      <c r="G6635" t="s">
        <v>11</v>
      </c>
      <c r="H6635" s="1">
        <v>43102</v>
      </c>
      <c r="I6635" s="2">
        <v>0.5</v>
      </c>
      <c r="J6635" t="s">
        <v>12</v>
      </c>
      <c r="K6635">
        <v>1140955</v>
      </c>
      <c r="L6635">
        <v>1053205</v>
      </c>
    </row>
    <row r="6636" spans="1:12" hidden="1" x14ac:dyDescent="0.2">
      <c r="A6636">
        <v>572302</v>
      </c>
      <c r="B6636" t="s">
        <v>23</v>
      </c>
      <c r="C6636" t="s">
        <v>24</v>
      </c>
      <c r="D6636" t="s">
        <v>13</v>
      </c>
      <c r="E6636" t="s">
        <v>18</v>
      </c>
      <c r="F6636" t="s">
        <v>22</v>
      </c>
      <c r="G6636" t="s">
        <v>11</v>
      </c>
      <c r="H6636" s="1">
        <v>43102</v>
      </c>
      <c r="I6636" s="2">
        <v>0.66666666666666663</v>
      </c>
      <c r="J6636" t="s">
        <v>12</v>
      </c>
      <c r="K6636">
        <v>1141199</v>
      </c>
      <c r="L6636">
        <v>1053360</v>
      </c>
    </row>
    <row r="6637" spans="1:12" hidden="1" x14ac:dyDescent="0.2">
      <c r="A6637">
        <v>572303</v>
      </c>
      <c r="B6637" t="s">
        <v>23</v>
      </c>
      <c r="C6637" t="s">
        <v>24</v>
      </c>
      <c r="D6637" t="s">
        <v>13</v>
      </c>
      <c r="E6637" t="s">
        <v>18</v>
      </c>
      <c r="F6637" t="s">
        <v>22</v>
      </c>
      <c r="G6637" t="s">
        <v>11</v>
      </c>
      <c r="H6637" s="1">
        <v>43102</v>
      </c>
      <c r="I6637" s="2">
        <v>0.83333333333333337</v>
      </c>
      <c r="J6637" t="s">
        <v>12</v>
      </c>
      <c r="K6637">
        <v>1141373</v>
      </c>
      <c r="L6637">
        <v>1053899</v>
      </c>
    </row>
    <row r="6638" spans="1:12" hidden="1" x14ac:dyDescent="0.2">
      <c r="A6638">
        <v>572304</v>
      </c>
      <c r="B6638" t="s">
        <v>23</v>
      </c>
      <c r="C6638" t="s">
        <v>24</v>
      </c>
      <c r="D6638" t="s">
        <v>13</v>
      </c>
      <c r="E6638" t="s">
        <v>18</v>
      </c>
      <c r="F6638" t="s">
        <v>22</v>
      </c>
      <c r="G6638" t="s">
        <v>11</v>
      </c>
      <c r="H6638" s="1">
        <v>43103</v>
      </c>
      <c r="I6638" s="2">
        <v>0</v>
      </c>
      <c r="J6638" t="s">
        <v>12</v>
      </c>
      <c r="K6638">
        <v>1141418</v>
      </c>
      <c r="L6638">
        <v>1054114</v>
      </c>
    </row>
    <row r="6639" spans="1:12" hidden="1" x14ac:dyDescent="0.2">
      <c r="A6639">
        <v>572305</v>
      </c>
      <c r="B6639" t="s">
        <v>23</v>
      </c>
      <c r="C6639" t="s">
        <v>24</v>
      </c>
      <c r="D6639" t="s">
        <v>13</v>
      </c>
      <c r="E6639" t="s">
        <v>18</v>
      </c>
      <c r="F6639" t="s">
        <v>22</v>
      </c>
      <c r="G6639" t="s">
        <v>11</v>
      </c>
      <c r="H6639" s="1">
        <v>43103</v>
      </c>
      <c r="I6639" s="2">
        <v>0.16666666666666666</v>
      </c>
      <c r="J6639" t="s">
        <v>12</v>
      </c>
      <c r="K6639">
        <v>1141425</v>
      </c>
      <c r="L6639">
        <v>1054159</v>
      </c>
    </row>
    <row r="6640" spans="1:12" hidden="1" x14ac:dyDescent="0.2">
      <c r="A6640">
        <v>572306</v>
      </c>
      <c r="B6640" t="s">
        <v>23</v>
      </c>
      <c r="C6640" t="s">
        <v>24</v>
      </c>
      <c r="D6640" t="s">
        <v>13</v>
      </c>
      <c r="E6640" t="s">
        <v>18</v>
      </c>
      <c r="F6640" t="s">
        <v>22</v>
      </c>
      <c r="G6640" t="s">
        <v>11</v>
      </c>
      <c r="H6640" s="1">
        <v>43103</v>
      </c>
      <c r="I6640" s="2">
        <v>0.33333333333333331</v>
      </c>
      <c r="J6640" t="s">
        <v>12</v>
      </c>
      <c r="K6640">
        <v>1141749</v>
      </c>
      <c r="L6640">
        <v>1054230</v>
      </c>
    </row>
    <row r="6641" spans="1:12" hidden="1" x14ac:dyDescent="0.2">
      <c r="A6641">
        <v>572307</v>
      </c>
      <c r="B6641" t="s">
        <v>23</v>
      </c>
      <c r="C6641" t="s">
        <v>24</v>
      </c>
      <c r="D6641" t="s">
        <v>13</v>
      </c>
      <c r="E6641" t="s">
        <v>18</v>
      </c>
      <c r="F6641" t="s">
        <v>22</v>
      </c>
      <c r="G6641" t="s">
        <v>11</v>
      </c>
      <c r="H6641" s="1">
        <v>43103</v>
      </c>
      <c r="I6641" s="2">
        <v>0.5</v>
      </c>
      <c r="J6641" t="s">
        <v>12</v>
      </c>
      <c r="K6641">
        <v>1142333</v>
      </c>
      <c r="L6641">
        <v>1054354</v>
      </c>
    </row>
    <row r="6642" spans="1:12" hidden="1" x14ac:dyDescent="0.2">
      <c r="A6642">
        <v>572308</v>
      </c>
      <c r="B6642" t="s">
        <v>23</v>
      </c>
      <c r="C6642" t="s">
        <v>24</v>
      </c>
      <c r="D6642" t="s">
        <v>13</v>
      </c>
      <c r="E6642" t="s">
        <v>18</v>
      </c>
      <c r="F6642" t="s">
        <v>22</v>
      </c>
      <c r="G6642" t="s">
        <v>11</v>
      </c>
      <c r="H6642" s="1">
        <v>43103</v>
      </c>
      <c r="I6642" s="2">
        <v>0.66666666666666663</v>
      </c>
      <c r="J6642" t="s">
        <v>12</v>
      </c>
      <c r="K6642">
        <v>1142592</v>
      </c>
      <c r="L6642">
        <v>1054558</v>
      </c>
    </row>
    <row r="6643" spans="1:12" hidden="1" x14ac:dyDescent="0.2">
      <c r="A6643">
        <v>572309</v>
      </c>
      <c r="B6643" t="s">
        <v>23</v>
      </c>
      <c r="C6643" t="s">
        <v>24</v>
      </c>
      <c r="D6643" t="s">
        <v>13</v>
      </c>
      <c r="E6643" t="s">
        <v>18</v>
      </c>
      <c r="F6643" t="s">
        <v>22</v>
      </c>
      <c r="G6643" t="s">
        <v>11</v>
      </c>
      <c r="H6643" s="1">
        <v>43103</v>
      </c>
      <c r="I6643" s="2">
        <v>0.83333333333333337</v>
      </c>
      <c r="J6643" t="s">
        <v>12</v>
      </c>
      <c r="K6643">
        <v>1142780</v>
      </c>
      <c r="L6643">
        <v>1055111</v>
      </c>
    </row>
    <row r="6644" spans="1:12" hidden="1" x14ac:dyDescent="0.2">
      <c r="A6644">
        <v>572310</v>
      </c>
      <c r="B6644" t="s">
        <v>23</v>
      </c>
      <c r="C6644" t="s">
        <v>24</v>
      </c>
      <c r="D6644" t="s">
        <v>13</v>
      </c>
      <c r="E6644" t="s">
        <v>18</v>
      </c>
      <c r="F6644" t="s">
        <v>22</v>
      </c>
      <c r="G6644" t="s">
        <v>11</v>
      </c>
      <c r="H6644" s="1">
        <v>43104</v>
      </c>
      <c r="I6644" s="2">
        <v>0</v>
      </c>
      <c r="J6644" t="s">
        <v>12</v>
      </c>
      <c r="K6644">
        <v>1142829</v>
      </c>
      <c r="L6644">
        <v>1055383</v>
      </c>
    </row>
    <row r="6645" spans="1:12" hidden="1" x14ac:dyDescent="0.2">
      <c r="A6645">
        <v>572311</v>
      </c>
      <c r="B6645" t="s">
        <v>23</v>
      </c>
      <c r="C6645" t="s">
        <v>24</v>
      </c>
      <c r="D6645" t="s">
        <v>13</v>
      </c>
      <c r="E6645" t="s">
        <v>18</v>
      </c>
      <c r="F6645" t="s">
        <v>22</v>
      </c>
      <c r="G6645" t="s">
        <v>11</v>
      </c>
      <c r="H6645" s="1">
        <v>43104</v>
      </c>
      <c r="I6645" s="2">
        <v>0.16666666666666666</v>
      </c>
      <c r="J6645" t="s">
        <v>12</v>
      </c>
      <c r="K6645">
        <v>1142842</v>
      </c>
      <c r="L6645">
        <v>1055440</v>
      </c>
    </row>
    <row r="6646" spans="1:12" hidden="1" x14ac:dyDescent="0.2">
      <c r="A6646">
        <v>572312</v>
      </c>
      <c r="B6646" t="s">
        <v>23</v>
      </c>
      <c r="C6646" t="s">
        <v>24</v>
      </c>
      <c r="D6646" t="s">
        <v>13</v>
      </c>
      <c r="E6646" t="s">
        <v>18</v>
      </c>
      <c r="F6646" t="s">
        <v>22</v>
      </c>
      <c r="G6646" t="s">
        <v>11</v>
      </c>
      <c r="H6646" s="1">
        <v>43104</v>
      </c>
      <c r="I6646" s="2">
        <v>0.33333333333333331</v>
      </c>
      <c r="J6646" t="s">
        <v>12</v>
      </c>
      <c r="K6646">
        <v>1142993</v>
      </c>
      <c r="L6646">
        <v>1055497</v>
      </c>
    </row>
    <row r="6647" spans="1:12" hidden="1" x14ac:dyDescent="0.2">
      <c r="A6647">
        <v>572313</v>
      </c>
      <c r="B6647" t="s">
        <v>23</v>
      </c>
      <c r="C6647" t="s">
        <v>24</v>
      </c>
      <c r="D6647" t="s">
        <v>13</v>
      </c>
      <c r="E6647" t="s">
        <v>18</v>
      </c>
      <c r="F6647" t="s">
        <v>22</v>
      </c>
      <c r="G6647" t="s">
        <v>11</v>
      </c>
      <c r="H6647" s="1">
        <v>43104</v>
      </c>
      <c r="I6647" s="2">
        <v>0.5</v>
      </c>
      <c r="J6647" t="s">
        <v>12</v>
      </c>
      <c r="K6647">
        <v>1143268</v>
      </c>
      <c r="L6647">
        <v>1055569</v>
      </c>
    </row>
    <row r="6648" spans="1:12" hidden="1" x14ac:dyDescent="0.2">
      <c r="A6648">
        <v>572314</v>
      </c>
      <c r="B6648" t="s">
        <v>23</v>
      </c>
      <c r="C6648" t="s">
        <v>24</v>
      </c>
      <c r="D6648" t="s">
        <v>13</v>
      </c>
      <c r="E6648" t="s">
        <v>18</v>
      </c>
      <c r="F6648" t="s">
        <v>22</v>
      </c>
      <c r="G6648" t="s">
        <v>11</v>
      </c>
      <c r="H6648" s="1">
        <v>43104</v>
      </c>
      <c r="I6648" s="2">
        <v>0.66666666666666663</v>
      </c>
      <c r="J6648" t="s">
        <v>12</v>
      </c>
      <c r="K6648">
        <v>1143367</v>
      </c>
      <c r="L6648">
        <v>1055764</v>
      </c>
    </row>
    <row r="6649" spans="1:12" hidden="1" x14ac:dyDescent="0.2">
      <c r="A6649">
        <v>572315</v>
      </c>
      <c r="B6649" t="s">
        <v>23</v>
      </c>
      <c r="C6649" t="s">
        <v>24</v>
      </c>
      <c r="D6649" t="s">
        <v>13</v>
      </c>
      <c r="E6649" t="s">
        <v>18</v>
      </c>
      <c r="F6649" t="s">
        <v>22</v>
      </c>
      <c r="G6649" t="s">
        <v>11</v>
      </c>
      <c r="H6649" s="1">
        <v>43104</v>
      </c>
      <c r="I6649" s="2">
        <v>0.83333333333333337</v>
      </c>
      <c r="J6649" t="s">
        <v>12</v>
      </c>
      <c r="K6649">
        <v>1143473</v>
      </c>
      <c r="L6649">
        <v>1056036</v>
      </c>
    </row>
    <row r="6650" spans="1:12" hidden="1" x14ac:dyDescent="0.2">
      <c r="A6650">
        <v>572316</v>
      </c>
      <c r="B6650" t="s">
        <v>23</v>
      </c>
      <c r="C6650" t="s">
        <v>24</v>
      </c>
      <c r="D6650" t="s">
        <v>13</v>
      </c>
      <c r="E6650" t="s">
        <v>18</v>
      </c>
      <c r="F6650" t="s">
        <v>22</v>
      </c>
      <c r="G6650" t="s">
        <v>11</v>
      </c>
      <c r="H6650" s="1">
        <v>43105</v>
      </c>
      <c r="I6650" s="2">
        <v>0</v>
      </c>
      <c r="J6650" t="s">
        <v>12</v>
      </c>
      <c r="K6650">
        <v>1143502</v>
      </c>
      <c r="L6650">
        <v>1056148</v>
      </c>
    </row>
    <row r="6651" spans="1:12" hidden="1" x14ac:dyDescent="0.2">
      <c r="A6651">
        <v>572317</v>
      </c>
      <c r="B6651" t="s">
        <v>23</v>
      </c>
      <c r="C6651" t="s">
        <v>24</v>
      </c>
      <c r="D6651" t="s">
        <v>13</v>
      </c>
      <c r="E6651" t="s">
        <v>18</v>
      </c>
      <c r="F6651" t="s">
        <v>22</v>
      </c>
      <c r="G6651" t="s">
        <v>11</v>
      </c>
      <c r="H6651" s="1">
        <v>43105</v>
      </c>
      <c r="I6651" s="2">
        <v>0.16666666666666666</v>
      </c>
      <c r="J6651" t="s">
        <v>12</v>
      </c>
      <c r="K6651">
        <v>1143509</v>
      </c>
      <c r="L6651">
        <v>1056189</v>
      </c>
    </row>
    <row r="6652" spans="1:12" hidden="1" x14ac:dyDescent="0.2">
      <c r="A6652">
        <v>572318</v>
      </c>
      <c r="B6652" t="s">
        <v>23</v>
      </c>
      <c r="C6652" t="s">
        <v>24</v>
      </c>
      <c r="D6652" t="s">
        <v>13</v>
      </c>
      <c r="E6652" t="s">
        <v>18</v>
      </c>
      <c r="F6652" t="s">
        <v>22</v>
      </c>
      <c r="G6652" t="s">
        <v>11</v>
      </c>
      <c r="H6652" s="1">
        <v>43105</v>
      </c>
      <c r="I6652" s="2">
        <v>0.33333333333333331</v>
      </c>
      <c r="J6652" t="s">
        <v>12</v>
      </c>
      <c r="K6652">
        <v>1143797</v>
      </c>
      <c r="L6652">
        <v>1056232</v>
      </c>
    </row>
    <row r="6653" spans="1:12" hidden="1" x14ac:dyDescent="0.2">
      <c r="A6653">
        <v>572319</v>
      </c>
      <c r="B6653" t="s">
        <v>23</v>
      </c>
      <c r="C6653" t="s">
        <v>24</v>
      </c>
      <c r="D6653" t="s">
        <v>13</v>
      </c>
      <c r="E6653" t="s">
        <v>18</v>
      </c>
      <c r="F6653" t="s">
        <v>22</v>
      </c>
      <c r="G6653" t="s">
        <v>11</v>
      </c>
      <c r="H6653" s="1">
        <v>43105</v>
      </c>
      <c r="I6653" s="2">
        <v>0.5</v>
      </c>
      <c r="J6653" t="s">
        <v>12</v>
      </c>
      <c r="K6653">
        <v>1144361</v>
      </c>
      <c r="L6653">
        <v>1056345</v>
      </c>
    </row>
    <row r="6654" spans="1:12" hidden="1" x14ac:dyDescent="0.2">
      <c r="A6654">
        <v>572320</v>
      </c>
      <c r="B6654" t="s">
        <v>23</v>
      </c>
      <c r="C6654" t="s">
        <v>24</v>
      </c>
      <c r="D6654" t="s">
        <v>13</v>
      </c>
      <c r="E6654" t="s">
        <v>18</v>
      </c>
      <c r="F6654" t="s">
        <v>22</v>
      </c>
      <c r="G6654" t="s">
        <v>11</v>
      </c>
      <c r="H6654" s="1">
        <v>43105</v>
      </c>
      <c r="I6654" s="2">
        <v>0.66666666666666663</v>
      </c>
      <c r="J6654" t="s">
        <v>12</v>
      </c>
      <c r="K6654">
        <v>1144718</v>
      </c>
      <c r="L6654">
        <v>1056498</v>
      </c>
    </row>
    <row r="6655" spans="1:12" hidden="1" x14ac:dyDescent="0.2">
      <c r="A6655">
        <v>572321</v>
      </c>
      <c r="B6655" t="s">
        <v>23</v>
      </c>
      <c r="C6655" t="s">
        <v>24</v>
      </c>
      <c r="D6655" t="s">
        <v>13</v>
      </c>
      <c r="E6655" t="s">
        <v>18</v>
      </c>
      <c r="F6655" t="s">
        <v>22</v>
      </c>
      <c r="G6655" t="s">
        <v>11</v>
      </c>
      <c r="H6655" s="1">
        <v>43105</v>
      </c>
      <c r="I6655" s="2">
        <v>0.83333333333333337</v>
      </c>
      <c r="J6655" t="s">
        <v>12</v>
      </c>
      <c r="K6655">
        <v>1145052</v>
      </c>
      <c r="L6655">
        <v>1056949</v>
      </c>
    </row>
    <row r="6656" spans="1:12" hidden="1" x14ac:dyDescent="0.2">
      <c r="A6656">
        <v>572322</v>
      </c>
      <c r="B6656" t="s">
        <v>23</v>
      </c>
      <c r="C6656" t="s">
        <v>24</v>
      </c>
      <c r="D6656" t="s">
        <v>14</v>
      </c>
      <c r="E6656" t="s">
        <v>18</v>
      </c>
      <c r="F6656" t="s">
        <v>22</v>
      </c>
      <c r="G6656" t="s">
        <v>11</v>
      </c>
      <c r="H6656" s="1">
        <v>43099</v>
      </c>
      <c r="I6656" s="2">
        <v>0</v>
      </c>
      <c r="J6656" t="s">
        <v>12</v>
      </c>
      <c r="K6656">
        <v>2237916</v>
      </c>
      <c r="L6656">
        <v>1117678</v>
      </c>
    </row>
    <row r="6657" spans="1:12" hidden="1" x14ac:dyDescent="0.2">
      <c r="A6657">
        <v>572323</v>
      </c>
      <c r="B6657" t="s">
        <v>23</v>
      </c>
      <c r="C6657" t="s">
        <v>24</v>
      </c>
      <c r="D6657" t="s">
        <v>14</v>
      </c>
      <c r="E6657" t="s">
        <v>18</v>
      </c>
      <c r="F6657" t="s">
        <v>22</v>
      </c>
      <c r="G6657" t="s">
        <v>11</v>
      </c>
      <c r="H6657" s="1">
        <v>43099</v>
      </c>
      <c r="I6657" s="2">
        <v>0.16666666666666666</v>
      </c>
      <c r="J6657" t="s">
        <v>12</v>
      </c>
      <c r="K6657">
        <v>2237945</v>
      </c>
      <c r="L6657">
        <v>1117754</v>
      </c>
    </row>
    <row r="6658" spans="1:12" hidden="1" x14ac:dyDescent="0.2">
      <c r="A6658">
        <v>572324</v>
      </c>
      <c r="B6658" t="s">
        <v>23</v>
      </c>
      <c r="C6658" t="s">
        <v>24</v>
      </c>
      <c r="D6658" t="s">
        <v>14</v>
      </c>
      <c r="E6658" t="s">
        <v>18</v>
      </c>
      <c r="F6658" t="s">
        <v>22</v>
      </c>
      <c r="G6658" t="s">
        <v>11</v>
      </c>
      <c r="H6658" s="1">
        <v>43099</v>
      </c>
      <c r="I6658" s="2">
        <v>0.33333333333333331</v>
      </c>
      <c r="J6658" t="s">
        <v>12</v>
      </c>
      <c r="K6658">
        <v>2238031</v>
      </c>
      <c r="L6658">
        <v>1117772</v>
      </c>
    </row>
    <row r="6659" spans="1:12" hidden="1" x14ac:dyDescent="0.2">
      <c r="A6659">
        <v>572325</v>
      </c>
      <c r="B6659" t="s">
        <v>23</v>
      </c>
      <c r="C6659" t="s">
        <v>24</v>
      </c>
      <c r="D6659" t="s">
        <v>14</v>
      </c>
      <c r="E6659" t="s">
        <v>18</v>
      </c>
      <c r="F6659" t="s">
        <v>22</v>
      </c>
      <c r="G6659" t="s">
        <v>11</v>
      </c>
      <c r="H6659" s="1">
        <v>43099</v>
      </c>
      <c r="I6659" s="2">
        <v>0.5</v>
      </c>
      <c r="J6659" t="s">
        <v>12</v>
      </c>
      <c r="K6659">
        <v>2238341</v>
      </c>
      <c r="L6659">
        <v>1117820</v>
      </c>
    </row>
    <row r="6660" spans="1:12" hidden="1" x14ac:dyDescent="0.2">
      <c r="A6660">
        <v>572326</v>
      </c>
      <c r="B6660" t="s">
        <v>23</v>
      </c>
      <c r="C6660" t="s">
        <v>24</v>
      </c>
      <c r="D6660" t="s">
        <v>14</v>
      </c>
      <c r="E6660" t="s">
        <v>18</v>
      </c>
      <c r="F6660" t="s">
        <v>22</v>
      </c>
      <c r="G6660" t="s">
        <v>11</v>
      </c>
      <c r="H6660" s="1">
        <v>43099</v>
      </c>
      <c r="I6660" s="2">
        <v>0.66666666666666663</v>
      </c>
      <c r="J6660" t="s">
        <v>12</v>
      </c>
      <c r="K6660">
        <v>2238648</v>
      </c>
      <c r="L6660">
        <v>1117915</v>
      </c>
    </row>
    <row r="6661" spans="1:12" hidden="1" x14ac:dyDescent="0.2">
      <c r="A6661">
        <v>572327</v>
      </c>
      <c r="B6661" t="s">
        <v>23</v>
      </c>
      <c r="C6661" t="s">
        <v>24</v>
      </c>
      <c r="D6661" t="s">
        <v>14</v>
      </c>
      <c r="E6661" t="s">
        <v>18</v>
      </c>
      <c r="F6661" t="s">
        <v>22</v>
      </c>
      <c r="G6661" t="s">
        <v>11</v>
      </c>
      <c r="H6661" s="1">
        <v>43099</v>
      </c>
      <c r="I6661" s="2">
        <v>0.83333333333333337</v>
      </c>
      <c r="J6661" t="s">
        <v>12</v>
      </c>
      <c r="K6661">
        <v>2238868</v>
      </c>
      <c r="L6661">
        <v>1118055</v>
      </c>
    </row>
    <row r="6662" spans="1:12" hidden="1" x14ac:dyDescent="0.2">
      <c r="A6662">
        <v>572328</v>
      </c>
      <c r="B6662" t="s">
        <v>23</v>
      </c>
      <c r="C6662" t="s">
        <v>24</v>
      </c>
      <c r="D6662" t="s">
        <v>14</v>
      </c>
      <c r="E6662" t="s">
        <v>18</v>
      </c>
      <c r="F6662" t="s">
        <v>22</v>
      </c>
      <c r="G6662" t="s">
        <v>11</v>
      </c>
      <c r="H6662" s="1">
        <v>43100</v>
      </c>
      <c r="I6662" s="2">
        <v>0</v>
      </c>
      <c r="J6662" t="s">
        <v>12</v>
      </c>
      <c r="K6662">
        <v>2238953</v>
      </c>
      <c r="L6662">
        <v>1118176</v>
      </c>
    </row>
    <row r="6663" spans="1:12" hidden="1" x14ac:dyDescent="0.2">
      <c r="A6663">
        <v>572329</v>
      </c>
      <c r="B6663" t="s">
        <v>23</v>
      </c>
      <c r="C6663" t="s">
        <v>24</v>
      </c>
      <c r="D6663" t="s">
        <v>14</v>
      </c>
      <c r="E6663" t="s">
        <v>18</v>
      </c>
      <c r="F6663" t="s">
        <v>22</v>
      </c>
      <c r="G6663" t="s">
        <v>11</v>
      </c>
      <c r="H6663" s="1">
        <v>43100</v>
      </c>
      <c r="I6663" s="2">
        <v>0.16666666666666666</v>
      </c>
      <c r="J6663" t="s">
        <v>12</v>
      </c>
      <c r="K6663">
        <v>2238985</v>
      </c>
      <c r="L6663">
        <v>1118247</v>
      </c>
    </row>
    <row r="6664" spans="1:12" hidden="1" x14ac:dyDescent="0.2">
      <c r="A6664">
        <v>572330</v>
      </c>
      <c r="B6664" t="s">
        <v>23</v>
      </c>
      <c r="C6664" t="s">
        <v>24</v>
      </c>
      <c r="D6664" t="s">
        <v>14</v>
      </c>
      <c r="E6664" t="s">
        <v>18</v>
      </c>
      <c r="F6664" t="s">
        <v>22</v>
      </c>
      <c r="G6664" t="s">
        <v>11</v>
      </c>
      <c r="H6664" s="1">
        <v>43100</v>
      </c>
      <c r="I6664" s="2">
        <v>0.33333333333333331</v>
      </c>
      <c r="J6664" t="s">
        <v>12</v>
      </c>
      <c r="K6664">
        <v>2239050</v>
      </c>
      <c r="L6664">
        <v>1118266</v>
      </c>
    </row>
    <row r="6665" spans="1:12" hidden="1" x14ac:dyDescent="0.2">
      <c r="A6665">
        <v>572331</v>
      </c>
      <c r="B6665" t="s">
        <v>23</v>
      </c>
      <c r="C6665" t="s">
        <v>24</v>
      </c>
      <c r="D6665" t="s">
        <v>14</v>
      </c>
      <c r="E6665" t="s">
        <v>18</v>
      </c>
      <c r="F6665" t="s">
        <v>22</v>
      </c>
      <c r="G6665" t="s">
        <v>11</v>
      </c>
      <c r="H6665" s="1">
        <v>43100</v>
      </c>
      <c r="I6665" s="2">
        <v>0.5</v>
      </c>
      <c r="J6665" t="s">
        <v>12</v>
      </c>
      <c r="K6665">
        <v>2239314</v>
      </c>
      <c r="L6665">
        <v>1118302</v>
      </c>
    </row>
    <row r="6666" spans="1:12" hidden="1" x14ac:dyDescent="0.2">
      <c r="A6666">
        <v>572332</v>
      </c>
      <c r="B6666" t="s">
        <v>23</v>
      </c>
      <c r="C6666" t="s">
        <v>24</v>
      </c>
      <c r="D6666" t="s">
        <v>14</v>
      </c>
      <c r="E6666" t="s">
        <v>18</v>
      </c>
      <c r="F6666" t="s">
        <v>22</v>
      </c>
      <c r="G6666" t="s">
        <v>11</v>
      </c>
      <c r="H6666" s="1">
        <v>43100</v>
      </c>
      <c r="I6666" s="2">
        <v>0.66666666666666663</v>
      </c>
      <c r="J6666" t="s">
        <v>12</v>
      </c>
      <c r="K6666">
        <v>2239575</v>
      </c>
      <c r="L6666">
        <v>1118387</v>
      </c>
    </row>
    <row r="6667" spans="1:12" hidden="1" x14ac:dyDescent="0.2">
      <c r="A6667">
        <v>572333</v>
      </c>
      <c r="B6667" t="s">
        <v>23</v>
      </c>
      <c r="C6667" t="s">
        <v>24</v>
      </c>
      <c r="D6667" t="s">
        <v>14</v>
      </c>
      <c r="E6667" t="s">
        <v>18</v>
      </c>
      <c r="F6667" t="s">
        <v>22</v>
      </c>
      <c r="G6667" t="s">
        <v>11</v>
      </c>
      <c r="H6667" s="1">
        <v>43100</v>
      </c>
      <c r="I6667" s="2">
        <v>0.83333333333333337</v>
      </c>
      <c r="J6667" t="s">
        <v>12</v>
      </c>
      <c r="K6667">
        <v>2239789</v>
      </c>
      <c r="L6667">
        <v>1118563</v>
      </c>
    </row>
    <row r="6668" spans="1:12" hidden="1" x14ac:dyDescent="0.2">
      <c r="A6668">
        <v>572334</v>
      </c>
      <c r="B6668" t="s">
        <v>23</v>
      </c>
      <c r="C6668" t="s">
        <v>24</v>
      </c>
      <c r="D6668" t="s">
        <v>14</v>
      </c>
      <c r="E6668" t="s">
        <v>18</v>
      </c>
      <c r="F6668" t="s">
        <v>22</v>
      </c>
      <c r="G6668" t="s">
        <v>11</v>
      </c>
      <c r="H6668" s="1">
        <v>43101</v>
      </c>
      <c r="I6668" s="2">
        <v>0</v>
      </c>
      <c r="J6668" t="s">
        <v>12</v>
      </c>
      <c r="K6668">
        <v>2240017</v>
      </c>
      <c r="L6668">
        <v>1118636</v>
      </c>
    </row>
    <row r="6669" spans="1:12" hidden="1" x14ac:dyDescent="0.2">
      <c r="A6669">
        <v>572335</v>
      </c>
      <c r="B6669" t="s">
        <v>23</v>
      </c>
      <c r="C6669" t="s">
        <v>24</v>
      </c>
      <c r="D6669" t="s">
        <v>14</v>
      </c>
      <c r="E6669" t="s">
        <v>18</v>
      </c>
      <c r="F6669" t="s">
        <v>22</v>
      </c>
      <c r="G6669" t="s">
        <v>11</v>
      </c>
      <c r="H6669" s="1">
        <v>43101</v>
      </c>
      <c r="I6669" s="2">
        <v>0.16666666666666666</v>
      </c>
      <c r="J6669" t="s">
        <v>12</v>
      </c>
      <c r="K6669">
        <v>2240110</v>
      </c>
      <c r="L6669">
        <v>1118768</v>
      </c>
    </row>
    <row r="6670" spans="1:12" hidden="1" x14ac:dyDescent="0.2">
      <c r="A6670">
        <v>572336</v>
      </c>
      <c r="B6670" t="s">
        <v>23</v>
      </c>
      <c r="C6670" t="s">
        <v>24</v>
      </c>
      <c r="D6670" t="s">
        <v>14</v>
      </c>
      <c r="E6670" t="s">
        <v>18</v>
      </c>
      <c r="F6670" t="s">
        <v>22</v>
      </c>
      <c r="G6670" t="s">
        <v>11</v>
      </c>
      <c r="H6670" s="1">
        <v>43101</v>
      </c>
      <c r="I6670" s="2">
        <v>0.33333333333333331</v>
      </c>
      <c r="J6670" t="s">
        <v>12</v>
      </c>
      <c r="K6670">
        <v>2240167</v>
      </c>
      <c r="L6670">
        <v>1118800</v>
      </c>
    </row>
    <row r="6671" spans="1:12" hidden="1" x14ac:dyDescent="0.2">
      <c r="A6671">
        <v>572337</v>
      </c>
      <c r="B6671" t="s">
        <v>23</v>
      </c>
      <c r="C6671" t="s">
        <v>24</v>
      </c>
      <c r="D6671" t="s">
        <v>14</v>
      </c>
      <c r="E6671" t="s">
        <v>18</v>
      </c>
      <c r="F6671" t="s">
        <v>22</v>
      </c>
      <c r="G6671" t="s">
        <v>11</v>
      </c>
      <c r="H6671" s="1">
        <v>43101</v>
      </c>
      <c r="I6671" s="2">
        <v>0.5</v>
      </c>
      <c r="J6671" t="s">
        <v>12</v>
      </c>
      <c r="K6671">
        <v>2240334</v>
      </c>
      <c r="L6671">
        <v>1118837</v>
      </c>
    </row>
    <row r="6672" spans="1:12" hidden="1" x14ac:dyDescent="0.2">
      <c r="A6672">
        <v>572338</v>
      </c>
      <c r="B6672" t="s">
        <v>23</v>
      </c>
      <c r="C6672" t="s">
        <v>24</v>
      </c>
      <c r="D6672" t="s">
        <v>14</v>
      </c>
      <c r="E6672" t="s">
        <v>18</v>
      </c>
      <c r="F6672" t="s">
        <v>22</v>
      </c>
      <c r="G6672" t="s">
        <v>11</v>
      </c>
      <c r="H6672" s="1">
        <v>43101</v>
      </c>
      <c r="I6672" s="2">
        <v>0.66666666666666663</v>
      </c>
      <c r="J6672" t="s">
        <v>12</v>
      </c>
      <c r="K6672">
        <v>2240594</v>
      </c>
      <c r="L6672">
        <v>1118889</v>
      </c>
    </row>
    <row r="6673" spans="1:12" hidden="1" x14ac:dyDescent="0.2">
      <c r="A6673">
        <v>572339</v>
      </c>
      <c r="B6673" t="s">
        <v>23</v>
      </c>
      <c r="C6673" t="s">
        <v>24</v>
      </c>
      <c r="D6673" t="s">
        <v>14</v>
      </c>
      <c r="E6673" t="s">
        <v>18</v>
      </c>
      <c r="F6673" t="s">
        <v>22</v>
      </c>
      <c r="G6673" t="s">
        <v>11</v>
      </c>
      <c r="H6673" s="1">
        <v>43101</v>
      </c>
      <c r="I6673" s="2">
        <v>0.83333333333333337</v>
      </c>
      <c r="J6673" t="s">
        <v>12</v>
      </c>
      <c r="K6673">
        <v>2240768</v>
      </c>
      <c r="L6673">
        <v>1119012</v>
      </c>
    </row>
    <row r="6674" spans="1:12" hidden="1" x14ac:dyDescent="0.2">
      <c r="A6674">
        <v>572340</v>
      </c>
      <c r="B6674" t="s">
        <v>23</v>
      </c>
      <c r="C6674" t="s">
        <v>24</v>
      </c>
      <c r="D6674" t="s">
        <v>14</v>
      </c>
      <c r="E6674" t="s">
        <v>18</v>
      </c>
      <c r="F6674" t="s">
        <v>22</v>
      </c>
      <c r="G6674" t="s">
        <v>11</v>
      </c>
      <c r="H6674" s="1">
        <v>43102</v>
      </c>
      <c r="I6674" s="2">
        <v>0</v>
      </c>
      <c r="J6674" t="s">
        <v>12</v>
      </c>
      <c r="K6674">
        <v>2240852</v>
      </c>
      <c r="L6674">
        <v>1119102</v>
      </c>
    </row>
    <row r="6675" spans="1:12" hidden="1" x14ac:dyDescent="0.2">
      <c r="A6675">
        <v>572341</v>
      </c>
      <c r="B6675" t="s">
        <v>23</v>
      </c>
      <c r="C6675" t="s">
        <v>24</v>
      </c>
      <c r="D6675" t="s">
        <v>14</v>
      </c>
      <c r="E6675" t="s">
        <v>18</v>
      </c>
      <c r="F6675" t="s">
        <v>22</v>
      </c>
      <c r="G6675" t="s">
        <v>11</v>
      </c>
      <c r="H6675" s="1">
        <v>43102</v>
      </c>
      <c r="I6675" s="2">
        <v>0.16666666666666666</v>
      </c>
      <c r="J6675" t="s">
        <v>12</v>
      </c>
      <c r="K6675">
        <v>2240869</v>
      </c>
      <c r="L6675">
        <v>1119146</v>
      </c>
    </row>
    <row r="6676" spans="1:12" hidden="1" x14ac:dyDescent="0.2">
      <c r="A6676">
        <v>572342</v>
      </c>
      <c r="B6676" t="s">
        <v>23</v>
      </c>
      <c r="C6676" t="s">
        <v>24</v>
      </c>
      <c r="D6676" t="s">
        <v>14</v>
      </c>
      <c r="E6676" t="s">
        <v>18</v>
      </c>
      <c r="F6676" t="s">
        <v>22</v>
      </c>
      <c r="G6676" t="s">
        <v>11</v>
      </c>
      <c r="H6676" s="1">
        <v>43102</v>
      </c>
      <c r="I6676" s="2">
        <v>0.33333333333333331</v>
      </c>
      <c r="J6676" t="s">
        <v>12</v>
      </c>
      <c r="K6676">
        <v>2241219</v>
      </c>
      <c r="L6676">
        <v>1119199</v>
      </c>
    </row>
    <row r="6677" spans="1:12" hidden="1" x14ac:dyDescent="0.2">
      <c r="A6677">
        <v>572343</v>
      </c>
      <c r="B6677" t="s">
        <v>23</v>
      </c>
      <c r="C6677" t="s">
        <v>24</v>
      </c>
      <c r="D6677" t="s">
        <v>14</v>
      </c>
      <c r="E6677" t="s">
        <v>18</v>
      </c>
      <c r="F6677" t="s">
        <v>22</v>
      </c>
      <c r="G6677" t="s">
        <v>11</v>
      </c>
      <c r="H6677" s="1">
        <v>43102</v>
      </c>
      <c r="I6677" s="2">
        <v>0.5</v>
      </c>
      <c r="J6677" t="s">
        <v>12</v>
      </c>
      <c r="K6677">
        <v>2241914</v>
      </c>
      <c r="L6677">
        <v>1119267</v>
      </c>
    </row>
    <row r="6678" spans="1:12" hidden="1" x14ac:dyDescent="0.2">
      <c r="A6678">
        <v>572344</v>
      </c>
      <c r="B6678" t="s">
        <v>23</v>
      </c>
      <c r="C6678" t="s">
        <v>24</v>
      </c>
      <c r="D6678" t="s">
        <v>14</v>
      </c>
      <c r="E6678" t="s">
        <v>18</v>
      </c>
      <c r="F6678" t="s">
        <v>22</v>
      </c>
      <c r="G6678" t="s">
        <v>11</v>
      </c>
      <c r="H6678" s="1">
        <v>43102</v>
      </c>
      <c r="I6678" s="2">
        <v>0.66666666666666663</v>
      </c>
      <c r="J6678" t="s">
        <v>12</v>
      </c>
      <c r="K6678">
        <v>2242219</v>
      </c>
      <c r="L6678">
        <v>1119406</v>
      </c>
    </row>
    <row r="6679" spans="1:12" hidden="1" x14ac:dyDescent="0.2">
      <c r="A6679">
        <v>572345</v>
      </c>
      <c r="B6679" t="s">
        <v>23</v>
      </c>
      <c r="C6679" t="s">
        <v>24</v>
      </c>
      <c r="D6679" t="s">
        <v>14</v>
      </c>
      <c r="E6679" t="s">
        <v>18</v>
      </c>
      <c r="F6679" t="s">
        <v>22</v>
      </c>
      <c r="G6679" t="s">
        <v>11</v>
      </c>
      <c r="H6679" s="1">
        <v>43102</v>
      </c>
      <c r="I6679" s="2">
        <v>0.83333333333333337</v>
      </c>
      <c r="J6679" t="s">
        <v>12</v>
      </c>
      <c r="K6679">
        <v>2242463</v>
      </c>
      <c r="L6679">
        <v>1119807</v>
      </c>
    </row>
    <row r="6680" spans="1:12" hidden="1" x14ac:dyDescent="0.2">
      <c r="A6680">
        <v>572346</v>
      </c>
      <c r="B6680" t="s">
        <v>23</v>
      </c>
      <c r="C6680" t="s">
        <v>24</v>
      </c>
      <c r="D6680" t="s">
        <v>14</v>
      </c>
      <c r="E6680" t="s">
        <v>18</v>
      </c>
      <c r="F6680" t="s">
        <v>22</v>
      </c>
      <c r="G6680" t="s">
        <v>11</v>
      </c>
      <c r="H6680" s="1">
        <v>43103</v>
      </c>
      <c r="I6680" s="2">
        <v>0</v>
      </c>
      <c r="J6680" t="s">
        <v>12</v>
      </c>
      <c r="K6680">
        <v>2242544</v>
      </c>
      <c r="L6680">
        <v>1119996</v>
      </c>
    </row>
    <row r="6681" spans="1:12" hidden="1" x14ac:dyDescent="0.2">
      <c r="A6681">
        <v>572347</v>
      </c>
      <c r="B6681" t="s">
        <v>23</v>
      </c>
      <c r="C6681" t="s">
        <v>24</v>
      </c>
      <c r="D6681" t="s">
        <v>14</v>
      </c>
      <c r="E6681" t="s">
        <v>18</v>
      </c>
      <c r="F6681" t="s">
        <v>22</v>
      </c>
      <c r="G6681" t="s">
        <v>11</v>
      </c>
      <c r="H6681" s="1">
        <v>43103</v>
      </c>
      <c r="I6681" s="2">
        <v>0.16666666666666666</v>
      </c>
      <c r="J6681" t="s">
        <v>12</v>
      </c>
      <c r="K6681">
        <v>2242556</v>
      </c>
      <c r="L6681">
        <v>1120030</v>
      </c>
    </row>
    <row r="6682" spans="1:12" hidden="1" x14ac:dyDescent="0.2">
      <c r="A6682">
        <v>572348</v>
      </c>
      <c r="B6682" t="s">
        <v>23</v>
      </c>
      <c r="C6682" t="s">
        <v>24</v>
      </c>
      <c r="D6682" t="s">
        <v>14</v>
      </c>
      <c r="E6682" t="s">
        <v>18</v>
      </c>
      <c r="F6682" t="s">
        <v>22</v>
      </c>
      <c r="G6682" t="s">
        <v>11</v>
      </c>
      <c r="H6682" s="1">
        <v>43103</v>
      </c>
      <c r="I6682" s="2">
        <v>0.33333333333333331</v>
      </c>
      <c r="J6682" t="s">
        <v>12</v>
      </c>
      <c r="K6682">
        <v>2242965</v>
      </c>
      <c r="L6682">
        <v>1120084</v>
      </c>
    </row>
    <row r="6683" spans="1:12" hidden="1" x14ac:dyDescent="0.2">
      <c r="A6683">
        <v>572349</v>
      </c>
      <c r="B6683" t="s">
        <v>23</v>
      </c>
      <c r="C6683" t="s">
        <v>24</v>
      </c>
      <c r="D6683" t="s">
        <v>14</v>
      </c>
      <c r="E6683" t="s">
        <v>18</v>
      </c>
      <c r="F6683" t="s">
        <v>22</v>
      </c>
      <c r="G6683" t="s">
        <v>11</v>
      </c>
      <c r="H6683" s="1">
        <v>43103</v>
      </c>
      <c r="I6683" s="2">
        <v>0.5</v>
      </c>
      <c r="J6683" t="s">
        <v>12</v>
      </c>
      <c r="K6683">
        <v>2243736</v>
      </c>
      <c r="L6683">
        <v>1120152</v>
      </c>
    </row>
    <row r="6684" spans="1:12" hidden="1" x14ac:dyDescent="0.2">
      <c r="A6684">
        <v>572350</v>
      </c>
      <c r="B6684" t="s">
        <v>23</v>
      </c>
      <c r="C6684" t="s">
        <v>24</v>
      </c>
      <c r="D6684" t="s">
        <v>14</v>
      </c>
      <c r="E6684" t="s">
        <v>18</v>
      </c>
      <c r="F6684" t="s">
        <v>22</v>
      </c>
      <c r="G6684" t="s">
        <v>11</v>
      </c>
      <c r="H6684" s="1">
        <v>43103</v>
      </c>
      <c r="I6684" s="2">
        <v>0.66666666666666663</v>
      </c>
      <c r="J6684" t="s">
        <v>12</v>
      </c>
      <c r="K6684">
        <v>2244061</v>
      </c>
      <c r="L6684">
        <v>1120285</v>
      </c>
    </row>
    <row r="6685" spans="1:12" hidden="1" x14ac:dyDescent="0.2">
      <c r="A6685">
        <v>572351</v>
      </c>
      <c r="B6685" t="s">
        <v>23</v>
      </c>
      <c r="C6685" t="s">
        <v>24</v>
      </c>
      <c r="D6685" t="s">
        <v>14</v>
      </c>
      <c r="E6685" t="s">
        <v>18</v>
      </c>
      <c r="F6685" t="s">
        <v>22</v>
      </c>
      <c r="G6685" t="s">
        <v>11</v>
      </c>
      <c r="H6685" s="1">
        <v>43103</v>
      </c>
      <c r="I6685" s="2">
        <v>0.83333333333333337</v>
      </c>
      <c r="J6685" t="s">
        <v>12</v>
      </c>
      <c r="K6685">
        <v>2244297</v>
      </c>
      <c r="L6685">
        <v>1120759</v>
      </c>
    </row>
    <row r="6686" spans="1:12" hidden="1" x14ac:dyDescent="0.2">
      <c r="A6686">
        <v>572352</v>
      </c>
      <c r="B6686" t="s">
        <v>23</v>
      </c>
      <c r="C6686" t="s">
        <v>24</v>
      </c>
      <c r="D6686" t="s">
        <v>14</v>
      </c>
      <c r="E6686" t="s">
        <v>18</v>
      </c>
      <c r="F6686" t="s">
        <v>22</v>
      </c>
      <c r="G6686" t="s">
        <v>11</v>
      </c>
      <c r="H6686" s="1">
        <v>43104</v>
      </c>
      <c r="I6686" s="2">
        <v>0</v>
      </c>
      <c r="J6686" t="s">
        <v>12</v>
      </c>
      <c r="K6686">
        <v>2244399</v>
      </c>
      <c r="L6686">
        <v>1120969</v>
      </c>
    </row>
    <row r="6687" spans="1:12" hidden="1" x14ac:dyDescent="0.2">
      <c r="A6687">
        <v>572353</v>
      </c>
      <c r="B6687" t="s">
        <v>23</v>
      </c>
      <c r="C6687" t="s">
        <v>24</v>
      </c>
      <c r="D6687" t="s">
        <v>14</v>
      </c>
      <c r="E6687" t="s">
        <v>18</v>
      </c>
      <c r="F6687" t="s">
        <v>22</v>
      </c>
      <c r="G6687" t="s">
        <v>11</v>
      </c>
      <c r="H6687" s="1">
        <v>43104</v>
      </c>
      <c r="I6687" s="2">
        <v>0.16666666666666666</v>
      </c>
      <c r="J6687" t="s">
        <v>12</v>
      </c>
      <c r="K6687">
        <v>2244420</v>
      </c>
      <c r="L6687">
        <v>1121028</v>
      </c>
    </row>
    <row r="6688" spans="1:12" hidden="1" x14ac:dyDescent="0.2">
      <c r="A6688">
        <v>572354</v>
      </c>
      <c r="B6688" t="s">
        <v>23</v>
      </c>
      <c r="C6688" t="s">
        <v>24</v>
      </c>
      <c r="D6688" t="s">
        <v>14</v>
      </c>
      <c r="E6688" t="s">
        <v>18</v>
      </c>
      <c r="F6688" t="s">
        <v>22</v>
      </c>
      <c r="G6688" t="s">
        <v>11</v>
      </c>
      <c r="H6688" s="1">
        <v>43104</v>
      </c>
      <c r="I6688" s="2">
        <v>0.33333333333333331</v>
      </c>
      <c r="J6688" t="s">
        <v>12</v>
      </c>
      <c r="K6688">
        <v>2244619</v>
      </c>
      <c r="L6688">
        <v>1121067</v>
      </c>
    </row>
    <row r="6689" spans="1:12" hidden="1" x14ac:dyDescent="0.2">
      <c r="A6689">
        <v>572355</v>
      </c>
      <c r="B6689" t="s">
        <v>23</v>
      </c>
      <c r="C6689" t="s">
        <v>24</v>
      </c>
      <c r="D6689" t="s">
        <v>14</v>
      </c>
      <c r="E6689" t="s">
        <v>18</v>
      </c>
      <c r="F6689" t="s">
        <v>22</v>
      </c>
      <c r="G6689" t="s">
        <v>11</v>
      </c>
      <c r="H6689" s="1">
        <v>43104</v>
      </c>
      <c r="I6689" s="2">
        <v>0.5</v>
      </c>
      <c r="J6689" t="s">
        <v>12</v>
      </c>
      <c r="K6689">
        <v>2244923</v>
      </c>
      <c r="L6689">
        <v>1121128</v>
      </c>
    </row>
    <row r="6690" spans="1:12" hidden="1" x14ac:dyDescent="0.2">
      <c r="A6690">
        <v>572356</v>
      </c>
      <c r="B6690" t="s">
        <v>23</v>
      </c>
      <c r="C6690" t="s">
        <v>24</v>
      </c>
      <c r="D6690" t="s">
        <v>14</v>
      </c>
      <c r="E6690" t="s">
        <v>18</v>
      </c>
      <c r="F6690" t="s">
        <v>22</v>
      </c>
      <c r="G6690" t="s">
        <v>11</v>
      </c>
      <c r="H6690" s="1">
        <v>43104</v>
      </c>
      <c r="I6690" s="2">
        <v>0.66666666666666663</v>
      </c>
      <c r="J6690" t="s">
        <v>12</v>
      </c>
      <c r="K6690">
        <v>2245076</v>
      </c>
      <c r="L6690">
        <v>1121256</v>
      </c>
    </row>
    <row r="6691" spans="1:12" hidden="1" x14ac:dyDescent="0.2">
      <c r="A6691">
        <v>572357</v>
      </c>
      <c r="B6691" t="s">
        <v>23</v>
      </c>
      <c r="C6691" t="s">
        <v>24</v>
      </c>
      <c r="D6691" t="s">
        <v>14</v>
      </c>
      <c r="E6691" t="s">
        <v>18</v>
      </c>
      <c r="F6691" t="s">
        <v>22</v>
      </c>
      <c r="G6691" t="s">
        <v>11</v>
      </c>
      <c r="H6691" s="1">
        <v>43104</v>
      </c>
      <c r="I6691" s="2">
        <v>0.83333333333333337</v>
      </c>
      <c r="J6691" t="s">
        <v>12</v>
      </c>
      <c r="K6691">
        <v>2245193</v>
      </c>
      <c r="L6691">
        <v>1121452</v>
      </c>
    </row>
    <row r="6692" spans="1:12" hidden="1" x14ac:dyDescent="0.2">
      <c r="A6692">
        <v>572358</v>
      </c>
      <c r="B6692" t="s">
        <v>23</v>
      </c>
      <c r="C6692" t="s">
        <v>24</v>
      </c>
      <c r="D6692" t="s">
        <v>14</v>
      </c>
      <c r="E6692" t="s">
        <v>18</v>
      </c>
      <c r="F6692" t="s">
        <v>22</v>
      </c>
      <c r="G6692" t="s">
        <v>11</v>
      </c>
      <c r="H6692" s="1">
        <v>43105</v>
      </c>
      <c r="I6692" s="2">
        <v>0</v>
      </c>
      <c r="J6692" t="s">
        <v>12</v>
      </c>
      <c r="K6692">
        <v>2245236</v>
      </c>
      <c r="L6692">
        <v>1121516</v>
      </c>
    </row>
    <row r="6693" spans="1:12" hidden="1" x14ac:dyDescent="0.2">
      <c r="A6693">
        <v>572359</v>
      </c>
      <c r="B6693" t="s">
        <v>23</v>
      </c>
      <c r="C6693" t="s">
        <v>24</v>
      </c>
      <c r="D6693" t="s">
        <v>14</v>
      </c>
      <c r="E6693" t="s">
        <v>18</v>
      </c>
      <c r="F6693" t="s">
        <v>22</v>
      </c>
      <c r="G6693" t="s">
        <v>11</v>
      </c>
      <c r="H6693" s="1">
        <v>43105</v>
      </c>
      <c r="I6693" s="2">
        <v>0.16666666666666666</v>
      </c>
      <c r="J6693" t="s">
        <v>12</v>
      </c>
      <c r="K6693">
        <v>2245254</v>
      </c>
      <c r="L6693">
        <v>1121547</v>
      </c>
    </row>
    <row r="6694" spans="1:12" hidden="1" x14ac:dyDescent="0.2">
      <c r="A6694">
        <v>572360</v>
      </c>
      <c r="B6694" t="s">
        <v>23</v>
      </c>
      <c r="C6694" t="s">
        <v>24</v>
      </c>
      <c r="D6694" t="s">
        <v>14</v>
      </c>
      <c r="E6694" t="s">
        <v>18</v>
      </c>
      <c r="F6694" t="s">
        <v>22</v>
      </c>
      <c r="G6694" t="s">
        <v>11</v>
      </c>
      <c r="H6694" s="1">
        <v>43105</v>
      </c>
      <c r="I6694" s="2">
        <v>0.33333333333333331</v>
      </c>
      <c r="J6694" t="s">
        <v>12</v>
      </c>
      <c r="K6694">
        <v>2245595</v>
      </c>
      <c r="L6694">
        <v>1121583</v>
      </c>
    </row>
    <row r="6695" spans="1:12" hidden="1" x14ac:dyDescent="0.2">
      <c r="A6695">
        <v>572361</v>
      </c>
      <c r="B6695" t="s">
        <v>23</v>
      </c>
      <c r="C6695" t="s">
        <v>24</v>
      </c>
      <c r="D6695" t="s">
        <v>14</v>
      </c>
      <c r="E6695" t="s">
        <v>18</v>
      </c>
      <c r="F6695" t="s">
        <v>22</v>
      </c>
      <c r="G6695" t="s">
        <v>11</v>
      </c>
      <c r="H6695" s="1">
        <v>43105</v>
      </c>
      <c r="I6695" s="2">
        <v>0.5</v>
      </c>
      <c r="J6695" t="s">
        <v>12</v>
      </c>
      <c r="K6695">
        <v>2246222</v>
      </c>
      <c r="L6695">
        <v>1121663</v>
      </c>
    </row>
    <row r="6696" spans="1:12" hidden="1" x14ac:dyDescent="0.2">
      <c r="A6696">
        <v>572362</v>
      </c>
      <c r="B6696" t="s">
        <v>23</v>
      </c>
      <c r="C6696" t="s">
        <v>24</v>
      </c>
      <c r="D6696" t="s">
        <v>14</v>
      </c>
      <c r="E6696" t="s">
        <v>18</v>
      </c>
      <c r="F6696" t="s">
        <v>22</v>
      </c>
      <c r="G6696" t="s">
        <v>11</v>
      </c>
      <c r="H6696" s="1">
        <v>43105</v>
      </c>
      <c r="I6696" s="2">
        <v>0.66666666666666663</v>
      </c>
      <c r="J6696" t="s">
        <v>12</v>
      </c>
      <c r="K6696">
        <v>2246320</v>
      </c>
      <c r="L6696">
        <v>1121793</v>
      </c>
    </row>
    <row r="6697" spans="1:12" hidden="1" x14ac:dyDescent="0.2">
      <c r="A6697">
        <v>572363</v>
      </c>
      <c r="B6697" t="s">
        <v>23</v>
      </c>
      <c r="C6697" t="s">
        <v>24</v>
      </c>
      <c r="D6697" t="s">
        <v>14</v>
      </c>
      <c r="E6697" t="s">
        <v>18</v>
      </c>
      <c r="F6697" t="s">
        <v>22</v>
      </c>
      <c r="G6697" t="s">
        <v>11</v>
      </c>
      <c r="H6697" s="1">
        <v>43105</v>
      </c>
      <c r="I6697" s="2">
        <v>0.83333333333333337</v>
      </c>
      <c r="J6697" t="s">
        <v>12</v>
      </c>
      <c r="K6697">
        <v>2246320</v>
      </c>
      <c r="L6697">
        <v>1122194</v>
      </c>
    </row>
    <row r="6698" spans="1:12" hidden="1" x14ac:dyDescent="0.2">
      <c r="A6698">
        <v>572364</v>
      </c>
      <c r="B6698" t="s">
        <v>23</v>
      </c>
      <c r="C6698" t="s">
        <v>24</v>
      </c>
      <c r="D6698" t="s">
        <v>15</v>
      </c>
      <c r="E6698" t="s">
        <v>18</v>
      </c>
      <c r="F6698" t="s">
        <v>22</v>
      </c>
      <c r="G6698" t="s">
        <v>11</v>
      </c>
      <c r="H6698" s="1">
        <v>43099</v>
      </c>
      <c r="I6698" s="2">
        <v>0</v>
      </c>
      <c r="J6698" t="s">
        <v>12</v>
      </c>
      <c r="K6698">
        <v>16305292</v>
      </c>
      <c r="L6698">
        <v>5557496</v>
      </c>
    </row>
    <row r="6699" spans="1:12" hidden="1" x14ac:dyDescent="0.2">
      <c r="A6699">
        <v>572365</v>
      </c>
      <c r="B6699" t="s">
        <v>23</v>
      </c>
      <c r="C6699" t="s">
        <v>24</v>
      </c>
      <c r="D6699" t="s">
        <v>15</v>
      </c>
      <c r="E6699" t="s">
        <v>18</v>
      </c>
      <c r="F6699" t="s">
        <v>22</v>
      </c>
      <c r="G6699" t="s">
        <v>11</v>
      </c>
      <c r="H6699" s="1">
        <v>43099</v>
      </c>
      <c r="I6699" s="2">
        <v>0.16666666666666666</v>
      </c>
      <c r="J6699" t="s">
        <v>12</v>
      </c>
      <c r="K6699">
        <v>16305340</v>
      </c>
      <c r="L6699">
        <v>5557554</v>
      </c>
    </row>
    <row r="6700" spans="1:12" hidden="1" x14ac:dyDescent="0.2">
      <c r="A6700">
        <v>572366</v>
      </c>
      <c r="B6700" t="s">
        <v>23</v>
      </c>
      <c r="C6700" t="s">
        <v>24</v>
      </c>
      <c r="D6700" t="s">
        <v>15</v>
      </c>
      <c r="E6700" t="s">
        <v>18</v>
      </c>
      <c r="F6700" t="s">
        <v>22</v>
      </c>
      <c r="G6700" t="s">
        <v>11</v>
      </c>
      <c r="H6700" s="1">
        <v>43099</v>
      </c>
      <c r="I6700" s="2">
        <v>0.33333333333333331</v>
      </c>
      <c r="J6700" t="s">
        <v>12</v>
      </c>
      <c r="K6700">
        <v>16305544</v>
      </c>
      <c r="L6700">
        <v>5557576</v>
      </c>
    </row>
    <row r="6701" spans="1:12" hidden="1" x14ac:dyDescent="0.2">
      <c r="A6701">
        <v>572367</v>
      </c>
      <c r="B6701" t="s">
        <v>23</v>
      </c>
      <c r="C6701" t="s">
        <v>24</v>
      </c>
      <c r="D6701" t="s">
        <v>15</v>
      </c>
      <c r="E6701" t="s">
        <v>18</v>
      </c>
      <c r="F6701" t="s">
        <v>22</v>
      </c>
      <c r="G6701" t="s">
        <v>11</v>
      </c>
      <c r="H6701" s="1">
        <v>43099</v>
      </c>
      <c r="I6701" s="2">
        <v>0.5</v>
      </c>
      <c r="J6701" t="s">
        <v>12</v>
      </c>
      <c r="K6701">
        <v>16306114</v>
      </c>
      <c r="L6701">
        <v>5557624</v>
      </c>
    </row>
    <row r="6702" spans="1:12" hidden="1" x14ac:dyDescent="0.2">
      <c r="A6702">
        <v>572368</v>
      </c>
      <c r="B6702" t="s">
        <v>23</v>
      </c>
      <c r="C6702" t="s">
        <v>24</v>
      </c>
      <c r="D6702" t="s">
        <v>15</v>
      </c>
      <c r="E6702" t="s">
        <v>18</v>
      </c>
      <c r="F6702" t="s">
        <v>22</v>
      </c>
      <c r="G6702" t="s">
        <v>11</v>
      </c>
      <c r="H6702" s="1">
        <v>43099</v>
      </c>
      <c r="I6702" s="2">
        <v>0.66666666666666663</v>
      </c>
      <c r="J6702" t="s">
        <v>12</v>
      </c>
      <c r="K6702">
        <v>16306743</v>
      </c>
      <c r="L6702">
        <v>5557691</v>
      </c>
    </row>
    <row r="6703" spans="1:12" hidden="1" x14ac:dyDescent="0.2">
      <c r="A6703">
        <v>572369</v>
      </c>
      <c r="B6703" t="s">
        <v>23</v>
      </c>
      <c r="C6703" t="s">
        <v>24</v>
      </c>
      <c r="D6703" t="s">
        <v>15</v>
      </c>
      <c r="E6703" t="s">
        <v>18</v>
      </c>
      <c r="F6703" t="s">
        <v>22</v>
      </c>
      <c r="G6703" t="s">
        <v>11</v>
      </c>
      <c r="H6703" s="1">
        <v>43099</v>
      </c>
      <c r="I6703" s="2">
        <v>0.83333333333333337</v>
      </c>
      <c r="J6703" t="s">
        <v>12</v>
      </c>
      <c r="K6703">
        <v>16307166</v>
      </c>
      <c r="L6703">
        <v>5557816</v>
      </c>
    </row>
    <row r="6704" spans="1:12" hidden="1" x14ac:dyDescent="0.2">
      <c r="A6704">
        <v>572370</v>
      </c>
      <c r="B6704" t="s">
        <v>23</v>
      </c>
      <c r="C6704" t="s">
        <v>24</v>
      </c>
      <c r="D6704" t="s">
        <v>15</v>
      </c>
      <c r="E6704" t="s">
        <v>18</v>
      </c>
      <c r="F6704" t="s">
        <v>22</v>
      </c>
      <c r="G6704" t="s">
        <v>11</v>
      </c>
      <c r="H6704" s="1">
        <v>43100</v>
      </c>
      <c r="I6704" s="2">
        <v>0</v>
      </c>
      <c r="J6704" t="s">
        <v>12</v>
      </c>
      <c r="K6704">
        <v>16307386</v>
      </c>
      <c r="L6704">
        <v>5557905</v>
      </c>
    </row>
    <row r="6705" spans="1:12" hidden="1" x14ac:dyDescent="0.2">
      <c r="A6705">
        <v>572371</v>
      </c>
      <c r="B6705" t="s">
        <v>23</v>
      </c>
      <c r="C6705" t="s">
        <v>24</v>
      </c>
      <c r="D6705" t="s">
        <v>15</v>
      </c>
      <c r="E6705" t="s">
        <v>18</v>
      </c>
      <c r="F6705" t="s">
        <v>22</v>
      </c>
      <c r="G6705" t="s">
        <v>11</v>
      </c>
      <c r="H6705" s="1">
        <v>43100</v>
      </c>
      <c r="I6705" s="2">
        <v>0.16666666666666666</v>
      </c>
      <c r="J6705" t="s">
        <v>12</v>
      </c>
      <c r="K6705">
        <v>16307437</v>
      </c>
      <c r="L6705">
        <v>5557958</v>
      </c>
    </row>
    <row r="6706" spans="1:12" hidden="1" x14ac:dyDescent="0.2">
      <c r="A6706">
        <v>572372</v>
      </c>
      <c r="B6706" t="s">
        <v>23</v>
      </c>
      <c r="C6706" t="s">
        <v>24</v>
      </c>
      <c r="D6706" t="s">
        <v>15</v>
      </c>
      <c r="E6706" t="s">
        <v>18</v>
      </c>
      <c r="F6706" t="s">
        <v>22</v>
      </c>
      <c r="G6706" t="s">
        <v>11</v>
      </c>
      <c r="H6706" s="1">
        <v>43100</v>
      </c>
      <c r="I6706" s="2">
        <v>0.33333333333333331</v>
      </c>
      <c r="J6706" t="s">
        <v>12</v>
      </c>
      <c r="K6706">
        <v>16307597</v>
      </c>
      <c r="L6706">
        <v>5557980</v>
      </c>
    </row>
    <row r="6707" spans="1:12" hidden="1" x14ac:dyDescent="0.2">
      <c r="A6707">
        <v>572373</v>
      </c>
      <c r="B6707" t="s">
        <v>23</v>
      </c>
      <c r="C6707" t="s">
        <v>24</v>
      </c>
      <c r="D6707" t="s">
        <v>15</v>
      </c>
      <c r="E6707" t="s">
        <v>18</v>
      </c>
      <c r="F6707" t="s">
        <v>22</v>
      </c>
      <c r="G6707" t="s">
        <v>11</v>
      </c>
      <c r="H6707" s="1">
        <v>43100</v>
      </c>
      <c r="I6707" s="2">
        <v>0.5</v>
      </c>
      <c r="J6707" t="s">
        <v>12</v>
      </c>
      <c r="K6707">
        <v>16308103</v>
      </c>
      <c r="L6707">
        <v>5558029</v>
      </c>
    </row>
    <row r="6708" spans="1:12" hidden="1" x14ac:dyDescent="0.2">
      <c r="A6708">
        <v>572374</v>
      </c>
      <c r="B6708" t="s">
        <v>23</v>
      </c>
      <c r="C6708" t="s">
        <v>24</v>
      </c>
      <c r="D6708" t="s">
        <v>15</v>
      </c>
      <c r="E6708" t="s">
        <v>18</v>
      </c>
      <c r="F6708" t="s">
        <v>22</v>
      </c>
      <c r="G6708" t="s">
        <v>11</v>
      </c>
      <c r="H6708" s="1">
        <v>43100</v>
      </c>
      <c r="I6708" s="2">
        <v>0.66666666666666663</v>
      </c>
      <c r="J6708" t="s">
        <v>12</v>
      </c>
      <c r="K6708">
        <v>16308660</v>
      </c>
      <c r="L6708">
        <v>5558101</v>
      </c>
    </row>
    <row r="6709" spans="1:12" hidden="1" x14ac:dyDescent="0.2">
      <c r="A6709">
        <v>572375</v>
      </c>
      <c r="B6709" t="s">
        <v>23</v>
      </c>
      <c r="C6709" t="s">
        <v>24</v>
      </c>
      <c r="D6709" t="s">
        <v>15</v>
      </c>
      <c r="E6709" t="s">
        <v>18</v>
      </c>
      <c r="F6709" t="s">
        <v>22</v>
      </c>
      <c r="G6709" t="s">
        <v>11</v>
      </c>
      <c r="H6709" s="1">
        <v>43100</v>
      </c>
      <c r="I6709" s="2">
        <v>0.83333333333333337</v>
      </c>
      <c r="J6709" t="s">
        <v>12</v>
      </c>
      <c r="K6709">
        <v>16309102</v>
      </c>
      <c r="L6709">
        <v>5558215</v>
      </c>
    </row>
    <row r="6710" spans="1:12" hidden="1" x14ac:dyDescent="0.2">
      <c r="A6710">
        <v>572376</v>
      </c>
      <c r="B6710" t="s">
        <v>23</v>
      </c>
      <c r="C6710" t="s">
        <v>24</v>
      </c>
      <c r="D6710" t="s">
        <v>15</v>
      </c>
      <c r="E6710" t="s">
        <v>18</v>
      </c>
      <c r="F6710" t="s">
        <v>22</v>
      </c>
      <c r="G6710" t="s">
        <v>11</v>
      </c>
      <c r="H6710" s="1">
        <v>43101</v>
      </c>
      <c r="I6710" s="2">
        <v>0</v>
      </c>
      <c r="J6710" t="s">
        <v>12</v>
      </c>
      <c r="K6710">
        <v>16309480</v>
      </c>
      <c r="L6710">
        <v>5558285</v>
      </c>
    </row>
    <row r="6711" spans="1:12" hidden="1" x14ac:dyDescent="0.2">
      <c r="A6711">
        <v>572377</v>
      </c>
      <c r="B6711" t="s">
        <v>23</v>
      </c>
      <c r="C6711" t="s">
        <v>24</v>
      </c>
      <c r="D6711" t="s">
        <v>15</v>
      </c>
      <c r="E6711" t="s">
        <v>18</v>
      </c>
      <c r="F6711" t="s">
        <v>22</v>
      </c>
      <c r="G6711" t="s">
        <v>11</v>
      </c>
      <c r="H6711" s="1">
        <v>43101</v>
      </c>
      <c r="I6711" s="2">
        <v>0.16666666666666666</v>
      </c>
      <c r="J6711" t="s">
        <v>12</v>
      </c>
      <c r="K6711">
        <v>16309642</v>
      </c>
      <c r="L6711">
        <v>5558380</v>
      </c>
    </row>
    <row r="6712" spans="1:12" hidden="1" x14ac:dyDescent="0.2">
      <c r="A6712">
        <v>572378</v>
      </c>
      <c r="B6712" t="s">
        <v>23</v>
      </c>
      <c r="C6712" t="s">
        <v>24</v>
      </c>
      <c r="D6712" t="s">
        <v>15</v>
      </c>
      <c r="E6712" t="s">
        <v>18</v>
      </c>
      <c r="F6712" t="s">
        <v>22</v>
      </c>
      <c r="G6712" t="s">
        <v>11</v>
      </c>
      <c r="H6712" s="1">
        <v>43101</v>
      </c>
      <c r="I6712" s="2">
        <v>0.33333333333333331</v>
      </c>
      <c r="J6712" t="s">
        <v>12</v>
      </c>
      <c r="K6712">
        <v>16309782</v>
      </c>
      <c r="L6712">
        <v>5558414</v>
      </c>
    </row>
    <row r="6713" spans="1:12" hidden="1" x14ac:dyDescent="0.2">
      <c r="A6713">
        <v>572379</v>
      </c>
      <c r="B6713" t="s">
        <v>23</v>
      </c>
      <c r="C6713" t="s">
        <v>24</v>
      </c>
      <c r="D6713" t="s">
        <v>15</v>
      </c>
      <c r="E6713" t="s">
        <v>18</v>
      </c>
      <c r="F6713" t="s">
        <v>22</v>
      </c>
      <c r="G6713" t="s">
        <v>11</v>
      </c>
      <c r="H6713" s="1">
        <v>43101</v>
      </c>
      <c r="I6713" s="2">
        <v>0.5</v>
      </c>
      <c r="J6713" t="s">
        <v>12</v>
      </c>
      <c r="K6713">
        <v>16310096</v>
      </c>
      <c r="L6713">
        <v>5558449</v>
      </c>
    </row>
    <row r="6714" spans="1:12" hidden="1" x14ac:dyDescent="0.2">
      <c r="A6714">
        <v>572380</v>
      </c>
      <c r="B6714" t="s">
        <v>23</v>
      </c>
      <c r="C6714" t="s">
        <v>24</v>
      </c>
      <c r="D6714" t="s">
        <v>15</v>
      </c>
      <c r="E6714" t="s">
        <v>18</v>
      </c>
      <c r="F6714" t="s">
        <v>22</v>
      </c>
      <c r="G6714" t="s">
        <v>11</v>
      </c>
      <c r="H6714" s="1">
        <v>43101</v>
      </c>
      <c r="I6714" s="2">
        <v>0.66666666666666663</v>
      </c>
      <c r="J6714" t="s">
        <v>12</v>
      </c>
      <c r="K6714">
        <v>16310576</v>
      </c>
      <c r="L6714">
        <v>5558515</v>
      </c>
    </row>
    <row r="6715" spans="1:12" hidden="1" x14ac:dyDescent="0.2">
      <c r="A6715">
        <v>572381</v>
      </c>
      <c r="B6715" t="s">
        <v>23</v>
      </c>
      <c r="C6715" t="s">
        <v>24</v>
      </c>
      <c r="D6715" t="s">
        <v>15</v>
      </c>
      <c r="E6715" t="s">
        <v>18</v>
      </c>
      <c r="F6715" t="s">
        <v>22</v>
      </c>
      <c r="G6715" t="s">
        <v>11</v>
      </c>
      <c r="H6715" s="1">
        <v>43101</v>
      </c>
      <c r="I6715" s="2">
        <v>0.83333333333333337</v>
      </c>
      <c r="J6715" t="s">
        <v>12</v>
      </c>
      <c r="K6715">
        <v>16310923</v>
      </c>
      <c r="L6715">
        <v>5558634</v>
      </c>
    </row>
    <row r="6716" spans="1:12" hidden="1" x14ac:dyDescent="0.2">
      <c r="A6716">
        <v>572382</v>
      </c>
      <c r="B6716" t="s">
        <v>23</v>
      </c>
      <c r="C6716" t="s">
        <v>24</v>
      </c>
      <c r="D6716" t="s">
        <v>15</v>
      </c>
      <c r="E6716" t="s">
        <v>18</v>
      </c>
      <c r="F6716" t="s">
        <v>22</v>
      </c>
      <c r="G6716" t="s">
        <v>11</v>
      </c>
      <c r="H6716" s="1">
        <v>43102</v>
      </c>
      <c r="I6716" s="2">
        <v>0</v>
      </c>
      <c r="J6716" t="s">
        <v>12</v>
      </c>
      <c r="K6716">
        <v>16311077</v>
      </c>
      <c r="L6716">
        <v>5558730</v>
      </c>
    </row>
    <row r="6717" spans="1:12" hidden="1" x14ac:dyDescent="0.2">
      <c r="A6717">
        <v>572383</v>
      </c>
      <c r="B6717" t="s">
        <v>23</v>
      </c>
      <c r="C6717" t="s">
        <v>24</v>
      </c>
      <c r="D6717" t="s">
        <v>15</v>
      </c>
      <c r="E6717" t="s">
        <v>18</v>
      </c>
      <c r="F6717" t="s">
        <v>22</v>
      </c>
      <c r="G6717" t="s">
        <v>11</v>
      </c>
      <c r="H6717" s="1">
        <v>43102</v>
      </c>
      <c r="I6717" s="2">
        <v>0.16666666666666666</v>
      </c>
      <c r="J6717" t="s">
        <v>12</v>
      </c>
      <c r="K6717">
        <v>16311107</v>
      </c>
      <c r="L6717">
        <v>5558754</v>
      </c>
    </row>
    <row r="6718" spans="1:12" hidden="1" x14ac:dyDescent="0.2">
      <c r="A6718">
        <v>572384</v>
      </c>
      <c r="B6718" t="s">
        <v>23</v>
      </c>
      <c r="C6718" t="s">
        <v>24</v>
      </c>
      <c r="D6718" t="s">
        <v>15</v>
      </c>
      <c r="E6718" t="s">
        <v>18</v>
      </c>
      <c r="F6718" t="s">
        <v>22</v>
      </c>
      <c r="G6718" t="s">
        <v>11</v>
      </c>
      <c r="H6718" s="1">
        <v>43102</v>
      </c>
      <c r="I6718" s="2">
        <v>0.33333333333333331</v>
      </c>
      <c r="J6718" t="s">
        <v>12</v>
      </c>
      <c r="K6718">
        <v>16311768</v>
      </c>
      <c r="L6718">
        <v>5558776</v>
      </c>
    </row>
    <row r="6719" spans="1:12" hidden="1" x14ac:dyDescent="0.2">
      <c r="A6719">
        <v>572385</v>
      </c>
      <c r="B6719" t="s">
        <v>23</v>
      </c>
      <c r="C6719" t="s">
        <v>24</v>
      </c>
      <c r="D6719" t="s">
        <v>15</v>
      </c>
      <c r="E6719" t="s">
        <v>18</v>
      </c>
      <c r="F6719" t="s">
        <v>22</v>
      </c>
      <c r="G6719" t="s">
        <v>11</v>
      </c>
      <c r="H6719" s="1">
        <v>43102</v>
      </c>
      <c r="I6719" s="2">
        <v>0.5</v>
      </c>
      <c r="J6719" t="s">
        <v>12</v>
      </c>
      <c r="K6719">
        <v>16312870</v>
      </c>
      <c r="L6719">
        <v>5558817</v>
      </c>
    </row>
    <row r="6720" spans="1:12" hidden="1" x14ac:dyDescent="0.2">
      <c r="A6720">
        <v>572386</v>
      </c>
      <c r="B6720" t="s">
        <v>23</v>
      </c>
      <c r="C6720" t="s">
        <v>24</v>
      </c>
      <c r="D6720" t="s">
        <v>15</v>
      </c>
      <c r="E6720" t="s">
        <v>18</v>
      </c>
      <c r="F6720" t="s">
        <v>22</v>
      </c>
      <c r="G6720" t="s">
        <v>11</v>
      </c>
      <c r="H6720" s="1">
        <v>43102</v>
      </c>
      <c r="I6720" s="2">
        <v>0.66666666666666663</v>
      </c>
      <c r="J6720" t="s">
        <v>12</v>
      </c>
      <c r="K6720">
        <v>16313508</v>
      </c>
      <c r="L6720">
        <v>5558911</v>
      </c>
    </row>
    <row r="6721" spans="1:12" hidden="1" x14ac:dyDescent="0.2">
      <c r="A6721">
        <v>572387</v>
      </c>
      <c r="B6721" t="s">
        <v>23</v>
      </c>
      <c r="C6721" t="s">
        <v>24</v>
      </c>
      <c r="D6721" t="s">
        <v>15</v>
      </c>
      <c r="E6721" t="s">
        <v>18</v>
      </c>
      <c r="F6721" t="s">
        <v>22</v>
      </c>
      <c r="G6721" t="s">
        <v>11</v>
      </c>
      <c r="H6721" s="1">
        <v>43102</v>
      </c>
      <c r="I6721" s="2">
        <v>0.83333333333333337</v>
      </c>
      <c r="J6721" t="s">
        <v>12</v>
      </c>
      <c r="K6721">
        <v>16314011</v>
      </c>
      <c r="L6721">
        <v>5559166</v>
      </c>
    </row>
    <row r="6722" spans="1:12" hidden="1" x14ac:dyDescent="0.2">
      <c r="A6722">
        <v>572388</v>
      </c>
      <c r="B6722" t="s">
        <v>23</v>
      </c>
      <c r="C6722" t="s">
        <v>24</v>
      </c>
      <c r="D6722" t="s">
        <v>15</v>
      </c>
      <c r="E6722" t="s">
        <v>18</v>
      </c>
      <c r="F6722" t="s">
        <v>22</v>
      </c>
      <c r="G6722" t="s">
        <v>11</v>
      </c>
      <c r="H6722" s="1">
        <v>43103</v>
      </c>
      <c r="I6722" s="2">
        <v>0</v>
      </c>
      <c r="J6722" t="s">
        <v>12</v>
      </c>
      <c r="K6722">
        <v>16314206</v>
      </c>
      <c r="L6722">
        <v>5559299</v>
      </c>
    </row>
    <row r="6723" spans="1:12" hidden="1" x14ac:dyDescent="0.2">
      <c r="A6723">
        <v>572389</v>
      </c>
      <c r="B6723" t="s">
        <v>23</v>
      </c>
      <c r="C6723" t="s">
        <v>24</v>
      </c>
      <c r="D6723" t="s">
        <v>15</v>
      </c>
      <c r="E6723" t="s">
        <v>18</v>
      </c>
      <c r="F6723" t="s">
        <v>22</v>
      </c>
      <c r="G6723" t="s">
        <v>11</v>
      </c>
      <c r="H6723" s="1">
        <v>43103</v>
      </c>
      <c r="I6723" s="2">
        <v>0.16666666666666666</v>
      </c>
      <c r="J6723" t="s">
        <v>12</v>
      </c>
      <c r="K6723">
        <v>16314250</v>
      </c>
      <c r="L6723">
        <v>5559344</v>
      </c>
    </row>
    <row r="6724" spans="1:12" hidden="1" x14ac:dyDescent="0.2">
      <c r="A6724">
        <v>572390</v>
      </c>
      <c r="B6724" t="s">
        <v>23</v>
      </c>
      <c r="C6724" t="s">
        <v>24</v>
      </c>
      <c r="D6724" t="s">
        <v>15</v>
      </c>
      <c r="E6724" t="s">
        <v>18</v>
      </c>
      <c r="F6724" t="s">
        <v>22</v>
      </c>
      <c r="G6724" t="s">
        <v>11</v>
      </c>
      <c r="H6724" s="1">
        <v>43103</v>
      </c>
      <c r="I6724" s="2">
        <v>0.33333333333333331</v>
      </c>
      <c r="J6724" t="s">
        <v>12</v>
      </c>
      <c r="K6724">
        <v>16314939</v>
      </c>
      <c r="L6724">
        <v>5559371</v>
      </c>
    </row>
    <row r="6725" spans="1:12" hidden="1" x14ac:dyDescent="0.2">
      <c r="A6725">
        <v>572391</v>
      </c>
      <c r="B6725" t="s">
        <v>23</v>
      </c>
      <c r="C6725" t="s">
        <v>24</v>
      </c>
      <c r="D6725" t="s">
        <v>15</v>
      </c>
      <c r="E6725" t="s">
        <v>18</v>
      </c>
      <c r="F6725" t="s">
        <v>22</v>
      </c>
      <c r="G6725" t="s">
        <v>11</v>
      </c>
      <c r="H6725" s="1">
        <v>43103</v>
      </c>
      <c r="I6725" s="2">
        <v>0.5</v>
      </c>
      <c r="J6725" t="s">
        <v>12</v>
      </c>
      <c r="K6725">
        <v>16316126</v>
      </c>
      <c r="L6725">
        <v>5559414</v>
      </c>
    </row>
    <row r="6726" spans="1:12" hidden="1" x14ac:dyDescent="0.2">
      <c r="A6726">
        <v>572392</v>
      </c>
      <c r="B6726" t="s">
        <v>23</v>
      </c>
      <c r="C6726" t="s">
        <v>24</v>
      </c>
      <c r="D6726" t="s">
        <v>15</v>
      </c>
      <c r="E6726" t="s">
        <v>18</v>
      </c>
      <c r="F6726" t="s">
        <v>22</v>
      </c>
      <c r="G6726" t="s">
        <v>11</v>
      </c>
      <c r="H6726" s="1">
        <v>43103</v>
      </c>
      <c r="I6726" s="2">
        <v>0.66666666666666663</v>
      </c>
      <c r="J6726" t="s">
        <v>12</v>
      </c>
      <c r="K6726">
        <v>16316807</v>
      </c>
      <c r="L6726">
        <v>5559536</v>
      </c>
    </row>
    <row r="6727" spans="1:12" hidden="1" x14ac:dyDescent="0.2">
      <c r="A6727">
        <v>572393</v>
      </c>
      <c r="B6727" t="s">
        <v>23</v>
      </c>
      <c r="C6727" t="s">
        <v>24</v>
      </c>
      <c r="D6727" t="s">
        <v>15</v>
      </c>
      <c r="E6727" t="s">
        <v>18</v>
      </c>
      <c r="F6727" t="s">
        <v>22</v>
      </c>
      <c r="G6727" t="s">
        <v>11</v>
      </c>
      <c r="H6727" s="1">
        <v>43103</v>
      </c>
      <c r="I6727" s="2">
        <v>0.83333333333333337</v>
      </c>
      <c r="J6727" t="s">
        <v>12</v>
      </c>
      <c r="K6727">
        <v>16317314</v>
      </c>
      <c r="L6727">
        <v>5559807</v>
      </c>
    </row>
    <row r="6728" spans="1:12" hidden="1" x14ac:dyDescent="0.2">
      <c r="A6728">
        <v>572394</v>
      </c>
      <c r="B6728" t="s">
        <v>23</v>
      </c>
      <c r="C6728" t="s">
        <v>24</v>
      </c>
      <c r="D6728" t="s">
        <v>15</v>
      </c>
      <c r="E6728" t="s">
        <v>18</v>
      </c>
      <c r="F6728" t="s">
        <v>22</v>
      </c>
      <c r="G6728" t="s">
        <v>11</v>
      </c>
      <c r="H6728" s="1">
        <v>43104</v>
      </c>
      <c r="I6728" s="2">
        <v>0</v>
      </c>
      <c r="J6728" t="s">
        <v>12</v>
      </c>
      <c r="K6728">
        <v>16317546</v>
      </c>
      <c r="L6728">
        <v>5559925</v>
      </c>
    </row>
    <row r="6729" spans="1:12" hidden="1" x14ac:dyDescent="0.2">
      <c r="A6729">
        <v>572395</v>
      </c>
      <c r="B6729" t="s">
        <v>23</v>
      </c>
      <c r="C6729" t="s">
        <v>24</v>
      </c>
      <c r="D6729" t="s">
        <v>15</v>
      </c>
      <c r="E6729" t="s">
        <v>18</v>
      </c>
      <c r="F6729" t="s">
        <v>22</v>
      </c>
      <c r="G6729" t="s">
        <v>11</v>
      </c>
      <c r="H6729" s="1">
        <v>43104</v>
      </c>
      <c r="I6729" s="2">
        <v>0.16666666666666666</v>
      </c>
      <c r="J6729" t="s">
        <v>12</v>
      </c>
      <c r="K6729">
        <v>16317587</v>
      </c>
      <c r="L6729">
        <v>5559972</v>
      </c>
    </row>
    <row r="6730" spans="1:12" hidden="1" x14ac:dyDescent="0.2">
      <c r="A6730">
        <v>572396</v>
      </c>
      <c r="B6730" t="s">
        <v>23</v>
      </c>
      <c r="C6730" t="s">
        <v>24</v>
      </c>
      <c r="D6730" t="s">
        <v>15</v>
      </c>
      <c r="E6730" t="s">
        <v>18</v>
      </c>
      <c r="F6730" t="s">
        <v>22</v>
      </c>
      <c r="G6730" t="s">
        <v>11</v>
      </c>
      <c r="H6730" s="1">
        <v>43104</v>
      </c>
      <c r="I6730" s="2">
        <v>0.33333333333333331</v>
      </c>
      <c r="J6730" t="s">
        <v>12</v>
      </c>
      <c r="K6730">
        <v>16318066</v>
      </c>
      <c r="L6730">
        <v>5559997</v>
      </c>
    </row>
    <row r="6731" spans="1:12" hidden="1" x14ac:dyDescent="0.2">
      <c r="A6731">
        <v>572397</v>
      </c>
      <c r="B6731" t="s">
        <v>23</v>
      </c>
      <c r="C6731" t="s">
        <v>24</v>
      </c>
      <c r="D6731" t="s">
        <v>15</v>
      </c>
      <c r="E6731" t="s">
        <v>18</v>
      </c>
      <c r="F6731" t="s">
        <v>22</v>
      </c>
      <c r="G6731" t="s">
        <v>11</v>
      </c>
      <c r="H6731" s="1">
        <v>43104</v>
      </c>
      <c r="I6731" s="2">
        <v>0.5</v>
      </c>
      <c r="J6731" t="s">
        <v>12</v>
      </c>
      <c r="K6731">
        <v>16318768</v>
      </c>
      <c r="L6731">
        <v>5560049</v>
      </c>
    </row>
    <row r="6732" spans="1:12" hidden="1" x14ac:dyDescent="0.2">
      <c r="A6732">
        <v>572398</v>
      </c>
      <c r="B6732" t="s">
        <v>23</v>
      </c>
      <c r="C6732" t="s">
        <v>24</v>
      </c>
      <c r="D6732" t="s">
        <v>15</v>
      </c>
      <c r="E6732" t="s">
        <v>18</v>
      </c>
      <c r="F6732" t="s">
        <v>22</v>
      </c>
      <c r="G6732" t="s">
        <v>11</v>
      </c>
      <c r="H6732" s="1">
        <v>43104</v>
      </c>
      <c r="I6732" s="2">
        <v>0.66666666666666663</v>
      </c>
      <c r="J6732" t="s">
        <v>12</v>
      </c>
      <c r="K6732">
        <v>16319116</v>
      </c>
      <c r="L6732">
        <v>5560136</v>
      </c>
    </row>
    <row r="6733" spans="1:12" hidden="1" x14ac:dyDescent="0.2">
      <c r="A6733">
        <v>572399</v>
      </c>
      <c r="B6733" t="s">
        <v>23</v>
      </c>
      <c r="C6733" t="s">
        <v>24</v>
      </c>
      <c r="D6733" t="s">
        <v>15</v>
      </c>
      <c r="E6733" t="s">
        <v>18</v>
      </c>
      <c r="F6733" t="s">
        <v>22</v>
      </c>
      <c r="G6733" t="s">
        <v>11</v>
      </c>
      <c r="H6733" s="1">
        <v>43104</v>
      </c>
      <c r="I6733" s="2">
        <v>0.83333333333333337</v>
      </c>
      <c r="J6733" t="s">
        <v>12</v>
      </c>
      <c r="K6733">
        <v>16319348</v>
      </c>
      <c r="L6733">
        <v>5560265</v>
      </c>
    </row>
    <row r="6734" spans="1:12" hidden="1" x14ac:dyDescent="0.2">
      <c r="A6734">
        <v>572400</v>
      </c>
      <c r="B6734" t="s">
        <v>23</v>
      </c>
      <c r="C6734" t="s">
        <v>24</v>
      </c>
      <c r="D6734" t="s">
        <v>15</v>
      </c>
      <c r="E6734" t="s">
        <v>18</v>
      </c>
      <c r="F6734" t="s">
        <v>22</v>
      </c>
      <c r="G6734" t="s">
        <v>11</v>
      </c>
      <c r="H6734" s="1">
        <v>43105</v>
      </c>
      <c r="I6734" s="2">
        <v>0</v>
      </c>
      <c r="J6734" t="s">
        <v>12</v>
      </c>
      <c r="K6734">
        <v>16319474</v>
      </c>
      <c r="L6734">
        <v>5560325</v>
      </c>
    </row>
    <row r="6735" spans="1:12" hidden="1" x14ac:dyDescent="0.2">
      <c r="A6735">
        <v>572401</v>
      </c>
      <c r="B6735" t="s">
        <v>23</v>
      </c>
      <c r="C6735" t="s">
        <v>24</v>
      </c>
      <c r="D6735" t="s">
        <v>15</v>
      </c>
      <c r="E6735" t="s">
        <v>18</v>
      </c>
      <c r="F6735" t="s">
        <v>22</v>
      </c>
      <c r="G6735" t="s">
        <v>11</v>
      </c>
      <c r="H6735" s="1">
        <v>43105</v>
      </c>
      <c r="I6735" s="2">
        <v>0.16666666666666666</v>
      </c>
      <c r="J6735" t="s">
        <v>12</v>
      </c>
      <c r="K6735">
        <v>16319506</v>
      </c>
      <c r="L6735">
        <v>5560352</v>
      </c>
    </row>
    <row r="6736" spans="1:12" hidden="1" x14ac:dyDescent="0.2">
      <c r="A6736">
        <v>572402</v>
      </c>
      <c r="B6736" t="s">
        <v>23</v>
      </c>
      <c r="C6736" t="s">
        <v>24</v>
      </c>
      <c r="D6736" t="s">
        <v>15</v>
      </c>
      <c r="E6736" t="s">
        <v>18</v>
      </c>
      <c r="F6736" t="s">
        <v>22</v>
      </c>
      <c r="G6736" t="s">
        <v>11</v>
      </c>
      <c r="H6736" s="1">
        <v>43105</v>
      </c>
      <c r="I6736" s="2">
        <v>0.33333333333333331</v>
      </c>
      <c r="J6736" t="s">
        <v>12</v>
      </c>
      <c r="K6736">
        <v>16320118</v>
      </c>
      <c r="L6736">
        <v>5560372</v>
      </c>
    </row>
    <row r="6737" spans="1:12" hidden="1" x14ac:dyDescent="0.2">
      <c r="A6737">
        <v>572403</v>
      </c>
      <c r="B6737" t="s">
        <v>23</v>
      </c>
      <c r="C6737" t="s">
        <v>24</v>
      </c>
      <c r="D6737" t="s">
        <v>15</v>
      </c>
      <c r="E6737" t="s">
        <v>18</v>
      </c>
      <c r="F6737" t="s">
        <v>22</v>
      </c>
      <c r="G6737" t="s">
        <v>11</v>
      </c>
      <c r="H6737" s="1">
        <v>43105</v>
      </c>
      <c r="I6737" s="2">
        <v>0.5</v>
      </c>
      <c r="J6737" t="s">
        <v>12</v>
      </c>
      <c r="K6737">
        <v>16321263</v>
      </c>
      <c r="L6737">
        <v>5560416</v>
      </c>
    </row>
    <row r="6738" spans="1:12" hidden="1" x14ac:dyDescent="0.2">
      <c r="A6738">
        <v>572404</v>
      </c>
      <c r="B6738" t="s">
        <v>23</v>
      </c>
      <c r="C6738" t="s">
        <v>24</v>
      </c>
      <c r="D6738" t="s">
        <v>15</v>
      </c>
      <c r="E6738" t="s">
        <v>18</v>
      </c>
      <c r="F6738" t="s">
        <v>22</v>
      </c>
      <c r="G6738" t="s">
        <v>11</v>
      </c>
      <c r="H6738" s="1">
        <v>43105</v>
      </c>
      <c r="I6738" s="2">
        <v>0.66666666666666663</v>
      </c>
      <c r="J6738" t="s">
        <v>12</v>
      </c>
      <c r="K6738">
        <v>16322063</v>
      </c>
      <c r="L6738">
        <v>5560513</v>
      </c>
    </row>
    <row r="6739" spans="1:12" hidden="1" x14ac:dyDescent="0.2">
      <c r="A6739">
        <v>572405</v>
      </c>
      <c r="B6739" t="s">
        <v>23</v>
      </c>
      <c r="C6739" t="s">
        <v>24</v>
      </c>
      <c r="D6739" t="s">
        <v>15</v>
      </c>
      <c r="E6739" t="s">
        <v>18</v>
      </c>
      <c r="F6739" t="s">
        <v>22</v>
      </c>
      <c r="G6739" t="s">
        <v>11</v>
      </c>
      <c r="H6739" s="1">
        <v>43105</v>
      </c>
      <c r="I6739" s="2">
        <v>0.83333333333333337</v>
      </c>
      <c r="J6739" t="s">
        <v>12</v>
      </c>
      <c r="K6739">
        <v>16322697</v>
      </c>
      <c r="L6739">
        <v>5560721</v>
      </c>
    </row>
    <row r="6740" spans="1:12" hidden="1" x14ac:dyDescent="0.2">
      <c r="A6740">
        <v>572532</v>
      </c>
      <c r="B6740" t="s">
        <v>25</v>
      </c>
      <c r="C6740" t="s">
        <v>26</v>
      </c>
      <c r="D6740" t="s">
        <v>13</v>
      </c>
      <c r="E6740" t="s">
        <v>27</v>
      </c>
      <c r="F6740" t="s">
        <v>22</v>
      </c>
      <c r="G6740" t="s">
        <v>11</v>
      </c>
      <c r="H6740" s="1">
        <v>43099</v>
      </c>
      <c r="I6740" s="2">
        <v>0</v>
      </c>
      <c r="J6740" t="s">
        <v>12</v>
      </c>
      <c r="K6740">
        <v>1907958</v>
      </c>
      <c r="L6740">
        <v>1568036</v>
      </c>
    </row>
    <row r="6741" spans="1:12" hidden="1" x14ac:dyDescent="0.2">
      <c r="A6741">
        <v>572533</v>
      </c>
      <c r="B6741" t="s">
        <v>25</v>
      </c>
      <c r="C6741" t="s">
        <v>26</v>
      </c>
      <c r="D6741" t="s">
        <v>13</v>
      </c>
      <c r="E6741" t="s">
        <v>27</v>
      </c>
      <c r="F6741" t="s">
        <v>22</v>
      </c>
      <c r="G6741" t="s">
        <v>11</v>
      </c>
      <c r="H6741" s="1">
        <v>43099</v>
      </c>
      <c r="I6741" s="2">
        <v>0.16666666666666666</v>
      </c>
      <c r="J6741" t="s">
        <v>12</v>
      </c>
      <c r="K6741">
        <v>1907967</v>
      </c>
      <c r="L6741">
        <v>1568052</v>
      </c>
    </row>
    <row r="6742" spans="1:12" hidden="1" x14ac:dyDescent="0.2">
      <c r="A6742">
        <v>572534</v>
      </c>
      <c r="B6742" t="s">
        <v>25</v>
      </c>
      <c r="C6742" t="s">
        <v>26</v>
      </c>
      <c r="D6742" t="s">
        <v>13</v>
      </c>
      <c r="E6742" t="s">
        <v>27</v>
      </c>
      <c r="F6742" t="s">
        <v>22</v>
      </c>
      <c r="G6742" t="s">
        <v>11</v>
      </c>
      <c r="H6742" s="1">
        <v>43099</v>
      </c>
      <c r="I6742" s="2">
        <v>0.33333333333333331</v>
      </c>
      <c r="J6742" t="s">
        <v>12</v>
      </c>
      <c r="K6742">
        <v>1907983</v>
      </c>
      <c r="L6742">
        <v>1568061</v>
      </c>
    </row>
    <row r="6743" spans="1:12" hidden="1" x14ac:dyDescent="0.2">
      <c r="A6743">
        <v>572535</v>
      </c>
      <c r="B6743" t="s">
        <v>25</v>
      </c>
      <c r="C6743" t="s">
        <v>26</v>
      </c>
      <c r="D6743" t="s">
        <v>13</v>
      </c>
      <c r="E6743" t="s">
        <v>27</v>
      </c>
      <c r="F6743" t="s">
        <v>22</v>
      </c>
      <c r="G6743" t="s">
        <v>11</v>
      </c>
      <c r="H6743" s="1">
        <v>43099</v>
      </c>
      <c r="I6743" s="2">
        <v>0.5</v>
      </c>
      <c r="J6743" t="s">
        <v>12</v>
      </c>
      <c r="K6743">
        <v>1908027</v>
      </c>
      <c r="L6743">
        <v>1568078</v>
      </c>
    </row>
    <row r="6744" spans="1:12" hidden="1" x14ac:dyDescent="0.2">
      <c r="A6744">
        <v>572536</v>
      </c>
      <c r="B6744" t="s">
        <v>25</v>
      </c>
      <c r="C6744" t="s">
        <v>26</v>
      </c>
      <c r="D6744" t="s">
        <v>13</v>
      </c>
      <c r="E6744" t="s">
        <v>27</v>
      </c>
      <c r="F6744" t="s">
        <v>22</v>
      </c>
      <c r="G6744" t="s">
        <v>11</v>
      </c>
      <c r="H6744" s="1">
        <v>43099</v>
      </c>
      <c r="I6744" s="2">
        <v>0.66666666666666663</v>
      </c>
      <c r="J6744" t="s">
        <v>12</v>
      </c>
      <c r="K6744">
        <v>1908069</v>
      </c>
      <c r="L6744">
        <v>1568101</v>
      </c>
    </row>
    <row r="6745" spans="1:12" hidden="1" x14ac:dyDescent="0.2">
      <c r="A6745">
        <v>572537</v>
      </c>
      <c r="B6745" t="s">
        <v>25</v>
      </c>
      <c r="C6745" t="s">
        <v>26</v>
      </c>
      <c r="D6745" t="s">
        <v>13</v>
      </c>
      <c r="E6745" t="s">
        <v>27</v>
      </c>
      <c r="F6745" t="s">
        <v>22</v>
      </c>
      <c r="G6745" t="s">
        <v>11</v>
      </c>
      <c r="H6745" s="1">
        <v>43099</v>
      </c>
      <c r="I6745" s="2">
        <v>0.83333333333333337</v>
      </c>
      <c r="J6745" t="s">
        <v>12</v>
      </c>
      <c r="K6745">
        <v>1908108</v>
      </c>
      <c r="L6745">
        <v>1568117</v>
      </c>
    </row>
    <row r="6746" spans="1:12" hidden="1" x14ac:dyDescent="0.2">
      <c r="A6746">
        <v>572538</v>
      </c>
      <c r="B6746" t="s">
        <v>25</v>
      </c>
      <c r="C6746" t="s">
        <v>26</v>
      </c>
      <c r="D6746" t="s">
        <v>13</v>
      </c>
      <c r="E6746" t="s">
        <v>27</v>
      </c>
      <c r="F6746" t="s">
        <v>22</v>
      </c>
      <c r="G6746" t="s">
        <v>11</v>
      </c>
      <c r="H6746" s="1">
        <v>43100</v>
      </c>
      <c r="I6746" s="2">
        <v>0</v>
      </c>
      <c r="J6746" t="s">
        <v>12</v>
      </c>
      <c r="K6746">
        <v>1908130</v>
      </c>
      <c r="L6746">
        <v>1568130</v>
      </c>
    </row>
    <row r="6747" spans="1:12" hidden="1" x14ac:dyDescent="0.2">
      <c r="A6747">
        <v>572539</v>
      </c>
      <c r="B6747" t="s">
        <v>25</v>
      </c>
      <c r="C6747" t="s">
        <v>26</v>
      </c>
      <c r="D6747" t="s">
        <v>13</v>
      </c>
      <c r="E6747" t="s">
        <v>27</v>
      </c>
      <c r="F6747" t="s">
        <v>22</v>
      </c>
      <c r="G6747" t="s">
        <v>11</v>
      </c>
      <c r="H6747" s="1">
        <v>43100</v>
      </c>
      <c r="I6747" s="2">
        <v>0.16666666666666666</v>
      </c>
      <c r="J6747" t="s">
        <v>12</v>
      </c>
      <c r="K6747">
        <v>1908139</v>
      </c>
      <c r="L6747">
        <v>1568131</v>
      </c>
    </row>
    <row r="6748" spans="1:12" hidden="1" x14ac:dyDescent="0.2">
      <c r="A6748">
        <v>572540</v>
      </c>
      <c r="B6748" t="s">
        <v>25</v>
      </c>
      <c r="C6748" t="s">
        <v>26</v>
      </c>
      <c r="D6748" t="s">
        <v>13</v>
      </c>
      <c r="E6748" t="s">
        <v>27</v>
      </c>
      <c r="F6748" t="s">
        <v>22</v>
      </c>
      <c r="G6748" t="s">
        <v>11</v>
      </c>
      <c r="H6748" s="1">
        <v>43100</v>
      </c>
      <c r="I6748" s="2">
        <v>0.33333333333333331</v>
      </c>
      <c r="J6748" t="s">
        <v>12</v>
      </c>
      <c r="K6748">
        <v>1908157</v>
      </c>
      <c r="L6748">
        <v>1568139</v>
      </c>
    </row>
    <row r="6749" spans="1:12" hidden="1" x14ac:dyDescent="0.2">
      <c r="A6749">
        <v>572541</v>
      </c>
      <c r="B6749" t="s">
        <v>25</v>
      </c>
      <c r="C6749" t="s">
        <v>26</v>
      </c>
      <c r="D6749" t="s">
        <v>13</v>
      </c>
      <c r="E6749" t="s">
        <v>27</v>
      </c>
      <c r="F6749" t="s">
        <v>22</v>
      </c>
      <c r="G6749" t="s">
        <v>11</v>
      </c>
      <c r="H6749" s="1">
        <v>43100</v>
      </c>
      <c r="I6749" s="2">
        <v>0.5</v>
      </c>
      <c r="J6749" t="s">
        <v>12</v>
      </c>
      <c r="K6749">
        <v>1908205</v>
      </c>
      <c r="L6749">
        <v>1568152</v>
      </c>
    </row>
    <row r="6750" spans="1:12" hidden="1" x14ac:dyDescent="0.2">
      <c r="A6750">
        <v>572542</v>
      </c>
      <c r="B6750" t="s">
        <v>25</v>
      </c>
      <c r="C6750" t="s">
        <v>26</v>
      </c>
      <c r="D6750" t="s">
        <v>13</v>
      </c>
      <c r="E6750" t="s">
        <v>27</v>
      </c>
      <c r="F6750" t="s">
        <v>22</v>
      </c>
      <c r="G6750" t="s">
        <v>11</v>
      </c>
      <c r="H6750" s="1">
        <v>43100</v>
      </c>
      <c r="I6750" s="2">
        <v>0.66666666666666663</v>
      </c>
      <c r="J6750" t="s">
        <v>12</v>
      </c>
      <c r="K6750">
        <v>1908233</v>
      </c>
      <c r="L6750">
        <v>1568175</v>
      </c>
    </row>
    <row r="6751" spans="1:12" hidden="1" x14ac:dyDescent="0.2">
      <c r="A6751">
        <v>572543</v>
      </c>
      <c r="B6751" t="s">
        <v>25</v>
      </c>
      <c r="C6751" t="s">
        <v>26</v>
      </c>
      <c r="D6751" t="s">
        <v>13</v>
      </c>
      <c r="E6751" t="s">
        <v>27</v>
      </c>
      <c r="F6751" t="s">
        <v>22</v>
      </c>
      <c r="G6751" t="s">
        <v>11</v>
      </c>
      <c r="H6751" s="1">
        <v>43100</v>
      </c>
      <c r="I6751" s="2">
        <v>0.83333333333333337</v>
      </c>
      <c r="J6751" t="s">
        <v>12</v>
      </c>
      <c r="K6751">
        <v>1908274</v>
      </c>
      <c r="L6751">
        <v>1568191</v>
      </c>
    </row>
    <row r="6752" spans="1:12" hidden="1" x14ac:dyDescent="0.2">
      <c r="A6752">
        <v>572544</v>
      </c>
      <c r="B6752" t="s">
        <v>25</v>
      </c>
      <c r="C6752" t="s">
        <v>26</v>
      </c>
      <c r="D6752" t="s">
        <v>13</v>
      </c>
      <c r="E6752" t="s">
        <v>27</v>
      </c>
      <c r="F6752" t="s">
        <v>22</v>
      </c>
      <c r="G6752" t="s">
        <v>11</v>
      </c>
      <c r="H6752" s="1">
        <v>43101</v>
      </c>
      <c r="I6752" s="2">
        <v>0</v>
      </c>
      <c r="J6752" t="s">
        <v>12</v>
      </c>
      <c r="K6752">
        <v>1908296</v>
      </c>
      <c r="L6752">
        <v>1568207</v>
      </c>
    </row>
    <row r="6753" spans="1:12" hidden="1" x14ac:dyDescent="0.2">
      <c r="A6753">
        <v>572545</v>
      </c>
      <c r="B6753" t="s">
        <v>25</v>
      </c>
      <c r="C6753" t="s">
        <v>26</v>
      </c>
      <c r="D6753" t="s">
        <v>13</v>
      </c>
      <c r="E6753" t="s">
        <v>27</v>
      </c>
      <c r="F6753" t="s">
        <v>22</v>
      </c>
      <c r="G6753" t="s">
        <v>11</v>
      </c>
      <c r="H6753" s="1">
        <v>43101</v>
      </c>
      <c r="I6753" s="2">
        <v>0.16666666666666666</v>
      </c>
      <c r="J6753" t="s">
        <v>12</v>
      </c>
      <c r="K6753">
        <v>1908309</v>
      </c>
      <c r="L6753">
        <v>1568212</v>
      </c>
    </row>
    <row r="6754" spans="1:12" hidden="1" x14ac:dyDescent="0.2">
      <c r="A6754">
        <v>572546</v>
      </c>
      <c r="B6754" t="s">
        <v>25</v>
      </c>
      <c r="C6754" t="s">
        <v>26</v>
      </c>
      <c r="D6754" t="s">
        <v>13</v>
      </c>
      <c r="E6754" t="s">
        <v>27</v>
      </c>
      <c r="F6754" t="s">
        <v>22</v>
      </c>
      <c r="G6754" t="s">
        <v>11</v>
      </c>
      <c r="H6754" s="1">
        <v>43101</v>
      </c>
      <c r="I6754" s="2">
        <v>0.33333333333333331</v>
      </c>
      <c r="J6754" t="s">
        <v>12</v>
      </c>
      <c r="K6754">
        <v>1908326</v>
      </c>
      <c r="L6754">
        <v>1568216</v>
      </c>
    </row>
    <row r="6755" spans="1:12" hidden="1" x14ac:dyDescent="0.2">
      <c r="A6755">
        <v>572547</v>
      </c>
      <c r="B6755" t="s">
        <v>25</v>
      </c>
      <c r="C6755" t="s">
        <v>26</v>
      </c>
      <c r="D6755" t="s">
        <v>13</v>
      </c>
      <c r="E6755" t="s">
        <v>27</v>
      </c>
      <c r="F6755" t="s">
        <v>22</v>
      </c>
      <c r="G6755" t="s">
        <v>11</v>
      </c>
      <c r="H6755" s="1">
        <v>43101</v>
      </c>
      <c r="I6755" s="2">
        <v>0.5</v>
      </c>
      <c r="J6755" t="s">
        <v>12</v>
      </c>
      <c r="K6755">
        <v>1908337</v>
      </c>
      <c r="L6755">
        <v>1568228</v>
      </c>
    </row>
    <row r="6756" spans="1:12" hidden="1" x14ac:dyDescent="0.2">
      <c r="A6756">
        <v>572548</v>
      </c>
      <c r="B6756" t="s">
        <v>25</v>
      </c>
      <c r="C6756" t="s">
        <v>26</v>
      </c>
      <c r="D6756" t="s">
        <v>13</v>
      </c>
      <c r="E6756" t="s">
        <v>27</v>
      </c>
      <c r="F6756" t="s">
        <v>22</v>
      </c>
      <c r="G6756" t="s">
        <v>11</v>
      </c>
      <c r="H6756" s="1">
        <v>43101</v>
      </c>
      <c r="I6756" s="2">
        <v>0.66666666666666663</v>
      </c>
      <c r="J6756" t="s">
        <v>12</v>
      </c>
      <c r="K6756">
        <v>1908361</v>
      </c>
      <c r="L6756">
        <v>1568252</v>
      </c>
    </row>
    <row r="6757" spans="1:12" hidden="1" x14ac:dyDescent="0.2">
      <c r="A6757">
        <v>572549</v>
      </c>
      <c r="B6757" t="s">
        <v>25</v>
      </c>
      <c r="C6757" t="s">
        <v>26</v>
      </c>
      <c r="D6757" t="s">
        <v>13</v>
      </c>
      <c r="E6757" t="s">
        <v>27</v>
      </c>
      <c r="F6757" t="s">
        <v>22</v>
      </c>
      <c r="G6757" t="s">
        <v>11</v>
      </c>
      <c r="H6757" s="1">
        <v>43101</v>
      </c>
      <c r="I6757" s="2">
        <v>0.83333333333333337</v>
      </c>
      <c r="J6757" t="s">
        <v>12</v>
      </c>
      <c r="K6757">
        <v>1908402</v>
      </c>
      <c r="L6757">
        <v>1568270</v>
      </c>
    </row>
    <row r="6758" spans="1:12" hidden="1" x14ac:dyDescent="0.2">
      <c r="A6758">
        <v>572550</v>
      </c>
      <c r="B6758" t="s">
        <v>25</v>
      </c>
      <c r="C6758" t="s">
        <v>26</v>
      </c>
      <c r="D6758" t="s">
        <v>13</v>
      </c>
      <c r="E6758" t="s">
        <v>27</v>
      </c>
      <c r="F6758" t="s">
        <v>22</v>
      </c>
      <c r="G6758" t="s">
        <v>11</v>
      </c>
      <c r="H6758" s="1">
        <v>43102</v>
      </c>
      <c r="I6758" s="2">
        <v>0</v>
      </c>
      <c r="J6758" t="s">
        <v>12</v>
      </c>
      <c r="K6758">
        <v>1908415</v>
      </c>
      <c r="L6758">
        <v>1568274</v>
      </c>
    </row>
    <row r="6759" spans="1:12" hidden="1" x14ac:dyDescent="0.2">
      <c r="A6759">
        <v>572551</v>
      </c>
      <c r="B6759" t="s">
        <v>25</v>
      </c>
      <c r="C6759" t="s">
        <v>26</v>
      </c>
      <c r="D6759" t="s">
        <v>13</v>
      </c>
      <c r="E6759" t="s">
        <v>27</v>
      </c>
      <c r="F6759" t="s">
        <v>22</v>
      </c>
      <c r="G6759" t="s">
        <v>11</v>
      </c>
      <c r="H6759" s="1">
        <v>43102</v>
      </c>
      <c r="I6759" s="2">
        <v>0.16666666666666666</v>
      </c>
      <c r="J6759" t="s">
        <v>12</v>
      </c>
      <c r="K6759">
        <v>1908419</v>
      </c>
      <c r="L6759">
        <v>1568278</v>
      </c>
    </row>
    <row r="6760" spans="1:12" hidden="1" x14ac:dyDescent="0.2">
      <c r="A6760">
        <v>572552</v>
      </c>
      <c r="B6760" t="s">
        <v>25</v>
      </c>
      <c r="C6760" t="s">
        <v>26</v>
      </c>
      <c r="D6760" t="s">
        <v>13</v>
      </c>
      <c r="E6760" t="s">
        <v>27</v>
      </c>
      <c r="F6760" t="s">
        <v>22</v>
      </c>
      <c r="G6760" t="s">
        <v>11</v>
      </c>
      <c r="H6760" s="1">
        <v>43102</v>
      </c>
      <c r="I6760" s="2">
        <v>0.33333333333333331</v>
      </c>
      <c r="J6760" t="s">
        <v>12</v>
      </c>
      <c r="K6760">
        <v>1908484</v>
      </c>
      <c r="L6760">
        <v>1568320</v>
      </c>
    </row>
    <row r="6761" spans="1:12" hidden="1" x14ac:dyDescent="0.2">
      <c r="A6761">
        <v>572553</v>
      </c>
      <c r="B6761" t="s">
        <v>25</v>
      </c>
      <c r="C6761" t="s">
        <v>26</v>
      </c>
      <c r="D6761" t="s">
        <v>13</v>
      </c>
      <c r="E6761" t="s">
        <v>27</v>
      </c>
      <c r="F6761" t="s">
        <v>22</v>
      </c>
      <c r="G6761" t="s">
        <v>11</v>
      </c>
      <c r="H6761" s="1">
        <v>43102</v>
      </c>
      <c r="I6761" s="2">
        <v>0.5</v>
      </c>
      <c r="J6761" t="s">
        <v>12</v>
      </c>
      <c r="K6761">
        <v>1908544</v>
      </c>
      <c r="L6761">
        <v>1568369</v>
      </c>
    </row>
    <row r="6762" spans="1:12" hidden="1" x14ac:dyDescent="0.2">
      <c r="A6762">
        <v>572554</v>
      </c>
      <c r="B6762" t="s">
        <v>25</v>
      </c>
      <c r="C6762" t="s">
        <v>26</v>
      </c>
      <c r="D6762" t="s">
        <v>13</v>
      </c>
      <c r="E6762" t="s">
        <v>27</v>
      </c>
      <c r="F6762" t="s">
        <v>22</v>
      </c>
      <c r="G6762" t="s">
        <v>11</v>
      </c>
      <c r="H6762" s="1">
        <v>43102</v>
      </c>
      <c r="I6762" s="2">
        <v>0.66666666666666663</v>
      </c>
      <c r="J6762" t="s">
        <v>12</v>
      </c>
      <c r="K6762">
        <v>1908624</v>
      </c>
      <c r="L6762">
        <v>1568403</v>
      </c>
    </row>
    <row r="6763" spans="1:12" hidden="1" x14ac:dyDescent="0.2">
      <c r="A6763">
        <v>572555</v>
      </c>
      <c r="B6763" t="s">
        <v>25</v>
      </c>
      <c r="C6763" t="s">
        <v>26</v>
      </c>
      <c r="D6763" t="s">
        <v>13</v>
      </c>
      <c r="E6763" t="s">
        <v>27</v>
      </c>
      <c r="F6763" t="s">
        <v>22</v>
      </c>
      <c r="G6763" t="s">
        <v>11</v>
      </c>
      <c r="H6763" s="1">
        <v>43102</v>
      </c>
      <c r="I6763" s="2">
        <v>0.83333333333333337</v>
      </c>
      <c r="J6763" t="s">
        <v>12</v>
      </c>
      <c r="K6763">
        <v>1908715</v>
      </c>
      <c r="L6763">
        <v>1568461</v>
      </c>
    </row>
    <row r="6764" spans="1:12" hidden="1" x14ac:dyDescent="0.2">
      <c r="A6764">
        <v>572556</v>
      </c>
      <c r="B6764" t="s">
        <v>25</v>
      </c>
      <c r="C6764" t="s">
        <v>26</v>
      </c>
      <c r="D6764" t="s">
        <v>13</v>
      </c>
      <c r="E6764" t="s">
        <v>27</v>
      </c>
      <c r="F6764" t="s">
        <v>22</v>
      </c>
      <c r="G6764" t="s">
        <v>11</v>
      </c>
      <c r="H6764" s="1">
        <v>43103</v>
      </c>
      <c r="I6764" s="2">
        <v>0</v>
      </c>
      <c r="J6764" t="s">
        <v>12</v>
      </c>
      <c r="K6764">
        <v>1908742</v>
      </c>
      <c r="L6764">
        <v>1568472</v>
      </c>
    </row>
    <row r="6765" spans="1:12" hidden="1" x14ac:dyDescent="0.2">
      <c r="A6765">
        <v>572557</v>
      </c>
      <c r="B6765" t="s">
        <v>25</v>
      </c>
      <c r="C6765" t="s">
        <v>26</v>
      </c>
      <c r="D6765" t="s">
        <v>13</v>
      </c>
      <c r="E6765" t="s">
        <v>27</v>
      </c>
      <c r="F6765" t="s">
        <v>22</v>
      </c>
      <c r="G6765" t="s">
        <v>11</v>
      </c>
      <c r="H6765" s="1">
        <v>43103</v>
      </c>
      <c r="I6765" s="2">
        <v>0.16666666666666666</v>
      </c>
      <c r="J6765" t="s">
        <v>12</v>
      </c>
      <c r="K6765">
        <v>1908749</v>
      </c>
      <c r="L6765">
        <v>1568476</v>
      </c>
    </row>
    <row r="6766" spans="1:12" hidden="1" x14ac:dyDescent="0.2">
      <c r="A6766">
        <v>572558</v>
      </c>
      <c r="B6766" t="s">
        <v>25</v>
      </c>
      <c r="C6766" t="s">
        <v>26</v>
      </c>
      <c r="D6766" t="s">
        <v>13</v>
      </c>
      <c r="E6766" t="s">
        <v>27</v>
      </c>
      <c r="F6766" t="s">
        <v>22</v>
      </c>
      <c r="G6766" t="s">
        <v>11</v>
      </c>
      <c r="H6766" s="1">
        <v>43103</v>
      </c>
      <c r="I6766" s="2">
        <v>0.33333333333333331</v>
      </c>
      <c r="J6766" t="s">
        <v>12</v>
      </c>
      <c r="K6766">
        <v>1908827</v>
      </c>
      <c r="L6766">
        <v>1568534</v>
      </c>
    </row>
    <row r="6767" spans="1:12" hidden="1" x14ac:dyDescent="0.2">
      <c r="A6767">
        <v>572559</v>
      </c>
      <c r="B6767" t="s">
        <v>25</v>
      </c>
      <c r="C6767" t="s">
        <v>26</v>
      </c>
      <c r="D6767" t="s">
        <v>13</v>
      </c>
      <c r="E6767" t="s">
        <v>27</v>
      </c>
      <c r="F6767" t="s">
        <v>22</v>
      </c>
      <c r="G6767" t="s">
        <v>11</v>
      </c>
      <c r="H6767" s="1">
        <v>43103</v>
      </c>
      <c r="I6767" s="2">
        <v>0.5</v>
      </c>
      <c r="J6767" t="s">
        <v>12</v>
      </c>
      <c r="K6767">
        <v>1908905</v>
      </c>
      <c r="L6767">
        <v>1568580</v>
      </c>
    </row>
    <row r="6768" spans="1:12" hidden="1" x14ac:dyDescent="0.2">
      <c r="A6768">
        <v>572560</v>
      </c>
      <c r="B6768" t="s">
        <v>25</v>
      </c>
      <c r="C6768" t="s">
        <v>26</v>
      </c>
      <c r="D6768" t="s">
        <v>13</v>
      </c>
      <c r="E6768" t="s">
        <v>27</v>
      </c>
      <c r="F6768" t="s">
        <v>22</v>
      </c>
      <c r="G6768" t="s">
        <v>11</v>
      </c>
      <c r="H6768" s="1">
        <v>43103</v>
      </c>
      <c r="I6768" s="2">
        <v>0.66666666666666663</v>
      </c>
      <c r="J6768" t="s">
        <v>12</v>
      </c>
      <c r="K6768">
        <v>1908979</v>
      </c>
      <c r="L6768">
        <v>1568613</v>
      </c>
    </row>
    <row r="6769" spans="1:12" hidden="1" x14ac:dyDescent="0.2">
      <c r="A6769">
        <v>572561</v>
      </c>
      <c r="B6769" t="s">
        <v>25</v>
      </c>
      <c r="C6769" t="s">
        <v>26</v>
      </c>
      <c r="D6769" t="s">
        <v>13</v>
      </c>
      <c r="E6769" t="s">
        <v>27</v>
      </c>
      <c r="F6769" t="s">
        <v>22</v>
      </c>
      <c r="G6769" t="s">
        <v>11</v>
      </c>
      <c r="H6769" s="1">
        <v>43103</v>
      </c>
      <c r="I6769" s="2">
        <v>0.83333333333333337</v>
      </c>
      <c r="J6769" t="s">
        <v>12</v>
      </c>
      <c r="K6769">
        <v>1909085</v>
      </c>
      <c r="L6769">
        <v>1568681</v>
      </c>
    </row>
    <row r="6770" spans="1:12" hidden="1" x14ac:dyDescent="0.2">
      <c r="A6770">
        <v>572562</v>
      </c>
      <c r="B6770" t="s">
        <v>25</v>
      </c>
      <c r="C6770" t="s">
        <v>26</v>
      </c>
      <c r="D6770" t="s">
        <v>13</v>
      </c>
      <c r="E6770" t="s">
        <v>27</v>
      </c>
      <c r="F6770" t="s">
        <v>22</v>
      </c>
      <c r="G6770" t="s">
        <v>11</v>
      </c>
      <c r="H6770" s="1">
        <v>43104</v>
      </c>
      <c r="I6770" s="2">
        <v>0</v>
      </c>
      <c r="J6770" t="s">
        <v>12</v>
      </c>
      <c r="K6770">
        <v>1909122</v>
      </c>
      <c r="L6770">
        <v>1568702</v>
      </c>
    </row>
    <row r="6771" spans="1:12" hidden="1" x14ac:dyDescent="0.2">
      <c r="A6771">
        <v>572563</v>
      </c>
      <c r="B6771" t="s">
        <v>25</v>
      </c>
      <c r="C6771" t="s">
        <v>26</v>
      </c>
      <c r="D6771" t="s">
        <v>13</v>
      </c>
      <c r="E6771" t="s">
        <v>27</v>
      </c>
      <c r="F6771" t="s">
        <v>22</v>
      </c>
      <c r="G6771" t="s">
        <v>11</v>
      </c>
      <c r="H6771" s="1">
        <v>43104</v>
      </c>
      <c r="I6771" s="2">
        <v>0.16666666666666666</v>
      </c>
      <c r="J6771" t="s">
        <v>12</v>
      </c>
      <c r="K6771">
        <v>1909132</v>
      </c>
      <c r="L6771">
        <v>1568709</v>
      </c>
    </row>
    <row r="6772" spans="1:12" hidden="1" x14ac:dyDescent="0.2">
      <c r="A6772">
        <v>572564</v>
      </c>
      <c r="B6772" t="s">
        <v>25</v>
      </c>
      <c r="C6772" t="s">
        <v>26</v>
      </c>
      <c r="D6772" t="s">
        <v>13</v>
      </c>
      <c r="E6772" t="s">
        <v>27</v>
      </c>
      <c r="F6772" t="s">
        <v>22</v>
      </c>
      <c r="G6772" t="s">
        <v>11</v>
      </c>
      <c r="H6772" s="1">
        <v>43104</v>
      </c>
      <c r="I6772" s="2">
        <v>0.33333333333333331</v>
      </c>
      <c r="J6772" t="s">
        <v>12</v>
      </c>
      <c r="K6772">
        <v>1909178</v>
      </c>
      <c r="L6772">
        <v>1568743</v>
      </c>
    </row>
    <row r="6773" spans="1:12" hidden="1" x14ac:dyDescent="0.2">
      <c r="A6773">
        <v>572565</v>
      </c>
      <c r="B6773" t="s">
        <v>25</v>
      </c>
      <c r="C6773" t="s">
        <v>26</v>
      </c>
      <c r="D6773" t="s">
        <v>13</v>
      </c>
      <c r="E6773" t="s">
        <v>27</v>
      </c>
      <c r="F6773" t="s">
        <v>22</v>
      </c>
      <c r="G6773" t="s">
        <v>11</v>
      </c>
      <c r="H6773" s="1">
        <v>43104</v>
      </c>
      <c r="I6773" s="2">
        <v>0.5</v>
      </c>
      <c r="J6773" t="s">
        <v>12</v>
      </c>
      <c r="K6773">
        <v>1909206</v>
      </c>
      <c r="L6773">
        <v>1568771</v>
      </c>
    </row>
    <row r="6774" spans="1:12" hidden="1" x14ac:dyDescent="0.2">
      <c r="A6774">
        <v>572566</v>
      </c>
      <c r="B6774" t="s">
        <v>25</v>
      </c>
      <c r="C6774" t="s">
        <v>26</v>
      </c>
      <c r="D6774" t="s">
        <v>13</v>
      </c>
      <c r="E6774" t="s">
        <v>27</v>
      </c>
      <c r="F6774" t="s">
        <v>22</v>
      </c>
      <c r="G6774" t="s">
        <v>11</v>
      </c>
      <c r="H6774" s="1">
        <v>43104</v>
      </c>
      <c r="I6774" s="2">
        <v>0.66666666666666663</v>
      </c>
      <c r="J6774" t="s">
        <v>12</v>
      </c>
      <c r="K6774">
        <v>1909233</v>
      </c>
      <c r="L6774">
        <v>1568812</v>
      </c>
    </row>
    <row r="6775" spans="1:12" hidden="1" x14ac:dyDescent="0.2">
      <c r="A6775">
        <v>572567</v>
      </c>
      <c r="B6775" t="s">
        <v>25</v>
      </c>
      <c r="C6775" t="s">
        <v>26</v>
      </c>
      <c r="D6775" t="s">
        <v>13</v>
      </c>
      <c r="E6775" t="s">
        <v>27</v>
      </c>
      <c r="F6775" t="s">
        <v>22</v>
      </c>
      <c r="G6775" t="s">
        <v>11</v>
      </c>
      <c r="H6775" s="1">
        <v>43104</v>
      </c>
      <c r="I6775" s="2">
        <v>0.83333333333333337</v>
      </c>
      <c r="J6775" t="s">
        <v>12</v>
      </c>
      <c r="K6775">
        <v>1909264</v>
      </c>
      <c r="L6775">
        <v>1568838</v>
      </c>
    </row>
    <row r="6776" spans="1:12" hidden="1" x14ac:dyDescent="0.2">
      <c r="A6776">
        <v>572568</v>
      </c>
      <c r="B6776" t="s">
        <v>25</v>
      </c>
      <c r="C6776" t="s">
        <v>26</v>
      </c>
      <c r="D6776" t="s">
        <v>13</v>
      </c>
      <c r="E6776" t="s">
        <v>27</v>
      </c>
      <c r="F6776" t="s">
        <v>22</v>
      </c>
      <c r="G6776" t="s">
        <v>11</v>
      </c>
      <c r="H6776" s="1">
        <v>43105</v>
      </c>
      <c r="I6776" s="2">
        <v>0</v>
      </c>
      <c r="J6776" t="s">
        <v>12</v>
      </c>
      <c r="K6776">
        <v>1909274</v>
      </c>
      <c r="L6776">
        <v>1568848</v>
      </c>
    </row>
    <row r="6777" spans="1:12" hidden="1" x14ac:dyDescent="0.2">
      <c r="A6777">
        <v>572569</v>
      </c>
      <c r="B6777" t="s">
        <v>25</v>
      </c>
      <c r="C6777" t="s">
        <v>26</v>
      </c>
      <c r="D6777" t="s">
        <v>13</v>
      </c>
      <c r="E6777" t="s">
        <v>27</v>
      </c>
      <c r="F6777" t="s">
        <v>22</v>
      </c>
      <c r="G6777" t="s">
        <v>11</v>
      </c>
      <c r="H6777" s="1">
        <v>43105</v>
      </c>
      <c r="I6777" s="2">
        <v>0.16666666666666666</v>
      </c>
      <c r="J6777" t="s">
        <v>12</v>
      </c>
      <c r="K6777">
        <v>1909285</v>
      </c>
      <c r="L6777">
        <v>1568851</v>
      </c>
    </row>
    <row r="6778" spans="1:12" hidden="1" x14ac:dyDescent="0.2">
      <c r="A6778">
        <v>572570</v>
      </c>
      <c r="B6778" t="s">
        <v>25</v>
      </c>
      <c r="C6778" t="s">
        <v>26</v>
      </c>
      <c r="D6778" t="s">
        <v>13</v>
      </c>
      <c r="E6778" t="s">
        <v>27</v>
      </c>
      <c r="F6778" t="s">
        <v>22</v>
      </c>
      <c r="G6778" t="s">
        <v>11</v>
      </c>
      <c r="H6778" s="1">
        <v>43105</v>
      </c>
      <c r="I6778" s="2">
        <v>0.33333333333333331</v>
      </c>
      <c r="J6778" t="s">
        <v>12</v>
      </c>
      <c r="K6778">
        <v>1909334</v>
      </c>
      <c r="L6778">
        <v>1568883</v>
      </c>
    </row>
    <row r="6779" spans="1:12" hidden="1" x14ac:dyDescent="0.2">
      <c r="A6779">
        <v>572571</v>
      </c>
      <c r="B6779" t="s">
        <v>25</v>
      </c>
      <c r="C6779" t="s">
        <v>26</v>
      </c>
      <c r="D6779" t="s">
        <v>13</v>
      </c>
      <c r="E6779" t="s">
        <v>27</v>
      </c>
      <c r="F6779" t="s">
        <v>22</v>
      </c>
      <c r="G6779" t="s">
        <v>11</v>
      </c>
      <c r="H6779" s="1">
        <v>43105</v>
      </c>
      <c r="I6779" s="2">
        <v>0.5</v>
      </c>
      <c r="J6779" t="s">
        <v>12</v>
      </c>
      <c r="K6779">
        <v>1909401</v>
      </c>
      <c r="L6779">
        <v>1568924</v>
      </c>
    </row>
    <row r="6780" spans="1:12" hidden="1" x14ac:dyDescent="0.2">
      <c r="A6780">
        <v>572572</v>
      </c>
      <c r="B6780" t="s">
        <v>25</v>
      </c>
      <c r="C6780" t="s">
        <v>26</v>
      </c>
      <c r="D6780" t="s">
        <v>13</v>
      </c>
      <c r="E6780" t="s">
        <v>27</v>
      </c>
      <c r="F6780" t="s">
        <v>22</v>
      </c>
      <c r="G6780" t="s">
        <v>11</v>
      </c>
      <c r="H6780" s="1">
        <v>43105</v>
      </c>
      <c r="I6780" s="2">
        <v>0.66666666666666663</v>
      </c>
      <c r="J6780" t="s">
        <v>12</v>
      </c>
      <c r="K6780">
        <v>1909493</v>
      </c>
      <c r="L6780">
        <v>1568971</v>
      </c>
    </row>
    <row r="6781" spans="1:12" hidden="1" x14ac:dyDescent="0.2">
      <c r="A6781">
        <v>572573</v>
      </c>
      <c r="B6781" t="s">
        <v>25</v>
      </c>
      <c r="C6781" t="s">
        <v>26</v>
      </c>
      <c r="D6781" t="s">
        <v>13</v>
      </c>
      <c r="E6781" t="s">
        <v>27</v>
      </c>
      <c r="F6781" t="s">
        <v>22</v>
      </c>
      <c r="G6781" t="s">
        <v>11</v>
      </c>
      <c r="H6781" s="1">
        <v>43105</v>
      </c>
      <c r="I6781" s="2">
        <v>0.83333333333333337</v>
      </c>
      <c r="J6781" t="s">
        <v>12</v>
      </c>
      <c r="K6781">
        <v>1909606</v>
      </c>
      <c r="L6781">
        <v>1569020</v>
      </c>
    </row>
    <row r="6782" spans="1:12" hidden="1" x14ac:dyDescent="0.2">
      <c r="A6782">
        <v>572574</v>
      </c>
      <c r="B6782" t="s">
        <v>25</v>
      </c>
      <c r="C6782" t="s">
        <v>26</v>
      </c>
      <c r="D6782" t="s">
        <v>14</v>
      </c>
      <c r="E6782" t="s">
        <v>27</v>
      </c>
      <c r="F6782" t="s">
        <v>22</v>
      </c>
      <c r="G6782" t="s">
        <v>11</v>
      </c>
      <c r="H6782" s="1">
        <v>43099</v>
      </c>
      <c r="I6782" s="2">
        <v>0</v>
      </c>
      <c r="J6782" t="s">
        <v>12</v>
      </c>
      <c r="K6782">
        <v>171715</v>
      </c>
      <c r="L6782">
        <v>164690</v>
      </c>
    </row>
    <row r="6783" spans="1:12" hidden="1" x14ac:dyDescent="0.2">
      <c r="A6783">
        <v>572575</v>
      </c>
      <c r="B6783" t="s">
        <v>25</v>
      </c>
      <c r="C6783" t="s">
        <v>26</v>
      </c>
      <c r="D6783" t="s">
        <v>14</v>
      </c>
      <c r="E6783" t="s">
        <v>27</v>
      </c>
      <c r="F6783" t="s">
        <v>22</v>
      </c>
      <c r="G6783" t="s">
        <v>11</v>
      </c>
      <c r="H6783" s="1">
        <v>43099</v>
      </c>
      <c r="I6783" s="2">
        <v>0.16666666666666666</v>
      </c>
      <c r="J6783" t="s">
        <v>12</v>
      </c>
      <c r="K6783">
        <v>171727</v>
      </c>
      <c r="L6783">
        <v>164700</v>
      </c>
    </row>
    <row r="6784" spans="1:12" hidden="1" x14ac:dyDescent="0.2">
      <c r="A6784">
        <v>572576</v>
      </c>
      <c r="B6784" t="s">
        <v>25</v>
      </c>
      <c r="C6784" t="s">
        <v>26</v>
      </c>
      <c r="D6784" t="s">
        <v>14</v>
      </c>
      <c r="E6784" t="s">
        <v>27</v>
      </c>
      <c r="F6784" t="s">
        <v>22</v>
      </c>
      <c r="G6784" t="s">
        <v>11</v>
      </c>
      <c r="H6784" s="1">
        <v>43099</v>
      </c>
      <c r="I6784" s="2">
        <v>0.33333333333333331</v>
      </c>
      <c r="J6784" t="s">
        <v>12</v>
      </c>
      <c r="K6784">
        <v>171757</v>
      </c>
      <c r="L6784">
        <v>164727</v>
      </c>
    </row>
    <row r="6785" spans="1:12" hidden="1" x14ac:dyDescent="0.2">
      <c r="A6785">
        <v>572577</v>
      </c>
      <c r="B6785" t="s">
        <v>25</v>
      </c>
      <c r="C6785" t="s">
        <v>26</v>
      </c>
      <c r="D6785" t="s">
        <v>14</v>
      </c>
      <c r="E6785" t="s">
        <v>27</v>
      </c>
      <c r="F6785" t="s">
        <v>22</v>
      </c>
      <c r="G6785" t="s">
        <v>11</v>
      </c>
      <c r="H6785" s="1">
        <v>43099</v>
      </c>
      <c r="I6785" s="2">
        <v>0.5</v>
      </c>
      <c r="J6785" t="s">
        <v>12</v>
      </c>
      <c r="K6785">
        <v>171814</v>
      </c>
      <c r="L6785">
        <v>164798</v>
      </c>
    </row>
    <row r="6786" spans="1:12" hidden="1" x14ac:dyDescent="0.2">
      <c r="A6786">
        <v>572578</v>
      </c>
      <c r="B6786" t="s">
        <v>25</v>
      </c>
      <c r="C6786" t="s">
        <v>26</v>
      </c>
      <c r="D6786" t="s">
        <v>14</v>
      </c>
      <c r="E6786" t="s">
        <v>27</v>
      </c>
      <c r="F6786" t="s">
        <v>22</v>
      </c>
      <c r="G6786" t="s">
        <v>11</v>
      </c>
      <c r="H6786" s="1">
        <v>43099</v>
      </c>
      <c r="I6786" s="2">
        <v>0.66666666666666663</v>
      </c>
      <c r="J6786" t="s">
        <v>12</v>
      </c>
      <c r="K6786">
        <v>171889</v>
      </c>
      <c r="L6786">
        <v>164868</v>
      </c>
    </row>
    <row r="6787" spans="1:12" hidden="1" x14ac:dyDescent="0.2">
      <c r="A6787">
        <v>572579</v>
      </c>
      <c r="B6787" t="s">
        <v>25</v>
      </c>
      <c r="C6787" t="s">
        <v>26</v>
      </c>
      <c r="D6787" t="s">
        <v>14</v>
      </c>
      <c r="E6787" t="s">
        <v>27</v>
      </c>
      <c r="F6787" t="s">
        <v>22</v>
      </c>
      <c r="G6787" t="s">
        <v>11</v>
      </c>
      <c r="H6787" s="1">
        <v>43099</v>
      </c>
      <c r="I6787" s="2">
        <v>0.83333333333333337</v>
      </c>
      <c r="J6787" t="s">
        <v>12</v>
      </c>
      <c r="K6787">
        <v>171954</v>
      </c>
      <c r="L6787">
        <v>164923</v>
      </c>
    </row>
    <row r="6788" spans="1:12" hidden="1" x14ac:dyDescent="0.2">
      <c r="A6788">
        <v>572580</v>
      </c>
      <c r="B6788" t="s">
        <v>25</v>
      </c>
      <c r="C6788" t="s">
        <v>26</v>
      </c>
      <c r="D6788" t="s">
        <v>14</v>
      </c>
      <c r="E6788" t="s">
        <v>27</v>
      </c>
      <c r="F6788" t="s">
        <v>22</v>
      </c>
      <c r="G6788" t="s">
        <v>11</v>
      </c>
      <c r="H6788" s="1">
        <v>43100</v>
      </c>
      <c r="I6788" s="2">
        <v>0</v>
      </c>
      <c r="J6788" t="s">
        <v>12</v>
      </c>
      <c r="K6788">
        <v>172003</v>
      </c>
      <c r="L6788">
        <v>164965</v>
      </c>
    </row>
    <row r="6789" spans="1:12" hidden="1" x14ac:dyDescent="0.2">
      <c r="A6789">
        <v>572581</v>
      </c>
      <c r="B6789" t="s">
        <v>25</v>
      </c>
      <c r="C6789" t="s">
        <v>26</v>
      </c>
      <c r="D6789" t="s">
        <v>14</v>
      </c>
      <c r="E6789" t="s">
        <v>27</v>
      </c>
      <c r="F6789" t="s">
        <v>22</v>
      </c>
      <c r="G6789" t="s">
        <v>11</v>
      </c>
      <c r="H6789" s="1">
        <v>43100</v>
      </c>
      <c r="I6789" s="2">
        <v>0.16666666666666666</v>
      </c>
      <c r="J6789" t="s">
        <v>12</v>
      </c>
      <c r="K6789">
        <v>172011</v>
      </c>
      <c r="L6789">
        <v>164980</v>
      </c>
    </row>
    <row r="6790" spans="1:12" hidden="1" x14ac:dyDescent="0.2">
      <c r="A6790">
        <v>572582</v>
      </c>
      <c r="B6790" t="s">
        <v>25</v>
      </c>
      <c r="C6790" t="s">
        <v>26</v>
      </c>
      <c r="D6790" t="s">
        <v>14</v>
      </c>
      <c r="E6790" t="s">
        <v>27</v>
      </c>
      <c r="F6790" t="s">
        <v>22</v>
      </c>
      <c r="G6790" t="s">
        <v>11</v>
      </c>
      <c r="H6790" s="1">
        <v>43100</v>
      </c>
      <c r="I6790" s="2">
        <v>0.33333333333333331</v>
      </c>
      <c r="J6790" t="s">
        <v>12</v>
      </c>
      <c r="K6790">
        <v>172042</v>
      </c>
      <c r="L6790">
        <v>165001</v>
      </c>
    </row>
    <row r="6791" spans="1:12" hidden="1" x14ac:dyDescent="0.2">
      <c r="A6791">
        <v>572583</v>
      </c>
      <c r="B6791" t="s">
        <v>25</v>
      </c>
      <c r="C6791" t="s">
        <v>26</v>
      </c>
      <c r="D6791" t="s">
        <v>14</v>
      </c>
      <c r="E6791" t="s">
        <v>27</v>
      </c>
      <c r="F6791" t="s">
        <v>22</v>
      </c>
      <c r="G6791" t="s">
        <v>11</v>
      </c>
      <c r="H6791" s="1">
        <v>43100</v>
      </c>
      <c r="I6791" s="2">
        <v>0.5</v>
      </c>
      <c r="J6791" t="s">
        <v>12</v>
      </c>
      <c r="K6791">
        <v>172095</v>
      </c>
      <c r="L6791">
        <v>165058</v>
      </c>
    </row>
    <row r="6792" spans="1:12" hidden="1" x14ac:dyDescent="0.2">
      <c r="A6792">
        <v>572584</v>
      </c>
      <c r="B6792" t="s">
        <v>25</v>
      </c>
      <c r="C6792" t="s">
        <v>26</v>
      </c>
      <c r="D6792" t="s">
        <v>14</v>
      </c>
      <c r="E6792" t="s">
        <v>27</v>
      </c>
      <c r="F6792" t="s">
        <v>22</v>
      </c>
      <c r="G6792" t="s">
        <v>11</v>
      </c>
      <c r="H6792" s="1">
        <v>43100</v>
      </c>
      <c r="I6792" s="2">
        <v>0.66666666666666663</v>
      </c>
      <c r="J6792" t="s">
        <v>12</v>
      </c>
      <c r="K6792">
        <v>172150</v>
      </c>
      <c r="L6792">
        <v>165107</v>
      </c>
    </row>
    <row r="6793" spans="1:12" hidden="1" x14ac:dyDescent="0.2">
      <c r="A6793">
        <v>572585</v>
      </c>
      <c r="B6793" t="s">
        <v>25</v>
      </c>
      <c r="C6793" t="s">
        <v>26</v>
      </c>
      <c r="D6793" t="s">
        <v>14</v>
      </c>
      <c r="E6793" t="s">
        <v>27</v>
      </c>
      <c r="F6793" t="s">
        <v>22</v>
      </c>
      <c r="G6793" t="s">
        <v>11</v>
      </c>
      <c r="H6793" s="1">
        <v>43100</v>
      </c>
      <c r="I6793" s="2">
        <v>0.83333333333333337</v>
      </c>
      <c r="J6793" t="s">
        <v>12</v>
      </c>
      <c r="K6793">
        <v>172204</v>
      </c>
      <c r="L6793">
        <v>165171</v>
      </c>
    </row>
    <row r="6794" spans="1:12" hidden="1" x14ac:dyDescent="0.2">
      <c r="A6794">
        <v>572586</v>
      </c>
      <c r="B6794" t="s">
        <v>25</v>
      </c>
      <c r="C6794" t="s">
        <v>26</v>
      </c>
      <c r="D6794" t="s">
        <v>14</v>
      </c>
      <c r="E6794" t="s">
        <v>27</v>
      </c>
      <c r="F6794" t="s">
        <v>22</v>
      </c>
      <c r="G6794" t="s">
        <v>11</v>
      </c>
      <c r="H6794" s="1">
        <v>43101</v>
      </c>
      <c r="I6794" s="2">
        <v>0</v>
      </c>
      <c r="J6794" t="s">
        <v>12</v>
      </c>
      <c r="K6794">
        <v>172241</v>
      </c>
      <c r="L6794">
        <v>165211</v>
      </c>
    </row>
    <row r="6795" spans="1:12" hidden="1" x14ac:dyDescent="0.2">
      <c r="A6795">
        <v>572587</v>
      </c>
      <c r="B6795" t="s">
        <v>25</v>
      </c>
      <c r="C6795" t="s">
        <v>26</v>
      </c>
      <c r="D6795" t="s">
        <v>14</v>
      </c>
      <c r="E6795" t="s">
        <v>27</v>
      </c>
      <c r="F6795" t="s">
        <v>22</v>
      </c>
      <c r="G6795" t="s">
        <v>11</v>
      </c>
      <c r="H6795" s="1">
        <v>43101</v>
      </c>
      <c r="I6795" s="2">
        <v>0.16666666666666666</v>
      </c>
      <c r="J6795" t="s">
        <v>12</v>
      </c>
      <c r="K6795">
        <v>172254</v>
      </c>
      <c r="L6795">
        <v>165223</v>
      </c>
    </row>
    <row r="6796" spans="1:12" hidden="1" x14ac:dyDescent="0.2">
      <c r="A6796">
        <v>572588</v>
      </c>
      <c r="B6796" t="s">
        <v>25</v>
      </c>
      <c r="C6796" t="s">
        <v>26</v>
      </c>
      <c r="D6796" t="s">
        <v>14</v>
      </c>
      <c r="E6796" t="s">
        <v>27</v>
      </c>
      <c r="F6796" t="s">
        <v>22</v>
      </c>
      <c r="G6796" t="s">
        <v>11</v>
      </c>
      <c r="H6796" s="1">
        <v>43101</v>
      </c>
      <c r="I6796" s="2">
        <v>0.33333333333333331</v>
      </c>
      <c r="J6796" t="s">
        <v>12</v>
      </c>
      <c r="K6796">
        <v>172283</v>
      </c>
      <c r="L6796">
        <v>165244</v>
      </c>
    </row>
    <row r="6797" spans="1:12" hidden="1" x14ac:dyDescent="0.2">
      <c r="A6797">
        <v>572589</v>
      </c>
      <c r="B6797" t="s">
        <v>25</v>
      </c>
      <c r="C6797" t="s">
        <v>26</v>
      </c>
      <c r="D6797" t="s">
        <v>14</v>
      </c>
      <c r="E6797" t="s">
        <v>27</v>
      </c>
      <c r="F6797" t="s">
        <v>22</v>
      </c>
      <c r="G6797" t="s">
        <v>11</v>
      </c>
      <c r="H6797" s="1">
        <v>43101</v>
      </c>
      <c r="I6797" s="2">
        <v>0.5</v>
      </c>
      <c r="J6797" t="s">
        <v>12</v>
      </c>
      <c r="K6797">
        <v>172313</v>
      </c>
      <c r="L6797">
        <v>165272</v>
      </c>
    </row>
    <row r="6798" spans="1:12" hidden="1" x14ac:dyDescent="0.2">
      <c r="A6798">
        <v>572590</v>
      </c>
      <c r="B6798" t="s">
        <v>25</v>
      </c>
      <c r="C6798" t="s">
        <v>26</v>
      </c>
      <c r="D6798" t="s">
        <v>14</v>
      </c>
      <c r="E6798" t="s">
        <v>27</v>
      </c>
      <c r="F6798" t="s">
        <v>22</v>
      </c>
      <c r="G6798" t="s">
        <v>11</v>
      </c>
      <c r="H6798" s="1">
        <v>43101</v>
      </c>
      <c r="I6798" s="2">
        <v>0.66666666666666663</v>
      </c>
      <c r="J6798" t="s">
        <v>12</v>
      </c>
      <c r="K6798">
        <v>172358</v>
      </c>
      <c r="L6798">
        <v>165312</v>
      </c>
    </row>
    <row r="6799" spans="1:12" hidden="1" x14ac:dyDescent="0.2">
      <c r="A6799">
        <v>572591</v>
      </c>
      <c r="B6799" t="s">
        <v>25</v>
      </c>
      <c r="C6799" t="s">
        <v>26</v>
      </c>
      <c r="D6799" t="s">
        <v>14</v>
      </c>
      <c r="E6799" t="s">
        <v>27</v>
      </c>
      <c r="F6799" t="s">
        <v>22</v>
      </c>
      <c r="G6799" t="s">
        <v>11</v>
      </c>
      <c r="H6799" s="1">
        <v>43101</v>
      </c>
      <c r="I6799" s="2">
        <v>0.83333333333333337</v>
      </c>
      <c r="J6799" t="s">
        <v>12</v>
      </c>
      <c r="K6799">
        <v>172430</v>
      </c>
      <c r="L6799">
        <v>165353</v>
      </c>
    </row>
    <row r="6800" spans="1:12" hidden="1" x14ac:dyDescent="0.2">
      <c r="A6800">
        <v>572592</v>
      </c>
      <c r="B6800" t="s">
        <v>25</v>
      </c>
      <c r="C6800" t="s">
        <v>26</v>
      </c>
      <c r="D6800" t="s">
        <v>14</v>
      </c>
      <c r="E6800" t="s">
        <v>27</v>
      </c>
      <c r="F6800" t="s">
        <v>22</v>
      </c>
      <c r="G6800" t="s">
        <v>11</v>
      </c>
      <c r="H6800" s="1">
        <v>43102</v>
      </c>
      <c r="I6800" s="2">
        <v>0</v>
      </c>
      <c r="J6800" t="s">
        <v>12</v>
      </c>
      <c r="K6800">
        <v>172453</v>
      </c>
      <c r="L6800">
        <v>165391</v>
      </c>
    </row>
    <row r="6801" spans="1:12" hidden="1" x14ac:dyDescent="0.2">
      <c r="A6801">
        <v>572593</v>
      </c>
      <c r="B6801" t="s">
        <v>25</v>
      </c>
      <c r="C6801" t="s">
        <v>26</v>
      </c>
      <c r="D6801" t="s">
        <v>14</v>
      </c>
      <c r="E6801" t="s">
        <v>27</v>
      </c>
      <c r="F6801" t="s">
        <v>22</v>
      </c>
      <c r="G6801" t="s">
        <v>11</v>
      </c>
      <c r="H6801" s="1">
        <v>43102</v>
      </c>
      <c r="I6801" s="2">
        <v>0.16666666666666666</v>
      </c>
      <c r="J6801" t="s">
        <v>12</v>
      </c>
      <c r="K6801">
        <v>172458</v>
      </c>
      <c r="L6801">
        <v>165401</v>
      </c>
    </row>
    <row r="6802" spans="1:12" hidden="1" x14ac:dyDescent="0.2">
      <c r="A6802">
        <v>572594</v>
      </c>
      <c r="B6802" t="s">
        <v>25</v>
      </c>
      <c r="C6802" t="s">
        <v>26</v>
      </c>
      <c r="D6802" t="s">
        <v>14</v>
      </c>
      <c r="E6802" t="s">
        <v>27</v>
      </c>
      <c r="F6802" t="s">
        <v>22</v>
      </c>
      <c r="G6802" t="s">
        <v>11</v>
      </c>
      <c r="H6802" s="1">
        <v>43102</v>
      </c>
      <c r="I6802" s="2">
        <v>0.33333333333333331</v>
      </c>
      <c r="J6802" t="s">
        <v>12</v>
      </c>
      <c r="K6802">
        <v>172558</v>
      </c>
      <c r="L6802">
        <v>165521</v>
      </c>
    </row>
    <row r="6803" spans="1:12" hidden="1" x14ac:dyDescent="0.2">
      <c r="A6803">
        <v>572595</v>
      </c>
      <c r="B6803" t="s">
        <v>25</v>
      </c>
      <c r="C6803" t="s">
        <v>26</v>
      </c>
      <c r="D6803" t="s">
        <v>14</v>
      </c>
      <c r="E6803" t="s">
        <v>27</v>
      </c>
      <c r="F6803" t="s">
        <v>22</v>
      </c>
      <c r="G6803" t="s">
        <v>11</v>
      </c>
      <c r="H6803" s="1">
        <v>43102</v>
      </c>
      <c r="I6803" s="2">
        <v>0.5</v>
      </c>
      <c r="J6803" t="s">
        <v>12</v>
      </c>
      <c r="K6803">
        <v>172672</v>
      </c>
      <c r="L6803">
        <v>165653</v>
      </c>
    </row>
    <row r="6804" spans="1:12" hidden="1" x14ac:dyDescent="0.2">
      <c r="A6804">
        <v>572596</v>
      </c>
      <c r="B6804" t="s">
        <v>25</v>
      </c>
      <c r="C6804" t="s">
        <v>26</v>
      </c>
      <c r="D6804" t="s">
        <v>14</v>
      </c>
      <c r="E6804" t="s">
        <v>27</v>
      </c>
      <c r="F6804" t="s">
        <v>22</v>
      </c>
      <c r="G6804" t="s">
        <v>11</v>
      </c>
      <c r="H6804" s="1">
        <v>43102</v>
      </c>
      <c r="I6804" s="2">
        <v>0.66666666666666663</v>
      </c>
      <c r="J6804" t="s">
        <v>12</v>
      </c>
      <c r="K6804">
        <v>172800</v>
      </c>
      <c r="L6804">
        <v>165770</v>
      </c>
    </row>
    <row r="6805" spans="1:12" hidden="1" x14ac:dyDescent="0.2">
      <c r="A6805">
        <v>572597</v>
      </c>
      <c r="B6805" t="s">
        <v>25</v>
      </c>
      <c r="C6805" t="s">
        <v>26</v>
      </c>
      <c r="D6805" t="s">
        <v>14</v>
      </c>
      <c r="E6805" t="s">
        <v>27</v>
      </c>
      <c r="F6805" t="s">
        <v>22</v>
      </c>
      <c r="G6805" t="s">
        <v>11</v>
      </c>
      <c r="H6805" s="1">
        <v>43102</v>
      </c>
      <c r="I6805" s="2">
        <v>0.83333333333333337</v>
      </c>
      <c r="J6805" t="s">
        <v>12</v>
      </c>
      <c r="K6805">
        <v>172938</v>
      </c>
      <c r="L6805">
        <v>165929</v>
      </c>
    </row>
    <row r="6806" spans="1:12" hidden="1" x14ac:dyDescent="0.2">
      <c r="A6806">
        <v>572598</v>
      </c>
      <c r="B6806" t="s">
        <v>25</v>
      </c>
      <c r="C6806" t="s">
        <v>26</v>
      </c>
      <c r="D6806" t="s">
        <v>14</v>
      </c>
      <c r="E6806" t="s">
        <v>27</v>
      </c>
      <c r="F6806" t="s">
        <v>22</v>
      </c>
      <c r="G6806" t="s">
        <v>11</v>
      </c>
      <c r="H6806" s="1">
        <v>43103</v>
      </c>
      <c r="I6806" s="2">
        <v>0</v>
      </c>
      <c r="J6806" t="s">
        <v>12</v>
      </c>
      <c r="K6806">
        <v>172995</v>
      </c>
      <c r="L6806">
        <v>165975</v>
      </c>
    </row>
    <row r="6807" spans="1:12" hidden="1" x14ac:dyDescent="0.2">
      <c r="A6807">
        <v>572599</v>
      </c>
      <c r="B6807" t="s">
        <v>25</v>
      </c>
      <c r="C6807" t="s">
        <v>26</v>
      </c>
      <c r="D6807" t="s">
        <v>14</v>
      </c>
      <c r="E6807" t="s">
        <v>27</v>
      </c>
      <c r="F6807" t="s">
        <v>22</v>
      </c>
      <c r="G6807" t="s">
        <v>11</v>
      </c>
      <c r="H6807" s="1">
        <v>43103</v>
      </c>
      <c r="I6807" s="2">
        <v>0.16666666666666666</v>
      </c>
      <c r="J6807" t="s">
        <v>12</v>
      </c>
      <c r="K6807">
        <v>173003</v>
      </c>
      <c r="L6807">
        <v>165986</v>
      </c>
    </row>
    <row r="6808" spans="1:12" hidden="1" x14ac:dyDescent="0.2">
      <c r="A6808">
        <v>572600</v>
      </c>
      <c r="B6808" t="s">
        <v>25</v>
      </c>
      <c r="C6808" t="s">
        <v>26</v>
      </c>
      <c r="D6808" t="s">
        <v>14</v>
      </c>
      <c r="E6808" t="s">
        <v>27</v>
      </c>
      <c r="F6808" t="s">
        <v>22</v>
      </c>
      <c r="G6808" t="s">
        <v>11</v>
      </c>
      <c r="H6808" s="1">
        <v>43103</v>
      </c>
      <c r="I6808" s="2">
        <v>0.33333333333333331</v>
      </c>
      <c r="J6808" t="s">
        <v>12</v>
      </c>
      <c r="K6808">
        <v>173123</v>
      </c>
      <c r="L6808">
        <v>166102</v>
      </c>
    </row>
    <row r="6809" spans="1:12" hidden="1" x14ac:dyDescent="0.2">
      <c r="A6809">
        <v>572601</v>
      </c>
      <c r="B6809" t="s">
        <v>25</v>
      </c>
      <c r="C6809" t="s">
        <v>26</v>
      </c>
      <c r="D6809" t="s">
        <v>14</v>
      </c>
      <c r="E6809" t="s">
        <v>27</v>
      </c>
      <c r="F6809" t="s">
        <v>22</v>
      </c>
      <c r="G6809" t="s">
        <v>11</v>
      </c>
      <c r="H6809" s="1">
        <v>43103</v>
      </c>
      <c r="I6809" s="2">
        <v>0.5</v>
      </c>
      <c r="J6809" t="s">
        <v>12</v>
      </c>
      <c r="K6809">
        <v>173250</v>
      </c>
      <c r="L6809">
        <v>166239</v>
      </c>
    </row>
    <row r="6810" spans="1:12" hidden="1" x14ac:dyDescent="0.2">
      <c r="A6810">
        <v>572602</v>
      </c>
      <c r="B6810" t="s">
        <v>25</v>
      </c>
      <c r="C6810" t="s">
        <v>26</v>
      </c>
      <c r="D6810" t="s">
        <v>14</v>
      </c>
      <c r="E6810" t="s">
        <v>27</v>
      </c>
      <c r="F6810" t="s">
        <v>22</v>
      </c>
      <c r="G6810" t="s">
        <v>11</v>
      </c>
      <c r="H6810" s="1">
        <v>43103</v>
      </c>
      <c r="I6810" s="2">
        <v>0.66666666666666663</v>
      </c>
      <c r="J6810" t="s">
        <v>12</v>
      </c>
      <c r="K6810">
        <v>173369</v>
      </c>
      <c r="L6810">
        <v>166363</v>
      </c>
    </row>
    <row r="6811" spans="1:12" hidden="1" x14ac:dyDescent="0.2">
      <c r="A6811">
        <v>572603</v>
      </c>
      <c r="B6811" t="s">
        <v>25</v>
      </c>
      <c r="C6811" t="s">
        <v>26</v>
      </c>
      <c r="D6811" t="s">
        <v>14</v>
      </c>
      <c r="E6811" t="s">
        <v>27</v>
      </c>
      <c r="F6811" t="s">
        <v>22</v>
      </c>
      <c r="G6811" t="s">
        <v>11</v>
      </c>
      <c r="H6811" s="1">
        <v>43103</v>
      </c>
      <c r="I6811" s="2">
        <v>0.83333333333333337</v>
      </c>
      <c r="J6811" t="s">
        <v>12</v>
      </c>
      <c r="K6811">
        <v>173558</v>
      </c>
      <c r="L6811">
        <v>166534</v>
      </c>
    </row>
    <row r="6812" spans="1:12" hidden="1" x14ac:dyDescent="0.2">
      <c r="A6812">
        <v>572604</v>
      </c>
      <c r="B6812" t="s">
        <v>25</v>
      </c>
      <c r="C6812" t="s">
        <v>26</v>
      </c>
      <c r="D6812" t="s">
        <v>14</v>
      </c>
      <c r="E6812" t="s">
        <v>27</v>
      </c>
      <c r="F6812" t="s">
        <v>22</v>
      </c>
      <c r="G6812" t="s">
        <v>11</v>
      </c>
      <c r="H6812" s="1">
        <v>43104</v>
      </c>
      <c r="I6812" s="2">
        <v>0</v>
      </c>
      <c r="J6812" t="s">
        <v>12</v>
      </c>
      <c r="K6812">
        <v>173627</v>
      </c>
      <c r="L6812">
        <v>166572</v>
      </c>
    </row>
    <row r="6813" spans="1:12" hidden="1" x14ac:dyDescent="0.2">
      <c r="A6813">
        <v>572605</v>
      </c>
      <c r="B6813" t="s">
        <v>25</v>
      </c>
      <c r="C6813" t="s">
        <v>26</v>
      </c>
      <c r="D6813" t="s">
        <v>14</v>
      </c>
      <c r="E6813" t="s">
        <v>27</v>
      </c>
      <c r="F6813" t="s">
        <v>22</v>
      </c>
      <c r="G6813" t="s">
        <v>11</v>
      </c>
      <c r="H6813" s="1">
        <v>43104</v>
      </c>
      <c r="I6813" s="2">
        <v>0.16666666666666666</v>
      </c>
      <c r="J6813" t="s">
        <v>12</v>
      </c>
      <c r="K6813">
        <v>173643</v>
      </c>
      <c r="L6813">
        <v>166590</v>
      </c>
    </row>
    <row r="6814" spans="1:12" hidden="1" x14ac:dyDescent="0.2">
      <c r="A6814">
        <v>572606</v>
      </c>
      <c r="B6814" t="s">
        <v>25</v>
      </c>
      <c r="C6814" t="s">
        <v>26</v>
      </c>
      <c r="D6814" t="s">
        <v>14</v>
      </c>
      <c r="E6814" t="s">
        <v>27</v>
      </c>
      <c r="F6814" t="s">
        <v>22</v>
      </c>
      <c r="G6814" t="s">
        <v>11</v>
      </c>
      <c r="H6814" s="1">
        <v>43104</v>
      </c>
      <c r="I6814" s="2">
        <v>0.33333333333333331</v>
      </c>
      <c r="J6814" t="s">
        <v>12</v>
      </c>
      <c r="K6814">
        <v>173710</v>
      </c>
      <c r="L6814">
        <v>166667</v>
      </c>
    </row>
    <row r="6815" spans="1:12" hidden="1" x14ac:dyDescent="0.2">
      <c r="A6815">
        <v>572607</v>
      </c>
      <c r="B6815" t="s">
        <v>25</v>
      </c>
      <c r="C6815" t="s">
        <v>26</v>
      </c>
      <c r="D6815" t="s">
        <v>14</v>
      </c>
      <c r="E6815" t="s">
        <v>27</v>
      </c>
      <c r="F6815" t="s">
        <v>22</v>
      </c>
      <c r="G6815" t="s">
        <v>11</v>
      </c>
      <c r="H6815" s="1">
        <v>43104</v>
      </c>
      <c r="I6815" s="2">
        <v>0.5</v>
      </c>
      <c r="J6815" t="s">
        <v>12</v>
      </c>
      <c r="K6815">
        <v>173766</v>
      </c>
      <c r="L6815">
        <v>166740</v>
      </c>
    </row>
    <row r="6816" spans="1:12" hidden="1" x14ac:dyDescent="0.2">
      <c r="A6816">
        <v>572608</v>
      </c>
      <c r="B6816" t="s">
        <v>25</v>
      </c>
      <c r="C6816" t="s">
        <v>26</v>
      </c>
      <c r="D6816" t="s">
        <v>14</v>
      </c>
      <c r="E6816" t="s">
        <v>27</v>
      </c>
      <c r="F6816" t="s">
        <v>22</v>
      </c>
      <c r="G6816" t="s">
        <v>11</v>
      </c>
      <c r="H6816" s="1">
        <v>43104</v>
      </c>
      <c r="I6816" s="2">
        <v>0.66666666666666663</v>
      </c>
      <c r="J6816" t="s">
        <v>12</v>
      </c>
      <c r="K6816">
        <v>173811</v>
      </c>
      <c r="L6816">
        <v>166810</v>
      </c>
    </row>
    <row r="6817" spans="1:12" hidden="1" x14ac:dyDescent="0.2">
      <c r="A6817">
        <v>572609</v>
      </c>
      <c r="B6817" t="s">
        <v>25</v>
      </c>
      <c r="C6817" t="s">
        <v>26</v>
      </c>
      <c r="D6817" t="s">
        <v>14</v>
      </c>
      <c r="E6817" t="s">
        <v>27</v>
      </c>
      <c r="F6817" t="s">
        <v>22</v>
      </c>
      <c r="G6817" t="s">
        <v>11</v>
      </c>
      <c r="H6817" s="1">
        <v>43104</v>
      </c>
      <c r="I6817" s="2">
        <v>0.83333333333333337</v>
      </c>
      <c r="J6817" t="s">
        <v>12</v>
      </c>
      <c r="K6817">
        <v>173860</v>
      </c>
      <c r="L6817">
        <v>166861</v>
      </c>
    </row>
    <row r="6818" spans="1:12" hidden="1" x14ac:dyDescent="0.2">
      <c r="A6818">
        <v>572610</v>
      </c>
      <c r="B6818" t="s">
        <v>25</v>
      </c>
      <c r="C6818" t="s">
        <v>26</v>
      </c>
      <c r="D6818" t="s">
        <v>14</v>
      </c>
      <c r="E6818" t="s">
        <v>27</v>
      </c>
      <c r="F6818" t="s">
        <v>22</v>
      </c>
      <c r="G6818" t="s">
        <v>11</v>
      </c>
      <c r="H6818" s="1">
        <v>43105</v>
      </c>
      <c r="I6818" s="2">
        <v>0</v>
      </c>
      <c r="J6818" t="s">
        <v>12</v>
      </c>
      <c r="K6818">
        <v>173880</v>
      </c>
      <c r="L6818">
        <v>166884</v>
      </c>
    </row>
    <row r="6819" spans="1:12" hidden="1" x14ac:dyDescent="0.2">
      <c r="A6819">
        <v>572611</v>
      </c>
      <c r="B6819" t="s">
        <v>25</v>
      </c>
      <c r="C6819" t="s">
        <v>26</v>
      </c>
      <c r="D6819" t="s">
        <v>14</v>
      </c>
      <c r="E6819" t="s">
        <v>27</v>
      </c>
      <c r="F6819" t="s">
        <v>22</v>
      </c>
      <c r="G6819" t="s">
        <v>11</v>
      </c>
      <c r="H6819" s="1">
        <v>43105</v>
      </c>
      <c r="I6819" s="2">
        <v>0.16666666666666666</v>
      </c>
      <c r="J6819" t="s">
        <v>12</v>
      </c>
      <c r="K6819">
        <v>173893</v>
      </c>
      <c r="L6819">
        <v>166888</v>
      </c>
    </row>
    <row r="6820" spans="1:12" hidden="1" x14ac:dyDescent="0.2">
      <c r="A6820">
        <v>572612</v>
      </c>
      <c r="B6820" t="s">
        <v>25</v>
      </c>
      <c r="C6820" t="s">
        <v>26</v>
      </c>
      <c r="D6820" t="s">
        <v>14</v>
      </c>
      <c r="E6820" t="s">
        <v>27</v>
      </c>
      <c r="F6820" t="s">
        <v>22</v>
      </c>
      <c r="G6820" t="s">
        <v>11</v>
      </c>
      <c r="H6820" s="1">
        <v>43105</v>
      </c>
      <c r="I6820" s="2">
        <v>0.33333333333333331</v>
      </c>
      <c r="J6820" t="s">
        <v>12</v>
      </c>
      <c r="K6820">
        <v>173992</v>
      </c>
      <c r="L6820">
        <v>166987</v>
      </c>
    </row>
    <row r="6821" spans="1:12" hidden="1" x14ac:dyDescent="0.2">
      <c r="A6821">
        <v>572613</v>
      </c>
      <c r="B6821" t="s">
        <v>25</v>
      </c>
      <c r="C6821" t="s">
        <v>26</v>
      </c>
      <c r="D6821" t="s">
        <v>14</v>
      </c>
      <c r="E6821" t="s">
        <v>27</v>
      </c>
      <c r="F6821" t="s">
        <v>22</v>
      </c>
      <c r="G6821" t="s">
        <v>11</v>
      </c>
      <c r="H6821" s="1">
        <v>43105</v>
      </c>
      <c r="I6821" s="2">
        <v>0.5</v>
      </c>
      <c r="J6821" t="s">
        <v>12</v>
      </c>
      <c r="K6821">
        <v>174084</v>
      </c>
      <c r="L6821">
        <v>167122</v>
      </c>
    </row>
    <row r="6822" spans="1:12" hidden="1" x14ac:dyDescent="0.2">
      <c r="A6822">
        <v>572614</v>
      </c>
      <c r="B6822" t="s">
        <v>25</v>
      </c>
      <c r="C6822" t="s">
        <v>26</v>
      </c>
      <c r="D6822" t="s">
        <v>14</v>
      </c>
      <c r="E6822" t="s">
        <v>27</v>
      </c>
      <c r="F6822" t="s">
        <v>22</v>
      </c>
      <c r="G6822" t="s">
        <v>11</v>
      </c>
      <c r="H6822" s="1">
        <v>43105</v>
      </c>
      <c r="I6822" s="2">
        <v>0.66666666666666663</v>
      </c>
      <c r="J6822" t="s">
        <v>12</v>
      </c>
      <c r="K6822">
        <v>174212</v>
      </c>
      <c r="L6822">
        <v>167241</v>
      </c>
    </row>
    <row r="6823" spans="1:12" hidden="1" x14ac:dyDescent="0.2">
      <c r="A6823">
        <v>572615</v>
      </c>
      <c r="B6823" t="s">
        <v>25</v>
      </c>
      <c r="C6823" t="s">
        <v>26</v>
      </c>
      <c r="D6823" t="s">
        <v>14</v>
      </c>
      <c r="E6823" t="s">
        <v>27</v>
      </c>
      <c r="F6823" t="s">
        <v>22</v>
      </c>
      <c r="G6823" t="s">
        <v>11</v>
      </c>
      <c r="H6823" s="1">
        <v>43105</v>
      </c>
      <c r="I6823" s="2">
        <v>0.83333333333333337</v>
      </c>
      <c r="J6823" t="s">
        <v>12</v>
      </c>
      <c r="K6823">
        <v>174434</v>
      </c>
      <c r="L6823">
        <v>167375</v>
      </c>
    </row>
    <row r="6824" spans="1:12" hidden="1" x14ac:dyDescent="0.2">
      <c r="A6824">
        <v>572616</v>
      </c>
      <c r="B6824" t="s">
        <v>25</v>
      </c>
      <c r="C6824" t="s">
        <v>26</v>
      </c>
      <c r="D6824" t="s">
        <v>15</v>
      </c>
      <c r="E6824" t="s">
        <v>27</v>
      </c>
      <c r="F6824" t="s">
        <v>22</v>
      </c>
      <c r="G6824" t="s">
        <v>11</v>
      </c>
      <c r="H6824" s="1">
        <v>43099</v>
      </c>
      <c r="I6824" s="2">
        <v>0</v>
      </c>
      <c r="J6824" t="s">
        <v>12</v>
      </c>
      <c r="K6824">
        <v>4887008</v>
      </c>
      <c r="L6824">
        <v>5842332</v>
      </c>
    </row>
    <row r="6825" spans="1:12" hidden="1" x14ac:dyDescent="0.2">
      <c r="A6825">
        <v>572617</v>
      </c>
      <c r="B6825" t="s">
        <v>25</v>
      </c>
      <c r="C6825" t="s">
        <v>26</v>
      </c>
      <c r="D6825" t="s">
        <v>15</v>
      </c>
      <c r="E6825" t="s">
        <v>27</v>
      </c>
      <c r="F6825" t="s">
        <v>22</v>
      </c>
      <c r="G6825" t="s">
        <v>11</v>
      </c>
      <c r="H6825" s="1">
        <v>43099</v>
      </c>
      <c r="I6825" s="2">
        <v>0.16666666666666666</v>
      </c>
      <c r="J6825" t="s">
        <v>12</v>
      </c>
      <c r="K6825">
        <v>4887046</v>
      </c>
      <c r="L6825">
        <v>5842380</v>
      </c>
    </row>
    <row r="6826" spans="1:12" hidden="1" x14ac:dyDescent="0.2">
      <c r="A6826">
        <v>572618</v>
      </c>
      <c r="B6826" t="s">
        <v>25</v>
      </c>
      <c r="C6826" t="s">
        <v>26</v>
      </c>
      <c r="D6826" t="s">
        <v>15</v>
      </c>
      <c r="E6826" t="s">
        <v>27</v>
      </c>
      <c r="F6826" t="s">
        <v>22</v>
      </c>
      <c r="G6826" t="s">
        <v>11</v>
      </c>
      <c r="H6826" s="1">
        <v>43099</v>
      </c>
      <c r="I6826" s="2">
        <v>0.33333333333333331</v>
      </c>
      <c r="J6826" t="s">
        <v>12</v>
      </c>
      <c r="K6826">
        <v>4887127</v>
      </c>
      <c r="L6826">
        <v>5842473</v>
      </c>
    </row>
    <row r="6827" spans="1:12" hidden="1" x14ac:dyDescent="0.2">
      <c r="A6827">
        <v>572619</v>
      </c>
      <c r="B6827" t="s">
        <v>25</v>
      </c>
      <c r="C6827" t="s">
        <v>26</v>
      </c>
      <c r="D6827" t="s">
        <v>15</v>
      </c>
      <c r="E6827" t="s">
        <v>27</v>
      </c>
      <c r="F6827" t="s">
        <v>22</v>
      </c>
      <c r="G6827" t="s">
        <v>11</v>
      </c>
      <c r="H6827" s="1">
        <v>43099</v>
      </c>
      <c r="I6827" s="2">
        <v>0.5</v>
      </c>
      <c r="J6827" t="s">
        <v>12</v>
      </c>
      <c r="K6827">
        <v>4887296</v>
      </c>
      <c r="L6827">
        <v>5842642</v>
      </c>
    </row>
    <row r="6828" spans="1:12" hidden="1" x14ac:dyDescent="0.2">
      <c r="A6828">
        <v>572620</v>
      </c>
      <c r="B6828" t="s">
        <v>25</v>
      </c>
      <c r="C6828" t="s">
        <v>26</v>
      </c>
      <c r="D6828" t="s">
        <v>15</v>
      </c>
      <c r="E6828" t="s">
        <v>27</v>
      </c>
      <c r="F6828" t="s">
        <v>22</v>
      </c>
      <c r="G6828" t="s">
        <v>11</v>
      </c>
      <c r="H6828" s="1">
        <v>43099</v>
      </c>
      <c r="I6828" s="2">
        <v>0.66666666666666663</v>
      </c>
      <c r="J6828" t="s">
        <v>12</v>
      </c>
      <c r="K6828">
        <v>4887464</v>
      </c>
      <c r="L6828">
        <v>5842823</v>
      </c>
    </row>
    <row r="6829" spans="1:12" hidden="1" x14ac:dyDescent="0.2">
      <c r="A6829">
        <v>572621</v>
      </c>
      <c r="B6829" t="s">
        <v>25</v>
      </c>
      <c r="C6829" t="s">
        <v>26</v>
      </c>
      <c r="D6829" t="s">
        <v>15</v>
      </c>
      <c r="E6829" t="s">
        <v>27</v>
      </c>
      <c r="F6829" t="s">
        <v>22</v>
      </c>
      <c r="G6829" t="s">
        <v>11</v>
      </c>
      <c r="H6829" s="1">
        <v>43099</v>
      </c>
      <c r="I6829" s="2">
        <v>0.83333333333333337</v>
      </c>
      <c r="J6829" t="s">
        <v>12</v>
      </c>
      <c r="K6829">
        <v>4887622</v>
      </c>
      <c r="L6829">
        <v>5843004</v>
      </c>
    </row>
    <row r="6830" spans="1:12" hidden="1" x14ac:dyDescent="0.2">
      <c r="A6830">
        <v>572622</v>
      </c>
      <c r="B6830" t="s">
        <v>25</v>
      </c>
      <c r="C6830" t="s">
        <v>26</v>
      </c>
      <c r="D6830" t="s">
        <v>15</v>
      </c>
      <c r="E6830" t="s">
        <v>27</v>
      </c>
      <c r="F6830" t="s">
        <v>22</v>
      </c>
      <c r="G6830" t="s">
        <v>11</v>
      </c>
      <c r="H6830" s="1">
        <v>43100</v>
      </c>
      <c r="I6830" s="2">
        <v>0</v>
      </c>
      <c r="J6830" t="s">
        <v>12</v>
      </c>
      <c r="K6830">
        <v>4887721</v>
      </c>
      <c r="L6830">
        <v>5843135</v>
      </c>
    </row>
    <row r="6831" spans="1:12" hidden="1" x14ac:dyDescent="0.2">
      <c r="A6831">
        <v>572623</v>
      </c>
      <c r="B6831" t="s">
        <v>25</v>
      </c>
      <c r="C6831" t="s">
        <v>26</v>
      </c>
      <c r="D6831" t="s">
        <v>15</v>
      </c>
      <c r="E6831" t="s">
        <v>27</v>
      </c>
      <c r="F6831" t="s">
        <v>22</v>
      </c>
      <c r="G6831" t="s">
        <v>11</v>
      </c>
      <c r="H6831" s="1">
        <v>43100</v>
      </c>
      <c r="I6831" s="2">
        <v>0.16666666666666666</v>
      </c>
      <c r="J6831" t="s">
        <v>12</v>
      </c>
      <c r="K6831">
        <v>4887749</v>
      </c>
      <c r="L6831">
        <v>5843180</v>
      </c>
    </row>
    <row r="6832" spans="1:12" hidden="1" x14ac:dyDescent="0.2">
      <c r="A6832">
        <v>572624</v>
      </c>
      <c r="B6832" t="s">
        <v>25</v>
      </c>
      <c r="C6832" t="s">
        <v>26</v>
      </c>
      <c r="D6832" t="s">
        <v>15</v>
      </c>
      <c r="E6832" t="s">
        <v>27</v>
      </c>
      <c r="F6832" t="s">
        <v>22</v>
      </c>
      <c r="G6832" t="s">
        <v>11</v>
      </c>
      <c r="H6832" s="1">
        <v>43100</v>
      </c>
      <c r="I6832" s="2">
        <v>0.33333333333333331</v>
      </c>
      <c r="J6832" t="s">
        <v>12</v>
      </c>
      <c r="K6832">
        <v>4887819</v>
      </c>
      <c r="L6832">
        <v>5843245</v>
      </c>
    </row>
    <row r="6833" spans="1:12" hidden="1" x14ac:dyDescent="0.2">
      <c r="A6833">
        <v>572625</v>
      </c>
      <c r="B6833" t="s">
        <v>25</v>
      </c>
      <c r="C6833" t="s">
        <v>26</v>
      </c>
      <c r="D6833" t="s">
        <v>15</v>
      </c>
      <c r="E6833" t="s">
        <v>27</v>
      </c>
      <c r="F6833" t="s">
        <v>22</v>
      </c>
      <c r="G6833" t="s">
        <v>11</v>
      </c>
      <c r="H6833" s="1">
        <v>43100</v>
      </c>
      <c r="I6833" s="2">
        <v>0.5</v>
      </c>
      <c r="J6833" t="s">
        <v>12</v>
      </c>
      <c r="K6833">
        <v>4887931</v>
      </c>
      <c r="L6833">
        <v>5843399</v>
      </c>
    </row>
    <row r="6834" spans="1:12" hidden="1" x14ac:dyDescent="0.2">
      <c r="A6834">
        <v>572626</v>
      </c>
      <c r="B6834" t="s">
        <v>25</v>
      </c>
      <c r="C6834" t="s">
        <v>26</v>
      </c>
      <c r="D6834" t="s">
        <v>15</v>
      </c>
      <c r="E6834" t="s">
        <v>27</v>
      </c>
      <c r="F6834" t="s">
        <v>22</v>
      </c>
      <c r="G6834" t="s">
        <v>11</v>
      </c>
      <c r="H6834" s="1">
        <v>43100</v>
      </c>
      <c r="I6834" s="2">
        <v>0.66666666666666663</v>
      </c>
      <c r="J6834" t="s">
        <v>12</v>
      </c>
      <c r="K6834">
        <v>4888080</v>
      </c>
      <c r="L6834">
        <v>5843538</v>
      </c>
    </row>
    <row r="6835" spans="1:12" hidden="1" x14ac:dyDescent="0.2">
      <c r="A6835">
        <v>572627</v>
      </c>
      <c r="B6835" t="s">
        <v>25</v>
      </c>
      <c r="C6835" t="s">
        <v>26</v>
      </c>
      <c r="D6835" t="s">
        <v>15</v>
      </c>
      <c r="E6835" t="s">
        <v>27</v>
      </c>
      <c r="F6835" t="s">
        <v>22</v>
      </c>
      <c r="G6835" t="s">
        <v>11</v>
      </c>
      <c r="H6835" s="1">
        <v>43100</v>
      </c>
      <c r="I6835" s="2">
        <v>0.83333333333333337</v>
      </c>
      <c r="J6835" t="s">
        <v>12</v>
      </c>
      <c r="K6835">
        <v>4888234</v>
      </c>
      <c r="L6835">
        <v>5843701</v>
      </c>
    </row>
    <row r="6836" spans="1:12" hidden="1" x14ac:dyDescent="0.2">
      <c r="A6836">
        <v>572628</v>
      </c>
      <c r="B6836" t="s">
        <v>25</v>
      </c>
      <c r="C6836" t="s">
        <v>26</v>
      </c>
      <c r="D6836" t="s">
        <v>15</v>
      </c>
      <c r="E6836" t="s">
        <v>27</v>
      </c>
      <c r="F6836" t="s">
        <v>22</v>
      </c>
      <c r="G6836" t="s">
        <v>11</v>
      </c>
      <c r="H6836" s="1">
        <v>43101</v>
      </c>
      <c r="I6836" s="2">
        <v>0</v>
      </c>
      <c r="J6836" t="s">
        <v>12</v>
      </c>
      <c r="K6836">
        <v>4888343</v>
      </c>
      <c r="L6836">
        <v>5843827</v>
      </c>
    </row>
    <row r="6837" spans="1:12" hidden="1" x14ac:dyDescent="0.2">
      <c r="A6837">
        <v>572629</v>
      </c>
      <c r="B6837" t="s">
        <v>25</v>
      </c>
      <c r="C6837" t="s">
        <v>26</v>
      </c>
      <c r="D6837" t="s">
        <v>15</v>
      </c>
      <c r="E6837" t="s">
        <v>27</v>
      </c>
      <c r="F6837" t="s">
        <v>22</v>
      </c>
      <c r="G6837" t="s">
        <v>11</v>
      </c>
      <c r="H6837" s="1">
        <v>43101</v>
      </c>
      <c r="I6837" s="2">
        <v>0.16666666666666666</v>
      </c>
      <c r="J6837" t="s">
        <v>12</v>
      </c>
      <c r="K6837">
        <v>4888386</v>
      </c>
      <c r="L6837">
        <v>5843872</v>
      </c>
    </row>
    <row r="6838" spans="1:12" hidden="1" x14ac:dyDescent="0.2">
      <c r="A6838">
        <v>572630</v>
      </c>
      <c r="B6838" t="s">
        <v>25</v>
      </c>
      <c r="C6838" t="s">
        <v>26</v>
      </c>
      <c r="D6838" t="s">
        <v>15</v>
      </c>
      <c r="E6838" t="s">
        <v>27</v>
      </c>
      <c r="F6838" t="s">
        <v>22</v>
      </c>
      <c r="G6838" t="s">
        <v>11</v>
      </c>
      <c r="H6838" s="1">
        <v>43101</v>
      </c>
      <c r="I6838" s="2">
        <v>0.33333333333333331</v>
      </c>
      <c r="J6838" t="s">
        <v>12</v>
      </c>
      <c r="K6838">
        <v>4888467</v>
      </c>
      <c r="L6838">
        <v>5843941</v>
      </c>
    </row>
    <row r="6839" spans="1:12" hidden="1" x14ac:dyDescent="0.2">
      <c r="A6839">
        <v>572631</v>
      </c>
      <c r="B6839" t="s">
        <v>25</v>
      </c>
      <c r="C6839" t="s">
        <v>26</v>
      </c>
      <c r="D6839" t="s">
        <v>15</v>
      </c>
      <c r="E6839" t="s">
        <v>27</v>
      </c>
      <c r="F6839" t="s">
        <v>22</v>
      </c>
      <c r="G6839" t="s">
        <v>11</v>
      </c>
      <c r="H6839" s="1">
        <v>43101</v>
      </c>
      <c r="I6839" s="2">
        <v>0.5</v>
      </c>
      <c r="J6839" t="s">
        <v>12</v>
      </c>
      <c r="K6839">
        <v>4888556</v>
      </c>
      <c r="L6839">
        <v>5844071</v>
      </c>
    </row>
    <row r="6840" spans="1:12" hidden="1" x14ac:dyDescent="0.2">
      <c r="A6840">
        <v>572632</v>
      </c>
      <c r="B6840" t="s">
        <v>25</v>
      </c>
      <c r="C6840" t="s">
        <v>26</v>
      </c>
      <c r="D6840" t="s">
        <v>15</v>
      </c>
      <c r="E6840" t="s">
        <v>27</v>
      </c>
      <c r="F6840" t="s">
        <v>22</v>
      </c>
      <c r="G6840" t="s">
        <v>11</v>
      </c>
      <c r="H6840" s="1">
        <v>43101</v>
      </c>
      <c r="I6840" s="2">
        <v>0.66666666666666663</v>
      </c>
      <c r="J6840" t="s">
        <v>12</v>
      </c>
      <c r="K6840">
        <v>4888688</v>
      </c>
      <c r="L6840">
        <v>5844200</v>
      </c>
    </row>
    <row r="6841" spans="1:12" hidden="1" x14ac:dyDescent="0.2">
      <c r="A6841">
        <v>572633</v>
      </c>
      <c r="B6841" t="s">
        <v>25</v>
      </c>
      <c r="C6841" t="s">
        <v>26</v>
      </c>
      <c r="D6841" t="s">
        <v>15</v>
      </c>
      <c r="E6841" t="s">
        <v>27</v>
      </c>
      <c r="F6841" t="s">
        <v>22</v>
      </c>
      <c r="G6841" t="s">
        <v>11</v>
      </c>
      <c r="H6841" s="1">
        <v>43101</v>
      </c>
      <c r="I6841" s="2">
        <v>0.83333333333333337</v>
      </c>
      <c r="J6841" t="s">
        <v>12</v>
      </c>
      <c r="K6841">
        <v>4888843</v>
      </c>
      <c r="L6841">
        <v>5844365</v>
      </c>
    </row>
    <row r="6842" spans="1:12" hidden="1" x14ac:dyDescent="0.2">
      <c r="A6842">
        <v>572634</v>
      </c>
      <c r="B6842" t="s">
        <v>25</v>
      </c>
      <c r="C6842" t="s">
        <v>26</v>
      </c>
      <c r="D6842" t="s">
        <v>15</v>
      </c>
      <c r="E6842" t="s">
        <v>27</v>
      </c>
      <c r="F6842" t="s">
        <v>22</v>
      </c>
      <c r="G6842" t="s">
        <v>11</v>
      </c>
      <c r="H6842" s="1">
        <v>43102</v>
      </c>
      <c r="I6842" s="2">
        <v>0</v>
      </c>
      <c r="J6842" t="s">
        <v>12</v>
      </c>
      <c r="K6842">
        <v>4888929</v>
      </c>
      <c r="L6842">
        <v>5844489</v>
      </c>
    </row>
    <row r="6843" spans="1:12" hidden="1" x14ac:dyDescent="0.2">
      <c r="A6843">
        <v>572635</v>
      </c>
      <c r="B6843" t="s">
        <v>25</v>
      </c>
      <c r="C6843" t="s">
        <v>26</v>
      </c>
      <c r="D6843" t="s">
        <v>15</v>
      </c>
      <c r="E6843" t="s">
        <v>27</v>
      </c>
      <c r="F6843" t="s">
        <v>22</v>
      </c>
      <c r="G6843" t="s">
        <v>11</v>
      </c>
      <c r="H6843" s="1">
        <v>43102</v>
      </c>
      <c r="I6843" s="2">
        <v>0.16666666666666666</v>
      </c>
      <c r="J6843" t="s">
        <v>12</v>
      </c>
      <c r="K6843">
        <v>4888954</v>
      </c>
      <c r="L6843">
        <v>5844523</v>
      </c>
    </row>
    <row r="6844" spans="1:12" hidden="1" x14ac:dyDescent="0.2">
      <c r="A6844">
        <v>572636</v>
      </c>
      <c r="B6844" t="s">
        <v>25</v>
      </c>
      <c r="C6844" t="s">
        <v>26</v>
      </c>
      <c r="D6844" t="s">
        <v>15</v>
      </c>
      <c r="E6844" t="s">
        <v>27</v>
      </c>
      <c r="F6844" t="s">
        <v>22</v>
      </c>
      <c r="G6844" t="s">
        <v>11</v>
      </c>
      <c r="H6844" s="1">
        <v>43102</v>
      </c>
      <c r="I6844" s="2">
        <v>0.33333333333333331</v>
      </c>
      <c r="J6844" t="s">
        <v>12</v>
      </c>
      <c r="K6844">
        <v>4889178</v>
      </c>
      <c r="L6844">
        <v>5844811</v>
      </c>
    </row>
    <row r="6845" spans="1:12" hidden="1" x14ac:dyDescent="0.2">
      <c r="A6845">
        <v>572637</v>
      </c>
      <c r="B6845" t="s">
        <v>25</v>
      </c>
      <c r="C6845" t="s">
        <v>26</v>
      </c>
      <c r="D6845" t="s">
        <v>15</v>
      </c>
      <c r="E6845" t="s">
        <v>27</v>
      </c>
      <c r="F6845" t="s">
        <v>22</v>
      </c>
      <c r="G6845" t="s">
        <v>11</v>
      </c>
      <c r="H6845" s="1">
        <v>43102</v>
      </c>
      <c r="I6845" s="2">
        <v>0.5</v>
      </c>
      <c r="J6845" t="s">
        <v>12</v>
      </c>
      <c r="K6845">
        <v>4889447</v>
      </c>
      <c r="L6845">
        <v>5845070</v>
      </c>
    </row>
    <row r="6846" spans="1:12" hidden="1" x14ac:dyDescent="0.2">
      <c r="A6846">
        <v>572638</v>
      </c>
      <c r="B6846" t="s">
        <v>25</v>
      </c>
      <c r="C6846" t="s">
        <v>26</v>
      </c>
      <c r="D6846" t="s">
        <v>15</v>
      </c>
      <c r="E6846" t="s">
        <v>27</v>
      </c>
      <c r="F6846" t="s">
        <v>22</v>
      </c>
      <c r="G6846" t="s">
        <v>11</v>
      </c>
      <c r="H6846" s="1">
        <v>43102</v>
      </c>
      <c r="I6846" s="2">
        <v>0.66666666666666663</v>
      </c>
      <c r="J6846" t="s">
        <v>12</v>
      </c>
      <c r="K6846">
        <v>4889701</v>
      </c>
      <c r="L6846">
        <v>5845341</v>
      </c>
    </row>
    <row r="6847" spans="1:12" hidden="1" x14ac:dyDescent="0.2">
      <c r="A6847">
        <v>572639</v>
      </c>
      <c r="B6847" t="s">
        <v>25</v>
      </c>
      <c r="C6847" t="s">
        <v>26</v>
      </c>
      <c r="D6847" t="s">
        <v>15</v>
      </c>
      <c r="E6847" t="s">
        <v>27</v>
      </c>
      <c r="F6847" t="s">
        <v>22</v>
      </c>
      <c r="G6847" t="s">
        <v>11</v>
      </c>
      <c r="H6847" s="1">
        <v>43102</v>
      </c>
      <c r="I6847" s="2">
        <v>0.83333333333333337</v>
      </c>
      <c r="J6847" t="s">
        <v>12</v>
      </c>
      <c r="K6847">
        <v>4890020</v>
      </c>
      <c r="L6847">
        <v>5845709</v>
      </c>
    </row>
    <row r="6848" spans="1:12" hidden="1" x14ac:dyDescent="0.2">
      <c r="A6848">
        <v>572640</v>
      </c>
      <c r="B6848" t="s">
        <v>25</v>
      </c>
      <c r="C6848" t="s">
        <v>26</v>
      </c>
      <c r="D6848" t="s">
        <v>15</v>
      </c>
      <c r="E6848" t="s">
        <v>27</v>
      </c>
      <c r="F6848" t="s">
        <v>22</v>
      </c>
      <c r="G6848" t="s">
        <v>11</v>
      </c>
      <c r="H6848" s="1">
        <v>43103</v>
      </c>
      <c r="I6848" s="2">
        <v>0</v>
      </c>
      <c r="J6848" t="s">
        <v>12</v>
      </c>
      <c r="K6848">
        <v>4890145</v>
      </c>
      <c r="L6848">
        <v>5845863</v>
      </c>
    </row>
    <row r="6849" spans="1:12" hidden="1" x14ac:dyDescent="0.2">
      <c r="A6849">
        <v>572641</v>
      </c>
      <c r="B6849" t="s">
        <v>25</v>
      </c>
      <c r="C6849" t="s">
        <v>26</v>
      </c>
      <c r="D6849" t="s">
        <v>15</v>
      </c>
      <c r="E6849" t="s">
        <v>27</v>
      </c>
      <c r="F6849" t="s">
        <v>22</v>
      </c>
      <c r="G6849" t="s">
        <v>11</v>
      </c>
      <c r="H6849" s="1">
        <v>43103</v>
      </c>
      <c r="I6849" s="2">
        <v>0.16666666666666666</v>
      </c>
      <c r="J6849" t="s">
        <v>12</v>
      </c>
      <c r="K6849">
        <v>4890172</v>
      </c>
      <c r="L6849">
        <v>5845901</v>
      </c>
    </row>
    <row r="6850" spans="1:12" hidden="1" x14ac:dyDescent="0.2">
      <c r="A6850">
        <v>572642</v>
      </c>
      <c r="B6850" t="s">
        <v>25</v>
      </c>
      <c r="C6850" t="s">
        <v>26</v>
      </c>
      <c r="D6850" t="s">
        <v>15</v>
      </c>
      <c r="E6850" t="s">
        <v>27</v>
      </c>
      <c r="F6850" t="s">
        <v>22</v>
      </c>
      <c r="G6850" t="s">
        <v>11</v>
      </c>
      <c r="H6850" s="1">
        <v>43103</v>
      </c>
      <c r="I6850" s="2">
        <v>0.33333333333333331</v>
      </c>
      <c r="J6850" t="s">
        <v>12</v>
      </c>
      <c r="K6850">
        <v>4890407</v>
      </c>
      <c r="L6850">
        <v>5846218</v>
      </c>
    </row>
    <row r="6851" spans="1:12" hidden="1" x14ac:dyDescent="0.2">
      <c r="A6851">
        <v>572643</v>
      </c>
      <c r="B6851" t="s">
        <v>25</v>
      </c>
      <c r="C6851" t="s">
        <v>26</v>
      </c>
      <c r="D6851" t="s">
        <v>15</v>
      </c>
      <c r="E6851" t="s">
        <v>27</v>
      </c>
      <c r="F6851" t="s">
        <v>22</v>
      </c>
      <c r="G6851" t="s">
        <v>11</v>
      </c>
      <c r="H6851" s="1">
        <v>43103</v>
      </c>
      <c r="I6851" s="2">
        <v>0.5</v>
      </c>
      <c r="J6851" t="s">
        <v>12</v>
      </c>
      <c r="K6851">
        <v>4890685</v>
      </c>
      <c r="L6851">
        <v>5846534</v>
      </c>
    </row>
    <row r="6852" spans="1:12" hidden="1" x14ac:dyDescent="0.2">
      <c r="A6852">
        <v>572644</v>
      </c>
      <c r="B6852" t="s">
        <v>25</v>
      </c>
      <c r="C6852" t="s">
        <v>26</v>
      </c>
      <c r="D6852" t="s">
        <v>15</v>
      </c>
      <c r="E6852" t="s">
        <v>27</v>
      </c>
      <c r="F6852" t="s">
        <v>22</v>
      </c>
      <c r="G6852" t="s">
        <v>11</v>
      </c>
      <c r="H6852" s="1">
        <v>43103</v>
      </c>
      <c r="I6852" s="2">
        <v>0.66666666666666663</v>
      </c>
      <c r="J6852" t="s">
        <v>12</v>
      </c>
      <c r="K6852">
        <v>4890954</v>
      </c>
      <c r="L6852">
        <v>5846853</v>
      </c>
    </row>
    <row r="6853" spans="1:12" hidden="1" x14ac:dyDescent="0.2">
      <c r="A6853">
        <v>572645</v>
      </c>
      <c r="B6853" t="s">
        <v>25</v>
      </c>
      <c r="C6853" t="s">
        <v>26</v>
      </c>
      <c r="D6853" t="s">
        <v>15</v>
      </c>
      <c r="E6853" t="s">
        <v>27</v>
      </c>
      <c r="F6853" t="s">
        <v>22</v>
      </c>
      <c r="G6853" t="s">
        <v>11</v>
      </c>
      <c r="H6853" s="1">
        <v>43103</v>
      </c>
      <c r="I6853" s="2">
        <v>0.83333333333333337</v>
      </c>
      <c r="J6853" t="s">
        <v>12</v>
      </c>
      <c r="K6853">
        <v>4891295</v>
      </c>
      <c r="L6853">
        <v>5847247</v>
      </c>
    </row>
    <row r="6854" spans="1:12" hidden="1" x14ac:dyDescent="0.2">
      <c r="A6854">
        <v>572646</v>
      </c>
      <c r="B6854" t="s">
        <v>25</v>
      </c>
      <c r="C6854" t="s">
        <v>26</v>
      </c>
      <c r="D6854" t="s">
        <v>15</v>
      </c>
      <c r="E6854" t="s">
        <v>27</v>
      </c>
      <c r="F6854" t="s">
        <v>22</v>
      </c>
      <c r="G6854" t="s">
        <v>11</v>
      </c>
      <c r="H6854" s="1">
        <v>43104</v>
      </c>
      <c r="I6854" s="2">
        <v>0</v>
      </c>
      <c r="J6854" t="s">
        <v>12</v>
      </c>
      <c r="K6854">
        <v>4891421</v>
      </c>
      <c r="L6854">
        <v>5847413</v>
      </c>
    </row>
    <row r="6855" spans="1:12" hidden="1" x14ac:dyDescent="0.2">
      <c r="A6855">
        <v>572647</v>
      </c>
      <c r="B6855" t="s">
        <v>25</v>
      </c>
      <c r="C6855" t="s">
        <v>26</v>
      </c>
      <c r="D6855" t="s">
        <v>15</v>
      </c>
      <c r="E6855" t="s">
        <v>27</v>
      </c>
      <c r="F6855" t="s">
        <v>22</v>
      </c>
      <c r="G6855" t="s">
        <v>11</v>
      </c>
      <c r="H6855" s="1">
        <v>43104</v>
      </c>
      <c r="I6855" s="2">
        <v>0.16666666666666666</v>
      </c>
      <c r="J6855" t="s">
        <v>12</v>
      </c>
      <c r="K6855">
        <v>4891456</v>
      </c>
      <c r="L6855">
        <v>5847482</v>
      </c>
    </row>
    <row r="6856" spans="1:12" hidden="1" x14ac:dyDescent="0.2">
      <c r="A6856">
        <v>572648</v>
      </c>
      <c r="B6856" t="s">
        <v>25</v>
      </c>
      <c r="C6856" t="s">
        <v>26</v>
      </c>
      <c r="D6856" t="s">
        <v>15</v>
      </c>
      <c r="E6856" t="s">
        <v>27</v>
      </c>
      <c r="F6856" t="s">
        <v>22</v>
      </c>
      <c r="G6856" t="s">
        <v>11</v>
      </c>
      <c r="H6856" s="1">
        <v>43104</v>
      </c>
      <c r="I6856" s="2">
        <v>0.33333333333333331</v>
      </c>
      <c r="J6856" t="s">
        <v>12</v>
      </c>
      <c r="K6856">
        <v>4891584</v>
      </c>
      <c r="L6856">
        <v>5847684</v>
      </c>
    </row>
    <row r="6857" spans="1:12" hidden="1" x14ac:dyDescent="0.2">
      <c r="A6857">
        <v>572649</v>
      </c>
      <c r="B6857" t="s">
        <v>25</v>
      </c>
      <c r="C6857" t="s">
        <v>26</v>
      </c>
      <c r="D6857" t="s">
        <v>15</v>
      </c>
      <c r="E6857" t="s">
        <v>27</v>
      </c>
      <c r="F6857" t="s">
        <v>22</v>
      </c>
      <c r="G6857" t="s">
        <v>11</v>
      </c>
      <c r="H6857" s="1">
        <v>43104</v>
      </c>
      <c r="I6857" s="2">
        <v>0.5</v>
      </c>
      <c r="J6857" t="s">
        <v>12</v>
      </c>
      <c r="K6857">
        <v>4891739</v>
      </c>
      <c r="L6857">
        <v>5847870</v>
      </c>
    </row>
    <row r="6858" spans="1:12" hidden="1" x14ac:dyDescent="0.2">
      <c r="A6858">
        <v>572650</v>
      </c>
      <c r="B6858" t="s">
        <v>25</v>
      </c>
      <c r="C6858" t="s">
        <v>26</v>
      </c>
      <c r="D6858" t="s">
        <v>15</v>
      </c>
      <c r="E6858" t="s">
        <v>27</v>
      </c>
      <c r="F6858" t="s">
        <v>22</v>
      </c>
      <c r="G6858" t="s">
        <v>11</v>
      </c>
      <c r="H6858" s="1">
        <v>43104</v>
      </c>
      <c r="I6858" s="2">
        <v>0.66666666666666663</v>
      </c>
      <c r="J6858" t="s">
        <v>12</v>
      </c>
      <c r="K6858">
        <v>4891892</v>
      </c>
      <c r="L6858">
        <v>5848023</v>
      </c>
    </row>
    <row r="6859" spans="1:12" hidden="1" x14ac:dyDescent="0.2">
      <c r="A6859">
        <v>572651</v>
      </c>
      <c r="B6859" t="s">
        <v>25</v>
      </c>
      <c r="C6859" t="s">
        <v>26</v>
      </c>
      <c r="D6859" t="s">
        <v>15</v>
      </c>
      <c r="E6859" t="s">
        <v>27</v>
      </c>
      <c r="F6859" t="s">
        <v>22</v>
      </c>
      <c r="G6859" t="s">
        <v>11</v>
      </c>
      <c r="H6859" s="1">
        <v>43104</v>
      </c>
      <c r="I6859" s="2">
        <v>0.83333333333333337</v>
      </c>
      <c r="J6859" t="s">
        <v>12</v>
      </c>
      <c r="K6859">
        <v>4892048</v>
      </c>
      <c r="L6859">
        <v>5848127</v>
      </c>
    </row>
    <row r="6860" spans="1:12" hidden="1" x14ac:dyDescent="0.2">
      <c r="A6860">
        <v>572652</v>
      </c>
      <c r="B6860" t="s">
        <v>25</v>
      </c>
      <c r="C6860" t="s">
        <v>26</v>
      </c>
      <c r="D6860" t="s">
        <v>15</v>
      </c>
      <c r="E6860" t="s">
        <v>27</v>
      </c>
      <c r="F6860" t="s">
        <v>22</v>
      </c>
      <c r="G6860" t="s">
        <v>11</v>
      </c>
      <c r="H6860" s="1">
        <v>43105</v>
      </c>
      <c r="I6860" s="2">
        <v>0</v>
      </c>
      <c r="J6860" t="s">
        <v>12</v>
      </c>
      <c r="K6860">
        <v>4892128</v>
      </c>
      <c r="L6860">
        <v>5848203</v>
      </c>
    </row>
    <row r="6861" spans="1:12" hidden="1" x14ac:dyDescent="0.2">
      <c r="A6861">
        <v>572653</v>
      </c>
      <c r="B6861" t="s">
        <v>25</v>
      </c>
      <c r="C6861" t="s">
        <v>26</v>
      </c>
      <c r="D6861" t="s">
        <v>15</v>
      </c>
      <c r="E6861" t="s">
        <v>27</v>
      </c>
      <c r="F6861" t="s">
        <v>22</v>
      </c>
      <c r="G6861" t="s">
        <v>11</v>
      </c>
      <c r="H6861" s="1">
        <v>43105</v>
      </c>
      <c r="I6861" s="2">
        <v>0.16666666666666666</v>
      </c>
      <c r="J6861" t="s">
        <v>12</v>
      </c>
      <c r="K6861">
        <v>4892163</v>
      </c>
      <c r="L6861">
        <v>5848242</v>
      </c>
    </row>
    <row r="6862" spans="1:12" hidden="1" x14ac:dyDescent="0.2">
      <c r="A6862">
        <v>572654</v>
      </c>
      <c r="B6862" t="s">
        <v>25</v>
      </c>
      <c r="C6862" t="s">
        <v>26</v>
      </c>
      <c r="D6862" t="s">
        <v>15</v>
      </c>
      <c r="E6862" t="s">
        <v>27</v>
      </c>
      <c r="F6862" t="s">
        <v>22</v>
      </c>
      <c r="G6862" t="s">
        <v>11</v>
      </c>
      <c r="H6862" s="1">
        <v>43105</v>
      </c>
      <c r="I6862" s="2">
        <v>0.33333333333333331</v>
      </c>
      <c r="J6862" t="s">
        <v>12</v>
      </c>
      <c r="K6862">
        <v>4892339</v>
      </c>
      <c r="L6862">
        <v>5848469</v>
      </c>
    </row>
    <row r="6863" spans="1:12" hidden="1" x14ac:dyDescent="0.2">
      <c r="A6863">
        <v>572655</v>
      </c>
      <c r="B6863" t="s">
        <v>25</v>
      </c>
      <c r="C6863" t="s">
        <v>26</v>
      </c>
      <c r="D6863" t="s">
        <v>15</v>
      </c>
      <c r="E6863" t="s">
        <v>27</v>
      </c>
      <c r="F6863" t="s">
        <v>22</v>
      </c>
      <c r="G6863" t="s">
        <v>11</v>
      </c>
      <c r="H6863" s="1">
        <v>43105</v>
      </c>
      <c r="I6863" s="2">
        <v>0.5</v>
      </c>
      <c r="J6863" t="s">
        <v>12</v>
      </c>
      <c r="K6863">
        <v>4892584</v>
      </c>
      <c r="L6863">
        <v>5848728</v>
      </c>
    </row>
    <row r="6864" spans="1:12" hidden="1" x14ac:dyDescent="0.2">
      <c r="A6864">
        <v>572656</v>
      </c>
      <c r="B6864" t="s">
        <v>25</v>
      </c>
      <c r="C6864" t="s">
        <v>26</v>
      </c>
      <c r="D6864" t="s">
        <v>15</v>
      </c>
      <c r="E6864" t="s">
        <v>27</v>
      </c>
      <c r="F6864" t="s">
        <v>22</v>
      </c>
      <c r="G6864" t="s">
        <v>11</v>
      </c>
      <c r="H6864" s="1">
        <v>43105</v>
      </c>
      <c r="I6864" s="2">
        <v>0.66666666666666663</v>
      </c>
      <c r="J6864" t="s">
        <v>12</v>
      </c>
      <c r="K6864">
        <v>4892815</v>
      </c>
      <c r="L6864">
        <v>5848994</v>
      </c>
    </row>
    <row r="6865" spans="1:12" hidden="1" x14ac:dyDescent="0.2">
      <c r="A6865">
        <v>572657</v>
      </c>
      <c r="B6865" t="s">
        <v>25</v>
      </c>
      <c r="C6865" t="s">
        <v>26</v>
      </c>
      <c r="D6865" t="s">
        <v>15</v>
      </c>
      <c r="E6865" t="s">
        <v>27</v>
      </c>
      <c r="F6865" t="s">
        <v>22</v>
      </c>
      <c r="G6865" t="s">
        <v>11</v>
      </c>
      <c r="H6865" s="1">
        <v>43105</v>
      </c>
      <c r="I6865" s="2">
        <v>0.83333333333333337</v>
      </c>
      <c r="J6865" t="s">
        <v>12</v>
      </c>
      <c r="K6865">
        <v>4892945</v>
      </c>
      <c r="L6865">
        <v>5849238</v>
      </c>
    </row>
    <row r="6866" spans="1:12" hidden="1" x14ac:dyDescent="0.2">
      <c r="A6866">
        <v>572784</v>
      </c>
      <c r="B6866" t="s">
        <v>28</v>
      </c>
      <c r="C6866" t="s">
        <v>29</v>
      </c>
      <c r="D6866" t="s">
        <v>13</v>
      </c>
      <c r="E6866" t="s">
        <v>30</v>
      </c>
      <c r="F6866" t="s">
        <v>22</v>
      </c>
      <c r="G6866" t="s">
        <v>11</v>
      </c>
      <c r="H6866" s="1">
        <v>43099</v>
      </c>
      <c r="I6866" s="2">
        <v>0</v>
      </c>
      <c r="J6866" t="s">
        <v>12</v>
      </c>
      <c r="K6866">
        <v>3920289</v>
      </c>
      <c r="L6866">
        <v>4194452</v>
      </c>
    </row>
    <row r="6867" spans="1:12" hidden="1" x14ac:dyDescent="0.2">
      <c r="A6867">
        <v>572785</v>
      </c>
      <c r="B6867" t="s">
        <v>28</v>
      </c>
      <c r="C6867" t="s">
        <v>29</v>
      </c>
      <c r="D6867" t="s">
        <v>13</v>
      </c>
      <c r="E6867" t="s">
        <v>30</v>
      </c>
      <c r="F6867" t="s">
        <v>22</v>
      </c>
      <c r="G6867" t="s">
        <v>11</v>
      </c>
      <c r="H6867" s="1">
        <v>43099</v>
      </c>
      <c r="I6867" s="2">
        <v>0.16666666666666666</v>
      </c>
      <c r="J6867" t="s">
        <v>12</v>
      </c>
      <c r="K6867">
        <v>3920312</v>
      </c>
      <c r="L6867">
        <v>4194558</v>
      </c>
    </row>
    <row r="6868" spans="1:12" hidden="1" x14ac:dyDescent="0.2">
      <c r="A6868">
        <v>572786</v>
      </c>
      <c r="B6868" t="s">
        <v>28</v>
      </c>
      <c r="C6868" t="s">
        <v>29</v>
      </c>
      <c r="D6868" t="s">
        <v>13</v>
      </c>
      <c r="E6868" t="s">
        <v>30</v>
      </c>
      <c r="F6868" t="s">
        <v>22</v>
      </c>
      <c r="G6868" t="s">
        <v>11</v>
      </c>
      <c r="H6868" s="1">
        <v>43099</v>
      </c>
      <c r="I6868" s="2">
        <v>0.33333333333333331</v>
      </c>
      <c r="J6868" t="s">
        <v>12</v>
      </c>
      <c r="K6868">
        <v>3920476</v>
      </c>
      <c r="L6868">
        <v>4194622</v>
      </c>
    </row>
    <row r="6869" spans="1:12" hidden="1" x14ac:dyDescent="0.2">
      <c r="A6869">
        <v>572787</v>
      </c>
      <c r="B6869" t="s">
        <v>28</v>
      </c>
      <c r="C6869" t="s">
        <v>29</v>
      </c>
      <c r="D6869" t="s">
        <v>13</v>
      </c>
      <c r="E6869" t="s">
        <v>30</v>
      </c>
      <c r="F6869" t="s">
        <v>22</v>
      </c>
      <c r="G6869" t="s">
        <v>11</v>
      </c>
      <c r="H6869" s="1">
        <v>43099</v>
      </c>
      <c r="I6869" s="2">
        <v>0.5</v>
      </c>
      <c r="J6869" t="s">
        <v>12</v>
      </c>
      <c r="K6869">
        <v>3920736</v>
      </c>
      <c r="L6869">
        <v>4194789</v>
      </c>
    </row>
    <row r="6870" spans="1:12" hidden="1" x14ac:dyDescent="0.2">
      <c r="A6870">
        <v>572788</v>
      </c>
      <c r="B6870" t="s">
        <v>28</v>
      </c>
      <c r="C6870" t="s">
        <v>29</v>
      </c>
      <c r="D6870" t="s">
        <v>13</v>
      </c>
      <c r="E6870" t="s">
        <v>30</v>
      </c>
      <c r="F6870" t="s">
        <v>22</v>
      </c>
      <c r="G6870" t="s">
        <v>11</v>
      </c>
      <c r="H6870" s="1">
        <v>43099</v>
      </c>
      <c r="I6870" s="2">
        <v>0.66666666666666663</v>
      </c>
      <c r="J6870" t="s">
        <v>12</v>
      </c>
      <c r="K6870">
        <v>3920981</v>
      </c>
      <c r="L6870">
        <v>4195061</v>
      </c>
    </row>
    <row r="6871" spans="1:12" hidden="1" x14ac:dyDescent="0.2">
      <c r="A6871">
        <v>572789</v>
      </c>
      <c r="B6871" t="s">
        <v>28</v>
      </c>
      <c r="C6871" t="s">
        <v>29</v>
      </c>
      <c r="D6871" t="s">
        <v>13</v>
      </c>
      <c r="E6871" t="s">
        <v>30</v>
      </c>
      <c r="F6871" t="s">
        <v>22</v>
      </c>
      <c r="G6871" t="s">
        <v>11</v>
      </c>
      <c r="H6871" s="1">
        <v>43099</v>
      </c>
      <c r="I6871" s="2">
        <v>0.83333333333333337</v>
      </c>
      <c r="J6871" t="s">
        <v>12</v>
      </c>
      <c r="K6871">
        <v>3921143</v>
      </c>
      <c r="L6871">
        <v>4195443</v>
      </c>
    </row>
    <row r="6872" spans="1:12" hidden="1" x14ac:dyDescent="0.2">
      <c r="A6872">
        <v>572790</v>
      </c>
      <c r="B6872" t="s">
        <v>28</v>
      </c>
      <c r="C6872" t="s">
        <v>29</v>
      </c>
      <c r="D6872" t="s">
        <v>13</v>
      </c>
      <c r="E6872" t="s">
        <v>30</v>
      </c>
      <c r="F6872" t="s">
        <v>22</v>
      </c>
      <c r="G6872" t="s">
        <v>11</v>
      </c>
      <c r="H6872" s="1">
        <v>43100</v>
      </c>
      <c r="I6872" s="2">
        <v>0</v>
      </c>
      <c r="J6872" t="s">
        <v>12</v>
      </c>
      <c r="K6872">
        <v>3921217</v>
      </c>
      <c r="L6872">
        <v>4195677</v>
      </c>
    </row>
    <row r="6873" spans="1:12" hidden="1" x14ac:dyDescent="0.2">
      <c r="A6873">
        <v>572791</v>
      </c>
      <c r="B6873" t="s">
        <v>28</v>
      </c>
      <c r="C6873" t="s">
        <v>29</v>
      </c>
      <c r="D6873" t="s">
        <v>13</v>
      </c>
      <c r="E6873" t="s">
        <v>30</v>
      </c>
      <c r="F6873" t="s">
        <v>22</v>
      </c>
      <c r="G6873" t="s">
        <v>11</v>
      </c>
      <c r="H6873" s="1">
        <v>43100</v>
      </c>
      <c r="I6873" s="2">
        <v>0.16666666666666666</v>
      </c>
      <c r="J6873" t="s">
        <v>12</v>
      </c>
      <c r="K6873">
        <v>3921235</v>
      </c>
      <c r="L6873">
        <v>4195772</v>
      </c>
    </row>
    <row r="6874" spans="1:12" hidden="1" x14ac:dyDescent="0.2">
      <c r="A6874">
        <v>572792</v>
      </c>
      <c r="B6874" t="s">
        <v>28</v>
      </c>
      <c r="C6874" t="s">
        <v>29</v>
      </c>
      <c r="D6874" t="s">
        <v>13</v>
      </c>
      <c r="E6874" t="s">
        <v>30</v>
      </c>
      <c r="F6874" t="s">
        <v>22</v>
      </c>
      <c r="G6874" t="s">
        <v>11</v>
      </c>
      <c r="H6874" s="1">
        <v>43100</v>
      </c>
      <c r="I6874" s="2">
        <v>0.33333333333333331</v>
      </c>
      <c r="J6874" t="s">
        <v>12</v>
      </c>
      <c r="K6874">
        <v>3921354</v>
      </c>
      <c r="L6874">
        <v>4195813</v>
      </c>
    </row>
    <row r="6875" spans="1:12" hidden="1" x14ac:dyDescent="0.2">
      <c r="A6875">
        <v>572793</v>
      </c>
      <c r="B6875" t="s">
        <v>28</v>
      </c>
      <c r="C6875" t="s">
        <v>29</v>
      </c>
      <c r="D6875" t="s">
        <v>13</v>
      </c>
      <c r="E6875" t="s">
        <v>30</v>
      </c>
      <c r="F6875" t="s">
        <v>22</v>
      </c>
      <c r="G6875" t="s">
        <v>11</v>
      </c>
      <c r="H6875" s="1">
        <v>43100</v>
      </c>
      <c r="I6875" s="2">
        <v>0.5</v>
      </c>
      <c r="J6875" t="s">
        <v>12</v>
      </c>
      <c r="K6875">
        <v>3921548</v>
      </c>
      <c r="L6875">
        <v>4195941</v>
      </c>
    </row>
    <row r="6876" spans="1:12" hidden="1" x14ac:dyDescent="0.2">
      <c r="A6876">
        <v>572794</v>
      </c>
      <c r="B6876" t="s">
        <v>28</v>
      </c>
      <c r="C6876" t="s">
        <v>29</v>
      </c>
      <c r="D6876" t="s">
        <v>13</v>
      </c>
      <c r="E6876" t="s">
        <v>30</v>
      </c>
      <c r="F6876" t="s">
        <v>22</v>
      </c>
      <c r="G6876" t="s">
        <v>11</v>
      </c>
      <c r="H6876" s="1">
        <v>43100</v>
      </c>
      <c r="I6876" s="2">
        <v>0.66666666666666663</v>
      </c>
      <c r="J6876" t="s">
        <v>12</v>
      </c>
      <c r="K6876">
        <v>3921735</v>
      </c>
      <c r="L6876">
        <v>4196166</v>
      </c>
    </row>
    <row r="6877" spans="1:12" hidden="1" x14ac:dyDescent="0.2">
      <c r="A6877">
        <v>572795</v>
      </c>
      <c r="B6877" t="s">
        <v>28</v>
      </c>
      <c r="C6877" t="s">
        <v>29</v>
      </c>
      <c r="D6877" t="s">
        <v>13</v>
      </c>
      <c r="E6877" t="s">
        <v>30</v>
      </c>
      <c r="F6877" t="s">
        <v>22</v>
      </c>
      <c r="G6877" t="s">
        <v>11</v>
      </c>
      <c r="H6877" s="1">
        <v>43100</v>
      </c>
      <c r="I6877" s="2">
        <v>0.83333333333333337</v>
      </c>
      <c r="J6877" t="s">
        <v>12</v>
      </c>
      <c r="K6877">
        <v>3921891</v>
      </c>
      <c r="L6877">
        <v>4196478</v>
      </c>
    </row>
    <row r="6878" spans="1:12" hidden="1" x14ac:dyDescent="0.2">
      <c r="A6878">
        <v>572796</v>
      </c>
      <c r="B6878" t="s">
        <v>28</v>
      </c>
      <c r="C6878" t="s">
        <v>29</v>
      </c>
      <c r="D6878" t="s">
        <v>13</v>
      </c>
      <c r="E6878" t="s">
        <v>30</v>
      </c>
      <c r="F6878" t="s">
        <v>22</v>
      </c>
      <c r="G6878" t="s">
        <v>11</v>
      </c>
      <c r="H6878" s="1">
        <v>43101</v>
      </c>
      <c r="I6878" s="2">
        <v>0</v>
      </c>
      <c r="J6878" t="s">
        <v>12</v>
      </c>
      <c r="K6878">
        <v>3921966</v>
      </c>
      <c r="L6878">
        <v>4196669</v>
      </c>
    </row>
    <row r="6879" spans="1:12" hidden="1" x14ac:dyDescent="0.2">
      <c r="A6879">
        <v>572797</v>
      </c>
      <c r="B6879" t="s">
        <v>28</v>
      </c>
      <c r="C6879" t="s">
        <v>29</v>
      </c>
      <c r="D6879" t="s">
        <v>13</v>
      </c>
      <c r="E6879" t="s">
        <v>30</v>
      </c>
      <c r="F6879" t="s">
        <v>22</v>
      </c>
      <c r="G6879" t="s">
        <v>11</v>
      </c>
      <c r="H6879" s="1">
        <v>43101</v>
      </c>
      <c r="I6879" s="2">
        <v>0.16666666666666666</v>
      </c>
      <c r="J6879" t="s">
        <v>12</v>
      </c>
      <c r="K6879">
        <v>3921990</v>
      </c>
      <c r="L6879">
        <v>4196757</v>
      </c>
    </row>
    <row r="6880" spans="1:12" hidden="1" x14ac:dyDescent="0.2">
      <c r="A6880">
        <v>572798</v>
      </c>
      <c r="B6880" t="s">
        <v>28</v>
      </c>
      <c r="C6880" t="s">
        <v>29</v>
      </c>
      <c r="D6880" t="s">
        <v>13</v>
      </c>
      <c r="E6880" t="s">
        <v>30</v>
      </c>
      <c r="F6880" t="s">
        <v>22</v>
      </c>
      <c r="G6880" t="s">
        <v>11</v>
      </c>
      <c r="H6880" s="1">
        <v>43101</v>
      </c>
      <c r="I6880" s="2">
        <v>0.33333333333333331</v>
      </c>
      <c r="J6880" t="s">
        <v>12</v>
      </c>
      <c r="K6880">
        <v>3922078</v>
      </c>
      <c r="L6880">
        <v>4196796</v>
      </c>
    </row>
    <row r="6881" spans="1:12" hidden="1" x14ac:dyDescent="0.2">
      <c r="A6881">
        <v>572799</v>
      </c>
      <c r="B6881" t="s">
        <v>28</v>
      </c>
      <c r="C6881" t="s">
        <v>29</v>
      </c>
      <c r="D6881" t="s">
        <v>13</v>
      </c>
      <c r="E6881" t="s">
        <v>30</v>
      </c>
      <c r="F6881" t="s">
        <v>22</v>
      </c>
      <c r="G6881" t="s">
        <v>11</v>
      </c>
      <c r="H6881" s="1">
        <v>43101</v>
      </c>
      <c r="I6881" s="2">
        <v>0.5</v>
      </c>
      <c r="J6881" t="s">
        <v>12</v>
      </c>
      <c r="K6881">
        <v>3922167</v>
      </c>
      <c r="L6881">
        <v>4196877</v>
      </c>
    </row>
    <row r="6882" spans="1:12" hidden="1" x14ac:dyDescent="0.2">
      <c r="A6882">
        <v>572800</v>
      </c>
      <c r="B6882" t="s">
        <v>28</v>
      </c>
      <c r="C6882" t="s">
        <v>29</v>
      </c>
      <c r="D6882" t="s">
        <v>13</v>
      </c>
      <c r="E6882" t="s">
        <v>30</v>
      </c>
      <c r="F6882" t="s">
        <v>22</v>
      </c>
      <c r="G6882" t="s">
        <v>11</v>
      </c>
      <c r="H6882" s="1">
        <v>43101</v>
      </c>
      <c r="I6882" s="2">
        <v>0.66666666666666663</v>
      </c>
      <c r="J6882" t="s">
        <v>12</v>
      </c>
      <c r="K6882">
        <v>3922330</v>
      </c>
      <c r="L6882">
        <v>4197027</v>
      </c>
    </row>
    <row r="6883" spans="1:12" hidden="1" x14ac:dyDescent="0.2">
      <c r="A6883">
        <v>572801</v>
      </c>
      <c r="B6883" t="s">
        <v>28</v>
      </c>
      <c r="C6883" t="s">
        <v>29</v>
      </c>
      <c r="D6883" t="s">
        <v>13</v>
      </c>
      <c r="E6883" t="s">
        <v>30</v>
      </c>
      <c r="F6883" t="s">
        <v>22</v>
      </c>
      <c r="G6883" t="s">
        <v>11</v>
      </c>
      <c r="H6883" s="1">
        <v>43101</v>
      </c>
      <c r="I6883" s="2">
        <v>0.83333333333333337</v>
      </c>
      <c r="J6883" t="s">
        <v>12</v>
      </c>
      <c r="K6883">
        <v>3922463</v>
      </c>
      <c r="L6883">
        <v>4197283</v>
      </c>
    </row>
    <row r="6884" spans="1:12" hidden="1" x14ac:dyDescent="0.2">
      <c r="A6884">
        <v>572802</v>
      </c>
      <c r="B6884" t="s">
        <v>28</v>
      </c>
      <c r="C6884" t="s">
        <v>29</v>
      </c>
      <c r="D6884" t="s">
        <v>13</v>
      </c>
      <c r="E6884" t="s">
        <v>30</v>
      </c>
      <c r="F6884" t="s">
        <v>22</v>
      </c>
      <c r="G6884" t="s">
        <v>11</v>
      </c>
      <c r="H6884" s="1">
        <v>43102</v>
      </c>
      <c r="I6884" s="2">
        <v>0</v>
      </c>
      <c r="J6884" t="s">
        <v>12</v>
      </c>
      <c r="K6884">
        <v>3922517</v>
      </c>
      <c r="L6884">
        <v>4197418</v>
      </c>
    </row>
    <row r="6885" spans="1:12" hidden="1" x14ac:dyDescent="0.2">
      <c r="A6885">
        <v>572803</v>
      </c>
      <c r="B6885" t="s">
        <v>28</v>
      </c>
      <c r="C6885" t="s">
        <v>29</v>
      </c>
      <c r="D6885" t="s">
        <v>13</v>
      </c>
      <c r="E6885" t="s">
        <v>30</v>
      </c>
      <c r="F6885" t="s">
        <v>22</v>
      </c>
      <c r="G6885" t="s">
        <v>11</v>
      </c>
      <c r="H6885" s="1">
        <v>43102</v>
      </c>
      <c r="I6885" s="2">
        <v>0.16666666666666666</v>
      </c>
      <c r="J6885" t="s">
        <v>12</v>
      </c>
      <c r="K6885">
        <v>3922531</v>
      </c>
      <c r="L6885">
        <v>4197460</v>
      </c>
    </row>
    <row r="6886" spans="1:12" hidden="1" x14ac:dyDescent="0.2">
      <c r="A6886">
        <v>572804</v>
      </c>
      <c r="B6886" t="s">
        <v>28</v>
      </c>
      <c r="C6886" t="s">
        <v>29</v>
      </c>
      <c r="D6886" t="s">
        <v>13</v>
      </c>
      <c r="E6886" t="s">
        <v>30</v>
      </c>
      <c r="F6886" t="s">
        <v>22</v>
      </c>
      <c r="G6886" t="s">
        <v>11</v>
      </c>
      <c r="H6886" s="1">
        <v>43102</v>
      </c>
      <c r="I6886" s="2">
        <v>0.33333333333333331</v>
      </c>
      <c r="J6886" t="s">
        <v>12</v>
      </c>
      <c r="K6886">
        <v>3923044</v>
      </c>
      <c r="L6886">
        <v>4197591</v>
      </c>
    </row>
    <row r="6887" spans="1:12" hidden="1" x14ac:dyDescent="0.2">
      <c r="A6887">
        <v>572805</v>
      </c>
      <c r="B6887" t="s">
        <v>28</v>
      </c>
      <c r="C6887" t="s">
        <v>29</v>
      </c>
      <c r="D6887" t="s">
        <v>13</v>
      </c>
      <c r="E6887" t="s">
        <v>30</v>
      </c>
      <c r="F6887" t="s">
        <v>22</v>
      </c>
      <c r="G6887" t="s">
        <v>11</v>
      </c>
      <c r="H6887" s="1">
        <v>43102</v>
      </c>
      <c r="I6887" s="2">
        <v>0.5</v>
      </c>
      <c r="J6887" t="s">
        <v>12</v>
      </c>
      <c r="K6887">
        <v>3923423</v>
      </c>
      <c r="L6887">
        <v>4197802</v>
      </c>
    </row>
    <row r="6888" spans="1:12" hidden="1" x14ac:dyDescent="0.2">
      <c r="A6888">
        <v>572806</v>
      </c>
      <c r="B6888" t="s">
        <v>28</v>
      </c>
      <c r="C6888" t="s">
        <v>29</v>
      </c>
      <c r="D6888" t="s">
        <v>13</v>
      </c>
      <c r="E6888" t="s">
        <v>30</v>
      </c>
      <c r="F6888" t="s">
        <v>22</v>
      </c>
      <c r="G6888" t="s">
        <v>11</v>
      </c>
      <c r="H6888" s="1">
        <v>43102</v>
      </c>
      <c r="I6888" s="2">
        <v>0.66666666666666663</v>
      </c>
      <c r="J6888" t="s">
        <v>12</v>
      </c>
      <c r="K6888">
        <v>3923700</v>
      </c>
      <c r="L6888">
        <v>4198215</v>
      </c>
    </row>
    <row r="6889" spans="1:12" hidden="1" x14ac:dyDescent="0.2">
      <c r="A6889">
        <v>572807</v>
      </c>
      <c r="B6889" t="s">
        <v>28</v>
      </c>
      <c r="C6889" t="s">
        <v>29</v>
      </c>
      <c r="D6889" t="s">
        <v>13</v>
      </c>
      <c r="E6889" t="s">
        <v>30</v>
      </c>
      <c r="F6889" t="s">
        <v>22</v>
      </c>
      <c r="G6889" t="s">
        <v>11</v>
      </c>
      <c r="H6889" s="1">
        <v>43102</v>
      </c>
      <c r="I6889" s="2">
        <v>0.83333333333333337</v>
      </c>
      <c r="J6889" t="s">
        <v>12</v>
      </c>
      <c r="K6889">
        <v>3923928</v>
      </c>
      <c r="L6889">
        <v>4198985</v>
      </c>
    </row>
    <row r="6890" spans="1:12" hidden="1" x14ac:dyDescent="0.2">
      <c r="A6890">
        <v>572808</v>
      </c>
      <c r="B6890" t="s">
        <v>28</v>
      </c>
      <c r="C6890" t="s">
        <v>29</v>
      </c>
      <c r="D6890" t="s">
        <v>13</v>
      </c>
      <c r="E6890" t="s">
        <v>30</v>
      </c>
      <c r="F6890" t="s">
        <v>22</v>
      </c>
      <c r="G6890" t="s">
        <v>11</v>
      </c>
      <c r="H6890" s="1">
        <v>43103</v>
      </c>
      <c r="I6890" s="2">
        <v>0</v>
      </c>
      <c r="J6890" t="s">
        <v>12</v>
      </c>
      <c r="K6890">
        <v>3924008</v>
      </c>
      <c r="L6890">
        <v>4199238</v>
      </c>
    </row>
    <row r="6891" spans="1:12" hidden="1" x14ac:dyDescent="0.2">
      <c r="A6891">
        <v>572809</v>
      </c>
      <c r="B6891" t="s">
        <v>28</v>
      </c>
      <c r="C6891" t="s">
        <v>29</v>
      </c>
      <c r="D6891" t="s">
        <v>13</v>
      </c>
      <c r="E6891" t="s">
        <v>30</v>
      </c>
      <c r="F6891" t="s">
        <v>22</v>
      </c>
      <c r="G6891" t="s">
        <v>11</v>
      </c>
      <c r="H6891" s="1">
        <v>43103</v>
      </c>
      <c r="I6891" s="2">
        <v>0.16666666666666666</v>
      </c>
      <c r="J6891" t="s">
        <v>12</v>
      </c>
      <c r="K6891">
        <v>3924023</v>
      </c>
      <c r="L6891">
        <v>4199302</v>
      </c>
    </row>
    <row r="6892" spans="1:12" hidden="1" x14ac:dyDescent="0.2">
      <c r="A6892">
        <v>572810</v>
      </c>
      <c r="B6892" t="s">
        <v>28</v>
      </c>
      <c r="C6892" t="s">
        <v>29</v>
      </c>
      <c r="D6892" t="s">
        <v>13</v>
      </c>
      <c r="E6892" t="s">
        <v>30</v>
      </c>
      <c r="F6892" t="s">
        <v>22</v>
      </c>
      <c r="G6892" t="s">
        <v>11</v>
      </c>
      <c r="H6892" s="1">
        <v>43103</v>
      </c>
      <c r="I6892" s="2">
        <v>0.33333333333333331</v>
      </c>
      <c r="J6892" t="s">
        <v>12</v>
      </c>
      <c r="K6892">
        <v>3924622</v>
      </c>
      <c r="L6892">
        <v>4199409</v>
      </c>
    </row>
    <row r="6893" spans="1:12" hidden="1" x14ac:dyDescent="0.2">
      <c r="A6893">
        <v>572811</v>
      </c>
      <c r="B6893" t="s">
        <v>28</v>
      </c>
      <c r="C6893" t="s">
        <v>29</v>
      </c>
      <c r="D6893" t="s">
        <v>13</v>
      </c>
      <c r="E6893" t="s">
        <v>30</v>
      </c>
      <c r="F6893" t="s">
        <v>22</v>
      </c>
      <c r="G6893" t="s">
        <v>11</v>
      </c>
      <c r="H6893" s="1">
        <v>43103</v>
      </c>
      <c r="I6893" s="2">
        <v>0.5</v>
      </c>
      <c r="J6893" t="s">
        <v>12</v>
      </c>
      <c r="K6893">
        <v>3925093</v>
      </c>
      <c r="L6893">
        <v>4199657</v>
      </c>
    </row>
    <row r="6894" spans="1:12" hidden="1" x14ac:dyDescent="0.2">
      <c r="A6894">
        <v>572812</v>
      </c>
      <c r="B6894" t="s">
        <v>28</v>
      </c>
      <c r="C6894" t="s">
        <v>29</v>
      </c>
      <c r="D6894" t="s">
        <v>13</v>
      </c>
      <c r="E6894" t="s">
        <v>30</v>
      </c>
      <c r="F6894" t="s">
        <v>22</v>
      </c>
      <c r="G6894" t="s">
        <v>11</v>
      </c>
      <c r="H6894" s="1">
        <v>43103</v>
      </c>
      <c r="I6894" s="2">
        <v>0.66666666666666663</v>
      </c>
      <c r="J6894" t="s">
        <v>12</v>
      </c>
      <c r="K6894">
        <v>3925384</v>
      </c>
      <c r="L6894">
        <v>4200117</v>
      </c>
    </row>
    <row r="6895" spans="1:12" hidden="1" x14ac:dyDescent="0.2">
      <c r="A6895">
        <v>572813</v>
      </c>
      <c r="B6895" t="s">
        <v>28</v>
      </c>
      <c r="C6895" t="s">
        <v>29</v>
      </c>
      <c r="D6895" t="s">
        <v>13</v>
      </c>
      <c r="E6895" t="s">
        <v>30</v>
      </c>
      <c r="F6895" t="s">
        <v>22</v>
      </c>
      <c r="G6895" t="s">
        <v>11</v>
      </c>
      <c r="H6895" s="1">
        <v>43103</v>
      </c>
      <c r="I6895" s="2">
        <v>0.83333333333333337</v>
      </c>
      <c r="J6895" t="s">
        <v>12</v>
      </c>
      <c r="K6895">
        <v>3925642</v>
      </c>
      <c r="L6895">
        <v>4200905</v>
      </c>
    </row>
    <row r="6896" spans="1:12" hidden="1" x14ac:dyDescent="0.2">
      <c r="A6896">
        <v>572814</v>
      </c>
      <c r="B6896" t="s">
        <v>28</v>
      </c>
      <c r="C6896" t="s">
        <v>29</v>
      </c>
      <c r="D6896" t="s">
        <v>13</v>
      </c>
      <c r="E6896" t="s">
        <v>30</v>
      </c>
      <c r="F6896" t="s">
        <v>22</v>
      </c>
      <c r="G6896" t="s">
        <v>11</v>
      </c>
      <c r="H6896" s="1">
        <v>43104</v>
      </c>
      <c r="I6896" s="2">
        <v>0</v>
      </c>
      <c r="J6896" t="s">
        <v>12</v>
      </c>
      <c r="K6896">
        <v>3925726</v>
      </c>
      <c r="L6896">
        <v>4201193</v>
      </c>
    </row>
    <row r="6897" spans="1:12" hidden="1" x14ac:dyDescent="0.2">
      <c r="A6897">
        <v>572815</v>
      </c>
      <c r="B6897" t="s">
        <v>28</v>
      </c>
      <c r="C6897" t="s">
        <v>29</v>
      </c>
      <c r="D6897" t="s">
        <v>13</v>
      </c>
      <c r="E6897" t="s">
        <v>30</v>
      </c>
      <c r="F6897" t="s">
        <v>22</v>
      </c>
      <c r="G6897" t="s">
        <v>11</v>
      </c>
      <c r="H6897" s="1">
        <v>43104</v>
      </c>
      <c r="I6897" s="2">
        <v>0.16666666666666666</v>
      </c>
      <c r="J6897" t="s">
        <v>12</v>
      </c>
      <c r="K6897">
        <v>3925740</v>
      </c>
      <c r="L6897">
        <v>4201279</v>
      </c>
    </row>
    <row r="6898" spans="1:12" hidden="1" x14ac:dyDescent="0.2">
      <c r="A6898">
        <v>572816</v>
      </c>
      <c r="B6898" t="s">
        <v>28</v>
      </c>
      <c r="C6898" t="s">
        <v>29</v>
      </c>
      <c r="D6898" t="s">
        <v>13</v>
      </c>
      <c r="E6898" t="s">
        <v>30</v>
      </c>
      <c r="F6898" t="s">
        <v>22</v>
      </c>
      <c r="G6898" t="s">
        <v>11</v>
      </c>
      <c r="H6898" s="1">
        <v>43104</v>
      </c>
      <c r="I6898" s="2">
        <v>0.33333333333333331</v>
      </c>
      <c r="J6898" t="s">
        <v>12</v>
      </c>
      <c r="K6898">
        <v>3926088</v>
      </c>
      <c r="L6898">
        <v>4201329</v>
      </c>
    </row>
    <row r="6899" spans="1:12" hidden="1" x14ac:dyDescent="0.2">
      <c r="A6899">
        <v>572817</v>
      </c>
      <c r="B6899" t="s">
        <v>28</v>
      </c>
      <c r="C6899" t="s">
        <v>29</v>
      </c>
      <c r="D6899" t="s">
        <v>13</v>
      </c>
      <c r="E6899" t="s">
        <v>30</v>
      </c>
      <c r="F6899" t="s">
        <v>22</v>
      </c>
      <c r="G6899" t="s">
        <v>11</v>
      </c>
      <c r="H6899" s="1">
        <v>43104</v>
      </c>
      <c r="I6899" s="2">
        <v>0.5</v>
      </c>
      <c r="J6899" t="s">
        <v>12</v>
      </c>
      <c r="K6899">
        <v>3926280</v>
      </c>
      <c r="L6899">
        <v>4201473</v>
      </c>
    </row>
    <row r="6900" spans="1:12" hidden="1" x14ac:dyDescent="0.2">
      <c r="A6900">
        <v>572818</v>
      </c>
      <c r="B6900" t="s">
        <v>28</v>
      </c>
      <c r="C6900" t="s">
        <v>29</v>
      </c>
      <c r="D6900" t="s">
        <v>13</v>
      </c>
      <c r="E6900" t="s">
        <v>30</v>
      </c>
      <c r="F6900" t="s">
        <v>22</v>
      </c>
      <c r="G6900" t="s">
        <v>11</v>
      </c>
      <c r="H6900" s="1">
        <v>43104</v>
      </c>
      <c r="I6900" s="2">
        <v>0.66666666666666663</v>
      </c>
      <c r="J6900" t="s">
        <v>12</v>
      </c>
      <c r="K6900">
        <v>3926383</v>
      </c>
      <c r="L6900">
        <v>4201740</v>
      </c>
    </row>
    <row r="6901" spans="1:12" hidden="1" x14ac:dyDescent="0.2">
      <c r="A6901">
        <v>572819</v>
      </c>
      <c r="B6901" t="s">
        <v>28</v>
      </c>
      <c r="C6901" t="s">
        <v>29</v>
      </c>
      <c r="D6901" t="s">
        <v>13</v>
      </c>
      <c r="E6901" t="s">
        <v>30</v>
      </c>
      <c r="F6901" t="s">
        <v>22</v>
      </c>
      <c r="G6901" t="s">
        <v>11</v>
      </c>
      <c r="H6901" s="1">
        <v>43104</v>
      </c>
      <c r="I6901" s="2">
        <v>0.83333333333333337</v>
      </c>
      <c r="J6901" t="s">
        <v>12</v>
      </c>
      <c r="K6901">
        <v>3926523</v>
      </c>
      <c r="L6901">
        <v>4202069</v>
      </c>
    </row>
    <row r="6902" spans="1:12" hidden="1" x14ac:dyDescent="0.2">
      <c r="A6902">
        <v>572820</v>
      </c>
      <c r="B6902" t="s">
        <v>28</v>
      </c>
      <c r="C6902" t="s">
        <v>29</v>
      </c>
      <c r="D6902" t="s">
        <v>13</v>
      </c>
      <c r="E6902" t="s">
        <v>30</v>
      </c>
      <c r="F6902" t="s">
        <v>22</v>
      </c>
      <c r="G6902" t="s">
        <v>11</v>
      </c>
      <c r="H6902" s="1">
        <v>43105</v>
      </c>
      <c r="I6902" s="2">
        <v>0</v>
      </c>
      <c r="J6902" t="s">
        <v>12</v>
      </c>
      <c r="K6902">
        <v>3926591</v>
      </c>
      <c r="L6902">
        <v>4202197</v>
      </c>
    </row>
    <row r="6903" spans="1:12" hidden="1" x14ac:dyDescent="0.2">
      <c r="A6903">
        <v>572821</v>
      </c>
      <c r="B6903" t="s">
        <v>28</v>
      </c>
      <c r="C6903" t="s">
        <v>29</v>
      </c>
      <c r="D6903" t="s">
        <v>13</v>
      </c>
      <c r="E6903" t="s">
        <v>30</v>
      </c>
      <c r="F6903" t="s">
        <v>22</v>
      </c>
      <c r="G6903" t="s">
        <v>11</v>
      </c>
      <c r="H6903" s="1">
        <v>43105</v>
      </c>
      <c r="I6903" s="2">
        <v>0.16666666666666666</v>
      </c>
      <c r="J6903" t="s">
        <v>12</v>
      </c>
      <c r="K6903">
        <v>3926613</v>
      </c>
      <c r="L6903">
        <v>4202240</v>
      </c>
    </row>
    <row r="6904" spans="1:12" hidden="1" x14ac:dyDescent="0.2">
      <c r="A6904">
        <v>572822</v>
      </c>
      <c r="B6904" t="s">
        <v>28</v>
      </c>
      <c r="C6904" t="s">
        <v>29</v>
      </c>
      <c r="D6904" t="s">
        <v>13</v>
      </c>
      <c r="E6904" t="s">
        <v>30</v>
      </c>
      <c r="F6904" t="s">
        <v>22</v>
      </c>
      <c r="G6904" t="s">
        <v>11</v>
      </c>
      <c r="H6904" s="1">
        <v>43105</v>
      </c>
      <c r="I6904" s="2">
        <v>0.33333333333333331</v>
      </c>
      <c r="J6904" t="s">
        <v>12</v>
      </c>
      <c r="K6904">
        <v>3927421</v>
      </c>
      <c r="L6904">
        <v>4202312</v>
      </c>
    </row>
    <row r="6905" spans="1:12" hidden="1" x14ac:dyDescent="0.2">
      <c r="A6905">
        <v>572823</v>
      </c>
      <c r="B6905" t="s">
        <v>28</v>
      </c>
      <c r="C6905" t="s">
        <v>29</v>
      </c>
      <c r="D6905" t="s">
        <v>13</v>
      </c>
      <c r="E6905" t="s">
        <v>30</v>
      </c>
      <c r="F6905" t="s">
        <v>22</v>
      </c>
      <c r="G6905" t="s">
        <v>11</v>
      </c>
      <c r="H6905" s="1">
        <v>43105</v>
      </c>
      <c r="I6905" s="2">
        <v>0.5</v>
      </c>
      <c r="J6905" t="s">
        <v>12</v>
      </c>
      <c r="K6905">
        <v>3928130</v>
      </c>
      <c r="L6905">
        <v>4202485</v>
      </c>
    </row>
    <row r="6906" spans="1:12" hidden="1" x14ac:dyDescent="0.2">
      <c r="A6906">
        <v>572824</v>
      </c>
      <c r="B6906" t="s">
        <v>28</v>
      </c>
      <c r="C6906" t="s">
        <v>29</v>
      </c>
      <c r="D6906" t="s">
        <v>13</v>
      </c>
      <c r="E6906" t="s">
        <v>30</v>
      </c>
      <c r="F6906" t="s">
        <v>22</v>
      </c>
      <c r="G6906" t="s">
        <v>11</v>
      </c>
      <c r="H6906" s="1">
        <v>43105</v>
      </c>
      <c r="I6906" s="2">
        <v>0.66666666666666663</v>
      </c>
      <c r="J6906" t="s">
        <v>12</v>
      </c>
      <c r="K6906">
        <v>3928530</v>
      </c>
      <c r="L6906">
        <v>4202852</v>
      </c>
    </row>
    <row r="6907" spans="1:12" hidden="1" x14ac:dyDescent="0.2">
      <c r="A6907">
        <v>572825</v>
      </c>
      <c r="B6907" t="s">
        <v>28</v>
      </c>
      <c r="C6907" t="s">
        <v>29</v>
      </c>
      <c r="D6907" t="s">
        <v>13</v>
      </c>
      <c r="E6907" t="s">
        <v>30</v>
      </c>
      <c r="F6907" t="s">
        <v>22</v>
      </c>
      <c r="G6907" t="s">
        <v>11</v>
      </c>
      <c r="H6907" s="1">
        <v>43105</v>
      </c>
      <c r="I6907" s="2">
        <v>0.83333333333333337</v>
      </c>
      <c r="J6907" t="s">
        <v>12</v>
      </c>
      <c r="K6907">
        <v>3928733</v>
      </c>
      <c r="L6907">
        <v>4203485</v>
      </c>
    </row>
    <row r="6908" spans="1:12" hidden="1" x14ac:dyDescent="0.2">
      <c r="A6908">
        <v>572826</v>
      </c>
      <c r="B6908" t="s">
        <v>28</v>
      </c>
      <c r="C6908" t="s">
        <v>29</v>
      </c>
      <c r="D6908" t="s">
        <v>14</v>
      </c>
      <c r="E6908" t="s">
        <v>30</v>
      </c>
      <c r="F6908" t="s">
        <v>22</v>
      </c>
      <c r="G6908" t="s">
        <v>11</v>
      </c>
      <c r="H6908" s="1">
        <v>43099</v>
      </c>
      <c r="I6908" s="2">
        <v>0</v>
      </c>
      <c r="J6908" t="s">
        <v>12</v>
      </c>
      <c r="K6908">
        <v>4624295</v>
      </c>
      <c r="L6908">
        <v>4203266</v>
      </c>
    </row>
    <row r="6909" spans="1:12" hidden="1" x14ac:dyDescent="0.2">
      <c r="A6909">
        <v>572827</v>
      </c>
      <c r="B6909" t="s">
        <v>28</v>
      </c>
      <c r="C6909" t="s">
        <v>29</v>
      </c>
      <c r="D6909" t="s">
        <v>14</v>
      </c>
      <c r="E6909" t="s">
        <v>30</v>
      </c>
      <c r="F6909" t="s">
        <v>22</v>
      </c>
      <c r="G6909" t="s">
        <v>11</v>
      </c>
      <c r="H6909" s="1">
        <v>43099</v>
      </c>
      <c r="I6909" s="2">
        <v>0.16666666666666666</v>
      </c>
      <c r="J6909" t="s">
        <v>12</v>
      </c>
      <c r="K6909">
        <v>4624308</v>
      </c>
      <c r="L6909">
        <v>4203327</v>
      </c>
    </row>
    <row r="6910" spans="1:12" hidden="1" x14ac:dyDescent="0.2">
      <c r="A6910">
        <v>572828</v>
      </c>
      <c r="B6910" t="s">
        <v>28</v>
      </c>
      <c r="C6910" t="s">
        <v>29</v>
      </c>
      <c r="D6910" t="s">
        <v>14</v>
      </c>
      <c r="E6910" t="s">
        <v>30</v>
      </c>
      <c r="F6910" t="s">
        <v>22</v>
      </c>
      <c r="G6910" t="s">
        <v>11</v>
      </c>
      <c r="H6910" s="1">
        <v>43099</v>
      </c>
      <c r="I6910" s="2">
        <v>0.33333333333333331</v>
      </c>
      <c r="J6910" t="s">
        <v>12</v>
      </c>
      <c r="K6910">
        <v>4624412</v>
      </c>
      <c r="L6910">
        <v>4203345</v>
      </c>
    </row>
    <row r="6911" spans="1:12" hidden="1" x14ac:dyDescent="0.2">
      <c r="A6911">
        <v>572829</v>
      </c>
      <c r="B6911" t="s">
        <v>28</v>
      </c>
      <c r="C6911" t="s">
        <v>29</v>
      </c>
      <c r="D6911" t="s">
        <v>14</v>
      </c>
      <c r="E6911" t="s">
        <v>30</v>
      </c>
      <c r="F6911" t="s">
        <v>22</v>
      </c>
      <c r="G6911" t="s">
        <v>11</v>
      </c>
      <c r="H6911" s="1">
        <v>43099</v>
      </c>
      <c r="I6911" s="2">
        <v>0.5</v>
      </c>
      <c r="J6911" t="s">
        <v>12</v>
      </c>
      <c r="K6911">
        <v>4624579</v>
      </c>
      <c r="L6911">
        <v>4203395</v>
      </c>
    </row>
    <row r="6912" spans="1:12" hidden="1" x14ac:dyDescent="0.2">
      <c r="A6912">
        <v>572830</v>
      </c>
      <c r="B6912" t="s">
        <v>28</v>
      </c>
      <c r="C6912" t="s">
        <v>29</v>
      </c>
      <c r="D6912" t="s">
        <v>14</v>
      </c>
      <c r="E6912" t="s">
        <v>30</v>
      </c>
      <c r="F6912" t="s">
        <v>22</v>
      </c>
      <c r="G6912" t="s">
        <v>11</v>
      </c>
      <c r="H6912" s="1">
        <v>43099</v>
      </c>
      <c r="I6912" s="2">
        <v>0.66666666666666663</v>
      </c>
      <c r="J6912" t="s">
        <v>12</v>
      </c>
      <c r="K6912">
        <v>4624767</v>
      </c>
      <c r="L6912">
        <v>4203502</v>
      </c>
    </row>
    <row r="6913" spans="1:12" hidden="1" x14ac:dyDescent="0.2">
      <c r="A6913">
        <v>572831</v>
      </c>
      <c r="B6913" t="s">
        <v>28</v>
      </c>
      <c r="C6913" t="s">
        <v>29</v>
      </c>
      <c r="D6913" t="s">
        <v>14</v>
      </c>
      <c r="E6913" t="s">
        <v>30</v>
      </c>
      <c r="F6913" t="s">
        <v>22</v>
      </c>
      <c r="G6913" t="s">
        <v>11</v>
      </c>
      <c r="H6913" s="1">
        <v>43099</v>
      </c>
      <c r="I6913" s="2">
        <v>0.83333333333333337</v>
      </c>
      <c r="J6913" t="s">
        <v>12</v>
      </c>
      <c r="K6913">
        <v>4624912</v>
      </c>
      <c r="L6913">
        <v>4203682</v>
      </c>
    </row>
    <row r="6914" spans="1:12" hidden="1" x14ac:dyDescent="0.2">
      <c r="A6914">
        <v>572832</v>
      </c>
      <c r="B6914" t="s">
        <v>28</v>
      </c>
      <c r="C6914" t="s">
        <v>29</v>
      </c>
      <c r="D6914" t="s">
        <v>14</v>
      </c>
      <c r="E6914" t="s">
        <v>30</v>
      </c>
      <c r="F6914" t="s">
        <v>22</v>
      </c>
      <c r="G6914" t="s">
        <v>11</v>
      </c>
      <c r="H6914" s="1">
        <v>43100</v>
      </c>
      <c r="I6914" s="2">
        <v>0</v>
      </c>
      <c r="J6914" t="s">
        <v>12</v>
      </c>
      <c r="K6914">
        <v>4624968</v>
      </c>
      <c r="L6914">
        <v>4203837</v>
      </c>
    </row>
    <row r="6915" spans="1:12" hidden="1" x14ac:dyDescent="0.2">
      <c r="A6915">
        <v>572833</v>
      </c>
      <c r="B6915" t="s">
        <v>28</v>
      </c>
      <c r="C6915" t="s">
        <v>29</v>
      </c>
      <c r="D6915" t="s">
        <v>14</v>
      </c>
      <c r="E6915" t="s">
        <v>30</v>
      </c>
      <c r="F6915" t="s">
        <v>22</v>
      </c>
      <c r="G6915" t="s">
        <v>11</v>
      </c>
      <c r="H6915" s="1">
        <v>43100</v>
      </c>
      <c r="I6915" s="2">
        <v>0.16666666666666666</v>
      </c>
      <c r="J6915" t="s">
        <v>12</v>
      </c>
      <c r="K6915">
        <v>4624987</v>
      </c>
      <c r="L6915">
        <v>4203885</v>
      </c>
    </row>
    <row r="6916" spans="1:12" hidden="1" x14ac:dyDescent="0.2">
      <c r="A6916">
        <v>572834</v>
      </c>
      <c r="B6916" t="s">
        <v>28</v>
      </c>
      <c r="C6916" t="s">
        <v>29</v>
      </c>
      <c r="D6916" t="s">
        <v>14</v>
      </c>
      <c r="E6916" t="s">
        <v>30</v>
      </c>
      <c r="F6916" t="s">
        <v>22</v>
      </c>
      <c r="G6916" t="s">
        <v>11</v>
      </c>
      <c r="H6916" s="1">
        <v>43100</v>
      </c>
      <c r="I6916" s="2">
        <v>0.33333333333333331</v>
      </c>
      <c r="J6916" t="s">
        <v>12</v>
      </c>
      <c r="K6916">
        <v>4625054</v>
      </c>
      <c r="L6916">
        <v>4203899</v>
      </c>
    </row>
    <row r="6917" spans="1:12" hidden="1" x14ac:dyDescent="0.2">
      <c r="A6917">
        <v>572835</v>
      </c>
      <c r="B6917" t="s">
        <v>28</v>
      </c>
      <c r="C6917" t="s">
        <v>29</v>
      </c>
      <c r="D6917" t="s">
        <v>14</v>
      </c>
      <c r="E6917" t="s">
        <v>30</v>
      </c>
      <c r="F6917" t="s">
        <v>22</v>
      </c>
      <c r="G6917" t="s">
        <v>11</v>
      </c>
      <c r="H6917" s="1">
        <v>43100</v>
      </c>
      <c r="I6917" s="2">
        <v>0.5</v>
      </c>
      <c r="J6917" t="s">
        <v>12</v>
      </c>
      <c r="K6917">
        <v>4625203</v>
      </c>
      <c r="L6917">
        <v>4203965</v>
      </c>
    </row>
    <row r="6918" spans="1:12" hidden="1" x14ac:dyDescent="0.2">
      <c r="A6918">
        <v>572836</v>
      </c>
      <c r="B6918" t="s">
        <v>28</v>
      </c>
      <c r="C6918" t="s">
        <v>29</v>
      </c>
      <c r="D6918" t="s">
        <v>14</v>
      </c>
      <c r="E6918" t="s">
        <v>30</v>
      </c>
      <c r="F6918" t="s">
        <v>22</v>
      </c>
      <c r="G6918" t="s">
        <v>11</v>
      </c>
      <c r="H6918" s="1">
        <v>43100</v>
      </c>
      <c r="I6918" s="2">
        <v>0.66666666666666663</v>
      </c>
      <c r="J6918" t="s">
        <v>12</v>
      </c>
      <c r="K6918">
        <v>4625358</v>
      </c>
      <c r="L6918">
        <v>4204073</v>
      </c>
    </row>
    <row r="6919" spans="1:12" hidden="1" x14ac:dyDescent="0.2">
      <c r="A6919">
        <v>572837</v>
      </c>
      <c r="B6919" t="s">
        <v>28</v>
      </c>
      <c r="C6919" t="s">
        <v>29</v>
      </c>
      <c r="D6919" t="s">
        <v>14</v>
      </c>
      <c r="E6919" t="s">
        <v>30</v>
      </c>
      <c r="F6919" t="s">
        <v>22</v>
      </c>
      <c r="G6919" t="s">
        <v>11</v>
      </c>
      <c r="H6919" s="1">
        <v>43100</v>
      </c>
      <c r="I6919" s="2">
        <v>0.83333333333333337</v>
      </c>
      <c r="J6919" t="s">
        <v>12</v>
      </c>
      <c r="K6919">
        <v>4625496</v>
      </c>
      <c r="L6919">
        <v>4204240</v>
      </c>
    </row>
    <row r="6920" spans="1:12" hidden="1" x14ac:dyDescent="0.2">
      <c r="A6920">
        <v>572838</v>
      </c>
      <c r="B6920" t="s">
        <v>28</v>
      </c>
      <c r="C6920" t="s">
        <v>29</v>
      </c>
      <c r="D6920" t="s">
        <v>14</v>
      </c>
      <c r="E6920" t="s">
        <v>30</v>
      </c>
      <c r="F6920" t="s">
        <v>22</v>
      </c>
      <c r="G6920" t="s">
        <v>11</v>
      </c>
      <c r="H6920" s="1">
        <v>43101</v>
      </c>
      <c r="I6920" s="2">
        <v>0</v>
      </c>
      <c r="J6920" t="s">
        <v>12</v>
      </c>
      <c r="K6920">
        <v>4625561</v>
      </c>
      <c r="L6920">
        <v>4204340</v>
      </c>
    </row>
    <row r="6921" spans="1:12" hidden="1" x14ac:dyDescent="0.2">
      <c r="A6921">
        <v>572839</v>
      </c>
      <c r="B6921" t="s">
        <v>28</v>
      </c>
      <c r="C6921" t="s">
        <v>29</v>
      </c>
      <c r="D6921" t="s">
        <v>14</v>
      </c>
      <c r="E6921" t="s">
        <v>30</v>
      </c>
      <c r="F6921" t="s">
        <v>22</v>
      </c>
      <c r="G6921" t="s">
        <v>11</v>
      </c>
      <c r="H6921" s="1">
        <v>43101</v>
      </c>
      <c r="I6921" s="2">
        <v>0.16666666666666666</v>
      </c>
      <c r="J6921" t="s">
        <v>12</v>
      </c>
      <c r="K6921">
        <v>4625584</v>
      </c>
      <c r="L6921">
        <v>4204395</v>
      </c>
    </row>
    <row r="6922" spans="1:12" hidden="1" x14ac:dyDescent="0.2">
      <c r="A6922">
        <v>572840</v>
      </c>
      <c r="B6922" t="s">
        <v>28</v>
      </c>
      <c r="C6922" t="s">
        <v>29</v>
      </c>
      <c r="D6922" t="s">
        <v>14</v>
      </c>
      <c r="E6922" t="s">
        <v>30</v>
      </c>
      <c r="F6922" t="s">
        <v>22</v>
      </c>
      <c r="G6922" t="s">
        <v>11</v>
      </c>
      <c r="H6922" s="1">
        <v>43101</v>
      </c>
      <c r="I6922" s="2">
        <v>0.33333333333333331</v>
      </c>
      <c r="J6922" t="s">
        <v>12</v>
      </c>
      <c r="K6922">
        <v>4625662</v>
      </c>
      <c r="L6922">
        <v>4204416</v>
      </c>
    </row>
    <row r="6923" spans="1:12" hidden="1" x14ac:dyDescent="0.2">
      <c r="A6923">
        <v>572841</v>
      </c>
      <c r="B6923" t="s">
        <v>28</v>
      </c>
      <c r="C6923" t="s">
        <v>29</v>
      </c>
      <c r="D6923" t="s">
        <v>14</v>
      </c>
      <c r="E6923" t="s">
        <v>30</v>
      </c>
      <c r="F6923" t="s">
        <v>22</v>
      </c>
      <c r="G6923" t="s">
        <v>11</v>
      </c>
      <c r="H6923" s="1">
        <v>43101</v>
      </c>
      <c r="I6923" s="2">
        <v>0.5</v>
      </c>
      <c r="J6923" t="s">
        <v>12</v>
      </c>
      <c r="K6923">
        <v>4625801</v>
      </c>
      <c r="L6923">
        <v>4204441</v>
      </c>
    </row>
    <row r="6924" spans="1:12" hidden="1" x14ac:dyDescent="0.2">
      <c r="A6924">
        <v>572842</v>
      </c>
      <c r="B6924" t="s">
        <v>28</v>
      </c>
      <c r="C6924" t="s">
        <v>29</v>
      </c>
      <c r="D6924" t="s">
        <v>14</v>
      </c>
      <c r="E6924" t="s">
        <v>30</v>
      </c>
      <c r="F6924" t="s">
        <v>22</v>
      </c>
      <c r="G6924" t="s">
        <v>11</v>
      </c>
      <c r="H6924" s="1">
        <v>43101</v>
      </c>
      <c r="I6924" s="2">
        <v>0.66666666666666663</v>
      </c>
      <c r="J6924" t="s">
        <v>12</v>
      </c>
      <c r="K6924">
        <v>4625915</v>
      </c>
      <c r="L6924">
        <v>4204526</v>
      </c>
    </row>
    <row r="6925" spans="1:12" hidden="1" x14ac:dyDescent="0.2">
      <c r="A6925">
        <v>572843</v>
      </c>
      <c r="B6925" t="s">
        <v>28</v>
      </c>
      <c r="C6925" t="s">
        <v>29</v>
      </c>
      <c r="D6925" t="s">
        <v>14</v>
      </c>
      <c r="E6925" t="s">
        <v>30</v>
      </c>
      <c r="F6925" t="s">
        <v>22</v>
      </c>
      <c r="G6925" t="s">
        <v>11</v>
      </c>
      <c r="H6925" s="1">
        <v>43101</v>
      </c>
      <c r="I6925" s="2">
        <v>0.83333333333333337</v>
      </c>
      <c r="J6925" t="s">
        <v>12</v>
      </c>
      <c r="K6925">
        <v>4625999</v>
      </c>
      <c r="L6925">
        <v>4204684</v>
      </c>
    </row>
    <row r="6926" spans="1:12" hidden="1" x14ac:dyDescent="0.2">
      <c r="A6926">
        <v>572844</v>
      </c>
      <c r="B6926" t="s">
        <v>28</v>
      </c>
      <c r="C6926" t="s">
        <v>29</v>
      </c>
      <c r="D6926" t="s">
        <v>14</v>
      </c>
      <c r="E6926" t="s">
        <v>30</v>
      </c>
      <c r="F6926" t="s">
        <v>22</v>
      </c>
      <c r="G6926" t="s">
        <v>11</v>
      </c>
      <c r="H6926" s="1">
        <v>43102</v>
      </c>
      <c r="I6926" s="2">
        <v>0</v>
      </c>
      <c r="J6926" t="s">
        <v>12</v>
      </c>
      <c r="K6926">
        <v>4626041</v>
      </c>
      <c r="L6926">
        <v>4204779</v>
      </c>
    </row>
    <row r="6927" spans="1:12" hidden="1" x14ac:dyDescent="0.2">
      <c r="A6927">
        <v>572845</v>
      </c>
      <c r="B6927" t="s">
        <v>28</v>
      </c>
      <c r="C6927" t="s">
        <v>29</v>
      </c>
      <c r="D6927" t="s">
        <v>14</v>
      </c>
      <c r="E6927" t="s">
        <v>30</v>
      </c>
      <c r="F6927" t="s">
        <v>22</v>
      </c>
      <c r="G6927" t="s">
        <v>11</v>
      </c>
      <c r="H6927" s="1">
        <v>43102</v>
      </c>
      <c r="I6927" s="2">
        <v>0.16666666666666666</v>
      </c>
      <c r="J6927" t="s">
        <v>12</v>
      </c>
      <c r="K6927">
        <v>4626061</v>
      </c>
      <c r="L6927">
        <v>4204809</v>
      </c>
    </row>
    <row r="6928" spans="1:12" hidden="1" x14ac:dyDescent="0.2">
      <c r="A6928">
        <v>572846</v>
      </c>
      <c r="B6928" t="s">
        <v>28</v>
      </c>
      <c r="C6928" t="s">
        <v>29</v>
      </c>
      <c r="D6928" t="s">
        <v>14</v>
      </c>
      <c r="E6928" t="s">
        <v>30</v>
      </c>
      <c r="F6928" t="s">
        <v>22</v>
      </c>
      <c r="G6928" t="s">
        <v>11</v>
      </c>
      <c r="H6928" s="1">
        <v>43102</v>
      </c>
      <c r="I6928" s="2">
        <v>0.33333333333333331</v>
      </c>
      <c r="J6928" t="s">
        <v>12</v>
      </c>
      <c r="K6928">
        <v>4626469</v>
      </c>
      <c r="L6928">
        <v>4204865</v>
      </c>
    </row>
    <row r="6929" spans="1:12" hidden="1" x14ac:dyDescent="0.2">
      <c r="A6929">
        <v>572847</v>
      </c>
      <c r="B6929" t="s">
        <v>28</v>
      </c>
      <c r="C6929" t="s">
        <v>29</v>
      </c>
      <c r="D6929" t="s">
        <v>14</v>
      </c>
      <c r="E6929" t="s">
        <v>30</v>
      </c>
      <c r="F6929" t="s">
        <v>22</v>
      </c>
      <c r="G6929" t="s">
        <v>11</v>
      </c>
      <c r="H6929" s="1">
        <v>43102</v>
      </c>
      <c r="I6929" s="2">
        <v>0.5</v>
      </c>
      <c r="J6929" t="s">
        <v>12</v>
      </c>
      <c r="K6929">
        <v>4626828</v>
      </c>
      <c r="L6929">
        <v>4204954</v>
      </c>
    </row>
    <row r="6930" spans="1:12" hidden="1" x14ac:dyDescent="0.2">
      <c r="A6930">
        <v>572848</v>
      </c>
      <c r="B6930" t="s">
        <v>28</v>
      </c>
      <c r="C6930" t="s">
        <v>29</v>
      </c>
      <c r="D6930" t="s">
        <v>14</v>
      </c>
      <c r="E6930" t="s">
        <v>30</v>
      </c>
      <c r="F6930" t="s">
        <v>22</v>
      </c>
      <c r="G6930" t="s">
        <v>11</v>
      </c>
      <c r="H6930" s="1">
        <v>43102</v>
      </c>
      <c r="I6930" s="2">
        <v>0.66666666666666663</v>
      </c>
      <c r="J6930" t="s">
        <v>12</v>
      </c>
      <c r="K6930">
        <v>4627070</v>
      </c>
      <c r="L6930">
        <v>4205166</v>
      </c>
    </row>
    <row r="6931" spans="1:12" hidden="1" x14ac:dyDescent="0.2">
      <c r="A6931">
        <v>572849</v>
      </c>
      <c r="B6931" t="s">
        <v>28</v>
      </c>
      <c r="C6931" t="s">
        <v>29</v>
      </c>
      <c r="D6931" t="s">
        <v>14</v>
      </c>
      <c r="E6931" t="s">
        <v>30</v>
      </c>
      <c r="F6931" t="s">
        <v>22</v>
      </c>
      <c r="G6931" t="s">
        <v>11</v>
      </c>
      <c r="H6931" s="1">
        <v>43102</v>
      </c>
      <c r="I6931" s="2">
        <v>0.83333333333333337</v>
      </c>
      <c r="J6931" t="s">
        <v>12</v>
      </c>
      <c r="K6931">
        <v>4627271</v>
      </c>
      <c r="L6931">
        <v>4205594</v>
      </c>
    </row>
    <row r="6932" spans="1:12" hidden="1" x14ac:dyDescent="0.2">
      <c r="A6932">
        <v>572850</v>
      </c>
      <c r="B6932" t="s">
        <v>28</v>
      </c>
      <c r="C6932" t="s">
        <v>29</v>
      </c>
      <c r="D6932" t="s">
        <v>14</v>
      </c>
      <c r="E6932" t="s">
        <v>30</v>
      </c>
      <c r="F6932" t="s">
        <v>22</v>
      </c>
      <c r="G6932" t="s">
        <v>11</v>
      </c>
      <c r="H6932" s="1">
        <v>43103</v>
      </c>
      <c r="I6932" s="2">
        <v>0</v>
      </c>
      <c r="J6932" t="s">
        <v>12</v>
      </c>
      <c r="K6932">
        <v>4627314</v>
      </c>
      <c r="L6932">
        <v>4205753</v>
      </c>
    </row>
    <row r="6933" spans="1:12" hidden="1" x14ac:dyDescent="0.2">
      <c r="A6933">
        <v>572851</v>
      </c>
      <c r="B6933" t="s">
        <v>28</v>
      </c>
      <c r="C6933" t="s">
        <v>29</v>
      </c>
      <c r="D6933" t="s">
        <v>14</v>
      </c>
      <c r="E6933" t="s">
        <v>30</v>
      </c>
      <c r="F6933" t="s">
        <v>22</v>
      </c>
      <c r="G6933" t="s">
        <v>11</v>
      </c>
      <c r="H6933" s="1">
        <v>43103</v>
      </c>
      <c r="I6933" s="2">
        <v>0.16666666666666666</v>
      </c>
      <c r="J6933" t="s">
        <v>12</v>
      </c>
      <c r="K6933">
        <v>4627332</v>
      </c>
      <c r="L6933">
        <v>4205793</v>
      </c>
    </row>
    <row r="6934" spans="1:12" hidden="1" x14ac:dyDescent="0.2">
      <c r="A6934">
        <v>572852</v>
      </c>
      <c r="B6934" t="s">
        <v>28</v>
      </c>
      <c r="C6934" t="s">
        <v>29</v>
      </c>
      <c r="D6934" t="s">
        <v>14</v>
      </c>
      <c r="E6934" t="s">
        <v>30</v>
      </c>
      <c r="F6934" t="s">
        <v>22</v>
      </c>
      <c r="G6934" t="s">
        <v>11</v>
      </c>
      <c r="H6934" s="1">
        <v>43103</v>
      </c>
      <c r="I6934" s="2">
        <v>0.33333333333333331</v>
      </c>
      <c r="J6934" t="s">
        <v>12</v>
      </c>
      <c r="K6934">
        <v>4627765</v>
      </c>
      <c r="L6934">
        <v>4205868</v>
      </c>
    </row>
    <row r="6935" spans="1:12" hidden="1" x14ac:dyDescent="0.2">
      <c r="A6935">
        <v>572853</v>
      </c>
      <c r="B6935" t="s">
        <v>28</v>
      </c>
      <c r="C6935" t="s">
        <v>29</v>
      </c>
      <c r="D6935" t="s">
        <v>14</v>
      </c>
      <c r="E6935" t="s">
        <v>30</v>
      </c>
      <c r="F6935" t="s">
        <v>22</v>
      </c>
      <c r="G6935" t="s">
        <v>11</v>
      </c>
      <c r="H6935" s="1">
        <v>43103</v>
      </c>
      <c r="I6935" s="2">
        <v>0.5</v>
      </c>
      <c r="J6935" t="s">
        <v>12</v>
      </c>
      <c r="K6935">
        <v>4628140</v>
      </c>
      <c r="L6935">
        <v>4205955</v>
      </c>
    </row>
    <row r="6936" spans="1:12" hidden="1" x14ac:dyDescent="0.2">
      <c r="A6936">
        <v>572854</v>
      </c>
      <c r="B6936" t="s">
        <v>28</v>
      </c>
      <c r="C6936" t="s">
        <v>29</v>
      </c>
      <c r="D6936" t="s">
        <v>14</v>
      </c>
      <c r="E6936" t="s">
        <v>30</v>
      </c>
      <c r="F6936" t="s">
        <v>22</v>
      </c>
      <c r="G6936" t="s">
        <v>11</v>
      </c>
      <c r="H6936" s="1">
        <v>43103</v>
      </c>
      <c r="I6936" s="2">
        <v>0.66666666666666663</v>
      </c>
      <c r="J6936" t="s">
        <v>12</v>
      </c>
      <c r="K6936">
        <v>4628389</v>
      </c>
      <c r="L6936">
        <v>4206194</v>
      </c>
    </row>
    <row r="6937" spans="1:12" hidden="1" x14ac:dyDescent="0.2">
      <c r="A6937">
        <v>572855</v>
      </c>
      <c r="B6937" t="s">
        <v>28</v>
      </c>
      <c r="C6937" t="s">
        <v>29</v>
      </c>
      <c r="D6937" t="s">
        <v>14</v>
      </c>
      <c r="E6937" t="s">
        <v>30</v>
      </c>
      <c r="F6937" t="s">
        <v>22</v>
      </c>
      <c r="G6937" t="s">
        <v>11</v>
      </c>
      <c r="H6937" s="1">
        <v>43103</v>
      </c>
      <c r="I6937" s="2">
        <v>0.83333333333333337</v>
      </c>
      <c r="J6937" t="s">
        <v>12</v>
      </c>
      <c r="K6937">
        <v>4628589</v>
      </c>
      <c r="L6937">
        <v>4206636</v>
      </c>
    </row>
    <row r="6938" spans="1:12" hidden="1" x14ac:dyDescent="0.2">
      <c r="A6938">
        <v>572856</v>
      </c>
      <c r="B6938" t="s">
        <v>28</v>
      </c>
      <c r="C6938" t="s">
        <v>29</v>
      </c>
      <c r="D6938" t="s">
        <v>14</v>
      </c>
      <c r="E6938" t="s">
        <v>30</v>
      </c>
      <c r="F6938" t="s">
        <v>22</v>
      </c>
      <c r="G6938" t="s">
        <v>11</v>
      </c>
      <c r="H6938" s="1">
        <v>43104</v>
      </c>
      <c r="I6938" s="2">
        <v>0</v>
      </c>
      <c r="J6938" t="s">
        <v>12</v>
      </c>
      <c r="K6938">
        <v>4628644</v>
      </c>
      <c r="L6938">
        <v>4206820</v>
      </c>
    </row>
    <row r="6939" spans="1:12" hidden="1" x14ac:dyDescent="0.2">
      <c r="A6939">
        <v>572857</v>
      </c>
      <c r="B6939" t="s">
        <v>28</v>
      </c>
      <c r="C6939" t="s">
        <v>29</v>
      </c>
      <c r="D6939" t="s">
        <v>14</v>
      </c>
      <c r="E6939" t="s">
        <v>30</v>
      </c>
      <c r="F6939" t="s">
        <v>22</v>
      </c>
      <c r="G6939" t="s">
        <v>11</v>
      </c>
      <c r="H6939" s="1">
        <v>43104</v>
      </c>
      <c r="I6939" s="2">
        <v>0.16666666666666666</v>
      </c>
      <c r="J6939" t="s">
        <v>12</v>
      </c>
      <c r="K6939">
        <v>4628659</v>
      </c>
      <c r="L6939">
        <v>4206870</v>
      </c>
    </row>
    <row r="6940" spans="1:12" hidden="1" x14ac:dyDescent="0.2">
      <c r="A6940">
        <v>572858</v>
      </c>
      <c r="B6940" t="s">
        <v>28</v>
      </c>
      <c r="C6940" t="s">
        <v>29</v>
      </c>
      <c r="D6940" t="s">
        <v>14</v>
      </c>
      <c r="E6940" t="s">
        <v>30</v>
      </c>
      <c r="F6940" t="s">
        <v>22</v>
      </c>
      <c r="G6940" t="s">
        <v>11</v>
      </c>
      <c r="H6940" s="1">
        <v>43104</v>
      </c>
      <c r="I6940" s="2">
        <v>0.33333333333333331</v>
      </c>
      <c r="J6940" t="s">
        <v>12</v>
      </c>
      <c r="K6940">
        <v>4628912</v>
      </c>
      <c r="L6940">
        <v>4206885</v>
      </c>
    </row>
    <row r="6941" spans="1:12" hidden="1" x14ac:dyDescent="0.2">
      <c r="A6941">
        <v>572859</v>
      </c>
      <c r="B6941" t="s">
        <v>28</v>
      </c>
      <c r="C6941" t="s">
        <v>29</v>
      </c>
      <c r="D6941" t="s">
        <v>14</v>
      </c>
      <c r="E6941" t="s">
        <v>30</v>
      </c>
      <c r="F6941" t="s">
        <v>22</v>
      </c>
      <c r="G6941" t="s">
        <v>11</v>
      </c>
      <c r="H6941" s="1">
        <v>43104</v>
      </c>
      <c r="I6941" s="2">
        <v>0.5</v>
      </c>
      <c r="J6941" t="s">
        <v>12</v>
      </c>
      <c r="K6941">
        <v>4629070</v>
      </c>
      <c r="L6941">
        <v>4206928</v>
      </c>
    </row>
    <row r="6942" spans="1:12" hidden="1" x14ac:dyDescent="0.2">
      <c r="A6942">
        <v>572860</v>
      </c>
      <c r="B6942" t="s">
        <v>28</v>
      </c>
      <c r="C6942" t="s">
        <v>29</v>
      </c>
      <c r="D6942" t="s">
        <v>14</v>
      </c>
      <c r="E6942" t="s">
        <v>30</v>
      </c>
      <c r="F6942" t="s">
        <v>22</v>
      </c>
      <c r="G6942" t="s">
        <v>11</v>
      </c>
      <c r="H6942" s="1">
        <v>43104</v>
      </c>
      <c r="I6942" s="2">
        <v>0.66666666666666663</v>
      </c>
      <c r="J6942" t="s">
        <v>12</v>
      </c>
      <c r="K6942">
        <v>4629167</v>
      </c>
      <c r="L6942">
        <v>4207096</v>
      </c>
    </row>
    <row r="6943" spans="1:12" hidden="1" x14ac:dyDescent="0.2">
      <c r="A6943">
        <v>572861</v>
      </c>
      <c r="B6943" t="s">
        <v>28</v>
      </c>
      <c r="C6943" t="s">
        <v>29</v>
      </c>
      <c r="D6943" t="s">
        <v>14</v>
      </c>
      <c r="E6943" t="s">
        <v>30</v>
      </c>
      <c r="F6943" t="s">
        <v>22</v>
      </c>
      <c r="G6943" t="s">
        <v>11</v>
      </c>
      <c r="H6943" s="1">
        <v>43104</v>
      </c>
      <c r="I6943" s="2">
        <v>0.83333333333333337</v>
      </c>
      <c r="J6943" t="s">
        <v>12</v>
      </c>
      <c r="K6943">
        <v>4629195</v>
      </c>
      <c r="L6943">
        <v>4207282</v>
      </c>
    </row>
    <row r="6944" spans="1:12" hidden="1" x14ac:dyDescent="0.2">
      <c r="A6944">
        <v>572862</v>
      </c>
      <c r="B6944" t="s">
        <v>28</v>
      </c>
      <c r="C6944" t="s">
        <v>29</v>
      </c>
      <c r="D6944" t="s">
        <v>14</v>
      </c>
      <c r="E6944" t="s">
        <v>30</v>
      </c>
      <c r="F6944" t="s">
        <v>22</v>
      </c>
      <c r="G6944" t="s">
        <v>11</v>
      </c>
      <c r="H6944" s="1">
        <v>43105</v>
      </c>
      <c r="I6944" s="2">
        <v>0</v>
      </c>
      <c r="J6944" t="s">
        <v>12</v>
      </c>
      <c r="K6944">
        <v>4629195</v>
      </c>
      <c r="L6944">
        <v>4207338</v>
      </c>
    </row>
    <row r="6945" spans="1:12" hidden="1" x14ac:dyDescent="0.2">
      <c r="A6945">
        <v>572863</v>
      </c>
      <c r="B6945" t="s">
        <v>28</v>
      </c>
      <c r="C6945" t="s">
        <v>29</v>
      </c>
      <c r="D6945" t="s">
        <v>14</v>
      </c>
      <c r="E6945" t="s">
        <v>30</v>
      </c>
      <c r="F6945" t="s">
        <v>22</v>
      </c>
      <c r="G6945" t="s">
        <v>11</v>
      </c>
      <c r="H6945" s="1">
        <v>43105</v>
      </c>
      <c r="I6945" s="2">
        <v>0.16666666666666666</v>
      </c>
      <c r="J6945" t="s">
        <v>12</v>
      </c>
      <c r="K6945">
        <v>4629196</v>
      </c>
      <c r="L6945">
        <v>4207359</v>
      </c>
    </row>
    <row r="6946" spans="1:12" hidden="1" x14ac:dyDescent="0.2">
      <c r="A6946">
        <v>572864</v>
      </c>
      <c r="B6946" t="s">
        <v>28</v>
      </c>
      <c r="C6946" t="s">
        <v>29</v>
      </c>
      <c r="D6946" t="s">
        <v>14</v>
      </c>
      <c r="E6946" t="s">
        <v>30</v>
      </c>
      <c r="F6946" t="s">
        <v>22</v>
      </c>
      <c r="G6946" t="s">
        <v>11</v>
      </c>
      <c r="H6946" s="1">
        <v>43105</v>
      </c>
      <c r="I6946" s="2">
        <v>0.33333333333333331</v>
      </c>
      <c r="J6946" t="s">
        <v>12</v>
      </c>
      <c r="K6946">
        <v>4629199</v>
      </c>
      <c r="L6946">
        <v>4207434</v>
      </c>
    </row>
    <row r="6947" spans="1:12" hidden="1" x14ac:dyDescent="0.2">
      <c r="A6947">
        <v>572865</v>
      </c>
      <c r="B6947" t="s">
        <v>28</v>
      </c>
      <c r="C6947" t="s">
        <v>29</v>
      </c>
      <c r="D6947" t="s">
        <v>14</v>
      </c>
      <c r="E6947" t="s">
        <v>30</v>
      </c>
      <c r="F6947" t="s">
        <v>22</v>
      </c>
      <c r="G6947" t="s">
        <v>11</v>
      </c>
      <c r="H6947" s="1">
        <v>43105</v>
      </c>
      <c r="I6947" s="2">
        <v>0.5</v>
      </c>
      <c r="J6947" t="s">
        <v>12</v>
      </c>
      <c r="K6947">
        <v>4629200</v>
      </c>
      <c r="L6947">
        <v>4207556</v>
      </c>
    </row>
    <row r="6948" spans="1:12" hidden="1" x14ac:dyDescent="0.2">
      <c r="A6948">
        <v>572866</v>
      </c>
      <c r="B6948" t="s">
        <v>28</v>
      </c>
      <c r="C6948" t="s">
        <v>29</v>
      </c>
      <c r="D6948" t="s">
        <v>14</v>
      </c>
      <c r="E6948" t="s">
        <v>30</v>
      </c>
      <c r="F6948" t="s">
        <v>22</v>
      </c>
      <c r="G6948" t="s">
        <v>11</v>
      </c>
      <c r="H6948" s="1">
        <v>43105</v>
      </c>
      <c r="I6948" s="2">
        <v>0.66666666666666663</v>
      </c>
      <c r="J6948" t="s">
        <v>12</v>
      </c>
      <c r="K6948">
        <v>4629301</v>
      </c>
      <c r="L6948">
        <v>4207792</v>
      </c>
    </row>
    <row r="6949" spans="1:12" hidden="1" x14ac:dyDescent="0.2">
      <c r="A6949">
        <v>572867</v>
      </c>
      <c r="B6949" t="s">
        <v>28</v>
      </c>
      <c r="C6949" t="s">
        <v>29</v>
      </c>
      <c r="D6949" t="s">
        <v>14</v>
      </c>
      <c r="E6949" t="s">
        <v>30</v>
      </c>
      <c r="F6949" t="s">
        <v>22</v>
      </c>
      <c r="G6949" t="s">
        <v>11</v>
      </c>
      <c r="H6949" s="1">
        <v>43105</v>
      </c>
      <c r="I6949" s="2">
        <v>0.83333333333333337</v>
      </c>
      <c r="J6949" t="s">
        <v>12</v>
      </c>
      <c r="K6949">
        <v>4629464</v>
      </c>
      <c r="L6949">
        <v>4208163</v>
      </c>
    </row>
    <row r="6950" spans="1:12" hidden="1" x14ac:dyDescent="0.2">
      <c r="A6950">
        <v>573120</v>
      </c>
      <c r="B6950" t="s">
        <v>31</v>
      </c>
      <c r="C6950" t="s">
        <v>32</v>
      </c>
      <c r="D6950" t="s">
        <v>13</v>
      </c>
      <c r="E6950" t="s">
        <v>33</v>
      </c>
      <c r="F6950" t="s">
        <v>22</v>
      </c>
      <c r="G6950" t="s">
        <v>11</v>
      </c>
      <c r="H6950" s="1">
        <v>43099</v>
      </c>
      <c r="I6950" s="2">
        <v>0.125</v>
      </c>
      <c r="J6950" t="s">
        <v>12</v>
      </c>
      <c r="K6950">
        <v>339781</v>
      </c>
      <c r="L6950">
        <v>405702</v>
      </c>
    </row>
    <row r="6951" spans="1:12" hidden="1" x14ac:dyDescent="0.2">
      <c r="A6951">
        <v>573121</v>
      </c>
      <c r="B6951" t="s">
        <v>31</v>
      </c>
      <c r="C6951" t="s">
        <v>32</v>
      </c>
      <c r="D6951" t="s">
        <v>13</v>
      </c>
      <c r="E6951" t="s">
        <v>33</v>
      </c>
      <c r="F6951" t="s">
        <v>22</v>
      </c>
      <c r="G6951" t="s">
        <v>11</v>
      </c>
      <c r="H6951" s="1">
        <v>43099</v>
      </c>
      <c r="I6951" s="2">
        <v>0.29166666666666669</v>
      </c>
      <c r="J6951" t="s">
        <v>12</v>
      </c>
      <c r="K6951">
        <v>339802</v>
      </c>
      <c r="L6951">
        <v>405711</v>
      </c>
    </row>
    <row r="6952" spans="1:12" hidden="1" x14ac:dyDescent="0.2">
      <c r="A6952">
        <v>573122</v>
      </c>
      <c r="B6952" t="s">
        <v>31</v>
      </c>
      <c r="C6952" t="s">
        <v>32</v>
      </c>
      <c r="D6952" t="s">
        <v>13</v>
      </c>
      <c r="E6952" t="s">
        <v>33</v>
      </c>
      <c r="F6952" t="s">
        <v>22</v>
      </c>
      <c r="G6952" t="s">
        <v>11</v>
      </c>
      <c r="H6952" s="1">
        <v>43099</v>
      </c>
      <c r="I6952" s="2">
        <v>0.45833333333333331</v>
      </c>
      <c r="J6952" t="s">
        <v>12</v>
      </c>
      <c r="K6952">
        <v>339857</v>
      </c>
      <c r="L6952">
        <v>405729</v>
      </c>
    </row>
    <row r="6953" spans="1:12" hidden="1" x14ac:dyDescent="0.2">
      <c r="A6953">
        <v>573123</v>
      </c>
      <c r="B6953" t="s">
        <v>31</v>
      </c>
      <c r="C6953" t="s">
        <v>32</v>
      </c>
      <c r="D6953" t="s">
        <v>13</v>
      </c>
      <c r="E6953" t="s">
        <v>33</v>
      </c>
      <c r="F6953" t="s">
        <v>22</v>
      </c>
      <c r="G6953" t="s">
        <v>11</v>
      </c>
      <c r="H6953" s="1">
        <v>43099</v>
      </c>
      <c r="I6953" s="2">
        <v>0.625</v>
      </c>
      <c r="J6953" t="s">
        <v>12</v>
      </c>
      <c r="K6953">
        <v>339912</v>
      </c>
      <c r="L6953">
        <v>405765</v>
      </c>
    </row>
    <row r="6954" spans="1:12" hidden="1" x14ac:dyDescent="0.2">
      <c r="A6954">
        <v>573124</v>
      </c>
      <c r="B6954" t="s">
        <v>31</v>
      </c>
      <c r="C6954" t="s">
        <v>32</v>
      </c>
      <c r="D6954" t="s">
        <v>13</v>
      </c>
      <c r="E6954" t="s">
        <v>33</v>
      </c>
      <c r="F6954" t="s">
        <v>22</v>
      </c>
      <c r="G6954" t="s">
        <v>11</v>
      </c>
      <c r="H6954" s="1">
        <v>43099</v>
      </c>
      <c r="I6954" s="2">
        <v>0.79166666666666663</v>
      </c>
      <c r="J6954" t="s">
        <v>12</v>
      </c>
      <c r="K6954">
        <v>339957</v>
      </c>
      <c r="L6954">
        <v>405815</v>
      </c>
    </row>
    <row r="6955" spans="1:12" hidden="1" x14ac:dyDescent="0.2">
      <c r="A6955">
        <v>573125</v>
      </c>
      <c r="B6955" t="s">
        <v>31</v>
      </c>
      <c r="C6955" t="s">
        <v>32</v>
      </c>
      <c r="D6955" t="s">
        <v>13</v>
      </c>
      <c r="E6955" t="s">
        <v>33</v>
      </c>
      <c r="F6955" t="s">
        <v>22</v>
      </c>
      <c r="G6955" t="s">
        <v>11</v>
      </c>
      <c r="H6955" s="1">
        <v>43099</v>
      </c>
      <c r="I6955" s="2">
        <v>0.95833333333333337</v>
      </c>
      <c r="J6955" t="s">
        <v>12</v>
      </c>
      <c r="K6955">
        <v>339984</v>
      </c>
      <c r="L6955">
        <v>405857</v>
      </c>
    </row>
    <row r="6956" spans="1:12" hidden="1" x14ac:dyDescent="0.2">
      <c r="A6956">
        <v>573126</v>
      </c>
      <c r="B6956" t="s">
        <v>31</v>
      </c>
      <c r="C6956" t="s">
        <v>32</v>
      </c>
      <c r="D6956" t="s">
        <v>13</v>
      </c>
      <c r="E6956" t="s">
        <v>33</v>
      </c>
      <c r="F6956" t="s">
        <v>22</v>
      </c>
      <c r="G6956" t="s">
        <v>11</v>
      </c>
      <c r="H6956" s="1">
        <v>43100</v>
      </c>
      <c r="I6956" s="2">
        <v>0.125</v>
      </c>
      <c r="J6956" t="s">
        <v>12</v>
      </c>
      <c r="K6956">
        <v>339990</v>
      </c>
      <c r="L6956">
        <v>405875</v>
      </c>
    </row>
    <row r="6957" spans="1:12" hidden="1" x14ac:dyDescent="0.2">
      <c r="A6957">
        <v>573127</v>
      </c>
      <c r="B6957" t="s">
        <v>31</v>
      </c>
      <c r="C6957" t="s">
        <v>32</v>
      </c>
      <c r="D6957" t="s">
        <v>13</v>
      </c>
      <c r="E6957" t="s">
        <v>33</v>
      </c>
      <c r="F6957" t="s">
        <v>22</v>
      </c>
      <c r="G6957" t="s">
        <v>11</v>
      </c>
      <c r="H6957" s="1">
        <v>43100</v>
      </c>
      <c r="I6957" s="2">
        <v>0.29166666666666669</v>
      </c>
      <c r="J6957" t="s">
        <v>12</v>
      </c>
      <c r="K6957">
        <v>340002</v>
      </c>
      <c r="L6957">
        <v>405881</v>
      </c>
    </row>
    <row r="6958" spans="1:12" hidden="1" x14ac:dyDescent="0.2">
      <c r="A6958">
        <v>573128</v>
      </c>
      <c r="B6958" t="s">
        <v>31</v>
      </c>
      <c r="C6958" t="s">
        <v>32</v>
      </c>
      <c r="D6958" t="s">
        <v>13</v>
      </c>
      <c r="E6958" t="s">
        <v>33</v>
      </c>
      <c r="F6958" t="s">
        <v>22</v>
      </c>
      <c r="G6958" t="s">
        <v>11</v>
      </c>
      <c r="H6958" s="1">
        <v>43100</v>
      </c>
      <c r="I6958" s="2">
        <v>0.45833333333333331</v>
      </c>
      <c r="J6958" t="s">
        <v>12</v>
      </c>
      <c r="K6958">
        <v>340050</v>
      </c>
      <c r="L6958">
        <v>405893</v>
      </c>
    </row>
    <row r="6959" spans="1:12" hidden="1" x14ac:dyDescent="0.2">
      <c r="A6959">
        <v>573129</v>
      </c>
      <c r="B6959" t="s">
        <v>31</v>
      </c>
      <c r="C6959" t="s">
        <v>32</v>
      </c>
      <c r="D6959" t="s">
        <v>13</v>
      </c>
      <c r="E6959" t="s">
        <v>33</v>
      </c>
      <c r="F6959" t="s">
        <v>22</v>
      </c>
      <c r="G6959" t="s">
        <v>11</v>
      </c>
      <c r="H6959" s="1">
        <v>43100</v>
      </c>
      <c r="I6959" s="2">
        <v>0.625</v>
      </c>
      <c r="J6959" t="s">
        <v>12</v>
      </c>
      <c r="K6959">
        <v>340100</v>
      </c>
      <c r="L6959">
        <v>405935</v>
      </c>
    </row>
    <row r="6960" spans="1:12" hidden="1" x14ac:dyDescent="0.2">
      <c r="A6960">
        <v>573130</v>
      </c>
      <c r="B6960" t="s">
        <v>31</v>
      </c>
      <c r="C6960" t="s">
        <v>32</v>
      </c>
      <c r="D6960" t="s">
        <v>13</v>
      </c>
      <c r="E6960" t="s">
        <v>33</v>
      </c>
      <c r="F6960" t="s">
        <v>22</v>
      </c>
      <c r="G6960" t="s">
        <v>11</v>
      </c>
      <c r="H6960" s="1">
        <v>43100</v>
      </c>
      <c r="I6960" s="2">
        <v>0.79166666666666663</v>
      </c>
      <c r="J6960" t="s">
        <v>12</v>
      </c>
      <c r="K6960">
        <v>340136</v>
      </c>
      <c r="L6960">
        <v>405973</v>
      </c>
    </row>
    <row r="6961" spans="1:12" hidden="1" x14ac:dyDescent="0.2">
      <c r="A6961">
        <v>573131</v>
      </c>
      <c r="B6961" t="s">
        <v>31</v>
      </c>
      <c r="C6961" t="s">
        <v>32</v>
      </c>
      <c r="D6961" t="s">
        <v>13</v>
      </c>
      <c r="E6961" t="s">
        <v>33</v>
      </c>
      <c r="F6961" t="s">
        <v>22</v>
      </c>
      <c r="G6961" t="s">
        <v>11</v>
      </c>
      <c r="H6961" s="1">
        <v>43100</v>
      </c>
      <c r="I6961" s="2">
        <v>0.95833333333333337</v>
      </c>
      <c r="J6961" t="s">
        <v>12</v>
      </c>
      <c r="K6961">
        <v>340166</v>
      </c>
      <c r="L6961">
        <v>406008</v>
      </c>
    </row>
    <row r="6962" spans="1:12" hidden="1" x14ac:dyDescent="0.2">
      <c r="A6962">
        <v>573132</v>
      </c>
      <c r="B6962" t="s">
        <v>31</v>
      </c>
      <c r="C6962" t="s">
        <v>32</v>
      </c>
      <c r="D6962" t="s">
        <v>13</v>
      </c>
      <c r="E6962" t="s">
        <v>33</v>
      </c>
      <c r="F6962" t="s">
        <v>22</v>
      </c>
      <c r="G6962" t="s">
        <v>11</v>
      </c>
      <c r="H6962" s="1">
        <v>43101</v>
      </c>
      <c r="I6962" s="2">
        <v>0.125</v>
      </c>
      <c r="J6962" t="s">
        <v>12</v>
      </c>
      <c r="K6962">
        <v>340174</v>
      </c>
      <c r="L6962">
        <v>406023</v>
      </c>
    </row>
    <row r="6963" spans="1:12" hidden="1" x14ac:dyDescent="0.2">
      <c r="A6963">
        <v>573133</v>
      </c>
      <c r="B6963" t="s">
        <v>31</v>
      </c>
      <c r="C6963" t="s">
        <v>32</v>
      </c>
      <c r="D6963" t="s">
        <v>13</v>
      </c>
      <c r="E6963" t="s">
        <v>33</v>
      </c>
      <c r="F6963" t="s">
        <v>22</v>
      </c>
      <c r="G6963" t="s">
        <v>11</v>
      </c>
      <c r="H6963" s="1">
        <v>43101</v>
      </c>
      <c r="I6963" s="2">
        <v>0.29166666666666669</v>
      </c>
      <c r="J6963" t="s">
        <v>12</v>
      </c>
      <c r="K6963">
        <v>340194</v>
      </c>
      <c r="L6963">
        <v>406027</v>
      </c>
    </row>
    <row r="6964" spans="1:12" hidden="1" x14ac:dyDescent="0.2">
      <c r="A6964">
        <v>573134</v>
      </c>
      <c r="B6964" t="s">
        <v>31</v>
      </c>
      <c r="C6964" t="s">
        <v>32</v>
      </c>
      <c r="D6964" t="s">
        <v>13</v>
      </c>
      <c r="E6964" t="s">
        <v>33</v>
      </c>
      <c r="F6964" t="s">
        <v>22</v>
      </c>
      <c r="G6964" t="s">
        <v>11</v>
      </c>
      <c r="H6964" s="1">
        <v>43101</v>
      </c>
      <c r="I6964" s="2">
        <v>0.45833333333333331</v>
      </c>
      <c r="J6964" t="s">
        <v>12</v>
      </c>
      <c r="K6964">
        <v>340221</v>
      </c>
      <c r="L6964">
        <v>406036</v>
      </c>
    </row>
    <row r="6965" spans="1:12" hidden="1" x14ac:dyDescent="0.2">
      <c r="A6965">
        <v>573135</v>
      </c>
      <c r="B6965" t="s">
        <v>31</v>
      </c>
      <c r="C6965" t="s">
        <v>32</v>
      </c>
      <c r="D6965" t="s">
        <v>13</v>
      </c>
      <c r="E6965" t="s">
        <v>33</v>
      </c>
      <c r="F6965" t="s">
        <v>22</v>
      </c>
      <c r="G6965" t="s">
        <v>11</v>
      </c>
      <c r="H6965" s="1">
        <v>43101</v>
      </c>
      <c r="I6965" s="2">
        <v>0.625</v>
      </c>
      <c r="J6965" t="s">
        <v>12</v>
      </c>
      <c r="K6965">
        <v>340267</v>
      </c>
      <c r="L6965">
        <v>406058</v>
      </c>
    </row>
    <row r="6966" spans="1:12" hidden="1" x14ac:dyDescent="0.2">
      <c r="A6966">
        <v>573136</v>
      </c>
      <c r="B6966" t="s">
        <v>31</v>
      </c>
      <c r="C6966" t="s">
        <v>32</v>
      </c>
      <c r="D6966" t="s">
        <v>13</v>
      </c>
      <c r="E6966" t="s">
        <v>33</v>
      </c>
      <c r="F6966" t="s">
        <v>22</v>
      </c>
      <c r="G6966" t="s">
        <v>11</v>
      </c>
      <c r="H6966" s="1">
        <v>43101</v>
      </c>
      <c r="I6966" s="2">
        <v>0.79166666666666663</v>
      </c>
      <c r="J6966" t="s">
        <v>12</v>
      </c>
      <c r="K6966">
        <v>340294</v>
      </c>
      <c r="L6966">
        <v>406102</v>
      </c>
    </row>
    <row r="6967" spans="1:12" hidden="1" x14ac:dyDescent="0.2">
      <c r="A6967">
        <v>573137</v>
      </c>
      <c r="B6967" t="s">
        <v>31</v>
      </c>
      <c r="C6967" t="s">
        <v>32</v>
      </c>
      <c r="D6967" t="s">
        <v>13</v>
      </c>
      <c r="E6967" t="s">
        <v>33</v>
      </c>
      <c r="F6967" t="s">
        <v>22</v>
      </c>
      <c r="G6967" t="s">
        <v>11</v>
      </c>
      <c r="H6967" s="1">
        <v>43101</v>
      </c>
      <c r="I6967" s="2">
        <v>0.95833333333333337</v>
      </c>
      <c r="J6967" t="s">
        <v>12</v>
      </c>
      <c r="K6967">
        <v>340312</v>
      </c>
      <c r="L6967">
        <v>406125</v>
      </c>
    </row>
    <row r="6968" spans="1:12" hidden="1" x14ac:dyDescent="0.2">
      <c r="A6968">
        <v>573138</v>
      </c>
      <c r="B6968" t="s">
        <v>31</v>
      </c>
      <c r="C6968" t="s">
        <v>32</v>
      </c>
      <c r="D6968" t="s">
        <v>13</v>
      </c>
      <c r="E6968" t="s">
        <v>33</v>
      </c>
      <c r="F6968" t="s">
        <v>22</v>
      </c>
      <c r="G6968" t="s">
        <v>11</v>
      </c>
      <c r="H6968" s="1">
        <v>43102</v>
      </c>
      <c r="I6968" s="2">
        <v>0.125</v>
      </c>
      <c r="J6968" t="s">
        <v>12</v>
      </c>
      <c r="K6968">
        <v>340322</v>
      </c>
      <c r="L6968">
        <v>406135</v>
      </c>
    </row>
    <row r="6969" spans="1:12" hidden="1" x14ac:dyDescent="0.2">
      <c r="A6969">
        <v>573139</v>
      </c>
      <c r="B6969" t="s">
        <v>31</v>
      </c>
      <c r="C6969" t="s">
        <v>32</v>
      </c>
      <c r="D6969" t="s">
        <v>13</v>
      </c>
      <c r="E6969" t="s">
        <v>33</v>
      </c>
      <c r="F6969" t="s">
        <v>22</v>
      </c>
      <c r="G6969" t="s">
        <v>11</v>
      </c>
      <c r="H6969" s="1">
        <v>43102</v>
      </c>
      <c r="I6969" s="2">
        <v>0.29166666666666669</v>
      </c>
      <c r="J6969" t="s">
        <v>12</v>
      </c>
      <c r="K6969">
        <v>340397</v>
      </c>
      <c r="L6969">
        <v>406159</v>
      </c>
    </row>
    <row r="6970" spans="1:12" hidden="1" x14ac:dyDescent="0.2">
      <c r="A6970">
        <v>573140</v>
      </c>
      <c r="B6970" t="s">
        <v>31</v>
      </c>
      <c r="C6970" t="s">
        <v>32</v>
      </c>
      <c r="D6970" t="s">
        <v>13</v>
      </c>
      <c r="E6970" t="s">
        <v>33</v>
      </c>
      <c r="F6970" t="s">
        <v>22</v>
      </c>
      <c r="G6970" t="s">
        <v>11</v>
      </c>
      <c r="H6970" s="1">
        <v>43102</v>
      </c>
      <c r="I6970" s="2">
        <v>0.45833333333333331</v>
      </c>
      <c r="J6970" t="s">
        <v>12</v>
      </c>
      <c r="K6970">
        <v>340569</v>
      </c>
      <c r="L6970">
        <v>406212</v>
      </c>
    </row>
    <row r="6971" spans="1:12" hidden="1" x14ac:dyDescent="0.2">
      <c r="A6971">
        <v>573141</v>
      </c>
      <c r="B6971" t="s">
        <v>31</v>
      </c>
      <c r="C6971" t="s">
        <v>32</v>
      </c>
      <c r="D6971" t="s">
        <v>13</v>
      </c>
      <c r="E6971" t="s">
        <v>33</v>
      </c>
      <c r="F6971" t="s">
        <v>22</v>
      </c>
      <c r="G6971" t="s">
        <v>11</v>
      </c>
      <c r="H6971" s="1">
        <v>43102</v>
      </c>
      <c r="I6971" s="2">
        <v>0.625</v>
      </c>
      <c r="J6971" t="s">
        <v>12</v>
      </c>
      <c r="K6971">
        <v>340629</v>
      </c>
      <c r="L6971">
        <v>406262</v>
      </c>
    </row>
    <row r="6972" spans="1:12" hidden="1" x14ac:dyDescent="0.2">
      <c r="A6972">
        <v>573142</v>
      </c>
      <c r="B6972" t="s">
        <v>31</v>
      </c>
      <c r="C6972" t="s">
        <v>32</v>
      </c>
      <c r="D6972" t="s">
        <v>13</v>
      </c>
      <c r="E6972" t="s">
        <v>33</v>
      </c>
      <c r="F6972" t="s">
        <v>22</v>
      </c>
      <c r="G6972" t="s">
        <v>11</v>
      </c>
      <c r="H6972" s="1">
        <v>43102</v>
      </c>
      <c r="I6972" s="2">
        <v>0.79166666666666663</v>
      </c>
      <c r="J6972" t="s">
        <v>12</v>
      </c>
      <c r="K6972">
        <v>340702</v>
      </c>
      <c r="L6972">
        <v>406403</v>
      </c>
    </row>
    <row r="6973" spans="1:12" hidden="1" x14ac:dyDescent="0.2">
      <c r="A6973">
        <v>573143</v>
      </c>
      <c r="B6973" t="s">
        <v>31</v>
      </c>
      <c r="C6973" t="s">
        <v>32</v>
      </c>
      <c r="D6973" t="s">
        <v>13</v>
      </c>
      <c r="E6973" t="s">
        <v>33</v>
      </c>
      <c r="F6973" t="s">
        <v>22</v>
      </c>
      <c r="G6973" t="s">
        <v>11</v>
      </c>
      <c r="H6973" s="1">
        <v>43102</v>
      </c>
      <c r="I6973" s="2">
        <v>0.95833333333333337</v>
      </c>
      <c r="J6973" t="s">
        <v>12</v>
      </c>
      <c r="K6973">
        <v>340729</v>
      </c>
      <c r="L6973">
        <v>406462</v>
      </c>
    </row>
    <row r="6974" spans="1:12" hidden="1" x14ac:dyDescent="0.2">
      <c r="A6974">
        <v>573144</v>
      </c>
      <c r="B6974" t="s">
        <v>31</v>
      </c>
      <c r="C6974" t="s">
        <v>32</v>
      </c>
      <c r="D6974" t="s">
        <v>13</v>
      </c>
      <c r="E6974" t="s">
        <v>33</v>
      </c>
      <c r="F6974" t="s">
        <v>22</v>
      </c>
      <c r="G6974" t="s">
        <v>11</v>
      </c>
      <c r="H6974" s="1">
        <v>43103</v>
      </c>
      <c r="I6974" s="2">
        <v>0.125</v>
      </c>
      <c r="J6974" t="s">
        <v>12</v>
      </c>
      <c r="K6974">
        <v>340738</v>
      </c>
      <c r="L6974">
        <v>406479</v>
      </c>
    </row>
    <row r="6975" spans="1:12" hidden="1" x14ac:dyDescent="0.2">
      <c r="A6975">
        <v>573145</v>
      </c>
      <c r="B6975" t="s">
        <v>31</v>
      </c>
      <c r="C6975" t="s">
        <v>32</v>
      </c>
      <c r="D6975" t="s">
        <v>13</v>
      </c>
      <c r="E6975" t="s">
        <v>33</v>
      </c>
      <c r="F6975" t="s">
        <v>22</v>
      </c>
      <c r="G6975" t="s">
        <v>11</v>
      </c>
      <c r="H6975" s="1">
        <v>43103</v>
      </c>
      <c r="I6975" s="2">
        <v>0.29166666666666669</v>
      </c>
      <c r="J6975" t="s">
        <v>12</v>
      </c>
      <c r="K6975">
        <v>340811</v>
      </c>
      <c r="L6975">
        <v>406502</v>
      </c>
    </row>
    <row r="6976" spans="1:12" hidden="1" x14ac:dyDescent="0.2">
      <c r="A6976">
        <v>573146</v>
      </c>
      <c r="B6976" t="s">
        <v>31</v>
      </c>
      <c r="C6976" t="s">
        <v>32</v>
      </c>
      <c r="D6976" t="s">
        <v>13</v>
      </c>
      <c r="E6976" t="s">
        <v>33</v>
      </c>
      <c r="F6976" t="s">
        <v>22</v>
      </c>
      <c r="G6976" t="s">
        <v>11</v>
      </c>
      <c r="H6976" s="1">
        <v>43103</v>
      </c>
      <c r="I6976" s="2">
        <v>0.45833333333333331</v>
      </c>
      <c r="J6976" t="s">
        <v>12</v>
      </c>
      <c r="K6976">
        <v>341016</v>
      </c>
      <c r="L6976">
        <v>406580</v>
      </c>
    </row>
    <row r="6977" spans="1:12" hidden="1" x14ac:dyDescent="0.2">
      <c r="A6977">
        <v>573147</v>
      </c>
      <c r="B6977" t="s">
        <v>31</v>
      </c>
      <c r="C6977" t="s">
        <v>32</v>
      </c>
      <c r="D6977" t="s">
        <v>13</v>
      </c>
      <c r="E6977" t="s">
        <v>33</v>
      </c>
      <c r="F6977" t="s">
        <v>22</v>
      </c>
      <c r="G6977" t="s">
        <v>11</v>
      </c>
      <c r="H6977" s="1">
        <v>43103</v>
      </c>
      <c r="I6977" s="2">
        <v>0.625</v>
      </c>
      <c r="J6977" t="s">
        <v>12</v>
      </c>
      <c r="K6977">
        <v>341071</v>
      </c>
      <c r="L6977">
        <v>406638</v>
      </c>
    </row>
    <row r="6978" spans="1:12" hidden="1" x14ac:dyDescent="0.2">
      <c r="A6978">
        <v>573148</v>
      </c>
      <c r="B6978" t="s">
        <v>31</v>
      </c>
      <c r="C6978" t="s">
        <v>32</v>
      </c>
      <c r="D6978" t="s">
        <v>13</v>
      </c>
      <c r="E6978" t="s">
        <v>33</v>
      </c>
      <c r="F6978" t="s">
        <v>22</v>
      </c>
      <c r="G6978" t="s">
        <v>11</v>
      </c>
      <c r="H6978" s="1">
        <v>43103</v>
      </c>
      <c r="I6978" s="2">
        <v>0.79166666666666663</v>
      </c>
      <c r="J6978" t="s">
        <v>12</v>
      </c>
      <c r="K6978">
        <v>341144</v>
      </c>
      <c r="L6978">
        <v>406810</v>
      </c>
    </row>
    <row r="6979" spans="1:12" hidden="1" x14ac:dyDescent="0.2">
      <c r="A6979">
        <v>573149</v>
      </c>
      <c r="B6979" t="s">
        <v>31</v>
      </c>
      <c r="C6979" t="s">
        <v>32</v>
      </c>
      <c r="D6979" t="s">
        <v>13</v>
      </c>
      <c r="E6979" t="s">
        <v>33</v>
      </c>
      <c r="F6979" t="s">
        <v>22</v>
      </c>
      <c r="G6979" t="s">
        <v>11</v>
      </c>
      <c r="H6979" s="1">
        <v>43103</v>
      </c>
      <c r="I6979" s="2">
        <v>0.95833333333333337</v>
      </c>
      <c r="J6979" t="s">
        <v>12</v>
      </c>
      <c r="K6979">
        <v>341170</v>
      </c>
      <c r="L6979">
        <v>406859</v>
      </c>
    </row>
    <row r="6980" spans="1:12" hidden="1" x14ac:dyDescent="0.2">
      <c r="A6980">
        <v>573150</v>
      </c>
      <c r="B6980" t="s">
        <v>31</v>
      </c>
      <c r="C6980" t="s">
        <v>32</v>
      </c>
      <c r="D6980" t="s">
        <v>13</v>
      </c>
      <c r="E6980" t="s">
        <v>33</v>
      </c>
      <c r="F6980" t="s">
        <v>22</v>
      </c>
      <c r="G6980" t="s">
        <v>11</v>
      </c>
      <c r="H6980" s="1">
        <v>43104</v>
      </c>
      <c r="I6980" s="2">
        <v>0.125</v>
      </c>
      <c r="J6980" t="s">
        <v>12</v>
      </c>
      <c r="K6980">
        <v>341180</v>
      </c>
      <c r="L6980">
        <v>406884</v>
      </c>
    </row>
    <row r="6981" spans="1:12" hidden="1" x14ac:dyDescent="0.2">
      <c r="A6981">
        <v>573151</v>
      </c>
      <c r="B6981" t="s">
        <v>31</v>
      </c>
      <c r="C6981" t="s">
        <v>32</v>
      </c>
      <c r="D6981" t="s">
        <v>13</v>
      </c>
      <c r="E6981" t="s">
        <v>33</v>
      </c>
      <c r="F6981" t="s">
        <v>22</v>
      </c>
      <c r="G6981" t="s">
        <v>11</v>
      </c>
      <c r="H6981" s="1">
        <v>43104</v>
      </c>
      <c r="I6981" s="2">
        <v>0.29166666666666669</v>
      </c>
      <c r="J6981" t="s">
        <v>12</v>
      </c>
      <c r="K6981">
        <v>341250</v>
      </c>
      <c r="L6981">
        <v>406894</v>
      </c>
    </row>
    <row r="6982" spans="1:12" hidden="1" x14ac:dyDescent="0.2">
      <c r="A6982">
        <v>573152</v>
      </c>
      <c r="B6982" t="s">
        <v>31</v>
      </c>
      <c r="C6982" t="s">
        <v>32</v>
      </c>
      <c r="D6982" t="s">
        <v>13</v>
      </c>
      <c r="E6982" t="s">
        <v>33</v>
      </c>
      <c r="F6982" t="s">
        <v>22</v>
      </c>
      <c r="G6982" t="s">
        <v>11</v>
      </c>
      <c r="H6982" s="1">
        <v>43104</v>
      </c>
      <c r="I6982" s="2">
        <v>0.45833333333333331</v>
      </c>
      <c r="J6982" t="s">
        <v>12</v>
      </c>
      <c r="K6982">
        <v>341335</v>
      </c>
      <c r="L6982">
        <v>406931</v>
      </c>
    </row>
    <row r="6983" spans="1:12" hidden="1" x14ac:dyDescent="0.2">
      <c r="A6983">
        <v>573153</v>
      </c>
      <c r="B6983" t="s">
        <v>31</v>
      </c>
      <c r="C6983" t="s">
        <v>32</v>
      </c>
      <c r="D6983" t="s">
        <v>13</v>
      </c>
      <c r="E6983" t="s">
        <v>33</v>
      </c>
      <c r="F6983" t="s">
        <v>22</v>
      </c>
      <c r="G6983" t="s">
        <v>11</v>
      </c>
      <c r="H6983" s="1">
        <v>43104</v>
      </c>
      <c r="I6983" s="2">
        <v>0.625</v>
      </c>
      <c r="J6983" t="s">
        <v>12</v>
      </c>
      <c r="K6983">
        <v>341358</v>
      </c>
      <c r="L6983">
        <v>406965</v>
      </c>
    </row>
    <row r="6984" spans="1:12" hidden="1" x14ac:dyDescent="0.2">
      <c r="A6984">
        <v>573154</v>
      </c>
      <c r="B6984" t="s">
        <v>31</v>
      </c>
      <c r="C6984" t="s">
        <v>32</v>
      </c>
      <c r="D6984" t="s">
        <v>13</v>
      </c>
      <c r="E6984" t="s">
        <v>33</v>
      </c>
      <c r="F6984" t="s">
        <v>22</v>
      </c>
      <c r="G6984" t="s">
        <v>11</v>
      </c>
      <c r="H6984" s="1">
        <v>43104</v>
      </c>
      <c r="I6984" s="2">
        <v>0.79166666666666663</v>
      </c>
      <c r="J6984" t="s">
        <v>12</v>
      </c>
      <c r="K6984">
        <v>341383</v>
      </c>
      <c r="L6984">
        <v>407029</v>
      </c>
    </row>
    <row r="6985" spans="1:12" hidden="1" x14ac:dyDescent="0.2">
      <c r="A6985">
        <v>573155</v>
      </c>
      <c r="B6985" t="s">
        <v>31</v>
      </c>
      <c r="C6985" t="s">
        <v>32</v>
      </c>
      <c r="D6985" t="s">
        <v>13</v>
      </c>
      <c r="E6985" t="s">
        <v>33</v>
      </c>
      <c r="F6985" t="s">
        <v>22</v>
      </c>
      <c r="G6985" t="s">
        <v>11</v>
      </c>
      <c r="H6985" s="1">
        <v>43104</v>
      </c>
      <c r="I6985" s="2">
        <v>0.95833333333333337</v>
      </c>
      <c r="J6985" t="s">
        <v>12</v>
      </c>
      <c r="K6985">
        <v>341395</v>
      </c>
      <c r="L6985">
        <v>407052</v>
      </c>
    </row>
    <row r="6986" spans="1:12" hidden="1" x14ac:dyDescent="0.2">
      <c r="A6986">
        <v>573156</v>
      </c>
      <c r="B6986" t="s">
        <v>31</v>
      </c>
      <c r="C6986" t="s">
        <v>32</v>
      </c>
      <c r="D6986" t="s">
        <v>13</v>
      </c>
      <c r="E6986" t="s">
        <v>33</v>
      </c>
      <c r="F6986" t="s">
        <v>22</v>
      </c>
      <c r="G6986" t="s">
        <v>11</v>
      </c>
      <c r="H6986" s="1">
        <v>43105</v>
      </c>
      <c r="I6986" s="2">
        <v>0.125</v>
      </c>
      <c r="J6986" t="s">
        <v>12</v>
      </c>
      <c r="K6986">
        <v>341400</v>
      </c>
      <c r="L6986">
        <v>407058</v>
      </c>
    </row>
    <row r="6987" spans="1:12" hidden="1" x14ac:dyDescent="0.2">
      <c r="A6987">
        <v>573157</v>
      </c>
      <c r="B6987" t="s">
        <v>31</v>
      </c>
      <c r="C6987" t="s">
        <v>32</v>
      </c>
      <c r="D6987" t="s">
        <v>13</v>
      </c>
      <c r="E6987" t="s">
        <v>33</v>
      </c>
      <c r="F6987" t="s">
        <v>22</v>
      </c>
      <c r="G6987" t="s">
        <v>11</v>
      </c>
      <c r="H6987" s="1">
        <v>43105</v>
      </c>
      <c r="I6987" s="2">
        <v>0.29166666666666669</v>
      </c>
      <c r="J6987" t="s">
        <v>12</v>
      </c>
      <c r="K6987">
        <v>341472</v>
      </c>
      <c r="L6987">
        <v>407071</v>
      </c>
    </row>
    <row r="6988" spans="1:12" hidden="1" x14ac:dyDescent="0.2">
      <c r="A6988">
        <v>573158</v>
      </c>
      <c r="B6988" t="s">
        <v>31</v>
      </c>
      <c r="C6988" t="s">
        <v>32</v>
      </c>
      <c r="D6988" t="s">
        <v>13</v>
      </c>
      <c r="E6988" t="s">
        <v>33</v>
      </c>
      <c r="F6988" t="s">
        <v>22</v>
      </c>
      <c r="G6988" t="s">
        <v>11</v>
      </c>
      <c r="H6988" s="1">
        <v>43105</v>
      </c>
      <c r="I6988" s="2">
        <v>0.45833333333333331</v>
      </c>
      <c r="J6988" t="s">
        <v>12</v>
      </c>
      <c r="K6988">
        <v>341626</v>
      </c>
      <c r="L6988">
        <v>407129</v>
      </c>
    </row>
    <row r="6989" spans="1:12" hidden="1" x14ac:dyDescent="0.2">
      <c r="A6989">
        <v>573159</v>
      </c>
      <c r="B6989" t="s">
        <v>31</v>
      </c>
      <c r="C6989" t="s">
        <v>32</v>
      </c>
      <c r="D6989" t="s">
        <v>13</v>
      </c>
      <c r="E6989" t="s">
        <v>33</v>
      </c>
      <c r="F6989" t="s">
        <v>22</v>
      </c>
      <c r="G6989" t="s">
        <v>11</v>
      </c>
      <c r="H6989" s="1">
        <v>43105</v>
      </c>
      <c r="I6989" s="2">
        <v>0.625</v>
      </c>
      <c r="J6989" t="s">
        <v>12</v>
      </c>
      <c r="K6989">
        <v>341685</v>
      </c>
      <c r="L6989">
        <v>407175</v>
      </c>
    </row>
    <row r="6990" spans="1:12" hidden="1" x14ac:dyDescent="0.2">
      <c r="A6990">
        <v>573160</v>
      </c>
      <c r="B6990" t="s">
        <v>31</v>
      </c>
      <c r="C6990" t="s">
        <v>32</v>
      </c>
      <c r="D6990" t="s">
        <v>13</v>
      </c>
      <c r="E6990" t="s">
        <v>33</v>
      </c>
      <c r="F6990" t="s">
        <v>22</v>
      </c>
      <c r="G6990" t="s">
        <v>11</v>
      </c>
      <c r="H6990" s="1">
        <v>43105</v>
      </c>
      <c r="I6990" s="2">
        <v>0.79166666666666663</v>
      </c>
      <c r="J6990" t="s">
        <v>12</v>
      </c>
      <c r="K6990">
        <v>341752</v>
      </c>
      <c r="L6990">
        <v>407281</v>
      </c>
    </row>
    <row r="6991" spans="1:12" hidden="1" x14ac:dyDescent="0.2">
      <c r="A6991">
        <v>573161</v>
      </c>
      <c r="B6991" t="s">
        <v>31</v>
      </c>
      <c r="C6991" t="s">
        <v>32</v>
      </c>
      <c r="D6991" t="s">
        <v>13</v>
      </c>
      <c r="E6991" t="s">
        <v>33</v>
      </c>
      <c r="F6991" t="s">
        <v>22</v>
      </c>
      <c r="G6991" t="s">
        <v>11</v>
      </c>
      <c r="H6991" s="1">
        <v>43105</v>
      </c>
      <c r="I6991" s="2">
        <v>0.95833333333333337</v>
      </c>
      <c r="J6991" t="s">
        <v>12</v>
      </c>
      <c r="K6991">
        <v>341764</v>
      </c>
      <c r="L6991">
        <v>407322</v>
      </c>
    </row>
    <row r="6992" spans="1:12" hidden="1" x14ac:dyDescent="0.2">
      <c r="A6992">
        <v>573162</v>
      </c>
      <c r="B6992" t="s">
        <v>31</v>
      </c>
      <c r="C6992" t="s">
        <v>32</v>
      </c>
      <c r="D6992" t="s">
        <v>14</v>
      </c>
      <c r="E6992" t="s">
        <v>33</v>
      </c>
      <c r="F6992" t="s">
        <v>22</v>
      </c>
      <c r="G6992" t="s">
        <v>11</v>
      </c>
      <c r="H6992" s="1">
        <v>43099</v>
      </c>
      <c r="I6992" s="2">
        <v>0.125</v>
      </c>
      <c r="J6992" t="s">
        <v>12</v>
      </c>
      <c r="K6992">
        <v>1754919</v>
      </c>
      <c r="L6992">
        <v>738737</v>
      </c>
    </row>
    <row r="6993" spans="1:12" hidden="1" x14ac:dyDescent="0.2">
      <c r="A6993">
        <v>573163</v>
      </c>
      <c r="B6993" t="s">
        <v>31</v>
      </c>
      <c r="C6993" t="s">
        <v>32</v>
      </c>
      <c r="D6993" t="s">
        <v>14</v>
      </c>
      <c r="E6993" t="s">
        <v>33</v>
      </c>
      <c r="F6993" t="s">
        <v>22</v>
      </c>
      <c r="G6993" t="s">
        <v>11</v>
      </c>
      <c r="H6993" s="1">
        <v>43099</v>
      </c>
      <c r="I6993" s="2">
        <v>0.29166666666666669</v>
      </c>
      <c r="J6993" t="s">
        <v>12</v>
      </c>
      <c r="K6993">
        <v>1754933</v>
      </c>
      <c r="L6993">
        <v>738742</v>
      </c>
    </row>
    <row r="6994" spans="1:12" hidden="1" x14ac:dyDescent="0.2">
      <c r="A6994">
        <v>573164</v>
      </c>
      <c r="B6994" t="s">
        <v>31</v>
      </c>
      <c r="C6994" t="s">
        <v>32</v>
      </c>
      <c r="D6994" t="s">
        <v>14</v>
      </c>
      <c r="E6994" t="s">
        <v>33</v>
      </c>
      <c r="F6994" t="s">
        <v>22</v>
      </c>
      <c r="G6994" t="s">
        <v>11</v>
      </c>
      <c r="H6994" s="1">
        <v>43099</v>
      </c>
      <c r="I6994" s="2">
        <v>0.45833333333333331</v>
      </c>
      <c r="J6994" t="s">
        <v>12</v>
      </c>
      <c r="K6994">
        <v>1754990</v>
      </c>
      <c r="L6994">
        <v>738749</v>
      </c>
    </row>
    <row r="6995" spans="1:12" hidden="1" x14ac:dyDescent="0.2">
      <c r="A6995">
        <v>573165</v>
      </c>
      <c r="B6995" t="s">
        <v>31</v>
      </c>
      <c r="C6995" t="s">
        <v>32</v>
      </c>
      <c r="D6995" t="s">
        <v>14</v>
      </c>
      <c r="E6995" t="s">
        <v>33</v>
      </c>
      <c r="F6995" t="s">
        <v>22</v>
      </c>
      <c r="G6995" t="s">
        <v>11</v>
      </c>
      <c r="H6995" s="1">
        <v>43099</v>
      </c>
      <c r="I6995" s="2">
        <v>0.625</v>
      </c>
      <c r="J6995" t="s">
        <v>12</v>
      </c>
      <c r="K6995">
        <v>1755028</v>
      </c>
      <c r="L6995">
        <v>738766</v>
      </c>
    </row>
    <row r="6996" spans="1:12" hidden="1" x14ac:dyDescent="0.2">
      <c r="A6996">
        <v>573166</v>
      </c>
      <c r="B6996" t="s">
        <v>31</v>
      </c>
      <c r="C6996" t="s">
        <v>32</v>
      </c>
      <c r="D6996" t="s">
        <v>14</v>
      </c>
      <c r="E6996" t="s">
        <v>33</v>
      </c>
      <c r="F6996" t="s">
        <v>22</v>
      </c>
      <c r="G6996" t="s">
        <v>11</v>
      </c>
      <c r="H6996" s="1">
        <v>43099</v>
      </c>
      <c r="I6996" s="2">
        <v>0.79166666666666663</v>
      </c>
      <c r="J6996" t="s">
        <v>12</v>
      </c>
      <c r="K6996">
        <v>1755057</v>
      </c>
      <c r="L6996">
        <v>738786</v>
      </c>
    </row>
    <row r="6997" spans="1:12" hidden="1" x14ac:dyDescent="0.2">
      <c r="A6997">
        <v>573167</v>
      </c>
      <c r="B6997" t="s">
        <v>31</v>
      </c>
      <c r="C6997" t="s">
        <v>32</v>
      </c>
      <c r="D6997" t="s">
        <v>14</v>
      </c>
      <c r="E6997" t="s">
        <v>33</v>
      </c>
      <c r="F6997" t="s">
        <v>22</v>
      </c>
      <c r="G6997" t="s">
        <v>11</v>
      </c>
      <c r="H6997" s="1">
        <v>43099</v>
      </c>
      <c r="I6997" s="2">
        <v>0.95833333333333337</v>
      </c>
      <c r="J6997" t="s">
        <v>12</v>
      </c>
      <c r="K6997">
        <v>1755075</v>
      </c>
      <c r="L6997">
        <v>738796</v>
      </c>
    </row>
    <row r="6998" spans="1:12" hidden="1" x14ac:dyDescent="0.2">
      <c r="A6998">
        <v>573168</v>
      </c>
      <c r="B6998" t="s">
        <v>31</v>
      </c>
      <c r="C6998" t="s">
        <v>32</v>
      </c>
      <c r="D6998" t="s">
        <v>14</v>
      </c>
      <c r="E6998" t="s">
        <v>33</v>
      </c>
      <c r="F6998" t="s">
        <v>22</v>
      </c>
      <c r="G6998" t="s">
        <v>11</v>
      </c>
      <c r="H6998" s="1">
        <v>43100</v>
      </c>
      <c r="I6998" s="2">
        <v>0.125</v>
      </c>
      <c r="J6998" t="s">
        <v>12</v>
      </c>
      <c r="K6998">
        <v>1755082</v>
      </c>
      <c r="L6998">
        <v>738805</v>
      </c>
    </row>
    <row r="6999" spans="1:12" hidden="1" x14ac:dyDescent="0.2">
      <c r="A6999">
        <v>573169</v>
      </c>
      <c r="B6999" t="s">
        <v>31</v>
      </c>
      <c r="C6999" t="s">
        <v>32</v>
      </c>
      <c r="D6999" t="s">
        <v>14</v>
      </c>
      <c r="E6999" t="s">
        <v>33</v>
      </c>
      <c r="F6999" t="s">
        <v>22</v>
      </c>
      <c r="G6999" t="s">
        <v>11</v>
      </c>
      <c r="H6999" s="1">
        <v>43100</v>
      </c>
      <c r="I6999" s="2">
        <v>0.29166666666666669</v>
      </c>
      <c r="J6999" t="s">
        <v>12</v>
      </c>
      <c r="K6999">
        <v>1755089</v>
      </c>
      <c r="L6999">
        <v>738807</v>
      </c>
    </row>
    <row r="7000" spans="1:12" hidden="1" x14ac:dyDescent="0.2">
      <c r="A7000">
        <v>573170</v>
      </c>
      <c r="B7000" t="s">
        <v>31</v>
      </c>
      <c r="C7000" t="s">
        <v>32</v>
      </c>
      <c r="D7000" t="s">
        <v>14</v>
      </c>
      <c r="E7000" t="s">
        <v>33</v>
      </c>
      <c r="F7000" t="s">
        <v>22</v>
      </c>
      <c r="G7000" t="s">
        <v>11</v>
      </c>
      <c r="H7000" s="1">
        <v>43100</v>
      </c>
      <c r="I7000" s="2">
        <v>0.45833333333333331</v>
      </c>
      <c r="J7000" t="s">
        <v>12</v>
      </c>
      <c r="K7000">
        <v>1755126</v>
      </c>
      <c r="L7000">
        <v>738814</v>
      </c>
    </row>
    <row r="7001" spans="1:12" hidden="1" x14ac:dyDescent="0.2">
      <c r="A7001">
        <v>573171</v>
      </c>
      <c r="B7001" t="s">
        <v>31</v>
      </c>
      <c r="C7001" t="s">
        <v>32</v>
      </c>
      <c r="D7001" t="s">
        <v>14</v>
      </c>
      <c r="E7001" t="s">
        <v>33</v>
      </c>
      <c r="F7001" t="s">
        <v>22</v>
      </c>
      <c r="G7001" t="s">
        <v>11</v>
      </c>
      <c r="H7001" s="1">
        <v>43100</v>
      </c>
      <c r="I7001" s="2">
        <v>0.625</v>
      </c>
      <c r="J7001" t="s">
        <v>12</v>
      </c>
      <c r="K7001">
        <v>1755160</v>
      </c>
      <c r="L7001">
        <v>738828</v>
      </c>
    </row>
    <row r="7002" spans="1:12" hidden="1" x14ac:dyDescent="0.2">
      <c r="A7002">
        <v>573172</v>
      </c>
      <c r="B7002" t="s">
        <v>31</v>
      </c>
      <c r="C7002" t="s">
        <v>32</v>
      </c>
      <c r="D7002" t="s">
        <v>14</v>
      </c>
      <c r="E7002" t="s">
        <v>33</v>
      </c>
      <c r="F7002" t="s">
        <v>22</v>
      </c>
      <c r="G7002" t="s">
        <v>11</v>
      </c>
      <c r="H7002" s="1">
        <v>43100</v>
      </c>
      <c r="I7002" s="2">
        <v>0.79166666666666663</v>
      </c>
      <c r="J7002" t="s">
        <v>12</v>
      </c>
      <c r="K7002">
        <v>1755189</v>
      </c>
      <c r="L7002">
        <v>738848</v>
      </c>
    </row>
    <row r="7003" spans="1:12" hidden="1" x14ac:dyDescent="0.2">
      <c r="A7003">
        <v>573173</v>
      </c>
      <c r="B7003" t="s">
        <v>31</v>
      </c>
      <c r="C7003" t="s">
        <v>32</v>
      </c>
      <c r="D7003" t="s">
        <v>14</v>
      </c>
      <c r="E7003" t="s">
        <v>33</v>
      </c>
      <c r="F7003" t="s">
        <v>22</v>
      </c>
      <c r="G7003" t="s">
        <v>11</v>
      </c>
      <c r="H7003" s="1">
        <v>43100</v>
      </c>
      <c r="I7003" s="2">
        <v>0.95833333333333337</v>
      </c>
      <c r="J7003" t="s">
        <v>12</v>
      </c>
      <c r="K7003">
        <v>1755205</v>
      </c>
      <c r="L7003">
        <v>738862</v>
      </c>
    </row>
    <row r="7004" spans="1:12" hidden="1" x14ac:dyDescent="0.2">
      <c r="A7004">
        <v>573174</v>
      </c>
      <c r="B7004" t="s">
        <v>31</v>
      </c>
      <c r="C7004" t="s">
        <v>32</v>
      </c>
      <c r="D7004" t="s">
        <v>14</v>
      </c>
      <c r="E7004" t="s">
        <v>33</v>
      </c>
      <c r="F7004" t="s">
        <v>22</v>
      </c>
      <c r="G7004" t="s">
        <v>11</v>
      </c>
      <c r="H7004" s="1">
        <v>43101</v>
      </c>
      <c r="I7004" s="2">
        <v>0.125</v>
      </c>
      <c r="J7004" t="s">
        <v>12</v>
      </c>
      <c r="K7004">
        <v>1755216</v>
      </c>
      <c r="L7004">
        <v>738867</v>
      </c>
    </row>
    <row r="7005" spans="1:12" hidden="1" x14ac:dyDescent="0.2">
      <c r="A7005">
        <v>573175</v>
      </c>
      <c r="B7005" t="s">
        <v>31</v>
      </c>
      <c r="C7005" t="s">
        <v>32</v>
      </c>
      <c r="D7005" t="s">
        <v>14</v>
      </c>
      <c r="E7005" t="s">
        <v>33</v>
      </c>
      <c r="F7005" t="s">
        <v>22</v>
      </c>
      <c r="G7005" t="s">
        <v>11</v>
      </c>
      <c r="H7005" s="1">
        <v>43101</v>
      </c>
      <c r="I7005" s="2">
        <v>0.29166666666666669</v>
      </c>
      <c r="J7005" t="s">
        <v>12</v>
      </c>
      <c r="K7005">
        <v>1755222</v>
      </c>
      <c r="L7005">
        <v>738867</v>
      </c>
    </row>
    <row r="7006" spans="1:12" hidden="1" x14ac:dyDescent="0.2">
      <c r="A7006">
        <v>573176</v>
      </c>
      <c r="B7006" t="s">
        <v>31</v>
      </c>
      <c r="C7006" t="s">
        <v>32</v>
      </c>
      <c r="D7006" t="s">
        <v>14</v>
      </c>
      <c r="E7006" t="s">
        <v>33</v>
      </c>
      <c r="F7006" t="s">
        <v>22</v>
      </c>
      <c r="G7006" t="s">
        <v>11</v>
      </c>
      <c r="H7006" s="1">
        <v>43101</v>
      </c>
      <c r="I7006" s="2">
        <v>0.45833333333333331</v>
      </c>
      <c r="J7006" t="s">
        <v>12</v>
      </c>
      <c r="K7006">
        <v>1755254</v>
      </c>
      <c r="L7006">
        <v>738873</v>
      </c>
    </row>
    <row r="7007" spans="1:12" hidden="1" x14ac:dyDescent="0.2">
      <c r="A7007">
        <v>573177</v>
      </c>
      <c r="B7007" t="s">
        <v>31</v>
      </c>
      <c r="C7007" t="s">
        <v>32</v>
      </c>
      <c r="D7007" t="s">
        <v>14</v>
      </c>
      <c r="E7007" t="s">
        <v>33</v>
      </c>
      <c r="F7007" t="s">
        <v>22</v>
      </c>
      <c r="G7007" t="s">
        <v>11</v>
      </c>
      <c r="H7007" s="1">
        <v>43101</v>
      </c>
      <c r="I7007" s="2">
        <v>0.625</v>
      </c>
      <c r="J7007" t="s">
        <v>12</v>
      </c>
      <c r="K7007">
        <v>1755285</v>
      </c>
      <c r="L7007">
        <v>738888</v>
      </c>
    </row>
    <row r="7008" spans="1:12" hidden="1" x14ac:dyDescent="0.2">
      <c r="A7008">
        <v>573178</v>
      </c>
      <c r="B7008" t="s">
        <v>31</v>
      </c>
      <c r="C7008" t="s">
        <v>32</v>
      </c>
      <c r="D7008" t="s">
        <v>14</v>
      </c>
      <c r="E7008" t="s">
        <v>33</v>
      </c>
      <c r="F7008" t="s">
        <v>22</v>
      </c>
      <c r="G7008" t="s">
        <v>11</v>
      </c>
      <c r="H7008" s="1">
        <v>43101</v>
      </c>
      <c r="I7008" s="2">
        <v>0.79166666666666663</v>
      </c>
      <c r="J7008" t="s">
        <v>12</v>
      </c>
      <c r="K7008">
        <v>1755318</v>
      </c>
      <c r="L7008">
        <v>738908</v>
      </c>
    </row>
    <row r="7009" spans="1:12" hidden="1" x14ac:dyDescent="0.2">
      <c r="A7009">
        <v>573179</v>
      </c>
      <c r="B7009" t="s">
        <v>31</v>
      </c>
      <c r="C7009" t="s">
        <v>32</v>
      </c>
      <c r="D7009" t="s">
        <v>14</v>
      </c>
      <c r="E7009" t="s">
        <v>33</v>
      </c>
      <c r="F7009" t="s">
        <v>22</v>
      </c>
      <c r="G7009" t="s">
        <v>11</v>
      </c>
      <c r="H7009" s="1">
        <v>43101</v>
      </c>
      <c r="I7009" s="2">
        <v>0.95833333333333337</v>
      </c>
      <c r="J7009" t="s">
        <v>12</v>
      </c>
      <c r="K7009">
        <v>1755327</v>
      </c>
      <c r="L7009">
        <v>738916</v>
      </c>
    </row>
    <row r="7010" spans="1:12" hidden="1" x14ac:dyDescent="0.2">
      <c r="A7010">
        <v>573180</v>
      </c>
      <c r="B7010" t="s">
        <v>31</v>
      </c>
      <c r="C7010" t="s">
        <v>32</v>
      </c>
      <c r="D7010" t="s">
        <v>14</v>
      </c>
      <c r="E7010" t="s">
        <v>33</v>
      </c>
      <c r="F7010" t="s">
        <v>22</v>
      </c>
      <c r="G7010" t="s">
        <v>11</v>
      </c>
      <c r="H7010" s="1">
        <v>43102</v>
      </c>
      <c r="I7010" s="2">
        <v>0.125</v>
      </c>
      <c r="J7010" t="s">
        <v>12</v>
      </c>
      <c r="K7010">
        <v>1755331</v>
      </c>
      <c r="L7010">
        <v>738918</v>
      </c>
    </row>
    <row r="7011" spans="1:12" hidden="1" x14ac:dyDescent="0.2">
      <c r="A7011">
        <v>573181</v>
      </c>
      <c r="B7011" t="s">
        <v>31</v>
      </c>
      <c r="C7011" t="s">
        <v>32</v>
      </c>
      <c r="D7011" t="s">
        <v>14</v>
      </c>
      <c r="E7011" t="s">
        <v>33</v>
      </c>
      <c r="F7011" t="s">
        <v>22</v>
      </c>
      <c r="G7011" t="s">
        <v>11</v>
      </c>
      <c r="H7011" s="1">
        <v>43102</v>
      </c>
      <c r="I7011" s="2">
        <v>0.29166666666666669</v>
      </c>
      <c r="J7011" t="s">
        <v>12</v>
      </c>
      <c r="K7011">
        <v>1755396</v>
      </c>
      <c r="L7011">
        <v>738924</v>
      </c>
    </row>
    <row r="7012" spans="1:12" hidden="1" x14ac:dyDescent="0.2">
      <c r="A7012">
        <v>573182</v>
      </c>
      <c r="B7012" t="s">
        <v>31</v>
      </c>
      <c r="C7012" t="s">
        <v>32</v>
      </c>
      <c r="D7012" t="s">
        <v>14</v>
      </c>
      <c r="E7012" t="s">
        <v>33</v>
      </c>
      <c r="F7012" t="s">
        <v>22</v>
      </c>
      <c r="G7012" t="s">
        <v>11</v>
      </c>
      <c r="H7012" s="1">
        <v>43102</v>
      </c>
      <c r="I7012" s="2">
        <v>0.45833333333333331</v>
      </c>
      <c r="J7012" t="s">
        <v>12</v>
      </c>
      <c r="K7012">
        <v>1755556</v>
      </c>
      <c r="L7012">
        <v>738953</v>
      </c>
    </row>
    <row r="7013" spans="1:12" hidden="1" x14ac:dyDescent="0.2">
      <c r="A7013">
        <v>573183</v>
      </c>
      <c r="B7013" t="s">
        <v>31</v>
      </c>
      <c r="C7013" t="s">
        <v>32</v>
      </c>
      <c r="D7013" t="s">
        <v>14</v>
      </c>
      <c r="E7013" t="s">
        <v>33</v>
      </c>
      <c r="F7013" t="s">
        <v>22</v>
      </c>
      <c r="G7013" t="s">
        <v>11</v>
      </c>
      <c r="H7013" s="1">
        <v>43102</v>
      </c>
      <c r="I7013" s="2">
        <v>0.625</v>
      </c>
      <c r="J7013" t="s">
        <v>12</v>
      </c>
      <c r="K7013">
        <v>1755614</v>
      </c>
      <c r="L7013">
        <v>738975</v>
      </c>
    </row>
    <row r="7014" spans="1:12" hidden="1" x14ac:dyDescent="0.2">
      <c r="A7014">
        <v>573184</v>
      </c>
      <c r="B7014" t="s">
        <v>31</v>
      </c>
      <c r="C7014" t="s">
        <v>32</v>
      </c>
      <c r="D7014" t="s">
        <v>14</v>
      </c>
      <c r="E7014" t="s">
        <v>33</v>
      </c>
      <c r="F7014" t="s">
        <v>22</v>
      </c>
      <c r="G7014" t="s">
        <v>11</v>
      </c>
      <c r="H7014" s="1">
        <v>43102</v>
      </c>
      <c r="I7014" s="2">
        <v>0.79166666666666663</v>
      </c>
      <c r="J7014" t="s">
        <v>12</v>
      </c>
      <c r="K7014">
        <v>1755677</v>
      </c>
      <c r="L7014">
        <v>739055</v>
      </c>
    </row>
    <row r="7015" spans="1:12" hidden="1" x14ac:dyDescent="0.2">
      <c r="A7015">
        <v>573185</v>
      </c>
      <c r="B7015" t="s">
        <v>31</v>
      </c>
      <c r="C7015" t="s">
        <v>32</v>
      </c>
      <c r="D7015" t="s">
        <v>14</v>
      </c>
      <c r="E7015" t="s">
        <v>33</v>
      </c>
      <c r="F7015" t="s">
        <v>22</v>
      </c>
      <c r="G7015" t="s">
        <v>11</v>
      </c>
      <c r="H7015" s="1">
        <v>43102</v>
      </c>
      <c r="I7015" s="2">
        <v>0.95833333333333337</v>
      </c>
      <c r="J7015" t="s">
        <v>12</v>
      </c>
      <c r="K7015">
        <v>1755694</v>
      </c>
      <c r="L7015">
        <v>739090</v>
      </c>
    </row>
    <row r="7016" spans="1:12" hidden="1" x14ac:dyDescent="0.2">
      <c r="A7016">
        <v>573186</v>
      </c>
      <c r="B7016" t="s">
        <v>31</v>
      </c>
      <c r="C7016" t="s">
        <v>32</v>
      </c>
      <c r="D7016" t="s">
        <v>14</v>
      </c>
      <c r="E7016" t="s">
        <v>33</v>
      </c>
      <c r="F7016" t="s">
        <v>22</v>
      </c>
      <c r="G7016" t="s">
        <v>11</v>
      </c>
      <c r="H7016" s="1">
        <v>43103</v>
      </c>
      <c r="I7016" s="2">
        <v>0.125</v>
      </c>
      <c r="J7016" t="s">
        <v>12</v>
      </c>
      <c r="K7016">
        <v>1755696</v>
      </c>
      <c r="L7016">
        <v>739098</v>
      </c>
    </row>
    <row r="7017" spans="1:12" hidden="1" x14ac:dyDescent="0.2">
      <c r="A7017">
        <v>573187</v>
      </c>
      <c r="B7017" t="s">
        <v>31</v>
      </c>
      <c r="C7017" t="s">
        <v>32</v>
      </c>
      <c r="D7017" t="s">
        <v>14</v>
      </c>
      <c r="E7017" t="s">
        <v>33</v>
      </c>
      <c r="F7017" t="s">
        <v>22</v>
      </c>
      <c r="G7017" t="s">
        <v>11</v>
      </c>
      <c r="H7017" s="1">
        <v>43103</v>
      </c>
      <c r="I7017" s="2">
        <v>0.29166666666666669</v>
      </c>
      <c r="J7017" t="s">
        <v>12</v>
      </c>
      <c r="K7017">
        <v>1755762</v>
      </c>
      <c r="L7017">
        <v>739109</v>
      </c>
    </row>
    <row r="7018" spans="1:12" hidden="1" x14ac:dyDescent="0.2">
      <c r="A7018">
        <v>573188</v>
      </c>
      <c r="B7018" t="s">
        <v>31</v>
      </c>
      <c r="C7018" t="s">
        <v>32</v>
      </c>
      <c r="D7018" t="s">
        <v>14</v>
      </c>
      <c r="E7018" t="s">
        <v>33</v>
      </c>
      <c r="F7018" t="s">
        <v>22</v>
      </c>
      <c r="G7018" t="s">
        <v>11</v>
      </c>
      <c r="H7018" s="1">
        <v>43103</v>
      </c>
      <c r="I7018" s="2">
        <v>0.45833333333333331</v>
      </c>
      <c r="J7018" t="s">
        <v>12</v>
      </c>
      <c r="K7018">
        <v>1755924</v>
      </c>
      <c r="L7018">
        <v>739143</v>
      </c>
    </row>
    <row r="7019" spans="1:12" hidden="1" x14ac:dyDescent="0.2">
      <c r="A7019">
        <v>573189</v>
      </c>
      <c r="B7019" t="s">
        <v>31</v>
      </c>
      <c r="C7019" t="s">
        <v>32</v>
      </c>
      <c r="D7019" t="s">
        <v>14</v>
      </c>
      <c r="E7019" t="s">
        <v>33</v>
      </c>
      <c r="F7019" t="s">
        <v>22</v>
      </c>
      <c r="G7019" t="s">
        <v>11</v>
      </c>
      <c r="H7019" s="1">
        <v>43103</v>
      </c>
      <c r="I7019" s="2">
        <v>0.625</v>
      </c>
      <c r="J7019" t="s">
        <v>12</v>
      </c>
      <c r="K7019">
        <v>1755982</v>
      </c>
      <c r="L7019">
        <v>739165</v>
      </c>
    </row>
    <row r="7020" spans="1:12" hidden="1" x14ac:dyDescent="0.2">
      <c r="A7020">
        <v>573190</v>
      </c>
      <c r="B7020" t="s">
        <v>31</v>
      </c>
      <c r="C7020" t="s">
        <v>32</v>
      </c>
      <c r="D7020" t="s">
        <v>14</v>
      </c>
      <c r="E7020" t="s">
        <v>33</v>
      </c>
      <c r="F7020" t="s">
        <v>22</v>
      </c>
      <c r="G7020" t="s">
        <v>11</v>
      </c>
      <c r="H7020" s="1">
        <v>43103</v>
      </c>
      <c r="I7020" s="2">
        <v>0.79166666666666663</v>
      </c>
      <c r="J7020" t="s">
        <v>12</v>
      </c>
      <c r="K7020">
        <v>1756041</v>
      </c>
      <c r="L7020">
        <v>739242</v>
      </c>
    </row>
    <row r="7021" spans="1:12" hidden="1" x14ac:dyDescent="0.2">
      <c r="A7021">
        <v>573191</v>
      </c>
      <c r="B7021" t="s">
        <v>31</v>
      </c>
      <c r="C7021" t="s">
        <v>32</v>
      </c>
      <c r="D7021" t="s">
        <v>14</v>
      </c>
      <c r="E7021" t="s">
        <v>33</v>
      </c>
      <c r="F7021" t="s">
        <v>22</v>
      </c>
      <c r="G7021" t="s">
        <v>11</v>
      </c>
      <c r="H7021" s="1">
        <v>43103</v>
      </c>
      <c r="I7021" s="2">
        <v>0.95833333333333337</v>
      </c>
      <c r="J7021" t="s">
        <v>12</v>
      </c>
      <c r="K7021">
        <v>1756059</v>
      </c>
      <c r="L7021">
        <v>739266</v>
      </c>
    </row>
    <row r="7022" spans="1:12" hidden="1" x14ac:dyDescent="0.2">
      <c r="A7022">
        <v>573192</v>
      </c>
      <c r="B7022" t="s">
        <v>31</v>
      </c>
      <c r="C7022" t="s">
        <v>32</v>
      </c>
      <c r="D7022" t="s">
        <v>14</v>
      </c>
      <c r="E7022" t="s">
        <v>33</v>
      </c>
      <c r="F7022" t="s">
        <v>22</v>
      </c>
      <c r="G7022" t="s">
        <v>11</v>
      </c>
      <c r="H7022" s="1">
        <v>43104</v>
      </c>
      <c r="I7022" s="2">
        <v>0.125</v>
      </c>
      <c r="J7022" t="s">
        <v>12</v>
      </c>
      <c r="K7022">
        <v>1756062</v>
      </c>
      <c r="L7022">
        <v>739272</v>
      </c>
    </row>
    <row r="7023" spans="1:12" hidden="1" x14ac:dyDescent="0.2">
      <c r="A7023">
        <v>573193</v>
      </c>
      <c r="B7023" t="s">
        <v>31</v>
      </c>
      <c r="C7023" t="s">
        <v>32</v>
      </c>
      <c r="D7023" t="s">
        <v>14</v>
      </c>
      <c r="E7023" t="s">
        <v>33</v>
      </c>
      <c r="F7023" t="s">
        <v>22</v>
      </c>
      <c r="G7023" t="s">
        <v>11</v>
      </c>
      <c r="H7023" s="1">
        <v>43104</v>
      </c>
      <c r="I7023" s="2">
        <v>0.29166666666666669</v>
      </c>
      <c r="J7023" t="s">
        <v>12</v>
      </c>
      <c r="K7023">
        <v>1756104</v>
      </c>
      <c r="L7023">
        <v>739278</v>
      </c>
    </row>
    <row r="7024" spans="1:12" hidden="1" x14ac:dyDescent="0.2">
      <c r="A7024">
        <v>573194</v>
      </c>
      <c r="B7024" t="s">
        <v>31</v>
      </c>
      <c r="C7024" t="s">
        <v>32</v>
      </c>
      <c r="D7024" t="s">
        <v>14</v>
      </c>
      <c r="E7024" t="s">
        <v>33</v>
      </c>
      <c r="F7024" t="s">
        <v>22</v>
      </c>
      <c r="G7024" t="s">
        <v>11</v>
      </c>
      <c r="H7024" s="1">
        <v>43104</v>
      </c>
      <c r="I7024" s="2">
        <v>0.45833333333333331</v>
      </c>
      <c r="J7024" t="s">
        <v>12</v>
      </c>
      <c r="K7024">
        <v>1756159</v>
      </c>
      <c r="L7024">
        <v>739294</v>
      </c>
    </row>
    <row r="7025" spans="1:12" hidden="1" x14ac:dyDescent="0.2">
      <c r="A7025">
        <v>573195</v>
      </c>
      <c r="B7025" t="s">
        <v>31</v>
      </c>
      <c r="C7025" t="s">
        <v>32</v>
      </c>
      <c r="D7025" t="s">
        <v>14</v>
      </c>
      <c r="E7025" t="s">
        <v>33</v>
      </c>
      <c r="F7025" t="s">
        <v>22</v>
      </c>
      <c r="G7025" t="s">
        <v>11</v>
      </c>
      <c r="H7025" s="1">
        <v>43104</v>
      </c>
      <c r="I7025" s="2">
        <v>0.625</v>
      </c>
      <c r="J7025" t="s">
        <v>12</v>
      </c>
      <c r="K7025">
        <v>1756196</v>
      </c>
      <c r="L7025">
        <v>739308</v>
      </c>
    </row>
    <row r="7026" spans="1:12" hidden="1" x14ac:dyDescent="0.2">
      <c r="A7026">
        <v>573196</v>
      </c>
      <c r="B7026" t="s">
        <v>31</v>
      </c>
      <c r="C7026" t="s">
        <v>32</v>
      </c>
      <c r="D7026" t="s">
        <v>14</v>
      </c>
      <c r="E7026" t="s">
        <v>33</v>
      </c>
      <c r="F7026" t="s">
        <v>22</v>
      </c>
      <c r="G7026" t="s">
        <v>11</v>
      </c>
      <c r="H7026" s="1">
        <v>43104</v>
      </c>
      <c r="I7026" s="2">
        <v>0.79166666666666663</v>
      </c>
      <c r="J7026" t="s">
        <v>12</v>
      </c>
      <c r="K7026">
        <v>1756226</v>
      </c>
      <c r="L7026">
        <v>739331</v>
      </c>
    </row>
    <row r="7027" spans="1:12" hidden="1" x14ac:dyDescent="0.2">
      <c r="A7027">
        <v>573197</v>
      </c>
      <c r="B7027" t="s">
        <v>31</v>
      </c>
      <c r="C7027" t="s">
        <v>32</v>
      </c>
      <c r="D7027" t="s">
        <v>14</v>
      </c>
      <c r="E7027" t="s">
        <v>33</v>
      </c>
      <c r="F7027" t="s">
        <v>22</v>
      </c>
      <c r="G7027" t="s">
        <v>11</v>
      </c>
      <c r="H7027" s="1">
        <v>43104</v>
      </c>
      <c r="I7027" s="2">
        <v>0.95833333333333337</v>
      </c>
      <c r="J7027" t="s">
        <v>12</v>
      </c>
      <c r="K7027">
        <v>1756235</v>
      </c>
      <c r="L7027">
        <v>739341</v>
      </c>
    </row>
    <row r="7028" spans="1:12" hidden="1" x14ac:dyDescent="0.2">
      <c r="A7028">
        <v>573198</v>
      </c>
      <c r="B7028" t="s">
        <v>31</v>
      </c>
      <c r="C7028" t="s">
        <v>32</v>
      </c>
      <c r="D7028" t="s">
        <v>14</v>
      </c>
      <c r="E7028" t="s">
        <v>33</v>
      </c>
      <c r="F7028" t="s">
        <v>22</v>
      </c>
      <c r="G7028" t="s">
        <v>11</v>
      </c>
      <c r="H7028" s="1">
        <v>43105</v>
      </c>
      <c r="I7028" s="2">
        <v>0.125</v>
      </c>
      <c r="J7028" t="s">
        <v>12</v>
      </c>
      <c r="K7028">
        <v>1756238</v>
      </c>
      <c r="L7028">
        <v>739344</v>
      </c>
    </row>
    <row r="7029" spans="1:12" hidden="1" x14ac:dyDescent="0.2">
      <c r="A7029">
        <v>573199</v>
      </c>
      <c r="B7029" t="s">
        <v>31</v>
      </c>
      <c r="C7029" t="s">
        <v>32</v>
      </c>
      <c r="D7029" t="s">
        <v>14</v>
      </c>
      <c r="E7029" t="s">
        <v>33</v>
      </c>
      <c r="F7029" t="s">
        <v>22</v>
      </c>
      <c r="G7029" t="s">
        <v>11</v>
      </c>
      <c r="H7029" s="1">
        <v>43105</v>
      </c>
      <c r="I7029" s="2">
        <v>0.29166666666666669</v>
      </c>
      <c r="J7029" t="s">
        <v>12</v>
      </c>
      <c r="K7029">
        <v>1756301</v>
      </c>
      <c r="L7029">
        <v>739354</v>
      </c>
    </row>
    <row r="7030" spans="1:12" hidden="1" x14ac:dyDescent="0.2">
      <c r="A7030">
        <v>573200</v>
      </c>
      <c r="B7030" t="s">
        <v>31</v>
      </c>
      <c r="C7030" t="s">
        <v>32</v>
      </c>
      <c r="D7030" t="s">
        <v>14</v>
      </c>
      <c r="E7030" t="s">
        <v>33</v>
      </c>
      <c r="F7030" t="s">
        <v>22</v>
      </c>
      <c r="G7030" t="s">
        <v>11</v>
      </c>
      <c r="H7030" s="1">
        <v>43105</v>
      </c>
      <c r="I7030" s="2">
        <v>0.45833333333333331</v>
      </c>
      <c r="J7030" t="s">
        <v>12</v>
      </c>
      <c r="K7030">
        <v>1756447</v>
      </c>
      <c r="L7030">
        <v>739379</v>
      </c>
    </row>
    <row r="7031" spans="1:12" hidden="1" x14ac:dyDescent="0.2">
      <c r="A7031">
        <v>573201</v>
      </c>
      <c r="B7031" t="s">
        <v>31</v>
      </c>
      <c r="C7031" t="s">
        <v>32</v>
      </c>
      <c r="D7031" t="s">
        <v>14</v>
      </c>
      <c r="E7031" t="s">
        <v>33</v>
      </c>
      <c r="F7031" t="s">
        <v>22</v>
      </c>
      <c r="G7031" t="s">
        <v>11</v>
      </c>
      <c r="H7031" s="1">
        <v>43105</v>
      </c>
      <c r="I7031" s="2">
        <v>0.625</v>
      </c>
      <c r="J7031" t="s">
        <v>12</v>
      </c>
      <c r="K7031">
        <v>1756493</v>
      </c>
      <c r="L7031">
        <v>739400</v>
      </c>
    </row>
    <row r="7032" spans="1:12" hidden="1" x14ac:dyDescent="0.2">
      <c r="A7032">
        <v>573202</v>
      </c>
      <c r="B7032" t="s">
        <v>31</v>
      </c>
      <c r="C7032" t="s">
        <v>32</v>
      </c>
      <c r="D7032" t="s">
        <v>14</v>
      </c>
      <c r="E7032" t="s">
        <v>33</v>
      </c>
      <c r="F7032" t="s">
        <v>22</v>
      </c>
      <c r="G7032" t="s">
        <v>11</v>
      </c>
      <c r="H7032" s="1">
        <v>43105</v>
      </c>
      <c r="I7032" s="2">
        <v>0.79166666666666663</v>
      </c>
      <c r="J7032" t="s">
        <v>12</v>
      </c>
      <c r="K7032">
        <v>1756550</v>
      </c>
      <c r="L7032">
        <v>739467</v>
      </c>
    </row>
    <row r="7033" spans="1:12" hidden="1" x14ac:dyDescent="0.2">
      <c r="A7033">
        <v>573203</v>
      </c>
      <c r="B7033" t="s">
        <v>31</v>
      </c>
      <c r="C7033" t="s">
        <v>32</v>
      </c>
      <c r="D7033" t="s">
        <v>14</v>
      </c>
      <c r="E7033" t="s">
        <v>33</v>
      </c>
      <c r="F7033" t="s">
        <v>22</v>
      </c>
      <c r="G7033" t="s">
        <v>11</v>
      </c>
      <c r="H7033" s="1">
        <v>43105</v>
      </c>
      <c r="I7033" s="2">
        <v>0.95833333333333337</v>
      </c>
      <c r="J7033" t="s">
        <v>12</v>
      </c>
      <c r="K7033">
        <v>1756567</v>
      </c>
      <c r="L7033">
        <v>739488</v>
      </c>
    </row>
    <row r="7034" spans="1:12" hidden="1" x14ac:dyDescent="0.2">
      <c r="A7034">
        <v>573204</v>
      </c>
      <c r="B7034" t="s">
        <v>31</v>
      </c>
      <c r="C7034" t="s">
        <v>32</v>
      </c>
      <c r="D7034" t="s">
        <v>15</v>
      </c>
      <c r="E7034" t="s">
        <v>33</v>
      </c>
      <c r="F7034" t="s">
        <v>22</v>
      </c>
      <c r="G7034" t="s">
        <v>11</v>
      </c>
      <c r="H7034" s="1">
        <v>43099</v>
      </c>
      <c r="I7034" s="2">
        <v>0.125</v>
      </c>
      <c r="J7034" t="s">
        <v>12</v>
      </c>
      <c r="K7034">
        <v>4432629</v>
      </c>
      <c r="L7034">
        <v>2719326</v>
      </c>
    </row>
    <row r="7035" spans="1:12" hidden="1" x14ac:dyDescent="0.2">
      <c r="A7035">
        <v>573205</v>
      </c>
      <c r="B7035" t="s">
        <v>31</v>
      </c>
      <c r="C7035" t="s">
        <v>32</v>
      </c>
      <c r="D7035" t="s">
        <v>15</v>
      </c>
      <c r="E7035" t="s">
        <v>33</v>
      </c>
      <c r="F7035" t="s">
        <v>22</v>
      </c>
      <c r="G7035" t="s">
        <v>11</v>
      </c>
      <c r="H7035" s="1">
        <v>43099</v>
      </c>
      <c r="I7035" s="2">
        <v>0.29166666666666669</v>
      </c>
      <c r="J7035" t="s">
        <v>12</v>
      </c>
      <c r="K7035">
        <v>4432663</v>
      </c>
      <c r="L7035">
        <v>2719331</v>
      </c>
    </row>
    <row r="7036" spans="1:12" hidden="1" x14ac:dyDescent="0.2">
      <c r="A7036">
        <v>573206</v>
      </c>
      <c r="B7036" t="s">
        <v>31</v>
      </c>
      <c r="C7036" t="s">
        <v>32</v>
      </c>
      <c r="D7036" t="s">
        <v>15</v>
      </c>
      <c r="E7036" t="s">
        <v>33</v>
      </c>
      <c r="F7036" t="s">
        <v>22</v>
      </c>
      <c r="G7036" t="s">
        <v>11</v>
      </c>
      <c r="H7036" s="1">
        <v>43099</v>
      </c>
      <c r="I7036" s="2">
        <v>0.45833333333333331</v>
      </c>
      <c r="J7036" t="s">
        <v>12</v>
      </c>
      <c r="K7036">
        <v>4432748</v>
      </c>
      <c r="L7036">
        <v>2719357</v>
      </c>
    </row>
    <row r="7037" spans="1:12" hidden="1" x14ac:dyDescent="0.2">
      <c r="A7037">
        <v>573207</v>
      </c>
      <c r="B7037" t="s">
        <v>31</v>
      </c>
      <c r="C7037" t="s">
        <v>32</v>
      </c>
      <c r="D7037" t="s">
        <v>15</v>
      </c>
      <c r="E7037" t="s">
        <v>33</v>
      </c>
      <c r="F7037" t="s">
        <v>22</v>
      </c>
      <c r="G7037" t="s">
        <v>11</v>
      </c>
      <c r="H7037" s="1">
        <v>43099</v>
      </c>
      <c r="I7037" s="2">
        <v>0.625</v>
      </c>
      <c r="J7037" t="s">
        <v>12</v>
      </c>
      <c r="K7037">
        <v>4432819</v>
      </c>
      <c r="L7037">
        <v>2719391</v>
      </c>
    </row>
    <row r="7038" spans="1:12" hidden="1" x14ac:dyDescent="0.2">
      <c r="A7038">
        <v>573208</v>
      </c>
      <c r="B7038" t="s">
        <v>31</v>
      </c>
      <c r="C7038" t="s">
        <v>32</v>
      </c>
      <c r="D7038" t="s">
        <v>15</v>
      </c>
      <c r="E7038" t="s">
        <v>33</v>
      </c>
      <c r="F7038" t="s">
        <v>22</v>
      </c>
      <c r="G7038" t="s">
        <v>11</v>
      </c>
      <c r="H7038" s="1">
        <v>43099</v>
      </c>
      <c r="I7038" s="2">
        <v>0.79166666666666663</v>
      </c>
      <c r="J7038" t="s">
        <v>12</v>
      </c>
      <c r="K7038">
        <v>4432876</v>
      </c>
      <c r="L7038">
        <v>2719432</v>
      </c>
    </row>
    <row r="7039" spans="1:12" hidden="1" x14ac:dyDescent="0.2">
      <c r="A7039">
        <v>573209</v>
      </c>
      <c r="B7039" t="s">
        <v>31</v>
      </c>
      <c r="C7039" t="s">
        <v>32</v>
      </c>
      <c r="D7039" t="s">
        <v>15</v>
      </c>
      <c r="E7039" t="s">
        <v>33</v>
      </c>
      <c r="F7039" t="s">
        <v>22</v>
      </c>
      <c r="G7039" t="s">
        <v>11</v>
      </c>
      <c r="H7039" s="1">
        <v>43099</v>
      </c>
      <c r="I7039" s="2">
        <v>0.95833333333333337</v>
      </c>
      <c r="J7039" t="s">
        <v>12</v>
      </c>
      <c r="K7039">
        <v>4432907</v>
      </c>
      <c r="L7039">
        <v>2719476</v>
      </c>
    </row>
    <row r="7040" spans="1:12" hidden="1" x14ac:dyDescent="0.2">
      <c r="A7040">
        <v>573210</v>
      </c>
      <c r="B7040" t="s">
        <v>31</v>
      </c>
      <c r="C7040" t="s">
        <v>32</v>
      </c>
      <c r="D7040" t="s">
        <v>15</v>
      </c>
      <c r="E7040" t="s">
        <v>33</v>
      </c>
      <c r="F7040" t="s">
        <v>22</v>
      </c>
      <c r="G7040" t="s">
        <v>11</v>
      </c>
      <c r="H7040" s="1">
        <v>43100</v>
      </c>
      <c r="I7040" s="2">
        <v>0.125</v>
      </c>
      <c r="J7040" t="s">
        <v>12</v>
      </c>
      <c r="K7040">
        <v>4432916</v>
      </c>
      <c r="L7040">
        <v>2719500</v>
      </c>
    </row>
    <row r="7041" spans="1:12" hidden="1" x14ac:dyDescent="0.2">
      <c r="A7041">
        <v>573211</v>
      </c>
      <c r="B7041" t="s">
        <v>31</v>
      </c>
      <c r="C7041" t="s">
        <v>32</v>
      </c>
      <c r="D7041" t="s">
        <v>15</v>
      </c>
      <c r="E7041" t="s">
        <v>33</v>
      </c>
      <c r="F7041" t="s">
        <v>22</v>
      </c>
      <c r="G7041" t="s">
        <v>11</v>
      </c>
      <c r="H7041" s="1">
        <v>43100</v>
      </c>
      <c r="I7041" s="2">
        <v>0.29166666666666669</v>
      </c>
      <c r="J7041" t="s">
        <v>12</v>
      </c>
      <c r="K7041">
        <v>4432935</v>
      </c>
      <c r="L7041">
        <v>2719507</v>
      </c>
    </row>
    <row r="7042" spans="1:12" hidden="1" x14ac:dyDescent="0.2">
      <c r="A7042">
        <v>573212</v>
      </c>
      <c r="B7042" t="s">
        <v>31</v>
      </c>
      <c r="C7042" t="s">
        <v>32</v>
      </c>
      <c r="D7042" t="s">
        <v>15</v>
      </c>
      <c r="E7042" t="s">
        <v>33</v>
      </c>
      <c r="F7042" t="s">
        <v>22</v>
      </c>
      <c r="G7042" t="s">
        <v>11</v>
      </c>
      <c r="H7042" s="1">
        <v>43100</v>
      </c>
      <c r="I7042" s="2">
        <v>0.45833333333333331</v>
      </c>
      <c r="J7042" t="s">
        <v>12</v>
      </c>
      <c r="K7042">
        <v>4433009</v>
      </c>
      <c r="L7042">
        <v>2719520</v>
      </c>
    </row>
    <row r="7043" spans="1:12" hidden="1" x14ac:dyDescent="0.2">
      <c r="A7043">
        <v>573213</v>
      </c>
      <c r="B7043" t="s">
        <v>31</v>
      </c>
      <c r="C7043" t="s">
        <v>32</v>
      </c>
      <c r="D7043" t="s">
        <v>15</v>
      </c>
      <c r="E7043" t="s">
        <v>33</v>
      </c>
      <c r="F7043" t="s">
        <v>22</v>
      </c>
      <c r="G7043" t="s">
        <v>11</v>
      </c>
      <c r="H7043" s="1">
        <v>43100</v>
      </c>
      <c r="I7043" s="2">
        <v>0.625</v>
      </c>
      <c r="J7043" t="s">
        <v>12</v>
      </c>
      <c r="K7043">
        <v>4433055</v>
      </c>
      <c r="L7043">
        <v>2719556</v>
      </c>
    </row>
    <row r="7044" spans="1:12" hidden="1" x14ac:dyDescent="0.2">
      <c r="A7044">
        <v>573214</v>
      </c>
      <c r="B7044" t="s">
        <v>31</v>
      </c>
      <c r="C7044" t="s">
        <v>32</v>
      </c>
      <c r="D7044" t="s">
        <v>15</v>
      </c>
      <c r="E7044" t="s">
        <v>33</v>
      </c>
      <c r="F7044" t="s">
        <v>22</v>
      </c>
      <c r="G7044" t="s">
        <v>11</v>
      </c>
      <c r="H7044" s="1">
        <v>43100</v>
      </c>
      <c r="I7044" s="2">
        <v>0.79166666666666663</v>
      </c>
      <c r="J7044" t="s">
        <v>12</v>
      </c>
      <c r="K7044">
        <v>4433119</v>
      </c>
      <c r="L7044">
        <v>2719605</v>
      </c>
    </row>
    <row r="7045" spans="1:12" hidden="1" x14ac:dyDescent="0.2">
      <c r="A7045">
        <v>573215</v>
      </c>
      <c r="B7045" t="s">
        <v>31</v>
      </c>
      <c r="C7045" t="s">
        <v>32</v>
      </c>
      <c r="D7045" t="s">
        <v>15</v>
      </c>
      <c r="E7045" t="s">
        <v>33</v>
      </c>
      <c r="F7045" t="s">
        <v>22</v>
      </c>
      <c r="G7045" t="s">
        <v>11</v>
      </c>
      <c r="H7045" s="1">
        <v>43100</v>
      </c>
      <c r="I7045" s="2">
        <v>0.95833333333333337</v>
      </c>
      <c r="J7045" t="s">
        <v>12</v>
      </c>
      <c r="K7045">
        <v>4433158</v>
      </c>
      <c r="L7045">
        <v>2719647</v>
      </c>
    </row>
    <row r="7046" spans="1:12" hidden="1" x14ac:dyDescent="0.2">
      <c r="A7046">
        <v>573216</v>
      </c>
      <c r="B7046" t="s">
        <v>31</v>
      </c>
      <c r="C7046" t="s">
        <v>32</v>
      </c>
      <c r="D7046" t="s">
        <v>15</v>
      </c>
      <c r="E7046" t="s">
        <v>33</v>
      </c>
      <c r="F7046" t="s">
        <v>22</v>
      </c>
      <c r="G7046" t="s">
        <v>11</v>
      </c>
      <c r="H7046" s="1">
        <v>43101</v>
      </c>
      <c r="I7046" s="2">
        <v>0.125</v>
      </c>
      <c r="J7046" t="s">
        <v>12</v>
      </c>
      <c r="K7046">
        <v>4433172</v>
      </c>
      <c r="L7046">
        <v>2719673</v>
      </c>
    </row>
    <row r="7047" spans="1:12" hidden="1" x14ac:dyDescent="0.2">
      <c r="A7047">
        <v>573217</v>
      </c>
      <c r="B7047" t="s">
        <v>31</v>
      </c>
      <c r="C7047" t="s">
        <v>32</v>
      </c>
      <c r="D7047" t="s">
        <v>15</v>
      </c>
      <c r="E7047" t="s">
        <v>33</v>
      </c>
      <c r="F7047" t="s">
        <v>22</v>
      </c>
      <c r="G7047" t="s">
        <v>11</v>
      </c>
      <c r="H7047" s="1">
        <v>43101</v>
      </c>
      <c r="I7047" s="2">
        <v>0.29166666666666669</v>
      </c>
      <c r="J7047" t="s">
        <v>12</v>
      </c>
      <c r="K7047">
        <v>4433187</v>
      </c>
      <c r="L7047">
        <v>2719692</v>
      </c>
    </row>
    <row r="7048" spans="1:12" hidden="1" x14ac:dyDescent="0.2">
      <c r="A7048">
        <v>573218</v>
      </c>
      <c r="B7048" t="s">
        <v>31</v>
      </c>
      <c r="C7048" t="s">
        <v>32</v>
      </c>
      <c r="D7048" t="s">
        <v>15</v>
      </c>
      <c r="E7048" t="s">
        <v>33</v>
      </c>
      <c r="F7048" t="s">
        <v>22</v>
      </c>
      <c r="G7048" t="s">
        <v>11</v>
      </c>
      <c r="H7048" s="1">
        <v>43101</v>
      </c>
      <c r="I7048" s="2">
        <v>0.45833333333333331</v>
      </c>
      <c r="J7048" t="s">
        <v>12</v>
      </c>
      <c r="K7048">
        <v>4433228</v>
      </c>
      <c r="L7048">
        <v>2719699</v>
      </c>
    </row>
    <row r="7049" spans="1:12" hidden="1" x14ac:dyDescent="0.2">
      <c r="A7049">
        <v>573219</v>
      </c>
      <c r="B7049" t="s">
        <v>31</v>
      </c>
      <c r="C7049" t="s">
        <v>32</v>
      </c>
      <c r="D7049" t="s">
        <v>15</v>
      </c>
      <c r="E7049" t="s">
        <v>33</v>
      </c>
      <c r="F7049" t="s">
        <v>22</v>
      </c>
      <c r="G7049" t="s">
        <v>11</v>
      </c>
      <c r="H7049" s="1">
        <v>43101</v>
      </c>
      <c r="I7049" s="2">
        <v>0.625</v>
      </c>
      <c r="J7049" t="s">
        <v>12</v>
      </c>
      <c r="K7049">
        <v>4433285</v>
      </c>
      <c r="L7049">
        <v>2719730</v>
      </c>
    </row>
    <row r="7050" spans="1:12" hidden="1" x14ac:dyDescent="0.2">
      <c r="A7050">
        <v>573220</v>
      </c>
      <c r="B7050" t="s">
        <v>31</v>
      </c>
      <c r="C7050" t="s">
        <v>32</v>
      </c>
      <c r="D7050" t="s">
        <v>15</v>
      </c>
      <c r="E7050" t="s">
        <v>33</v>
      </c>
      <c r="F7050" t="s">
        <v>22</v>
      </c>
      <c r="G7050" t="s">
        <v>11</v>
      </c>
      <c r="H7050" s="1">
        <v>43101</v>
      </c>
      <c r="I7050" s="2">
        <v>0.79166666666666663</v>
      </c>
      <c r="J7050" t="s">
        <v>12</v>
      </c>
      <c r="K7050">
        <v>4433330</v>
      </c>
      <c r="L7050">
        <v>2719770</v>
      </c>
    </row>
    <row r="7051" spans="1:12" hidden="1" x14ac:dyDescent="0.2">
      <c r="A7051">
        <v>573221</v>
      </c>
      <c r="B7051" t="s">
        <v>31</v>
      </c>
      <c r="C7051" t="s">
        <v>32</v>
      </c>
      <c r="D7051" t="s">
        <v>15</v>
      </c>
      <c r="E7051" t="s">
        <v>33</v>
      </c>
      <c r="F7051" t="s">
        <v>22</v>
      </c>
      <c r="G7051" t="s">
        <v>11</v>
      </c>
      <c r="H7051" s="1">
        <v>43101</v>
      </c>
      <c r="I7051" s="2">
        <v>0.95833333333333337</v>
      </c>
      <c r="J7051" t="s">
        <v>12</v>
      </c>
      <c r="K7051">
        <v>4433350</v>
      </c>
      <c r="L7051">
        <v>2719797</v>
      </c>
    </row>
    <row r="7052" spans="1:12" hidden="1" x14ac:dyDescent="0.2">
      <c r="A7052">
        <v>573222</v>
      </c>
      <c r="B7052" t="s">
        <v>31</v>
      </c>
      <c r="C7052" t="s">
        <v>32</v>
      </c>
      <c r="D7052" t="s">
        <v>15</v>
      </c>
      <c r="E7052" t="s">
        <v>33</v>
      </c>
      <c r="F7052" t="s">
        <v>22</v>
      </c>
      <c r="G7052" t="s">
        <v>11</v>
      </c>
      <c r="H7052" s="1">
        <v>43102</v>
      </c>
      <c r="I7052" s="2">
        <v>0.125</v>
      </c>
      <c r="J7052" t="s">
        <v>12</v>
      </c>
      <c r="K7052">
        <v>4433354</v>
      </c>
      <c r="L7052">
        <v>2719818</v>
      </c>
    </row>
    <row r="7053" spans="1:12" hidden="1" x14ac:dyDescent="0.2">
      <c r="A7053">
        <v>573223</v>
      </c>
      <c r="B7053" t="s">
        <v>31</v>
      </c>
      <c r="C7053" t="s">
        <v>32</v>
      </c>
      <c r="D7053" t="s">
        <v>15</v>
      </c>
      <c r="E7053" t="s">
        <v>33</v>
      </c>
      <c r="F7053" t="s">
        <v>22</v>
      </c>
      <c r="G7053" t="s">
        <v>11</v>
      </c>
      <c r="H7053" s="1">
        <v>43102</v>
      </c>
      <c r="I7053" s="2">
        <v>0.29166666666666669</v>
      </c>
      <c r="J7053" t="s">
        <v>12</v>
      </c>
      <c r="K7053">
        <v>4433452</v>
      </c>
      <c r="L7053">
        <v>2719825</v>
      </c>
    </row>
    <row r="7054" spans="1:12" hidden="1" x14ac:dyDescent="0.2">
      <c r="A7054">
        <v>573224</v>
      </c>
      <c r="B7054" t="s">
        <v>31</v>
      </c>
      <c r="C7054" t="s">
        <v>32</v>
      </c>
      <c r="D7054" t="s">
        <v>15</v>
      </c>
      <c r="E7054" t="s">
        <v>33</v>
      </c>
      <c r="F7054" t="s">
        <v>22</v>
      </c>
      <c r="G7054" t="s">
        <v>11</v>
      </c>
      <c r="H7054" s="1">
        <v>43102</v>
      </c>
      <c r="I7054" s="2">
        <v>0.45833333333333331</v>
      </c>
      <c r="J7054" t="s">
        <v>12</v>
      </c>
      <c r="K7054">
        <v>4433707</v>
      </c>
      <c r="L7054">
        <v>2719867</v>
      </c>
    </row>
    <row r="7055" spans="1:12" hidden="1" x14ac:dyDescent="0.2">
      <c r="A7055">
        <v>573225</v>
      </c>
      <c r="B7055" t="s">
        <v>31</v>
      </c>
      <c r="C7055" t="s">
        <v>32</v>
      </c>
      <c r="D7055" t="s">
        <v>15</v>
      </c>
      <c r="E7055" t="s">
        <v>33</v>
      </c>
      <c r="F7055" t="s">
        <v>22</v>
      </c>
      <c r="G7055" t="s">
        <v>11</v>
      </c>
      <c r="H7055" s="1">
        <v>43102</v>
      </c>
      <c r="I7055" s="2">
        <v>0.625</v>
      </c>
      <c r="J7055" t="s">
        <v>12</v>
      </c>
      <c r="K7055">
        <v>4433787</v>
      </c>
      <c r="L7055">
        <v>2719921</v>
      </c>
    </row>
    <row r="7056" spans="1:12" hidden="1" x14ac:dyDescent="0.2">
      <c r="A7056">
        <v>573226</v>
      </c>
      <c r="B7056" t="s">
        <v>31</v>
      </c>
      <c r="C7056" t="s">
        <v>32</v>
      </c>
      <c r="D7056" t="s">
        <v>15</v>
      </c>
      <c r="E7056" t="s">
        <v>33</v>
      </c>
      <c r="F7056" t="s">
        <v>22</v>
      </c>
      <c r="G7056" t="s">
        <v>11</v>
      </c>
      <c r="H7056" s="1">
        <v>43102</v>
      </c>
      <c r="I7056" s="2">
        <v>0.79166666666666663</v>
      </c>
      <c r="J7056" t="s">
        <v>12</v>
      </c>
      <c r="K7056">
        <v>4433935</v>
      </c>
      <c r="L7056">
        <v>2720072</v>
      </c>
    </row>
    <row r="7057" spans="1:12" hidden="1" x14ac:dyDescent="0.2">
      <c r="A7057">
        <v>573227</v>
      </c>
      <c r="B7057" t="s">
        <v>31</v>
      </c>
      <c r="C7057" t="s">
        <v>32</v>
      </c>
      <c r="D7057" t="s">
        <v>15</v>
      </c>
      <c r="E7057" t="s">
        <v>33</v>
      </c>
      <c r="F7057" t="s">
        <v>22</v>
      </c>
      <c r="G7057" t="s">
        <v>11</v>
      </c>
      <c r="H7057" s="1">
        <v>43102</v>
      </c>
      <c r="I7057" s="2">
        <v>0.95833333333333337</v>
      </c>
      <c r="J7057" t="s">
        <v>12</v>
      </c>
      <c r="K7057">
        <v>4433976</v>
      </c>
      <c r="L7057">
        <v>2720142</v>
      </c>
    </row>
    <row r="7058" spans="1:12" hidden="1" x14ac:dyDescent="0.2">
      <c r="A7058">
        <v>573228</v>
      </c>
      <c r="B7058" t="s">
        <v>31</v>
      </c>
      <c r="C7058" t="s">
        <v>32</v>
      </c>
      <c r="D7058" t="s">
        <v>15</v>
      </c>
      <c r="E7058" t="s">
        <v>33</v>
      </c>
      <c r="F7058" t="s">
        <v>22</v>
      </c>
      <c r="G7058" t="s">
        <v>11</v>
      </c>
      <c r="H7058" s="1">
        <v>43103</v>
      </c>
      <c r="I7058" s="2">
        <v>0.125</v>
      </c>
      <c r="J7058" t="s">
        <v>12</v>
      </c>
      <c r="K7058">
        <v>4433989</v>
      </c>
      <c r="L7058">
        <v>2720161</v>
      </c>
    </row>
    <row r="7059" spans="1:12" hidden="1" x14ac:dyDescent="0.2">
      <c r="A7059">
        <v>573229</v>
      </c>
      <c r="B7059" t="s">
        <v>31</v>
      </c>
      <c r="C7059" t="s">
        <v>32</v>
      </c>
      <c r="D7059" t="s">
        <v>15</v>
      </c>
      <c r="E7059" t="s">
        <v>33</v>
      </c>
      <c r="F7059" t="s">
        <v>22</v>
      </c>
      <c r="G7059" t="s">
        <v>11</v>
      </c>
      <c r="H7059" s="1">
        <v>43103</v>
      </c>
      <c r="I7059" s="2">
        <v>0.29166666666666669</v>
      </c>
      <c r="J7059" t="s">
        <v>12</v>
      </c>
      <c r="K7059">
        <v>4434105</v>
      </c>
      <c r="L7059">
        <v>2720168</v>
      </c>
    </row>
    <row r="7060" spans="1:12" hidden="1" x14ac:dyDescent="0.2">
      <c r="A7060">
        <v>573230</v>
      </c>
      <c r="B7060" t="s">
        <v>31</v>
      </c>
      <c r="C7060" t="s">
        <v>32</v>
      </c>
      <c r="D7060" t="s">
        <v>15</v>
      </c>
      <c r="E7060" t="s">
        <v>33</v>
      </c>
      <c r="F7060" t="s">
        <v>22</v>
      </c>
      <c r="G7060" t="s">
        <v>11</v>
      </c>
      <c r="H7060" s="1">
        <v>43103</v>
      </c>
      <c r="I7060" s="2">
        <v>0.45833333333333331</v>
      </c>
      <c r="J7060" t="s">
        <v>12</v>
      </c>
      <c r="K7060">
        <v>4434412</v>
      </c>
      <c r="L7060">
        <v>2720211</v>
      </c>
    </row>
    <row r="7061" spans="1:12" hidden="1" x14ac:dyDescent="0.2">
      <c r="A7061">
        <v>573231</v>
      </c>
      <c r="B7061" t="s">
        <v>31</v>
      </c>
      <c r="C7061" t="s">
        <v>32</v>
      </c>
      <c r="D7061" t="s">
        <v>15</v>
      </c>
      <c r="E7061" t="s">
        <v>33</v>
      </c>
      <c r="F7061" t="s">
        <v>22</v>
      </c>
      <c r="G7061" t="s">
        <v>11</v>
      </c>
      <c r="H7061" s="1">
        <v>43103</v>
      </c>
      <c r="I7061" s="2">
        <v>0.625</v>
      </c>
      <c r="J7061" t="s">
        <v>12</v>
      </c>
      <c r="K7061">
        <v>4434531</v>
      </c>
      <c r="L7061">
        <v>2720251</v>
      </c>
    </row>
    <row r="7062" spans="1:12" hidden="1" x14ac:dyDescent="0.2">
      <c r="A7062">
        <v>573232</v>
      </c>
      <c r="B7062" t="s">
        <v>31</v>
      </c>
      <c r="C7062" t="s">
        <v>32</v>
      </c>
      <c r="D7062" t="s">
        <v>15</v>
      </c>
      <c r="E7062" t="s">
        <v>33</v>
      </c>
      <c r="F7062" t="s">
        <v>22</v>
      </c>
      <c r="G7062" t="s">
        <v>11</v>
      </c>
      <c r="H7062" s="1">
        <v>43103</v>
      </c>
      <c r="I7062" s="2">
        <v>0.79166666666666663</v>
      </c>
      <c r="J7062" t="s">
        <v>12</v>
      </c>
      <c r="K7062">
        <v>4434672</v>
      </c>
      <c r="L7062">
        <v>2720395</v>
      </c>
    </row>
    <row r="7063" spans="1:12" hidden="1" x14ac:dyDescent="0.2">
      <c r="A7063">
        <v>573233</v>
      </c>
      <c r="B7063" t="s">
        <v>31</v>
      </c>
      <c r="C7063" t="s">
        <v>32</v>
      </c>
      <c r="D7063" t="s">
        <v>15</v>
      </c>
      <c r="E7063" t="s">
        <v>33</v>
      </c>
      <c r="F7063" t="s">
        <v>22</v>
      </c>
      <c r="G7063" t="s">
        <v>11</v>
      </c>
      <c r="H7063" s="1">
        <v>43103</v>
      </c>
      <c r="I7063" s="2">
        <v>0.95833333333333337</v>
      </c>
      <c r="J7063" t="s">
        <v>12</v>
      </c>
      <c r="K7063">
        <v>4434708</v>
      </c>
      <c r="L7063">
        <v>2720459</v>
      </c>
    </row>
    <row r="7064" spans="1:12" hidden="1" x14ac:dyDescent="0.2">
      <c r="A7064">
        <v>573234</v>
      </c>
      <c r="B7064" t="s">
        <v>31</v>
      </c>
      <c r="C7064" t="s">
        <v>32</v>
      </c>
      <c r="D7064" t="s">
        <v>15</v>
      </c>
      <c r="E7064" t="s">
        <v>33</v>
      </c>
      <c r="F7064" t="s">
        <v>22</v>
      </c>
      <c r="G7064" t="s">
        <v>11</v>
      </c>
      <c r="H7064" s="1">
        <v>43104</v>
      </c>
      <c r="I7064" s="2">
        <v>0.125</v>
      </c>
      <c r="J7064" t="s">
        <v>12</v>
      </c>
      <c r="K7064">
        <v>4434714</v>
      </c>
      <c r="L7064">
        <v>2720480</v>
      </c>
    </row>
    <row r="7065" spans="1:12" hidden="1" x14ac:dyDescent="0.2">
      <c r="A7065">
        <v>573235</v>
      </c>
      <c r="B7065" t="s">
        <v>31</v>
      </c>
      <c r="C7065" t="s">
        <v>32</v>
      </c>
      <c r="D7065" t="s">
        <v>15</v>
      </c>
      <c r="E7065" t="s">
        <v>33</v>
      </c>
      <c r="F7065" t="s">
        <v>22</v>
      </c>
      <c r="G7065" t="s">
        <v>11</v>
      </c>
      <c r="H7065" s="1">
        <v>43104</v>
      </c>
      <c r="I7065" s="2">
        <v>0.29166666666666669</v>
      </c>
      <c r="J7065" t="s">
        <v>12</v>
      </c>
      <c r="K7065">
        <v>4434793</v>
      </c>
      <c r="L7065">
        <v>2720487</v>
      </c>
    </row>
    <row r="7066" spans="1:12" hidden="1" x14ac:dyDescent="0.2">
      <c r="A7066">
        <v>573236</v>
      </c>
      <c r="B7066" t="s">
        <v>31</v>
      </c>
      <c r="C7066" t="s">
        <v>32</v>
      </c>
      <c r="D7066" t="s">
        <v>15</v>
      </c>
      <c r="E7066" t="s">
        <v>33</v>
      </c>
      <c r="F7066" t="s">
        <v>22</v>
      </c>
      <c r="G7066" t="s">
        <v>11</v>
      </c>
      <c r="H7066" s="1">
        <v>43104</v>
      </c>
      <c r="I7066" s="2">
        <v>0.45833333333333331</v>
      </c>
      <c r="J7066" t="s">
        <v>12</v>
      </c>
      <c r="K7066">
        <v>4434912</v>
      </c>
      <c r="L7066">
        <v>2720516</v>
      </c>
    </row>
    <row r="7067" spans="1:12" hidden="1" x14ac:dyDescent="0.2">
      <c r="A7067">
        <v>573237</v>
      </c>
      <c r="B7067" t="s">
        <v>31</v>
      </c>
      <c r="C7067" t="s">
        <v>32</v>
      </c>
      <c r="D7067" t="s">
        <v>15</v>
      </c>
      <c r="E7067" t="s">
        <v>33</v>
      </c>
      <c r="F7067" t="s">
        <v>22</v>
      </c>
      <c r="G7067" t="s">
        <v>11</v>
      </c>
      <c r="H7067" s="1">
        <v>43104</v>
      </c>
      <c r="I7067" s="2">
        <v>0.625</v>
      </c>
      <c r="J7067" t="s">
        <v>12</v>
      </c>
      <c r="K7067">
        <v>4434949</v>
      </c>
      <c r="L7067">
        <v>2720551</v>
      </c>
    </row>
    <row r="7068" spans="1:12" hidden="1" x14ac:dyDescent="0.2">
      <c r="A7068">
        <v>573238</v>
      </c>
      <c r="B7068" t="s">
        <v>31</v>
      </c>
      <c r="C7068" t="s">
        <v>32</v>
      </c>
      <c r="D7068" t="s">
        <v>15</v>
      </c>
      <c r="E7068" t="s">
        <v>33</v>
      </c>
      <c r="F7068" t="s">
        <v>22</v>
      </c>
      <c r="G7068" t="s">
        <v>11</v>
      </c>
      <c r="H7068" s="1">
        <v>43104</v>
      </c>
      <c r="I7068" s="2">
        <v>0.79166666666666663</v>
      </c>
      <c r="J7068" t="s">
        <v>12</v>
      </c>
      <c r="K7068">
        <v>4434993</v>
      </c>
      <c r="L7068">
        <v>2720607</v>
      </c>
    </row>
    <row r="7069" spans="1:12" hidden="1" x14ac:dyDescent="0.2">
      <c r="A7069">
        <v>573239</v>
      </c>
      <c r="B7069" t="s">
        <v>31</v>
      </c>
      <c r="C7069" t="s">
        <v>32</v>
      </c>
      <c r="D7069" t="s">
        <v>15</v>
      </c>
      <c r="E7069" t="s">
        <v>33</v>
      </c>
      <c r="F7069" t="s">
        <v>22</v>
      </c>
      <c r="G7069" t="s">
        <v>11</v>
      </c>
      <c r="H7069" s="1">
        <v>43104</v>
      </c>
      <c r="I7069" s="2">
        <v>0.95833333333333337</v>
      </c>
      <c r="J7069" t="s">
        <v>12</v>
      </c>
      <c r="K7069">
        <v>4435011</v>
      </c>
      <c r="L7069">
        <v>2720636</v>
      </c>
    </row>
    <row r="7070" spans="1:12" hidden="1" x14ac:dyDescent="0.2">
      <c r="A7070">
        <v>573240</v>
      </c>
      <c r="B7070" t="s">
        <v>31</v>
      </c>
      <c r="C7070" t="s">
        <v>32</v>
      </c>
      <c r="D7070" t="s">
        <v>15</v>
      </c>
      <c r="E7070" t="s">
        <v>33</v>
      </c>
      <c r="F7070" t="s">
        <v>22</v>
      </c>
      <c r="G7070" t="s">
        <v>11</v>
      </c>
      <c r="H7070" s="1">
        <v>43105</v>
      </c>
      <c r="I7070" s="2">
        <v>0.125</v>
      </c>
      <c r="J7070" t="s">
        <v>12</v>
      </c>
      <c r="K7070">
        <v>4435012</v>
      </c>
      <c r="L7070">
        <v>2720654</v>
      </c>
    </row>
    <row r="7071" spans="1:12" hidden="1" x14ac:dyDescent="0.2">
      <c r="A7071">
        <v>573241</v>
      </c>
      <c r="B7071" t="s">
        <v>31</v>
      </c>
      <c r="C7071" t="s">
        <v>32</v>
      </c>
      <c r="D7071" t="s">
        <v>15</v>
      </c>
      <c r="E7071" t="s">
        <v>33</v>
      </c>
      <c r="F7071" t="s">
        <v>22</v>
      </c>
      <c r="G7071" t="s">
        <v>11</v>
      </c>
      <c r="H7071" s="1">
        <v>43105</v>
      </c>
      <c r="I7071" s="2">
        <v>0.29166666666666669</v>
      </c>
      <c r="J7071" t="s">
        <v>12</v>
      </c>
      <c r="K7071">
        <v>4435119</v>
      </c>
      <c r="L7071">
        <v>2720658</v>
      </c>
    </row>
    <row r="7072" spans="1:12" hidden="1" x14ac:dyDescent="0.2">
      <c r="A7072">
        <v>573242</v>
      </c>
      <c r="B7072" t="s">
        <v>31</v>
      </c>
      <c r="C7072" t="s">
        <v>32</v>
      </c>
      <c r="D7072" t="s">
        <v>15</v>
      </c>
      <c r="E7072" t="s">
        <v>33</v>
      </c>
      <c r="F7072" t="s">
        <v>22</v>
      </c>
      <c r="G7072" t="s">
        <v>11</v>
      </c>
      <c r="H7072" s="1">
        <v>43105</v>
      </c>
      <c r="I7072" s="2">
        <v>0.45833333333333331</v>
      </c>
      <c r="J7072" t="s">
        <v>12</v>
      </c>
      <c r="K7072">
        <v>4435372</v>
      </c>
      <c r="L7072">
        <v>2720699</v>
      </c>
    </row>
    <row r="7073" spans="1:12" hidden="1" x14ac:dyDescent="0.2">
      <c r="A7073">
        <v>573243</v>
      </c>
      <c r="B7073" t="s">
        <v>31</v>
      </c>
      <c r="C7073" t="s">
        <v>32</v>
      </c>
      <c r="D7073" t="s">
        <v>15</v>
      </c>
      <c r="E7073" t="s">
        <v>33</v>
      </c>
      <c r="F7073" t="s">
        <v>22</v>
      </c>
      <c r="G7073" t="s">
        <v>11</v>
      </c>
      <c r="H7073" s="1">
        <v>43105</v>
      </c>
      <c r="I7073" s="2">
        <v>0.625</v>
      </c>
      <c r="J7073" t="s">
        <v>12</v>
      </c>
      <c r="K7073">
        <v>4435469</v>
      </c>
      <c r="L7073">
        <v>2720740</v>
      </c>
    </row>
    <row r="7074" spans="1:12" hidden="1" x14ac:dyDescent="0.2">
      <c r="A7074">
        <v>573244</v>
      </c>
      <c r="B7074" t="s">
        <v>31</v>
      </c>
      <c r="C7074" t="s">
        <v>32</v>
      </c>
      <c r="D7074" t="s">
        <v>15</v>
      </c>
      <c r="E7074" t="s">
        <v>33</v>
      </c>
      <c r="F7074" t="s">
        <v>22</v>
      </c>
      <c r="G7074" t="s">
        <v>11</v>
      </c>
      <c r="H7074" s="1">
        <v>43105</v>
      </c>
      <c r="I7074" s="2">
        <v>0.79166666666666663</v>
      </c>
      <c r="J7074" t="s">
        <v>12</v>
      </c>
      <c r="K7074">
        <v>4435591</v>
      </c>
      <c r="L7074">
        <v>2720855</v>
      </c>
    </row>
    <row r="7075" spans="1:12" hidden="1" x14ac:dyDescent="0.2">
      <c r="A7075">
        <v>573245</v>
      </c>
      <c r="B7075" t="s">
        <v>31</v>
      </c>
      <c r="C7075" t="s">
        <v>32</v>
      </c>
      <c r="D7075" t="s">
        <v>15</v>
      </c>
      <c r="E7075" t="s">
        <v>33</v>
      </c>
      <c r="F7075" t="s">
        <v>22</v>
      </c>
      <c r="G7075" t="s">
        <v>11</v>
      </c>
      <c r="H7075" s="1">
        <v>43105</v>
      </c>
      <c r="I7075" s="2">
        <v>0.95833333333333337</v>
      </c>
      <c r="J7075" t="s">
        <v>12</v>
      </c>
      <c r="K7075">
        <v>4435628</v>
      </c>
      <c r="L7075">
        <v>2720921</v>
      </c>
    </row>
    <row r="7076" spans="1:12" hidden="1" x14ac:dyDescent="0.2">
      <c r="A7076">
        <v>573456</v>
      </c>
      <c r="B7076" t="s">
        <v>34</v>
      </c>
      <c r="C7076" t="s">
        <v>35</v>
      </c>
      <c r="D7076" t="s">
        <v>13</v>
      </c>
      <c r="E7076" t="s">
        <v>36</v>
      </c>
      <c r="F7076" t="s">
        <v>22</v>
      </c>
      <c r="G7076" t="s">
        <v>11</v>
      </c>
      <c r="H7076" s="1">
        <v>43099</v>
      </c>
      <c r="I7076" s="2">
        <v>0.125</v>
      </c>
      <c r="J7076" t="s">
        <v>12</v>
      </c>
      <c r="K7076">
        <v>7358269</v>
      </c>
      <c r="L7076">
        <v>7002013</v>
      </c>
    </row>
    <row r="7077" spans="1:12" hidden="1" x14ac:dyDescent="0.2">
      <c r="A7077">
        <v>573457</v>
      </c>
      <c r="B7077" t="s">
        <v>34</v>
      </c>
      <c r="C7077" t="s">
        <v>35</v>
      </c>
      <c r="D7077" t="s">
        <v>13</v>
      </c>
      <c r="E7077" t="s">
        <v>36</v>
      </c>
      <c r="F7077" t="s">
        <v>22</v>
      </c>
      <c r="G7077" t="s">
        <v>11</v>
      </c>
      <c r="H7077" s="1">
        <v>43099</v>
      </c>
      <c r="I7077" s="2">
        <v>0.29166666666666669</v>
      </c>
      <c r="J7077" t="s">
        <v>12</v>
      </c>
      <c r="K7077">
        <v>7358344</v>
      </c>
      <c r="L7077">
        <v>7002023</v>
      </c>
    </row>
    <row r="7078" spans="1:12" hidden="1" x14ac:dyDescent="0.2">
      <c r="A7078">
        <v>573458</v>
      </c>
      <c r="B7078" t="s">
        <v>34</v>
      </c>
      <c r="C7078" t="s">
        <v>35</v>
      </c>
      <c r="D7078" t="s">
        <v>13</v>
      </c>
      <c r="E7078" t="s">
        <v>36</v>
      </c>
      <c r="F7078" t="s">
        <v>22</v>
      </c>
      <c r="G7078" t="s">
        <v>11</v>
      </c>
      <c r="H7078" s="1">
        <v>43099</v>
      </c>
      <c r="I7078" s="2">
        <v>0.45833333333333331</v>
      </c>
      <c r="J7078" t="s">
        <v>12</v>
      </c>
      <c r="K7078">
        <v>7358559</v>
      </c>
      <c r="L7078">
        <v>7002060</v>
      </c>
    </row>
    <row r="7079" spans="1:12" hidden="1" x14ac:dyDescent="0.2">
      <c r="A7079">
        <v>573459</v>
      </c>
      <c r="B7079" t="s">
        <v>34</v>
      </c>
      <c r="C7079" t="s">
        <v>35</v>
      </c>
      <c r="D7079" t="s">
        <v>13</v>
      </c>
      <c r="E7079" t="s">
        <v>36</v>
      </c>
      <c r="F7079" t="s">
        <v>22</v>
      </c>
      <c r="G7079" t="s">
        <v>11</v>
      </c>
      <c r="H7079" s="1">
        <v>43099</v>
      </c>
      <c r="I7079" s="2">
        <v>0.625</v>
      </c>
      <c r="J7079" t="s">
        <v>12</v>
      </c>
      <c r="K7079">
        <v>7358740</v>
      </c>
      <c r="L7079">
        <v>7002142</v>
      </c>
    </row>
    <row r="7080" spans="1:12" hidden="1" x14ac:dyDescent="0.2">
      <c r="A7080">
        <v>573460</v>
      </c>
      <c r="B7080" t="s">
        <v>34</v>
      </c>
      <c r="C7080" t="s">
        <v>35</v>
      </c>
      <c r="D7080" t="s">
        <v>13</v>
      </c>
      <c r="E7080" t="s">
        <v>36</v>
      </c>
      <c r="F7080" t="s">
        <v>22</v>
      </c>
      <c r="G7080" t="s">
        <v>11</v>
      </c>
      <c r="H7080" s="1">
        <v>43099</v>
      </c>
      <c r="I7080" s="2">
        <v>0.79166666666666663</v>
      </c>
      <c r="J7080" t="s">
        <v>12</v>
      </c>
      <c r="K7080">
        <v>7358883</v>
      </c>
      <c r="L7080">
        <v>7002247</v>
      </c>
    </row>
    <row r="7081" spans="1:12" hidden="1" x14ac:dyDescent="0.2">
      <c r="A7081">
        <v>573461</v>
      </c>
      <c r="B7081" t="s">
        <v>34</v>
      </c>
      <c r="C7081" t="s">
        <v>35</v>
      </c>
      <c r="D7081" t="s">
        <v>13</v>
      </c>
      <c r="E7081" t="s">
        <v>36</v>
      </c>
      <c r="F7081" t="s">
        <v>22</v>
      </c>
      <c r="G7081" t="s">
        <v>11</v>
      </c>
      <c r="H7081" s="1">
        <v>43099</v>
      </c>
      <c r="I7081" s="2">
        <v>0.95833333333333337</v>
      </c>
      <c r="J7081" t="s">
        <v>12</v>
      </c>
      <c r="K7081">
        <v>7358947</v>
      </c>
      <c r="L7081">
        <v>7002327</v>
      </c>
    </row>
    <row r="7082" spans="1:12" hidden="1" x14ac:dyDescent="0.2">
      <c r="A7082">
        <v>573462</v>
      </c>
      <c r="B7082" t="s">
        <v>34</v>
      </c>
      <c r="C7082" t="s">
        <v>35</v>
      </c>
      <c r="D7082" t="s">
        <v>13</v>
      </c>
      <c r="E7082" t="s">
        <v>36</v>
      </c>
      <c r="F7082" t="s">
        <v>22</v>
      </c>
      <c r="G7082" t="s">
        <v>11</v>
      </c>
      <c r="H7082" s="1">
        <v>43100</v>
      </c>
      <c r="I7082" s="2">
        <v>0.125</v>
      </c>
      <c r="J7082" t="s">
        <v>12</v>
      </c>
      <c r="K7082">
        <v>7358963</v>
      </c>
      <c r="L7082">
        <v>7002377</v>
      </c>
    </row>
    <row r="7083" spans="1:12" hidden="1" x14ac:dyDescent="0.2">
      <c r="A7083">
        <v>573463</v>
      </c>
      <c r="B7083" t="s">
        <v>34</v>
      </c>
      <c r="C7083" t="s">
        <v>35</v>
      </c>
      <c r="D7083" t="s">
        <v>13</v>
      </c>
      <c r="E7083" t="s">
        <v>36</v>
      </c>
      <c r="F7083" t="s">
        <v>22</v>
      </c>
      <c r="G7083" t="s">
        <v>11</v>
      </c>
      <c r="H7083" s="1">
        <v>43100</v>
      </c>
      <c r="I7083" s="2">
        <v>0.29166666666666669</v>
      </c>
      <c r="J7083" t="s">
        <v>12</v>
      </c>
      <c r="K7083">
        <v>7359006</v>
      </c>
      <c r="L7083">
        <v>7002386</v>
      </c>
    </row>
    <row r="7084" spans="1:12" hidden="1" x14ac:dyDescent="0.2">
      <c r="A7084">
        <v>573464</v>
      </c>
      <c r="B7084" t="s">
        <v>34</v>
      </c>
      <c r="C7084" t="s">
        <v>35</v>
      </c>
      <c r="D7084" t="s">
        <v>13</v>
      </c>
      <c r="E7084" t="s">
        <v>36</v>
      </c>
      <c r="F7084" t="s">
        <v>22</v>
      </c>
      <c r="G7084" t="s">
        <v>11</v>
      </c>
      <c r="H7084" s="1">
        <v>43100</v>
      </c>
      <c r="I7084" s="2">
        <v>0.45833333333333331</v>
      </c>
      <c r="J7084" t="s">
        <v>12</v>
      </c>
      <c r="K7084">
        <v>7359155</v>
      </c>
      <c r="L7084">
        <v>7002414</v>
      </c>
    </row>
    <row r="7085" spans="1:12" hidden="1" x14ac:dyDescent="0.2">
      <c r="A7085">
        <v>573465</v>
      </c>
      <c r="B7085" t="s">
        <v>34</v>
      </c>
      <c r="C7085" t="s">
        <v>35</v>
      </c>
      <c r="D7085" t="s">
        <v>13</v>
      </c>
      <c r="E7085" t="s">
        <v>36</v>
      </c>
      <c r="F7085" t="s">
        <v>22</v>
      </c>
      <c r="G7085" t="s">
        <v>11</v>
      </c>
      <c r="H7085" s="1">
        <v>43100</v>
      </c>
      <c r="I7085" s="2">
        <v>0.625</v>
      </c>
      <c r="J7085" t="s">
        <v>12</v>
      </c>
      <c r="K7085">
        <v>7359280</v>
      </c>
      <c r="L7085">
        <v>7002454</v>
      </c>
    </row>
    <row r="7086" spans="1:12" hidden="1" x14ac:dyDescent="0.2">
      <c r="A7086">
        <v>573466</v>
      </c>
      <c r="B7086" t="s">
        <v>34</v>
      </c>
      <c r="C7086" t="s">
        <v>35</v>
      </c>
      <c r="D7086" t="s">
        <v>13</v>
      </c>
      <c r="E7086" t="s">
        <v>36</v>
      </c>
      <c r="F7086" t="s">
        <v>22</v>
      </c>
      <c r="G7086" t="s">
        <v>11</v>
      </c>
      <c r="H7086" s="1">
        <v>43100</v>
      </c>
      <c r="I7086" s="2">
        <v>0.79166666666666663</v>
      </c>
      <c r="J7086" t="s">
        <v>12</v>
      </c>
      <c r="K7086">
        <v>7359368</v>
      </c>
      <c r="L7086">
        <v>7002544</v>
      </c>
    </row>
    <row r="7087" spans="1:12" hidden="1" x14ac:dyDescent="0.2">
      <c r="A7087">
        <v>573467</v>
      </c>
      <c r="B7087" t="s">
        <v>34</v>
      </c>
      <c r="C7087" t="s">
        <v>35</v>
      </c>
      <c r="D7087" t="s">
        <v>13</v>
      </c>
      <c r="E7087" t="s">
        <v>36</v>
      </c>
      <c r="F7087" t="s">
        <v>22</v>
      </c>
      <c r="G7087" t="s">
        <v>11</v>
      </c>
      <c r="H7087" s="1">
        <v>43100</v>
      </c>
      <c r="I7087" s="2">
        <v>0.95833333333333337</v>
      </c>
      <c r="J7087" t="s">
        <v>12</v>
      </c>
      <c r="K7087">
        <v>7359442</v>
      </c>
      <c r="L7087">
        <v>7002607</v>
      </c>
    </row>
    <row r="7088" spans="1:12" hidden="1" x14ac:dyDescent="0.2">
      <c r="A7088">
        <v>573468</v>
      </c>
      <c r="B7088" t="s">
        <v>34</v>
      </c>
      <c r="C7088" t="s">
        <v>35</v>
      </c>
      <c r="D7088" t="s">
        <v>13</v>
      </c>
      <c r="E7088" t="s">
        <v>36</v>
      </c>
      <c r="F7088" t="s">
        <v>22</v>
      </c>
      <c r="G7088" t="s">
        <v>11</v>
      </c>
      <c r="H7088" s="1">
        <v>43101</v>
      </c>
      <c r="I7088" s="2">
        <v>0.125</v>
      </c>
      <c r="J7088" t="s">
        <v>12</v>
      </c>
      <c r="K7088">
        <v>7359463</v>
      </c>
      <c r="L7088">
        <v>7002636</v>
      </c>
    </row>
    <row r="7089" spans="1:12" hidden="1" x14ac:dyDescent="0.2">
      <c r="A7089">
        <v>573469</v>
      </c>
      <c r="B7089" t="s">
        <v>34</v>
      </c>
      <c r="C7089" t="s">
        <v>35</v>
      </c>
      <c r="D7089" t="s">
        <v>13</v>
      </c>
      <c r="E7089" t="s">
        <v>36</v>
      </c>
      <c r="F7089" t="s">
        <v>22</v>
      </c>
      <c r="G7089" t="s">
        <v>11</v>
      </c>
      <c r="H7089" s="1">
        <v>43101</v>
      </c>
      <c r="I7089" s="2">
        <v>0.29166666666666669</v>
      </c>
      <c r="J7089" t="s">
        <v>12</v>
      </c>
      <c r="K7089">
        <v>7359506</v>
      </c>
      <c r="L7089">
        <v>7002646</v>
      </c>
    </row>
    <row r="7090" spans="1:12" hidden="1" x14ac:dyDescent="0.2">
      <c r="A7090">
        <v>573470</v>
      </c>
      <c r="B7090" t="s">
        <v>34</v>
      </c>
      <c r="C7090" t="s">
        <v>35</v>
      </c>
      <c r="D7090" t="s">
        <v>13</v>
      </c>
      <c r="E7090" t="s">
        <v>36</v>
      </c>
      <c r="F7090" t="s">
        <v>22</v>
      </c>
      <c r="G7090" t="s">
        <v>11</v>
      </c>
      <c r="H7090" s="1">
        <v>43101</v>
      </c>
      <c r="I7090" s="2">
        <v>0.45833333333333331</v>
      </c>
      <c r="J7090" t="s">
        <v>12</v>
      </c>
      <c r="K7090">
        <v>7359622</v>
      </c>
      <c r="L7090">
        <v>7002666</v>
      </c>
    </row>
    <row r="7091" spans="1:12" hidden="1" x14ac:dyDescent="0.2">
      <c r="A7091">
        <v>573471</v>
      </c>
      <c r="B7091" t="s">
        <v>34</v>
      </c>
      <c r="C7091" t="s">
        <v>35</v>
      </c>
      <c r="D7091" t="s">
        <v>13</v>
      </c>
      <c r="E7091" t="s">
        <v>36</v>
      </c>
      <c r="F7091" t="s">
        <v>22</v>
      </c>
      <c r="G7091" t="s">
        <v>11</v>
      </c>
      <c r="H7091" s="1">
        <v>43101</v>
      </c>
      <c r="I7091" s="2">
        <v>0.625</v>
      </c>
      <c r="J7091" t="s">
        <v>12</v>
      </c>
      <c r="K7091">
        <v>7359743</v>
      </c>
      <c r="L7091">
        <v>7002706</v>
      </c>
    </row>
    <row r="7092" spans="1:12" hidden="1" x14ac:dyDescent="0.2">
      <c r="A7092">
        <v>573472</v>
      </c>
      <c r="B7092" t="s">
        <v>34</v>
      </c>
      <c r="C7092" t="s">
        <v>35</v>
      </c>
      <c r="D7092" t="s">
        <v>13</v>
      </c>
      <c r="E7092" t="s">
        <v>36</v>
      </c>
      <c r="F7092" t="s">
        <v>22</v>
      </c>
      <c r="G7092" t="s">
        <v>11</v>
      </c>
      <c r="H7092" s="1">
        <v>43101</v>
      </c>
      <c r="I7092" s="2">
        <v>0.79166666666666663</v>
      </c>
      <c r="J7092" t="s">
        <v>12</v>
      </c>
      <c r="K7092">
        <v>7359835</v>
      </c>
      <c r="L7092">
        <v>7002763</v>
      </c>
    </row>
    <row r="7093" spans="1:12" hidden="1" x14ac:dyDescent="0.2">
      <c r="A7093">
        <v>573473</v>
      </c>
      <c r="B7093" t="s">
        <v>34</v>
      </c>
      <c r="C7093" t="s">
        <v>35</v>
      </c>
      <c r="D7093" t="s">
        <v>13</v>
      </c>
      <c r="E7093" t="s">
        <v>36</v>
      </c>
      <c r="F7093" t="s">
        <v>22</v>
      </c>
      <c r="G7093" t="s">
        <v>11</v>
      </c>
      <c r="H7093" s="1">
        <v>43101</v>
      </c>
      <c r="I7093" s="2">
        <v>0.95833333333333337</v>
      </c>
      <c r="J7093" t="s">
        <v>12</v>
      </c>
      <c r="K7093">
        <v>7359887</v>
      </c>
      <c r="L7093">
        <v>7002810</v>
      </c>
    </row>
    <row r="7094" spans="1:12" hidden="1" x14ac:dyDescent="0.2">
      <c r="A7094">
        <v>573474</v>
      </c>
      <c r="B7094" t="s">
        <v>34</v>
      </c>
      <c r="C7094" t="s">
        <v>35</v>
      </c>
      <c r="D7094" t="s">
        <v>13</v>
      </c>
      <c r="E7094" t="s">
        <v>36</v>
      </c>
      <c r="F7094" t="s">
        <v>22</v>
      </c>
      <c r="G7094" t="s">
        <v>11</v>
      </c>
      <c r="H7094" s="1">
        <v>43102</v>
      </c>
      <c r="I7094" s="2">
        <v>0.125</v>
      </c>
      <c r="J7094" t="s">
        <v>12</v>
      </c>
      <c r="K7094">
        <v>7359896</v>
      </c>
      <c r="L7094">
        <v>7002836</v>
      </c>
    </row>
    <row r="7095" spans="1:12" hidden="1" x14ac:dyDescent="0.2">
      <c r="A7095">
        <v>573475</v>
      </c>
      <c r="B7095" t="s">
        <v>34</v>
      </c>
      <c r="C7095" t="s">
        <v>35</v>
      </c>
      <c r="D7095" t="s">
        <v>13</v>
      </c>
      <c r="E7095" t="s">
        <v>36</v>
      </c>
      <c r="F7095" t="s">
        <v>22</v>
      </c>
      <c r="G7095" t="s">
        <v>11</v>
      </c>
      <c r="H7095" s="1">
        <v>43102</v>
      </c>
      <c r="I7095" s="2">
        <v>0.29166666666666669</v>
      </c>
      <c r="J7095" t="s">
        <v>12</v>
      </c>
      <c r="K7095">
        <v>7360149</v>
      </c>
      <c r="L7095">
        <v>7002842</v>
      </c>
    </row>
    <row r="7096" spans="1:12" hidden="1" x14ac:dyDescent="0.2">
      <c r="A7096">
        <v>573476</v>
      </c>
      <c r="B7096" t="s">
        <v>34</v>
      </c>
      <c r="C7096" t="s">
        <v>35</v>
      </c>
      <c r="D7096" t="s">
        <v>13</v>
      </c>
      <c r="E7096" t="s">
        <v>36</v>
      </c>
      <c r="F7096" t="s">
        <v>22</v>
      </c>
      <c r="G7096" t="s">
        <v>11</v>
      </c>
      <c r="H7096" s="1">
        <v>43102</v>
      </c>
      <c r="I7096" s="2">
        <v>0.45833333333333331</v>
      </c>
      <c r="J7096" t="s">
        <v>12</v>
      </c>
      <c r="K7096">
        <v>7360581</v>
      </c>
      <c r="L7096">
        <v>7002888</v>
      </c>
    </row>
    <row r="7097" spans="1:12" hidden="1" x14ac:dyDescent="0.2">
      <c r="A7097">
        <v>573477</v>
      </c>
      <c r="B7097" t="s">
        <v>34</v>
      </c>
      <c r="C7097" t="s">
        <v>35</v>
      </c>
      <c r="D7097" t="s">
        <v>13</v>
      </c>
      <c r="E7097" t="s">
        <v>36</v>
      </c>
      <c r="F7097" t="s">
        <v>22</v>
      </c>
      <c r="G7097" t="s">
        <v>11</v>
      </c>
      <c r="H7097" s="1">
        <v>43102</v>
      </c>
      <c r="I7097" s="2">
        <v>0.625</v>
      </c>
      <c r="J7097" t="s">
        <v>12</v>
      </c>
      <c r="K7097">
        <v>7360748</v>
      </c>
      <c r="L7097">
        <v>7002957</v>
      </c>
    </row>
    <row r="7098" spans="1:12" hidden="1" x14ac:dyDescent="0.2">
      <c r="A7098">
        <v>573478</v>
      </c>
      <c r="B7098" t="s">
        <v>34</v>
      </c>
      <c r="C7098" t="s">
        <v>35</v>
      </c>
      <c r="D7098" t="s">
        <v>13</v>
      </c>
      <c r="E7098" t="s">
        <v>36</v>
      </c>
      <c r="F7098" t="s">
        <v>22</v>
      </c>
      <c r="G7098" t="s">
        <v>11</v>
      </c>
      <c r="H7098" s="1">
        <v>43102</v>
      </c>
      <c r="I7098" s="2">
        <v>0.79166666666666663</v>
      </c>
      <c r="J7098" t="s">
        <v>12</v>
      </c>
      <c r="K7098">
        <v>7360913</v>
      </c>
      <c r="L7098">
        <v>7003207</v>
      </c>
    </row>
    <row r="7099" spans="1:12" hidden="1" x14ac:dyDescent="0.2">
      <c r="A7099">
        <v>573479</v>
      </c>
      <c r="B7099" t="s">
        <v>34</v>
      </c>
      <c r="C7099" t="s">
        <v>35</v>
      </c>
      <c r="D7099" t="s">
        <v>13</v>
      </c>
      <c r="E7099" t="s">
        <v>36</v>
      </c>
      <c r="F7099" t="s">
        <v>22</v>
      </c>
      <c r="G7099" t="s">
        <v>11</v>
      </c>
      <c r="H7099" s="1">
        <v>43102</v>
      </c>
      <c r="I7099" s="2">
        <v>0.95833333333333337</v>
      </c>
      <c r="J7099" t="s">
        <v>12</v>
      </c>
      <c r="K7099">
        <v>7360976</v>
      </c>
      <c r="L7099">
        <v>7003341</v>
      </c>
    </row>
    <row r="7100" spans="1:12" hidden="1" x14ac:dyDescent="0.2">
      <c r="A7100">
        <v>573480</v>
      </c>
      <c r="B7100" t="s">
        <v>34</v>
      </c>
      <c r="C7100" t="s">
        <v>35</v>
      </c>
      <c r="D7100" t="s">
        <v>13</v>
      </c>
      <c r="E7100" t="s">
        <v>36</v>
      </c>
      <c r="F7100" t="s">
        <v>22</v>
      </c>
      <c r="G7100" t="s">
        <v>11</v>
      </c>
      <c r="H7100" s="1">
        <v>43103</v>
      </c>
      <c r="I7100" s="2">
        <v>0.125</v>
      </c>
      <c r="J7100" t="s">
        <v>12</v>
      </c>
      <c r="K7100">
        <v>7360984</v>
      </c>
      <c r="L7100">
        <v>7003378</v>
      </c>
    </row>
    <row r="7101" spans="1:12" hidden="1" x14ac:dyDescent="0.2">
      <c r="A7101">
        <v>573481</v>
      </c>
      <c r="B7101" t="s">
        <v>34</v>
      </c>
      <c r="C7101" t="s">
        <v>35</v>
      </c>
      <c r="D7101" t="s">
        <v>13</v>
      </c>
      <c r="E7101" t="s">
        <v>36</v>
      </c>
      <c r="F7101" t="s">
        <v>22</v>
      </c>
      <c r="G7101" t="s">
        <v>11</v>
      </c>
      <c r="H7101" s="1">
        <v>43103</v>
      </c>
      <c r="I7101" s="2">
        <v>0.29166666666666669</v>
      </c>
      <c r="J7101" t="s">
        <v>12</v>
      </c>
      <c r="K7101">
        <v>7361234</v>
      </c>
      <c r="L7101">
        <v>7003399</v>
      </c>
    </row>
    <row r="7102" spans="1:12" hidden="1" x14ac:dyDescent="0.2">
      <c r="A7102">
        <v>573482</v>
      </c>
      <c r="B7102" t="s">
        <v>34</v>
      </c>
      <c r="C7102" t="s">
        <v>35</v>
      </c>
      <c r="D7102" t="s">
        <v>13</v>
      </c>
      <c r="E7102" t="s">
        <v>36</v>
      </c>
      <c r="F7102" t="s">
        <v>22</v>
      </c>
      <c r="G7102" t="s">
        <v>11</v>
      </c>
      <c r="H7102" s="1">
        <v>43103</v>
      </c>
      <c r="I7102" s="2">
        <v>0.45833333333333331</v>
      </c>
      <c r="J7102" t="s">
        <v>12</v>
      </c>
      <c r="K7102">
        <v>7361693</v>
      </c>
      <c r="L7102">
        <v>7003451</v>
      </c>
    </row>
    <row r="7103" spans="1:12" hidden="1" x14ac:dyDescent="0.2">
      <c r="A7103">
        <v>573483</v>
      </c>
      <c r="B7103" t="s">
        <v>34</v>
      </c>
      <c r="C7103" t="s">
        <v>35</v>
      </c>
      <c r="D7103" t="s">
        <v>13</v>
      </c>
      <c r="E7103" t="s">
        <v>36</v>
      </c>
      <c r="F7103" t="s">
        <v>22</v>
      </c>
      <c r="G7103" t="s">
        <v>11</v>
      </c>
      <c r="H7103" s="1">
        <v>43103</v>
      </c>
      <c r="I7103" s="2">
        <v>0.625</v>
      </c>
      <c r="J7103" t="s">
        <v>12</v>
      </c>
      <c r="K7103">
        <v>7361883</v>
      </c>
      <c r="L7103">
        <v>7003533</v>
      </c>
    </row>
    <row r="7104" spans="1:12" hidden="1" x14ac:dyDescent="0.2">
      <c r="A7104">
        <v>573484</v>
      </c>
      <c r="B7104" t="s">
        <v>34</v>
      </c>
      <c r="C7104" t="s">
        <v>35</v>
      </c>
      <c r="D7104" t="s">
        <v>13</v>
      </c>
      <c r="E7104" t="s">
        <v>36</v>
      </c>
      <c r="F7104" t="s">
        <v>22</v>
      </c>
      <c r="G7104" t="s">
        <v>11</v>
      </c>
      <c r="H7104" s="1">
        <v>43103</v>
      </c>
      <c r="I7104" s="2">
        <v>0.79166666666666663</v>
      </c>
      <c r="J7104" t="s">
        <v>12</v>
      </c>
      <c r="K7104">
        <v>7362015</v>
      </c>
      <c r="L7104">
        <v>7003797</v>
      </c>
    </row>
    <row r="7105" spans="1:12" hidden="1" x14ac:dyDescent="0.2">
      <c r="A7105">
        <v>573485</v>
      </c>
      <c r="B7105" t="s">
        <v>34</v>
      </c>
      <c r="C7105" t="s">
        <v>35</v>
      </c>
      <c r="D7105" t="s">
        <v>13</v>
      </c>
      <c r="E7105" t="s">
        <v>36</v>
      </c>
      <c r="F7105" t="s">
        <v>22</v>
      </c>
      <c r="G7105" t="s">
        <v>11</v>
      </c>
      <c r="H7105" s="1">
        <v>43103</v>
      </c>
      <c r="I7105" s="2">
        <v>0.95833333333333337</v>
      </c>
      <c r="J7105" t="s">
        <v>12</v>
      </c>
      <c r="K7105">
        <v>7362072</v>
      </c>
      <c r="L7105">
        <v>7003947</v>
      </c>
    </row>
    <row r="7106" spans="1:12" hidden="1" x14ac:dyDescent="0.2">
      <c r="A7106">
        <v>573486</v>
      </c>
      <c r="B7106" t="s">
        <v>34</v>
      </c>
      <c r="C7106" t="s">
        <v>35</v>
      </c>
      <c r="D7106" t="s">
        <v>13</v>
      </c>
      <c r="E7106" t="s">
        <v>36</v>
      </c>
      <c r="F7106" t="s">
        <v>22</v>
      </c>
      <c r="G7106" t="s">
        <v>11</v>
      </c>
      <c r="H7106" s="1">
        <v>43104</v>
      </c>
      <c r="I7106" s="2">
        <v>0.125</v>
      </c>
      <c r="J7106" t="s">
        <v>12</v>
      </c>
      <c r="K7106">
        <v>7362082</v>
      </c>
      <c r="L7106">
        <v>7004004</v>
      </c>
    </row>
    <row r="7107" spans="1:12" hidden="1" x14ac:dyDescent="0.2">
      <c r="A7107">
        <v>573487</v>
      </c>
      <c r="B7107" t="s">
        <v>34</v>
      </c>
      <c r="C7107" t="s">
        <v>35</v>
      </c>
      <c r="D7107" t="s">
        <v>13</v>
      </c>
      <c r="E7107" t="s">
        <v>36</v>
      </c>
      <c r="F7107" t="s">
        <v>22</v>
      </c>
      <c r="G7107" t="s">
        <v>11</v>
      </c>
      <c r="H7107" s="1">
        <v>43104</v>
      </c>
      <c r="I7107" s="2">
        <v>0.29166666666666669</v>
      </c>
      <c r="J7107" t="s">
        <v>12</v>
      </c>
      <c r="K7107">
        <v>7362245</v>
      </c>
      <c r="L7107">
        <v>7004019</v>
      </c>
    </row>
    <row r="7108" spans="1:12" hidden="1" x14ac:dyDescent="0.2">
      <c r="A7108">
        <v>573488</v>
      </c>
      <c r="B7108" t="s">
        <v>34</v>
      </c>
      <c r="C7108" t="s">
        <v>35</v>
      </c>
      <c r="D7108" t="s">
        <v>13</v>
      </c>
      <c r="E7108" t="s">
        <v>36</v>
      </c>
      <c r="F7108" t="s">
        <v>22</v>
      </c>
      <c r="G7108" t="s">
        <v>11</v>
      </c>
      <c r="H7108" s="1">
        <v>43104</v>
      </c>
      <c r="I7108" s="2">
        <v>0.45833333333333331</v>
      </c>
      <c r="J7108" t="s">
        <v>12</v>
      </c>
      <c r="K7108">
        <v>7362515</v>
      </c>
      <c r="L7108">
        <v>7004054</v>
      </c>
    </row>
    <row r="7109" spans="1:12" hidden="1" x14ac:dyDescent="0.2">
      <c r="A7109">
        <v>573489</v>
      </c>
      <c r="B7109" t="s">
        <v>34</v>
      </c>
      <c r="C7109" t="s">
        <v>35</v>
      </c>
      <c r="D7109" t="s">
        <v>13</v>
      </c>
      <c r="E7109" t="s">
        <v>36</v>
      </c>
      <c r="F7109" t="s">
        <v>22</v>
      </c>
      <c r="G7109" t="s">
        <v>11</v>
      </c>
      <c r="H7109" s="1">
        <v>43104</v>
      </c>
      <c r="I7109" s="2">
        <v>0.625</v>
      </c>
      <c r="J7109" t="s">
        <v>12</v>
      </c>
      <c r="K7109">
        <v>7362617</v>
      </c>
      <c r="L7109">
        <v>7004144</v>
      </c>
    </row>
    <row r="7110" spans="1:12" hidden="1" x14ac:dyDescent="0.2">
      <c r="A7110">
        <v>573490</v>
      </c>
      <c r="B7110" t="s">
        <v>34</v>
      </c>
      <c r="C7110" t="s">
        <v>35</v>
      </c>
      <c r="D7110" t="s">
        <v>13</v>
      </c>
      <c r="E7110" t="s">
        <v>36</v>
      </c>
      <c r="F7110" t="s">
        <v>22</v>
      </c>
      <c r="G7110" t="s">
        <v>11</v>
      </c>
      <c r="H7110" s="1">
        <v>43104</v>
      </c>
      <c r="I7110" s="2">
        <v>0.79166666666666663</v>
      </c>
      <c r="J7110" t="s">
        <v>12</v>
      </c>
      <c r="K7110">
        <v>7362680</v>
      </c>
      <c r="L7110">
        <v>7004324</v>
      </c>
    </row>
    <row r="7111" spans="1:12" hidden="1" x14ac:dyDescent="0.2">
      <c r="A7111">
        <v>573491</v>
      </c>
      <c r="B7111" t="s">
        <v>34</v>
      </c>
      <c r="C7111" t="s">
        <v>35</v>
      </c>
      <c r="D7111" t="s">
        <v>13</v>
      </c>
      <c r="E7111" t="s">
        <v>36</v>
      </c>
      <c r="F7111" t="s">
        <v>22</v>
      </c>
      <c r="G7111" t="s">
        <v>11</v>
      </c>
      <c r="H7111" s="1">
        <v>43104</v>
      </c>
      <c r="I7111" s="2">
        <v>0.95833333333333337</v>
      </c>
      <c r="J7111" t="s">
        <v>12</v>
      </c>
      <c r="K7111">
        <v>7362720</v>
      </c>
      <c r="L7111">
        <v>7004373</v>
      </c>
    </row>
    <row r="7112" spans="1:12" hidden="1" x14ac:dyDescent="0.2">
      <c r="A7112">
        <v>573492</v>
      </c>
      <c r="B7112" t="s">
        <v>34</v>
      </c>
      <c r="C7112" t="s">
        <v>35</v>
      </c>
      <c r="D7112" t="s">
        <v>13</v>
      </c>
      <c r="E7112" t="s">
        <v>36</v>
      </c>
      <c r="F7112" t="s">
        <v>22</v>
      </c>
      <c r="G7112" t="s">
        <v>11</v>
      </c>
      <c r="H7112" s="1">
        <v>43105</v>
      </c>
      <c r="I7112" s="2">
        <v>0.125</v>
      </c>
      <c r="J7112" t="s">
        <v>12</v>
      </c>
      <c r="K7112">
        <v>7362731</v>
      </c>
      <c r="L7112">
        <v>7004406</v>
      </c>
    </row>
    <row r="7113" spans="1:12" hidden="1" x14ac:dyDescent="0.2">
      <c r="A7113">
        <v>573493</v>
      </c>
      <c r="B7113" t="s">
        <v>34</v>
      </c>
      <c r="C7113" t="s">
        <v>35</v>
      </c>
      <c r="D7113" t="s">
        <v>13</v>
      </c>
      <c r="E7113" t="s">
        <v>36</v>
      </c>
      <c r="F7113" t="s">
        <v>22</v>
      </c>
      <c r="G7113" t="s">
        <v>11</v>
      </c>
      <c r="H7113" s="1">
        <v>43105</v>
      </c>
      <c r="I7113" s="2">
        <v>0.29166666666666669</v>
      </c>
      <c r="J7113" t="s">
        <v>12</v>
      </c>
      <c r="K7113">
        <v>7362924</v>
      </c>
      <c r="L7113">
        <v>7004416</v>
      </c>
    </row>
    <row r="7114" spans="1:12" hidden="1" x14ac:dyDescent="0.2">
      <c r="A7114">
        <v>573494</v>
      </c>
      <c r="B7114" t="s">
        <v>34</v>
      </c>
      <c r="C7114" t="s">
        <v>35</v>
      </c>
      <c r="D7114" t="s">
        <v>13</v>
      </c>
      <c r="E7114" t="s">
        <v>36</v>
      </c>
      <c r="F7114" t="s">
        <v>22</v>
      </c>
      <c r="G7114" t="s">
        <v>11</v>
      </c>
      <c r="H7114" s="1">
        <v>43105</v>
      </c>
      <c r="I7114" s="2">
        <v>0.45833333333333331</v>
      </c>
      <c r="J7114" t="s">
        <v>12</v>
      </c>
      <c r="K7114">
        <v>7363354</v>
      </c>
      <c r="L7114">
        <v>7004466</v>
      </c>
    </row>
    <row r="7115" spans="1:12" hidden="1" x14ac:dyDescent="0.2">
      <c r="A7115">
        <v>573495</v>
      </c>
      <c r="B7115" t="s">
        <v>34</v>
      </c>
      <c r="C7115" t="s">
        <v>35</v>
      </c>
      <c r="D7115" t="s">
        <v>13</v>
      </c>
      <c r="E7115" t="s">
        <v>36</v>
      </c>
      <c r="F7115" t="s">
        <v>22</v>
      </c>
      <c r="G7115" t="s">
        <v>11</v>
      </c>
      <c r="H7115" s="1">
        <v>43105</v>
      </c>
      <c r="I7115" s="2">
        <v>0.625</v>
      </c>
      <c r="J7115" t="s">
        <v>12</v>
      </c>
      <c r="K7115">
        <v>7363546</v>
      </c>
      <c r="L7115">
        <v>7004523</v>
      </c>
    </row>
    <row r="7116" spans="1:12" hidden="1" x14ac:dyDescent="0.2">
      <c r="A7116">
        <v>573496</v>
      </c>
      <c r="B7116" t="s">
        <v>34</v>
      </c>
      <c r="C7116" t="s">
        <v>35</v>
      </c>
      <c r="D7116" t="s">
        <v>13</v>
      </c>
      <c r="E7116" t="s">
        <v>36</v>
      </c>
      <c r="F7116" t="s">
        <v>22</v>
      </c>
      <c r="G7116" t="s">
        <v>11</v>
      </c>
      <c r="H7116" s="1">
        <v>43105</v>
      </c>
      <c r="I7116" s="2">
        <v>0.79166666666666663</v>
      </c>
      <c r="J7116" t="s">
        <v>12</v>
      </c>
      <c r="K7116">
        <v>7363703</v>
      </c>
      <c r="L7116">
        <v>7004729</v>
      </c>
    </row>
    <row r="7117" spans="1:12" hidden="1" x14ac:dyDescent="0.2">
      <c r="A7117">
        <v>573497</v>
      </c>
      <c r="B7117" t="s">
        <v>34</v>
      </c>
      <c r="C7117" t="s">
        <v>35</v>
      </c>
      <c r="D7117" t="s">
        <v>13</v>
      </c>
      <c r="E7117" t="s">
        <v>36</v>
      </c>
      <c r="F7117" t="s">
        <v>22</v>
      </c>
      <c r="G7117" t="s">
        <v>11</v>
      </c>
      <c r="H7117" s="1">
        <v>43105</v>
      </c>
      <c r="I7117" s="2">
        <v>0.95833333333333337</v>
      </c>
      <c r="J7117" t="s">
        <v>12</v>
      </c>
      <c r="K7117">
        <v>7363777</v>
      </c>
      <c r="L7117">
        <v>7004848</v>
      </c>
    </row>
    <row r="7118" spans="1:12" hidden="1" x14ac:dyDescent="0.2">
      <c r="A7118">
        <v>573498</v>
      </c>
      <c r="B7118" t="s">
        <v>34</v>
      </c>
      <c r="C7118" t="s">
        <v>35</v>
      </c>
      <c r="D7118" t="s">
        <v>14</v>
      </c>
      <c r="E7118" t="s">
        <v>36</v>
      </c>
      <c r="F7118" t="s">
        <v>22</v>
      </c>
      <c r="G7118" t="s">
        <v>11</v>
      </c>
      <c r="H7118" s="1">
        <v>43099</v>
      </c>
      <c r="I7118" s="2">
        <v>0.125</v>
      </c>
      <c r="J7118" t="s">
        <v>12</v>
      </c>
      <c r="K7118">
        <v>4760578</v>
      </c>
      <c r="L7118">
        <v>2873147</v>
      </c>
    </row>
    <row r="7119" spans="1:12" hidden="1" x14ac:dyDescent="0.2">
      <c r="A7119">
        <v>573499</v>
      </c>
      <c r="B7119" t="s">
        <v>34</v>
      </c>
      <c r="C7119" t="s">
        <v>35</v>
      </c>
      <c r="D7119" t="s">
        <v>14</v>
      </c>
      <c r="E7119" t="s">
        <v>36</v>
      </c>
      <c r="F7119" t="s">
        <v>22</v>
      </c>
      <c r="G7119" t="s">
        <v>11</v>
      </c>
      <c r="H7119" s="1">
        <v>43099</v>
      </c>
      <c r="I7119" s="2">
        <v>0.29166666666666669</v>
      </c>
      <c r="J7119" t="s">
        <v>12</v>
      </c>
      <c r="K7119">
        <v>4760623</v>
      </c>
      <c r="L7119">
        <v>2873155</v>
      </c>
    </row>
    <row r="7120" spans="1:12" hidden="1" x14ac:dyDescent="0.2">
      <c r="A7120">
        <v>573500</v>
      </c>
      <c r="B7120" t="s">
        <v>34</v>
      </c>
      <c r="C7120" t="s">
        <v>35</v>
      </c>
      <c r="D7120" t="s">
        <v>14</v>
      </c>
      <c r="E7120" t="s">
        <v>36</v>
      </c>
      <c r="F7120" t="s">
        <v>22</v>
      </c>
      <c r="G7120" t="s">
        <v>11</v>
      </c>
      <c r="H7120" s="1">
        <v>43099</v>
      </c>
      <c r="I7120" s="2">
        <v>0.45833333333333331</v>
      </c>
      <c r="J7120" t="s">
        <v>12</v>
      </c>
      <c r="K7120">
        <v>4760730</v>
      </c>
      <c r="L7120">
        <v>2873173</v>
      </c>
    </row>
    <row r="7121" spans="1:12" hidden="1" x14ac:dyDescent="0.2">
      <c r="A7121">
        <v>573501</v>
      </c>
      <c r="B7121" t="s">
        <v>34</v>
      </c>
      <c r="C7121" t="s">
        <v>35</v>
      </c>
      <c r="D7121" t="s">
        <v>14</v>
      </c>
      <c r="E7121" t="s">
        <v>36</v>
      </c>
      <c r="F7121" t="s">
        <v>22</v>
      </c>
      <c r="G7121" t="s">
        <v>11</v>
      </c>
      <c r="H7121" s="1">
        <v>43099</v>
      </c>
      <c r="I7121" s="2">
        <v>0.625</v>
      </c>
      <c r="J7121" t="s">
        <v>12</v>
      </c>
      <c r="K7121">
        <v>4760825</v>
      </c>
      <c r="L7121">
        <v>2873201</v>
      </c>
    </row>
    <row r="7122" spans="1:12" hidden="1" x14ac:dyDescent="0.2">
      <c r="A7122">
        <v>573502</v>
      </c>
      <c r="B7122" t="s">
        <v>34</v>
      </c>
      <c r="C7122" t="s">
        <v>35</v>
      </c>
      <c r="D7122" t="s">
        <v>14</v>
      </c>
      <c r="E7122" t="s">
        <v>36</v>
      </c>
      <c r="F7122" t="s">
        <v>22</v>
      </c>
      <c r="G7122" t="s">
        <v>11</v>
      </c>
      <c r="H7122" s="1">
        <v>43099</v>
      </c>
      <c r="I7122" s="2">
        <v>0.79166666666666663</v>
      </c>
      <c r="J7122" t="s">
        <v>12</v>
      </c>
      <c r="K7122">
        <v>4760907</v>
      </c>
      <c r="L7122">
        <v>2873259</v>
      </c>
    </row>
    <row r="7123" spans="1:12" hidden="1" x14ac:dyDescent="0.2">
      <c r="A7123">
        <v>573503</v>
      </c>
      <c r="B7123" t="s">
        <v>34</v>
      </c>
      <c r="C7123" t="s">
        <v>35</v>
      </c>
      <c r="D7123" t="s">
        <v>14</v>
      </c>
      <c r="E7123" t="s">
        <v>36</v>
      </c>
      <c r="F7123" t="s">
        <v>22</v>
      </c>
      <c r="G7123" t="s">
        <v>11</v>
      </c>
      <c r="H7123" s="1">
        <v>43099</v>
      </c>
      <c r="I7123" s="2">
        <v>0.95833333333333337</v>
      </c>
      <c r="J7123" t="s">
        <v>12</v>
      </c>
      <c r="K7123">
        <v>4760956</v>
      </c>
      <c r="L7123">
        <v>2873304</v>
      </c>
    </row>
    <row r="7124" spans="1:12" hidden="1" x14ac:dyDescent="0.2">
      <c r="A7124">
        <v>573504</v>
      </c>
      <c r="B7124" t="s">
        <v>34</v>
      </c>
      <c r="C7124" t="s">
        <v>35</v>
      </c>
      <c r="D7124" t="s">
        <v>14</v>
      </c>
      <c r="E7124" t="s">
        <v>36</v>
      </c>
      <c r="F7124" t="s">
        <v>22</v>
      </c>
      <c r="G7124" t="s">
        <v>11</v>
      </c>
      <c r="H7124" s="1">
        <v>43100</v>
      </c>
      <c r="I7124" s="2">
        <v>0.125</v>
      </c>
      <c r="J7124" t="s">
        <v>12</v>
      </c>
      <c r="K7124">
        <v>4760963</v>
      </c>
      <c r="L7124">
        <v>2873311</v>
      </c>
    </row>
    <row r="7125" spans="1:12" hidden="1" x14ac:dyDescent="0.2">
      <c r="A7125">
        <v>573505</v>
      </c>
      <c r="B7125" t="s">
        <v>34</v>
      </c>
      <c r="C7125" t="s">
        <v>35</v>
      </c>
      <c r="D7125" t="s">
        <v>14</v>
      </c>
      <c r="E7125" t="s">
        <v>36</v>
      </c>
      <c r="F7125" t="s">
        <v>22</v>
      </c>
      <c r="G7125" t="s">
        <v>11</v>
      </c>
      <c r="H7125" s="1">
        <v>43100</v>
      </c>
      <c r="I7125" s="2">
        <v>0.29166666666666669</v>
      </c>
      <c r="J7125" t="s">
        <v>12</v>
      </c>
      <c r="K7125">
        <v>4760985</v>
      </c>
      <c r="L7125">
        <v>2873319</v>
      </c>
    </row>
    <row r="7126" spans="1:12" hidden="1" x14ac:dyDescent="0.2">
      <c r="A7126">
        <v>573506</v>
      </c>
      <c r="B7126" t="s">
        <v>34</v>
      </c>
      <c r="C7126" t="s">
        <v>35</v>
      </c>
      <c r="D7126" t="s">
        <v>14</v>
      </c>
      <c r="E7126" t="s">
        <v>36</v>
      </c>
      <c r="F7126" t="s">
        <v>22</v>
      </c>
      <c r="G7126" t="s">
        <v>11</v>
      </c>
      <c r="H7126" s="1">
        <v>43100</v>
      </c>
      <c r="I7126" s="2">
        <v>0.45833333333333331</v>
      </c>
      <c r="J7126" t="s">
        <v>12</v>
      </c>
      <c r="K7126">
        <v>4761069</v>
      </c>
      <c r="L7126">
        <v>2873331</v>
      </c>
    </row>
    <row r="7127" spans="1:12" hidden="1" x14ac:dyDescent="0.2">
      <c r="A7127">
        <v>573507</v>
      </c>
      <c r="B7127" t="s">
        <v>34</v>
      </c>
      <c r="C7127" t="s">
        <v>35</v>
      </c>
      <c r="D7127" t="s">
        <v>14</v>
      </c>
      <c r="E7127" t="s">
        <v>36</v>
      </c>
      <c r="F7127" t="s">
        <v>22</v>
      </c>
      <c r="G7127" t="s">
        <v>11</v>
      </c>
      <c r="H7127" s="1">
        <v>43100</v>
      </c>
      <c r="I7127" s="2">
        <v>0.625</v>
      </c>
      <c r="J7127" t="s">
        <v>12</v>
      </c>
      <c r="K7127">
        <v>4761139</v>
      </c>
      <c r="L7127">
        <v>2873346</v>
      </c>
    </row>
    <row r="7128" spans="1:12" hidden="1" x14ac:dyDescent="0.2">
      <c r="A7128">
        <v>573508</v>
      </c>
      <c r="B7128" t="s">
        <v>34</v>
      </c>
      <c r="C7128" t="s">
        <v>35</v>
      </c>
      <c r="D7128" t="s">
        <v>14</v>
      </c>
      <c r="E7128" t="s">
        <v>36</v>
      </c>
      <c r="F7128" t="s">
        <v>22</v>
      </c>
      <c r="G7128" t="s">
        <v>11</v>
      </c>
      <c r="H7128" s="1">
        <v>43100</v>
      </c>
      <c r="I7128" s="2">
        <v>0.79166666666666663</v>
      </c>
      <c r="J7128" t="s">
        <v>12</v>
      </c>
      <c r="K7128">
        <v>4761205</v>
      </c>
      <c r="L7128">
        <v>2873390</v>
      </c>
    </row>
    <row r="7129" spans="1:12" hidden="1" x14ac:dyDescent="0.2">
      <c r="A7129">
        <v>573509</v>
      </c>
      <c r="B7129" t="s">
        <v>34</v>
      </c>
      <c r="C7129" t="s">
        <v>35</v>
      </c>
      <c r="D7129" t="s">
        <v>14</v>
      </c>
      <c r="E7129" t="s">
        <v>36</v>
      </c>
      <c r="F7129" t="s">
        <v>22</v>
      </c>
      <c r="G7129" t="s">
        <v>11</v>
      </c>
      <c r="H7129" s="1">
        <v>43100</v>
      </c>
      <c r="I7129" s="2">
        <v>0.95833333333333337</v>
      </c>
      <c r="J7129" t="s">
        <v>12</v>
      </c>
      <c r="K7129">
        <v>4761253</v>
      </c>
      <c r="L7129">
        <v>2873428</v>
      </c>
    </row>
    <row r="7130" spans="1:12" hidden="1" x14ac:dyDescent="0.2">
      <c r="A7130">
        <v>573510</v>
      </c>
      <c r="B7130" t="s">
        <v>34</v>
      </c>
      <c r="C7130" t="s">
        <v>35</v>
      </c>
      <c r="D7130" t="s">
        <v>14</v>
      </c>
      <c r="E7130" t="s">
        <v>36</v>
      </c>
      <c r="F7130" t="s">
        <v>22</v>
      </c>
      <c r="G7130" t="s">
        <v>11</v>
      </c>
      <c r="H7130" s="1">
        <v>43101</v>
      </c>
      <c r="I7130" s="2">
        <v>0.125</v>
      </c>
      <c r="J7130" t="s">
        <v>12</v>
      </c>
      <c r="K7130">
        <v>4761265</v>
      </c>
      <c r="L7130">
        <v>2873444</v>
      </c>
    </row>
    <row r="7131" spans="1:12" hidden="1" x14ac:dyDescent="0.2">
      <c r="A7131">
        <v>573511</v>
      </c>
      <c r="B7131" t="s">
        <v>34</v>
      </c>
      <c r="C7131" t="s">
        <v>35</v>
      </c>
      <c r="D7131" t="s">
        <v>14</v>
      </c>
      <c r="E7131" t="s">
        <v>36</v>
      </c>
      <c r="F7131" t="s">
        <v>22</v>
      </c>
      <c r="G7131" t="s">
        <v>11</v>
      </c>
      <c r="H7131" s="1">
        <v>43101</v>
      </c>
      <c r="I7131" s="2">
        <v>0.29166666666666669</v>
      </c>
      <c r="J7131" t="s">
        <v>12</v>
      </c>
      <c r="K7131">
        <v>4761294</v>
      </c>
      <c r="L7131">
        <v>2873457</v>
      </c>
    </row>
    <row r="7132" spans="1:12" hidden="1" x14ac:dyDescent="0.2">
      <c r="A7132">
        <v>573512</v>
      </c>
      <c r="B7132" t="s">
        <v>34</v>
      </c>
      <c r="C7132" t="s">
        <v>35</v>
      </c>
      <c r="D7132" t="s">
        <v>14</v>
      </c>
      <c r="E7132" t="s">
        <v>36</v>
      </c>
      <c r="F7132" t="s">
        <v>22</v>
      </c>
      <c r="G7132" t="s">
        <v>11</v>
      </c>
      <c r="H7132" s="1">
        <v>43101</v>
      </c>
      <c r="I7132" s="2">
        <v>0.45833333333333331</v>
      </c>
      <c r="J7132" t="s">
        <v>12</v>
      </c>
      <c r="K7132">
        <v>4761357</v>
      </c>
      <c r="L7132">
        <v>2873472</v>
      </c>
    </row>
    <row r="7133" spans="1:12" hidden="1" x14ac:dyDescent="0.2">
      <c r="A7133">
        <v>573513</v>
      </c>
      <c r="B7133" t="s">
        <v>34</v>
      </c>
      <c r="C7133" t="s">
        <v>35</v>
      </c>
      <c r="D7133" t="s">
        <v>14</v>
      </c>
      <c r="E7133" t="s">
        <v>36</v>
      </c>
      <c r="F7133" t="s">
        <v>22</v>
      </c>
      <c r="G7133" t="s">
        <v>11</v>
      </c>
      <c r="H7133" s="1">
        <v>43101</v>
      </c>
      <c r="I7133" s="2">
        <v>0.625</v>
      </c>
      <c r="J7133" t="s">
        <v>12</v>
      </c>
      <c r="K7133">
        <v>4761434</v>
      </c>
      <c r="L7133">
        <v>2873487</v>
      </c>
    </row>
    <row r="7134" spans="1:12" hidden="1" x14ac:dyDescent="0.2">
      <c r="A7134">
        <v>573514</v>
      </c>
      <c r="B7134" t="s">
        <v>34</v>
      </c>
      <c r="C7134" t="s">
        <v>35</v>
      </c>
      <c r="D7134" t="s">
        <v>14</v>
      </c>
      <c r="E7134" t="s">
        <v>36</v>
      </c>
      <c r="F7134" t="s">
        <v>22</v>
      </c>
      <c r="G7134" t="s">
        <v>11</v>
      </c>
      <c r="H7134" s="1">
        <v>43101</v>
      </c>
      <c r="I7134" s="2">
        <v>0.79166666666666663</v>
      </c>
      <c r="J7134" t="s">
        <v>12</v>
      </c>
      <c r="K7134">
        <v>4761481</v>
      </c>
      <c r="L7134">
        <v>2873516</v>
      </c>
    </row>
    <row r="7135" spans="1:12" hidden="1" x14ac:dyDescent="0.2">
      <c r="A7135">
        <v>573515</v>
      </c>
      <c r="B7135" t="s">
        <v>34</v>
      </c>
      <c r="C7135" t="s">
        <v>35</v>
      </c>
      <c r="D7135" t="s">
        <v>14</v>
      </c>
      <c r="E7135" t="s">
        <v>36</v>
      </c>
      <c r="F7135" t="s">
        <v>22</v>
      </c>
      <c r="G7135" t="s">
        <v>11</v>
      </c>
      <c r="H7135" s="1">
        <v>43101</v>
      </c>
      <c r="I7135" s="2">
        <v>0.95833333333333337</v>
      </c>
      <c r="J7135" t="s">
        <v>12</v>
      </c>
      <c r="K7135">
        <v>4761507</v>
      </c>
      <c r="L7135">
        <v>2873542</v>
      </c>
    </row>
    <row r="7136" spans="1:12" hidden="1" x14ac:dyDescent="0.2">
      <c r="A7136">
        <v>573516</v>
      </c>
      <c r="B7136" t="s">
        <v>34</v>
      </c>
      <c r="C7136" t="s">
        <v>35</v>
      </c>
      <c r="D7136" t="s">
        <v>14</v>
      </c>
      <c r="E7136" t="s">
        <v>36</v>
      </c>
      <c r="F7136" t="s">
        <v>22</v>
      </c>
      <c r="G7136" t="s">
        <v>11</v>
      </c>
      <c r="H7136" s="1">
        <v>43102</v>
      </c>
      <c r="I7136" s="2">
        <v>0.125</v>
      </c>
      <c r="J7136" t="s">
        <v>12</v>
      </c>
      <c r="K7136">
        <v>4761513</v>
      </c>
      <c r="L7136">
        <v>2873555</v>
      </c>
    </row>
    <row r="7137" spans="1:12" hidden="1" x14ac:dyDescent="0.2">
      <c r="A7137">
        <v>573517</v>
      </c>
      <c r="B7137" t="s">
        <v>34</v>
      </c>
      <c r="C7137" t="s">
        <v>35</v>
      </c>
      <c r="D7137" t="s">
        <v>14</v>
      </c>
      <c r="E7137" t="s">
        <v>36</v>
      </c>
      <c r="F7137" t="s">
        <v>22</v>
      </c>
      <c r="G7137" t="s">
        <v>11</v>
      </c>
      <c r="H7137" s="1">
        <v>43102</v>
      </c>
      <c r="I7137" s="2">
        <v>0.29166666666666669</v>
      </c>
      <c r="J7137" t="s">
        <v>12</v>
      </c>
      <c r="K7137">
        <v>4761685</v>
      </c>
      <c r="L7137">
        <v>2873559</v>
      </c>
    </row>
    <row r="7138" spans="1:12" hidden="1" x14ac:dyDescent="0.2">
      <c r="A7138">
        <v>573518</v>
      </c>
      <c r="B7138" t="s">
        <v>34</v>
      </c>
      <c r="C7138" t="s">
        <v>35</v>
      </c>
      <c r="D7138" t="s">
        <v>14</v>
      </c>
      <c r="E7138" t="s">
        <v>36</v>
      </c>
      <c r="F7138" t="s">
        <v>22</v>
      </c>
      <c r="G7138" t="s">
        <v>11</v>
      </c>
      <c r="H7138" s="1">
        <v>43102</v>
      </c>
      <c r="I7138" s="2">
        <v>0.45833333333333331</v>
      </c>
      <c r="J7138" t="s">
        <v>12</v>
      </c>
      <c r="K7138">
        <v>4761997</v>
      </c>
      <c r="L7138">
        <v>2873587</v>
      </c>
    </row>
    <row r="7139" spans="1:12" hidden="1" x14ac:dyDescent="0.2">
      <c r="A7139">
        <v>573519</v>
      </c>
      <c r="B7139" t="s">
        <v>34</v>
      </c>
      <c r="C7139" t="s">
        <v>35</v>
      </c>
      <c r="D7139" t="s">
        <v>14</v>
      </c>
      <c r="E7139" t="s">
        <v>36</v>
      </c>
      <c r="F7139" t="s">
        <v>22</v>
      </c>
      <c r="G7139" t="s">
        <v>11</v>
      </c>
      <c r="H7139" s="1">
        <v>43102</v>
      </c>
      <c r="I7139" s="2">
        <v>0.625</v>
      </c>
      <c r="J7139" t="s">
        <v>12</v>
      </c>
      <c r="K7139">
        <v>4762111</v>
      </c>
      <c r="L7139">
        <v>2873633</v>
      </c>
    </row>
    <row r="7140" spans="1:12" hidden="1" x14ac:dyDescent="0.2">
      <c r="A7140">
        <v>573520</v>
      </c>
      <c r="B7140" t="s">
        <v>34</v>
      </c>
      <c r="C7140" t="s">
        <v>35</v>
      </c>
      <c r="D7140" t="s">
        <v>14</v>
      </c>
      <c r="E7140" t="s">
        <v>36</v>
      </c>
      <c r="F7140" t="s">
        <v>22</v>
      </c>
      <c r="G7140" t="s">
        <v>11</v>
      </c>
      <c r="H7140" s="1">
        <v>43102</v>
      </c>
      <c r="I7140" s="2">
        <v>0.79166666666666663</v>
      </c>
      <c r="J7140" t="s">
        <v>12</v>
      </c>
      <c r="K7140">
        <v>4762212</v>
      </c>
      <c r="L7140">
        <v>2873793</v>
      </c>
    </row>
    <row r="7141" spans="1:12" hidden="1" x14ac:dyDescent="0.2">
      <c r="A7141">
        <v>573521</v>
      </c>
      <c r="B7141" t="s">
        <v>34</v>
      </c>
      <c r="C7141" t="s">
        <v>35</v>
      </c>
      <c r="D7141" t="s">
        <v>14</v>
      </c>
      <c r="E7141" t="s">
        <v>36</v>
      </c>
      <c r="F7141" t="s">
        <v>22</v>
      </c>
      <c r="G7141" t="s">
        <v>11</v>
      </c>
      <c r="H7141" s="1">
        <v>43102</v>
      </c>
      <c r="I7141" s="2">
        <v>0.95833333333333337</v>
      </c>
      <c r="J7141" t="s">
        <v>12</v>
      </c>
      <c r="K7141">
        <v>4762244</v>
      </c>
      <c r="L7141">
        <v>2873888</v>
      </c>
    </row>
    <row r="7142" spans="1:12" hidden="1" x14ac:dyDescent="0.2">
      <c r="A7142">
        <v>573522</v>
      </c>
      <c r="B7142" t="s">
        <v>34</v>
      </c>
      <c r="C7142" t="s">
        <v>35</v>
      </c>
      <c r="D7142" t="s">
        <v>14</v>
      </c>
      <c r="E7142" t="s">
        <v>36</v>
      </c>
      <c r="F7142" t="s">
        <v>22</v>
      </c>
      <c r="G7142" t="s">
        <v>11</v>
      </c>
      <c r="H7142" s="1">
        <v>43103</v>
      </c>
      <c r="I7142" s="2">
        <v>0.125</v>
      </c>
      <c r="J7142" t="s">
        <v>12</v>
      </c>
      <c r="K7142">
        <v>4762247</v>
      </c>
      <c r="L7142">
        <v>2873904</v>
      </c>
    </row>
    <row r="7143" spans="1:12" hidden="1" x14ac:dyDescent="0.2">
      <c r="A7143">
        <v>573523</v>
      </c>
      <c r="B7143" t="s">
        <v>34</v>
      </c>
      <c r="C7143" t="s">
        <v>35</v>
      </c>
      <c r="D7143" t="s">
        <v>14</v>
      </c>
      <c r="E7143" t="s">
        <v>36</v>
      </c>
      <c r="F7143" t="s">
        <v>22</v>
      </c>
      <c r="G7143" t="s">
        <v>11</v>
      </c>
      <c r="H7143" s="1">
        <v>43103</v>
      </c>
      <c r="I7143" s="2">
        <v>0.29166666666666669</v>
      </c>
      <c r="J7143" t="s">
        <v>12</v>
      </c>
      <c r="K7143">
        <v>4762426</v>
      </c>
      <c r="L7143">
        <v>2873908</v>
      </c>
    </row>
    <row r="7144" spans="1:12" hidden="1" x14ac:dyDescent="0.2">
      <c r="A7144">
        <v>573524</v>
      </c>
      <c r="B7144" t="s">
        <v>34</v>
      </c>
      <c r="C7144" t="s">
        <v>35</v>
      </c>
      <c r="D7144" t="s">
        <v>14</v>
      </c>
      <c r="E7144" t="s">
        <v>36</v>
      </c>
      <c r="F7144" t="s">
        <v>22</v>
      </c>
      <c r="G7144" t="s">
        <v>11</v>
      </c>
      <c r="H7144" s="1">
        <v>43103</v>
      </c>
      <c r="I7144" s="2">
        <v>0.45833333333333331</v>
      </c>
      <c r="J7144" t="s">
        <v>12</v>
      </c>
      <c r="K7144">
        <v>4762781</v>
      </c>
      <c r="L7144">
        <v>2873949</v>
      </c>
    </row>
    <row r="7145" spans="1:12" hidden="1" x14ac:dyDescent="0.2">
      <c r="A7145">
        <v>573525</v>
      </c>
      <c r="B7145" t="s">
        <v>34</v>
      </c>
      <c r="C7145" t="s">
        <v>35</v>
      </c>
      <c r="D7145" t="s">
        <v>14</v>
      </c>
      <c r="E7145" t="s">
        <v>36</v>
      </c>
      <c r="F7145" t="s">
        <v>22</v>
      </c>
      <c r="G7145" t="s">
        <v>11</v>
      </c>
      <c r="H7145" s="1">
        <v>43103</v>
      </c>
      <c r="I7145" s="2">
        <v>0.625</v>
      </c>
      <c r="J7145" t="s">
        <v>12</v>
      </c>
      <c r="K7145">
        <v>4762878</v>
      </c>
      <c r="L7145">
        <v>2873984</v>
      </c>
    </row>
    <row r="7146" spans="1:12" hidden="1" x14ac:dyDescent="0.2">
      <c r="A7146">
        <v>573526</v>
      </c>
      <c r="B7146" t="s">
        <v>34</v>
      </c>
      <c r="C7146" t="s">
        <v>35</v>
      </c>
      <c r="D7146" t="s">
        <v>14</v>
      </c>
      <c r="E7146" t="s">
        <v>36</v>
      </c>
      <c r="F7146" t="s">
        <v>22</v>
      </c>
      <c r="G7146" t="s">
        <v>11</v>
      </c>
      <c r="H7146" s="1">
        <v>43103</v>
      </c>
      <c r="I7146" s="2">
        <v>0.79166666666666663</v>
      </c>
      <c r="J7146" t="s">
        <v>12</v>
      </c>
      <c r="K7146">
        <v>4762970</v>
      </c>
      <c r="L7146">
        <v>2874131</v>
      </c>
    </row>
    <row r="7147" spans="1:12" hidden="1" x14ac:dyDescent="0.2">
      <c r="A7147">
        <v>573527</v>
      </c>
      <c r="B7147" t="s">
        <v>34</v>
      </c>
      <c r="C7147" t="s">
        <v>35</v>
      </c>
      <c r="D7147" t="s">
        <v>14</v>
      </c>
      <c r="E7147" t="s">
        <v>36</v>
      </c>
      <c r="F7147" t="s">
        <v>22</v>
      </c>
      <c r="G7147" t="s">
        <v>11</v>
      </c>
      <c r="H7147" s="1">
        <v>43103</v>
      </c>
      <c r="I7147" s="2">
        <v>0.95833333333333337</v>
      </c>
      <c r="J7147" t="s">
        <v>12</v>
      </c>
      <c r="K7147">
        <v>4763020</v>
      </c>
      <c r="L7147">
        <v>2874224</v>
      </c>
    </row>
    <row r="7148" spans="1:12" hidden="1" x14ac:dyDescent="0.2">
      <c r="A7148">
        <v>573528</v>
      </c>
      <c r="B7148" t="s">
        <v>34</v>
      </c>
      <c r="C7148" t="s">
        <v>35</v>
      </c>
      <c r="D7148" t="s">
        <v>14</v>
      </c>
      <c r="E7148" t="s">
        <v>36</v>
      </c>
      <c r="F7148" t="s">
        <v>22</v>
      </c>
      <c r="G7148" t="s">
        <v>11</v>
      </c>
      <c r="H7148" s="1">
        <v>43104</v>
      </c>
      <c r="I7148" s="2">
        <v>0.125</v>
      </c>
      <c r="J7148" t="s">
        <v>12</v>
      </c>
      <c r="K7148">
        <v>4763023</v>
      </c>
      <c r="L7148">
        <v>2874249</v>
      </c>
    </row>
    <row r="7149" spans="1:12" hidden="1" x14ac:dyDescent="0.2">
      <c r="A7149">
        <v>573529</v>
      </c>
      <c r="B7149" t="s">
        <v>34</v>
      </c>
      <c r="C7149" t="s">
        <v>35</v>
      </c>
      <c r="D7149" t="s">
        <v>14</v>
      </c>
      <c r="E7149" t="s">
        <v>36</v>
      </c>
      <c r="F7149" t="s">
        <v>22</v>
      </c>
      <c r="G7149" t="s">
        <v>11</v>
      </c>
      <c r="H7149" s="1">
        <v>43104</v>
      </c>
      <c r="I7149" s="2">
        <v>0.29166666666666669</v>
      </c>
      <c r="J7149" t="s">
        <v>12</v>
      </c>
      <c r="K7149">
        <v>4763142</v>
      </c>
      <c r="L7149">
        <v>2874254</v>
      </c>
    </row>
    <row r="7150" spans="1:12" hidden="1" x14ac:dyDescent="0.2">
      <c r="A7150">
        <v>573530</v>
      </c>
      <c r="B7150" t="s">
        <v>34</v>
      </c>
      <c r="C7150" t="s">
        <v>35</v>
      </c>
      <c r="D7150" t="s">
        <v>14</v>
      </c>
      <c r="E7150" t="s">
        <v>36</v>
      </c>
      <c r="F7150" t="s">
        <v>22</v>
      </c>
      <c r="G7150" t="s">
        <v>11</v>
      </c>
      <c r="H7150" s="1">
        <v>43104</v>
      </c>
      <c r="I7150" s="2">
        <v>0.45833333333333331</v>
      </c>
      <c r="J7150" t="s">
        <v>12</v>
      </c>
      <c r="K7150">
        <v>4763315</v>
      </c>
      <c r="L7150">
        <v>2874274</v>
      </c>
    </row>
    <row r="7151" spans="1:12" hidden="1" x14ac:dyDescent="0.2">
      <c r="A7151">
        <v>573531</v>
      </c>
      <c r="B7151" t="s">
        <v>34</v>
      </c>
      <c r="C7151" t="s">
        <v>35</v>
      </c>
      <c r="D7151" t="s">
        <v>14</v>
      </c>
      <c r="E7151" t="s">
        <v>36</v>
      </c>
      <c r="F7151" t="s">
        <v>22</v>
      </c>
      <c r="G7151" t="s">
        <v>11</v>
      </c>
      <c r="H7151" s="1">
        <v>43104</v>
      </c>
      <c r="I7151" s="2">
        <v>0.625</v>
      </c>
      <c r="J7151" t="s">
        <v>12</v>
      </c>
      <c r="K7151">
        <v>4763362</v>
      </c>
      <c r="L7151">
        <v>2874316</v>
      </c>
    </row>
    <row r="7152" spans="1:12" hidden="1" x14ac:dyDescent="0.2">
      <c r="A7152">
        <v>573532</v>
      </c>
      <c r="B7152" t="s">
        <v>34</v>
      </c>
      <c r="C7152" t="s">
        <v>35</v>
      </c>
      <c r="D7152" t="s">
        <v>14</v>
      </c>
      <c r="E7152" t="s">
        <v>36</v>
      </c>
      <c r="F7152" t="s">
        <v>22</v>
      </c>
      <c r="G7152" t="s">
        <v>11</v>
      </c>
      <c r="H7152" s="1">
        <v>43104</v>
      </c>
      <c r="I7152" s="2">
        <v>0.79166666666666663</v>
      </c>
      <c r="J7152" t="s">
        <v>12</v>
      </c>
      <c r="K7152">
        <v>4763404</v>
      </c>
      <c r="L7152">
        <v>2874397</v>
      </c>
    </row>
    <row r="7153" spans="1:12" hidden="1" x14ac:dyDescent="0.2">
      <c r="A7153">
        <v>573533</v>
      </c>
      <c r="B7153" t="s">
        <v>34</v>
      </c>
      <c r="C7153" t="s">
        <v>35</v>
      </c>
      <c r="D7153" t="s">
        <v>14</v>
      </c>
      <c r="E7153" t="s">
        <v>36</v>
      </c>
      <c r="F7153" t="s">
        <v>22</v>
      </c>
      <c r="G7153" t="s">
        <v>11</v>
      </c>
      <c r="H7153" s="1">
        <v>43104</v>
      </c>
      <c r="I7153" s="2">
        <v>0.95833333333333337</v>
      </c>
      <c r="J7153" t="s">
        <v>12</v>
      </c>
      <c r="K7153">
        <v>4763417</v>
      </c>
      <c r="L7153">
        <v>2874419</v>
      </c>
    </row>
    <row r="7154" spans="1:12" hidden="1" x14ac:dyDescent="0.2">
      <c r="A7154">
        <v>573534</v>
      </c>
      <c r="B7154" t="s">
        <v>34</v>
      </c>
      <c r="C7154" t="s">
        <v>35</v>
      </c>
      <c r="D7154" t="s">
        <v>14</v>
      </c>
      <c r="E7154" t="s">
        <v>36</v>
      </c>
      <c r="F7154" t="s">
        <v>22</v>
      </c>
      <c r="G7154" t="s">
        <v>11</v>
      </c>
      <c r="H7154" s="1">
        <v>43105</v>
      </c>
      <c r="I7154" s="2">
        <v>0.125</v>
      </c>
      <c r="J7154" t="s">
        <v>12</v>
      </c>
      <c r="K7154">
        <v>4763419</v>
      </c>
      <c r="L7154">
        <v>2874435</v>
      </c>
    </row>
    <row r="7155" spans="1:12" hidden="1" x14ac:dyDescent="0.2">
      <c r="A7155">
        <v>573535</v>
      </c>
      <c r="B7155" t="s">
        <v>34</v>
      </c>
      <c r="C7155" t="s">
        <v>35</v>
      </c>
      <c r="D7155" t="s">
        <v>14</v>
      </c>
      <c r="E7155" t="s">
        <v>36</v>
      </c>
      <c r="F7155" t="s">
        <v>22</v>
      </c>
      <c r="G7155" t="s">
        <v>11</v>
      </c>
      <c r="H7155" s="1">
        <v>43105</v>
      </c>
      <c r="I7155" s="2">
        <v>0.29166666666666669</v>
      </c>
      <c r="J7155" t="s">
        <v>12</v>
      </c>
      <c r="K7155">
        <v>4763572</v>
      </c>
      <c r="L7155">
        <v>2874437</v>
      </c>
    </row>
    <row r="7156" spans="1:12" hidden="1" x14ac:dyDescent="0.2">
      <c r="A7156">
        <v>573536</v>
      </c>
      <c r="B7156" t="s">
        <v>34</v>
      </c>
      <c r="C7156" t="s">
        <v>35</v>
      </c>
      <c r="D7156" t="s">
        <v>14</v>
      </c>
      <c r="E7156" t="s">
        <v>36</v>
      </c>
      <c r="F7156" t="s">
        <v>22</v>
      </c>
      <c r="G7156" t="s">
        <v>11</v>
      </c>
      <c r="H7156" s="1">
        <v>43105</v>
      </c>
      <c r="I7156" s="2">
        <v>0.45833333333333331</v>
      </c>
      <c r="J7156" t="s">
        <v>12</v>
      </c>
      <c r="K7156">
        <v>4763848</v>
      </c>
      <c r="L7156">
        <v>2874465</v>
      </c>
    </row>
    <row r="7157" spans="1:12" hidden="1" x14ac:dyDescent="0.2">
      <c r="A7157">
        <v>573537</v>
      </c>
      <c r="B7157" t="s">
        <v>34</v>
      </c>
      <c r="C7157" t="s">
        <v>35</v>
      </c>
      <c r="D7157" t="s">
        <v>14</v>
      </c>
      <c r="E7157" t="s">
        <v>36</v>
      </c>
      <c r="F7157" t="s">
        <v>22</v>
      </c>
      <c r="G7157" t="s">
        <v>11</v>
      </c>
      <c r="H7157" s="1">
        <v>43105</v>
      </c>
      <c r="I7157" s="2">
        <v>0.625</v>
      </c>
      <c r="J7157" t="s">
        <v>12</v>
      </c>
      <c r="K7157">
        <v>4763939</v>
      </c>
      <c r="L7157">
        <v>2874497</v>
      </c>
    </row>
    <row r="7158" spans="1:12" hidden="1" x14ac:dyDescent="0.2">
      <c r="A7158">
        <v>573538</v>
      </c>
      <c r="B7158" t="s">
        <v>34</v>
      </c>
      <c r="C7158" t="s">
        <v>35</v>
      </c>
      <c r="D7158" t="s">
        <v>14</v>
      </c>
      <c r="E7158" t="s">
        <v>36</v>
      </c>
      <c r="F7158" t="s">
        <v>22</v>
      </c>
      <c r="G7158" t="s">
        <v>11</v>
      </c>
      <c r="H7158" s="1">
        <v>43105</v>
      </c>
      <c r="I7158" s="2">
        <v>0.79166666666666663</v>
      </c>
      <c r="J7158" t="s">
        <v>12</v>
      </c>
      <c r="K7158">
        <v>4763995</v>
      </c>
      <c r="L7158">
        <v>2874660</v>
      </c>
    </row>
    <row r="7159" spans="1:12" hidden="1" x14ac:dyDescent="0.2">
      <c r="A7159">
        <v>573539</v>
      </c>
      <c r="B7159" t="s">
        <v>34</v>
      </c>
      <c r="C7159" t="s">
        <v>35</v>
      </c>
      <c r="D7159" t="s">
        <v>14</v>
      </c>
      <c r="E7159" t="s">
        <v>36</v>
      </c>
      <c r="F7159" t="s">
        <v>22</v>
      </c>
      <c r="G7159" t="s">
        <v>11</v>
      </c>
      <c r="H7159" s="1">
        <v>43105</v>
      </c>
      <c r="I7159" s="2">
        <v>0.95833333333333337</v>
      </c>
      <c r="J7159" t="s">
        <v>12</v>
      </c>
      <c r="K7159">
        <v>4764020</v>
      </c>
      <c r="L7159">
        <v>2874751</v>
      </c>
    </row>
    <row r="7160" spans="1:12" hidden="1" x14ac:dyDescent="0.2">
      <c r="A7160">
        <v>573540</v>
      </c>
      <c r="B7160" t="s">
        <v>34</v>
      </c>
      <c r="C7160" t="s">
        <v>35</v>
      </c>
      <c r="D7160" t="s">
        <v>15</v>
      </c>
      <c r="E7160" t="s">
        <v>36</v>
      </c>
      <c r="F7160" t="s">
        <v>22</v>
      </c>
      <c r="G7160" t="s">
        <v>11</v>
      </c>
      <c r="H7160" s="1">
        <v>43099</v>
      </c>
      <c r="I7160" s="2">
        <v>0.125</v>
      </c>
      <c r="J7160" t="s">
        <v>12</v>
      </c>
      <c r="K7160">
        <v>116565</v>
      </c>
      <c r="L7160">
        <v>64065</v>
      </c>
    </row>
    <row r="7161" spans="1:12" hidden="1" x14ac:dyDescent="0.2">
      <c r="A7161">
        <v>573541</v>
      </c>
      <c r="B7161" t="s">
        <v>34</v>
      </c>
      <c r="C7161" t="s">
        <v>35</v>
      </c>
      <c r="D7161" t="s">
        <v>15</v>
      </c>
      <c r="E7161" t="s">
        <v>36</v>
      </c>
      <c r="F7161" t="s">
        <v>22</v>
      </c>
      <c r="G7161" t="s">
        <v>11</v>
      </c>
      <c r="H7161" s="1">
        <v>43099</v>
      </c>
      <c r="I7161" s="2">
        <v>0.29166666666666669</v>
      </c>
      <c r="J7161" t="s">
        <v>12</v>
      </c>
      <c r="K7161">
        <v>116615</v>
      </c>
      <c r="L7161">
        <v>64072</v>
      </c>
    </row>
    <row r="7162" spans="1:12" hidden="1" x14ac:dyDescent="0.2">
      <c r="A7162">
        <v>573542</v>
      </c>
      <c r="B7162" t="s">
        <v>34</v>
      </c>
      <c r="C7162" t="s">
        <v>35</v>
      </c>
      <c r="D7162" t="s">
        <v>15</v>
      </c>
      <c r="E7162" t="s">
        <v>36</v>
      </c>
      <c r="F7162" t="s">
        <v>22</v>
      </c>
      <c r="G7162" t="s">
        <v>11</v>
      </c>
      <c r="H7162" s="1">
        <v>43099</v>
      </c>
      <c r="I7162" s="2">
        <v>0.45833333333333331</v>
      </c>
      <c r="J7162" t="s">
        <v>12</v>
      </c>
      <c r="K7162">
        <v>116741</v>
      </c>
      <c r="L7162">
        <v>64090</v>
      </c>
    </row>
    <row r="7163" spans="1:12" hidden="1" x14ac:dyDescent="0.2">
      <c r="A7163">
        <v>573543</v>
      </c>
      <c r="B7163" t="s">
        <v>34</v>
      </c>
      <c r="C7163" t="s">
        <v>35</v>
      </c>
      <c r="D7163" t="s">
        <v>15</v>
      </c>
      <c r="E7163" t="s">
        <v>36</v>
      </c>
      <c r="F7163" t="s">
        <v>22</v>
      </c>
      <c r="G7163" t="s">
        <v>11</v>
      </c>
      <c r="H7163" s="1">
        <v>43099</v>
      </c>
      <c r="I7163" s="2">
        <v>0.625</v>
      </c>
      <c r="J7163" t="s">
        <v>12</v>
      </c>
      <c r="K7163">
        <v>116839</v>
      </c>
      <c r="L7163">
        <v>64126</v>
      </c>
    </row>
    <row r="7164" spans="1:12" hidden="1" x14ac:dyDescent="0.2">
      <c r="A7164">
        <v>573544</v>
      </c>
      <c r="B7164" t="s">
        <v>34</v>
      </c>
      <c r="C7164" t="s">
        <v>35</v>
      </c>
      <c r="D7164" t="s">
        <v>15</v>
      </c>
      <c r="E7164" t="s">
        <v>36</v>
      </c>
      <c r="F7164" t="s">
        <v>22</v>
      </c>
      <c r="G7164" t="s">
        <v>11</v>
      </c>
      <c r="H7164" s="1">
        <v>43099</v>
      </c>
      <c r="I7164" s="2">
        <v>0.79166666666666663</v>
      </c>
      <c r="J7164" t="s">
        <v>12</v>
      </c>
      <c r="K7164">
        <v>116909</v>
      </c>
      <c r="L7164">
        <v>64201</v>
      </c>
    </row>
    <row r="7165" spans="1:12" hidden="1" x14ac:dyDescent="0.2">
      <c r="A7165">
        <v>573545</v>
      </c>
      <c r="B7165" t="s">
        <v>34</v>
      </c>
      <c r="C7165" t="s">
        <v>35</v>
      </c>
      <c r="D7165" t="s">
        <v>15</v>
      </c>
      <c r="E7165" t="s">
        <v>36</v>
      </c>
      <c r="F7165" t="s">
        <v>22</v>
      </c>
      <c r="G7165" t="s">
        <v>11</v>
      </c>
      <c r="H7165" s="1">
        <v>43099</v>
      </c>
      <c r="I7165" s="2">
        <v>0.95833333333333337</v>
      </c>
      <c r="J7165" t="s">
        <v>12</v>
      </c>
      <c r="K7165">
        <v>116933</v>
      </c>
      <c r="L7165">
        <v>64243</v>
      </c>
    </row>
    <row r="7166" spans="1:12" hidden="1" x14ac:dyDescent="0.2">
      <c r="A7166">
        <v>573546</v>
      </c>
      <c r="B7166" t="s">
        <v>34</v>
      </c>
      <c r="C7166" t="s">
        <v>35</v>
      </c>
      <c r="D7166" t="s">
        <v>15</v>
      </c>
      <c r="E7166" t="s">
        <v>36</v>
      </c>
      <c r="F7166" t="s">
        <v>22</v>
      </c>
      <c r="G7166" t="s">
        <v>11</v>
      </c>
      <c r="H7166" s="1">
        <v>43100</v>
      </c>
      <c r="I7166" s="2">
        <v>0.125</v>
      </c>
      <c r="J7166" t="s">
        <v>12</v>
      </c>
      <c r="K7166">
        <v>116939</v>
      </c>
      <c r="L7166">
        <v>64269</v>
      </c>
    </row>
    <row r="7167" spans="1:12" hidden="1" x14ac:dyDescent="0.2">
      <c r="A7167">
        <v>573547</v>
      </c>
      <c r="B7167" t="s">
        <v>34</v>
      </c>
      <c r="C7167" t="s">
        <v>35</v>
      </c>
      <c r="D7167" t="s">
        <v>15</v>
      </c>
      <c r="E7167" t="s">
        <v>36</v>
      </c>
      <c r="F7167" t="s">
        <v>22</v>
      </c>
      <c r="G7167" t="s">
        <v>11</v>
      </c>
      <c r="H7167" s="1">
        <v>43100</v>
      </c>
      <c r="I7167" s="2">
        <v>0.29166666666666669</v>
      </c>
      <c r="J7167" t="s">
        <v>12</v>
      </c>
      <c r="K7167">
        <v>116971</v>
      </c>
      <c r="L7167">
        <v>64273</v>
      </c>
    </row>
    <row r="7168" spans="1:12" hidden="1" x14ac:dyDescent="0.2">
      <c r="A7168">
        <v>573548</v>
      </c>
      <c r="B7168" t="s">
        <v>34</v>
      </c>
      <c r="C7168" t="s">
        <v>35</v>
      </c>
      <c r="D7168" t="s">
        <v>15</v>
      </c>
      <c r="E7168" t="s">
        <v>36</v>
      </c>
      <c r="F7168" t="s">
        <v>22</v>
      </c>
      <c r="G7168" t="s">
        <v>11</v>
      </c>
      <c r="H7168" s="1">
        <v>43100</v>
      </c>
      <c r="I7168" s="2">
        <v>0.45833333333333331</v>
      </c>
      <c r="J7168" t="s">
        <v>12</v>
      </c>
      <c r="K7168">
        <v>117067</v>
      </c>
      <c r="L7168">
        <v>64289</v>
      </c>
    </row>
    <row r="7169" spans="1:12" hidden="1" x14ac:dyDescent="0.2">
      <c r="A7169">
        <v>573549</v>
      </c>
      <c r="B7169" t="s">
        <v>34</v>
      </c>
      <c r="C7169" t="s">
        <v>35</v>
      </c>
      <c r="D7169" t="s">
        <v>15</v>
      </c>
      <c r="E7169" t="s">
        <v>36</v>
      </c>
      <c r="F7169" t="s">
        <v>22</v>
      </c>
      <c r="G7169" t="s">
        <v>11</v>
      </c>
      <c r="H7169" s="1">
        <v>43100</v>
      </c>
      <c r="I7169" s="2">
        <v>0.625</v>
      </c>
      <c r="J7169" t="s">
        <v>12</v>
      </c>
      <c r="K7169">
        <v>117155</v>
      </c>
      <c r="L7169">
        <v>64320</v>
      </c>
    </row>
    <row r="7170" spans="1:12" hidden="1" x14ac:dyDescent="0.2">
      <c r="A7170">
        <v>573550</v>
      </c>
      <c r="B7170" t="s">
        <v>34</v>
      </c>
      <c r="C7170" t="s">
        <v>35</v>
      </c>
      <c r="D7170" t="s">
        <v>15</v>
      </c>
      <c r="E7170" t="s">
        <v>36</v>
      </c>
      <c r="F7170" t="s">
        <v>22</v>
      </c>
      <c r="G7170" t="s">
        <v>11</v>
      </c>
      <c r="H7170" s="1">
        <v>43100</v>
      </c>
      <c r="I7170" s="2">
        <v>0.79166666666666663</v>
      </c>
      <c r="J7170" t="s">
        <v>12</v>
      </c>
      <c r="K7170">
        <v>117215</v>
      </c>
      <c r="L7170">
        <v>64365</v>
      </c>
    </row>
    <row r="7171" spans="1:12" hidden="1" x14ac:dyDescent="0.2">
      <c r="A7171">
        <v>573551</v>
      </c>
      <c r="B7171" t="s">
        <v>34</v>
      </c>
      <c r="C7171" t="s">
        <v>35</v>
      </c>
      <c r="D7171" t="s">
        <v>15</v>
      </c>
      <c r="E7171" t="s">
        <v>36</v>
      </c>
      <c r="F7171" t="s">
        <v>22</v>
      </c>
      <c r="G7171" t="s">
        <v>11</v>
      </c>
      <c r="H7171" s="1">
        <v>43100</v>
      </c>
      <c r="I7171" s="2">
        <v>0.95833333333333337</v>
      </c>
      <c r="J7171" t="s">
        <v>12</v>
      </c>
      <c r="K7171">
        <v>117259</v>
      </c>
      <c r="L7171">
        <v>64409</v>
      </c>
    </row>
    <row r="7172" spans="1:12" hidden="1" x14ac:dyDescent="0.2">
      <c r="A7172">
        <v>573552</v>
      </c>
      <c r="B7172" t="s">
        <v>34</v>
      </c>
      <c r="C7172" t="s">
        <v>35</v>
      </c>
      <c r="D7172" t="s">
        <v>15</v>
      </c>
      <c r="E7172" t="s">
        <v>36</v>
      </c>
      <c r="F7172" t="s">
        <v>22</v>
      </c>
      <c r="G7172" t="s">
        <v>11</v>
      </c>
      <c r="H7172" s="1">
        <v>43101</v>
      </c>
      <c r="I7172" s="2">
        <v>0.125</v>
      </c>
      <c r="J7172" t="s">
        <v>12</v>
      </c>
      <c r="K7172">
        <v>117277</v>
      </c>
      <c r="L7172">
        <v>64420</v>
      </c>
    </row>
    <row r="7173" spans="1:12" hidden="1" x14ac:dyDescent="0.2">
      <c r="A7173">
        <v>573553</v>
      </c>
      <c r="B7173" t="s">
        <v>34</v>
      </c>
      <c r="C7173" t="s">
        <v>35</v>
      </c>
      <c r="D7173" t="s">
        <v>15</v>
      </c>
      <c r="E7173" t="s">
        <v>36</v>
      </c>
      <c r="F7173" t="s">
        <v>22</v>
      </c>
      <c r="G7173" t="s">
        <v>11</v>
      </c>
      <c r="H7173" s="1">
        <v>43101</v>
      </c>
      <c r="I7173" s="2">
        <v>0.29166666666666669</v>
      </c>
      <c r="J7173" t="s">
        <v>12</v>
      </c>
      <c r="K7173">
        <v>117300</v>
      </c>
      <c r="L7173">
        <v>64426</v>
      </c>
    </row>
    <row r="7174" spans="1:12" hidden="1" x14ac:dyDescent="0.2">
      <c r="A7174">
        <v>573554</v>
      </c>
      <c r="B7174" t="s">
        <v>34</v>
      </c>
      <c r="C7174" t="s">
        <v>35</v>
      </c>
      <c r="D7174" t="s">
        <v>15</v>
      </c>
      <c r="E7174" t="s">
        <v>36</v>
      </c>
      <c r="F7174" t="s">
        <v>22</v>
      </c>
      <c r="G7174" t="s">
        <v>11</v>
      </c>
      <c r="H7174" s="1">
        <v>43101</v>
      </c>
      <c r="I7174" s="2">
        <v>0.45833333333333331</v>
      </c>
      <c r="J7174" t="s">
        <v>12</v>
      </c>
      <c r="K7174">
        <v>117355</v>
      </c>
      <c r="L7174">
        <v>64438</v>
      </c>
    </row>
    <row r="7175" spans="1:12" hidden="1" x14ac:dyDescent="0.2">
      <c r="A7175">
        <v>573555</v>
      </c>
      <c r="B7175" t="s">
        <v>34</v>
      </c>
      <c r="C7175" t="s">
        <v>35</v>
      </c>
      <c r="D7175" t="s">
        <v>15</v>
      </c>
      <c r="E7175" t="s">
        <v>36</v>
      </c>
      <c r="F7175" t="s">
        <v>22</v>
      </c>
      <c r="G7175" t="s">
        <v>11</v>
      </c>
      <c r="H7175" s="1">
        <v>43101</v>
      </c>
      <c r="I7175" s="2">
        <v>0.625</v>
      </c>
      <c r="J7175" t="s">
        <v>12</v>
      </c>
      <c r="K7175">
        <v>117421</v>
      </c>
      <c r="L7175">
        <v>64459</v>
      </c>
    </row>
    <row r="7176" spans="1:12" hidden="1" x14ac:dyDescent="0.2">
      <c r="A7176">
        <v>573556</v>
      </c>
      <c r="B7176" t="s">
        <v>34</v>
      </c>
      <c r="C7176" t="s">
        <v>35</v>
      </c>
      <c r="D7176" t="s">
        <v>15</v>
      </c>
      <c r="E7176" t="s">
        <v>36</v>
      </c>
      <c r="F7176" t="s">
        <v>22</v>
      </c>
      <c r="G7176" t="s">
        <v>11</v>
      </c>
      <c r="H7176" s="1">
        <v>43101</v>
      </c>
      <c r="I7176" s="2">
        <v>0.79166666666666663</v>
      </c>
      <c r="J7176" t="s">
        <v>12</v>
      </c>
      <c r="K7176">
        <v>117476</v>
      </c>
      <c r="L7176">
        <v>64510</v>
      </c>
    </row>
    <row r="7177" spans="1:12" hidden="1" x14ac:dyDescent="0.2">
      <c r="A7177">
        <v>573557</v>
      </c>
      <c r="B7177" t="s">
        <v>34</v>
      </c>
      <c r="C7177" t="s">
        <v>35</v>
      </c>
      <c r="D7177" t="s">
        <v>15</v>
      </c>
      <c r="E7177" t="s">
        <v>36</v>
      </c>
      <c r="F7177" t="s">
        <v>22</v>
      </c>
      <c r="G7177" t="s">
        <v>11</v>
      </c>
      <c r="H7177" s="1">
        <v>43101</v>
      </c>
      <c r="I7177" s="2">
        <v>0.95833333333333337</v>
      </c>
      <c r="J7177" t="s">
        <v>12</v>
      </c>
      <c r="K7177">
        <v>117494</v>
      </c>
      <c r="L7177">
        <v>64548</v>
      </c>
    </row>
    <row r="7178" spans="1:12" hidden="1" x14ac:dyDescent="0.2">
      <c r="A7178">
        <v>573558</v>
      </c>
      <c r="B7178" t="s">
        <v>34</v>
      </c>
      <c r="C7178" t="s">
        <v>35</v>
      </c>
      <c r="D7178" t="s">
        <v>15</v>
      </c>
      <c r="E7178" t="s">
        <v>36</v>
      </c>
      <c r="F7178" t="s">
        <v>22</v>
      </c>
      <c r="G7178" t="s">
        <v>11</v>
      </c>
      <c r="H7178" s="1">
        <v>43102</v>
      </c>
      <c r="I7178" s="2">
        <v>0.125</v>
      </c>
      <c r="J7178" t="s">
        <v>12</v>
      </c>
      <c r="K7178">
        <v>117499</v>
      </c>
      <c r="L7178">
        <v>64558</v>
      </c>
    </row>
    <row r="7179" spans="1:12" hidden="1" x14ac:dyDescent="0.2">
      <c r="A7179">
        <v>573559</v>
      </c>
      <c r="B7179" t="s">
        <v>34</v>
      </c>
      <c r="C7179" t="s">
        <v>35</v>
      </c>
      <c r="D7179" t="s">
        <v>15</v>
      </c>
      <c r="E7179" t="s">
        <v>36</v>
      </c>
      <c r="F7179" t="s">
        <v>22</v>
      </c>
      <c r="G7179" t="s">
        <v>11</v>
      </c>
      <c r="H7179" s="1">
        <v>43102</v>
      </c>
      <c r="I7179" s="2">
        <v>0.29166666666666669</v>
      </c>
      <c r="J7179" t="s">
        <v>12</v>
      </c>
      <c r="K7179">
        <v>117631</v>
      </c>
      <c r="L7179">
        <v>64567</v>
      </c>
    </row>
    <row r="7180" spans="1:12" hidden="1" x14ac:dyDescent="0.2">
      <c r="A7180">
        <v>573560</v>
      </c>
      <c r="B7180" t="s">
        <v>34</v>
      </c>
      <c r="C7180" t="s">
        <v>35</v>
      </c>
      <c r="D7180" t="s">
        <v>15</v>
      </c>
      <c r="E7180" t="s">
        <v>36</v>
      </c>
      <c r="F7180" t="s">
        <v>22</v>
      </c>
      <c r="G7180" t="s">
        <v>11</v>
      </c>
      <c r="H7180" s="1">
        <v>43102</v>
      </c>
      <c r="I7180" s="2">
        <v>0.45833333333333331</v>
      </c>
      <c r="J7180" t="s">
        <v>12</v>
      </c>
      <c r="K7180">
        <v>117931</v>
      </c>
      <c r="L7180">
        <v>64599</v>
      </c>
    </row>
    <row r="7181" spans="1:12" hidden="1" x14ac:dyDescent="0.2">
      <c r="A7181">
        <v>573561</v>
      </c>
      <c r="B7181" t="s">
        <v>34</v>
      </c>
      <c r="C7181" t="s">
        <v>35</v>
      </c>
      <c r="D7181" t="s">
        <v>15</v>
      </c>
      <c r="E7181" t="s">
        <v>36</v>
      </c>
      <c r="F7181" t="s">
        <v>22</v>
      </c>
      <c r="G7181" t="s">
        <v>11</v>
      </c>
      <c r="H7181" s="1">
        <v>43102</v>
      </c>
      <c r="I7181" s="2">
        <v>0.625</v>
      </c>
      <c r="J7181" t="s">
        <v>12</v>
      </c>
      <c r="K7181">
        <v>118026</v>
      </c>
      <c r="L7181">
        <v>64649</v>
      </c>
    </row>
    <row r="7182" spans="1:12" hidden="1" x14ac:dyDescent="0.2">
      <c r="A7182">
        <v>573562</v>
      </c>
      <c r="B7182" t="s">
        <v>34</v>
      </c>
      <c r="C7182" t="s">
        <v>35</v>
      </c>
      <c r="D7182" t="s">
        <v>15</v>
      </c>
      <c r="E7182" t="s">
        <v>36</v>
      </c>
      <c r="F7182" t="s">
        <v>22</v>
      </c>
      <c r="G7182" t="s">
        <v>11</v>
      </c>
      <c r="H7182" s="1">
        <v>43102</v>
      </c>
      <c r="I7182" s="2">
        <v>0.79166666666666663</v>
      </c>
      <c r="J7182" t="s">
        <v>12</v>
      </c>
      <c r="K7182">
        <v>118107</v>
      </c>
      <c r="L7182">
        <v>64842</v>
      </c>
    </row>
    <row r="7183" spans="1:12" hidden="1" x14ac:dyDescent="0.2">
      <c r="A7183">
        <v>573563</v>
      </c>
      <c r="B7183" t="s">
        <v>34</v>
      </c>
      <c r="C7183" t="s">
        <v>35</v>
      </c>
      <c r="D7183" t="s">
        <v>15</v>
      </c>
      <c r="E7183" t="s">
        <v>36</v>
      </c>
      <c r="F7183" t="s">
        <v>22</v>
      </c>
      <c r="G7183" t="s">
        <v>11</v>
      </c>
      <c r="H7183" s="1">
        <v>43102</v>
      </c>
      <c r="I7183" s="2">
        <v>0.95833333333333337</v>
      </c>
      <c r="J7183" t="s">
        <v>12</v>
      </c>
      <c r="K7183">
        <v>118149</v>
      </c>
      <c r="L7183">
        <v>64943</v>
      </c>
    </row>
    <row r="7184" spans="1:12" hidden="1" x14ac:dyDescent="0.2">
      <c r="A7184">
        <v>573564</v>
      </c>
      <c r="B7184" t="s">
        <v>34</v>
      </c>
      <c r="C7184" t="s">
        <v>35</v>
      </c>
      <c r="D7184" t="s">
        <v>15</v>
      </c>
      <c r="E7184" t="s">
        <v>36</v>
      </c>
      <c r="F7184" t="s">
        <v>22</v>
      </c>
      <c r="G7184" t="s">
        <v>11</v>
      </c>
      <c r="H7184" s="1">
        <v>43103</v>
      </c>
      <c r="I7184" s="2">
        <v>0.125</v>
      </c>
      <c r="J7184" t="s">
        <v>12</v>
      </c>
      <c r="K7184">
        <v>118153</v>
      </c>
      <c r="L7184">
        <v>64956</v>
      </c>
    </row>
    <row r="7185" spans="1:12" hidden="1" x14ac:dyDescent="0.2">
      <c r="A7185">
        <v>573565</v>
      </c>
      <c r="B7185" t="s">
        <v>34</v>
      </c>
      <c r="C7185" t="s">
        <v>35</v>
      </c>
      <c r="D7185" t="s">
        <v>15</v>
      </c>
      <c r="E7185" t="s">
        <v>36</v>
      </c>
      <c r="F7185" t="s">
        <v>22</v>
      </c>
      <c r="G7185" t="s">
        <v>11</v>
      </c>
      <c r="H7185" s="1">
        <v>43103</v>
      </c>
      <c r="I7185" s="2">
        <v>0.29166666666666669</v>
      </c>
      <c r="J7185" t="s">
        <v>12</v>
      </c>
      <c r="K7185">
        <v>118306</v>
      </c>
      <c r="L7185">
        <v>64968</v>
      </c>
    </row>
    <row r="7186" spans="1:12" hidden="1" x14ac:dyDescent="0.2">
      <c r="A7186">
        <v>573566</v>
      </c>
      <c r="B7186" t="s">
        <v>34</v>
      </c>
      <c r="C7186" t="s">
        <v>35</v>
      </c>
      <c r="D7186" t="s">
        <v>15</v>
      </c>
      <c r="E7186" t="s">
        <v>36</v>
      </c>
      <c r="F7186" t="s">
        <v>22</v>
      </c>
      <c r="G7186" t="s">
        <v>11</v>
      </c>
      <c r="H7186" s="1">
        <v>43103</v>
      </c>
      <c r="I7186" s="2">
        <v>0.45833333333333331</v>
      </c>
      <c r="J7186" t="s">
        <v>12</v>
      </c>
      <c r="K7186">
        <v>118640</v>
      </c>
      <c r="L7186">
        <v>65012</v>
      </c>
    </row>
    <row r="7187" spans="1:12" hidden="1" x14ac:dyDescent="0.2">
      <c r="A7187">
        <v>573567</v>
      </c>
      <c r="B7187" t="s">
        <v>34</v>
      </c>
      <c r="C7187" t="s">
        <v>35</v>
      </c>
      <c r="D7187" t="s">
        <v>15</v>
      </c>
      <c r="E7187" t="s">
        <v>36</v>
      </c>
      <c r="F7187" t="s">
        <v>22</v>
      </c>
      <c r="G7187" t="s">
        <v>11</v>
      </c>
      <c r="H7187" s="1">
        <v>43103</v>
      </c>
      <c r="I7187" s="2">
        <v>0.625</v>
      </c>
      <c r="J7187" t="s">
        <v>12</v>
      </c>
      <c r="K7187">
        <v>118748</v>
      </c>
      <c r="L7187">
        <v>65064</v>
      </c>
    </row>
    <row r="7188" spans="1:12" hidden="1" x14ac:dyDescent="0.2">
      <c r="A7188">
        <v>573568</v>
      </c>
      <c r="B7188" t="s">
        <v>34</v>
      </c>
      <c r="C7188" t="s">
        <v>35</v>
      </c>
      <c r="D7188" t="s">
        <v>15</v>
      </c>
      <c r="E7188" t="s">
        <v>36</v>
      </c>
      <c r="F7188" t="s">
        <v>22</v>
      </c>
      <c r="G7188" t="s">
        <v>11</v>
      </c>
      <c r="H7188" s="1">
        <v>43103</v>
      </c>
      <c r="I7188" s="2">
        <v>0.79166666666666663</v>
      </c>
      <c r="J7188" t="s">
        <v>12</v>
      </c>
      <c r="K7188">
        <v>118837</v>
      </c>
      <c r="L7188">
        <v>65267</v>
      </c>
    </row>
    <row r="7189" spans="1:12" hidden="1" x14ac:dyDescent="0.2">
      <c r="A7189">
        <v>573569</v>
      </c>
      <c r="B7189" t="s">
        <v>34</v>
      </c>
      <c r="C7189" t="s">
        <v>35</v>
      </c>
      <c r="D7189" t="s">
        <v>15</v>
      </c>
      <c r="E7189" t="s">
        <v>36</v>
      </c>
      <c r="F7189" t="s">
        <v>22</v>
      </c>
      <c r="G7189" t="s">
        <v>11</v>
      </c>
      <c r="H7189" s="1">
        <v>43103</v>
      </c>
      <c r="I7189" s="2">
        <v>0.95833333333333337</v>
      </c>
      <c r="J7189" t="s">
        <v>12</v>
      </c>
      <c r="K7189">
        <v>118881</v>
      </c>
      <c r="L7189">
        <v>65363</v>
      </c>
    </row>
    <row r="7190" spans="1:12" hidden="1" x14ac:dyDescent="0.2">
      <c r="A7190">
        <v>573570</v>
      </c>
      <c r="B7190" t="s">
        <v>34</v>
      </c>
      <c r="C7190" t="s">
        <v>35</v>
      </c>
      <c r="D7190" t="s">
        <v>15</v>
      </c>
      <c r="E7190" t="s">
        <v>36</v>
      </c>
      <c r="F7190" t="s">
        <v>22</v>
      </c>
      <c r="G7190" t="s">
        <v>11</v>
      </c>
      <c r="H7190" s="1">
        <v>43104</v>
      </c>
      <c r="I7190" s="2">
        <v>0.125</v>
      </c>
      <c r="J7190" t="s">
        <v>12</v>
      </c>
      <c r="K7190">
        <v>118894</v>
      </c>
      <c r="L7190">
        <v>65390</v>
      </c>
    </row>
    <row r="7191" spans="1:12" hidden="1" x14ac:dyDescent="0.2">
      <c r="A7191">
        <v>573571</v>
      </c>
      <c r="B7191" t="s">
        <v>34</v>
      </c>
      <c r="C7191" t="s">
        <v>35</v>
      </c>
      <c r="D7191" t="s">
        <v>15</v>
      </c>
      <c r="E7191" t="s">
        <v>36</v>
      </c>
      <c r="F7191" t="s">
        <v>22</v>
      </c>
      <c r="G7191" t="s">
        <v>11</v>
      </c>
      <c r="H7191" s="1">
        <v>43104</v>
      </c>
      <c r="I7191" s="2">
        <v>0.29166666666666669</v>
      </c>
      <c r="J7191" t="s">
        <v>12</v>
      </c>
      <c r="K7191">
        <v>119009</v>
      </c>
      <c r="L7191">
        <v>65398</v>
      </c>
    </row>
    <row r="7192" spans="1:12" hidden="1" x14ac:dyDescent="0.2">
      <c r="A7192">
        <v>573572</v>
      </c>
      <c r="B7192" t="s">
        <v>34</v>
      </c>
      <c r="C7192" t="s">
        <v>35</v>
      </c>
      <c r="D7192" t="s">
        <v>15</v>
      </c>
      <c r="E7192" t="s">
        <v>36</v>
      </c>
      <c r="F7192" t="s">
        <v>22</v>
      </c>
      <c r="G7192" t="s">
        <v>11</v>
      </c>
      <c r="H7192" s="1">
        <v>43104</v>
      </c>
      <c r="I7192" s="2">
        <v>0.45833333333333331</v>
      </c>
      <c r="J7192" t="s">
        <v>12</v>
      </c>
      <c r="K7192">
        <v>119171</v>
      </c>
      <c r="L7192">
        <v>65435</v>
      </c>
    </row>
    <row r="7193" spans="1:12" hidden="1" x14ac:dyDescent="0.2">
      <c r="A7193">
        <v>573573</v>
      </c>
      <c r="B7193" t="s">
        <v>34</v>
      </c>
      <c r="C7193" t="s">
        <v>35</v>
      </c>
      <c r="D7193" t="s">
        <v>15</v>
      </c>
      <c r="E7193" t="s">
        <v>36</v>
      </c>
      <c r="F7193" t="s">
        <v>22</v>
      </c>
      <c r="G7193" t="s">
        <v>11</v>
      </c>
      <c r="H7193" s="1">
        <v>43104</v>
      </c>
      <c r="I7193" s="2">
        <v>0.625</v>
      </c>
      <c r="J7193" t="s">
        <v>12</v>
      </c>
      <c r="K7193">
        <v>119219</v>
      </c>
      <c r="L7193">
        <v>65481</v>
      </c>
    </row>
    <row r="7194" spans="1:12" hidden="1" x14ac:dyDescent="0.2">
      <c r="A7194">
        <v>573574</v>
      </c>
      <c r="B7194" t="s">
        <v>34</v>
      </c>
      <c r="C7194" t="s">
        <v>35</v>
      </c>
      <c r="D7194" t="s">
        <v>15</v>
      </c>
      <c r="E7194" t="s">
        <v>36</v>
      </c>
      <c r="F7194" t="s">
        <v>22</v>
      </c>
      <c r="G7194" t="s">
        <v>11</v>
      </c>
      <c r="H7194" s="1">
        <v>43104</v>
      </c>
      <c r="I7194" s="2">
        <v>0.79166666666666663</v>
      </c>
      <c r="J7194" t="s">
        <v>12</v>
      </c>
      <c r="K7194">
        <v>119247</v>
      </c>
      <c r="L7194">
        <v>65577</v>
      </c>
    </row>
    <row r="7195" spans="1:12" hidden="1" x14ac:dyDescent="0.2">
      <c r="A7195">
        <v>573575</v>
      </c>
      <c r="B7195" t="s">
        <v>34</v>
      </c>
      <c r="C7195" t="s">
        <v>35</v>
      </c>
      <c r="D7195" t="s">
        <v>15</v>
      </c>
      <c r="E7195" t="s">
        <v>36</v>
      </c>
      <c r="F7195" t="s">
        <v>22</v>
      </c>
      <c r="G7195" t="s">
        <v>11</v>
      </c>
      <c r="H7195" s="1">
        <v>43104</v>
      </c>
      <c r="I7195" s="2">
        <v>0.95833333333333337</v>
      </c>
      <c r="J7195" t="s">
        <v>12</v>
      </c>
      <c r="K7195">
        <v>119265</v>
      </c>
      <c r="L7195">
        <v>65598</v>
      </c>
    </row>
    <row r="7196" spans="1:12" hidden="1" x14ac:dyDescent="0.2">
      <c r="A7196">
        <v>573576</v>
      </c>
      <c r="B7196" t="s">
        <v>34</v>
      </c>
      <c r="C7196" t="s">
        <v>35</v>
      </c>
      <c r="D7196" t="s">
        <v>15</v>
      </c>
      <c r="E7196" t="s">
        <v>36</v>
      </c>
      <c r="F7196" t="s">
        <v>22</v>
      </c>
      <c r="G7196" t="s">
        <v>11</v>
      </c>
      <c r="H7196" s="1">
        <v>43105</v>
      </c>
      <c r="I7196" s="2">
        <v>0.125</v>
      </c>
      <c r="J7196" t="s">
        <v>12</v>
      </c>
      <c r="K7196">
        <v>119268</v>
      </c>
      <c r="L7196">
        <v>65607</v>
      </c>
    </row>
    <row r="7197" spans="1:12" hidden="1" x14ac:dyDescent="0.2">
      <c r="A7197">
        <v>573577</v>
      </c>
      <c r="B7197" t="s">
        <v>34</v>
      </c>
      <c r="C7197" t="s">
        <v>35</v>
      </c>
      <c r="D7197" t="s">
        <v>15</v>
      </c>
      <c r="E7197" t="s">
        <v>36</v>
      </c>
      <c r="F7197" t="s">
        <v>22</v>
      </c>
      <c r="G7197" t="s">
        <v>11</v>
      </c>
      <c r="H7197" s="1">
        <v>43105</v>
      </c>
      <c r="I7197" s="2">
        <v>0.29166666666666669</v>
      </c>
      <c r="J7197" t="s">
        <v>12</v>
      </c>
      <c r="K7197">
        <v>119413</v>
      </c>
      <c r="L7197">
        <v>65613</v>
      </c>
    </row>
    <row r="7198" spans="1:12" hidden="1" x14ac:dyDescent="0.2">
      <c r="A7198">
        <v>573578</v>
      </c>
      <c r="B7198" t="s">
        <v>34</v>
      </c>
      <c r="C7198" t="s">
        <v>35</v>
      </c>
      <c r="D7198" t="s">
        <v>15</v>
      </c>
      <c r="E7198" t="s">
        <v>36</v>
      </c>
      <c r="F7198" t="s">
        <v>22</v>
      </c>
      <c r="G7198" t="s">
        <v>11</v>
      </c>
      <c r="H7198" s="1">
        <v>43105</v>
      </c>
      <c r="I7198" s="2">
        <v>0.45833333333333331</v>
      </c>
      <c r="J7198" t="s">
        <v>12</v>
      </c>
      <c r="K7198">
        <v>119713</v>
      </c>
      <c r="L7198">
        <v>65655</v>
      </c>
    </row>
    <row r="7199" spans="1:12" hidden="1" x14ac:dyDescent="0.2">
      <c r="A7199">
        <v>573579</v>
      </c>
      <c r="B7199" t="s">
        <v>34</v>
      </c>
      <c r="C7199" t="s">
        <v>35</v>
      </c>
      <c r="D7199" t="s">
        <v>15</v>
      </c>
      <c r="E7199" t="s">
        <v>36</v>
      </c>
      <c r="F7199" t="s">
        <v>22</v>
      </c>
      <c r="G7199" t="s">
        <v>11</v>
      </c>
      <c r="H7199" s="1">
        <v>43105</v>
      </c>
      <c r="I7199" s="2">
        <v>0.625</v>
      </c>
      <c r="J7199" t="s">
        <v>12</v>
      </c>
      <c r="K7199">
        <v>119826</v>
      </c>
      <c r="L7199">
        <v>65705</v>
      </c>
    </row>
    <row r="7200" spans="1:12" hidden="1" x14ac:dyDescent="0.2">
      <c r="A7200">
        <v>573580</v>
      </c>
      <c r="B7200" t="s">
        <v>34</v>
      </c>
      <c r="C7200" t="s">
        <v>35</v>
      </c>
      <c r="D7200" t="s">
        <v>15</v>
      </c>
      <c r="E7200" t="s">
        <v>36</v>
      </c>
      <c r="F7200" t="s">
        <v>22</v>
      </c>
      <c r="G7200" t="s">
        <v>11</v>
      </c>
      <c r="H7200" s="1">
        <v>43105</v>
      </c>
      <c r="I7200" s="2">
        <v>0.79166666666666663</v>
      </c>
      <c r="J7200" t="s">
        <v>12</v>
      </c>
      <c r="K7200">
        <v>119908</v>
      </c>
      <c r="L7200">
        <v>65904</v>
      </c>
    </row>
    <row r="7201" spans="1:12" hidden="1" x14ac:dyDescent="0.2">
      <c r="A7201">
        <v>573581</v>
      </c>
      <c r="B7201" t="s">
        <v>34</v>
      </c>
      <c r="C7201" t="s">
        <v>35</v>
      </c>
      <c r="D7201" t="s">
        <v>15</v>
      </c>
      <c r="E7201" t="s">
        <v>36</v>
      </c>
      <c r="F7201" t="s">
        <v>22</v>
      </c>
      <c r="G7201" t="s">
        <v>11</v>
      </c>
      <c r="H7201" s="1">
        <v>43105</v>
      </c>
      <c r="I7201" s="2">
        <v>0.95833333333333337</v>
      </c>
      <c r="J7201" t="s">
        <v>12</v>
      </c>
      <c r="K7201">
        <v>119935</v>
      </c>
      <c r="L7201">
        <v>65998</v>
      </c>
    </row>
    <row r="7202" spans="1:12" hidden="1" x14ac:dyDescent="0.2">
      <c r="A7202">
        <v>573582</v>
      </c>
      <c r="B7202" t="s">
        <v>34</v>
      </c>
      <c r="C7202" t="s">
        <v>35</v>
      </c>
      <c r="D7202" t="s">
        <v>16</v>
      </c>
      <c r="E7202" t="s">
        <v>36</v>
      </c>
      <c r="F7202" t="s">
        <v>22</v>
      </c>
      <c r="G7202" t="s">
        <v>11</v>
      </c>
      <c r="H7202" s="1">
        <v>43099</v>
      </c>
      <c r="I7202" s="2">
        <v>0.125</v>
      </c>
      <c r="J7202" t="s">
        <v>12</v>
      </c>
      <c r="K7202">
        <v>7034506</v>
      </c>
      <c r="L7202">
        <v>6143365</v>
      </c>
    </row>
    <row r="7203" spans="1:12" hidden="1" x14ac:dyDescent="0.2">
      <c r="A7203">
        <v>573583</v>
      </c>
      <c r="B7203" t="s">
        <v>34</v>
      </c>
      <c r="C7203" t="s">
        <v>35</v>
      </c>
      <c r="D7203" t="s">
        <v>16</v>
      </c>
      <c r="E7203" t="s">
        <v>36</v>
      </c>
      <c r="F7203" t="s">
        <v>22</v>
      </c>
      <c r="G7203" t="s">
        <v>11</v>
      </c>
      <c r="H7203" s="1">
        <v>43099</v>
      </c>
      <c r="I7203" s="2">
        <v>0.29166666666666669</v>
      </c>
      <c r="J7203" t="s">
        <v>12</v>
      </c>
      <c r="K7203">
        <v>7034554</v>
      </c>
      <c r="L7203">
        <v>6143378</v>
      </c>
    </row>
    <row r="7204" spans="1:12" hidden="1" x14ac:dyDescent="0.2">
      <c r="A7204">
        <v>573584</v>
      </c>
      <c r="B7204" t="s">
        <v>34</v>
      </c>
      <c r="C7204" t="s">
        <v>35</v>
      </c>
      <c r="D7204" t="s">
        <v>16</v>
      </c>
      <c r="E7204" t="s">
        <v>36</v>
      </c>
      <c r="F7204" t="s">
        <v>22</v>
      </c>
      <c r="G7204" t="s">
        <v>11</v>
      </c>
      <c r="H7204" s="1">
        <v>43099</v>
      </c>
      <c r="I7204" s="2">
        <v>0.45833333333333331</v>
      </c>
      <c r="J7204" t="s">
        <v>12</v>
      </c>
      <c r="K7204">
        <v>7034687</v>
      </c>
      <c r="L7204">
        <v>6143429</v>
      </c>
    </row>
    <row r="7205" spans="1:12" hidden="1" x14ac:dyDescent="0.2">
      <c r="A7205">
        <v>573585</v>
      </c>
      <c r="B7205" t="s">
        <v>34</v>
      </c>
      <c r="C7205" t="s">
        <v>35</v>
      </c>
      <c r="D7205" t="s">
        <v>16</v>
      </c>
      <c r="E7205" t="s">
        <v>36</v>
      </c>
      <c r="F7205" t="s">
        <v>22</v>
      </c>
      <c r="G7205" t="s">
        <v>11</v>
      </c>
      <c r="H7205" s="1">
        <v>43099</v>
      </c>
      <c r="I7205" s="2">
        <v>0.625</v>
      </c>
      <c r="J7205" t="s">
        <v>12</v>
      </c>
      <c r="K7205">
        <v>7034852</v>
      </c>
      <c r="L7205">
        <v>6143500</v>
      </c>
    </row>
    <row r="7206" spans="1:12" hidden="1" x14ac:dyDescent="0.2">
      <c r="A7206">
        <v>573586</v>
      </c>
      <c r="B7206" t="s">
        <v>34</v>
      </c>
      <c r="C7206" t="s">
        <v>35</v>
      </c>
      <c r="D7206" t="s">
        <v>16</v>
      </c>
      <c r="E7206" t="s">
        <v>36</v>
      </c>
      <c r="F7206" t="s">
        <v>22</v>
      </c>
      <c r="G7206" t="s">
        <v>11</v>
      </c>
      <c r="H7206" s="1">
        <v>43099</v>
      </c>
      <c r="I7206" s="2">
        <v>0.79166666666666663</v>
      </c>
      <c r="J7206" t="s">
        <v>12</v>
      </c>
      <c r="K7206">
        <v>7034955</v>
      </c>
      <c r="L7206">
        <v>6143605</v>
      </c>
    </row>
    <row r="7207" spans="1:12" hidden="1" x14ac:dyDescent="0.2">
      <c r="A7207">
        <v>573587</v>
      </c>
      <c r="B7207" t="s">
        <v>34</v>
      </c>
      <c r="C7207" t="s">
        <v>35</v>
      </c>
      <c r="D7207" t="s">
        <v>16</v>
      </c>
      <c r="E7207" t="s">
        <v>36</v>
      </c>
      <c r="F7207" t="s">
        <v>22</v>
      </c>
      <c r="G7207" t="s">
        <v>11</v>
      </c>
      <c r="H7207" s="1">
        <v>43099</v>
      </c>
      <c r="I7207" s="2">
        <v>0.95833333333333337</v>
      </c>
      <c r="J7207" t="s">
        <v>12</v>
      </c>
      <c r="K7207">
        <v>7035011</v>
      </c>
      <c r="L7207">
        <v>6143719</v>
      </c>
    </row>
    <row r="7208" spans="1:12" hidden="1" x14ac:dyDescent="0.2">
      <c r="A7208">
        <v>573588</v>
      </c>
      <c r="B7208" t="s">
        <v>34</v>
      </c>
      <c r="C7208" t="s">
        <v>35</v>
      </c>
      <c r="D7208" t="s">
        <v>16</v>
      </c>
      <c r="E7208" t="s">
        <v>36</v>
      </c>
      <c r="F7208" t="s">
        <v>22</v>
      </c>
      <c r="G7208" t="s">
        <v>11</v>
      </c>
      <c r="H7208" s="1">
        <v>43100</v>
      </c>
      <c r="I7208" s="2">
        <v>0.125</v>
      </c>
      <c r="J7208" t="s">
        <v>12</v>
      </c>
      <c r="K7208">
        <v>7035018</v>
      </c>
      <c r="L7208">
        <v>6143759</v>
      </c>
    </row>
    <row r="7209" spans="1:12" hidden="1" x14ac:dyDescent="0.2">
      <c r="A7209">
        <v>573589</v>
      </c>
      <c r="B7209" t="s">
        <v>34</v>
      </c>
      <c r="C7209" t="s">
        <v>35</v>
      </c>
      <c r="D7209" t="s">
        <v>16</v>
      </c>
      <c r="E7209" t="s">
        <v>36</v>
      </c>
      <c r="F7209" t="s">
        <v>22</v>
      </c>
      <c r="G7209" t="s">
        <v>11</v>
      </c>
      <c r="H7209" s="1">
        <v>43100</v>
      </c>
      <c r="I7209" s="2">
        <v>0.29166666666666669</v>
      </c>
      <c r="J7209" t="s">
        <v>12</v>
      </c>
      <c r="K7209">
        <v>7035063</v>
      </c>
      <c r="L7209">
        <v>6143775</v>
      </c>
    </row>
    <row r="7210" spans="1:12" hidden="1" x14ac:dyDescent="0.2">
      <c r="A7210">
        <v>573590</v>
      </c>
      <c r="B7210" t="s">
        <v>34</v>
      </c>
      <c r="C7210" t="s">
        <v>35</v>
      </c>
      <c r="D7210" t="s">
        <v>16</v>
      </c>
      <c r="E7210" t="s">
        <v>36</v>
      </c>
      <c r="F7210" t="s">
        <v>22</v>
      </c>
      <c r="G7210" t="s">
        <v>11</v>
      </c>
      <c r="H7210" s="1">
        <v>43100</v>
      </c>
      <c r="I7210" s="2">
        <v>0.45833333333333331</v>
      </c>
      <c r="J7210" t="s">
        <v>12</v>
      </c>
      <c r="K7210">
        <v>7035171</v>
      </c>
      <c r="L7210">
        <v>6143815</v>
      </c>
    </row>
    <row r="7211" spans="1:12" hidden="1" x14ac:dyDescent="0.2">
      <c r="A7211">
        <v>573591</v>
      </c>
      <c r="B7211" t="s">
        <v>34</v>
      </c>
      <c r="C7211" t="s">
        <v>35</v>
      </c>
      <c r="D7211" t="s">
        <v>16</v>
      </c>
      <c r="E7211" t="s">
        <v>36</v>
      </c>
      <c r="F7211" t="s">
        <v>22</v>
      </c>
      <c r="G7211" t="s">
        <v>11</v>
      </c>
      <c r="H7211" s="1">
        <v>43100</v>
      </c>
      <c r="I7211" s="2">
        <v>0.625</v>
      </c>
      <c r="J7211" t="s">
        <v>12</v>
      </c>
      <c r="K7211">
        <v>7035279</v>
      </c>
      <c r="L7211">
        <v>6143859</v>
      </c>
    </row>
    <row r="7212" spans="1:12" hidden="1" x14ac:dyDescent="0.2">
      <c r="A7212">
        <v>573592</v>
      </c>
      <c r="B7212" t="s">
        <v>34</v>
      </c>
      <c r="C7212" t="s">
        <v>35</v>
      </c>
      <c r="D7212" t="s">
        <v>16</v>
      </c>
      <c r="E7212" t="s">
        <v>36</v>
      </c>
      <c r="F7212" t="s">
        <v>22</v>
      </c>
      <c r="G7212" t="s">
        <v>11</v>
      </c>
      <c r="H7212" s="1">
        <v>43100</v>
      </c>
      <c r="I7212" s="2">
        <v>0.79166666666666663</v>
      </c>
      <c r="J7212" t="s">
        <v>12</v>
      </c>
      <c r="K7212">
        <v>7035383</v>
      </c>
      <c r="L7212">
        <v>6143942</v>
      </c>
    </row>
    <row r="7213" spans="1:12" hidden="1" x14ac:dyDescent="0.2">
      <c r="A7213">
        <v>573593</v>
      </c>
      <c r="B7213" t="s">
        <v>34</v>
      </c>
      <c r="C7213" t="s">
        <v>35</v>
      </c>
      <c r="D7213" t="s">
        <v>16</v>
      </c>
      <c r="E7213" t="s">
        <v>36</v>
      </c>
      <c r="F7213" t="s">
        <v>22</v>
      </c>
      <c r="G7213" t="s">
        <v>11</v>
      </c>
      <c r="H7213" s="1">
        <v>43100</v>
      </c>
      <c r="I7213" s="2">
        <v>0.95833333333333337</v>
      </c>
      <c r="J7213" t="s">
        <v>12</v>
      </c>
      <c r="K7213">
        <v>7035446</v>
      </c>
      <c r="L7213">
        <v>6144005</v>
      </c>
    </row>
    <row r="7214" spans="1:12" hidden="1" x14ac:dyDescent="0.2">
      <c r="A7214">
        <v>573594</v>
      </c>
      <c r="B7214" t="s">
        <v>34</v>
      </c>
      <c r="C7214" t="s">
        <v>35</v>
      </c>
      <c r="D7214" t="s">
        <v>16</v>
      </c>
      <c r="E7214" t="s">
        <v>36</v>
      </c>
      <c r="F7214" t="s">
        <v>22</v>
      </c>
      <c r="G7214" t="s">
        <v>11</v>
      </c>
      <c r="H7214" s="1">
        <v>43101</v>
      </c>
      <c r="I7214" s="2">
        <v>0.125</v>
      </c>
      <c r="J7214" t="s">
        <v>12</v>
      </c>
      <c r="K7214">
        <v>7035461</v>
      </c>
      <c r="L7214">
        <v>6144033</v>
      </c>
    </row>
    <row r="7215" spans="1:12" hidden="1" x14ac:dyDescent="0.2">
      <c r="A7215">
        <v>573595</v>
      </c>
      <c r="B7215" t="s">
        <v>34</v>
      </c>
      <c r="C7215" t="s">
        <v>35</v>
      </c>
      <c r="D7215" t="s">
        <v>16</v>
      </c>
      <c r="E7215" t="s">
        <v>36</v>
      </c>
      <c r="F7215" t="s">
        <v>22</v>
      </c>
      <c r="G7215" t="s">
        <v>11</v>
      </c>
      <c r="H7215" s="1">
        <v>43101</v>
      </c>
      <c r="I7215" s="2">
        <v>0.29166666666666669</v>
      </c>
      <c r="J7215" t="s">
        <v>12</v>
      </c>
      <c r="K7215">
        <v>7035493</v>
      </c>
      <c r="L7215">
        <v>6144052</v>
      </c>
    </row>
    <row r="7216" spans="1:12" hidden="1" x14ac:dyDescent="0.2">
      <c r="A7216">
        <v>573596</v>
      </c>
      <c r="B7216" t="s">
        <v>34</v>
      </c>
      <c r="C7216" t="s">
        <v>35</v>
      </c>
      <c r="D7216" t="s">
        <v>16</v>
      </c>
      <c r="E7216" t="s">
        <v>36</v>
      </c>
      <c r="F7216" t="s">
        <v>22</v>
      </c>
      <c r="G7216" t="s">
        <v>11</v>
      </c>
      <c r="H7216" s="1">
        <v>43101</v>
      </c>
      <c r="I7216" s="2">
        <v>0.45833333333333331</v>
      </c>
      <c r="J7216" t="s">
        <v>12</v>
      </c>
      <c r="K7216">
        <v>7035571</v>
      </c>
      <c r="L7216">
        <v>6144086</v>
      </c>
    </row>
    <row r="7217" spans="1:12" hidden="1" x14ac:dyDescent="0.2">
      <c r="A7217">
        <v>573597</v>
      </c>
      <c r="B7217" t="s">
        <v>34</v>
      </c>
      <c r="C7217" t="s">
        <v>35</v>
      </c>
      <c r="D7217" t="s">
        <v>16</v>
      </c>
      <c r="E7217" t="s">
        <v>36</v>
      </c>
      <c r="F7217" t="s">
        <v>22</v>
      </c>
      <c r="G7217" t="s">
        <v>11</v>
      </c>
      <c r="H7217" s="1">
        <v>43101</v>
      </c>
      <c r="I7217" s="2">
        <v>0.625</v>
      </c>
      <c r="J7217" t="s">
        <v>12</v>
      </c>
      <c r="K7217">
        <v>7035668</v>
      </c>
      <c r="L7217">
        <v>6144122</v>
      </c>
    </row>
    <row r="7218" spans="1:12" hidden="1" x14ac:dyDescent="0.2">
      <c r="A7218">
        <v>573598</v>
      </c>
      <c r="B7218" t="s">
        <v>34</v>
      </c>
      <c r="C7218" t="s">
        <v>35</v>
      </c>
      <c r="D7218" t="s">
        <v>16</v>
      </c>
      <c r="E7218" t="s">
        <v>36</v>
      </c>
      <c r="F7218" t="s">
        <v>22</v>
      </c>
      <c r="G7218" t="s">
        <v>11</v>
      </c>
      <c r="H7218" s="1">
        <v>43101</v>
      </c>
      <c r="I7218" s="2">
        <v>0.79166666666666663</v>
      </c>
      <c r="J7218" t="s">
        <v>12</v>
      </c>
      <c r="K7218">
        <v>7035741</v>
      </c>
      <c r="L7218">
        <v>6144221</v>
      </c>
    </row>
    <row r="7219" spans="1:12" hidden="1" x14ac:dyDescent="0.2">
      <c r="A7219">
        <v>573599</v>
      </c>
      <c r="B7219" t="s">
        <v>34</v>
      </c>
      <c r="C7219" t="s">
        <v>35</v>
      </c>
      <c r="D7219" t="s">
        <v>16</v>
      </c>
      <c r="E7219" t="s">
        <v>36</v>
      </c>
      <c r="F7219" t="s">
        <v>22</v>
      </c>
      <c r="G7219" t="s">
        <v>11</v>
      </c>
      <c r="H7219" s="1">
        <v>43101</v>
      </c>
      <c r="I7219" s="2">
        <v>0.95833333333333337</v>
      </c>
      <c r="J7219" t="s">
        <v>12</v>
      </c>
      <c r="K7219">
        <v>7035777</v>
      </c>
      <c r="L7219">
        <v>6144303</v>
      </c>
    </row>
    <row r="7220" spans="1:12" hidden="1" x14ac:dyDescent="0.2">
      <c r="A7220">
        <v>573600</v>
      </c>
      <c r="B7220" t="s">
        <v>34</v>
      </c>
      <c r="C7220" t="s">
        <v>35</v>
      </c>
      <c r="D7220" t="s">
        <v>16</v>
      </c>
      <c r="E7220" t="s">
        <v>36</v>
      </c>
      <c r="F7220" t="s">
        <v>22</v>
      </c>
      <c r="G7220" t="s">
        <v>11</v>
      </c>
      <c r="H7220" s="1">
        <v>43102</v>
      </c>
      <c r="I7220" s="2">
        <v>0.125</v>
      </c>
      <c r="J7220" t="s">
        <v>12</v>
      </c>
      <c r="K7220">
        <v>7035789</v>
      </c>
      <c r="L7220">
        <v>6144335</v>
      </c>
    </row>
    <row r="7221" spans="1:12" hidden="1" x14ac:dyDescent="0.2">
      <c r="A7221">
        <v>573601</v>
      </c>
      <c r="B7221" t="s">
        <v>34</v>
      </c>
      <c r="C7221" t="s">
        <v>35</v>
      </c>
      <c r="D7221" t="s">
        <v>16</v>
      </c>
      <c r="E7221" t="s">
        <v>36</v>
      </c>
      <c r="F7221" t="s">
        <v>22</v>
      </c>
      <c r="G7221" t="s">
        <v>11</v>
      </c>
      <c r="H7221" s="1">
        <v>43102</v>
      </c>
      <c r="I7221" s="2">
        <v>0.29166666666666669</v>
      </c>
      <c r="J7221" t="s">
        <v>12</v>
      </c>
      <c r="K7221">
        <v>7036028</v>
      </c>
      <c r="L7221">
        <v>6144349</v>
      </c>
    </row>
    <row r="7222" spans="1:12" hidden="1" x14ac:dyDescent="0.2">
      <c r="A7222">
        <v>573602</v>
      </c>
      <c r="B7222" t="s">
        <v>34</v>
      </c>
      <c r="C7222" t="s">
        <v>35</v>
      </c>
      <c r="D7222" t="s">
        <v>16</v>
      </c>
      <c r="E7222" t="s">
        <v>36</v>
      </c>
      <c r="F7222" t="s">
        <v>22</v>
      </c>
      <c r="G7222" t="s">
        <v>11</v>
      </c>
      <c r="H7222" s="1">
        <v>43102</v>
      </c>
      <c r="I7222" s="2">
        <v>0.45833333333333331</v>
      </c>
      <c r="J7222" t="s">
        <v>12</v>
      </c>
      <c r="K7222">
        <v>7036473</v>
      </c>
      <c r="L7222">
        <v>6144431</v>
      </c>
    </row>
    <row r="7223" spans="1:12" hidden="1" x14ac:dyDescent="0.2">
      <c r="A7223">
        <v>573603</v>
      </c>
      <c r="B7223" t="s">
        <v>34</v>
      </c>
      <c r="C7223" t="s">
        <v>35</v>
      </c>
      <c r="D7223" t="s">
        <v>16</v>
      </c>
      <c r="E7223" t="s">
        <v>36</v>
      </c>
      <c r="F7223" t="s">
        <v>22</v>
      </c>
      <c r="G7223" t="s">
        <v>11</v>
      </c>
      <c r="H7223" s="1">
        <v>43102</v>
      </c>
      <c r="I7223" s="2">
        <v>0.625</v>
      </c>
      <c r="J7223" t="s">
        <v>12</v>
      </c>
      <c r="K7223">
        <v>7036639</v>
      </c>
      <c r="L7223">
        <v>6144552</v>
      </c>
    </row>
    <row r="7224" spans="1:12" hidden="1" x14ac:dyDescent="0.2">
      <c r="A7224">
        <v>573604</v>
      </c>
      <c r="B7224" t="s">
        <v>34</v>
      </c>
      <c r="C7224" t="s">
        <v>35</v>
      </c>
      <c r="D7224" t="s">
        <v>16</v>
      </c>
      <c r="E7224" t="s">
        <v>36</v>
      </c>
      <c r="F7224" t="s">
        <v>22</v>
      </c>
      <c r="G7224" t="s">
        <v>11</v>
      </c>
      <c r="H7224" s="1">
        <v>43102</v>
      </c>
      <c r="I7224" s="2">
        <v>0.79166666666666663</v>
      </c>
      <c r="J7224" t="s">
        <v>12</v>
      </c>
      <c r="K7224">
        <v>7036763</v>
      </c>
      <c r="L7224">
        <v>6144872</v>
      </c>
    </row>
    <row r="7225" spans="1:12" hidden="1" x14ac:dyDescent="0.2">
      <c r="A7225">
        <v>573605</v>
      </c>
      <c r="B7225" t="s">
        <v>34</v>
      </c>
      <c r="C7225" t="s">
        <v>35</v>
      </c>
      <c r="D7225" t="s">
        <v>16</v>
      </c>
      <c r="E7225" t="s">
        <v>36</v>
      </c>
      <c r="F7225" t="s">
        <v>22</v>
      </c>
      <c r="G7225" t="s">
        <v>11</v>
      </c>
      <c r="H7225" s="1">
        <v>43102</v>
      </c>
      <c r="I7225" s="2">
        <v>0.95833333333333337</v>
      </c>
      <c r="J7225" t="s">
        <v>12</v>
      </c>
      <c r="K7225">
        <v>7036827</v>
      </c>
      <c r="L7225">
        <v>6145042</v>
      </c>
    </row>
    <row r="7226" spans="1:12" hidden="1" x14ac:dyDescent="0.2">
      <c r="A7226">
        <v>573606</v>
      </c>
      <c r="B7226" t="s">
        <v>34</v>
      </c>
      <c r="C7226" t="s">
        <v>35</v>
      </c>
      <c r="D7226" t="s">
        <v>16</v>
      </c>
      <c r="E7226" t="s">
        <v>36</v>
      </c>
      <c r="F7226" t="s">
        <v>22</v>
      </c>
      <c r="G7226" t="s">
        <v>11</v>
      </c>
      <c r="H7226" s="1">
        <v>43103</v>
      </c>
      <c r="I7226" s="2">
        <v>0.125</v>
      </c>
      <c r="J7226" t="s">
        <v>12</v>
      </c>
      <c r="K7226">
        <v>7036837</v>
      </c>
      <c r="L7226">
        <v>6145087</v>
      </c>
    </row>
    <row r="7227" spans="1:12" hidden="1" x14ac:dyDescent="0.2">
      <c r="A7227">
        <v>573607</v>
      </c>
      <c r="B7227" t="s">
        <v>34</v>
      </c>
      <c r="C7227" t="s">
        <v>35</v>
      </c>
      <c r="D7227" t="s">
        <v>16</v>
      </c>
      <c r="E7227" t="s">
        <v>36</v>
      </c>
      <c r="F7227" t="s">
        <v>22</v>
      </c>
      <c r="G7227" t="s">
        <v>11</v>
      </c>
      <c r="H7227" s="1">
        <v>43103</v>
      </c>
      <c r="I7227" s="2">
        <v>0.29166666666666669</v>
      </c>
      <c r="J7227" t="s">
        <v>12</v>
      </c>
      <c r="K7227">
        <v>7037077</v>
      </c>
      <c r="L7227">
        <v>6145109</v>
      </c>
    </row>
    <row r="7228" spans="1:12" hidden="1" x14ac:dyDescent="0.2">
      <c r="A7228">
        <v>573608</v>
      </c>
      <c r="B7228" t="s">
        <v>34</v>
      </c>
      <c r="C7228" t="s">
        <v>35</v>
      </c>
      <c r="D7228" t="s">
        <v>16</v>
      </c>
      <c r="E7228" t="s">
        <v>36</v>
      </c>
      <c r="F7228" t="s">
        <v>22</v>
      </c>
      <c r="G7228" t="s">
        <v>11</v>
      </c>
      <c r="H7228" s="1">
        <v>43103</v>
      </c>
      <c r="I7228" s="2">
        <v>0.45833333333333331</v>
      </c>
      <c r="J7228" t="s">
        <v>12</v>
      </c>
      <c r="K7228">
        <v>7037558</v>
      </c>
      <c r="L7228">
        <v>6145180</v>
      </c>
    </row>
    <row r="7229" spans="1:12" hidden="1" x14ac:dyDescent="0.2">
      <c r="A7229">
        <v>573609</v>
      </c>
      <c r="B7229" t="s">
        <v>34</v>
      </c>
      <c r="C7229" t="s">
        <v>35</v>
      </c>
      <c r="D7229" t="s">
        <v>16</v>
      </c>
      <c r="E7229" t="s">
        <v>36</v>
      </c>
      <c r="F7229" t="s">
        <v>22</v>
      </c>
      <c r="G7229" t="s">
        <v>11</v>
      </c>
      <c r="H7229" s="1">
        <v>43103</v>
      </c>
      <c r="I7229" s="2">
        <v>0.625</v>
      </c>
      <c r="J7229" t="s">
        <v>12</v>
      </c>
      <c r="K7229">
        <v>7037746</v>
      </c>
      <c r="L7229">
        <v>6145296</v>
      </c>
    </row>
    <row r="7230" spans="1:12" hidden="1" x14ac:dyDescent="0.2">
      <c r="A7230">
        <v>573610</v>
      </c>
      <c r="B7230" t="s">
        <v>34</v>
      </c>
      <c r="C7230" t="s">
        <v>35</v>
      </c>
      <c r="D7230" t="s">
        <v>16</v>
      </c>
      <c r="E7230" t="s">
        <v>36</v>
      </c>
      <c r="F7230" t="s">
        <v>22</v>
      </c>
      <c r="G7230" t="s">
        <v>11</v>
      </c>
      <c r="H7230" s="1">
        <v>43103</v>
      </c>
      <c r="I7230" s="2">
        <v>0.79166666666666663</v>
      </c>
      <c r="J7230" t="s">
        <v>12</v>
      </c>
      <c r="K7230">
        <v>7037890</v>
      </c>
      <c r="L7230">
        <v>6145631</v>
      </c>
    </row>
    <row r="7231" spans="1:12" hidden="1" x14ac:dyDescent="0.2">
      <c r="A7231">
        <v>573611</v>
      </c>
      <c r="B7231" t="s">
        <v>34</v>
      </c>
      <c r="C7231" t="s">
        <v>35</v>
      </c>
      <c r="D7231" t="s">
        <v>16</v>
      </c>
      <c r="E7231" t="s">
        <v>36</v>
      </c>
      <c r="F7231" t="s">
        <v>22</v>
      </c>
      <c r="G7231" t="s">
        <v>11</v>
      </c>
      <c r="H7231" s="1">
        <v>43103</v>
      </c>
      <c r="I7231" s="2">
        <v>0.95833333333333337</v>
      </c>
      <c r="J7231" t="s">
        <v>12</v>
      </c>
      <c r="K7231">
        <v>7037966</v>
      </c>
      <c r="L7231">
        <v>6145779</v>
      </c>
    </row>
    <row r="7232" spans="1:12" hidden="1" x14ac:dyDescent="0.2">
      <c r="A7232">
        <v>573612</v>
      </c>
      <c r="B7232" t="s">
        <v>34</v>
      </c>
      <c r="C7232" t="s">
        <v>35</v>
      </c>
      <c r="D7232" t="s">
        <v>16</v>
      </c>
      <c r="E7232" t="s">
        <v>36</v>
      </c>
      <c r="F7232" t="s">
        <v>22</v>
      </c>
      <c r="G7232" t="s">
        <v>11</v>
      </c>
      <c r="H7232" s="1">
        <v>43104</v>
      </c>
      <c r="I7232" s="2">
        <v>0.125</v>
      </c>
      <c r="J7232" t="s">
        <v>12</v>
      </c>
      <c r="K7232">
        <v>7037978</v>
      </c>
      <c r="L7232">
        <v>6145828</v>
      </c>
    </row>
    <row r="7233" spans="1:12" hidden="1" x14ac:dyDescent="0.2">
      <c r="A7233">
        <v>573613</v>
      </c>
      <c r="B7233" t="s">
        <v>34</v>
      </c>
      <c r="C7233" t="s">
        <v>35</v>
      </c>
      <c r="D7233" t="s">
        <v>16</v>
      </c>
      <c r="E7233" t="s">
        <v>36</v>
      </c>
      <c r="F7233" t="s">
        <v>22</v>
      </c>
      <c r="G7233" t="s">
        <v>11</v>
      </c>
      <c r="H7233" s="1">
        <v>43104</v>
      </c>
      <c r="I7233" s="2">
        <v>0.29166666666666669</v>
      </c>
      <c r="J7233" t="s">
        <v>12</v>
      </c>
      <c r="K7233">
        <v>7038184</v>
      </c>
      <c r="L7233">
        <v>6145845</v>
      </c>
    </row>
    <row r="7234" spans="1:12" hidden="1" x14ac:dyDescent="0.2">
      <c r="A7234">
        <v>573614</v>
      </c>
      <c r="B7234" t="s">
        <v>34</v>
      </c>
      <c r="C7234" t="s">
        <v>35</v>
      </c>
      <c r="D7234" t="s">
        <v>16</v>
      </c>
      <c r="E7234" t="s">
        <v>36</v>
      </c>
      <c r="F7234" t="s">
        <v>22</v>
      </c>
      <c r="G7234" t="s">
        <v>11</v>
      </c>
      <c r="H7234" s="1">
        <v>43104</v>
      </c>
      <c r="I7234" s="2">
        <v>0.45833333333333331</v>
      </c>
      <c r="J7234" t="s">
        <v>12</v>
      </c>
      <c r="K7234">
        <v>7038428</v>
      </c>
      <c r="L7234">
        <v>6145901</v>
      </c>
    </row>
    <row r="7235" spans="1:12" hidden="1" x14ac:dyDescent="0.2">
      <c r="A7235">
        <v>573615</v>
      </c>
      <c r="B7235" t="s">
        <v>34</v>
      </c>
      <c r="C7235" t="s">
        <v>35</v>
      </c>
      <c r="D7235" t="s">
        <v>16</v>
      </c>
      <c r="E7235" t="s">
        <v>36</v>
      </c>
      <c r="F7235" t="s">
        <v>22</v>
      </c>
      <c r="G7235" t="s">
        <v>11</v>
      </c>
      <c r="H7235" s="1">
        <v>43104</v>
      </c>
      <c r="I7235" s="2">
        <v>0.625</v>
      </c>
      <c r="J7235" t="s">
        <v>12</v>
      </c>
      <c r="K7235">
        <v>7038492</v>
      </c>
      <c r="L7235">
        <v>6145994</v>
      </c>
    </row>
    <row r="7236" spans="1:12" hidden="1" x14ac:dyDescent="0.2">
      <c r="A7236">
        <v>573616</v>
      </c>
      <c r="B7236" t="s">
        <v>34</v>
      </c>
      <c r="C7236" t="s">
        <v>35</v>
      </c>
      <c r="D7236" t="s">
        <v>16</v>
      </c>
      <c r="E7236" t="s">
        <v>36</v>
      </c>
      <c r="F7236" t="s">
        <v>22</v>
      </c>
      <c r="G7236" t="s">
        <v>11</v>
      </c>
      <c r="H7236" s="1">
        <v>43104</v>
      </c>
      <c r="I7236" s="2">
        <v>0.79166666666666663</v>
      </c>
      <c r="J7236" t="s">
        <v>12</v>
      </c>
      <c r="K7236">
        <v>7038547</v>
      </c>
      <c r="L7236">
        <v>6146141</v>
      </c>
    </row>
    <row r="7237" spans="1:12" hidden="1" x14ac:dyDescent="0.2">
      <c r="A7237">
        <v>573617</v>
      </c>
      <c r="B7237" t="s">
        <v>34</v>
      </c>
      <c r="C7237" t="s">
        <v>35</v>
      </c>
      <c r="D7237" t="s">
        <v>16</v>
      </c>
      <c r="E7237" t="s">
        <v>36</v>
      </c>
      <c r="F7237" t="s">
        <v>22</v>
      </c>
      <c r="G7237" t="s">
        <v>11</v>
      </c>
      <c r="H7237" s="1">
        <v>43104</v>
      </c>
      <c r="I7237" s="2">
        <v>0.95833333333333337</v>
      </c>
      <c r="J7237" t="s">
        <v>12</v>
      </c>
      <c r="K7237">
        <v>7038570</v>
      </c>
      <c r="L7237">
        <v>6146196</v>
      </c>
    </row>
    <row r="7238" spans="1:12" hidden="1" x14ac:dyDescent="0.2">
      <c r="A7238">
        <v>573618</v>
      </c>
      <c r="B7238" t="s">
        <v>34</v>
      </c>
      <c r="C7238" t="s">
        <v>35</v>
      </c>
      <c r="D7238" t="s">
        <v>16</v>
      </c>
      <c r="E7238" t="s">
        <v>36</v>
      </c>
      <c r="F7238" t="s">
        <v>22</v>
      </c>
      <c r="G7238" t="s">
        <v>11</v>
      </c>
      <c r="H7238" s="1">
        <v>43105</v>
      </c>
      <c r="I7238" s="2">
        <v>0.125</v>
      </c>
      <c r="J7238" t="s">
        <v>12</v>
      </c>
      <c r="K7238">
        <v>7038584</v>
      </c>
      <c r="L7238">
        <v>6146220</v>
      </c>
    </row>
    <row r="7239" spans="1:12" hidden="1" x14ac:dyDescent="0.2">
      <c r="A7239">
        <v>573619</v>
      </c>
      <c r="B7239" t="s">
        <v>34</v>
      </c>
      <c r="C7239" t="s">
        <v>35</v>
      </c>
      <c r="D7239" t="s">
        <v>16</v>
      </c>
      <c r="E7239" t="s">
        <v>36</v>
      </c>
      <c r="F7239" t="s">
        <v>22</v>
      </c>
      <c r="G7239" t="s">
        <v>11</v>
      </c>
      <c r="H7239" s="1">
        <v>43105</v>
      </c>
      <c r="I7239" s="2">
        <v>0.29166666666666669</v>
      </c>
      <c r="J7239" t="s">
        <v>12</v>
      </c>
      <c r="K7239">
        <v>7038800</v>
      </c>
      <c r="L7239">
        <v>6146230</v>
      </c>
    </row>
    <row r="7240" spans="1:12" hidden="1" x14ac:dyDescent="0.2">
      <c r="A7240">
        <v>573620</v>
      </c>
      <c r="B7240" t="s">
        <v>34</v>
      </c>
      <c r="C7240" t="s">
        <v>35</v>
      </c>
      <c r="D7240" t="s">
        <v>16</v>
      </c>
      <c r="E7240" t="s">
        <v>36</v>
      </c>
      <c r="F7240" t="s">
        <v>22</v>
      </c>
      <c r="G7240" t="s">
        <v>11</v>
      </c>
      <c r="H7240" s="1">
        <v>43105</v>
      </c>
      <c r="I7240" s="2">
        <v>0.45833333333333331</v>
      </c>
      <c r="J7240" t="s">
        <v>12</v>
      </c>
      <c r="K7240">
        <v>7039242</v>
      </c>
      <c r="L7240">
        <v>6146290</v>
      </c>
    </row>
    <row r="7241" spans="1:12" hidden="1" x14ac:dyDescent="0.2">
      <c r="A7241">
        <v>573621</v>
      </c>
      <c r="B7241" t="s">
        <v>34</v>
      </c>
      <c r="C7241" t="s">
        <v>35</v>
      </c>
      <c r="D7241" t="s">
        <v>16</v>
      </c>
      <c r="E7241" t="s">
        <v>36</v>
      </c>
      <c r="F7241" t="s">
        <v>22</v>
      </c>
      <c r="G7241" t="s">
        <v>11</v>
      </c>
      <c r="H7241" s="1">
        <v>43105</v>
      </c>
      <c r="I7241" s="2">
        <v>0.625</v>
      </c>
      <c r="J7241" t="s">
        <v>12</v>
      </c>
      <c r="K7241">
        <v>7039443</v>
      </c>
      <c r="L7241">
        <v>6146377</v>
      </c>
    </row>
    <row r="7242" spans="1:12" hidden="1" x14ac:dyDescent="0.2">
      <c r="A7242">
        <v>573622</v>
      </c>
      <c r="B7242" t="s">
        <v>34</v>
      </c>
      <c r="C7242" t="s">
        <v>35</v>
      </c>
      <c r="D7242" t="s">
        <v>16</v>
      </c>
      <c r="E7242" t="s">
        <v>36</v>
      </c>
      <c r="F7242" t="s">
        <v>22</v>
      </c>
      <c r="G7242" t="s">
        <v>11</v>
      </c>
      <c r="H7242" s="1">
        <v>43105</v>
      </c>
      <c r="I7242" s="2">
        <v>0.79166666666666663</v>
      </c>
      <c r="J7242" t="s">
        <v>12</v>
      </c>
      <c r="K7242">
        <v>7039592</v>
      </c>
      <c r="L7242">
        <v>6146578</v>
      </c>
    </row>
    <row r="7243" spans="1:12" hidden="1" x14ac:dyDescent="0.2">
      <c r="A7243">
        <v>573623</v>
      </c>
      <c r="B7243" t="s">
        <v>34</v>
      </c>
      <c r="C7243" t="s">
        <v>35</v>
      </c>
      <c r="D7243" t="s">
        <v>16</v>
      </c>
      <c r="E7243" t="s">
        <v>36</v>
      </c>
      <c r="F7243" t="s">
        <v>22</v>
      </c>
      <c r="G7243" t="s">
        <v>11</v>
      </c>
      <c r="H7243" s="1">
        <v>43105</v>
      </c>
      <c r="I7243" s="2">
        <v>0.95833333333333337</v>
      </c>
      <c r="J7243" t="s">
        <v>12</v>
      </c>
      <c r="K7243">
        <v>7039653</v>
      </c>
      <c r="L7243">
        <v>6146682</v>
      </c>
    </row>
    <row r="7244" spans="1:12" x14ac:dyDescent="0.2">
      <c r="A7244">
        <v>574148</v>
      </c>
      <c r="B7244" t="s">
        <v>37</v>
      </c>
      <c r="C7244" t="s">
        <v>38</v>
      </c>
      <c r="D7244" t="s">
        <v>13</v>
      </c>
      <c r="E7244" t="s">
        <v>39</v>
      </c>
      <c r="F7244" t="s">
        <v>22</v>
      </c>
      <c r="G7244" t="s">
        <v>11</v>
      </c>
      <c r="H7244" s="1">
        <v>43099</v>
      </c>
      <c r="I7244" s="2">
        <v>0.125</v>
      </c>
      <c r="J7244" t="s">
        <v>12</v>
      </c>
      <c r="K7244">
        <v>3525714</v>
      </c>
      <c r="L7244">
        <v>5055203</v>
      </c>
    </row>
    <row r="7245" spans="1:12" x14ac:dyDescent="0.2">
      <c r="A7245">
        <v>574149</v>
      </c>
      <c r="B7245" t="s">
        <v>37</v>
      </c>
      <c r="C7245" t="s">
        <v>38</v>
      </c>
      <c r="D7245" t="s">
        <v>13</v>
      </c>
      <c r="E7245" t="s">
        <v>39</v>
      </c>
      <c r="F7245" t="s">
        <v>22</v>
      </c>
      <c r="G7245" t="s">
        <v>11</v>
      </c>
      <c r="H7245" s="1">
        <v>43099</v>
      </c>
      <c r="I7245" s="2">
        <v>0.29166666666666669</v>
      </c>
      <c r="J7245" t="s">
        <v>12</v>
      </c>
      <c r="K7245">
        <v>3525752</v>
      </c>
      <c r="L7245">
        <v>5055217</v>
      </c>
    </row>
    <row r="7246" spans="1:12" x14ac:dyDescent="0.2">
      <c r="A7246">
        <v>574150</v>
      </c>
      <c r="B7246" t="s">
        <v>37</v>
      </c>
      <c r="C7246" t="s">
        <v>38</v>
      </c>
      <c r="D7246" t="s">
        <v>13</v>
      </c>
      <c r="E7246" t="s">
        <v>39</v>
      </c>
      <c r="F7246" t="s">
        <v>22</v>
      </c>
      <c r="G7246" t="s">
        <v>11</v>
      </c>
      <c r="H7246" s="1">
        <v>43099</v>
      </c>
      <c r="I7246" s="2">
        <v>0.45833333333333331</v>
      </c>
      <c r="J7246" t="s">
        <v>12</v>
      </c>
      <c r="K7246">
        <v>3525843</v>
      </c>
      <c r="L7246">
        <v>5055244</v>
      </c>
    </row>
    <row r="7247" spans="1:12" x14ac:dyDescent="0.2">
      <c r="A7247">
        <v>574151</v>
      </c>
      <c r="B7247" t="s">
        <v>37</v>
      </c>
      <c r="C7247" t="s">
        <v>38</v>
      </c>
      <c r="D7247" t="s">
        <v>13</v>
      </c>
      <c r="E7247" t="s">
        <v>39</v>
      </c>
      <c r="F7247" t="s">
        <v>22</v>
      </c>
      <c r="G7247" t="s">
        <v>11</v>
      </c>
      <c r="H7247" s="1">
        <v>43099</v>
      </c>
      <c r="I7247" s="2">
        <v>0.625</v>
      </c>
      <c r="J7247" t="s">
        <v>12</v>
      </c>
      <c r="K7247">
        <v>3525938</v>
      </c>
      <c r="L7247">
        <v>5055289</v>
      </c>
    </row>
    <row r="7248" spans="1:12" x14ac:dyDescent="0.2">
      <c r="A7248">
        <v>574152</v>
      </c>
      <c r="B7248" t="s">
        <v>37</v>
      </c>
      <c r="C7248" t="s">
        <v>38</v>
      </c>
      <c r="D7248" t="s">
        <v>13</v>
      </c>
      <c r="E7248" t="s">
        <v>39</v>
      </c>
      <c r="F7248" t="s">
        <v>22</v>
      </c>
      <c r="G7248" t="s">
        <v>11</v>
      </c>
      <c r="H7248" s="1">
        <v>43099</v>
      </c>
      <c r="I7248" s="2">
        <v>0.79166666666666663</v>
      </c>
      <c r="J7248" t="s">
        <v>12</v>
      </c>
      <c r="K7248">
        <v>3526029</v>
      </c>
      <c r="L7248">
        <v>5055391</v>
      </c>
    </row>
    <row r="7249" spans="1:12" x14ac:dyDescent="0.2">
      <c r="A7249">
        <v>574153</v>
      </c>
      <c r="B7249" t="s">
        <v>37</v>
      </c>
      <c r="C7249" t="s">
        <v>38</v>
      </c>
      <c r="D7249" t="s">
        <v>13</v>
      </c>
      <c r="E7249" t="s">
        <v>39</v>
      </c>
      <c r="F7249" t="s">
        <v>22</v>
      </c>
      <c r="G7249" t="s">
        <v>11</v>
      </c>
      <c r="H7249" s="1">
        <v>43099</v>
      </c>
      <c r="I7249" s="2">
        <v>0.95833333333333337</v>
      </c>
      <c r="J7249" t="s">
        <v>12</v>
      </c>
      <c r="K7249">
        <v>3526066</v>
      </c>
      <c r="L7249">
        <v>5055452</v>
      </c>
    </row>
    <row r="7250" spans="1:12" x14ac:dyDescent="0.2">
      <c r="A7250">
        <v>574154</v>
      </c>
      <c r="B7250" t="s">
        <v>37</v>
      </c>
      <c r="C7250" t="s">
        <v>38</v>
      </c>
      <c r="D7250" t="s">
        <v>13</v>
      </c>
      <c r="E7250" t="s">
        <v>39</v>
      </c>
      <c r="F7250" t="s">
        <v>22</v>
      </c>
      <c r="G7250" t="s">
        <v>11</v>
      </c>
      <c r="H7250" s="1">
        <v>43100</v>
      </c>
      <c r="I7250" s="2">
        <v>0.125</v>
      </c>
      <c r="J7250" t="s">
        <v>12</v>
      </c>
      <c r="K7250">
        <v>3526073</v>
      </c>
      <c r="L7250">
        <v>5055480</v>
      </c>
    </row>
    <row r="7251" spans="1:12" x14ac:dyDescent="0.2">
      <c r="A7251">
        <v>574155</v>
      </c>
      <c r="B7251" t="s">
        <v>37</v>
      </c>
      <c r="C7251" t="s">
        <v>38</v>
      </c>
      <c r="D7251" t="s">
        <v>13</v>
      </c>
      <c r="E7251" t="s">
        <v>39</v>
      </c>
      <c r="F7251" t="s">
        <v>22</v>
      </c>
      <c r="G7251" t="s">
        <v>11</v>
      </c>
      <c r="H7251" s="1">
        <v>43100</v>
      </c>
      <c r="I7251" s="2">
        <v>0.29166666666666669</v>
      </c>
      <c r="J7251" t="s">
        <v>12</v>
      </c>
      <c r="K7251">
        <v>3526095</v>
      </c>
      <c r="L7251">
        <v>5055491</v>
      </c>
    </row>
    <row r="7252" spans="1:12" x14ac:dyDescent="0.2">
      <c r="A7252">
        <v>574156</v>
      </c>
      <c r="B7252" t="s">
        <v>37</v>
      </c>
      <c r="C7252" t="s">
        <v>38</v>
      </c>
      <c r="D7252" t="s">
        <v>13</v>
      </c>
      <c r="E7252" t="s">
        <v>39</v>
      </c>
      <c r="F7252" t="s">
        <v>22</v>
      </c>
      <c r="G7252" t="s">
        <v>11</v>
      </c>
      <c r="H7252" s="1">
        <v>43100</v>
      </c>
      <c r="I7252" s="2">
        <v>0.45833333333333331</v>
      </c>
      <c r="J7252" t="s">
        <v>12</v>
      </c>
      <c r="K7252">
        <v>3526160</v>
      </c>
      <c r="L7252">
        <v>5055520</v>
      </c>
    </row>
    <row r="7253" spans="1:12" x14ac:dyDescent="0.2">
      <c r="A7253">
        <v>574157</v>
      </c>
      <c r="B7253" t="s">
        <v>37</v>
      </c>
      <c r="C7253" t="s">
        <v>38</v>
      </c>
      <c r="D7253" t="s">
        <v>13</v>
      </c>
      <c r="E7253" t="s">
        <v>39</v>
      </c>
      <c r="F7253" t="s">
        <v>22</v>
      </c>
      <c r="G7253" t="s">
        <v>11</v>
      </c>
      <c r="H7253" s="1">
        <v>43100</v>
      </c>
      <c r="I7253" s="2">
        <v>0.625</v>
      </c>
      <c r="J7253" t="s">
        <v>12</v>
      </c>
      <c r="K7253">
        <v>3526255</v>
      </c>
      <c r="L7253">
        <v>5055562</v>
      </c>
    </row>
    <row r="7254" spans="1:12" x14ac:dyDescent="0.2">
      <c r="A7254">
        <v>574158</v>
      </c>
      <c r="B7254" t="s">
        <v>37</v>
      </c>
      <c r="C7254" t="s">
        <v>38</v>
      </c>
      <c r="D7254" t="s">
        <v>13</v>
      </c>
      <c r="E7254" t="s">
        <v>39</v>
      </c>
      <c r="F7254" t="s">
        <v>22</v>
      </c>
      <c r="G7254" t="s">
        <v>11</v>
      </c>
      <c r="H7254" s="1">
        <v>43100</v>
      </c>
      <c r="I7254" s="2">
        <v>0.79166666666666663</v>
      </c>
      <c r="J7254" t="s">
        <v>12</v>
      </c>
      <c r="K7254">
        <v>3526330</v>
      </c>
      <c r="L7254">
        <v>5055650</v>
      </c>
    </row>
    <row r="7255" spans="1:12" x14ac:dyDescent="0.2">
      <c r="A7255">
        <v>574159</v>
      </c>
      <c r="B7255" t="s">
        <v>37</v>
      </c>
      <c r="C7255" t="s">
        <v>38</v>
      </c>
      <c r="D7255" t="s">
        <v>13</v>
      </c>
      <c r="E7255" t="s">
        <v>39</v>
      </c>
      <c r="F7255" t="s">
        <v>22</v>
      </c>
      <c r="G7255" t="s">
        <v>11</v>
      </c>
      <c r="H7255" s="1">
        <v>43100</v>
      </c>
      <c r="I7255" s="2">
        <v>0.95833333333333337</v>
      </c>
      <c r="J7255" t="s">
        <v>12</v>
      </c>
      <c r="K7255">
        <v>3526370</v>
      </c>
      <c r="L7255">
        <v>5055691</v>
      </c>
    </row>
    <row r="7256" spans="1:12" x14ac:dyDescent="0.2">
      <c r="A7256">
        <v>574160</v>
      </c>
      <c r="B7256" t="s">
        <v>37</v>
      </c>
      <c r="C7256" t="s">
        <v>38</v>
      </c>
      <c r="D7256" t="s">
        <v>13</v>
      </c>
      <c r="E7256" t="s">
        <v>39</v>
      </c>
      <c r="F7256" t="s">
        <v>22</v>
      </c>
      <c r="G7256" t="s">
        <v>11</v>
      </c>
      <c r="H7256" s="1">
        <v>43101</v>
      </c>
      <c r="I7256" s="2">
        <v>0.125</v>
      </c>
      <c r="J7256" t="s">
        <v>12</v>
      </c>
      <c r="K7256">
        <v>3526379</v>
      </c>
      <c r="L7256">
        <v>5055706</v>
      </c>
    </row>
    <row r="7257" spans="1:12" x14ac:dyDescent="0.2">
      <c r="A7257">
        <v>574161</v>
      </c>
      <c r="B7257" t="s">
        <v>37</v>
      </c>
      <c r="C7257" t="s">
        <v>38</v>
      </c>
      <c r="D7257" t="s">
        <v>13</v>
      </c>
      <c r="E7257" t="s">
        <v>39</v>
      </c>
      <c r="F7257" t="s">
        <v>22</v>
      </c>
      <c r="G7257" t="s">
        <v>11</v>
      </c>
      <c r="H7257" s="1">
        <v>43101</v>
      </c>
      <c r="I7257" s="2">
        <v>0.29166666666666669</v>
      </c>
      <c r="J7257" t="s">
        <v>12</v>
      </c>
      <c r="K7257">
        <v>3526401</v>
      </c>
      <c r="L7257">
        <v>5055723</v>
      </c>
    </row>
    <row r="7258" spans="1:12" x14ac:dyDescent="0.2">
      <c r="A7258">
        <v>574162</v>
      </c>
      <c r="B7258" t="s">
        <v>37</v>
      </c>
      <c r="C7258" t="s">
        <v>38</v>
      </c>
      <c r="D7258" t="s">
        <v>13</v>
      </c>
      <c r="E7258" t="s">
        <v>39</v>
      </c>
      <c r="F7258" t="s">
        <v>22</v>
      </c>
      <c r="G7258" t="s">
        <v>11</v>
      </c>
      <c r="H7258" s="1">
        <v>43101</v>
      </c>
      <c r="I7258" s="2">
        <v>0.45833333333333331</v>
      </c>
      <c r="J7258" t="s">
        <v>12</v>
      </c>
      <c r="K7258">
        <v>3526446</v>
      </c>
      <c r="L7258">
        <v>5055739</v>
      </c>
    </row>
    <row r="7259" spans="1:12" x14ac:dyDescent="0.2">
      <c r="A7259">
        <v>574163</v>
      </c>
      <c r="B7259" t="s">
        <v>37</v>
      </c>
      <c r="C7259" t="s">
        <v>38</v>
      </c>
      <c r="D7259" t="s">
        <v>13</v>
      </c>
      <c r="E7259" t="s">
        <v>39</v>
      </c>
      <c r="F7259" t="s">
        <v>22</v>
      </c>
      <c r="G7259" t="s">
        <v>11</v>
      </c>
      <c r="H7259" s="1">
        <v>43101</v>
      </c>
      <c r="I7259" s="2">
        <v>0.625</v>
      </c>
      <c r="J7259" t="s">
        <v>12</v>
      </c>
      <c r="K7259">
        <v>3526501</v>
      </c>
      <c r="L7259">
        <v>5055776</v>
      </c>
    </row>
    <row r="7260" spans="1:12" x14ac:dyDescent="0.2">
      <c r="A7260">
        <v>574164</v>
      </c>
      <c r="B7260" t="s">
        <v>37</v>
      </c>
      <c r="C7260" t="s">
        <v>38</v>
      </c>
      <c r="D7260" t="s">
        <v>13</v>
      </c>
      <c r="E7260" t="s">
        <v>39</v>
      </c>
      <c r="F7260" t="s">
        <v>22</v>
      </c>
      <c r="G7260" t="s">
        <v>11</v>
      </c>
      <c r="H7260" s="1">
        <v>43101</v>
      </c>
      <c r="I7260" s="2">
        <v>0.79166666666666663</v>
      </c>
      <c r="J7260" t="s">
        <v>12</v>
      </c>
      <c r="K7260">
        <v>3526549</v>
      </c>
      <c r="L7260">
        <v>5055837</v>
      </c>
    </row>
    <row r="7261" spans="1:12" x14ac:dyDescent="0.2">
      <c r="A7261">
        <v>574165</v>
      </c>
      <c r="B7261" t="s">
        <v>37</v>
      </c>
      <c r="C7261" t="s">
        <v>38</v>
      </c>
      <c r="D7261" t="s">
        <v>13</v>
      </c>
      <c r="E7261" t="s">
        <v>39</v>
      </c>
      <c r="F7261" t="s">
        <v>22</v>
      </c>
      <c r="G7261" t="s">
        <v>11</v>
      </c>
      <c r="H7261" s="1">
        <v>43101</v>
      </c>
      <c r="I7261" s="2">
        <v>0.95833333333333337</v>
      </c>
      <c r="J7261" t="s">
        <v>12</v>
      </c>
      <c r="K7261">
        <v>3526574</v>
      </c>
      <c r="L7261">
        <v>5055881</v>
      </c>
    </row>
    <row r="7262" spans="1:12" x14ac:dyDescent="0.2">
      <c r="A7262">
        <v>574166</v>
      </c>
      <c r="B7262" t="s">
        <v>37</v>
      </c>
      <c r="C7262" t="s">
        <v>38</v>
      </c>
      <c r="D7262" t="s">
        <v>13</v>
      </c>
      <c r="E7262" t="s">
        <v>39</v>
      </c>
      <c r="F7262" t="s">
        <v>22</v>
      </c>
      <c r="G7262" t="s">
        <v>11</v>
      </c>
      <c r="H7262" s="1">
        <v>43102</v>
      </c>
      <c r="I7262" s="2">
        <v>0.125</v>
      </c>
      <c r="J7262" t="s">
        <v>12</v>
      </c>
      <c r="K7262">
        <v>3526582</v>
      </c>
      <c r="L7262">
        <v>5055897</v>
      </c>
    </row>
    <row r="7263" spans="1:12" x14ac:dyDescent="0.2">
      <c r="A7263">
        <v>574167</v>
      </c>
      <c r="B7263" t="s">
        <v>37</v>
      </c>
      <c r="C7263" t="s">
        <v>38</v>
      </c>
      <c r="D7263" t="s">
        <v>13</v>
      </c>
      <c r="E7263" t="s">
        <v>39</v>
      </c>
      <c r="F7263" t="s">
        <v>22</v>
      </c>
      <c r="G7263" t="s">
        <v>11</v>
      </c>
      <c r="H7263" s="1">
        <v>43102</v>
      </c>
      <c r="I7263" s="2">
        <v>0.29166666666666669</v>
      </c>
      <c r="J7263" t="s">
        <v>12</v>
      </c>
      <c r="K7263">
        <v>3526712</v>
      </c>
      <c r="L7263">
        <v>5055911</v>
      </c>
    </row>
    <row r="7264" spans="1:12" x14ac:dyDescent="0.2">
      <c r="A7264">
        <v>574168</v>
      </c>
      <c r="B7264" t="s">
        <v>37</v>
      </c>
      <c r="C7264" t="s">
        <v>38</v>
      </c>
      <c r="D7264" t="s">
        <v>13</v>
      </c>
      <c r="E7264" t="s">
        <v>39</v>
      </c>
      <c r="F7264" t="s">
        <v>22</v>
      </c>
      <c r="G7264" t="s">
        <v>11</v>
      </c>
      <c r="H7264" s="1">
        <v>43102</v>
      </c>
      <c r="I7264" s="2">
        <v>0.45833333333333331</v>
      </c>
      <c r="J7264" t="s">
        <v>12</v>
      </c>
      <c r="K7264">
        <v>3527007</v>
      </c>
      <c r="L7264">
        <v>5056010</v>
      </c>
    </row>
    <row r="7265" spans="1:12" x14ac:dyDescent="0.2">
      <c r="A7265">
        <v>574169</v>
      </c>
      <c r="B7265" t="s">
        <v>37</v>
      </c>
      <c r="C7265" t="s">
        <v>38</v>
      </c>
      <c r="D7265" t="s">
        <v>13</v>
      </c>
      <c r="E7265" t="s">
        <v>39</v>
      </c>
      <c r="F7265" t="s">
        <v>22</v>
      </c>
      <c r="G7265" t="s">
        <v>11</v>
      </c>
      <c r="H7265" s="1">
        <v>43102</v>
      </c>
      <c r="I7265" s="2">
        <v>0.625</v>
      </c>
      <c r="J7265" t="s">
        <v>12</v>
      </c>
      <c r="K7265">
        <v>3527111</v>
      </c>
      <c r="L7265">
        <v>5056095</v>
      </c>
    </row>
    <row r="7266" spans="1:12" x14ac:dyDescent="0.2">
      <c r="A7266">
        <v>574170</v>
      </c>
      <c r="B7266" t="s">
        <v>37</v>
      </c>
      <c r="C7266" t="s">
        <v>38</v>
      </c>
      <c r="D7266" t="s">
        <v>13</v>
      </c>
      <c r="E7266" t="s">
        <v>39</v>
      </c>
      <c r="F7266" t="s">
        <v>22</v>
      </c>
      <c r="G7266" t="s">
        <v>11</v>
      </c>
      <c r="H7266" s="1">
        <v>43102</v>
      </c>
      <c r="I7266" s="2">
        <v>0.79166666666666663</v>
      </c>
      <c r="J7266" t="s">
        <v>12</v>
      </c>
      <c r="K7266">
        <v>3527238</v>
      </c>
      <c r="L7266">
        <v>5056347</v>
      </c>
    </row>
    <row r="7267" spans="1:12" x14ac:dyDescent="0.2">
      <c r="A7267">
        <v>574171</v>
      </c>
      <c r="B7267" t="s">
        <v>37</v>
      </c>
      <c r="C7267" t="s">
        <v>38</v>
      </c>
      <c r="D7267" t="s">
        <v>13</v>
      </c>
      <c r="E7267" t="s">
        <v>39</v>
      </c>
      <c r="F7267" t="s">
        <v>22</v>
      </c>
      <c r="G7267" t="s">
        <v>11</v>
      </c>
      <c r="H7267" s="1">
        <v>43102</v>
      </c>
      <c r="I7267" s="2">
        <v>0.95833333333333337</v>
      </c>
      <c r="J7267" t="s">
        <v>12</v>
      </c>
      <c r="K7267">
        <v>3527269</v>
      </c>
      <c r="L7267">
        <v>5056455</v>
      </c>
    </row>
    <row r="7268" spans="1:12" x14ac:dyDescent="0.2">
      <c r="A7268">
        <v>574172</v>
      </c>
      <c r="B7268" t="s">
        <v>37</v>
      </c>
      <c r="C7268" t="s">
        <v>38</v>
      </c>
      <c r="D7268" t="s">
        <v>13</v>
      </c>
      <c r="E7268" t="s">
        <v>39</v>
      </c>
      <c r="F7268" t="s">
        <v>22</v>
      </c>
      <c r="G7268" t="s">
        <v>11</v>
      </c>
      <c r="H7268" s="1">
        <v>43103</v>
      </c>
      <c r="I7268" s="2">
        <v>0.125</v>
      </c>
      <c r="J7268" t="s">
        <v>12</v>
      </c>
      <c r="K7268">
        <v>3527286</v>
      </c>
      <c r="L7268">
        <v>5056482</v>
      </c>
    </row>
    <row r="7269" spans="1:12" x14ac:dyDescent="0.2">
      <c r="A7269">
        <v>574173</v>
      </c>
      <c r="B7269" t="s">
        <v>37</v>
      </c>
      <c r="C7269" t="s">
        <v>38</v>
      </c>
      <c r="D7269" t="s">
        <v>13</v>
      </c>
      <c r="E7269" t="s">
        <v>39</v>
      </c>
      <c r="F7269" t="s">
        <v>22</v>
      </c>
      <c r="G7269" t="s">
        <v>11</v>
      </c>
      <c r="H7269" s="1">
        <v>43103</v>
      </c>
      <c r="I7269" s="2">
        <v>0.29166666666666669</v>
      </c>
      <c r="J7269" t="s">
        <v>12</v>
      </c>
      <c r="K7269">
        <v>3527427</v>
      </c>
      <c r="L7269">
        <v>5056495</v>
      </c>
    </row>
    <row r="7270" spans="1:12" x14ac:dyDescent="0.2">
      <c r="A7270">
        <v>574174</v>
      </c>
      <c r="B7270" t="s">
        <v>37</v>
      </c>
      <c r="C7270" t="s">
        <v>38</v>
      </c>
      <c r="D7270" t="s">
        <v>13</v>
      </c>
      <c r="E7270" t="s">
        <v>39</v>
      </c>
      <c r="F7270" t="s">
        <v>22</v>
      </c>
      <c r="G7270" t="s">
        <v>11</v>
      </c>
      <c r="H7270" s="1">
        <v>43103</v>
      </c>
      <c r="I7270" s="2">
        <v>0.45833333333333331</v>
      </c>
      <c r="J7270" t="s">
        <v>12</v>
      </c>
      <c r="K7270">
        <v>3527754</v>
      </c>
      <c r="L7270">
        <v>5056611</v>
      </c>
    </row>
    <row r="7271" spans="1:12" x14ac:dyDescent="0.2">
      <c r="A7271">
        <v>574175</v>
      </c>
      <c r="B7271" t="s">
        <v>37</v>
      </c>
      <c r="C7271" t="s">
        <v>38</v>
      </c>
      <c r="D7271" t="s">
        <v>13</v>
      </c>
      <c r="E7271" t="s">
        <v>39</v>
      </c>
      <c r="F7271" t="s">
        <v>22</v>
      </c>
      <c r="G7271" t="s">
        <v>11</v>
      </c>
      <c r="H7271" s="1">
        <v>43103</v>
      </c>
      <c r="I7271" s="2">
        <v>0.625</v>
      </c>
      <c r="J7271" t="s">
        <v>12</v>
      </c>
      <c r="K7271">
        <v>3527887</v>
      </c>
      <c r="L7271">
        <v>5056709</v>
      </c>
    </row>
    <row r="7272" spans="1:12" x14ac:dyDescent="0.2">
      <c r="A7272">
        <v>574176</v>
      </c>
      <c r="B7272" t="s">
        <v>37</v>
      </c>
      <c r="C7272" t="s">
        <v>38</v>
      </c>
      <c r="D7272" t="s">
        <v>13</v>
      </c>
      <c r="E7272" t="s">
        <v>39</v>
      </c>
      <c r="F7272" t="s">
        <v>22</v>
      </c>
      <c r="G7272" t="s">
        <v>11</v>
      </c>
      <c r="H7272" s="1">
        <v>43103</v>
      </c>
      <c r="I7272" s="2">
        <v>0.79166666666666663</v>
      </c>
      <c r="J7272" t="s">
        <v>12</v>
      </c>
      <c r="K7272">
        <v>3528043</v>
      </c>
      <c r="L7272">
        <v>5056960</v>
      </c>
    </row>
    <row r="7273" spans="1:12" x14ac:dyDescent="0.2">
      <c r="A7273">
        <v>574177</v>
      </c>
      <c r="B7273" t="s">
        <v>37</v>
      </c>
      <c r="C7273" t="s">
        <v>38</v>
      </c>
      <c r="D7273" t="s">
        <v>13</v>
      </c>
      <c r="E7273" t="s">
        <v>39</v>
      </c>
      <c r="F7273" t="s">
        <v>22</v>
      </c>
      <c r="G7273" t="s">
        <v>11</v>
      </c>
      <c r="H7273" s="1">
        <v>43103</v>
      </c>
      <c r="I7273" s="2">
        <v>0.95833333333333337</v>
      </c>
      <c r="J7273" t="s">
        <v>12</v>
      </c>
      <c r="K7273">
        <v>3528083</v>
      </c>
      <c r="L7273">
        <v>5057057</v>
      </c>
    </row>
    <row r="7274" spans="1:12" x14ac:dyDescent="0.2">
      <c r="A7274">
        <v>574178</v>
      </c>
      <c r="B7274" t="s">
        <v>37</v>
      </c>
      <c r="C7274" t="s">
        <v>38</v>
      </c>
      <c r="D7274" t="s">
        <v>13</v>
      </c>
      <c r="E7274" t="s">
        <v>39</v>
      </c>
      <c r="F7274" t="s">
        <v>22</v>
      </c>
      <c r="G7274" t="s">
        <v>11</v>
      </c>
      <c r="H7274" s="1">
        <v>43104</v>
      </c>
      <c r="I7274" s="2">
        <v>0.125</v>
      </c>
      <c r="J7274" t="s">
        <v>12</v>
      </c>
      <c r="K7274">
        <v>3528097</v>
      </c>
      <c r="L7274">
        <v>5057078</v>
      </c>
    </row>
    <row r="7275" spans="1:12" x14ac:dyDescent="0.2">
      <c r="A7275">
        <v>574179</v>
      </c>
      <c r="B7275" t="s">
        <v>37</v>
      </c>
      <c r="C7275" t="s">
        <v>38</v>
      </c>
      <c r="D7275" t="s">
        <v>13</v>
      </c>
      <c r="E7275" t="s">
        <v>39</v>
      </c>
      <c r="F7275" t="s">
        <v>22</v>
      </c>
      <c r="G7275" t="s">
        <v>11</v>
      </c>
      <c r="H7275" s="1">
        <v>43104</v>
      </c>
      <c r="I7275" s="2">
        <v>0.29166666666666669</v>
      </c>
      <c r="J7275" t="s">
        <v>12</v>
      </c>
      <c r="K7275">
        <v>3528203</v>
      </c>
      <c r="L7275">
        <v>5057084</v>
      </c>
    </row>
    <row r="7276" spans="1:12" x14ac:dyDescent="0.2">
      <c r="A7276">
        <v>574180</v>
      </c>
      <c r="B7276" t="s">
        <v>37</v>
      </c>
      <c r="C7276" t="s">
        <v>38</v>
      </c>
      <c r="D7276" t="s">
        <v>13</v>
      </c>
      <c r="E7276" t="s">
        <v>39</v>
      </c>
      <c r="F7276" t="s">
        <v>22</v>
      </c>
      <c r="G7276" t="s">
        <v>11</v>
      </c>
      <c r="H7276" s="1">
        <v>43104</v>
      </c>
      <c r="I7276" s="2">
        <v>0.45833333333333331</v>
      </c>
      <c r="J7276" t="s">
        <v>12</v>
      </c>
      <c r="K7276">
        <v>3528357</v>
      </c>
      <c r="L7276">
        <v>5057125</v>
      </c>
    </row>
    <row r="7277" spans="1:12" x14ac:dyDescent="0.2">
      <c r="A7277">
        <v>574181</v>
      </c>
      <c r="B7277" t="s">
        <v>37</v>
      </c>
      <c r="C7277" t="s">
        <v>38</v>
      </c>
      <c r="D7277" t="s">
        <v>13</v>
      </c>
      <c r="E7277" t="s">
        <v>39</v>
      </c>
      <c r="F7277" t="s">
        <v>22</v>
      </c>
      <c r="G7277" t="s">
        <v>11</v>
      </c>
      <c r="H7277" s="1">
        <v>43104</v>
      </c>
      <c r="I7277" s="2">
        <v>0.625</v>
      </c>
      <c r="J7277" t="s">
        <v>12</v>
      </c>
      <c r="K7277">
        <v>3528404</v>
      </c>
      <c r="L7277">
        <v>5057231</v>
      </c>
    </row>
    <row r="7278" spans="1:12" x14ac:dyDescent="0.2">
      <c r="A7278">
        <v>574182</v>
      </c>
      <c r="B7278" t="s">
        <v>37</v>
      </c>
      <c r="C7278" t="s">
        <v>38</v>
      </c>
      <c r="D7278" t="s">
        <v>13</v>
      </c>
      <c r="E7278" t="s">
        <v>39</v>
      </c>
      <c r="F7278" t="s">
        <v>22</v>
      </c>
      <c r="G7278" t="s">
        <v>11</v>
      </c>
      <c r="H7278" s="1">
        <v>43104</v>
      </c>
      <c r="I7278" s="2">
        <v>0.79166666666666663</v>
      </c>
      <c r="J7278" t="s">
        <v>12</v>
      </c>
      <c r="K7278">
        <v>3528456</v>
      </c>
      <c r="L7278">
        <v>5057391</v>
      </c>
    </row>
    <row r="7279" spans="1:12" x14ac:dyDescent="0.2">
      <c r="A7279">
        <v>574183</v>
      </c>
      <c r="B7279" t="s">
        <v>37</v>
      </c>
      <c r="C7279" t="s">
        <v>38</v>
      </c>
      <c r="D7279" t="s">
        <v>13</v>
      </c>
      <c r="E7279" t="s">
        <v>39</v>
      </c>
      <c r="F7279" t="s">
        <v>22</v>
      </c>
      <c r="G7279" t="s">
        <v>11</v>
      </c>
      <c r="H7279" s="1">
        <v>43104</v>
      </c>
      <c r="I7279" s="2">
        <v>0.95833333333333337</v>
      </c>
      <c r="J7279" t="s">
        <v>12</v>
      </c>
      <c r="K7279">
        <v>3528475</v>
      </c>
      <c r="L7279">
        <v>5057430</v>
      </c>
    </row>
    <row r="7280" spans="1:12" x14ac:dyDescent="0.2">
      <c r="A7280">
        <v>574184</v>
      </c>
      <c r="B7280" t="s">
        <v>37</v>
      </c>
      <c r="C7280" t="s">
        <v>38</v>
      </c>
      <c r="D7280" t="s">
        <v>13</v>
      </c>
      <c r="E7280" t="s">
        <v>39</v>
      </c>
      <c r="F7280" t="s">
        <v>22</v>
      </c>
      <c r="G7280" t="s">
        <v>11</v>
      </c>
      <c r="H7280" s="1">
        <v>43105</v>
      </c>
      <c r="I7280" s="2">
        <v>0.125</v>
      </c>
      <c r="J7280" t="s">
        <v>12</v>
      </c>
      <c r="K7280">
        <v>3528480</v>
      </c>
      <c r="L7280">
        <v>5057441</v>
      </c>
    </row>
    <row r="7281" spans="1:12" x14ac:dyDescent="0.2">
      <c r="A7281">
        <v>574185</v>
      </c>
      <c r="B7281" t="s">
        <v>37</v>
      </c>
      <c r="C7281" t="s">
        <v>38</v>
      </c>
      <c r="D7281" t="s">
        <v>13</v>
      </c>
      <c r="E7281" t="s">
        <v>39</v>
      </c>
      <c r="F7281" t="s">
        <v>22</v>
      </c>
      <c r="G7281" t="s">
        <v>11</v>
      </c>
      <c r="H7281" s="1">
        <v>43105</v>
      </c>
      <c r="I7281" s="2">
        <v>0.29166666666666669</v>
      </c>
      <c r="J7281" t="s">
        <v>12</v>
      </c>
      <c r="K7281">
        <v>3528594</v>
      </c>
      <c r="L7281">
        <v>5057453</v>
      </c>
    </row>
    <row r="7282" spans="1:12" x14ac:dyDescent="0.2">
      <c r="A7282">
        <v>574186</v>
      </c>
      <c r="B7282" t="s">
        <v>37</v>
      </c>
      <c r="C7282" t="s">
        <v>38</v>
      </c>
      <c r="D7282" t="s">
        <v>13</v>
      </c>
      <c r="E7282" t="s">
        <v>39</v>
      </c>
      <c r="F7282" t="s">
        <v>22</v>
      </c>
      <c r="G7282" t="s">
        <v>11</v>
      </c>
      <c r="H7282" s="1">
        <v>43105</v>
      </c>
      <c r="I7282" s="2">
        <v>0.45833333333333331</v>
      </c>
      <c r="J7282" t="s">
        <v>12</v>
      </c>
      <c r="K7282">
        <v>3528906</v>
      </c>
      <c r="L7282">
        <v>5057563</v>
      </c>
    </row>
    <row r="7283" spans="1:12" x14ac:dyDescent="0.2">
      <c r="A7283">
        <v>574187</v>
      </c>
      <c r="B7283" t="s">
        <v>37</v>
      </c>
      <c r="C7283" t="s">
        <v>38</v>
      </c>
      <c r="D7283" t="s">
        <v>13</v>
      </c>
      <c r="E7283" t="s">
        <v>39</v>
      </c>
      <c r="F7283" t="s">
        <v>22</v>
      </c>
      <c r="G7283" t="s">
        <v>11</v>
      </c>
      <c r="H7283" s="1">
        <v>43105</v>
      </c>
      <c r="I7283" s="2">
        <v>0.625</v>
      </c>
      <c r="J7283" t="s">
        <v>12</v>
      </c>
      <c r="K7283">
        <v>3529018</v>
      </c>
      <c r="L7283">
        <v>5057680</v>
      </c>
    </row>
    <row r="7284" spans="1:12" x14ac:dyDescent="0.2">
      <c r="A7284">
        <v>574188</v>
      </c>
      <c r="B7284" t="s">
        <v>37</v>
      </c>
      <c r="C7284" t="s">
        <v>38</v>
      </c>
      <c r="D7284" t="s">
        <v>13</v>
      </c>
      <c r="E7284" t="s">
        <v>39</v>
      </c>
      <c r="F7284" t="s">
        <v>22</v>
      </c>
      <c r="G7284" t="s">
        <v>11</v>
      </c>
      <c r="H7284" s="1">
        <v>43105</v>
      </c>
      <c r="I7284" s="2">
        <v>0.79166666666666663</v>
      </c>
      <c r="J7284" t="s">
        <v>12</v>
      </c>
      <c r="K7284">
        <v>3529142</v>
      </c>
      <c r="L7284">
        <v>5057899</v>
      </c>
    </row>
    <row r="7285" spans="1:12" x14ac:dyDescent="0.2">
      <c r="A7285">
        <v>574189</v>
      </c>
      <c r="B7285" t="s">
        <v>37</v>
      </c>
      <c r="C7285" t="s">
        <v>38</v>
      </c>
      <c r="D7285" t="s">
        <v>13</v>
      </c>
      <c r="E7285" t="s">
        <v>39</v>
      </c>
      <c r="F7285" t="s">
        <v>22</v>
      </c>
      <c r="G7285" t="s">
        <v>11</v>
      </c>
      <c r="H7285" s="1">
        <v>43105</v>
      </c>
      <c r="I7285" s="2">
        <v>0.95833333333333337</v>
      </c>
      <c r="J7285" t="s">
        <v>12</v>
      </c>
      <c r="K7285">
        <v>3529185</v>
      </c>
      <c r="L7285">
        <v>5058009</v>
      </c>
    </row>
    <row r="7286" spans="1:12" x14ac:dyDescent="0.2">
      <c r="A7286">
        <v>574190</v>
      </c>
      <c r="B7286" t="s">
        <v>37</v>
      </c>
      <c r="C7286" t="s">
        <v>38</v>
      </c>
      <c r="D7286" t="s">
        <v>14</v>
      </c>
      <c r="E7286" t="s">
        <v>39</v>
      </c>
      <c r="F7286" t="s">
        <v>22</v>
      </c>
      <c r="G7286" t="s">
        <v>11</v>
      </c>
      <c r="H7286" s="1">
        <v>43099</v>
      </c>
      <c r="I7286" s="2">
        <v>0.125</v>
      </c>
      <c r="J7286" t="s">
        <v>12</v>
      </c>
      <c r="K7286">
        <v>3129644</v>
      </c>
      <c r="L7286">
        <v>2930258</v>
      </c>
    </row>
    <row r="7287" spans="1:12" x14ac:dyDescent="0.2">
      <c r="A7287">
        <v>574191</v>
      </c>
      <c r="B7287" t="s">
        <v>37</v>
      </c>
      <c r="C7287" t="s">
        <v>38</v>
      </c>
      <c r="D7287" t="s">
        <v>14</v>
      </c>
      <c r="E7287" t="s">
        <v>39</v>
      </c>
      <c r="F7287" t="s">
        <v>22</v>
      </c>
      <c r="G7287" t="s">
        <v>11</v>
      </c>
      <c r="H7287" s="1">
        <v>43099</v>
      </c>
      <c r="I7287" s="2">
        <v>0.29166666666666669</v>
      </c>
      <c r="J7287" t="s">
        <v>12</v>
      </c>
      <c r="K7287">
        <v>3129663</v>
      </c>
      <c r="L7287">
        <v>2930266</v>
      </c>
    </row>
    <row r="7288" spans="1:12" x14ac:dyDescent="0.2">
      <c r="A7288">
        <v>574192</v>
      </c>
      <c r="B7288" t="s">
        <v>37</v>
      </c>
      <c r="C7288" t="s">
        <v>38</v>
      </c>
      <c r="D7288" t="s">
        <v>14</v>
      </c>
      <c r="E7288" t="s">
        <v>39</v>
      </c>
      <c r="F7288" t="s">
        <v>22</v>
      </c>
      <c r="G7288" t="s">
        <v>11</v>
      </c>
      <c r="H7288" s="1">
        <v>43099</v>
      </c>
      <c r="I7288" s="2">
        <v>0.45833333333333331</v>
      </c>
      <c r="J7288" t="s">
        <v>12</v>
      </c>
      <c r="K7288">
        <v>3129712</v>
      </c>
      <c r="L7288">
        <v>2930291</v>
      </c>
    </row>
    <row r="7289" spans="1:12" x14ac:dyDescent="0.2">
      <c r="A7289">
        <v>574193</v>
      </c>
      <c r="B7289" t="s">
        <v>37</v>
      </c>
      <c r="C7289" t="s">
        <v>38</v>
      </c>
      <c r="D7289" t="s">
        <v>14</v>
      </c>
      <c r="E7289" t="s">
        <v>39</v>
      </c>
      <c r="F7289" t="s">
        <v>22</v>
      </c>
      <c r="G7289" t="s">
        <v>11</v>
      </c>
      <c r="H7289" s="1">
        <v>43099</v>
      </c>
      <c r="I7289" s="2">
        <v>0.625</v>
      </c>
      <c r="J7289" t="s">
        <v>12</v>
      </c>
      <c r="K7289">
        <v>3129783</v>
      </c>
      <c r="L7289">
        <v>2930306</v>
      </c>
    </row>
    <row r="7290" spans="1:12" x14ac:dyDescent="0.2">
      <c r="A7290">
        <v>574194</v>
      </c>
      <c r="B7290" t="s">
        <v>37</v>
      </c>
      <c r="C7290" t="s">
        <v>38</v>
      </c>
      <c r="D7290" t="s">
        <v>14</v>
      </c>
      <c r="E7290" t="s">
        <v>39</v>
      </c>
      <c r="F7290" t="s">
        <v>22</v>
      </c>
      <c r="G7290" t="s">
        <v>11</v>
      </c>
      <c r="H7290" s="1">
        <v>43099</v>
      </c>
      <c r="I7290" s="2">
        <v>0.79166666666666663</v>
      </c>
      <c r="J7290" t="s">
        <v>12</v>
      </c>
      <c r="K7290">
        <v>3129835</v>
      </c>
      <c r="L7290">
        <v>2930349</v>
      </c>
    </row>
    <row r="7291" spans="1:12" x14ac:dyDescent="0.2">
      <c r="A7291">
        <v>574195</v>
      </c>
      <c r="B7291" t="s">
        <v>37</v>
      </c>
      <c r="C7291" t="s">
        <v>38</v>
      </c>
      <c r="D7291" t="s">
        <v>14</v>
      </c>
      <c r="E7291" t="s">
        <v>39</v>
      </c>
      <c r="F7291" t="s">
        <v>22</v>
      </c>
      <c r="G7291" t="s">
        <v>11</v>
      </c>
      <c r="H7291" s="1">
        <v>43099</v>
      </c>
      <c r="I7291" s="2">
        <v>0.95833333333333337</v>
      </c>
      <c r="J7291" t="s">
        <v>12</v>
      </c>
      <c r="K7291">
        <v>3129859</v>
      </c>
      <c r="L7291">
        <v>2930384</v>
      </c>
    </row>
    <row r="7292" spans="1:12" x14ac:dyDescent="0.2">
      <c r="A7292">
        <v>574196</v>
      </c>
      <c r="B7292" t="s">
        <v>37</v>
      </c>
      <c r="C7292" t="s">
        <v>38</v>
      </c>
      <c r="D7292" t="s">
        <v>14</v>
      </c>
      <c r="E7292" t="s">
        <v>39</v>
      </c>
      <c r="F7292" t="s">
        <v>22</v>
      </c>
      <c r="G7292" t="s">
        <v>11</v>
      </c>
      <c r="H7292" s="1">
        <v>43100</v>
      </c>
      <c r="I7292" s="2">
        <v>0.125</v>
      </c>
      <c r="J7292" t="s">
        <v>12</v>
      </c>
      <c r="K7292">
        <v>3129864</v>
      </c>
      <c r="L7292">
        <v>2930402</v>
      </c>
    </row>
    <row r="7293" spans="1:12" x14ac:dyDescent="0.2">
      <c r="A7293">
        <v>574197</v>
      </c>
      <c r="B7293" t="s">
        <v>37</v>
      </c>
      <c r="C7293" t="s">
        <v>38</v>
      </c>
      <c r="D7293" t="s">
        <v>14</v>
      </c>
      <c r="E7293" t="s">
        <v>39</v>
      </c>
      <c r="F7293" t="s">
        <v>22</v>
      </c>
      <c r="G7293" t="s">
        <v>11</v>
      </c>
      <c r="H7293" s="1">
        <v>43100</v>
      </c>
      <c r="I7293" s="2">
        <v>0.29166666666666669</v>
      </c>
      <c r="J7293" t="s">
        <v>12</v>
      </c>
      <c r="K7293">
        <v>3129877</v>
      </c>
      <c r="L7293">
        <v>2930403</v>
      </c>
    </row>
    <row r="7294" spans="1:12" x14ac:dyDescent="0.2">
      <c r="A7294">
        <v>574198</v>
      </c>
      <c r="B7294" t="s">
        <v>37</v>
      </c>
      <c r="C7294" t="s">
        <v>38</v>
      </c>
      <c r="D7294" t="s">
        <v>14</v>
      </c>
      <c r="E7294" t="s">
        <v>39</v>
      </c>
      <c r="F7294" t="s">
        <v>22</v>
      </c>
      <c r="G7294" t="s">
        <v>11</v>
      </c>
      <c r="H7294" s="1">
        <v>43100</v>
      </c>
      <c r="I7294" s="2">
        <v>0.45833333333333331</v>
      </c>
      <c r="J7294" t="s">
        <v>12</v>
      </c>
      <c r="K7294">
        <v>3129926</v>
      </c>
      <c r="L7294">
        <v>2930425</v>
      </c>
    </row>
    <row r="7295" spans="1:12" x14ac:dyDescent="0.2">
      <c r="A7295">
        <v>574199</v>
      </c>
      <c r="B7295" t="s">
        <v>37</v>
      </c>
      <c r="C7295" t="s">
        <v>38</v>
      </c>
      <c r="D7295" t="s">
        <v>14</v>
      </c>
      <c r="E7295" t="s">
        <v>39</v>
      </c>
      <c r="F7295" t="s">
        <v>22</v>
      </c>
      <c r="G7295" t="s">
        <v>11</v>
      </c>
      <c r="H7295" s="1">
        <v>43100</v>
      </c>
      <c r="I7295" s="2">
        <v>0.625</v>
      </c>
      <c r="J7295" t="s">
        <v>12</v>
      </c>
      <c r="K7295">
        <v>3129986</v>
      </c>
      <c r="L7295">
        <v>2930441</v>
      </c>
    </row>
    <row r="7296" spans="1:12" x14ac:dyDescent="0.2">
      <c r="A7296">
        <v>574200</v>
      </c>
      <c r="B7296" t="s">
        <v>37</v>
      </c>
      <c r="C7296" t="s">
        <v>38</v>
      </c>
      <c r="D7296" t="s">
        <v>14</v>
      </c>
      <c r="E7296" t="s">
        <v>39</v>
      </c>
      <c r="F7296" t="s">
        <v>22</v>
      </c>
      <c r="G7296" t="s">
        <v>11</v>
      </c>
      <c r="H7296" s="1">
        <v>43100</v>
      </c>
      <c r="I7296" s="2">
        <v>0.79166666666666663</v>
      </c>
      <c r="J7296" t="s">
        <v>12</v>
      </c>
      <c r="K7296">
        <v>3130040</v>
      </c>
      <c r="L7296">
        <v>2930471</v>
      </c>
    </row>
    <row r="7297" spans="1:12" x14ac:dyDescent="0.2">
      <c r="A7297">
        <v>574201</v>
      </c>
      <c r="B7297" t="s">
        <v>37</v>
      </c>
      <c r="C7297" t="s">
        <v>38</v>
      </c>
      <c r="D7297" t="s">
        <v>14</v>
      </c>
      <c r="E7297" t="s">
        <v>39</v>
      </c>
      <c r="F7297" t="s">
        <v>22</v>
      </c>
      <c r="G7297" t="s">
        <v>11</v>
      </c>
      <c r="H7297" s="1">
        <v>43100</v>
      </c>
      <c r="I7297" s="2">
        <v>0.95833333333333337</v>
      </c>
      <c r="J7297" t="s">
        <v>12</v>
      </c>
      <c r="K7297">
        <v>3130063</v>
      </c>
      <c r="L7297">
        <v>2930502</v>
      </c>
    </row>
    <row r="7298" spans="1:12" x14ac:dyDescent="0.2">
      <c r="A7298">
        <v>574202</v>
      </c>
      <c r="B7298" t="s">
        <v>37</v>
      </c>
      <c r="C7298" t="s">
        <v>38</v>
      </c>
      <c r="D7298" t="s">
        <v>14</v>
      </c>
      <c r="E7298" t="s">
        <v>39</v>
      </c>
      <c r="F7298" t="s">
        <v>22</v>
      </c>
      <c r="G7298" t="s">
        <v>11</v>
      </c>
      <c r="H7298" s="1">
        <v>43101</v>
      </c>
      <c r="I7298" s="2">
        <v>0.125</v>
      </c>
      <c r="J7298" t="s">
        <v>12</v>
      </c>
      <c r="K7298">
        <v>3130072</v>
      </c>
      <c r="L7298">
        <v>2930517</v>
      </c>
    </row>
    <row r="7299" spans="1:12" x14ac:dyDescent="0.2">
      <c r="A7299">
        <v>574203</v>
      </c>
      <c r="B7299" t="s">
        <v>37</v>
      </c>
      <c r="C7299" t="s">
        <v>38</v>
      </c>
      <c r="D7299" t="s">
        <v>14</v>
      </c>
      <c r="E7299" t="s">
        <v>39</v>
      </c>
      <c r="F7299" t="s">
        <v>22</v>
      </c>
      <c r="G7299" t="s">
        <v>11</v>
      </c>
      <c r="H7299" s="1">
        <v>43101</v>
      </c>
      <c r="I7299" s="2">
        <v>0.29166666666666669</v>
      </c>
      <c r="J7299" t="s">
        <v>12</v>
      </c>
      <c r="K7299">
        <v>3130087</v>
      </c>
      <c r="L7299">
        <v>2930521</v>
      </c>
    </row>
    <row r="7300" spans="1:12" x14ac:dyDescent="0.2">
      <c r="A7300">
        <v>574204</v>
      </c>
      <c r="B7300" t="s">
        <v>37</v>
      </c>
      <c r="C7300" t="s">
        <v>38</v>
      </c>
      <c r="D7300" t="s">
        <v>14</v>
      </c>
      <c r="E7300" t="s">
        <v>39</v>
      </c>
      <c r="F7300" t="s">
        <v>22</v>
      </c>
      <c r="G7300" t="s">
        <v>11</v>
      </c>
      <c r="H7300" s="1">
        <v>43101</v>
      </c>
      <c r="I7300" s="2">
        <v>0.45833333333333331</v>
      </c>
      <c r="J7300" t="s">
        <v>12</v>
      </c>
      <c r="K7300">
        <v>3130111</v>
      </c>
      <c r="L7300">
        <v>2930534</v>
      </c>
    </row>
    <row r="7301" spans="1:12" x14ac:dyDescent="0.2">
      <c r="A7301">
        <v>574205</v>
      </c>
      <c r="B7301" t="s">
        <v>37</v>
      </c>
      <c r="C7301" t="s">
        <v>38</v>
      </c>
      <c r="D7301" t="s">
        <v>14</v>
      </c>
      <c r="E7301" t="s">
        <v>39</v>
      </c>
      <c r="F7301" t="s">
        <v>22</v>
      </c>
      <c r="G7301" t="s">
        <v>11</v>
      </c>
      <c r="H7301" s="1">
        <v>43101</v>
      </c>
      <c r="I7301" s="2">
        <v>0.625</v>
      </c>
      <c r="J7301" t="s">
        <v>12</v>
      </c>
      <c r="K7301">
        <v>3130147</v>
      </c>
      <c r="L7301">
        <v>2930549</v>
      </c>
    </row>
    <row r="7302" spans="1:12" x14ac:dyDescent="0.2">
      <c r="A7302">
        <v>574206</v>
      </c>
      <c r="B7302" t="s">
        <v>37</v>
      </c>
      <c r="C7302" t="s">
        <v>38</v>
      </c>
      <c r="D7302" t="s">
        <v>14</v>
      </c>
      <c r="E7302" t="s">
        <v>39</v>
      </c>
      <c r="F7302" t="s">
        <v>22</v>
      </c>
      <c r="G7302" t="s">
        <v>11</v>
      </c>
      <c r="H7302" s="1">
        <v>43101</v>
      </c>
      <c r="I7302" s="2">
        <v>0.79166666666666663</v>
      </c>
      <c r="J7302" t="s">
        <v>12</v>
      </c>
      <c r="K7302">
        <v>3130178</v>
      </c>
      <c r="L7302">
        <v>2930581</v>
      </c>
    </row>
    <row r="7303" spans="1:12" x14ac:dyDescent="0.2">
      <c r="A7303">
        <v>574207</v>
      </c>
      <c r="B7303" t="s">
        <v>37</v>
      </c>
      <c r="C7303" t="s">
        <v>38</v>
      </c>
      <c r="D7303" t="s">
        <v>14</v>
      </c>
      <c r="E7303" t="s">
        <v>39</v>
      </c>
      <c r="F7303" t="s">
        <v>22</v>
      </c>
      <c r="G7303" t="s">
        <v>11</v>
      </c>
      <c r="H7303" s="1">
        <v>43101</v>
      </c>
      <c r="I7303" s="2">
        <v>0.95833333333333337</v>
      </c>
      <c r="J7303" t="s">
        <v>12</v>
      </c>
      <c r="K7303">
        <v>3130196</v>
      </c>
      <c r="L7303">
        <v>2930610</v>
      </c>
    </row>
    <row r="7304" spans="1:12" x14ac:dyDescent="0.2">
      <c r="A7304">
        <v>574208</v>
      </c>
      <c r="B7304" t="s">
        <v>37</v>
      </c>
      <c r="C7304" t="s">
        <v>38</v>
      </c>
      <c r="D7304" t="s">
        <v>14</v>
      </c>
      <c r="E7304" t="s">
        <v>39</v>
      </c>
      <c r="F7304" t="s">
        <v>22</v>
      </c>
      <c r="G7304" t="s">
        <v>11</v>
      </c>
      <c r="H7304" s="1">
        <v>43102</v>
      </c>
      <c r="I7304" s="2">
        <v>0.125</v>
      </c>
      <c r="J7304" t="s">
        <v>12</v>
      </c>
      <c r="K7304">
        <v>3130199</v>
      </c>
      <c r="L7304">
        <v>2930615</v>
      </c>
    </row>
    <row r="7305" spans="1:12" x14ac:dyDescent="0.2">
      <c r="A7305">
        <v>574209</v>
      </c>
      <c r="B7305" t="s">
        <v>37</v>
      </c>
      <c r="C7305" t="s">
        <v>38</v>
      </c>
      <c r="D7305" t="s">
        <v>14</v>
      </c>
      <c r="E7305" t="s">
        <v>39</v>
      </c>
      <c r="F7305" t="s">
        <v>22</v>
      </c>
      <c r="G7305" t="s">
        <v>11</v>
      </c>
      <c r="H7305" s="1">
        <v>43102</v>
      </c>
      <c r="I7305" s="2">
        <v>0.29166666666666669</v>
      </c>
      <c r="J7305" t="s">
        <v>12</v>
      </c>
      <c r="K7305">
        <v>3130275</v>
      </c>
      <c r="L7305">
        <v>2930621</v>
      </c>
    </row>
    <row r="7306" spans="1:12" x14ac:dyDescent="0.2">
      <c r="A7306">
        <v>574210</v>
      </c>
      <c r="B7306" t="s">
        <v>37</v>
      </c>
      <c r="C7306" t="s">
        <v>38</v>
      </c>
      <c r="D7306" t="s">
        <v>14</v>
      </c>
      <c r="E7306" t="s">
        <v>39</v>
      </c>
      <c r="F7306" t="s">
        <v>22</v>
      </c>
      <c r="G7306" t="s">
        <v>11</v>
      </c>
      <c r="H7306" s="1">
        <v>43102</v>
      </c>
      <c r="I7306" s="2">
        <v>0.45833333333333331</v>
      </c>
      <c r="J7306" t="s">
        <v>12</v>
      </c>
      <c r="K7306">
        <v>3130463</v>
      </c>
      <c r="L7306">
        <v>2930690</v>
      </c>
    </row>
    <row r="7307" spans="1:12" x14ac:dyDescent="0.2">
      <c r="A7307">
        <v>574211</v>
      </c>
      <c r="B7307" t="s">
        <v>37</v>
      </c>
      <c r="C7307" t="s">
        <v>38</v>
      </c>
      <c r="D7307" t="s">
        <v>14</v>
      </c>
      <c r="E7307" t="s">
        <v>39</v>
      </c>
      <c r="F7307" t="s">
        <v>22</v>
      </c>
      <c r="G7307" t="s">
        <v>11</v>
      </c>
      <c r="H7307" s="1">
        <v>43102</v>
      </c>
      <c r="I7307" s="2">
        <v>0.625</v>
      </c>
      <c r="J7307" t="s">
        <v>12</v>
      </c>
      <c r="K7307">
        <v>3130547</v>
      </c>
      <c r="L7307">
        <v>2930742</v>
      </c>
    </row>
    <row r="7308" spans="1:12" x14ac:dyDescent="0.2">
      <c r="A7308">
        <v>574212</v>
      </c>
      <c r="B7308" t="s">
        <v>37</v>
      </c>
      <c r="C7308" t="s">
        <v>38</v>
      </c>
      <c r="D7308" t="s">
        <v>14</v>
      </c>
      <c r="E7308" t="s">
        <v>39</v>
      </c>
      <c r="F7308" t="s">
        <v>22</v>
      </c>
      <c r="G7308" t="s">
        <v>11</v>
      </c>
      <c r="H7308" s="1">
        <v>43102</v>
      </c>
      <c r="I7308" s="2">
        <v>0.79166666666666663</v>
      </c>
      <c r="J7308" t="s">
        <v>12</v>
      </c>
      <c r="K7308">
        <v>3130626</v>
      </c>
      <c r="L7308">
        <v>2930891</v>
      </c>
    </row>
    <row r="7309" spans="1:12" x14ac:dyDescent="0.2">
      <c r="A7309">
        <v>574213</v>
      </c>
      <c r="B7309" t="s">
        <v>37</v>
      </c>
      <c r="C7309" t="s">
        <v>38</v>
      </c>
      <c r="D7309" t="s">
        <v>14</v>
      </c>
      <c r="E7309" t="s">
        <v>39</v>
      </c>
      <c r="F7309" t="s">
        <v>22</v>
      </c>
      <c r="G7309" t="s">
        <v>11</v>
      </c>
      <c r="H7309" s="1">
        <v>43102</v>
      </c>
      <c r="I7309" s="2">
        <v>0.95833333333333337</v>
      </c>
      <c r="J7309" t="s">
        <v>12</v>
      </c>
      <c r="K7309">
        <v>3130657</v>
      </c>
      <c r="L7309">
        <v>2930964</v>
      </c>
    </row>
    <row r="7310" spans="1:12" x14ac:dyDescent="0.2">
      <c r="A7310">
        <v>574214</v>
      </c>
      <c r="B7310" t="s">
        <v>37</v>
      </c>
      <c r="C7310" t="s">
        <v>38</v>
      </c>
      <c r="D7310" t="s">
        <v>14</v>
      </c>
      <c r="E7310" t="s">
        <v>39</v>
      </c>
      <c r="F7310" t="s">
        <v>22</v>
      </c>
      <c r="G7310" t="s">
        <v>11</v>
      </c>
      <c r="H7310" s="1">
        <v>43103</v>
      </c>
      <c r="I7310" s="2">
        <v>0.125</v>
      </c>
      <c r="J7310" t="s">
        <v>12</v>
      </c>
      <c r="K7310">
        <v>3130663</v>
      </c>
      <c r="L7310">
        <v>2930980</v>
      </c>
    </row>
    <row r="7311" spans="1:12" x14ac:dyDescent="0.2">
      <c r="A7311">
        <v>574215</v>
      </c>
      <c r="B7311" t="s">
        <v>37</v>
      </c>
      <c r="C7311" t="s">
        <v>38</v>
      </c>
      <c r="D7311" t="s">
        <v>14</v>
      </c>
      <c r="E7311" t="s">
        <v>39</v>
      </c>
      <c r="F7311" t="s">
        <v>22</v>
      </c>
      <c r="G7311" t="s">
        <v>11</v>
      </c>
      <c r="H7311" s="1">
        <v>43103</v>
      </c>
      <c r="I7311" s="2">
        <v>0.29166666666666669</v>
      </c>
      <c r="J7311" t="s">
        <v>12</v>
      </c>
      <c r="K7311">
        <v>3130740</v>
      </c>
      <c r="L7311">
        <v>2930987</v>
      </c>
    </row>
    <row r="7312" spans="1:12" x14ac:dyDescent="0.2">
      <c r="A7312">
        <v>574216</v>
      </c>
      <c r="B7312" t="s">
        <v>37</v>
      </c>
      <c r="C7312" t="s">
        <v>38</v>
      </c>
      <c r="D7312" t="s">
        <v>14</v>
      </c>
      <c r="E7312" t="s">
        <v>39</v>
      </c>
      <c r="F7312" t="s">
        <v>22</v>
      </c>
      <c r="G7312" t="s">
        <v>11</v>
      </c>
      <c r="H7312" s="1">
        <v>43103</v>
      </c>
      <c r="I7312" s="2">
        <v>0.45833333333333331</v>
      </c>
      <c r="J7312" t="s">
        <v>12</v>
      </c>
      <c r="K7312">
        <v>3130948</v>
      </c>
      <c r="L7312">
        <v>2931054</v>
      </c>
    </row>
    <row r="7313" spans="1:12" x14ac:dyDescent="0.2">
      <c r="A7313">
        <v>574217</v>
      </c>
      <c r="B7313" t="s">
        <v>37</v>
      </c>
      <c r="C7313" t="s">
        <v>38</v>
      </c>
      <c r="D7313" t="s">
        <v>14</v>
      </c>
      <c r="E7313" t="s">
        <v>39</v>
      </c>
      <c r="F7313" t="s">
        <v>22</v>
      </c>
      <c r="G7313" t="s">
        <v>11</v>
      </c>
      <c r="H7313" s="1">
        <v>43103</v>
      </c>
      <c r="I7313" s="2">
        <v>0.625</v>
      </c>
      <c r="J7313" t="s">
        <v>12</v>
      </c>
      <c r="K7313">
        <v>3131037</v>
      </c>
      <c r="L7313">
        <v>2931090</v>
      </c>
    </row>
    <row r="7314" spans="1:12" x14ac:dyDescent="0.2">
      <c r="A7314">
        <v>574218</v>
      </c>
      <c r="B7314" t="s">
        <v>37</v>
      </c>
      <c r="C7314" t="s">
        <v>38</v>
      </c>
      <c r="D7314" t="s">
        <v>14</v>
      </c>
      <c r="E7314" t="s">
        <v>39</v>
      </c>
      <c r="F7314" t="s">
        <v>22</v>
      </c>
      <c r="G7314" t="s">
        <v>11</v>
      </c>
      <c r="H7314" s="1">
        <v>43103</v>
      </c>
      <c r="I7314" s="2">
        <v>0.79166666666666663</v>
      </c>
      <c r="J7314" t="s">
        <v>12</v>
      </c>
      <c r="K7314">
        <v>3131157</v>
      </c>
      <c r="L7314">
        <v>2931247</v>
      </c>
    </row>
    <row r="7315" spans="1:12" x14ac:dyDescent="0.2">
      <c r="A7315">
        <v>574219</v>
      </c>
      <c r="B7315" t="s">
        <v>37</v>
      </c>
      <c r="C7315" t="s">
        <v>38</v>
      </c>
      <c r="D7315" t="s">
        <v>14</v>
      </c>
      <c r="E7315" t="s">
        <v>39</v>
      </c>
      <c r="F7315" t="s">
        <v>22</v>
      </c>
      <c r="G7315" t="s">
        <v>11</v>
      </c>
      <c r="H7315" s="1">
        <v>43103</v>
      </c>
      <c r="I7315" s="2">
        <v>0.95833333333333337</v>
      </c>
      <c r="J7315" t="s">
        <v>12</v>
      </c>
      <c r="K7315">
        <v>3131191</v>
      </c>
      <c r="L7315">
        <v>2931318</v>
      </c>
    </row>
    <row r="7316" spans="1:12" x14ac:dyDescent="0.2">
      <c r="A7316">
        <v>574220</v>
      </c>
      <c r="B7316" t="s">
        <v>37</v>
      </c>
      <c r="C7316" t="s">
        <v>38</v>
      </c>
      <c r="D7316" t="s">
        <v>14</v>
      </c>
      <c r="E7316" t="s">
        <v>39</v>
      </c>
      <c r="F7316" t="s">
        <v>22</v>
      </c>
      <c r="G7316" t="s">
        <v>11</v>
      </c>
      <c r="H7316" s="1">
        <v>43104</v>
      </c>
      <c r="I7316" s="2">
        <v>0.125</v>
      </c>
      <c r="J7316" t="s">
        <v>12</v>
      </c>
      <c r="K7316">
        <v>3131197</v>
      </c>
      <c r="L7316">
        <v>2931332</v>
      </c>
    </row>
    <row r="7317" spans="1:12" x14ac:dyDescent="0.2">
      <c r="A7317">
        <v>574221</v>
      </c>
      <c r="B7317" t="s">
        <v>37</v>
      </c>
      <c r="C7317" t="s">
        <v>38</v>
      </c>
      <c r="D7317" t="s">
        <v>14</v>
      </c>
      <c r="E7317" t="s">
        <v>39</v>
      </c>
      <c r="F7317" t="s">
        <v>22</v>
      </c>
      <c r="G7317" t="s">
        <v>11</v>
      </c>
      <c r="H7317" s="1">
        <v>43104</v>
      </c>
      <c r="I7317" s="2">
        <v>0.29166666666666669</v>
      </c>
      <c r="J7317" t="s">
        <v>12</v>
      </c>
      <c r="K7317">
        <v>3131261</v>
      </c>
      <c r="L7317">
        <v>2931337</v>
      </c>
    </row>
    <row r="7318" spans="1:12" x14ac:dyDescent="0.2">
      <c r="A7318">
        <v>574222</v>
      </c>
      <c r="B7318" t="s">
        <v>37</v>
      </c>
      <c r="C7318" t="s">
        <v>38</v>
      </c>
      <c r="D7318" t="s">
        <v>14</v>
      </c>
      <c r="E7318" t="s">
        <v>39</v>
      </c>
      <c r="F7318" t="s">
        <v>22</v>
      </c>
      <c r="G7318" t="s">
        <v>11</v>
      </c>
      <c r="H7318" s="1">
        <v>43104</v>
      </c>
      <c r="I7318" s="2">
        <v>0.45833333333333331</v>
      </c>
      <c r="J7318" t="s">
        <v>12</v>
      </c>
      <c r="K7318">
        <v>3131362</v>
      </c>
      <c r="L7318">
        <v>2931352</v>
      </c>
    </row>
    <row r="7319" spans="1:12" x14ac:dyDescent="0.2">
      <c r="A7319">
        <v>574223</v>
      </c>
      <c r="B7319" t="s">
        <v>37</v>
      </c>
      <c r="C7319" t="s">
        <v>38</v>
      </c>
      <c r="D7319" t="s">
        <v>14</v>
      </c>
      <c r="E7319" t="s">
        <v>39</v>
      </c>
      <c r="F7319" t="s">
        <v>22</v>
      </c>
      <c r="G7319" t="s">
        <v>11</v>
      </c>
      <c r="H7319" s="1">
        <v>43104</v>
      </c>
      <c r="I7319" s="2">
        <v>0.625</v>
      </c>
      <c r="J7319" t="s">
        <v>12</v>
      </c>
      <c r="K7319">
        <v>3131387</v>
      </c>
      <c r="L7319">
        <v>2931399</v>
      </c>
    </row>
    <row r="7320" spans="1:12" x14ac:dyDescent="0.2">
      <c r="A7320">
        <v>574224</v>
      </c>
      <c r="B7320" t="s">
        <v>37</v>
      </c>
      <c r="C7320" t="s">
        <v>38</v>
      </c>
      <c r="D7320" t="s">
        <v>14</v>
      </c>
      <c r="E7320" t="s">
        <v>39</v>
      </c>
      <c r="F7320" t="s">
        <v>22</v>
      </c>
      <c r="G7320" t="s">
        <v>11</v>
      </c>
      <c r="H7320" s="1">
        <v>43104</v>
      </c>
      <c r="I7320" s="2">
        <v>0.79166666666666663</v>
      </c>
      <c r="J7320" t="s">
        <v>12</v>
      </c>
      <c r="K7320">
        <v>3131412</v>
      </c>
      <c r="L7320">
        <v>2931476</v>
      </c>
    </row>
    <row r="7321" spans="1:12" x14ac:dyDescent="0.2">
      <c r="A7321">
        <v>574225</v>
      </c>
      <c r="B7321" t="s">
        <v>37</v>
      </c>
      <c r="C7321" t="s">
        <v>38</v>
      </c>
      <c r="D7321" t="s">
        <v>14</v>
      </c>
      <c r="E7321" t="s">
        <v>39</v>
      </c>
      <c r="F7321" t="s">
        <v>22</v>
      </c>
      <c r="G7321" t="s">
        <v>11</v>
      </c>
      <c r="H7321" s="1">
        <v>43104</v>
      </c>
      <c r="I7321" s="2">
        <v>0.95833333333333337</v>
      </c>
      <c r="J7321" t="s">
        <v>12</v>
      </c>
      <c r="K7321">
        <v>3131421</v>
      </c>
      <c r="L7321">
        <v>2931496</v>
      </c>
    </row>
    <row r="7322" spans="1:12" x14ac:dyDescent="0.2">
      <c r="A7322">
        <v>574226</v>
      </c>
      <c r="B7322" t="s">
        <v>37</v>
      </c>
      <c r="C7322" t="s">
        <v>38</v>
      </c>
      <c r="D7322" t="s">
        <v>14</v>
      </c>
      <c r="E7322" t="s">
        <v>39</v>
      </c>
      <c r="F7322" t="s">
        <v>22</v>
      </c>
      <c r="G7322" t="s">
        <v>11</v>
      </c>
      <c r="H7322" s="1">
        <v>43105</v>
      </c>
      <c r="I7322" s="2">
        <v>0.125</v>
      </c>
      <c r="J7322" t="s">
        <v>12</v>
      </c>
      <c r="K7322">
        <v>3131431</v>
      </c>
      <c r="L7322">
        <v>2931506</v>
      </c>
    </row>
    <row r="7323" spans="1:12" x14ac:dyDescent="0.2">
      <c r="A7323">
        <v>574227</v>
      </c>
      <c r="B7323" t="s">
        <v>37</v>
      </c>
      <c r="C7323" t="s">
        <v>38</v>
      </c>
      <c r="D7323" t="s">
        <v>14</v>
      </c>
      <c r="E7323" t="s">
        <v>39</v>
      </c>
      <c r="F7323" t="s">
        <v>22</v>
      </c>
      <c r="G7323" t="s">
        <v>11</v>
      </c>
      <c r="H7323" s="1">
        <v>43105</v>
      </c>
      <c r="I7323" s="2">
        <v>0.29166666666666669</v>
      </c>
      <c r="J7323" t="s">
        <v>12</v>
      </c>
      <c r="K7323">
        <v>3131527</v>
      </c>
      <c r="L7323">
        <v>2931507</v>
      </c>
    </row>
    <row r="7324" spans="1:12" x14ac:dyDescent="0.2">
      <c r="A7324">
        <v>574228</v>
      </c>
      <c r="B7324" t="s">
        <v>37</v>
      </c>
      <c r="C7324" t="s">
        <v>38</v>
      </c>
      <c r="D7324" t="s">
        <v>14</v>
      </c>
      <c r="E7324" t="s">
        <v>39</v>
      </c>
      <c r="F7324" t="s">
        <v>22</v>
      </c>
      <c r="G7324" t="s">
        <v>11</v>
      </c>
      <c r="H7324" s="1">
        <v>43105</v>
      </c>
      <c r="I7324" s="2">
        <v>0.45833333333333331</v>
      </c>
      <c r="J7324" t="s">
        <v>12</v>
      </c>
      <c r="K7324">
        <v>3131704</v>
      </c>
      <c r="L7324">
        <v>2931556</v>
      </c>
    </row>
    <row r="7325" spans="1:12" x14ac:dyDescent="0.2">
      <c r="A7325">
        <v>574229</v>
      </c>
      <c r="B7325" t="s">
        <v>37</v>
      </c>
      <c r="C7325" t="s">
        <v>38</v>
      </c>
      <c r="D7325" t="s">
        <v>14</v>
      </c>
      <c r="E7325" t="s">
        <v>39</v>
      </c>
      <c r="F7325" t="s">
        <v>22</v>
      </c>
      <c r="G7325" t="s">
        <v>11</v>
      </c>
      <c r="H7325" s="1">
        <v>43105</v>
      </c>
      <c r="I7325" s="2">
        <v>0.625</v>
      </c>
      <c r="J7325" t="s">
        <v>12</v>
      </c>
      <c r="K7325">
        <v>3131802</v>
      </c>
      <c r="L7325">
        <v>2931600</v>
      </c>
    </row>
    <row r="7326" spans="1:12" x14ac:dyDescent="0.2">
      <c r="A7326">
        <v>574230</v>
      </c>
      <c r="B7326" t="s">
        <v>37</v>
      </c>
      <c r="C7326" t="s">
        <v>38</v>
      </c>
      <c r="D7326" t="s">
        <v>14</v>
      </c>
      <c r="E7326" t="s">
        <v>39</v>
      </c>
      <c r="F7326" t="s">
        <v>22</v>
      </c>
      <c r="G7326" t="s">
        <v>11</v>
      </c>
      <c r="H7326" s="1">
        <v>43105</v>
      </c>
      <c r="I7326" s="2">
        <v>0.79166666666666663</v>
      </c>
      <c r="J7326" t="s">
        <v>12</v>
      </c>
      <c r="K7326">
        <v>3131886</v>
      </c>
      <c r="L7326">
        <v>2931752</v>
      </c>
    </row>
    <row r="7327" spans="1:12" x14ac:dyDescent="0.2">
      <c r="A7327">
        <v>574231</v>
      </c>
      <c r="B7327" t="s">
        <v>37</v>
      </c>
      <c r="C7327" t="s">
        <v>38</v>
      </c>
      <c r="D7327" t="s">
        <v>14</v>
      </c>
      <c r="E7327" t="s">
        <v>39</v>
      </c>
      <c r="F7327" t="s">
        <v>22</v>
      </c>
      <c r="G7327" t="s">
        <v>11</v>
      </c>
      <c r="H7327" s="1">
        <v>43105</v>
      </c>
      <c r="I7327" s="2">
        <v>0.95833333333333337</v>
      </c>
      <c r="J7327" t="s">
        <v>12</v>
      </c>
      <c r="K7327">
        <v>3131918</v>
      </c>
      <c r="L7327">
        <v>2931815</v>
      </c>
    </row>
    <row r="7328" spans="1:12" x14ac:dyDescent="0.2">
      <c r="A7328">
        <v>574232</v>
      </c>
      <c r="B7328" t="s">
        <v>37</v>
      </c>
      <c r="C7328" t="s">
        <v>38</v>
      </c>
      <c r="D7328" t="s">
        <v>15</v>
      </c>
      <c r="E7328" t="s">
        <v>39</v>
      </c>
      <c r="F7328" t="s">
        <v>22</v>
      </c>
      <c r="G7328" t="s">
        <v>11</v>
      </c>
      <c r="H7328" s="1">
        <v>43099</v>
      </c>
      <c r="I7328" s="2">
        <v>0.125</v>
      </c>
      <c r="J7328" t="s">
        <v>12</v>
      </c>
      <c r="K7328">
        <v>3635182</v>
      </c>
      <c r="L7328">
        <v>2107537</v>
      </c>
    </row>
    <row r="7329" spans="1:12" x14ac:dyDescent="0.2">
      <c r="A7329">
        <v>574233</v>
      </c>
      <c r="B7329" t="s">
        <v>37</v>
      </c>
      <c r="C7329" t="s">
        <v>38</v>
      </c>
      <c r="D7329" t="s">
        <v>15</v>
      </c>
      <c r="E7329" t="s">
        <v>39</v>
      </c>
      <c r="F7329" t="s">
        <v>22</v>
      </c>
      <c r="G7329" t="s">
        <v>11</v>
      </c>
      <c r="H7329" s="1">
        <v>43099</v>
      </c>
      <c r="I7329" s="2">
        <v>0.29166666666666669</v>
      </c>
      <c r="J7329" t="s">
        <v>12</v>
      </c>
      <c r="K7329">
        <v>3635206</v>
      </c>
      <c r="L7329">
        <v>2107541</v>
      </c>
    </row>
    <row r="7330" spans="1:12" x14ac:dyDescent="0.2">
      <c r="A7330">
        <v>574234</v>
      </c>
      <c r="B7330" t="s">
        <v>37</v>
      </c>
      <c r="C7330" t="s">
        <v>38</v>
      </c>
      <c r="D7330" t="s">
        <v>15</v>
      </c>
      <c r="E7330" t="s">
        <v>39</v>
      </c>
      <c r="F7330" t="s">
        <v>22</v>
      </c>
      <c r="G7330" t="s">
        <v>11</v>
      </c>
      <c r="H7330" s="1">
        <v>43099</v>
      </c>
      <c r="I7330" s="2">
        <v>0.45833333333333331</v>
      </c>
      <c r="J7330" t="s">
        <v>12</v>
      </c>
      <c r="K7330">
        <v>3635262</v>
      </c>
      <c r="L7330">
        <v>2107560</v>
      </c>
    </row>
    <row r="7331" spans="1:12" x14ac:dyDescent="0.2">
      <c r="A7331">
        <v>574235</v>
      </c>
      <c r="B7331" t="s">
        <v>37</v>
      </c>
      <c r="C7331" t="s">
        <v>38</v>
      </c>
      <c r="D7331" t="s">
        <v>15</v>
      </c>
      <c r="E7331" t="s">
        <v>39</v>
      </c>
      <c r="F7331" t="s">
        <v>22</v>
      </c>
      <c r="G7331" t="s">
        <v>11</v>
      </c>
      <c r="H7331" s="1">
        <v>43099</v>
      </c>
      <c r="I7331" s="2">
        <v>0.625</v>
      </c>
      <c r="J7331" t="s">
        <v>12</v>
      </c>
      <c r="K7331">
        <v>3635335</v>
      </c>
      <c r="L7331">
        <v>2107582</v>
      </c>
    </row>
    <row r="7332" spans="1:12" x14ac:dyDescent="0.2">
      <c r="A7332">
        <v>574236</v>
      </c>
      <c r="B7332" t="s">
        <v>37</v>
      </c>
      <c r="C7332" t="s">
        <v>38</v>
      </c>
      <c r="D7332" t="s">
        <v>15</v>
      </c>
      <c r="E7332" t="s">
        <v>39</v>
      </c>
      <c r="F7332" t="s">
        <v>22</v>
      </c>
      <c r="G7332" t="s">
        <v>11</v>
      </c>
      <c r="H7332" s="1">
        <v>43099</v>
      </c>
      <c r="I7332" s="2">
        <v>0.79166666666666663</v>
      </c>
      <c r="J7332" t="s">
        <v>12</v>
      </c>
      <c r="K7332">
        <v>3635410</v>
      </c>
      <c r="L7332">
        <v>2107604</v>
      </c>
    </row>
    <row r="7333" spans="1:12" x14ac:dyDescent="0.2">
      <c r="A7333">
        <v>574237</v>
      </c>
      <c r="B7333" t="s">
        <v>37</v>
      </c>
      <c r="C7333" t="s">
        <v>38</v>
      </c>
      <c r="D7333" t="s">
        <v>15</v>
      </c>
      <c r="E7333" t="s">
        <v>39</v>
      </c>
      <c r="F7333" t="s">
        <v>22</v>
      </c>
      <c r="G7333" t="s">
        <v>11</v>
      </c>
      <c r="H7333" s="1">
        <v>43099</v>
      </c>
      <c r="I7333" s="2">
        <v>0.95833333333333337</v>
      </c>
      <c r="J7333" t="s">
        <v>12</v>
      </c>
      <c r="K7333">
        <v>3635446</v>
      </c>
      <c r="L7333">
        <v>2107628</v>
      </c>
    </row>
    <row r="7334" spans="1:12" x14ac:dyDescent="0.2">
      <c r="A7334">
        <v>574238</v>
      </c>
      <c r="B7334" t="s">
        <v>37</v>
      </c>
      <c r="C7334" t="s">
        <v>38</v>
      </c>
      <c r="D7334" t="s">
        <v>15</v>
      </c>
      <c r="E7334" t="s">
        <v>39</v>
      </c>
      <c r="F7334" t="s">
        <v>22</v>
      </c>
      <c r="G7334" t="s">
        <v>11</v>
      </c>
      <c r="H7334" s="1">
        <v>43100</v>
      </c>
      <c r="I7334" s="2">
        <v>0.125</v>
      </c>
      <c r="J7334" t="s">
        <v>12</v>
      </c>
      <c r="K7334">
        <v>3635448</v>
      </c>
      <c r="L7334">
        <v>2107642</v>
      </c>
    </row>
    <row r="7335" spans="1:12" x14ac:dyDescent="0.2">
      <c r="A7335">
        <v>574239</v>
      </c>
      <c r="B7335" t="s">
        <v>37</v>
      </c>
      <c r="C7335" t="s">
        <v>38</v>
      </c>
      <c r="D7335" t="s">
        <v>15</v>
      </c>
      <c r="E7335" t="s">
        <v>39</v>
      </c>
      <c r="F7335" t="s">
        <v>22</v>
      </c>
      <c r="G7335" t="s">
        <v>11</v>
      </c>
      <c r="H7335" s="1">
        <v>43100</v>
      </c>
      <c r="I7335" s="2">
        <v>0.29166666666666669</v>
      </c>
      <c r="J7335" t="s">
        <v>12</v>
      </c>
      <c r="K7335">
        <v>3635468</v>
      </c>
      <c r="L7335">
        <v>2107647</v>
      </c>
    </row>
    <row r="7336" spans="1:12" x14ac:dyDescent="0.2">
      <c r="A7336">
        <v>574240</v>
      </c>
      <c r="B7336" t="s">
        <v>37</v>
      </c>
      <c r="C7336" t="s">
        <v>38</v>
      </c>
      <c r="D7336" t="s">
        <v>15</v>
      </c>
      <c r="E7336" t="s">
        <v>39</v>
      </c>
      <c r="F7336" t="s">
        <v>22</v>
      </c>
      <c r="G7336" t="s">
        <v>11</v>
      </c>
      <c r="H7336" s="1">
        <v>43100</v>
      </c>
      <c r="I7336" s="2">
        <v>0.45833333333333331</v>
      </c>
      <c r="J7336" t="s">
        <v>12</v>
      </c>
      <c r="K7336">
        <v>3635514</v>
      </c>
      <c r="L7336">
        <v>2107660</v>
      </c>
    </row>
    <row r="7337" spans="1:12" x14ac:dyDescent="0.2">
      <c r="A7337">
        <v>574241</v>
      </c>
      <c r="B7337" t="s">
        <v>37</v>
      </c>
      <c r="C7337" t="s">
        <v>38</v>
      </c>
      <c r="D7337" t="s">
        <v>15</v>
      </c>
      <c r="E7337" t="s">
        <v>39</v>
      </c>
      <c r="F7337" t="s">
        <v>22</v>
      </c>
      <c r="G7337" t="s">
        <v>11</v>
      </c>
      <c r="H7337" s="1">
        <v>43100</v>
      </c>
      <c r="I7337" s="2">
        <v>0.625</v>
      </c>
      <c r="J7337" t="s">
        <v>12</v>
      </c>
      <c r="K7337">
        <v>3635575</v>
      </c>
      <c r="L7337">
        <v>2107675</v>
      </c>
    </row>
    <row r="7338" spans="1:12" x14ac:dyDescent="0.2">
      <c r="A7338">
        <v>574242</v>
      </c>
      <c r="B7338" t="s">
        <v>37</v>
      </c>
      <c r="C7338" t="s">
        <v>38</v>
      </c>
      <c r="D7338" t="s">
        <v>15</v>
      </c>
      <c r="E7338" t="s">
        <v>39</v>
      </c>
      <c r="F7338" t="s">
        <v>22</v>
      </c>
      <c r="G7338" t="s">
        <v>11</v>
      </c>
      <c r="H7338" s="1">
        <v>43100</v>
      </c>
      <c r="I7338" s="2">
        <v>0.79166666666666663</v>
      </c>
      <c r="J7338" t="s">
        <v>12</v>
      </c>
      <c r="K7338">
        <v>3635626</v>
      </c>
      <c r="L7338">
        <v>2107700</v>
      </c>
    </row>
    <row r="7339" spans="1:12" x14ac:dyDescent="0.2">
      <c r="A7339">
        <v>574243</v>
      </c>
      <c r="B7339" t="s">
        <v>37</v>
      </c>
      <c r="C7339" t="s">
        <v>38</v>
      </c>
      <c r="D7339" t="s">
        <v>15</v>
      </c>
      <c r="E7339" t="s">
        <v>39</v>
      </c>
      <c r="F7339" t="s">
        <v>22</v>
      </c>
      <c r="G7339" t="s">
        <v>11</v>
      </c>
      <c r="H7339" s="1">
        <v>43100</v>
      </c>
      <c r="I7339" s="2">
        <v>0.95833333333333337</v>
      </c>
      <c r="J7339" t="s">
        <v>12</v>
      </c>
      <c r="K7339">
        <v>3635659</v>
      </c>
      <c r="L7339">
        <v>2107721</v>
      </c>
    </row>
    <row r="7340" spans="1:12" x14ac:dyDescent="0.2">
      <c r="A7340">
        <v>574244</v>
      </c>
      <c r="B7340" t="s">
        <v>37</v>
      </c>
      <c r="C7340" t="s">
        <v>38</v>
      </c>
      <c r="D7340" t="s">
        <v>15</v>
      </c>
      <c r="E7340" t="s">
        <v>39</v>
      </c>
      <c r="F7340" t="s">
        <v>22</v>
      </c>
      <c r="G7340" t="s">
        <v>11</v>
      </c>
      <c r="H7340" s="1">
        <v>43101</v>
      </c>
      <c r="I7340" s="2">
        <v>0.125</v>
      </c>
      <c r="J7340" t="s">
        <v>12</v>
      </c>
      <c r="K7340">
        <v>3635671</v>
      </c>
      <c r="L7340">
        <v>2107729</v>
      </c>
    </row>
    <row r="7341" spans="1:12" x14ac:dyDescent="0.2">
      <c r="A7341">
        <v>574245</v>
      </c>
      <c r="B7341" t="s">
        <v>37</v>
      </c>
      <c r="C7341" t="s">
        <v>38</v>
      </c>
      <c r="D7341" t="s">
        <v>15</v>
      </c>
      <c r="E7341" t="s">
        <v>39</v>
      </c>
      <c r="F7341" t="s">
        <v>22</v>
      </c>
      <c r="G7341" t="s">
        <v>11</v>
      </c>
      <c r="H7341" s="1">
        <v>43101</v>
      </c>
      <c r="I7341" s="2">
        <v>0.29166666666666669</v>
      </c>
      <c r="J7341" t="s">
        <v>12</v>
      </c>
      <c r="K7341">
        <v>3635695</v>
      </c>
      <c r="L7341">
        <v>2107731</v>
      </c>
    </row>
    <row r="7342" spans="1:12" x14ac:dyDescent="0.2">
      <c r="A7342">
        <v>574246</v>
      </c>
      <c r="B7342" t="s">
        <v>37</v>
      </c>
      <c r="C7342" t="s">
        <v>38</v>
      </c>
      <c r="D7342" t="s">
        <v>15</v>
      </c>
      <c r="E7342" t="s">
        <v>39</v>
      </c>
      <c r="F7342" t="s">
        <v>22</v>
      </c>
      <c r="G7342" t="s">
        <v>11</v>
      </c>
      <c r="H7342" s="1">
        <v>43101</v>
      </c>
      <c r="I7342" s="2">
        <v>0.45833333333333331</v>
      </c>
      <c r="J7342" t="s">
        <v>12</v>
      </c>
      <c r="K7342">
        <v>3635715</v>
      </c>
      <c r="L7342">
        <v>2107740</v>
      </c>
    </row>
    <row r="7343" spans="1:12" x14ac:dyDescent="0.2">
      <c r="A7343">
        <v>574247</v>
      </c>
      <c r="B7343" t="s">
        <v>37</v>
      </c>
      <c r="C7343" t="s">
        <v>38</v>
      </c>
      <c r="D7343" t="s">
        <v>15</v>
      </c>
      <c r="E7343" t="s">
        <v>39</v>
      </c>
      <c r="F7343" t="s">
        <v>22</v>
      </c>
      <c r="G7343" t="s">
        <v>11</v>
      </c>
      <c r="H7343" s="1">
        <v>43101</v>
      </c>
      <c r="I7343" s="2">
        <v>0.625</v>
      </c>
      <c r="J7343" t="s">
        <v>12</v>
      </c>
      <c r="K7343">
        <v>3635759</v>
      </c>
      <c r="L7343">
        <v>2107752</v>
      </c>
    </row>
    <row r="7344" spans="1:12" x14ac:dyDescent="0.2">
      <c r="A7344">
        <v>574248</v>
      </c>
      <c r="B7344" t="s">
        <v>37</v>
      </c>
      <c r="C7344" t="s">
        <v>38</v>
      </c>
      <c r="D7344" t="s">
        <v>15</v>
      </c>
      <c r="E7344" t="s">
        <v>39</v>
      </c>
      <c r="F7344" t="s">
        <v>22</v>
      </c>
      <c r="G7344" t="s">
        <v>11</v>
      </c>
      <c r="H7344" s="1">
        <v>43101</v>
      </c>
      <c r="I7344" s="2">
        <v>0.79166666666666663</v>
      </c>
      <c r="J7344" t="s">
        <v>12</v>
      </c>
      <c r="K7344">
        <v>3635780</v>
      </c>
      <c r="L7344">
        <v>2107771</v>
      </c>
    </row>
    <row r="7345" spans="1:12" x14ac:dyDescent="0.2">
      <c r="A7345">
        <v>574249</v>
      </c>
      <c r="B7345" t="s">
        <v>37</v>
      </c>
      <c r="C7345" t="s">
        <v>38</v>
      </c>
      <c r="D7345" t="s">
        <v>15</v>
      </c>
      <c r="E7345" t="s">
        <v>39</v>
      </c>
      <c r="F7345" t="s">
        <v>22</v>
      </c>
      <c r="G7345" t="s">
        <v>11</v>
      </c>
      <c r="H7345" s="1">
        <v>43101</v>
      </c>
      <c r="I7345" s="2">
        <v>0.95833333333333337</v>
      </c>
      <c r="J7345" t="s">
        <v>12</v>
      </c>
      <c r="K7345">
        <v>3635804</v>
      </c>
      <c r="L7345">
        <v>2107792</v>
      </c>
    </row>
    <row r="7346" spans="1:12" x14ac:dyDescent="0.2">
      <c r="A7346">
        <v>574250</v>
      </c>
      <c r="B7346" t="s">
        <v>37</v>
      </c>
      <c r="C7346" t="s">
        <v>38</v>
      </c>
      <c r="D7346" t="s">
        <v>15</v>
      </c>
      <c r="E7346" t="s">
        <v>39</v>
      </c>
      <c r="F7346" t="s">
        <v>22</v>
      </c>
      <c r="G7346" t="s">
        <v>11</v>
      </c>
      <c r="H7346" s="1">
        <v>43102</v>
      </c>
      <c r="I7346" s="2">
        <v>0.125</v>
      </c>
      <c r="J7346" t="s">
        <v>12</v>
      </c>
      <c r="K7346">
        <v>3635809</v>
      </c>
      <c r="L7346">
        <v>2107799</v>
      </c>
    </row>
    <row r="7347" spans="1:12" x14ac:dyDescent="0.2">
      <c r="A7347">
        <v>574251</v>
      </c>
      <c r="B7347" t="s">
        <v>37</v>
      </c>
      <c r="C7347" t="s">
        <v>38</v>
      </c>
      <c r="D7347" t="s">
        <v>15</v>
      </c>
      <c r="E7347" t="s">
        <v>39</v>
      </c>
      <c r="F7347" t="s">
        <v>22</v>
      </c>
      <c r="G7347" t="s">
        <v>11</v>
      </c>
      <c r="H7347" s="1">
        <v>43102</v>
      </c>
      <c r="I7347" s="2">
        <v>0.29166666666666669</v>
      </c>
      <c r="J7347" t="s">
        <v>12</v>
      </c>
      <c r="K7347">
        <v>3635908</v>
      </c>
      <c r="L7347">
        <v>2107805</v>
      </c>
    </row>
    <row r="7348" spans="1:12" x14ac:dyDescent="0.2">
      <c r="A7348">
        <v>574252</v>
      </c>
      <c r="B7348" t="s">
        <v>37</v>
      </c>
      <c r="C7348" t="s">
        <v>38</v>
      </c>
      <c r="D7348" t="s">
        <v>15</v>
      </c>
      <c r="E7348" t="s">
        <v>39</v>
      </c>
      <c r="F7348" t="s">
        <v>22</v>
      </c>
      <c r="G7348" t="s">
        <v>11</v>
      </c>
      <c r="H7348" s="1">
        <v>43102</v>
      </c>
      <c r="I7348" s="2">
        <v>0.45833333333333331</v>
      </c>
      <c r="J7348" t="s">
        <v>12</v>
      </c>
      <c r="K7348">
        <v>3636124</v>
      </c>
      <c r="L7348">
        <v>2107847</v>
      </c>
    </row>
    <row r="7349" spans="1:12" x14ac:dyDescent="0.2">
      <c r="A7349">
        <v>574253</v>
      </c>
      <c r="B7349" t="s">
        <v>37</v>
      </c>
      <c r="C7349" t="s">
        <v>38</v>
      </c>
      <c r="D7349" t="s">
        <v>15</v>
      </c>
      <c r="E7349" t="s">
        <v>39</v>
      </c>
      <c r="F7349" t="s">
        <v>22</v>
      </c>
      <c r="G7349" t="s">
        <v>11</v>
      </c>
      <c r="H7349" s="1">
        <v>43102</v>
      </c>
      <c r="I7349" s="2">
        <v>0.625</v>
      </c>
      <c r="J7349" t="s">
        <v>12</v>
      </c>
      <c r="K7349">
        <v>3636214</v>
      </c>
      <c r="L7349">
        <v>2107871</v>
      </c>
    </row>
    <row r="7350" spans="1:12" x14ac:dyDescent="0.2">
      <c r="A7350">
        <v>574254</v>
      </c>
      <c r="B7350" t="s">
        <v>37</v>
      </c>
      <c r="C7350" t="s">
        <v>38</v>
      </c>
      <c r="D7350" t="s">
        <v>15</v>
      </c>
      <c r="E7350" t="s">
        <v>39</v>
      </c>
      <c r="F7350" t="s">
        <v>22</v>
      </c>
      <c r="G7350" t="s">
        <v>11</v>
      </c>
      <c r="H7350" s="1">
        <v>43102</v>
      </c>
      <c r="I7350" s="2">
        <v>0.79166666666666663</v>
      </c>
      <c r="J7350" t="s">
        <v>12</v>
      </c>
      <c r="K7350">
        <v>3636298</v>
      </c>
      <c r="L7350">
        <v>2107989</v>
      </c>
    </row>
    <row r="7351" spans="1:12" x14ac:dyDescent="0.2">
      <c r="A7351">
        <v>574255</v>
      </c>
      <c r="B7351" t="s">
        <v>37</v>
      </c>
      <c r="C7351" t="s">
        <v>38</v>
      </c>
      <c r="D7351" t="s">
        <v>15</v>
      </c>
      <c r="E7351" t="s">
        <v>39</v>
      </c>
      <c r="F7351" t="s">
        <v>22</v>
      </c>
      <c r="G7351" t="s">
        <v>11</v>
      </c>
      <c r="H7351" s="1">
        <v>43102</v>
      </c>
      <c r="I7351" s="2">
        <v>0.95833333333333337</v>
      </c>
      <c r="J7351" t="s">
        <v>12</v>
      </c>
      <c r="K7351">
        <v>3636325</v>
      </c>
      <c r="L7351">
        <v>2108044</v>
      </c>
    </row>
    <row r="7352" spans="1:12" x14ac:dyDescent="0.2">
      <c r="A7352">
        <v>574256</v>
      </c>
      <c r="B7352" t="s">
        <v>37</v>
      </c>
      <c r="C7352" t="s">
        <v>38</v>
      </c>
      <c r="D7352" t="s">
        <v>15</v>
      </c>
      <c r="E7352" t="s">
        <v>39</v>
      </c>
      <c r="F7352" t="s">
        <v>22</v>
      </c>
      <c r="G7352" t="s">
        <v>11</v>
      </c>
      <c r="H7352" s="1">
        <v>43103</v>
      </c>
      <c r="I7352" s="2">
        <v>0.125</v>
      </c>
      <c r="J7352" t="s">
        <v>12</v>
      </c>
      <c r="K7352">
        <v>3636330</v>
      </c>
      <c r="L7352">
        <v>2108052</v>
      </c>
    </row>
    <row r="7353" spans="1:12" x14ac:dyDescent="0.2">
      <c r="A7353">
        <v>574257</v>
      </c>
      <c r="B7353" t="s">
        <v>37</v>
      </c>
      <c r="C7353" t="s">
        <v>38</v>
      </c>
      <c r="D7353" t="s">
        <v>15</v>
      </c>
      <c r="E7353" t="s">
        <v>39</v>
      </c>
      <c r="F7353" t="s">
        <v>22</v>
      </c>
      <c r="G7353" t="s">
        <v>11</v>
      </c>
      <c r="H7353" s="1">
        <v>43103</v>
      </c>
      <c r="I7353" s="2">
        <v>0.29166666666666669</v>
      </c>
      <c r="J7353" t="s">
        <v>12</v>
      </c>
      <c r="K7353">
        <v>3636428</v>
      </c>
      <c r="L7353">
        <v>2108056</v>
      </c>
    </row>
    <row r="7354" spans="1:12" x14ac:dyDescent="0.2">
      <c r="A7354">
        <v>574258</v>
      </c>
      <c r="B7354" t="s">
        <v>37</v>
      </c>
      <c r="C7354" t="s">
        <v>38</v>
      </c>
      <c r="D7354" t="s">
        <v>15</v>
      </c>
      <c r="E7354" t="s">
        <v>39</v>
      </c>
      <c r="F7354" t="s">
        <v>22</v>
      </c>
      <c r="G7354" t="s">
        <v>11</v>
      </c>
      <c r="H7354" s="1">
        <v>43103</v>
      </c>
      <c r="I7354" s="2">
        <v>0.45833333333333331</v>
      </c>
      <c r="J7354" t="s">
        <v>12</v>
      </c>
      <c r="K7354">
        <v>3636681</v>
      </c>
      <c r="L7354">
        <v>2108099</v>
      </c>
    </row>
    <row r="7355" spans="1:12" x14ac:dyDescent="0.2">
      <c r="A7355">
        <v>574259</v>
      </c>
      <c r="B7355" t="s">
        <v>37</v>
      </c>
      <c r="C7355" t="s">
        <v>38</v>
      </c>
      <c r="D7355" t="s">
        <v>15</v>
      </c>
      <c r="E7355" t="s">
        <v>39</v>
      </c>
      <c r="F7355" t="s">
        <v>22</v>
      </c>
      <c r="G7355" t="s">
        <v>11</v>
      </c>
      <c r="H7355" s="1">
        <v>43103</v>
      </c>
      <c r="I7355" s="2">
        <v>0.625</v>
      </c>
      <c r="J7355" t="s">
        <v>12</v>
      </c>
      <c r="K7355">
        <v>3636763</v>
      </c>
      <c r="L7355">
        <v>2108140</v>
      </c>
    </row>
    <row r="7356" spans="1:12" x14ac:dyDescent="0.2">
      <c r="A7356">
        <v>574260</v>
      </c>
      <c r="B7356" t="s">
        <v>37</v>
      </c>
      <c r="C7356" t="s">
        <v>38</v>
      </c>
      <c r="D7356" t="s">
        <v>15</v>
      </c>
      <c r="E7356" t="s">
        <v>39</v>
      </c>
      <c r="F7356" t="s">
        <v>22</v>
      </c>
      <c r="G7356" t="s">
        <v>11</v>
      </c>
      <c r="H7356" s="1">
        <v>43103</v>
      </c>
      <c r="I7356" s="2">
        <v>0.79166666666666663</v>
      </c>
      <c r="J7356" t="s">
        <v>12</v>
      </c>
      <c r="K7356">
        <v>3636891</v>
      </c>
      <c r="L7356">
        <v>2108283</v>
      </c>
    </row>
    <row r="7357" spans="1:12" x14ac:dyDescent="0.2">
      <c r="A7357">
        <v>574261</v>
      </c>
      <c r="B7357" t="s">
        <v>37</v>
      </c>
      <c r="C7357" t="s">
        <v>38</v>
      </c>
      <c r="D7357" t="s">
        <v>15</v>
      </c>
      <c r="E7357" t="s">
        <v>39</v>
      </c>
      <c r="F7357" t="s">
        <v>22</v>
      </c>
      <c r="G7357" t="s">
        <v>11</v>
      </c>
      <c r="H7357" s="1">
        <v>43103</v>
      </c>
      <c r="I7357" s="2">
        <v>0.95833333333333337</v>
      </c>
      <c r="J7357" t="s">
        <v>12</v>
      </c>
      <c r="K7357">
        <v>3636928</v>
      </c>
      <c r="L7357">
        <v>2108346</v>
      </c>
    </row>
    <row r="7358" spans="1:12" x14ac:dyDescent="0.2">
      <c r="A7358">
        <v>574262</v>
      </c>
      <c r="B7358" t="s">
        <v>37</v>
      </c>
      <c r="C7358" t="s">
        <v>38</v>
      </c>
      <c r="D7358" t="s">
        <v>15</v>
      </c>
      <c r="E7358" t="s">
        <v>39</v>
      </c>
      <c r="F7358" t="s">
        <v>22</v>
      </c>
      <c r="G7358" t="s">
        <v>11</v>
      </c>
      <c r="H7358" s="1">
        <v>43104</v>
      </c>
      <c r="I7358" s="2">
        <v>0.125</v>
      </c>
      <c r="J7358" t="s">
        <v>12</v>
      </c>
      <c r="K7358">
        <v>3636940</v>
      </c>
      <c r="L7358">
        <v>2108362</v>
      </c>
    </row>
    <row r="7359" spans="1:12" x14ac:dyDescent="0.2">
      <c r="A7359">
        <v>574263</v>
      </c>
      <c r="B7359" t="s">
        <v>37</v>
      </c>
      <c r="C7359" t="s">
        <v>38</v>
      </c>
      <c r="D7359" t="s">
        <v>15</v>
      </c>
      <c r="E7359" t="s">
        <v>39</v>
      </c>
      <c r="F7359" t="s">
        <v>22</v>
      </c>
      <c r="G7359" t="s">
        <v>11</v>
      </c>
      <c r="H7359" s="1">
        <v>43104</v>
      </c>
      <c r="I7359" s="2">
        <v>0.29166666666666669</v>
      </c>
      <c r="J7359" t="s">
        <v>12</v>
      </c>
      <c r="K7359">
        <v>3637019</v>
      </c>
      <c r="L7359">
        <v>2108368</v>
      </c>
    </row>
    <row r="7360" spans="1:12" x14ac:dyDescent="0.2">
      <c r="A7360">
        <v>574264</v>
      </c>
      <c r="B7360" t="s">
        <v>37</v>
      </c>
      <c r="C7360" t="s">
        <v>38</v>
      </c>
      <c r="D7360" t="s">
        <v>15</v>
      </c>
      <c r="E7360" t="s">
        <v>39</v>
      </c>
      <c r="F7360" t="s">
        <v>22</v>
      </c>
      <c r="G7360" t="s">
        <v>11</v>
      </c>
      <c r="H7360" s="1">
        <v>43104</v>
      </c>
      <c r="I7360" s="2">
        <v>0.45833333333333331</v>
      </c>
      <c r="J7360" t="s">
        <v>12</v>
      </c>
      <c r="K7360">
        <v>3637123</v>
      </c>
      <c r="L7360">
        <v>2108392</v>
      </c>
    </row>
    <row r="7361" spans="1:12" x14ac:dyDescent="0.2">
      <c r="A7361">
        <v>574265</v>
      </c>
      <c r="B7361" t="s">
        <v>37</v>
      </c>
      <c r="C7361" t="s">
        <v>38</v>
      </c>
      <c r="D7361" t="s">
        <v>15</v>
      </c>
      <c r="E7361" t="s">
        <v>39</v>
      </c>
      <c r="F7361" t="s">
        <v>22</v>
      </c>
      <c r="G7361" t="s">
        <v>11</v>
      </c>
      <c r="H7361" s="1">
        <v>43104</v>
      </c>
      <c r="I7361" s="2">
        <v>0.625</v>
      </c>
      <c r="J7361" t="s">
        <v>12</v>
      </c>
      <c r="K7361">
        <v>3637164</v>
      </c>
      <c r="L7361">
        <v>2108433</v>
      </c>
    </row>
    <row r="7362" spans="1:12" x14ac:dyDescent="0.2">
      <c r="A7362">
        <v>574266</v>
      </c>
      <c r="B7362" t="s">
        <v>37</v>
      </c>
      <c r="C7362" t="s">
        <v>38</v>
      </c>
      <c r="D7362" t="s">
        <v>15</v>
      </c>
      <c r="E7362" t="s">
        <v>39</v>
      </c>
      <c r="F7362" t="s">
        <v>22</v>
      </c>
      <c r="G7362" t="s">
        <v>11</v>
      </c>
      <c r="H7362" s="1">
        <v>43104</v>
      </c>
      <c r="I7362" s="2">
        <v>0.79166666666666663</v>
      </c>
      <c r="J7362" t="s">
        <v>12</v>
      </c>
      <c r="K7362">
        <v>3637196</v>
      </c>
      <c r="L7362">
        <v>2108491</v>
      </c>
    </row>
    <row r="7363" spans="1:12" x14ac:dyDescent="0.2">
      <c r="A7363">
        <v>574267</v>
      </c>
      <c r="B7363" t="s">
        <v>37</v>
      </c>
      <c r="C7363" t="s">
        <v>38</v>
      </c>
      <c r="D7363" t="s">
        <v>15</v>
      </c>
      <c r="E7363" t="s">
        <v>39</v>
      </c>
      <c r="F7363" t="s">
        <v>22</v>
      </c>
      <c r="G7363" t="s">
        <v>11</v>
      </c>
      <c r="H7363" s="1">
        <v>43104</v>
      </c>
      <c r="I7363" s="2">
        <v>0.95833333333333337</v>
      </c>
      <c r="J7363" t="s">
        <v>12</v>
      </c>
      <c r="K7363">
        <v>3637207</v>
      </c>
      <c r="L7363">
        <v>2108504</v>
      </c>
    </row>
    <row r="7364" spans="1:12" x14ac:dyDescent="0.2">
      <c r="A7364">
        <v>574268</v>
      </c>
      <c r="B7364" t="s">
        <v>37</v>
      </c>
      <c r="C7364" t="s">
        <v>38</v>
      </c>
      <c r="D7364" t="s">
        <v>15</v>
      </c>
      <c r="E7364" t="s">
        <v>39</v>
      </c>
      <c r="F7364" t="s">
        <v>22</v>
      </c>
      <c r="G7364" t="s">
        <v>11</v>
      </c>
      <c r="H7364" s="1">
        <v>43105</v>
      </c>
      <c r="I7364" s="2">
        <v>0.125</v>
      </c>
      <c r="J7364" t="s">
        <v>12</v>
      </c>
      <c r="K7364">
        <v>3637208</v>
      </c>
      <c r="L7364">
        <v>2108510</v>
      </c>
    </row>
    <row r="7365" spans="1:12" x14ac:dyDescent="0.2">
      <c r="A7365">
        <v>574269</v>
      </c>
      <c r="B7365" t="s">
        <v>37</v>
      </c>
      <c r="C7365" t="s">
        <v>38</v>
      </c>
      <c r="D7365" t="s">
        <v>15</v>
      </c>
      <c r="E7365" t="s">
        <v>39</v>
      </c>
      <c r="F7365" t="s">
        <v>22</v>
      </c>
      <c r="G7365" t="s">
        <v>11</v>
      </c>
      <c r="H7365" s="1">
        <v>43105</v>
      </c>
      <c r="I7365" s="2">
        <v>0.29166666666666669</v>
      </c>
      <c r="J7365" t="s">
        <v>12</v>
      </c>
      <c r="K7365">
        <v>3637287</v>
      </c>
      <c r="L7365">
        <v>2108514</v>
      </c>
    </row>
    <row r="7366" spans="1:12" x14ac:dyDescent="0.2">
      <c r="A7366">
        <v>574270</v>
      </c>
      <c r="B7366" t="s">
        <v>37</v>
      </c>
      <c r="C7366" t="s">
        <v>38</v>
      </c>
      <c r="D7366" t="s">
        <v>15</v>
      </c>
      <c r="E7366" t="s">
        <v>39</v>
      </c>
      <c r="F7366" t="s">
        <v>22</v>
      </c>
      <c r="G7366" t="s">
        <v>11</v>
      </c>
      <c r="H7366" s="1">
        <v>43105</v>
      </c>
      <c r="I7366" s="2">
        <v>0.45833333333333331</v>
      </c>
      <c r="J7366" t="s">
        <v>12</v>
      </c>
      <c r="K7366">
        <v>3637513</v>
      </c>
      <c r="L7366">
        <v>2108547</v>
      </c>
    </row>
    <row r="7367" spans="1:12" x14ac:dyDescent="0.2">
      <c r="A7367">
        <v>574271</v>
      </c>
      <c r="B7367" t="s">
        <v>37</v>
      </c>
      <c r="C7367" t="s">
        <v>38</v>
      </c>
      <c r="D7367" t="s">
        <v>15</v>
      </c>
      <c r="E7367" t="s">
        <v>39</v>
      </c>
      <c r="F7367" t="s">
        <v>22</v>
      </c>
      <c r="G7367" t="s">
        <v>11</v>
      </c>
      <c r="H7367" s="1">
        <v>43105</v>
      </c>
      <c r="I7367" s="2">
        <v>0.625</v>
      </c>
      <c r="J7367" t="s">
        <v>12</v>
      </c>
      <c r="K7367">
        <v>3637579</v>
      </c>
      <c r="L7367">
        <v>2108582</v>
      </c>
    </row>
    <row r="7368" spans="1:12" x14ac:dyDescent="0.2">
      <c r="A7368">
        <v>574272</v>
      </c>
      <c r="B7368" t="s">
        <v>37</v>
      </c>
      <c r="C7368" t="s">
        <v>38</v>
      </c>
      <c r="D7368" t="s">
        <v>15</v>
      </c>
      <c r="E7368" t="s">
        <v>39</v>
      </c>
      <c r="F7368" t="s">
        <v>22</v>
      </c>
      <c r="G7368" t="s">
        <v>11</v>
      </c>
      <c r="H7368" s="1">
        <v>43105</v>
      </c>
      <c r="I7368" s="2">
        <v>0.79166666666666663</v>
      </c>
      <c r="J7368" t="s">
        <v>12</v>
      </c>
      <c r="K7368">
        <v>3637687</v>
      </c>
      <c r="L7368">
        <v>2108693</v>
      </c>
    </row>
    <row r="7369" spans="1:12" x14ac:dyDescent="0.2">
      <c r="A7369">
        <v>574273</v>
      </c>
      <c r="B7369" t="s">
        <v>37</v>
      </c>
      <c r="C7369" t="s">
        <v>38</v>
      </c>
      <c r="D7369" t="s">
        <v>15</v>
      </c>
      <c r="E7369" t="s">
        <v>39</v>
      </c>
      <c r="F7369" t="s">
        <v>22</v>
      </c>
      <c r="G7369" t="s">
        <v>11</v>
      </c>
      <c r="H7369" s="1">
        <v>43105</v>
      </c>
      <c r="I7369" s="2">
        <v>0.95833333333333337</v>
      </c>
      <c r="J7369" t="s">
        <v>12</v>
      </c>
      <c r="K7369">
        <v>3637724</v>
      </c>
      <c r="L7369">
        <v>2108732</v>
      </c>
    </row>
    <row r="7370" spans="1:12" x14ac:dyDescent="0.2">
      <c r="A7370">
        <v>574274</v>
      </c>
      <c r="B7370" t="s">
        <v>37</v>
      </c>
      <c r="C7370" t="s">
        <v>38</v>
      </c>
      <c r="D7370" t="s">
        <v>16</v>
      </c>
      <c r="E7370" t="s">
        <v>39</v>
      </c>
      <c r="F7370" t="s">
        <v>22</v>
      </c>
      <c r="G7370" t="s">
        <v>11</v>
      </c>
      <c r="H7370" s="1">
        <v>43099</v>
      </c>
      <c r="I7370" s="2">
        <v>0.125</v>
      </c>
      <c r="J7370" t="s">
        <v>12</v>
      </c>
      <c r="K7370">
        <v>6497348</v>
      </c>
      <c r="L7370">
        <v>4863920</v>
      </c>
    </row>
    <row r="7371" spans="1:12" x14ac:dyDescent="0.2">
      <c r="A7371">
        <v>574275</v>
      </c>
      <c r="B7371" t="s">
        <v>37</v>
      </c>
      <c r="C7371" t="s">
        <v>38</v>
      </c>
      <c r="D7371" t="s">
        <v>16</v>
      </c>
      <c r="E7371" t="s">
        <v>39</v>
      </c>
      <c r="F7371" t="s">
        <v>22</v>
      </c>
      <c r="G7371" t="s">
        <v>11</v>
      </c>
      <c r="H7371" s="1">
        <v>43099</v>
      </c>
      <c r="I7371" s="2">
        <v>0.29166666666666669</v>
      </c>
      <c r="J7371" t="s">
        <v>12</v>
      </c>
      <c r="K7371">
        <v>6497399</v>
      </c>
      <c r="L7371">
        <v>4863929</v>
      </c>
    </row>
    <row r="7372" spans="1:12" x14ac:dyDescent="0.2">
      <c r="A7372">
        <v>574276</v>
      </c>
      <c r="B7372" t="s">
        <v>37</v>
      </c>
      <c r="C7372" t="s">
        <v>38</v>
      </c>
      <c r="D7372" t="s">
        <v>16</v>
      </c>
      <c r="E7372" t="s">
        <v>39</v>
      </c>
      <c r="F7372" t="s">
        <v>22</v>
      </c>
      <c r="G7372" t="s">
        <v>11</v>
      </c>
      <c r="H7372" s="1">
        <v>43099</v>
      </c>
      <c r="I7372" s="2">
        <v>0.45833333333333331</v>
      </c>
      <c r="J7372" t="s">
        <v>12</v>
      </c>
      <c r="K7372">
        <v>6497522</v>
      </c>
      <c r="L7372">
        <v>4863956</v>
      </c>
    </row>
    <row r="7373" spans="1:12" x14ac:dyDescent="0.2">
      <c r="A7373">
        <v>574277</v>
      </c>
      <c r="B7373" t="s">
        <v>37</v>
      </c>
      <c r="C7373" t="s">
        <v>38</v>
      </c>
      <c r="D7373" t="s">
        <v>16</v>
      </c>
      <c r="E7373" t="s">
        <v>39</v>
      </c>
      <c r="F7373" t="s">
        <v>22</v>
      </c>
      <c r="G7373" t="s">
        <v>11</v>
      </c>
      <c r="H7373" s="1">
        <v>43099</v>
      </c>
      <c r="I7373" s="2">
        <v>0.625</v>
      </c>
      <c r="J7373" t="s">
        <v>12</v>
      </c>
      <c r="K7373">
        <v>6497660</v>
      </c>
      <c r="L7373">
        <v>4863999</v>
      </c>
    </row>
    <row r="7374" spans="1:12" x14ac:dyDescent="0.2">
      <c r="A7374">
        <v>574278</v>
      </c>
      <c r="B7374" t="s">
        <v>37</v>
      </c>
      <c r="C7374" t="s">
        <v>38</v>
      </c>
      <c r="D7374" t="s">
        <v>16</v>
      </c>
      <c r="E7374" t="s">
        <v>39</v>
      </c>
      <c r="F7374" t="s">
        <v>22</v>
      </c>
      <c r="G7374" t="s">
        <v>11</v>
      </c>
      <c r="H7374" s="1">
        <v>43099</v>
      </c>
      <c r="I7374" s="2">
        <v>0.79166666666666663</v>
      </c>
      <c r="J7374" t="s">
        <v>12</v>
      </c>
      <c r="K7374">
        <v>6497796</v>
      </c>
      <c r="L7374">
        <v>4864056</v>
      </c>
    </row>
    <row r="7375" spans="1:12" x14ac:dyDescent="0.2">
      <c r="A7375">
        <v>574279</v>
      </c>
      <c r="B7375" t="s">
        <v>37</v>
      </c>
      <c r="C7375" t="s">
        <v>38</v>
      </c>
      <c r="D7375" t="s">
        <v>16</v>
      </c>
      <c r="E7375" t="s">
        <v>39</v>
      </c>
      <c r="F7375" t="s">
        <v>22</v>
      </c>
      <c r="G7375" t="s">
        <v>11</v>
      </c>
      <c r="H7375" s="1">
        <v>43099</v>
      </c>
      <c r="I7375" s="2">
        <v>0.95833333333333337</v>
      </c>
      <c r="J7375" t="s">
        <v>12</v>
      </c>
      <c r="K7375">
        <v>6497872</v>
      </c>
      <c r="L7375">
        <v>4864105</v>
      </c>
    </row>
    <row r="7376" spans="1:12" x14ac:dyDescent="0.2">
      <c r="A7376">
        <v>574280</v>
      </c>
      <c r="B7376" t="s">
        <v>37</v>
      </c>
      <c r="C7376" t="s">
        <v>38</v>
      </c>
      <c r="D7376" t="s">
        <v>16</v>
      </c>
      <c r="E7376" t="s">
        <v>39</v>
      </c>
      <c r="F7376" t="s">
        <v>22</v>
      </c>
      <c r="G7376" t="s">
        <v>11</v>
      </c>
      <c r="H7376" s="1">
        <v>43100</v>
      </c>
      <c r="I7376" s="2">
        <v>0.125</v>
      </c>
      <c r="J7376" t="s">
        <v>12</v>
      </c>
      <c r="K7376">
        <v>6497887</v>
      </c>
      <c r="L7376">
        <v>4864130</v>
      </c>
    </row>
    <row r="7377" spans="1:12" x14ac:dyDescent="0.2">
      <c r="A7377">
        <v>574281</v>
      </c>
      <c r="B7377" t="s">
        <v>37</v>
      </c>
      <c r="C7377" t="s">
        <v>38</v>
      </c>
      <c r="D7377" t="s">
        <v>16</v>
      </c>
      <c r="E7377" t="s">
        <v>39</v>
      </c>
      <c r="F7377" t="s">
        <v>22</v>
      </c>
      <c r="G7377" t="s">
        <v>11</v>
      </c>
      <c r="H7377" s="1">
        <v>43100</v>
      </c>
      <c r="I7377" s="2">
        <v>0.29166666666666669</v>
      </c>
      <c r="J7377" t="s">
        <v>12</v>
      </c>
      <c r="K7377">
        <v>6497916</v>
      </c>
      <c r="L7377">
        <v>4864141</v>
      </c>
    </row>
    <row r="7378" spans="1:12" x14ac:dyDescent="0.2">
      <c r="A7378">
        <v>574282</v>
      </c>
      <c r="B7378" t="s">
        <v>37</v>
      </c>
      <c r="C7378" t="s">
        <v>38</v>
      </c>
      <c r="D7378" t="s">
        <v>16</v>
      </c>
      <c r="E7378" t="s">
        <v>39</v>
      </c>
      <c r="F7378" t="s">
        <v>22</v>
      </c>
      <c r="G7378" t="s">
        <v>11</v>
      </c>
      <c r="H7378" s="1">
        <v>43100</v>
      </c>
      <c r="I7378" s="2">
        <v>0.45833333333333331</v>
      </c>
      <c r="J7378" t="s">
        <v>12</v>
      </c>
      <c r="K7378">
        <v>6498007</v>
      </c>
      <c r="L7378">
        <v>4864179</v>
      </c>
    </row>
    <row r="7379" spans="1:12" x14ac:dyDescent="0.2">
      <c r="A7379">
        <v>574283</v>
      </c>
      <c r="B7379" t="s">
        <v>37</v>
      </c>
      <c r="C7379" t="s">
        <v>38</v>
      </c>
      <c r="D7379" t="s">
        <v>16</v>
      </c>
      <c r="E7379" t="s">
        <v>39</v>
      </c>
      <c r="F7379" t="s">
        <v>22</v>
      </c>
      <c r="G7379" t="s">
        <v>11</v>
      </c>
      <c r="H7379" s="1">
        <v>43100</v>
      </c>
      <c r="I7379" s="2">
        <v>0.625</v>
      </c>
      <c r="J7379" t="s">
        <v>12</v>
      </c>
      <c r="K7379">
        <v>6498102</v>
      </c>
      <c r="L7379">
        <v>4864224</v>
      </c>
    </row>
    <row r="7380" spans="1:12" x14ac:dyDescent="0.2">
      <c r="A7380">
        <v>574284</v>
      </c>
      <c r="B7380" t="s">
        <v>37</v>
      </c>
      <c r="C7380" t="s">
        <v>38</v>
      </c>
      <c r="D7380" t="s">
        <v>16</v>
      </c>
      <c r="E7380" t="s">
        <v>39</v>
      </c>
      <c r="F7380" t="s">
        <v>22</v>
      </c>
      <c r="G7380" t="s">
        <v>11</v>
      </c>
      <c r="H7380" s="1">
        <v>43100</v>
      </c>
      <c r="I7380" s="2">
        <v>0.79166666666666663</v>
      </c>
      <c r="J7380" t="s">
        <v>12</v>
      </c>
      <c r="K7380">
        <v>6498193</v>
      </c>
      <c r="L7380">
        <v>4864287</v>
      </c>
    </row>
    <row r="7381" spans="1:12" x14ac:dyDescent="0.2">
      <c r="A7381">
        <v>574285</v>
      </c>
      <c r="B7381" t="s">
        <v>37</v>
      </c>
      <c r="C7381" t="s">
        <v>38</v>
      </c>
      <c r="D7381" t="s">
        <v>16</v>
      </c>
      <c r="E7381" t="s">
        <v>39</v>
      </c>
      <c r="F7381" t="s">
        <v>22</v>
      </c>
      <c r="G7381" t="s">
        <v>11</v>
      </c>
      <c r="H7381" s="1">
        <v>43100</v>
      </c>
      <c r="I7381" s="2">
        <v>0.95833333333333337</v>
      </c>
      <c r="J7381" t="s">
        <v>12</v>
      </c>
      <c r="K7381">
        <v>6498247</v>
      </c>
      <c r="L7381">
        <v>4864342</v>
      </c>
    </row>
    <row r="7382" spans="1:12" x14ac:dyDescent="0.2">
      <c r="A7382">
        <v>574286</v>
      </c>
      <c r="B7382" t="s">
        <v>37</v>
      </c>
      <c r="C7382" t="s">
        <v>38</v>
      </c>
      <c r="D7382" t="s">
        <v>16</v>
      </c>
      <c r="E7382" t="s">
        <v>39</v>
      </c>
      <c r="F7382" t="s">
        <v>22</v>
      </c>
      <c r="G7382" t="s">
        <v>11</v>
      </c>
      <c r="H7382" s="1">
        <v>43101</v>
      </c>
      <c r="I7382" s="2">
        <v>0.125</v>
      </c>
      <c r="J7382" t="s">
        <v>12</v>
      </c>
      <c r="K7382">
        <v>6498273</v>
      </c>
      <c r="L7382">
        <v>4864362</v>
      </c>
    </row>
    <row r="7383" spans="1:12" x14ac:dyDescent="0.2">
      <c r="A7383">
        <v>574287</v>
      </c>
      <c r="B7383" t="s">
        <v>37</v>
      </c>
      <c r="C7383" t="s">
        <v>38</v>
      </c>
      <c r="D7383" t="s">
        <v>16</v>
      </c>
      <c r="E7383" t="s">
        <v>39</v>
      </c>
      <c r="F7383" t="s">
        <v>22</v>
      </c>
      <c r="G7383" t="s">
        <v>11</v>
      </c>
      <c r="H7383" s="1">
        <v>43101</v>
      </c>
      <c r="I7383" s="2">
        <v>0.29166666666666669</v>
      </c>
      <c r="J7383" t="s">
        <v>12</v>
      </c>
      <c r="K7383">
        <v>6498302</v>
      </c>
      <c r="L7383">
        <v>4864376</v>
      </c>
    </row>
    <row r="7384" spans="1:12" x14ac:dyDescent="0.2">
      <c r="A7384">
        <v>574288</v>
      </c>
      <c r="B7384" t="s">
        <v>37</v>
      </c>
      <c r="C7384" t="s">
        <v>38</v>
      </c>
      <c r="D7384" t="s">
        <v>16</v>
      </c>
      <c r="E7384" t="s">
        <v>39</v>
      </c>
      <c r="F7384" t="s">
        <v>22</v>
      </c>
      <c r="G7384" t="s">
        <v>11</v>
      </c>
      <c r="H7384" s="1">
        <v>43101</v>
      </c>
      <c r="I7384" s="2">
        <v>0.45833333333333331</v>
      </c>
      <c r="J7384" t="s">
        <v>12</v>
      </c>
      <c r="K7384">
        <v>6498375</v>
      </c>
      <c r="L7384">
        <v>4864392</v>
      </c>
    </row>
    <row r="7385" spans="1:12" x14ac:dyDescent="0.2">
      <c r="A7385">
        <v>574289</v>
      </c>
      <c r="B7385" t="s">
        <v>37</v>
      </c>
      <c r="C7385" t="s">
        <v>38</v>
      </c>
      <c r="D7385" t="s">
        <v>16</v>
      </c>
      <c r="E7385" t="s">
        <v>39</v>
      </c>
      <c r="F7385" t="s">
        <v>22</v>
      </c>
      <c r="G7385" t="s">
        <v>11</v>
      </c>
      <c r="H7385" s="1">
        <v>43101</v>
      </c>
      <c r="I7385" s="2">
        <v>0.625</v>
      </c>
      <c r="J7385" t="s">
        <v>12</v>
      </c>
      <c r="K7385">
        <v>6498443</v>
      </c>
      <c r="L7385">
        <v>4864417</v>
      </c>
    </row>
    <row r="7386" spans="1:12" x14ac:dyDescent="0.2">
      <c r="A7386">
        <v>574290</v>
      </c>
      <c r="B7386" t="s">
        <v>37</v>
      </c>
      <c r="C7386" t="s">
        <v>38</v>
      </c>
      <c r="D7386" t="s">
        <v>16</v>
      </c>
      <c r="E7386" t="s">
        <v>39</v>
      </c>
      <c r="F7386" t="s">
        <v>22</v>
      </c>
      <c r="G7386" t="s">
        <v>11</v>
      </c>
      <c r="H7386" s="1">
        <v>43101</v>
      </c>
      <c r="I7386" s="2">
        <v>0.79166666666666663</v>
      </c>
      <c r="J7386" t="s">
        <v>12</v>
      </c>
      <c r="K7386">
        <v>6498536</v>
      </c>
      <c r="L7386">
        <v>4864457</v>
      </c>
    </row>
    <row r="7387" spans="1:12" x14ac:dyDescent="0.2">
      <c r="A7387">
        <v>574291</v>
      </c>
      <c r="B7387" t="s">
        <v>37</v>
      </c>
      <c r="C7387" t="s">
        <v>38</v>
      </c>
      <c r="D7387" t="s">
        <v>16</v>
      </c>
      <c r="E7387" t="s">
        <v>39</v>
      </c>
      <c r="F7387" t="s">
        <v>22</v>
      </c>
      <c r="G7387" t="s">
        <v>11</v>
      </c>
      <c r="H7387" s="1">
        <v>43101</v>
      </c>
      <c r="I7387" s="2">
        <v>0.95833333333333337</v>
      </c>
      <c r="J7387" t="s">
        <v>12</v>
      </c>
      <c r="K7387">
        <v>6498589</v>
      </c>
      <c r="L7387">
        <v>4864487</v>
      </c>
    </row>
    <row r="7388" spans="1:12" x14ac:dyDescent="0.2">
      <c r="A7388">
        <v>574292</v>
      </c>
      <c r="B7388" t="s">
        <v>37</v>
      </c>
      <c r="C7388" t="s">
        <v>38</v>
      </c>
      <c r="D7388" t="s">
        <v>16</v>
      </c>
      <c r="E7388" t="s">
        <v>39</v>
      </c>
      <c r="F7388" t="s">
        <v>22</v>
      </c>
      <c r="G7388" t="s">
        <v>11</v>
      </c>
      <c r="H7388" s="1">
        <v>43102</v>
      </c>
      <c r="I7388" s="2">
        <v>0.125</v>
      </c>
      <c r="J7388" t="s">
        <v>12</v>
      </c>
      <c r="K7388">
        <v>6498595</v>
      </c>
      <c r="L7388">
        <v>4864501</v>
      </c>
    </row>
    <row r="7389" spans="1:12" x14ac:dyDescent="0.2">
      <c r="A7389">
        <v>574293</v>
      </c>
      <c r="B7389" t="s">
        <v>37</v>
      </c>
      <c r="C7389" t="s">
        <v>38</v>
      </c>
      <c r="D7389" t="s">
        <v>16</v>
      </c>
      <c r="E7389" t="s">
        <v>39</v>
      </c>
      <c r="F7389" t="s">
        <v>22</v>
      </c>
      <c r="G7389" t="s">
        <v>11</v>
      </c>
      <c r="H7389" s="1">
        <v>43102</v>
      </c>
      <c r="I7389" s="2">
        <v>0.29166666666666669</v>
      </c>
      <c r="J7389" t="s">
        <v>12</v>
      </c>
      <c r="K7389">
        <v>6498750</v>
      </c>
      <c r="L7389">
        <v>4864513</v>
      </c>
    </row>
    <row r="7390" spans="1:12" x14ac:dyDescent="0.2">
      <c r="A7390">
        <v>574294</v>
      </c>
      <c r="B7390" t="s">
        <v>37</v>
      </c>
      <c r="C7390" t="s">
        <v>38</v>
      </c>
      <c r="D7390" t="s">
        <v>16</v>
      </c>
      <c r="E7390" t="s">
        <v>39</v>
      </c>
      <c r="F7390" t="s">
        <v>22</v>
      </c>
      <c r="G7390" t="s">
        <v>11</v>
      </c>
      <c r="H7390" s="1">
        <v>43102</v>
      </c>
      <c r="I7390" s="2">
        <v>0.45833333333333331</v>
      </c>
      <c r="J7390" t="s">
        <v>12</v>
      </c>
      <c r="K7390">
        <v>6499151</v>
      </c>
      <c r="L7390">
        <v>4864562</v>
      </c>
    </row>
    <row r="7391" spans="1:12" x14ac:dyDescent="0.2">
      <c r="A7391">
        <v>574295</v>
      </c>
      <c r="B7391" t="s">
        <v>37</v>
      </c>
      <c r="C7391" t="s">
        <v>38</v>
      </c>
      <c r="D7391" t="s">
        <v>16</v>
      </c>
      <c r="E7391" t="s">
        <v>39</v>
      </c>
      <c r="F7391" t="s">
        <v>22</v>
      </c>
      <c r="G7391" t="s">
        <v>11</v>
      </c>
      <c r="H7391" s="1">
        <v>43102</v>
      </c>
      <c r="I7391" s="2">
        <v>0.625</v>
      </c>
      <c r="J7391" t="s">
        <v>12</v>
      </c>
      <c r="K7391">
        <v>6499339</v>
      </c>
      <c r="L7391">
        <v>4864620</v>
      </c>
    </row>
    <row r="7392" spans="1:12" x14ac:dyDescent="0.2">
      <c r="A7392">
        <v>574296</v>
      </c>
      <c r="B7392" t="s">
        <v>37</v>
      </c>
      <c r="C7392" t="s">
        <v>38</v>
      </c>
      <c r="D7392" t="s">
        <v>16</v>
      </c>
      <c r="E7392" t="s">
        <v>39</v>
      </c>
      <c r="F7392" t="s">
        <v>22</v>
      </c>
      <c r="G7392" t="s">
        <v>11</v>
      </c>
      <c r="H7392" s="1">
        <v>43102</v>
      </c>
      <c r="I7392" s="2">
        <v>0.79166666666666663</v>
      </c>
      <c r="J7392" t="s">
        <v>12</v>
      </c>
      <c r="K7392">
        <v>6499525</v>
      </c>
      <c r="L7392">
        <v>4864789</v>
      </c>
    </row>
    <row r="7393" spans="1:12" x14ac:dyDescent="0.2">
      <c r="A7393">
        <v>574297</v>
      </c>
      <c r="B7393" t="s">
        <v>37</v>
      </c>
      <c r="C7393" t="s">
        <v>38</v>
      </c>
      <c r="D7393" t="s">
        <v>16</v>
      </c>
      <c r="E7393" t="s">
        <v>39</v>
      </c>
      <c r="F7393" t="s">
        <v>22</v>
      </c>
      <c r="G7393" t="s">
        <v>11</v>
      </c>
      <c r="H7393" s="1">
        <v>43102</v>
      </c>
      <c r="I7393" s="2">
        <v>0.95833333333333337</v>
      </c>
      <c r="J7393" t="s">
        <v>12</v>
      </c>
      <c r="K7393">
        <v>6499581</v>
      </c>
      <c r="L7393">
        <v>4864857</v>
      </c>
    </row>
    <row r="7394" spans="1:12" x14ac:dyDescent="0.2">
      <c r="A7394">
        <v>574298</v>
      </c>
      <c r="B7394" t="s">
        <v>37</v>
      </c>
      <c r="C7394" t="s">
        <v>38</v>
      </c>
      <c r="D7394" t="s">
        <v>16</v>
      </c>
      <c r="E7394" t="s">
        <v>39</v>
      </c>
      <c r="F7394" t="s">
        <v>22</v>
      </c>
      <c r="G7394" t="s">
        <v>11</v>
      </c>
      <c r="H7394" s="1">
        <v>43103</v>
      </c>
      <c r="I7394" s="2">
        <v>0.125</v>
      </c>
      <c r="J7394" t="s">
        <v>12</v>
      </c>
      <c r="K7394">
        <v>6499596</v>
      </c>
      <c r="L7394">
        <v>4864882</v>
      </c>
    </row>
    <row r="7395" spans="1:12" x14ac:dyDescent="0.2">
      <c r="A7395">
        <v>574299</v>
      </c>
      <c r="B7395" t="s">
        <v>37</v>
      </c>
      <c r="C7395" t="s">
        <v>38</v>
      </c>
      <c r="D7395" t="s">
        <v>16</v>
      </c>
      <c r="E7395" t="s">
        <v>39</v>
      </c>
      <c r="F7395" t="s">
        <v>22</v>
      </c>
      <c r="G7395" t="s">
        <v>11</v>
      </c>
      <c r="H7395" s="1">
        <v>43103</v>
      </c>
      <c r="I7395" s="2">
        <v>0.29166666666666669</v>
      </c>
      <c r="J7395" t="s">
        <v>12</v>
      </c>
      <c r="K7395">
        <v>6499775</v>
      </c>
      <c r="L7395">
        <v>4864892</v>
      </c>
    </row>
    <row r="7396" spans="1:12" x14ac:dyDescent="0.2">
      <c r="A7396">
        <v>574300</v>
      </c>
      <c r="B7396" t="s">
        <v>37</v>
      </c>
      <c r="C7396" t="s">
        <v>38</v>
      </c>
      <c r="D7396" t="s">
        <v>16</v>
      </c>
      <c r="E7396" t="s">
        <v>39</v>
      </c>
      <c r="F7396" t="s">
        <v>22</v>
      </c>
      <c r="G7396" t="s">
        <v>11</v>
      </c>
      <c r="H7396" s="1">
        <v>43103</v>
      </c>
      <c r="I7396" s="2">
        <v>0.45833333333333331</v>
      </c>
      <c r="J7396" t="s">
        <v>12</v>
      </c>
      <c r="K7396">
        <v>6500147</v>
      </c>
      <c r="L7396">
        <v>4864949</v>
      </c>
    </row>
    <row r="7397" spans="1:12" x14ac:dyDescent="0.2">
      <c r="A7397">
        <v>574301</v>
      </c>
      <c r="B7397" t="s">
        <v>37</v>
      </c>
      <c r="C7397" t="s">
        <v>38</v>
      </c>
      <c r="D7397" t="s">
        <v>16</v>
      </c>
      <c r="E7397" t="s">
        <v>39</v>
      </c>
      <c r="F7397" t="s">
        <v>22</v>
      </c>
      <c r="G7397" t="s">
        <v>11</v>
      </c>
      <c r="H7397" s="1">
        <v>43103</v>
      </c>
      <c r="I7397" s="2">
        <v>0.625</v>
      </c>
      <c r="J7397" t="s">
        <v>12</v>
      </c>
      <c r="K7397">
        <v>6500308</v>
      </c>
      <c r="L7397">
        <v>4865028</v>
      </c>
    </row>
    <row r="7398" spans="1:12" x14ac:dyDescent="0.2">
      <c r="A7398">
        <v>574302</v>
      </c>
      <c r="B7398" t="s">
        <v>37</v>
      </c>
      <c r="C7398" t="s">
        <v>38</v>
      </c>
      <c r="D7398" t="s">
        <v>16</v>
      </c>
      <c r="E7398" t="s">
        <v>39</v>
      </c>
      <c r="F7398" t="s">
        <v>22</v>
      </c>
      <c r="G7398" t="s">
        <v>11</v>
      </c>
      <c r="H7398" s="1">
        <v>43103</v>
      </c>
      <c r="I7398" s="2">
        <v>0.79166666666666663</v>
      </c>
      <c r="J7398" t="s">
        <v>12</v>
      </c>
      <c r="K7398">
        <v>6500587</v>
      </c>
      <c r="L7398">
        <v>4865201</v>
      </c>
    </row>
    <row r="7399" spans="1:12" x14ac:dyDescent="0.2">
      <c r="A7399">
        <v>574303</v>
      </c>
      <c r="B7399" t="s">
        <v>37</v>
      </c>
      <c r="C7399" t="s">
        <v>38</v>
      </c>
      <c r="D7399" t="s">
        <v>16</v>
      </c>
      <c r="E7399" t="s">
        <v>39</v>
      </c>
      <c r="F7399" t="s">
        <v>22</v>
      </c>
      <c r="G7399" t="s">
        <v>11</v>
      </c>
      <c r="H7399" s="1">
        <v>43103</v>
      </c>
      <c r="I7399" s="2">
        <v>0.95833333333333337</v>
      </c>
      <c r="J7399" t="s">
        <v>12</v>
      </c>
      <c r="K7399">
        <v>6500667</v>
      </c>
      <c r="L7399">
        <v>4865272</v>
      </c>
    </row>
    <row r="7400" spans="1:12" x14ac:dyDescent="0.2">
      <c r="A7400">
        <v>574304</v>
      </c>
      <c r="B7400" t="s">
        <v>37</v>
      </c>
      <c r="C7400" t="s">
        <v>38</v>
      </c>
      <c r="D7400" t="s">
        <v>16</v>
      </c>
      <c r="E7400" t="s">
        <v>39</v>
      </c>
      <c r="F7400" t="s">
        <v>22</v>
      </c>
      <c r="G7400" t="s">
        <v>11</v>
      </c>
      <c r="H7400" s="1">
        <v>43104</v>
      </c>
      <c r="I7400" s="2">
        <v>0.125</v>
      </c>
      <c r="J7400" t="s">
        <v>12</v>
      </c>
      <c r="K7400">
        <v>6500678</v>
      </c>
      <c r="L7400">
        <v>4865307</v>
      </c>
    </row>
    <row r="7401" spans="1:12" x14ac:dyDescent="0.2">
      <c r="A7401">
        <v>574305</v>
      </c>
      <c r="B7401" t="s">
        <v>37</v>
      </c>
      <c r="C7401" t="s">
        <v>38</v>
      </c>
      <c r="D7401" t="s">
        <v>16</v>
      </c>
      <c r="E7401" t="s">
        <v>39</v>
      </c>
      <c r="F7401" t="s">
        <v>22</v>
      </c>
      <c r="G7401" t="s">
        <v>11</v>
      </c>
      <c r="H7401" s="1">
        <v>43104</v>
      </c>
      <c r="I7401" s="2">
        <v>0.29166666666666669</v>
      </c>
      <c r="J7401" t="s">
        <v>12</v>
      </c>
      <c r="K7401">
        <v>6500809</v>
      </c>
      <c r="L7401">
        <v>4865321</v>
      </c>
    </row>
    <row r="7402" spans="1:12" x14ac:dyDescent="0.2">
      <c r="A7402">
        <v>574306</v>
      </c>
      <c r="B7402" t="s">
        <v>37</v>
      </c>
      <c r="C7402" t="s">
        <v>38</v>
      </c>
      <c r="D7402" t="s">
        <v>16</v>
      </c>
      <c r="E7402" t="s">
        <v>39</v>
      </c>
      <c r="F7402" t="s">
        <v>22</v>
      </c>
      <c r="G7402" t="s">
        <v>11</v>
      </c>
      <c r="H7402" s="1">
        <v>43104</v>
      </c>
      <c r="I7402" s="2">
        <v>0.45833333333333331</v>
      </c>
      <c r="J7402" t="s">
        <v>12</v>
      </c>
      <c r="K7402">
        <v>6500996</v>
      </c>
      <c r="L7402">
        <v>4865358</v>
      </c>
    </row>
    <row r="7403" spans="1:12" x14ac:dyDescent="0.2">
      <c r="A7403">
        <v>574307</v>
      </c>
      <c r="B7403" t="s">
        <v>37</v>
      </c>
      <c r="C7403" t="s">
        <v>38</v>
      </c>
      <c r="D7403" t="s">
        <v>16</v>
      </c>
      <c r="E7403" t="s">
        <v>39</v>
      </c>
      <c r="F7403" t="s">
        <v>22</v>
      </c>
      <c r="G7403" t="s">
        <v>11</v>
      </c>
      <c r="H7403" s="1">
        <v>43104</v>
      </c>
      <c r="I7403" s="2">
        <v>0.625</v>
      </c>
      <c r="J7403" t="s">
        <v>12</v>
      </c>
      <c r="K7403">
        <v>6501065</v>
      </c>
      <c r="L7403">
        <v>4865423</v>
      </c>
    </row>
    <row r="7404" spans="1:12" x14ac:dyDescent="0.2">
      <c r="A7404">
        <v>574308</v>
      </c>
      <c r="B7404" t="s">
        <v>37</v>
      </c>
      <c r="C7404" t="s">
        <v>38</v>
      </c>
      <c r="D7404" t="s">
        <v>16</v>
      </c>
      <c r="E7404" t="s">
        <v>39</v>
      </c>
      <c r="F7404" t="s">
        <v>22</v>
      </c>
      <c r="G7404" t="s">
        <v>11</v>
      </c>
      <c r="H7404" s="1">
        <v>43104</v>
      </c>
      <c r="I7404" s="2">
        <v>0.79166666666666663</v>
      </c>
      <c r="J7404" t="s">
        <v>12</v>
      </c>
      <c r="K7404">
        <v>6501129</v>
      </c>
      <c r="L7404">
        <v>4865510</v>
      </c>
    </row>
    <row r="7405" spans="1:12" x14ac:dyDescent="0.2">
      <c r="A7405">
        <v>574309</v>
      </c>
      <c r="B7405" t="s">
        <v>37</v>
      </c>
      <c r="C7405" t="s">
        <v>38</v>
      </c>
      <c r="D7405" t="s">
        <v>16</v>
      </c>
      <c r="E7405" t="s">
        <v>39</v>
      </c>
      <c r="F7405" t="s">
        <v>22</v>
      </c>
      <c r="G7405" t="s">
        <v>11</v>
      </c>
      <c r="H7405" s="1">
        <v>43104</v>
      </c>
      <c r="I7405" s="2">
        <v>0.95833333333333337</v>
      </c>
      <c r="J7405" t="s">
        <v>12</v>
      </c>
      <c r="K7405">
        <v>6501160</v>
      </c>
      <c r="L7405">
        <v>4865555</v>
      </c>
    </row>
    <row r="7406" spans="1:12" x14ac:dyDescent="0.2">
      <c r="A7406">
        <v>574310</v>
      </c>
      <c r="B7406" t="s">
        <v>37</v>
      </c>
      <c r="C7406" t="s">
        <v>38</v>
      </c>
      <c r="D7406" t="s">
        <v>16</v>
      </c>
      <c r="E7406" t="s">
        <v>39</v>
      </c>
      <c r="F7406" t="s">
        <v>22</v>
      </c>
      <c r="G7406" t="s">
        <v>11</v>
      </c>
      <c r="H7406" s="1">
        <v>43105</v>
      </c>
      <c r="I7406" s="2">
        <v>0.125</v>
      </c>
      <c r="J7406" t="s">
        <v>12</v>
      </c>
      <c r="K7406">
        <v>6501171</v>
      </c>
      <c r="L7406">
        <v>4865573</v>
      </c>
    </row>
    <row r="7407" spans="1:12" x14ac:dyDescent="0.2">
      <c r="A7407">
        <v>574311</v>
      </c>
      <c r="B7407" t="s">
        <v>37</v>
      </c>
      <c r="C7407" t="s">
        <v>38</v>
      </c>
      <c r="D7407" t="s">
        <v>16</v>
      </c>
      <c r="E7407" t="s">
        <v>39</v>
      </c>
      <c r="F7407" t="s">
        <v>22</v>
      </c>
      <c r="G7407" t="s">
        <v>11</v>
      </c>
      <c r="H7407" s="1">
        <v>43105</v>
      </c>
      <c r="I7407" s="2">
        <v>0.29166666666666669</v>
      </c>
      <c r="J7407" t="s">
        <v>12</v>
      </c>
      <c r="K7407">
        <v>6501357</v>
      </c>
      <c r="L7407">
        <v>4865588</v>
      </c>
    </row>
    <row r="7408" spans="1:12" x14ac:dyDescent="0.2">
      <c r="A7408">
        <v>574312</v>
      </c>
      <c r="B7408" t="s">
        <v>37</v>
      </c>
      <c r="C7408" t="s">
        <v>38</v>
      </c>
      <c r="D7408" t="s">
        <v>16</v>
      </c>
      <c r="E7408" t="s">
        <v>39</v>
      </c>
      <c r="F7408" t="s">
        <v>22</v>
      </c>
      <c r="G7408" t="s">
        <v>11</v>
      </c>
      <c r="H7408" s="1">
        <v>43105</v>
      </c>
      <c r="I7408" s="2">
        <v>0.45833333333333331</v>
      </c>
      <c r="J7408" t="s">
        <v>12</v>
      </c>
      <c r="K7408">
        <v>6501742</v>
      </c>
      <c r="L7408">
        <v>4865653</v>
      </c>
    </row>
    <row r="7409" spans="1:12" x14ac:dyDescent="0.2">
      <c r="A7409">
        <v>574313</v>
      </c>
      <c r="B7409" t="s">
        <v>37</v>
      </c>
      <c r="C7409" t="s">
        <v>38</v>
      </c>
      <c r="D7409" t="s">
        <v>16</v>
      </c>
      <c r="E7409" t="s">
        <v>39</v>
      </c>
      <c r="F7409" t="s">
        <v>22</v>
      </c>
      <c r="G7409" t="s">
        <v>11</v>
      </c>
      <c r="H7409" s="1">
        <v>43105</v>
      </c>
      <c r="I7409" s="2">
        <v>0.625</v>
      </c>
      <c r="J7409" t="s">
        <v>12</v>
      </c>
      <c r="K7409">
        <v>6501928</v>
      </c>
      <c r="L7409">
        <v>4865700</v>
      </c>
    </row>
    <row r="7410" spans="1:12" x14ac:dyDescent="0.2">
      <c r="A7410">
        <v>574314</v>
      </c>
      <c r="B7410" t="s">
        <v>37</v>
      </c>
      <c r="C7410" t="s">
        <v>38</v>
      </c>
      <c r="D7410" t="s">
        <v>16</v>
      </c>
      <c r="E7410" t="s">
        <v>39</v>
      </c>
      <c r="F7410" t="s">
        <v>22</v>
      </c>
      <c r="G7410" t="s">
        <v>11</v>
      </c>
      <c r="H7410" s="1">
        <v>43105</v>
      </c>
      <c r="I7410" s="2">
        <v>0.79166666666666663</v>
      </c>
      <c r="J7410" t="s">
        <v>12</v>
      </c>
      <c r="K7410">
        <v>6502126</v>
      </c>
      <c r="L7410">
        <v>4865855</v>
      </c>
    </row>
    <row r="7411" spans="1:12" x14ac:dyDescent="0.2">
      <c r="A7411">
        <v>574315</v>
      </c>
      <c r="B7411" t="s">
        <v>37</v>
      </c>
      <c r="C7411" t="s">
        <v>38</v>
      </c>
      <c r="D7411" t="s">
        <v>16</v>
      </c>
      <c r="E7411" t="s">
        <v>39</v>
      </c>
      <c r="F7411" t="s">
        <v>22</v>
      </c>
      <c r="G7411" t="s">
        <v>11</v>
      </c>
      <c r="H7411" s="1">
        <v>43105</v>
      </c>
      <c r="I7411" s="2">
        <v>0.95833333333333337</v>
      </c>
      <c r="J7411" t="s">
        <v>12</v>
      </c>
      <c r="K7411">
        <v>6502210</v>
      </c>
      <c r="L7411">
        <v>4865939</v>
      </c>
    </row>
    <row r="7412" spans="1:12" hidden="1" x14ac:dyDescent="0.2">
      <c r="A7412">
        <v>648121</v>
      </c>
      <c r="B7412" t="s">
        <v>19</v>
      </c>
      <c r="C7412" t="s">
        <v>20</v>
      </c>
      <c r="D7412" t="s">
        <v>13</v>
      </c>
      <c r="E7412" t="s">
        <v>21</v>
      </c>
      <c r="F7412" t="s">
        <v>22</v>
      </c>
      <c r="G7412" t="s">
        <v>11</v>
      </c>
      <c r="H7412" s="1">
        <v>43141</v>
      </c>
      <c r="I7412" s="2">
        <v>0</v>
      </c>
      <c r="J7412" t="s">
        <v>12</v>
      </c>
      <c r="K7412">
        <v>3172602</v>
      </c>
      <c r="L7412">
        <v>1941874</v>
      </c>
    </row>
    <row r="7413" spans="1:12" hidden="1" x14ac:dyDescent="0.2">
      <c r="A7413">
        <v>648122</v>
      </c>
      <c r="B7413" t="s">
        <v>19</v>
      </c>
      <c r="C7413" t="s">
        <v>20</v>
      </c>
      <c r="D7413" t="s">
        <v>13</v>
      </c>
      <c r="E7413" t="s">
        <v>21</v>
      </c>
      <c r="F7413" t="s">
        <v>22</v>
      </c>
      <c r="G7413" t="s">
        <v>11</v>
      </c>
      <c r="H7413" s="1">
        <v>43141</v>
      </c>
      <c r="I7413" s="2">
        <v>0.16666666666666666</v>
      </c>
      <c r="J7413" t="s">
        <v>12</v>
      </c>
      <c r="K7413">
        <v>3172656</v>
      </c>
      <c r="L7413">
        <v>1941987</v>
      </c>
    </row>
    <row r="7414" spans="1:12" hidden="1" x14ac:dyDescent="0.2">
      <c r="A7414">
        <v>648123</v>
      </c>
      <c r="B7414" t="s">
        <v>19</v>
      </c>
      <c r="C7414" t="s">
        <v>20</v>
      </c>
      <c r="D7414" t="s">
        <v>13</v>
      </c>
      <c r="E7414" t="s">
        <v>21</v>
      </c>
      <c r="F7414" t="s">
        <v>22</v>
      </c>
      <c r="G7414" t="s">
        <v>11</v>
      </c>
      <c r="H7414" s="1">
        <v>43141</v>
      </c>
      <c r="I7414" s="2">
        <v>0.33333333333333331</v>
      </c>
      <c r="J7414" t="s">
        <v>12</v>
      </c>
      <c r="K7414">
        <v>3172791</v>
      </c>
      <c r="L7414">
        <v>1942029</v>
      </c>
    </row>
    <row r="7415" spans="1:12" hidden="1" x14ac:dyDescent="0.2">
      <c r="A7415">
        <v>648124</v>
      </c>
      <c r="B7415" t="s">
        <v>19</v>
      </c>
      <c r="C7415" t="s">
        <v>20</v>
      </c>
      <c r="D7415" t="s">
        <v>13</v>
      </c>
      <c r="E7415" t="s">
        <v>21</v>
      </c>
      <c r="F7415" t="s">
        <v>22</v>
      </c>
      <c r="G7415" t="s">
        <v>11</v>
      </c>
      <c r="H7415" s="1">
        <v>43141</v>
      </c>
      <c r="I7415" s="2">
        <v>0.5</v>
      </c>
      <c r="J7415" t="s">
        <v>12</v>
      </c>
      <c r="K7415">
        <v>3173148</v>
      </c>
      <c r="L7415">
        <v>1942117</v>
      </c>
    </row>
    <row r="7416" spans="1:12" hidden="1" x14ac:dyDescent="0.2">
      <c r="A7416">
        <v>648125</v>
      </c>
      <c r="B7416" t="s">
        <v>19</v>
      </c>
      <c r="C7416" t="s">
        <v>20</v>
      </c>
      <c r="D7416" t="s">
        <v>13</v>
      </c>
      <c r="E7416" t="s">
        <v>21</v>
      </c>
      <c r="F7416" t="s">
        <v>22</v>
      </c>
      <c r="G7416" t="s">
        <v>11</v>
      </c>
      <c r="H7416" s="1">
        <v>43141</v>
      </c>
      <c r="I7416" s="2">
        <v>0.66666666666666663</v>
      </c>
      <c r="J7416" t="s">
        <v>12</v>
      </c>
      <c r="K7416">
        <v>3173473</v>
      </c>
      <c r="L7416">
        <v>1942240</v>
      </c>
    </row>
    <row r="7417" spans="1:12" hidden="1" x14ac:dyDescent="0.2">
      <c r="A7417">
        <v>648126</v>
      </c>
      <c r="B7417" t="s">
        <v>19</v>
      </c>
      <c r="C7417" t="s">
        <v>20</v>
      </c>
      <c r="D7417" t="s">
        <v>13</v>
      </c>
      <c r="E7417" t="s">
        <v>21</v>
      </c>
      <c r="F7417" t="s">
        <v>22</v>
      </c>
      <c r="G7417" t="s">
        <v>11</v>
      </c>
      <c r="H7417" s="1">
        <v>43141</v>
      </c>
      <c r="I7417" s="2">
        <v>0.83333333333333337</v>
      </c>
      <c r="J7417" t="s">
        <v>12</v>
      </c>
      <c r="K7417">
        <v>3173736</v>
      </c>
      <c r="L7417">
        <v>1942395</v>
      </c>
    </row>
    <row r="7418" spans="1:12" hidden="1" x14ac:dyDescent="0.2">
      <c r="A7418">
        <v>648127</v>
      </c>
      <c r="B7418" t="s">
        <v>19</v>
      </c>
      <c r="C7418" t="s">
        <v>20</v>
      </c>
      <c r="D7418" t="s">
        <v>13</v>
      </c>
      <c r="E7418" t="s">
        <v>21</v>
      </c>
      <c r="F7418" t="s">
        <v>22</v>
      </c>
      <c r="G7418" t="s">
        <v>11</v>
      </c>
      <c r="H7418" s="1">
        <v>43142</v>
      </c>
      <c r="I7418" s="2">
        <v>0</v>
      </c>
      <c r="J7418" t="s">
        <v>12</v>
      </c>
      <c r="K7418">
        <v>3173859</v>
      </c>
      <c r="L7418">
        <v>1942535</v>
      </c>
    </row>
    <row r="7419" spans="1:12" hidden="1" x14ac:dyDescent="0.2">
      <c r="A7419">
        <v>648128</v>
      </c>
      <c r="B7419" t="s">
        <v>19</v>
      </c>
      <c r="C7419" t="s">
        <v>20</v>
      </c>
      <c r="D7419" t="s">
        <v>13</v>
      </c>
      <c r="E7419" t="s">
        <v>21</v>
      </c>
      <c r="F7419" t="s">
        <v>22</v>
      </c>
      <c r="G7419" t="s">
        <v>11</v>
      </c>
      <c r="H7419" s="1">
        <v>43142</v>
      </c>
      <c r="I7419" s="2">
        <v>0.16666666666666666</v>
      </c>
      <c r="J7419" t="s">
        <v>12</v>
      </c>
      <c r="K7419">
        <v>3173897</v>
      </c>
      <c r="L7419">
        <v>1942593</v>
      </c>
    </row>
    <row r="7420" spans="1:12" hidden="1" x14ac:dyDescent="0.2">
      <c r="A7420">
        <v>648129</v>
      </c>
      <c r="B7420" t="s">
        <v>19</v>
      </c>
      <c r="C7420" t="s">
        <v>20</v>
      </c>
      <c r="D7420" t="s">
        <v>13</v>
      </c>
      <c r="E7420" t="s">
        <v>21</v>
      </c>
      <c r="F7420" t="s">
        <v>22</v>
      </c>
      <c r="G7420" t="s">
        <v>11</v>
      </c>
      <c r="H7420" s="1">
        <v>43142</v>
      </c>
      <c r="I7420" s="2">
        <v>0.33333333333333331</v>
      </c>
      <c r="J7420" t="s">
        <v>12</v>
      </c>
      <c r="K7420">
        <v>3173982</v>
      </c>
      <c r="L7420">
        <v>1942630</v>
      </c>
    </row>
    <row r="7421" spans="1:12" hidden="1" x14ac:dyDescent="0.2">
      <c r="A7421">
        <v>648130</v>
      </c>
      <c r="B7421" t="s">
        <v>19</v>
      </c>
      <c r="C7421" t="s">
        <v>20</v>
      </c>
      <c r="D7421" t="s">
        <v>13</v>
      </c>
      <c r="E7421" t="s">
        <v>21</v>
      </c>
      <c r="F7421" t="s">
        <v>22</v>
      </c>
      <c r="G7421" t="s">
        <v>11</v>
      </c>
      <c r="H7421" s="1">
        <v>43142</v>
      </c>
      <c r="I7421" s="2">
        <v>0.5</v>
      </c>
      <c r="J7421" t="s">
        <v>12</v>
      </c>
      <c r="K7421">
        <v>3174191</v>
      </c>
      <c r="L7421">
        <v>1942692</v>
      </c>
    </row>
    <row r="7422" spans="1:12" hidden="1" x14ac:dyDescent="0.2">
      <c r="A7422">
        <v>648131</v>
      </c>
      <c r="B7422" t="s">
        <v>19</v>
      </c>
      <c r="C7422" t="s">
        <v>20</v>
      </c>
      <c r="D7422" t="s">
        <v>13</v>
      </c>
      <c r="E7422" t="s">
        <v>21</v>
      </c>
      <c r="F7422" t="s">
        <v>22</v>
      </c>
      <c r="G7422" t="s">
        <v>11</v>
      </c>
      <c r="H7422" s="1">
        <v>43142</v>
      </c>
      <c r="I7422" s="2">
        <v>0.66666666666666663</v>
      </c>
      <c r="J7422" t="s">
        <v>12</v>
      </c>
      <c r="K7422">
        <v>3174457</v>
      </c>
      <c r="L7422">
        <v>1942793</v>
      </c>
    </row>
    <row r="7423" spans="1:12" hidden="1" x14ac:dyDescent="0.2">
      <c r="A7423">
        <v>648132</v>
      </c>
      <c r="B7423" t="s">
        <v>19</v>
      </c>
      <c r="C7423" t="s">
        <v>20</v>
      </c>
      <c r="D7423" t="s">
        <v>13</v>
      </c>
      <c r="E7423" t="s">
        <v>21</v>
      </c>
      <c r="F7423" t="s">
        <v>22</v>
      </c>
      <c r="G7423" t="s">
        <v>11</v>
      </c>
      <c r="H7423" s="1">
        <v>43142</v>
      </c>
      <c r="I7423" s="2">
        <v>0.83333333333333337</v>
      </c>
      <c r="J7423" t="s">
        <v>12</v>
      </c>
      <c r="K7423">
        <v>3174623</v>
      </c>
      <c r="L7423">
        <v>1942947</v>
      </c>
    </row>
    <row r="7424" spans="1:12" hidden="1" x14ac:dyDescent="0.2">
      <c r="A7424">
        <v>648133</v>
      </c>
      <c r="B7424" t="s">
        <v>19</v>
      </c>
      <c r="C7424" t="s">
        <v>20</v>
      </c>
      <c r="D7424" t="s">
        <v>13</v>
      </c>
      <c r="E7424" t="s">
        <v>21</v>
      </c>
      <c r="F7424" t="s">
        <v>22</v>
      </c>
      <c r="G7424" t="s">
        <v>11</v>
      </c>
      <c r="H7424" s="1">
        <v>43143</v>
      </c>
      <c r="I7424" s="2">
        <v>0</v>
      </c>
      <c r="J7424" t="s">
        <v>12</v>
      </c>
      <c r="K7424">
        <v>3174737</v>
      </c>
      <c r="L7424">
        <v>1943088</v>
      </c>
    </row>
    <row r="7425" spans="1:12" hidden="1" x14ac:dyDescent="0.2">
      <c r="A7425">
        <v>648134</v>
      </c>
      <c r="B7425" t="s">
        <v>19</v>
      </c>
      <c r="C7425" t="s">
        <v>20</v>
      </c>
      <c r="D7425" t="s">
        <v>13</v>
      </c>
      <c r="E7425" t="s">
        <v>21</v>
      </c>
      <c r="F7425" t="s">
        <v>22</v>
      </c>
      <c r="G7425" t="s">
        <v>11</v>
      </c>
      <c r="H7425" s="1">
        <v>43143</v>
      </c>
      <c r="I7425" s="2">
        <v>0.33333333333333331</v>
      </c>
      <c r="J7425" t="s">
        <v>12</v>
      </c>
      <c r="K7425">
        <v>3175275</v>
      </c>
      <c r="L7425">
        <v>1943261</v>
      </c>
    </row>
    <row r="7426" spans="1:12" hidden="1" x14ac:dyDescent="0.2">
      <c r="A7426">
        <v>648135</v>
      </c>
      <c r="B7426" t="s">
        <v>19</v>
      </c>
      <c r="C7426" t="s">
        <v>20</v>
      </c>
      <c r="D7426" t="s">
        <v>13</v>
      </c>
      <c r="E7426" t="s">
        <v>21</v>
      </c>
      <c r="F7426" t="s">
        <v>22</v>
      </c>
      <c r="G7426" t="s">
        <v>11</v>
      </c>
      <c r="H7426" s="1">
        <v>43143</v>
      </c>
      <c r="I7426" s="2">
        <v>0.5</v>
      </c>
      <c r="J7426" t="s">
        <v>12</v>
      </c>
      <c r="K7426">
        <v>3176275</v>
      </c>
      <c r="L7426">
        <v>1943354</v>
      </c>
    </row>
    <row r="7427" spans="1:12" hidden="1" x14ac:dyDescent="0.2">
      <c r="A7427">
        <v>648136</v>
      </c>
      <c r="B7427" t="s">
        <v>19</v>
      </c>
      <c r="C7427" t="s">
        <v>20</v>
      </c>
      <c r="D7427" t="s">
        <v>13</v>
      </c>
      <c r="E7427" t="s">
        <v>21</v>
      </c>
      <c r="F7427" t="s">
        <v>22</v>
      </c>
      <c r="G7427" t="s">
        <v>11</v>
      </c>
      <c r="H7427" s="1">
        <v>43143</v>
      </c>
      <c r="I7427" s="2">
        <v>0.66666666666666663</v>
      </c>
      <c r="J7427" t="s">
        <v>12</v>
      </c>
      <c r="K7427">
        <v>3176704</v>
      </c>
      <c r="L7427">
        <v>1943450</v>
      </c>
    </row>
    <row r="7428" spans="1:12" hidden="1" x14ac:dyDescent="0.2">
      <c r="A7428">
        <v>648137</v>
      </c>
      <c r="B7428" t="s">
        <v>19</v>
      </c>
      <c r="C7428" t="s">
        <v>20</v>
      </c>
      <c r="D7428" t="s">
        <v>13</v>
      </c>
      <c r="E7428" t="s">
        <v>21</v>
      </c>
      <c r="F7428" t="s">
        <v>22</v>
      </c>
      <c r="G7428" t="s">
        <v>11</v>
      </c>
      <c r="H7428" s="1">
        <v>43143</v>
      </c>
      <c r="I7428" s="2">
        <v>0.83333333333333337</v>
      </c>
      <c r="J7428" t="s">
        <v>12</v>
      </c>
      <c r="K7428">
        <v>3177149</v>
      </c>
      <c r="L7428">
        <v>1943906</v>
      </c>
    </row>
    <row r="7429" spans="1:12" hidden="1" x14ac:dyDescent="0.2">
      <c r="A7429">
        <v>648138</v>
      </c>
      <c r="B7429" t="s">
        <v>19</v>
      </c>
      <c r="C7429" t="s">
        <v>20</v>
      </c>
      <c r="D7429" t="s">
        <v>13</v>
      </c>
      <c r="E7429" t="s">
        <v>21</v>
      </c>
      <c r="F7429" t="s">
        <v>22</v>
      </c>
      <c r="G7429" t="s">
        <v>11</v>
      </c>
      <c r="H7429" s="1">
        <v>43144</v>
      </c>
      <c r="I7429" s="2">
        <v>0</v>
      </c>
      <c r="J7429" t="s">
        <v>12</v>
      </c>
      <c r="K7429">
        <v>3177294</v>
      </c>
      <c r="L7429">
        <v>1944201</v>
      </c>
    </row>
    <row r="7430" spans="1:12" hidden="1" x14ac:dyDescent="0.2">
      <c r="A7430">
        <v>648139</v>
      </c>
      <c r="B7430" t="s">
        <v>19</v>
      </c>
      <c r="C7430" t="s">
        <v>20</v>
      </c>
      <c r="D7430" t="s">
        <v>13</v>
      </c>
      <c r="E7430" t="s">
        <v>21</v>
      </c>
      <c r="F7430" t="s">
        <v>22</v>
      </c>
      <c r="G7430" t="s">
        <v>11</v>
      </c>
      <c r="H7430" s="1">
        <v>43144</v>
      </c>
      <c r="I7430" s="2">
        <v>0.16666666666666666</v>
      </c>
      <c r="J7430" t="s">
        <v>12</v>
      </c>
      <c r="K7430">
        <v>3177326</v>
      </c>
      <c r="L7430">
        <v>1944275</v>
      </c>
    </row>
    <row r="7431" spans="1:12" hidden="1" x14ac:dyDescent="0.2">
      <c r="A7431">
        <v>648140</v>
      </c>
      <c r="B7431" t="s">
        <v>19</v>
      </c>
      <c r="C7431" t="s">
        <v>20</v>
      </c>
      <c r="D7431" t="s">
        <v>13</v>
      </c>
      <c r="E7431" t="s">
        <v>21</v>
      </c>
      <c r="F7431" t="s">
        <v>22</v>
      </c>
      <c r="G7431" t="s">
        <v>11</v>
      </c>
      <c r="H7431" s="1">
        <v>43144</v>
      </c>
      <c r="I7431" s="2">
        <v>0.33333333333333331</v>
      </c>
      <c r="J7431" t="s">
        <v>12</v>
      </c>
      <c r="K7431">
        <v>3177895</v>
      </c>
      <c r="L7431">
        <v>1944378</v>
      </c>
    </row>
    <row r="7432" spans="1:12" hidden="1" x14ac:dyDescent="0.2">
      <c r="A7432">
        <v>648141</v>
      </c>
      <c r="B7432" t="s">
        <v>19</v>
      </c>
      <c r="C7432" t="s">
        <v>20</v>
      </c>
      <c r="D7432" t="s">
        <v>13</v>
      </c>
      <c r="E7432" t="s">
        <v>21</v>
      </c>
      <c r="F7432" t="s">
        <v>22</v>
      </c>
      <c r="G7432" t="s">
        <v>11</v>
      </c>
      <c r="H7432" s="1">
        <v>43144</v>
      </c>
      <c r="I7432" s="2">
        <v>0.5</v>
      </c>
      <c r="J7432" t="s">
        <v>12</v>
      </c>
      <c r="K7432">
        <v>3178897</v>
      </c>
      <c r="L7432">
        <v>1944479</v>
      </c>
    </row>
    <row r="7433" spans="1:12" hidden="1" x14ac:dyDescent="0.2">
      <c r="A7433">
        <v>648142</v>
      </c>
      <c r="B7433" t="s">
        <v>19</v>
      </c>
      <c r="C7433" t="s">
        <v>20</v>
      </c>
      <c r="D7433" t="s">
        <v>13</v>
      </c>
      <c r="E7433" t="s">
        <v>21</v>
      </c>
      <c r="F7433" t="s">
        <v>22</v>
      </c>
      <c r="G7433" t="s">
        <v>11</v>
      </c>
      <c r="H7433" s="1">
        <v>43144</v>
      </c>
      <c r="I7433" s="2">
        <v>0.66666666666666663</v>
      </c>
      <c r="J7433" t="s">
        <v>12</v>
      </c>
      <c r="K7433">
        <v>3179313</v>
      </c>
      <c r="L7433">
        <v>1944581</v>
      </c>
    </row>
    <row r="7434" spans="1:12" hidden="1" x14ac:dyDescent="0.2">
      <c r="A7434">
        <v>648143</v>
      </c>
      <c r="B7434" t="s">
        <v>19</v>
      </c>
      <c r="C7434" t="s">
        <v>20</v>
      </c>
      <c r="D7434" t="s">
        <v>13</v>
      </c>
      <c r="E7434" t="s">
        <v>21</v>
      </c>
      <c r="F7434" t="s">
        <v>22</v>
      </c>
      <c r="G7434" t="s">
        <v>11</v>
      </c>
      <c r="H7434" s="1">
        <v>43144</v>
      </c>
      <c r="I7434" s="2">
        <v>0.83333333333333337</v>
      </c>
      <c r="J7434" t="s">
        <v>12</v>
      </c>
      <c r="K7434">
        <v>3179774</v>
      </c>
      <c r="L7434">
        <v>1944995</v>
      </c>
    </row>
    <row r="7435" spans="1:12" hidden="1" x14ac:dyDescent="0.2">
      <c r="A7435">
        <v>648144</v>
      </c>
      <c r="B7435" t="s">
        <v>19</v>
      </c>
      <c r="C7435" t="s">
        <v>20</v>
      </c>
      <c r="D7435" t="s">
        <v>13</v>
      </c>
      <c r="E7435" t="s">
        <v>21</v>
      </c>
      <c r="F7435" t="s">
        <v>22</v>
      </c>
      <c r="G7435" t="s">
        <v>11</v>
      </c>
      <c r="H7435" s="1">
        <v>43145</v>
      </c>
      <c r="I7435" s="2">
        <v>0</v>
      </c>
      <c r="J7435" t="s">
        <v>12</v>
      </c>
      <c r="K7435">
        <v>3179913</v>
      </c>
      <c r="L7435">
        <v>1945298</v>
      </c>
    </row>
    <row r="7436" spans="1:12" hidden="1" x14ac:dyDescent="0.2">
      <c r="A7436">
        <v>648145</v>
      </c>
      <c r="B7436" t="s">
        <v>19</v>
      </c>
      <c r="C7436" t="s">
        <v>20</v>
      </c>
      <c r="D7436" t="s">
        <v>13</v>
      </c>
      <c r="E7436" t="s">
        <v>21</v>
      </c>
      <c r="F7436" t="s">
        <v>22</v>
      </c>
      <c r="G7436" t="s">
        <v>11</v>
      </c>
      <c r="H7436" s="1">
        <v>43145</v>
      </c>
      <c r="I7436" s="2">
        <v>0.16666666666666666</v>
      </c>
      <c r="J7436" t="s">
        <v>12</v>
      </c>
      <c r="K7436">
        <v>3179966</v>
      </c>
      <c r="L7436">
        <v>1945382</v>
      </c>
    </row>
    <row r="7437" spans="1:12" hidden="1" x14ac:dyDescent="0.2">
      <c r="A7437">
        <v>648146</v>
      </c>
      <c r="B7437" t="s">
        <v>19</v>
      </c>
      <c r="C7437" t="s">
        <v>20</v>
      </c>
      <c r="D7437" t="s">
        <v>13</v>
      </c>
      <c r="E7437" t="s">
        <v>21</v>
      </c>
      <c r="F7437" t="s">
        <v>22</v>
      </c>
      <c r="G7437" t="s">
        <v>11</v>
      </c>
      <c r="H7437" s="1">
        <v>43145</v>
      </c>
      <c r="I7437" s="2">
        <v>0.33333333333333331</v>
      </c>
      <c r="J7437" t="s">
        <v>12</v>
      </c>
      <c r="K7437">
        <v>3180445</v>
      </c>
      <c r="L7437">
        <v>1945494</v>
      </c>
    </row>
    <row r="7438" spans="1:12" hidden="1" x14ac:dyDescent="0.2">
      <c r="A7438">
        <v>648147</v>
      </c>
      <c r="B7438" t="s">
        <v>19</v>
      </c>
      <c r="C7438" t="s">
        <v>20</v>
      </c>
      <c r="D7438" t="s">
        <v>13</v>
      </c>
      <c r="E7438" t="s">
        <v>21</v>
      </c>
      <c r="F7438" t="s">
        <v>22</v>
      </c>
      <c r="G7438" t="s">
        <v>11</v>
      </c>
      <c r="H7438" s="1">
        <v>43145</v>
      </c>
      <c r="I7438" s="2">
        <v>0.5</v>
      </c>
      <c r="J7438" t="s">
        <v>12</v>
      </c>
      <c r="K7438">
        <v>3181463</v>
      </c>
      <c r="L7438">
        <v>1945611</v>
      </c>
    </row>
    <row r="7439" spans="1:12" hidden="1" x14ac:dyDescent="0.2">
      <c r="A7439">
        <v>648148</v>
      </c>
      <c r="B7439" t="s">
        <v>19</v>
      </c>
      <c r="C7439" t="s">
        <v>20</v>
      </c>
      <c r="D7439" t="s">
        <v>13</v>
      </c>
      <c r="E7439" t="s">
        <v>21</v>
      </c>
      <c r="F7439" t="s">
        <v>22</v>
      </c>
      <c r="G7439" t="s">
        <v>11</v>
      </c>
      <c r="H7439" s="1">
        <v>43145</v>
      </c>
      <c r="I7439" s="2">
        <v>0.66666666666666663</v>
      </c>
      <c r="J7439" t="s">
        <v>12</v>
      </c>
      <c r="K7439">
        <v>3181882</v>
      </c>
      <c r="L7439">
        <v>1945717</v>
      </c>
    </row>
    <row r="7440" spans="1:12" hidden="1" x14ac:dyDescent="0.2">
      <c r="A7440">
        <v>648149</v>
      </c>
      <c r="B7440" t="s">
        <v>19</v>
      </c>
      <c r="C7440" t="s">
        <v>20</v>
      </c>
      <c r="D7440" t="s">
        <v>13</v>
      </c>
      <c r="E7440" t="s">
        <v>21</v>
      </c>
      <c r="F7440" t="s">
        <v>22</v>
      </c>
      <c r="G7440" t="s">
        <v>11</v>
      </c>
      <c r="H7440" s="1">
        <v>43145</v>
      </c>
      <c r="I7440" s="2">
        <v>0.83333333333333337</v>
      </c>
      <c r="J7440" t="s">
        <v>12</v>
      </c>
      <c r="K7440">
        <v>3182382</v>
      </c>
      <c r="L7440">
        <v>1946133</v>
      </c>
    </row>
    <row r="7441" spans="1:12" hidden="1" x14ac:dyDescent="0.2">
      <c r="A7441">
        <v>648150</v>
      </c>
      <c r="B7441" t="s">
        <v>19</v>
      </c>
      <c r="C7441" t="s">
        <v>20</v>
      </c>
      <c r="D7441" t="s">
        <v>13</v>
      </c>
      <c r="E7441" t="s">
        <v>21</v>
      </c>
      <c r="F7441" t="s">
        <v>22</v>
      </c>
      <c r="G7441" t="s">
        <v>11</v>
      </c>
      <c r="H7441" s="1">
        <v>43146</v>
      </c>
      <c r="I7441" s="2">
        <v>0</v>
      </c>
      <c r="J7441" t="s">
        <v>12</v>
      </c>
      <c r="K7441">
        <v>3182516</v>
      </c>
      <c r="L7441">
        <v>1946428</v>
      </c>
    </row>
    <row r="7442" spans="1:12" hidden="1" x14ac:dyDescent="0.2">
      <c r="A7442">
        <v>648151</v>
      </c>
      <c r="B7442" t="s">
        <v>19</v>
      </c>
      <c r="C7442" t="s">
        <v>20</v>
      </c>
      <c r="D7442" t="s">
        <v>13</v>
      </c>
      <c r="E7442" t="s">
        <v>21</v>
      </c>
      <c r="F7442" t="s">
        <v>22</v>
      </c>
      <c r="G7442" t="s">
        <v>11</v>
      </c>
      <c r="H7442" s="1">
        <v>43146</v>
      </c>
      <c r="I7442" s="2">
        <v>0.16666666666666666</v>
      </c>
      <c r="J7442" t="s">
        <v>12</v>
      </c>
      <c r="K7442">
        <v>3182547</v>
      </c>
      <c r="L7442">
        <v>1946512</v>
      </c>
    </row>
    <row r="7443" spans="1:12" hidden="1" x14ac:dyDescent="0.2">
      <c r="A7443">
        <v>648152</v>
      </c>
      <c r="B7443" t="s">
        <v>19</v>
      </c>
      <c r="C7443" t="s">
        <v>20</v>
      </c>
      <c r="D7443" t="s">
        <v>13</v>
      </c>
      <c r="E7443" t="s">
        <v>21</v>
      </c>
      <c r="F7443" t="s">
        <v>22</v>
      </c>
      <c r="G7443" t="s">
        <v>11</v>
      </c>
      <c r="H7443" s="1">
        <v>43146</v>
      </c>
      <c r="I7443" s="2">
        <v>0.33333333333333331</v>
      </c>
      <c r="J7443" t="s">
        <v>12</v>
      </c>
      <c r="K7443">
        <v>3183055</v>
      </c>
      <c r="L7443">
        <v>1946629</v>
      </c>
    </row>
    <row r="7444" spans="1:12" hidden="1" x14ac:dyDescent="0.2">
      <c r="A7444">
        <v>648153</v>
      </c>
      <c r="B7444" t="s">
        <v>19</v>
      </c>
      <c r="C7444" t="s">
        <v>20</v>
      </c>
      <c r="D7444" t="s">
        <v>13</v>
      </c>
      <c r="E7444" t="s">
        <v>21</v>
      </c>
      <c r="F7444" t="s">
        <v>22</v>
      </c>
      <c r="G7444" t="s">
        <v>11</v>
      </c>
      <c r="H7444" s="1">
        <v>43146</v>
      </c>
      <c r="I7444" s="2">
        <v>0.5</v>
      </c>
      <c r="J7444" t="s">
        <v>12</v>
      </c>
      <c r="K7444">
        <v>3184237</v>
      </c>
      <c r="L7444">
        <v>1946738</v>
      </c>
    </row>
    <row r="7445" spans="1:12" hidden="1" x14ac:dyDescent="0.2">
      <c r="A7445">
        <v>648154</v>
      </c>
      <c r="B7445" t="s">
        <v>19</v>
      </c>
      <c r="C7445" t="s">
        <v>20</v>
      </c>
      <c r="D7445" t="s">
        <v>13</v>
      </c>
      <c r="E7445" t="s">
        <v>21</v>
      </c>
      <c r="F7445" t="s">
        <v>22</v>
      </c>
      <c r="G7445" t="s">
        <v>11</v>
      </c>
      <c r="H7445" s="1">
        <v>43146</v>
      </c>
      <c r="I7445" s="2">
        <v>0.66666666666666663</v>
      </c>
      <c r="J7445" t="s">
        <v>12</v>
      </c>
      <c r="K7445">
        <v>3184659</v>
      </c>
      <c r="L7445">
        <v>1946867</v>
      </c>
    </row>
    <row r="7446" spans="1:12" hidden="1" x14ac:dyDescent="0.2">
      <c r="A7446">
        <v>648155</v>
      </c>
      <c r="B7446" t="s">
        <v>19</v>
      </c>
      <c r="C7446" t="s">
        <v>20</v>
      </c>
      <c r="D7446" t="s">
        <v>13</v>
      </c>
      <c r="E7446" t="s">
        <v>21</v>
      </c>
      <c r="F7446" t="s">
        <v>22</v>
      </c>
      <c r="G7446" t="s">
        <v>11</v>
      </c>
      <c r="H7446" s="1">
        <v>43146</v>
      </c>
      <c r="I7446" s="2">
        <v>0.83333333333333337</v>
      </c>
      <c r="J7446" t="s">
        <v>12</v>
      </c>
      <c r="K7446">
        <v>3185128</v>
      </c>
      <c r="L7446">
        <v>1947338</v>
      </c>
    </row>
    <row r="7447" spans="1:12" hidden="1" x14ac:dyDescent="0.2">
      <c r="A7447">
        <v>648156</v>
      </c>
      <c r="B7447" t="s">
        <v>19</v>
      </c>
      <c r="C7447" t="s">
        <v>20</v>
      </c>
      <c r="D7447" t="s">
        <v>13</v>
      </c>
      <c r="E7447" t="s">
        <v>21</v>
      </c>
      <c r="F7447" t="s">
        <v>22</v>
      </c>
      <c r="G7447" t="s">
        <v>11</v>
      </c>
      <c r="H7447" s="1">
        <v>43147</v>
      </c>
      <c r="I7447" s="2">
        <v>0</v>
      </c>
      <c r="J7447" t="s">
        <v>12</v>
      </c>
      <c r="K7447">
        <v>3185281</v>
      </c>
      <c r="L7447">
        <v>1947656</v>
      </c>
    </row>
    <row r="7448" spans="1:12" hidden="1" x14ac:dyDescent="0.2">
      <c r="A7448">
        <v>648157</v>
      </c>
      <c r="B7448" t="s">
        <v>19</v>
      </c>
      <c r="C7448" t="s">
        <v>20</v>
      </c>
      <c r="D7448" t="s">
        <v>13</v>
      </c>
      <c r="E7448" t="s">
        <v>21</v>
      </c>
      <c r="F7448" t="s">
        <v>22</v>
      </c>
      <c r="G7448" t="s">
        <v>11</v>
      </c>
      <c r="H7448" s="1">
        <v>43147</v>
      </c>
      <c r="I7448" s="2">
        <v>0.16666666666666666</v>
      </c>
      <c r="J7448" t="s">
        <v>12</v>
      </c>
      <c r="K7448">
        <v>3185313</v>
      </c>
      <c r="L7448">
        <v>1947739</v>
      </c>
    </row>
    <row r="7449" spans="1:12" hidden="1" x14ac:dyDescent="0.2">
      <c r="A7449">
        <v>648158</v>
      </c>
      <c r="B7449" t="s">
        <v>19</v>
      </c>
      <c r="C7449" t="s">
        <v>20</v>
      </c>
      <c r="D7449" t="s">
        <v>13</v>
      </c>
      <c r="E7449" t="s">
        <v>21</v>
      </c>
      <c r="F7449" t="s">
        <v>22</v>
      </c>
      <c r="G7449" t="s">
        <v>11</v>
      </c>
      <c r="H7449" s="1">
        <v>43147</v>
      </c>
      <c r="I7449" s="2">
        <v>0.33333333333333331</v>
      </c>
      <c r="J7449" t="s">
        <v>12</v>
      </c>
      <c r="K7449">
        <v>3185704</v>
      </c>
      <c r="L7449">
        <v>1947825</v>
      </c>
    </row>
    <row r="7450" spans="1:12" hidden="1" x14ac:dyDescent="0.2">
      <c r="A7450">
        <v>648159</v>
      </c>
      <c r="B7450" t="s">
        <v>19</v>
      </c>
      <c r="C7450" t="s">
        <v>20</v>
      </c>
      <c r="D7450" t="s">
        <v>13</v>
      </c>
      <c r="E7450" t="s">
        <v>21</v>
      </c>
      <c r="F7450" t="s">
        <v>22</v>
      </c>
      <c r="G7450" t="s">
        <v>11</v>
      </c>
      <c r="H7450" s="1">
        <v>43147</v>
      </c>
      <c r="I7450" s="2">
        <v>0.5</v>
      </c>
      <c r="J7450" t="s">
        <v>12</v>
      </c>
      <c r="K7450">
        <v>3186634</v>
      </c>
      <c r="L7450">
        <v>1947975</v>
      </c>
    </row>
    <row r="7451" spans="1:12" hidden="1" x14ac:dyDescent="0.2">
      <c r="A7451">
        <v>648160</v>
      </c>
      <c r="B7451" t="s">
        <v>19</v>
      </c>
      <c r="C7451" t="s">
        <v>20</v>
      </c>
      <c r="D7451" t="s">
        <v>13</v>
      </c>
      <c r="E7451" t="s">
        <v>21</v>
      </c>
      <c r="F7451" t="s">
        <v>22</v>
      </c>
      <c r="G7451" t="s">
        <v>11</v>
      </c>
      <c r="H7451" s="1">
        <v>43147</v>
      </c>
      <c r="I7451" s="2">
        <v>0.66666666666666663</v>
      </c>
      <c r="J7451" t="s">
        <v>12</v>
      </c>
      <c r="K7451">
        <v>3187101</v>
      </c>
      <c r="L7451">
        <v>1948224</v>
      </c>
    </row>
    <row r="7452" spans="1:12" hidden="1" x14ac:dyDescent="0.2">
      <c r="A7452">
        <v>648161</v>
      </c>
      <c r="B7452" t="s">
        <v>19</v>
      </c>
      <c r="C7452" t="s">
        <v>20</v>
      </c>
      <c r="D7452" t="s">
        <v>13</v>
      </c>
      <c r="E7452" t="s">
        <v>21</v>
      </c>
      <c r="F7452" t="s">
        <v>22</v>
      </c>
      <c r="G7452" t="s">
        <v>11</v>
      </c>
      <c r="H7452" s="1">
        <v>43147</v>
      </c>
      <c r="I7452" s="2">
        <v>0.83333333333333337</v>
      </c>
      <c r="J7452" t="s">
        <v>12</v>
      </c>
      <c r="K7452">
        <v>3187548</v>
      </c>
      <c r="L7452">
        <v>1948643</v>
      </c>
    </row>
    <row r="7453" spans="1:12" hidden="1" x14ac:dyDescent="0.2">
      <c r="A7453">
        <v>648162</v>
      </c>
      <c r="B7453" t="s">
        <v>19</v>
      </c>
      <c r="C7453" t="s">
        <v>20</v>
      </c>
      <c r="D7453" t="s">
        <v>14</v>
      </c>
      <c r="E7453" t="s">
        <v>21</v>
      </c>
      <c r="F7453" t="s">
        <v>22</v>
      </c>
      <c r="G7453" t="s">
        <v>11</v>
      </c>
      <c r="H7453" s="1">
        <v>43141</v>
      </c>
      <c r="I7453" s="2">
        <v>0</v>
      </c>
      <c r="J7453" t="s">
        <v>12</v>
      </c>
      <c r="K7453">
        <v>611256</v>
      </c>
      <c r="L7453">
        <v>208218</v>
      </c>
    </row>
    <row r="7454" spans="1:12" hidden="1" x14ac:dyDescent="0.2">
      <c r="A7454">
        <v>648163</v>
      </c>
      <c r="B7454" t="s">
        <v>19</v>
      </c>
      <c r="C7454" t="s">
        <v>20</v>
      </c>
      <c r="D7454" t="s">
        <v>14</v>
      </c>
      <c r="E7454" t="s">
        <v>21</v>
      </c>
      <c r="F7454" t="s">
        <v>22</v>
      </c>
      <c r="G7454" t="s">
        <v>11</v>
      </c>
      <c r="H7454" s="1">
        <v>43141</v>
      </c>
      <c r="I7454" s="2">
        <v>0.16666666666666666</v>
      </c>
      <c r="J7454" t="s">
        <v>12</v>
      </c>
      <c r="K7454">
        <v>611300</v>
      </c>
      <c r="L7454">
        <v>208250</v>
      </c>
    </row>
    <row r="7455" spans="1:12" hidden="1" x14ac:dyDescent="0.2">
      <c r="A7455">
        <v>648164</v>
      </c>
      <c r="B7455" t="s">
        <v>19</v>
      </c>
      <c r="C7455" t="s">
        <v>20</v>
      </c>
      <c r="D7455" t="s">
        <v>14</v>
      </c>
      <c r="E7455" t="s">
        <v>21</v>
      </c>
      <c r="F7455" t="s">
        <v>22</v>
      </c>
      <c r="G7455" t="s">
        <v>11</v>
      </c>
      <c r="H7455" s="1">
        <v>43141</v>
      </c>
      <c r="I7455" s="2">
        <v>0.33333333333333331</v>
      </c>
      <c r="J7455" t="s">
        <v>12</v>
      </c>
      <c r="K7455">
        <v>611388</v>
      </c>
      <c r="L7455">
        <v>208264</v>
      </c>
    </row>
    <row r="7456" spans="1:12" hidden="1" x14ac:dyDescent="0.2">
      <c r="A7456">
        <v>648165</v>
      </c>
      <c r="B7456" t="s">
        <v>19</v>
      </c>
      <c r="C7456" t="s">
        <v>20</v>
      </c>
      <c r="D7456" t="s">
        <v>14</v>
      </c>
      <c r="E7456" t="s">
        <v>21</v>
      </c>
      <c r="F7456" t="s">
        <v>22</v>
      </c>
      <c r="G7456" t="s">
        <v>11</v>
      </c>
      <c r="H7456" s="1">
        <v>43141</v>
      </c>
      <c r="I7456" s="2">
        <v>0.5</v>
      </c>
      <c r="J7456" t="s">
        <v>12</v>
      </c>
      <c r="K7456">
        <v>611646</v>
      </c>
      <c r="L7456">
        <v>208313</v>
      </c>
    </row>
    <row r="7457" spans="1:12" hidden="1" x14ac:dyDescent="0.2">
      <c r="A7457">
        <v>648166</v>
      </c>
      <c r="B7457" t="s">
        <v>19</v>
      </c>
      <c r="C7457" t="s">
        <v>20</v>
      </c>
      <c r="D7457" t="s">
        <v>14</v>
      </c>
      <c r="E7457" t="s">
        <v>21</v>
      </c>
      <c r="F7457" t="s">
        <v>22</v>
      </c>
      <c r="G7457" t="s">
        <v>11</v>
      </c>
      <c r="H7457" s="1">
        <v>43141</v>
      </c>
      <c r="I7457" s="2">
        <v>0.66666666666666663</v>
      </c>
      <c r="J7457" t="s">
        <v>12</v>
      </c>
      <c r="K7457">
        <v>611917</v>
      </c>
      <c r="L7457">
        <v>208387</v>
      </c>
    </row>
    <row r="7458" spans="1:12" hidden="1" x14ac:dyDescent="0.2">
      <c r="A7458">
        <v>648167</v>
      </c>
      <c r="B7458" t="s">
        <v>19</v>
      </c>
      <c r="C7458" t="s">
        <v>20</v>
      </c>
      <c r="D7458" t="s">
        <v>14</v>
      </c>
      <c r="E7458" t="s">
        <v>21</v>
      </c>
      <c r="F7458" t="s">
        <v>22</v>
      </c>
      <c r="G7458" t="s">
        <v>11</v>
      </c>
      <c r="H7458" s="1">
        <v>43141</v>
      </c>
      <c r="I7458" s="2">
        <v>0.83333333333333337</v>
      </c>
      <c r="J7458" t="s">
        <v>12</v>
      </c>
      <c r="K7458">
        <v>612093</v>
      </c>
      <c r="L7458">
        <v>208449</v>
      </c>
    </row>
    <row r="7459" spans="1:12" hidden="1" x14ac:dyDescent="0.2">
      <c r="A7459">
        <v>648168</v>
      </c>
      <c r="B7459" t="s">
        <v>19</v>
      </c>
      <c r="C7459" t="s">
        <v>20</v>
      </c>
      <c r="D7459" t="s">
        <v>14</v>
      </c>
      <c r="E7459" t="s">
        <v>21</v>
      </c>
      <c r="F7459" t="s">
        <v>22</v>
      </c>
      <c r="G7459" t="s">
        <v>11</v>
      </c>
      <c r="H7459" s="1">
        <v>43142</v>
      </c>
      <c r="I7459" s="2">
        <v>0</v>
      </c>
      <c r="J7459" t="s">
        <v>12</v>
      </c>
      <c r="K7459">
        <v>612184</v>
      </c>
      <c r="L7459">
        <v>208503</v>
      </c>
    </row>
    <row r="7460" spans="1:12" hidden="1" x14ac:dyDescent="0.2">
      <c r="A7460">
        <v>648169</v>
      </c>
      <c r="B7460" t="s">
        <v>19</v>
      </c>
      <c r="C7460" t="s">
        <v>20</v>
      </c>
      <c r="D7460" t="s">
        <v>14</v>
      </c>
      <c r="E7460" t="s">
        <v>21</v>
      </c>
      <c r="F7460" t="s">
        <v>22</v>
      </c>
      <c r="G7460" t="s">
        <v>11</v>
      </c>
      <c r="H7460" s="1">
        <v>43142</v>
      </c>
      <c r="I7460" s="2">
        <v>0.16666666666666666</v>
      </c>
      <c r="J7460" t="s">
        <v>12</v>
      </c>
      <c r="K7460">
        <v>612209</v>
      </c>
      <c r="L7460">
        <v>208520</v>
      </c>
    </row>
    <row r="7461" spans="1:12" hidden="1" x14ac:dyDescent="0.2">
      <c r="A7461">
        <v>648170</v>
      </c>
      <c r="B7461" t="s">
        <v>19</v>
      </c>
      <c r="C7461" t="s">
        <v>20</v>
      </c>
      <c r="D7461" t="s">
        <v>14</v>
      </c>
      <c r="E7461" t="s">
        <v>21</v>
      </c>
      <c r="F7461" t="s">
        <v>22</v>
      </c>
      <c r="G7461" t="s">
        <v>11</v>
      </c>
      <c r="H7461" s="1">
        <v>43142</v>
      </c>
      <c r="I7461" s="2">
        <v>0.33333333333333331</v>
      </c>
      <c r="J7461" t="s">
        <v>12</v>
      </c>
      <c r="K7461">
        <v>612246</v>
      </c>
      <c r="L7461">
        <v>208530</v>
      </c>
    </row>
    <row r="7462" spans="1:12" hidden="1" x14ac:dyDescent="0.2">
      <c r="A7462">
        <v>648171</v>
      </c>
      <c r="B7462" t="s">
        <v>19</v>
      </c>
      <c r="C7462" t="s">
        <v>20</v>
      </c>
      <c r="D7462" t="s">
        <v>14</v>
      </c>
      <c r="E7462" t="s">
        <v>21</v>
      </c>
      <c r="F7462" t="s">
        <v>22</v>
      </c>
      <c r="G7462" t="s">
        <v>11</v>
      </c>
      <c r="H7462" s="1">
        <v>43142</v>
      </c>
      <c r="I7462" s="2">
        <v>0.5</v>
      </c>
      <c r="J7462" t="s">
        <v>12</v>
      </c>
      <c r="K7462">
        <v>612397</v>
      </c>
      <c r="L7462">
        <v>208558</v>
      </c>
    </row>
    <row r="7463" spans="1:12" hidden="1" x14ac:dyDescent="0.2">
      <c r="A7463">
        <v>648172</v>
      </c>
      <c r="B7463" t="s">
        <v>19</v>
      </c>
      <c r="C7463" t="s">
        <v>20</v>
      </c>
      <c r="D7463" t="s">
        <v>14</v>
      </c>
      <c r="E7463" t="s">
        <v>21</v>
      </c>
      <c r="F7463" t="s">
        <v>22</v>
      </c>
      <c r="G7463" t="s">
        <v>11</v>
      </c>
      <c r="H7463" s="1">
        <v>43142</v>
      </c>
      <c r="I7463" s="2">
        <v>0.66666666666666663</v>
      </c>
      <c r="J7463" t="s">
        <v>12</v>
      </c>
      <c r="K7463">
        <v>612564</v>
      </c>
      <c r="L7463">
        <v>208589</v>
      </c>
    </row>
    <row r="7464" spans="1:12" hidden="1" x14ac:dyDescent="0.2">
      <c r="A7464">
        <v>648173</v>
      </c>
      <c r="B7464" t="s">
        <v>19</v>
      </c>
      <c r="C7464" t="s">
        <v>20</v>
      </c>
      <c r="D7464" t="s">
        <v>14</v>
      </c>
      <c r="E7464" t="s">
        <v>21</v>
      </c>
      <c r="F7464" t="s">
        <v>22</v>
      </c>
      <c r="G7464" t="s">
        <v>11</v>
      </c>
      <c r="H7464" s="1">
        <v>43142</v>
      </c>
      <c r="I7464" s="2">
        <v>0.83333333333333337</v>
      </c>
      <c r="J7464" t="s">
        <v>12</v>
      </c>
      <c r="K7464">
        <v>612671</v>
      </c>
      <c r="L7464">
        <v>208642</v>
      </c>
    </row>
    <row r="7465" spans="1:12" hidden="1" x14ac:dyDescent="0.2">
      <c r="A7465">
        <v>648174</v>
      </c>
      <c r="B7465" t="s">
        <v>19</v>
      </c>
      <c r="C7465" t="s">
        <v>20</v>
      </c>
      <c r="D7465" t="s">
        <v>14</v>
      </c>
      <c r="E7465" t="s">
        <v>21</v>
      </c>
      <c r="F7465" t="s">
        <v>22</v>
      </c>
      <c r="G7465" t="s">
        <v>11</v>
      </c>
      <c r="H7465" s="1">
        <v>43143</v>
      </c>
      <c r="I7465" s="2">
        <v>0</v>
      </c>
      <c r="J7465" t="s">
        <v>12</v>
      </c>
      <c r="K7465">
        <v>612713</v>
      </c>
      <c r="L7465">
        <v>208685</v>
      </c>
    </row>
    <row r="7466" spans="1:12" hidden="1" x14ac:dyDescent="0.2">
      <c r="A7466">
        <v>648175</v>
      </c>
      <c r="B7466" t="s">
        <v>19</v>
      </c>
      <c r="C7466" t="s">
        <v>20</v>
      </c>
      <c r="D7466" t="s">
        <v>14</v>
      </c>
      <c r="E7466" t="s">
        <v>21</v>
      </c>
      <c r="F7466" t="s">
        <v>22</v>
      </c>
      <c r="G7466" t="s">
        <v>11</v>
      </c>
      <c r="H7466" s="1">
        <v>43143</v>
      </c>
      <c r="I7466" s="2">
        <v>0.33333333333333331</v>
      </c>
      <c r="J7466" t="s">
        <v>12</v>
      </c>
      <c r="K7466">
        <v>613146</v>
      </c>
      <c r="L7466">
        <v>208755</v>
      </c>
    </row>
    <row r="7467" spans="1:12" hidden="1" x14ac:dyDescent="0.2">
      <c r="A7467">
        <v>648176</v>
      </c>
      <c r="B7467" t="s">
        <v>19</v>
      </c>
      <c r="C7467" t="s">
        <v>20</v>
      </c>
      <c r="D7467" t="s">
        <v>14</v>
      </c>
      <c r="E7467" t="s">
        <v>21</v>
      </c>
      <c r="F7467" t="s">
        <v>22</v>
      </c>
      <c r="G7467" t="s">
        <v>11</v>
      </c>
      <c r="H7467" s="1">
        <v>43143</v>
      </c>
      <c r="I7467" s="2">
        <v>0.5</v>
      </c>
      <c r="J7467" t="s">
        <v>12</v>
      </c>
      <c r="K7467">
        <v>613959</v>
      </c>
      <c r="L7467">
        <v>208824</v>
      </c>
    </row>
    <row r="7468" spans="1:12" hidden="1" x14ac:dyDescent="0.2">
      <c r="A7468">
        <v>648177</v>
      </c>
      <c r="B7468" t="s">
        <v>19</v>
      </c>
      <c r="C7468" t="s">
        <v>20</v>
      </c>
      <c r="D7468" t="s">
        <v>14</v>
      </c>
      <c r="E7468" t="s">
        <v>21</v>
      </c>
      <c r="F7468" t="s">
        <v>22</v>
      </c>
      <c r="G7468" t="s">
        <v>11</v>
      </c>
      <c r="H7468" s="1">
        <v>43143</v>
      </c>
      <c r="I7468" s="2">
        <v>0.66666666666666663</v>
      </c>
      <c r="J7468" t="s">
        <v>12</v>
      </c>
      <c r="K7468">
        <v>614296</v>
      </c>
      <c r="L7468">
        <v>208918</v>
      </c>
    </row>
    <row r="7469" spans="1:12" hidden="1" x14ac:dyDescent="0.2">
      <c r="A7469">
        <v>648178</v>
      </c>
      <c r="B7469" t="s">
        <v>19</v>
      </c>
      <c r="C7469" t="s">
        <v>20</v>
      </c>
      <c r="D7469" t="s">
        <v>14</v>
      </c>
      <c r="E7469" t="s">
        <v>21</v>
      </c>
      <c r="F7469" t="s">
        <v>22</v>
      </c>
      <c r="G7469" t="s">
        <v>11</v>
      </c>
      <c r="H7469" s="1">
        <v>43143</v>
      </c>
      <c r="I7469" s="2">
        <v>0.83333333333333337</v>
      </c>
      <c r="J7469" t="s">
        <v>12</v>
      </c>
      <c r="K7469">
        <v>614621</v>
      </c>
      <c r="L7469">
        <v>209155</v>
      </c>
    </row>
    <row r="7470" spans="1:12" hidden="1" x14ac:dyDescent="0.2">
      <c r="A7470">
        <v>648179</v>
      </c>
      <c r="B7470" t="s">
        <v>19</v>
      </c>
      <c r="C7470" t="s">
        <v>20</v>
      </c>
      <c r="D7470" t="s">
        <v>14</v>
      </c>
      <c r="E7470" t="s">
        <v>21</v>
      </c>
      <c r="F7470" t="s">
        <v>22</v>
      </c>
      <c r="G7470" t="s">
        <v>11</v>
      </c>
      <c r="H7470" s="1">
        <v>43144</v>
      </c>
      <c r="I7470" s="2">
        <v>0</v>
      </c>
      <c r="J7470" t="s">
        <v>12</v>
      </c>
      <c r="K7470">
        <v>614720</v>
      </c>
      <c r="L7470">
        <v>209264</v>
      </c>
    </row>
    <row r="7471" spans="1:12" hidden="1" x14ac:dyDescent="0.2">
      <c r="A7471">
        <v>648180</v>
      </c>
      <c r="B7471" t="s">
        <v>19</v>
      </c>
      <c r="C7471" t="s">
        <v>20</v>
      </c>
      <c r="D7471" t="s">
        <v>14</v>
      </c>
      <c r="E7471" t="s">
        <v>21</v>
      </c>
      <c r="F7471" t="s">
        <v>22</v>
      </c>
      <c r="G7471" t="s">
        <v>11</v>
      </c>
      <c r="H7471" s="1">
        <v>43144</v>
      </c>
      <c r="I7471" s="2">
        <v>0.16666666666666666</v>
      </c>
      <c r="J7471" t="s">
        <v>12</v>
      </c>
      <c r="K7471">
        <v>614739</v>
      </c>
      <c r="L7471">
        <v>209286</v>
      </c>
    </row>
    <row r="7472" spans="1:12" hidden="1" x14ac:dyDescent="0.2">
      <c r="A7472">
        <v>648181</v>
      </c>
      <c r="B7472" t="s">
        <v>19</v>
      </c>
      <c r="C7472" t="s">
        <v>20</v>
      </c>
      <c r="D7472" t="s">
        <v>14</v>
      </c>
      <c r="E7472" t="s">
        <v>21</v>
      </c>
      <c r="F7472" t="s">
        <v>22</v>
      </c>
      <c r="G7472" t="s">
        <v>11</v>
      </c>
      <c r="H7472" s="1">
        <v>43144</v>
      </c>
      <c r="I7472" s="2">
        <v>0.33333333333333331</v>
      </c>
      <c r="J7472" t="s">
        <v>12</v>
      </c>
      <c r="K7472">
        <v>615139</v>
      </c>
      <c r="L7472">
        <v>209364</v>
      </c>
    </row>
    <row r="7473" spans="1:12" hidden="1" x14ac:dyDescent="0.2">
      <c r="A7473">
        <v>648182</v>
      </c>
      <c r="B7473" t="s">
        <v>19</v>
      </c>
      <c r="C7473" t="s">
        <v>20</v>
      </c>
      <c r="D7473" t="s">
        <v>14</v>
      </c>
      <c r="E7473" t="s">
        <v>21</v>
      </c>
      <c r="F7473" t="s">
        <v>22</v>
      </c>
      <c r="G7473" t="s">
        <v>11</v>
      </c>
      <c r="H7473" s="1">
        <v>43144</v>
      </c>
      <c r="I7473" s="2">
        <v>0.5</v>
      </c>
      <c r="J7473" t="s">
        <v>12</v>
      </c>
      <c r="K7473">
        <v>616017</v>
      </c>
      <c r="L7473">
        <v>209425</v>
      </c>
    </row>
    <row r="7474" spans="1:12" hidden="1" x14ac:dyDescent="0.2">
      <c r="A7474">
        <v>648183</v>
      </c>
      <c r="B7474" t="s">
        <v>19</v>
      </c>
      <c r="C7474" t="s">
        <v>20</v>
      </c>
      <c r="D7474" t="s">
        <v>14</v>
      </c>
      <c r="E7474" t="s">
        <v>21</v>
      </c>
      <c r="F7474" t="s">
        <v>22</v>
      </c>
      <c r="G7474" t="s">
        <v>11</v>
      </c>
      <c r="H7474" s="1">
        <v>43144</v>
      </c>
      <c r="I7474" s="2">
        <v>0.66666666666666663</v>
      </c>
      <c r="J7474" t="s">
        <v>12</v>
      </c>
      <c r="K7474">
        <v>616349</v>
      </c>
      <c r="L7474">
        <v>209507</v>
      </c>
    </row>
    <row r="7475" spans="1:12" hidden="1" x14ac:dyDescent="0.2">
      <c r="A7475">
        <v>648184</v>
      </c>
      <c r="B7475" t="s">
        <v>19</v>
      </c>
      <c r="C7475" t="s">
        <v>20</v>
      </c>
      <c r="D7475" t="s">
        <v>14</v>
      </c>
      <c r="E7475" t="s">
        <v>21</v>
      </c>
      <c r="F7475" t="s">
        <v>22</v>
      </c>
      <c r="G7475" t="s">
        <v>11</v>
      </c>
      <c r="H7475" s="1">
        <v>43144</v>
      </c>
      <c r="I7475" s="2">
        <v>0.83333333333333337</v>
      </c>
      <c r="J7475" t="s">
        <v>12</v>
      </c>
      <c r="K7475">
        <v>616712</v>
      </c>
      <c r="L7475">
        <v>209746</v>
      </c>
    </row>
    <row r="7476" spans="1:12" hidden="1" x14ac:dyDescent="0.2">
      <c r="A7476">
        <v>648185</v>
      </c>
      <c r="B7476" t="s">
        <v>19</v>
      </c>
      <c r="C7476" t="s">
        <v>20</v>
      </c>
      <c r="D7476" t="s">
        <v>14</v>
      </c>
      <c r="E7476" t="s">
        <v>21</v>
      </c>
      <c r="F7476" t="s">
        <v>22</v>
      </c>
      <c r="G7476" t="s">
        <v>11</v>
      </c>
      <c r="H7476" s="1">
        <v>43145</v>
      </c>
      <c r="I7476" s="2">
        <v>0</v>
      </c>
      <c r="J7476" t="s">
        <v>12</v>
      </c>
      <c r="K7476">
        <v>616790</v>
      </c>
      <c r="L7476">
        <v>209866</v>
      </c>
    </row>
    <row r="7477" spans="1:12" hidden="1" x14ac:dyDescent="0.2">
      <c r="A7477">
        <v>648186</v>
      </c>
      <c r="B7477" t="s">
        <v>19</v>
      </c>
      <c r="C7477" t="s">
        <v>20</v>
      </c>
      <c r="D7477" t="s">
        <v>14</v>
      </c>
      <c r="E7477" t="s">
        <v>21</v>
      </c>
      <c r="F7477" t="s">
        <v>22</v>
      </c>
      <c r="G7477" t="s">
        <v>11</v>
      </c>
      <c r="H7477" s="1">
        <v>43145</v>
      </c>
      <c r="I7477" s="2">
        <v>0.16666666666666666</v>
      </c>
      <c r="J7477" t="s">
        <v>12</v>
      </c>
      <c r="K7477">
        <v>616813</v>
      </c>
      <c r="L7477">
        <v>209887</v>
      </c>
    </row>
    <row r="7478" spans="1:12" hidden="1" x14ac:dyDescent="0.2">
      <c r="A7478">
        <v>648187</v>
      </c>
      <c r="B7478" t="s">
        <v>19</v>
      </c>
      <c r="C7478" t="s">
        <v>20</v>
      </c>
      <c r="D7478" t="s">
        <v>14</v>
      </c>
      <c r="E7478" t="s">
        <v>21</v>
      </c>
      <c r="F7478" t="s">
        <v>22</v>
      </c>
      <c r="G7478" t="s">
        <v>11</v>
      </c>
      <c r="H7478" s="1">
        <v>43145</v>
      </c>
      <c r="I7478" s="2">
        <v>0.33333333333333331</v>
      </c>
      <c r="J7478" t="s">
        <v>12</v>
      </c>
      <c r="K7478">
        <v>617227</v>
      </c>
      <c r="L7478">
        <v>209944</v>
      </c>
    </row>
    <row r="7479" spans="1:12" hidden="1" x14ac:dyDescent="0.2">
      <c r="A7479">
        <v>648188</v>
      </c>
      <c r="B7479" t="s">
        <v>19</v>
      </c>
      <c r="C7479" t="s">
        <v>20</v>
      </c>
      <c r="D7479" t="s">
        <v>14</v>
      </c>
      <c r="E7479" t="s">
        <v>21</v>
      </c>
      <c r="F7479" t="s">
        <v>22</v>
      </c>
      <c r="G7479" t="s">
        <v>11</v>
      </c>
      <c r="H7479" s="1">
        <v>43145</v>
      </c>
      <c r="I7479" s="2">
        <v>0.5</v>
      </c>
      <c r="J7479" t="s">
        <v>12</v>
      </c>
      <c r="K7479">
        <v>618097</v>
      </c>
      <c r="L7479">
        <v>210029</v>
      </c>
    </row>
    <row r="7480" spans="1:12" hidden="1" x14ac:dyDescent="0.2">
      <c r="A7480">
        <v>648189</v>
      </c>
      <c r="B7480" t="s">
        <v>19</v>
      </c>
      <c r="C7480" t="s">
        <v>20</v>
      </c>
      <c r="D7480" t="s">
        <v>14</v>
      </c>
      <c r="E7480" t="s">
        <v>21</v>
      </c>
      <c r="F7480" t="s">
        <v>22</v>
      </c>
      <c r="G7480" t="s">
        <v>11</v>
      </c>
      <c r="H7480" s="1">
        <v>43145</v>
      </c>
      <c r="I7480" s="2">
        <v>0.66666666666666663</v>
      </c>
      <c r="J7480" t="s">
        <v>12</v>
      </c>
      <c r="K7480">
        <v>618449</v>
      </c>
      <c r="L7480">
        <v>210109</v>
      </c>
    </row>
    <row r="7481" spans="1:12" hidden="1" x14ac:dyDescent="0.2">
      <c r="A7481">
        <v>648190</v>
      </c>
      <c r="B7481" t="s">
        <v>19</v>
      </c>
      <c r="C7481" t="s">
        <v>20</v>
      </c>
      <c r="D7481" t="s">
        <v>14</v>
      </c>
      <c r="E7481" t="s">
        <v>21</v>
      </c>
      <c r="F7481" t="s">
        <v>22</v>
      </c>
      <c r="G7481" t="s">
        <v>11</v>
      </c>
      <c r="H7481" s="1">
        <v>43145</v>
      </c>
      <c r="I7481" s="2">
        <v>0.83333333333333337</v>
      </c>
      <c r="J7481" t="s">
        <v>12</v>
      </c>
      <c r="K7481">
        <v>618813</v>
      </c>
      <c r="L7481">
        <v>210372</v>
      </c>
    </row>
    <row r="7482" spans="1:12" hidden="1" x14ac:dyDescent="0.2">
      <c r="A7482">
        <v>648191</v>
      </c>
      <c r="B7482" t="s">
        <v>19</v>
      </c>
      <c r="C7482" t="s">
        <v>20</v>
      </c>
      <c r="D7482" t="s">
        <v>14</v>
      </c>
      <c r="E7482" t="s">
        <v>21</v>
      </c>
      <c r="F7482" t="s">
        <v>22</v>
      </c>
      <c r="G7482" t="s">
        <v>11</v>
      </c>
      <c r="H7482" s="1">
        <v>43146</v>
      </c>
      <c r="I7482" s="2">
        <v>0</v>
      </c>
      <c r="J7482" t="s">
        <v>12</v>
      </c>
      <c r="K7482">
        <v>618935</v>
      </c>
      <c r="L7482">
        <v>210501</v>
      </c>
    </row>
    <row r="7483" spans="1:12" hidden="1" x14ac:dyDescent="0.2">
      <c r="A7483">
        <v>648192</v>
      </c>
      <c r="B7483" t="s">
        <v>19</v>
      </c>
      <c r="C7483" t="s">
        <v>20</v>
      </c>
      <c r="D7483" t="s">
        <v>14</v>
      </c>
      <c r="E7483" t="s">
        <v>21</v>
      </c>
      <c r="F7483" t="s">
        <v>22</v>
      </c>
      <c r="G7483" t="s">
        <v>11</v>
      </c>
      <c r="H7483" s="1">
        <v>43146</v>
      </c>
      <c r="I7483" s="2">
        <v>0.16666666666666666</v>
      </c>
      <c r="J7483" t="s">
        <v>12</v>
      </c>
      <c r="K7483">
        <v>618964</v>
      </c>
      <c r="L7483">
        <v>210529</v>
      </c>
    </row>
    <row r="7484" spans="1:12" hidden="1" x14ac:dyDescent="0.2">
      <c r="A7484">
        <v>648193</v>
      </c>
      <c r="B7484" t="s">
        <v>19</v>
      </c>
      <c r="C7484" t="s">
        <v>20</v>
      </c>
      <c r="D7484" t="s">
        <v>14</v>
      </c>
      <c r="E7484" t="s">
        <v>21</v>
      </c>
      <c r="F7484" t="s">
        <v>22</v>
      </c>
      <c r="G7484" t="s">
        <v>11</v>
      </c>
      <c r="H7484" s="1">
        <v>43146</v>
      </c>
      <c r="I7484" s="2">
        <v>0.33333333333333331</v>
      </c>
      <c r="J7484" t="s">
        <v>12</v>
      </c>
      <c r="K7484">
        <v>619366</v>
      </c>
      <c r="L7484">
        <v>210581</v>
      </c>
    </row>
    <row r="7485" spans="1:12" hidden="1" x14ac:dyDescent="0.2">
      <c r="A7485">
        <v>648194</v>
      </c>
      <c r="B7485" t="s">
        <v>19</v>
      </c>
      <c r="C7485" t="s">
        <v>20</v>
      </c>
      <c r="D7485" t="s">
        <v>14</v>
      </c>
      <c r="E7485" t="s">
        <v>21</v>
      </c>
      <c r="F7485" t="s">
        <v>22</v>
      </c>
      <c r="G7485" t="s">
        <v>11</v>
      </c>
      <c r="H7485" s="1">
        <v>43146</v>
      </c>
      <c r="I7485" s="2">
        <v>0.5</v>
      </c>
      <c r="J7485" t="s">
        <v>12</v>
      </c>
      <c r="K7485">
        <v>620401</v>
      </c>
      <c r="L7485">
        <v>210639</v>
      </c>
    </row>
    <row r="7486" spans="1:12" hidden="1" x14ac:dyDescent="0.2">
      <c r="A7486">
        <v>648195</v>
      </c>
      <c r="B7486" t="s">
        <v>19</v>
      </c>
      <c r="C7486" t="s">
        <v>20</v>
      </c>
      <c r="D7486" t="s">
        <v>14</v>
      </c>
      <c r="E7486" t="s">
        <v>21</v>
      </c>
      <c r="F7486" t="s">
        <v>22</v>
      </c>
      <c r="G7486" t="s">
        <v>11</v>
      </c>
      <c r="H7486" s="1">
        <v>43146</v>
      </c>
      <c r="I7486" s="2">
        <v>0.66666666666666663</v>
      </c>
      <c r="J7486" t="s">
        <v>12</v>
      </c>
      <c r="K7486">
        <v>620720</v>
      </c>
      <c r="L7486">
        <v>210730</v>
      </c>
    </row>
    <row r="7487" spans="1:12" hidden="1" x14ac:dyDescent="0.2">
      <c r="A7487">
        <v>648196</v>
      </c>
      <c r="B7487" t="s">
        <v>19</v>
      </c>
      <c r="C7487" t="s">
        <v>20</v>
      </c>
      <c r="D7487" t="s">
        <v>14</v>
      </c>
      <c r="E7487" t="s">
        <v>21</v>
      </c>
      <c r="F7487" t="s">
        <v>22</v>
      </c>
      <c r="G7487" t="s">
        <v>11</v>
      </c>
      <c r="H7487" s="1">
        <v>43146</v>
      </c>
      <c r="I7487" s="2">
        <v>0.83333333333333337</v>
      </c>
      <c r="J7487" t="s">
        <v>12</v>
      </c>
      <c r="K7487">
        <v>621092</v>
      </c>
      <c r="L7487">
        <v>210961</v>
      </c>
    </row>
    <row r="7488" spans="1:12" hidden="1" x14ac:dyDescent="0.2">
      <c r="A7488">
        <v>648197</v>
      </c>
      <c r="B7488" t="s">
        <v>19</v>
      </c>
      <c r="C7488" t="s">
        <v>20</v>
      </c>
      <c r="D7488" t="s">
        <v>14</v>
      </c>
      <c r="E7488" t="s">
        <v>21</v>
      </c>
      <c r="F7488" t="s">
        <v>22</v>
      </c>
      <c r="G7488" t="s">
        <v>11</v>
      </c>
      <c r="H7488" s="1">
        <v>43147</v>
      </c>
      <c r="I7488" s="2">
        <v>0</v>
      </c>
      <c r="J7488" t="s">
        <v>12</v>
      </c>
      <c r="K7488">
        <v>621188</v>
      </c>
      <c r="L7488">
        <v>211103</v>
      </c>
    </row>
    <row r="7489" spans="1:12" hidden="1" x14ac:dyDescent="0.2">
      <c r="A7489">
        <v>648198</v>
      </c>
      <c r="B7489" t="s">
        <v>19</v>
      </c>
      <c r="C7489" t="s">
        <v>20</v>
      </c>
      <c r="D7489" t="s">
        <v>14</v>
      </c>
      <c r="E7489" t="s">
        <v>21</v>
      </c>
      <c r="F7489" t="s">
        <v>22</v>
      </c>
      <c r="G7489" t="s">
        <v>11</v>
      </c>
      <c r="H7489" s="1">
        <v>43147</v>
      </c>
      <c r="I7489" s="2">
        <v>0.16666666666666666</v>
      </c>
      <c r="J7489" t="s">
        <v>12</v>
      </c>
      <c r="K7489">
        <v>621205</v>
      </c>
      <c r="L7489">
        <v>211135</v>
      </c>
    </row>
    <row r="7490" spans="1:12" hidden="1" x14ac:dyDescent="0.2">
      <c r="A7490">
        <v>648199</v>
      </c>
      <c r="B7490" t="s">
        <v>19</v>
      </c>
      <c r="C7490" t="s">
        <v>20</v>
      </c>
      <c r="D7490" t="s">
        <v>14</v>
      </c>
      <c r="E7490" t="s">
        <v>21</v>
      </c>
      <c r="F7490" t="s">
        <v>22</v>
      </c>
      <c r="G7490" t="s">
        <v>11</v>
      </c>
      <c r="H7490" s="1">
        <v>43147</v>
      </c>
      <c r="I7490" s="2">
        <v>0.33333333333333331</v>
      </c>
      <c r="J7490" t="s">
        <v>12</v>
      </c>
      <c r="K7490">
        <v>621526</v>
      </c>
      <c r="L7490">
        <v>211173</v>
      </c>
    </row>
    <row r="7491" spans="1:12" hidden="1" x14ac:dyDescent="0.2">
      <c r="A7491">
        <v>648200</v>
      </c>
      <c r="B7491" t="s">
        <v>19</v>
      </c>
      <c r="C7491" t="s">
        <v>20</v>
      </c>
      <c r="D7491" t="s">
        <v>14</v>
      </c>
      <c r="E7491" t="s">
        <v>21</v>
      </c>
      <c r="F7491" t="s">
        <v>22</v>
      </c>
      <c r="G7491" t="s">
        <v>11</v>
      </c>
      <c r="H7491" s="1">
        <v>43147</v>
      </c>
      <c r="I7491" s="2">
        <v>0.5</v>
      </c>
      <c r="J7491" t="s">
        <v>12</v>
      </c>
      <c r="K7491">
        <v>622327</v>
      </c>
      <c r="L7491">
        <v>211253</v>
      </c>
    </row>
    <row r="7492" spans="1:12" hidden="1" x14ac:dyDescent="0.2">
      <c r="A7492">
        <v>648201</v>
      </c>
      <c r="B7492" t="s">
        <v>19</v>
      </c>
      <c r="C7492" t="s">
        <v>20</v>
      </c>
      <c r="D7492" t="s">
        <v>14</v>
      </c>
      <c r="E7492" t="s">
        <v>21</v>
      </c>
      <c r="F7492" t="s">
        <v>22</v>
      </c>
      <c r="G7492" t="s">
        <v>11</v>
      </c>
      <c r="H7492" s="1">
        <v>43147</v>
      </c>
      <c r="I7492" s="2">
        <v>0.66666666666666663</v>
      </c>
      <c r="J7492" t="s">
        <v>12</v>
      </c>
      <c r="K7492">
        <v>622670</v>
      </c>
      <c r="L7492">
        <v>211354</v>
      </c>
    </row>
    <row r="7493" spans="1:12" hidden="1" x14ac:dyDescent="0.2">
      <c r="A7493">
        <v>648202</v>
      </c>
      <c r="B7493" t="s">
        <v>19</v>
      </c>
      <c r="C7493" t="s">
        <v>20</v>
      </c>
      <c r="D7493" t="s">
        <v>14</v>
      </c>
      <c r="E7493" t="s">
        <v>21</v>
      </c>
      <c r="F7493" t="s">
        <v>22</v>
      </c>
      <c r="G7493" t="s">
        <v>11</v>
      </c>
      <c r="H7493" s="1">
        <v>43147</v>
      </c>
      <c r="I7493" s="2">
        <v>0.83333333333333337</v>
      </c>
      <c r="J7493" t="s">
        <v>12</v>
      </c>
      <c r="K7493">
        <v>623018</v>
      </c>
      <c r="L7493">
        <v>211515</v>
      </c>
    </row>
    <row r="7494" spans="1:12" hidden="1" x14ac:dyDescent="0.2">
      <c r="A7494">
        <v>648203</v>
      </c>
      <c r="B7494" t="s">
        <v>19</v>
      </c>
      <c r="C7494" t="s">
        <v>20</v>
      </c>
      <c r="D7494" t="s">
        <v>15</v>
      </c>
      <c r="E7494" t="s">
        <v>21</v>
      </c>
      <c r="F7494" t="s">
        <v>22</v>
      </c>
      <c r="G7494" t="s">
        <v>11</v>
      </c>
      <c r="H7494" s="1">
        <v>43141</v>
      </c>
      <c r="I7494" s="2">
        <v>0</v>
      </c>
      <c r="J7494" t="s">
        <v>12</v>
      </c>
      <c r="K7494">
        <v>7518695</v>
      </c>
      <c r="L7494">
        <v>3905298</v>
      </c>
    </row>
    <row r="7495" spans="1:12" hidden="1" x14ac:dyDescent="0.2">
      <c r="A7495">
        <v>648204</v>
      </c>
      <c r="B7495" t="s">
        <v>19</v>
      </c>
      <c r="C7495" t="s">
        <v>20</v>
      </c>
      <c r="D7495" t="s">
        <v>15</v>
      </c>
      <c r="E7495" t="s">
        <v>21</v>
      </c>
      <c r="F7495" t="s">
        <v>22</v>
      </c>
      <c r="G7495" t="s">
        <v>11</v>
      </c>
      <c r="H7495" s="1">
        <v>43141</v>
      </c>
      <c r="I7495" s="2">
        <v>0.16666666666666666</v>
      </c>
      <c r="J7495" t="s">
        <v>12</v>
      </c>
      <c r="K7495">
        <v>7518732</v>
      </c>
      <c r="L7495">
        <v>3905338</v>
      </c>
    </row>
    <row r="7496" spans="1:12" hidden="1" x14ac:dyDescent="0.2">
      <c r="A7496">
        <v>648205</v>
      </c>
      <c r="B7496" t="s">
        <v>19</v>
      </c>
      <c r="C7496" t="s">
        <v>20</v>
      </c>
      <c r="D7496" t="s">
        <v>15</v>
      </c>
      <c r="E7496" t="s">
        <v>21</v>
      </c>
      <c r="F7496" t="s">
        <v>22</v>
      </c>
      <c r="G7496" t="s">
        <v>11</v>
      </c>
      <c r="H7496" s="1">
        <v>43141</v>
      </c>
      <c r="I7496" s="2">
        <v>0.33333333333333331</v>
      </c>
      <c r="J7496" t="s">
        <v>12</v>
      </c>
      <c r="K7496">
        <v>7518836</v>
      </c>
      <c r="L7496">
        <v>3905362</v>
      </c>
    </row>
    <row r="7497" spans="1:12" hidden="1" x14ac:dyDescent="0.2">
      <c r="A7497">
        <v>648206</v>
      </c>
      <c r="B7497" t="s">
        <v>19</v>
      </c>
      <c r="C7497" t="s">
        <v>20</v>
      </c>
      <c r="D7497" t="s">
        <v>15</v>
      </c>
      <c r="E7497" t="s">
        <v>21</v>
      </c>
      <c r="F7497" t="s">
        <v>22</v>
      </c>
      <c r="G7497" t="s">
        <v>11</v>
      </c>
      <c r="H7497" s="1">
        <v>43141</v>
      </c>
      <c r="I7497" s="2">
        <v>0.5</v>
      </c>
      <c r="J7497" t="s">
        <v>12</v>
      </c>
      <c r="K7497">
        <v>7519172</v>
      </c>
      <c r="L7497">
        <v>3905431</v>
      </c>
    </row>
    <row r="7498" spans="1:12" hidden="1" x14ac:dyDescent="0.2">
      <c r="A7498">
        <v>648207</v>
      </c>
      <c r="B7498" t="s">
        <v>19</v>
      </c>
      <c r="C7498" t="s">
        <v>20</v>
      </c>
      <c r="D7498" t="s">
        <v>15</v>
      </c>
      <c r="E7498" t="s">
        <v>21</v>
      </c>
      <c r="F7498" t="s">
        <v>22</v>
      </c>
      <c r="G7498" t="s">
        <v>11</v>
      </c>
      <c r="H7498" s="1">
        <v>43141</v>
      </c>
      <c r="I7498" s="2">
        <v>0.66666666666666663</v>
      </c>
      <c r="J7498" t="s">
        <v>12</v>
      </c>
      <c r="K7498">
        <v>7519489</v>
      </c>
      <c r="L7498">
        <v>3905508</v>
      </c>
    </row>
    <row r="7499" spans="1:12" hidden="1" x14ac:dyDescent="0.2">
      <c r="A7499">
        <v>648208</v>
      </c>
      <c r="B7499" t="s">
        <v>19</v>
      </c>
      <c r="C7499" t="s">
        <v>20</v>
      </c>
      <c r="D7499" t="s">
        <v>15</v>
      </c>
      <c r="E7499" t="s">
        <v>21</v>
      </c>
      <c r="F7499" t="s">
        <v>22</v>
      </c>
      <c r="G7499" t="s">
        <v>11</v>
      </c>
      <c r="H7499" s="1">
        <v>43141</v>
      </c>
      <c r="I7499" s="2">
        <v>0.83333333333333337</v>
      </c>
      <c r="J7499" t="s">
        <v>12</v>
      </c>
      <c r="K7499">
        <v>7519685</v>
      </c>
      <c r="L7499">
        <v>3905588</v>
      </c>
    </row>
    <row r="7500" spans="1:12" hidden="1" x14ac:dyDescent="0.2">
      <c r="A7500">
        <v>648209</v>
      </c>
      <c r="B7500" t="s">
        <v>19</v>
      </c>
      <c r="C7500" t="s">
        <v>20</v>
      </c>
      <c r="D7500" t="s">
        <v>15</v>
      </c>
      <c r="E7500" t="s">
        <v>21</v>
      </c>
      <c r="F7500" t="s">
        <v>22</v>
      </c>
      <c r="G7500" t="s">
        <v>11</v>
      </c>
      <c r="H7500" s="1">
        <v>43142</v>
      </c>
      <c r="I7500" s="2">
        <v>0</v>
      </c>
      <c r="J7500" t="s">
        <v>12</v>
      </c>
      <c r="K7500">
        <v>7519762</v>
      </c>
      <c r="L7500">
        <v>3905679</v>
      </c>
    </row>
    <row r="7501" spans="1:12" hidden="1" x14ac:dyDescent="0.2">
      <c r="A7501">
        <v>648210</v>
      </c>
      <c r="B7501" t="s">
        <v>19</v>
      </c>
      <c r="C7501" t="s">
        <v>20</v>
      </c>
      <c r="D7501" t="s">
        <v>15</v>
      </c>
      <c r="E7501" t="s">
        <v>21</v>
      </c>
      <c r="F7501" t="s">
        <v>22</v>
      </c>
      <c r="G7501" t="s">
        <v>11</v>
      </c>
      <c r="H7501" s="1">
        <v>43142</v>
      </c>
      <c r="I7501" s="2">
        <v>0.16666666666666666</v>
      </c>
      <c r="J7501" t="s">
        <v>12</v>
      </c>
      <c r="K7501">
        <v>7519784</v>
      </c>
      <c r="L7501">
        <v>3905704</v>
      </c>
    </row>
    <row r="7502" spans="1:12" hidden="1" x14ac:dyDescent="0.2">
      <c r="A7502">
        <v>648211</v>
      </c>
      <c r="B7502" t="s">
        <v>19</v>
      </c>
      <c r="C7502" t="s">
        <v>20</v>
      </c>
      <c r="D7502" t="s">
        <v>15</v>
      </c>
      <c r="E7502" t="s">
        <v>21</v>
      </c>
      <c r="F7502" t="s">
        <v>22</v>
      </c>
      <c r="G7502" t="s">
        <v>11</v>
      </c>
      <c r="H7502" s="1">
        <v>43142</v>
      </c>
      <c r="I7502" s="2">
        <v>0.33333333333333331</v>
      </c>
      <c r="J7502" t="s">
        <v>12</v>
      </c>
      <c r="K7502">
        <v>7519838</v>
      </c>
      <c r="L7502">
        <v>3905725</v>
      </c>
    </row>
    <row r="7503" spans="1:12" hidden="1" x14ac:dyDescent="0.2">
      <c r="A7503">
        <v>648212</v>
      </c>
      <c r="B7503" t="s">
        <v>19</v>
      </c>
      <c r="C7503" t="s">
        <v>20</v>
      </c>
      <c r="D7503" t="s">
        <v>15</v>
      </c>
      <c r="E7503" t="s">
        <v>21</v>
      </c>
      <c r="F7503" t="s">
        <v>22</v>
      </c>
      <c r="G7503" t="s">
        <v>11</v>
      </c>
      <c r="H7503" s="1">
        <v>43142</v>
      </c>
      <c r="I7503" s="2">
        <v>0.5</v>
      </c>
      <c r="J7503" t="s">
        <v>12</v>
      </c>
      <c r="K7503">
        <v>7520019</v>
      </c>
      <c r="L7503">
        <v>3905758</v>
      </c>
    </row>
    <row r="7504" spans="1:12" hidden="1" x14ac:dyDescent="0.2">
      <c r="A7504">
        <v>648213</v>
      </c>
      <c r="B7504" t="s">
        <v>19</v>
      </c>
      <c r="C7504" t="s">
        <v>20</v>
      </c>
      <c r="D7504" t="s">
        <v>15</v>
      </c>
      <c r="E7504" t="s">
        <v>21</v>
      </c>
      <c r="F7504" t="s">
        <v>22</v>
      </c>
      <c r="G7504" t="s">
        <v>11</v>
      </c>
      <c r="H7504" s="1">
        <v>43142</v>
      </c>
      <c r="I7504" s="2">
        <v>0.66666666666666663</v>
      </c>
      <c r="J7504" t="s">
        <v>12</v>
      </c>
      <c r="K7504">
        <v>7520239</v>
      </c>
      <c r="L7504">
        <v>3905821</v>
      </c>
    </row>
    <row r="7505" spans="1:12" hidden="1" x14ac:dyDescent="0.2">
      <c r="A7505">
        <v>648214</v>
      </c>
      <c r="B7505" t="s">
        <v>19</v>
      </c>
      <c r="C7505" t="s">
        <v>20</v>
      </c>
      <c r="D7505" t="s">
        <v>15</v>
      </c>
      <c r="E7505" t="s">
        <v>21</v>
      </c>
      <c r="F7505" t="s">
        <v>22</v>
      </c>
      <c r="G7505" t="s">
        <v>11</v>
      </c>
      <c r="H7505" s="1">
        <v>43142</v>
      </c>
      <c r="I7505" s="2">
        <v>0.83333333333333337</v>
      </c>
      <c r="J7505" t="s">
        <v>12</v>
      </c>
      <c r="K7505">
        <v>7520365</v>
      </c>
      <c r="L7505">
        <v>3905890</v>
      </c>
    </row>
    <row r="7506" spans="1:12" hidden="1" x14ac:dyDescent="0.2">
      <c r="A7506">
        <v>648215</v>
      </c>
      <c r="B7506" t="s">
        <v>19</v>
      </c>
      <c r="C7506" t="s">
        <v>20</v>
      </c>
      <c r="D7506" t="s">
        <v>15</v>
      </c>
      <c r="E7506" t="s">
        <v>21</v>
      </c>
      <c r="F7506" t="s">
        <v>22</v>
      </c>
      <c r="G7506" t="s">
        <v>11</v>
      </c>
      <c r="H7506" s="1">
        <v>43143</v>
      </c>
      <c r="I7506" s="2">
        <v>0</v>
      </c>
      <c r="J7506" t="s">
        <v>12</v>
      </c>
      <c r="K7506">
        <v>7520430</v>
      </c>
      <c r="L7506">
        <v>3905953</v>
      </c>
    </row>
    <row r="7507" spans="1:12" hidden="1" x14ac:dyDescent="0.2">
      <c r="A7507">
        <v>648216</v>
      </c>
      <c r="B7507" t="s">
        <v>19</v>
      </c>
      <c r="C7507" t="s">
        <v>20</v>
      </c>
      <c r="D7507" t="s">
        <v>15</v>
      </c>
      <c r="E7507" t="s">
        <v>21</v>
      </c>
      <c r="F7507" t="s">
        <v>22</v>
      </c>
      <c r="G7507" t="s">
        <v>11</v>
      </c>
      <c r="H7507" s="1">
        <v>43143</v>
      </c>
      <c r="I7507" s="2">
        <v>0.33333333333333331</v>
      </c>
      <c r="J7507" t="s">
        <v>12</v>
      </c>
      <c r="K7507">
        <v>7520989</v>
      </c>
      <c r="L7507">
        <v>3906027</v>
      </c>
    </row>
    <row r="7508" spans="1:12" hidden="1" x14ac:dyDescent="0.2">
      <c r="A7508">
        <v>648217</v>
      </c>
      <c r="B7508" t="s">
        <v>19</v>
      </c>
      <c r="C7508" t="s">
        <v>20</v>
      </c>
      <c r="D7508" t="s">
        <v>15</v>
      </c>
      <c r="E7508" t="s">
        <v>21</v>
      </c>
      <c r="F7508" t="s">
        <v>22</v>
      </c>
      <c r="G7508" t="s">
        <v>11</v>
      </c>
      <c r="H7508" s="1">
        <v>43143</v>
      </c>
      <c r="I7508" s="2">
        <v>0.5</v>
      </c>
      <c r="J7508" t="s">
        <v>12</v>
      </c>
      <c r="K7508">
        <v>7521984</v>
      </c>
      <c r="L7508">
        <v>3906089</v>
      </c>
    </row>
    <row r="7509" spans="1:12" hidden="1" x14ac:dyDescent="0.2">
      <c r="A7509">
        <v>648218</v>
      </c>
      <c r="B7509" t="s">
        <v>19</v>
      </c>
      <c r="C7509" t="s">
        <v>20</v>
      </c>
      <c r="D7509" t="s">
        <v>15</v>
      </c>
      <c r="E7509" t="s">
        <v>21</v>
      </c>
      <c r="F7509" t="s">
        <v>22</v>
      </c>
      <c r="G7509" t="s">
        <v>11</v>
      </c>
      <c r="H7509" s="1">
        <v>43143</v>
      </c>
      <c r="I7509" s="2">
        <v>0.66666666666666663</v>
      </c>
      <c r="J7509" t="s">
        <v>12</v>
      </c>
      <c r="K7509">
        <v>7522431</v>
      </c>
      <c r="L7509">
        <v>3906183</v>
      </c>
    </row>
    <row r="7510" spans="1:12" hidden="1" x14ac:dyDescent="0.2">
      <c r="A7510">
        <v>648219</v>
      </c>
      <c r="B7510" t="s">
        <v>19</v>
      </c>
      <c r="C7510" t="s">
        <v>20</v>
      </c>
      <c r="D7510" t="s">
        <v>15</v>
      </c>
      <c r="E7510" t="s">
        <v>21</v>
      </c>
      <c r="F7510" t="s">
        <v>22</v>
      </c>
      <c r="G7510" t="s">
        <v>11</v>
      </c>
      <c r="H7510" s="1">
        <v>43143</v>
      </c>
      <c r="I7510" s="2">
        <v>0.83333333333333337</v>
      </c>
      <c r="J7510" t="s">
        <v>12</v>
      </c>
      <c r="K7510">
        <v>7522871</v>
      </c>
      <c r="L7510">
        <v>3906346</v>
      </c>
    </row>
    <row r="7511" spans="1:12" hidden="1" x14ac:dyDescent="0.2">
      <c r="A7511">
        <v>648220</v>
      </c>
      <c r="B7511" t="s">
        <v>19</v>
      </c>
      <c r="C7511" t="s">
        <v>20</v>
      </c>
      <c r="D7511" t="s">
        <v>15</v>
      </c>
      <c r="E7511" t="s">
        <v>21</v>
      </c>
      <c r="F7511" t="s">
        <v>22</v>
      </c>
      <c r="G7511" t="s">
        <v>11</v>
      </c>
      <c r="H7511" s="1">
        <v>43144</v>
      </c>
      <c r="I7511" s="2">
        <v>0</v>
      </c>
      <c r="J7511" t="s">
        <v>12</v>
      </c>
      <c r="K7511">
        <v>7522969</v>
      </c>
      <c r="L7511">
        <v>3906441</v>
      </c>
    </row>
    <row r="7512" spans="1:12" hidden="1" x14ac:dyDescent="0.2">
      <c r="A7512">
        <v>648221</v>
      </c>
      <c r="B7512" t="s">
        <v>19</v>
      </c>
      <c r="C7512" t="s">
        <v>20</v>
      </c>
      <c r="D7512" t="s">
        <v>15</v>
      </c>
      <c r="E7512" t="s">
        <v>21</v>
      </c>
      <c r="F7512" t="s">
        <v>22</v>
      </c>
      <c r="G7512" t="s">
        <v>11</v>
      </c>
      <c r="H7512" s="1">
        <v>43144</v>
      </c>
      <c r="I7512" s="2">
        <v>0.16666666666666666</v>
      </c>
      <c r="J7512" t="s">
        <v>12</v>
      </c>
      <c r="K7512">
        <v>7522988</v>
      </c>
      <c r="L7512">
        <v>3906462</v>
      </c>
    </row>
    <row r="7513" spans="1:12" hidden="1" x14ac:dyDescent="0.2">
      <c r="A7513">
        <v>648222</v>
      </c>
      <c r="B7513" t="s">
        <v>19</v>
      </c>
      <c r="C7513" t="s">
        <v>20</v>
      </c>
      <c r="D7513" t="s">
        <v>15</v>
      </c>
      <c r="E7513" t="s">
        <v>21</v>
      </c>
      <c r="F7513" t="s">
        <v>22</v>
      </c>
      <c r="G7513" t="s">
        <v>11</v>
      </c>
      <c r="H7513" s="1">
        <v>43144</v>
      </c>
      <c r="I7513" s="2">
        <v>0.33333333333333331</v>
      </c>
      <c r="J7513" t="s">
        <v>12</v>
      </c>
      <c r="K7513">
        <v>7523561</v>
      </c>
      <c r="L7513">
        <v>3906512</v>
      </c>
    </row>
    <row r="7514" spans="1:12" hidden="1" x14ac:dyDescent="0.2">
      <c r="A7514">
        <v>648223</v>
      </c>
      <c r="B7514" t="s">
        <v>19</v>
      </c>
      <c r="C7514" t="s">
        <v>20</v>
      </c>
      <c r="D7514" t="s">
        <v>15</v>
      </c>
      <c r="E7514" t="s">
        <v>21</v>
      </c>
      <c r="F7514" t="s">
        <v>22</v>
      </c>
      <c r="G7514" t="s">
        <v>11</v>
      </c>
      <c r="H7514" s="1">
        <v>43144</v>
      </c>
      <c r="I7514" s="2">
        <v>0.5</v>
      </c>
      <c r="J7514" t="s">
        <v>12</v>
      </c>
      <c r="K7514">
        <v>7524734</v>
      </c>
      <c r="L7514">
        <v>3906566</v>
      </c>
    </row>
    <row r="7515" spans="1:12" hidden="1" x14ac:dyDescent="0.2">
      <c r="A7515">
        <v>648224</v>
      </c>
      <c r="B7515" t="s">
        <v>19</v>
      </c>
      <c r="C7515" t="s">
        <v>20</v>
      </c>
      <c r="D7515" t="s">
        <v>15</v>
      </c>
      <c r="E7515" t="s">
        <v>21</v>
      </c>
      <c r="F7515" t="s">
        <v>22</v>
      </c>
      <c r="G7515" t="s">
        <v>11</v>
      </c>
      <c r="H7515" s="1">
        <v>43144</v>
      </c>
      <c r="I7515" s="2">
        <v>0.66666666666666663</v>
      </c>
      <c r="J7515" t="s">
        <v>12</v>
      </c>
      <c r="K7515">
        <v>7525204</v>
      </c>
      <c r="L7515">
        <v>3906647</v>
      </c>
    </row>
    <row r="7516" spans="1:12" hidden="1" x14ac:dyDescent="0.2">
      <c r="A7516">
        <v>648225</v>
      </c>
      <c r="B7516" t="s">
        <v>19</v>
      </c>
      <c r="C7516" t="s">
        <v>20</v>
      </c>
      <c r="D7516" t="s">
        <v>15</v>
      </c>
      <c r="E7516" t="s">
        <v>21</v>
      </c>
      <c r="F7516" t="s">
        <v>22</v>
      </c>
      <c r="G7516" t="s">
        <v>11</v>
      </c>
      <c r="H7516" s="1">
        <v>43144</v>
      </c>
      <c r="I7516" s="2">
        <v>0.83333333333333337</v>
      </c>
      <c r="J7516" t="s">
        <v>12</v>
      </c>
      <c r="K7516">
        <v>7525647</v>
      </c>
      <c r="L7516">
        <v>3906795</v>
      </c>
    </row>
    <row r="7517" spans="1:12" hidden="1" x14ac:dyDescent="0.2">
      <c r="A7517">
        <v>648226</v>
      </c>
      <c r="B7517" t="s">
        <v>19</v>
      </c>
      <c r="C7517" t="s">
        <v>20</v>
      </c>
      <c r="D7517" t="s">
        <v>15</v>
      </c>
      <c r="E7517" t="s">
        <v>21</v>
      </c>
      <c r="F7517" t="s">
        <v>22</v>
      </c>
      <c r="G7517" t="s">
        <v>11</v>
      </c>
      <c r="H7517" s="1">
        <v>43145</v>
      </c>
      <c r="I7517" s="2">
        <v>0</v>
      </c>
      <c r="J7517" t="s">
        <v>12</v>
      </c>
      <c r="K7517">
        <v>7525767</v>
      </c>
      <c r="L7517">
        <v>3906903</v>
      </c>
    </row>
    <row r="7518" spans="1:12" hidden="1" x14ac:dyDescent="0.2">
      <c r="A7518">
        <v>648227</v>
      </c>
      <c r="B7518" t="s">
        <v>19</v>
      </c>
      <c r="C7518" t="s">
        <v>20</v>
      </c>
      <c r="D7518" t="s">
        <v>15</v>
      </c>
      <c r="E7518" t="s">
        <v>21</v>
      </c>
      <c r="F7518" t="s">
        <v>22</v>
      </c>
      <c r="G7518" t="s">
        <v>11</v>
      </c>
      <c r="H7518" s="1">
        <v>43145</v>
      </c>
      <c r="I7518" s="2">
        <v>0.16666666666666666</v>
      </c>
      <c r="J7518" t="s">
        <v>12</v>
      </c>
      <c r="K7518">
        <v>7525789</v>
      </c>
      <c r="L7518">
        <v>3906919</v>
      </c>
    </row>
    <row r="7519" spans="1:12" hidden="1" x14ac:dyDescent="0.2">
      <c r="A7519">
        <v>648228</v>
      </c>
      <c r="B7519" t="s">
        <v>19</v>
      </c>
      <c r="C7519" t="s">
        <v>20</v>
      </c>
      <c r="D7519" t="s">
        <v>15</v>
      </c>
      <c r="E7519" t="s">
        <v>21</v>
      </c>
      <c r="F7519" t="s">
        <v>22</v>
      </c>
      <c r="G7519" t="s">
        <v>11</v>
      </c>
      <c r="H7519" s="1">
        <v>43145</v>
      </c>
      <c r="I7519" s="2">
        <v>0.33333333333333331</v>
      </c>
      <c r="J7519" t="s">
        <v>12</v>
      </c>
      <c r="K7519">
        <v>7526373</v>
      </c>
      <c r="L7519">
        <v>3906961</v>
      </c>
    </row>
    <row r="7520" spans="1:12" hidden="1" x14ac:dyDescent="0.2">
      <c r="A7520">
        <v>648229</v>
      </c>
      <c r="B7520" t="s">
        <v>19</v>
      </c>
      <c r="C7520" t="s">
        <v>20</v>
      </c>
      <c r="D7520" t="s">
        <v>15</v>
      </c>
      <c r="E7520" t="s">
        <v>21</v>
      </c>
      <c r="F7520" t="s">
        <v>22</v>
      </c>
      <c r="G7520" t="s">
        <v>11</v>
      </c>
      <c r="H7520" s="1">
        <v>43145</v>
      </c>
      <c r="I7520" s="2">
        <v>0.5</v>
      </c>
      <c r="J7520" t="s">
        <v>12</v>
      </c>
      <c r="K7520">
        <v>7527513</v>
      </c>
      <c r="L7520">
        <v>3907012</v>
      </c>
    </row>
    <row r="7521" spans="1:12" hidden="1" x14ac:dyDescent="0.2">
      <c r="A7521">
        <v>648230</v>
      </c>
      <c r="B7521" t="s">
        <v>19</v>
      </c>
      <c r="C7521" t="s">
        <v>20</v>
      </c>
      <c r="D7521" t="s">
        <v>15</v>
      </c>
      <c r="E7521" t="s">
        <v>21</v>
      </c>
      <c r="F7521" t="s">
        <v>22</v>
      </c>
      <c r="G7521" t="s">
        <v>11</v>
      </c>
      <c r="H7521" s="1">
        <v>43145</v>
      </c>
      <c r="I7521" s="2">
        <v>0.66666666666666663</v>
      </c>
      <c r="J7521" t="s">
        <v>12</v>
      </c>
      <c r="K7521">
        <v>7527936</v>
      </c>
      <c r="L7521">
        <v>3907106</v>
      </c>
    </row>
    <row r="7522" spans="1:12" hidden="1" x14ac:dyDescent="0.2">
      <c r="A7522">
        <v>648231</v>
      </c>
      <c r="B7522" t="s">
        <v>19</v>
      </c>
      <c r="C7522" t="s">
        <v>20</v>
      </c>
      <c r="D7522" t="s">
        <v>15</v>
      </c>
      <c r="E7522" t="s">
        <v>21</v>
      </c>
      <c r="F7522" t="s">
        <v>22</v>
      </c>
      <c r="G7522" t="s">
        <v>11</v>
      </c>
      <c r="H7522" s="1">
        <v>43145</v>
      </c>
      <c r="I7522" s="2">
        <v>0.83333333333333337</v>
      </c>
      <c r="J7522" t="s">
        <v>12</v>
      </c>
      <c r="K7522">
        <v>7528394</v>
      </c>
      <c r="L7522">
        <v>3907256</v>
      </c>
    </row>
    <row r="7523" spans="1:12" hidden="1" x14ac:dyDescent="0.2">
      <c r="A7523">
        <v>648232</v>
      </c>
      <c r="B7523" t="s">
        <v>19</v>
      </c>
      <c r="C7523" t="s">
        <v>20</v>
      </c>
      <c r="D7523" t="s">
        <v>15</v>
      </c>
      <c r="E7523" t="s">
        <v>21</v>
      </c>
      <c r="F7523" t="s">
        <v>22</v>
      </c>
      <c r="G7523" t="s">
        <v>11</v>
      </c>
      <c r="H7523" s="1">
        <v>43146</v>
      </c>
      <c r="I7523" s="2">
        <v>0</v>
      </c>
      <c r="J7523" t="s">
        <v>12</v>
      </c>
      <c r="K7523">
        <v>7528523</v>
      </c>
      <c r="L7523">
        <v>3907355</v>
      </c>
    </row>
    <row r="7524" spans="1:12" hidden="1" x14ac:dyDescent="0.2">
      <c r="A7524">
        <v>648233</v>
      </c>
      <c r="B7524" t="s">
        <v>19</v>
      </c>
      <c r="C7524" t="s">
        <v>20</v>
      </c>
      <c r="D7524" t="s">
        <v>15</v>
      </c>
      <c r="E7524" t="s">
        <v>21</v>
      </c>
      <c r="F7524" t="s">
        <v>22</v>
      </c>
      <c r="G7524" t="s">
        <v>11</v>
      </c>
      <c r="H7524" s="1">
        <v>43146</v>
      </c>
      <c r="I7524" s="2">
        <v>0.16666666666666666</v>
      </c>
      <c r="J7524" t="s">
        <v>12</v>
      </c>
      <c r="K7524">
        <v>7528553</v>
      </c>
      <c r="L7524">
        <v>3907389</v>
      </c>
    </row>
    <row r="7525" spans="1:12" hidden="1" x14ac:dyDescent="0.2">
      <c r="A7525">
        <v>648234</v>
      </c>
      <c r="B7525" t="s">
        <v>19</v>
      </c>
      <c r="C7525" t="s">
        <v>20</v>
      </c>
      <c r="D7525" t="s">
        <v>15</v>
      </c>
      <c r="E7525" t="s">
        <v>21</v>
      </c>
      <c r="F7525" t="s">
        <v>22</v>
      </c>
      <c r="G7525" t="s">
        <v>11</v>
      </c>
      <c r="H7525" s="1">
        <v>43146</v>
      </c>
      <c r="I7525" s="2">
        <v>0.33333333333333331</v>
      </c>
      <c r="J7525" t="s">
        <v>12</v>
      </c>
      <c r="K7525">
        <v>7529118</v>
      </c>
      <c r="L7525">
        <v>3907439</v>
      </c>
    </row>
    <row r="7526" spans="1:12" hidden="1" x14ac:dyDescent="0.2">
      <c r="A7526">
        <v>648235</v>
      </c>
      <c r="B7526" t="s">
        <v>19</v>
      </c>
      <c r="C7526" t="s">
        <v>20</v>
      </c>
      <c r="D7526" t="s">
        <v>15</v>
      </c>
      <c r="E7526" t="s">
        <v>21</v>
      </c>
      <c r="F7526" t="s">
        <v>22</v>
      </c>
      <c r="G7526" t="s">
        <v>11</v>
      </c>
      <c r="H7526" s="1">
        <v>43146</v>
      </c>
      <c r="I7526" s="2">
        <v>0.5</v>
      </c>
      <c r="J7526" t="s">
        <v>12</v>
      </c>
      <c r="K7526">
        <v>7530071</v>
      </c>
      <c r="L7526">
        <v>3907500</v>
      </c>
    </row>
    <row r="7527" spans="1:12" hidden="1" x14ac:dyDescent="0.2">
      <c r="A7527">
        <v>648236</v>
      </c>
      <c r="B7527" t="s">
        <v>19</v>
      </c>
      <c r="C7527" t="s">
        <v>20</v>
      </c>
      <c r="D7527" t="s">
        <v>15</v>
      </c>
      <c r="E7527" t="s">
        <v>21</v>
      </c>
      <c r="F7527" t="s">
        <v>22</v>
      </c>
      <c r="G7527" t="s">
        <v>11</v>
      </c>
      <c r="H7527" s="1">
        <v>43146</v>
      </c>
      <c r="I7527" s="2">
        <v>0.66666666666666663</v>
      </c>
      <c r="J7527" t="s">
        <v>12</v>
      </c>
      <c r="K7527">
        <v>7530486</v>
      </c>
      <c r="L7527">
        <v>3907605</v>
      </c>
    </row>
    <row r="7528" spans="1:12" hidden="1" x14ac:dyDescent="0.2">
      <c r="A7528">
        <v>648237</v>
      </c>
      <c r="B7528" t="s">
        <v>19</v>
      </c>
      <c r="C7528" t="s">
        <v>20</v>
      </c>
      <c r="D7528" t="s">
        <v>15</v>
      </c>
      <c r="E7528" t="s">
        <v>21</v>
      </c>
      <c r="F7528" t="s">
        <v>22</v>
      </c>
      <c r="G7528" t="s">
        <v>11</v>
      </c>
      <c r="H7528" s="1">
        <v>43146</v>
      </c>
      <c r="I7528" s="2">
        <v>0.83333333333333337</v>
      </c>
      <c r="J7528" t="s">
        <v>12</v>
      </c>
      <c r="K7528">
        <v>7530915</v>
      </c>
      <c r="L7528">
        <v>3907762</v>
      </c>
    </row>
    <row r="7529" spans="1:12" hidden="1" x14ac:dyDescent="0.2">
      <c r="A7529">
        <v>648238</v>
      </c>
      <c r="B7529" t="s">
        <v>19</v>
      </c>
      <c r="C7529" t="s">
        <v>20</v>
      </c>
      <c r="D7529" t="s">
        <v>15</v>
      </c>
      <c r="E7529" t="s">
        <v>21</v>
      </c>
      <c r="F7529" t="s">
        <v>22</v>
      </c>
      <c r="G7529" t="s">
        <v>11</v>
      </c>
      <c r="H7529" s="1">
        <v>43147</v>
      </c>
      <c r="I7529" s="2">
        <v>0</v>
      </c>
      <c r="J7529" t="s">
        <v>12</v>
      </c>
      <c r="K7529">
        <v>7531046</v>
      </c>
      <c r="L7529">
        <v>3907869</v>
      </c>
    </row>
    <row r="7530" spans="1:12" hidden="1" x14ac:dyDescent="0.2">
      <c r="A7530">
        <v>648239</v>
      </c>
      <c r="B7530" t="s">
        <v>19</v>
      </c>
      <c r="C7530" t="s">
        <v>20</v>
      </c>
      <c r="D7530" t="s">
        <v>15</v>
      </c>
      <c r="E7530" t="s">
        <v>21</v>
      </c>
      <c r="F7530" t="s">
        <v>22</v>
      </c>
      <c r="G7530" t="s">
        <v>11</v>
      </c>
      <c r="H7530" s="1">
        <v>43147</v>
      </c>
      <c r="I7530" s="2">
        <v>0.16666666666666666</v>
      </c>
      <c r="J7530" t="s">
        <v>12</v>
      </c>
      <c r="K7530">
        <v>7531074</v>
      </c>
      <c r="L7530">
        <v>3907898</v>
      </c>
    </row>
    <row r="7531" spans="1:12" hidden="1" x14ac:dyDescent="0.2">
      <c r="A7531">
        <v>648240</v>
      </c>
      <c r="B7531" t="s">
        <v>19</v>
      </c>
      <c r="C7531" t="s">
        <v>20</v>
      </c>
      <c r="D7531" t="s">
        <v>15</v>
      </c>
      <c r="E7531" t="s">
        <v>21</v>
      </c>
      <c r="F7531" t="s">
        <v>22</v>
      </c>
      <c r="G7531" t="s">
        <v>11</v>
      </c>
      <c r="H7531" s="1">
        <v>43147</v>
      </c>
      <c r="I7531" s="2">
        <v>0.33333333333333331</v>
      </c>
      <c r="J7531" t="s">
        <v>12</v>
      </c>
      <c r="K7531">
        <v>7531520</v>
      </c>
      <c r="L7531">
        <v>3907931</v>
      </c>
    </row>
    <row r="7532" spans="1:12" hidden="1" x14ac:dyDescent="0.2">
      <c r="A7532">
        <v>648241</v>
      </c>
      <c r="B7532" t="s">
        <v>19</v>
      </c>
      <c r="C7532" t="s">
        <v>20</v>
      </c>
      <c r="D7532" t="s">
        <v>15</v>
      </c>
      <c r="E7532" t="s">
        <v>21</v>
      </c>
      <c r="F7532" t="s">
        <v>22</v>
      </c>
      <c r="G7532" t="s">
        <v>11</v>
      </c>
      <c r="H7532" s="1">
        <v>43147</v>
      </c>
      <c r="I7532" s="2">
        <v>0.5</v>
      </c>
      <c r="J7532" t="s">
        <v>12</v>
      </c>
      <c r="K7532">
        <v>7532618</v>
      </c>
      <c r="L7532">
        <v>3907987</v>
      </c>
    </row>
    <row r="7533" spans="1:12" hidden="1" x14ac:dyDescent="0.2">
      <c r="A7533">
        <v>648242</v>
      </c>
      <c r="B7533" t="s">
        <v>19</v>
      </c>
      <c r="C7533" t="s">
        <v>20</v>
      </c>
      <c r="D7533" t="s">
        <v>15</v>
      </c>
      <c r="E7533" t="s">
        <v>21</v>
      </c>
      <c r="F7533" t="s">
        <v>22</v>
      </c>
      <c r="G7533" t="s">
        <v>11</v>
      </c>
      <c r="H7533" s="1">
        <v>43147</v>
      </c>
      <c r="I7533" s="2">
        <v>0.66666666666666663</v>
      </c>
      <c r="J7533" t="s">
        <v>12</v>
      </c>
      <c r="K7533">
        <v>7533048</v>
      </c>
      <c r="L7533">
        <v>3908065</v>
      </c>
    </row>
    <row r="7534" spans="1:12" hidden="1" x14ac:dyDescent="0.2">
      <c r="A7534">
        <v>648243</v>
      </c>
      <c r="B7534" t="s">
        <v>19</v>
      </c>
      <c r="C7534" t="s">
        <v>20</v>
      </c>
      <c r="D7534" t="s">
        <v>15</v>
      </c>
      <c r="E7534" t="s">
        <v>21</v>
      </c>
      <c r="F7534" t="s">
        <v>22</v>
      </c>
      <c r="G7534" t="s">
        <v>11</v>
      </c>
      <c r="H7534" s="1">
        <v>43147</v>
      </c>
      <c r="I7534" s="2">
        <v>0.83333333333333337</v>
      </c>
      <c r="J7534" t="s">
        <v>12</v>
      </c>
      <c r="K7534">
        <v>7533456</v>
      </c>
      <c r="L7534">
        <v>3908182</v>
      </c>
    </row>
    <row r="7535" spans="1:12" hidden="1" x14ac:dyDescent="0.2">
      <c r="A7535">
        <v>648370</v>
      </c>
      <c r="B7535" t="s">
        <v>23</v>
      </c>
      <c r="C7535" t="s">
        <v>24</v>
      </c>
      <c r="D7535" t="s">
        <v>13</v>
      </c>
      <c r="E7535" t="s">
        <v>18</v>
      </c>
      <c r="F7535" t="s">
        <v>22</v>
      </c>
      <c r="G7535" t="s">
        <v>11</v>
      </c>
      <c r="H7535" s="1">
        <v>43141</v>
      </c>
      <c r="I7535" s="2">
        <v>0</v>
      </c>
      <c r="J7535" t="s">
        <v>12</v>
      </c>
      <c r="K7535">
        <v>1190117</v>
      </c>
      <c r="L7535">
        <v>1096818</v>
      </c>
    </row>
    <row r="7536" spans="1:12" hidden="1" x14ac:dyDescent="0.2">
      <c r="A7536">
        <v>648371</v>
      </c>
      <c r="B7536" t="s">
        <v>23</v>
      </c>
      <c r="C7536" t="s">
        <v>24</v>
      </c>
      <c r="D7536" t="s">
        <v>13</v>
      </c>
      <c r="E7536" t="s">
        <v>18</v>
      </c>
      <c r="F7536" t="s">
        <v>22</v>
      </c>
      <c r="G7536" t="s">
        <v>11</v>
      </c>
      <c r="H7536" s="1">
        <v>43141</v>
      </c>
      <c r="I7536" s="2">
        <v>0.16666666666666666</v>
      </c>
      <c r="J7536" t="s">
        <v>12</v>
      </c>
      <c r="K7536">
        <v>1190143</v>
      </c>
      <c r="L7536">
        <v>1096936</v>
      </c>
    </row>
    <row r="7537" spans="1:12" hidden="1" x14ac:dyDescent="0.2">
      <c r="A7537">
        <v>648372</v>
      </c>
      <c r="B7537" t="s">
        <v>23</v>
      </c>
      <c r="C7537" t="s">
        <v>24</v>
      </c>
      <c r="D7537" t="s">
        <v>13</v>
      </c>
      <c r="E7537" t="s">
        <v>18</v>
      </c>
      <c r="F7537" t="s">
        <v>22</v>
      </c>
      <c r="G7537" t="s">
        <v>11</v>
      </c>
      <c r="H7537" s="1">
        <v>43141</v>
      </c>
      <c r="I7537" s="2">
        <v>0.33333333333333331</v>
      </c>
      <c r="J7537" t="s">
        <v>12</v>
      </c>
      <c r="K7537">
        <v>1190213</v>
      </c>
      <c r="L7537">
        <v>1096961</v>
      </c>
    </row>
    <row r="7538" spans="1:12" hidden="1" x14ac:dyDescent="0.2">
      <c r="A7538">
        <v>648373</v>
      </c>
      <c r="B7538" t="s">
        <v>23</v>
      </c>
      <c r="C7538" t="s">
        <v>24</v>
      </c>
      <c r="D7538" t="s">
        <v>13</v>
      </c>
      <c r="E7538" t="s">
        <v>18</v>
      </c>
      <c r="F7538" t="s">
        <v>22</v>
      </c>
      <c r="G7538" t="s">
        <v>11</v>
      </c>
      <c r="H7538" s="1">
        <v>43141</v>
      </c>
      <c r="I7538" s="2">
        <v>0.5</v>
      </c>
      <c r="J7538" t="s">
        <v>12</v>
      </c>
      <c r="K7538">
        <v>1190464</v>
      </c>
      <c r="L7538">
        <v>1097021</v>
      </c>
    </row>
    <row r="7539" spans="1:12" hidden="1" x14ac:dyDescent="0.2">
      <c r="A7539">
        <v>648374</v>
      </c>
      <c r="B7539" t="s">
        <v>23</v>
      </c>
      <c r="C7539" t="s">
        <v>24</v>
      </c>
      <c r="D7539" t="s">
        <v>13</v>
      </c>
      <c r="E7539" t="s">
        <v>18</v>
      </c>
      <c r="F7539" t="s">
        <v>22</v>
      </c>
      <c r="G7539" t="s">
        <v>11</v>
      </c>
      <c r="H7539" s="1">
        <v>43141</v>
      </c>
      <c r="I7539" s="2">
        <v>0.66666666666666663</v>
      </c>
      <c r="J7539" t="s">
        <v>12</v>
      </c>
      <c r="K7539">
        <v>1190678</v>
      </c>
      <c r="L7539">
        <v>1097108</v>
      </c>
    </row>
    <row r="7540" spans="1:12" hidden="1" x14ac:dyDescent="0.2">
      <c r="A7540">
        <v>648375</v>
      </c>
      <c r="B7540" t="s">
        <v>23</v>
      </c>
      <c r="C7540" t="s">
        <v>24</v>
      </c>
      <c r="D7540" t="s">
        <v>13</v>
      </c>
      <c r="E7540" t="s">
        <v>18</v>
      </c>
      <c r="F7540" t="s">
        <v>22</v>
      </c>
      <c r="G7540" t="s">
        <v>11</v>
      </c>
      <c r="H7540" s="1">
        <v>43141</v>
      </c>
      <c r="I7540" s="2">
        <v>0.83333333333333337</v>
      </c>
      <c r="J7540" t="s">
        <v>12</v>
      </c>
      <c r="K7540">
        <v>1190818</v>
      </c>
      <c r="L7540">
        <v>1097232</v>
      </c>
    </row>
    <row r="7541" spans="1:12" hidden="1" x14ac:dyDescent="0.2">
      <c r="A7541">
        <v>648376</v>
      </c>
      <c r="B7541" t="s">
        <v>23</v>
      </c>
      <c r="C7541" t="s">
        <v>24</v>
      </c>
      <c r="D7541" t="s">
        <v>13</v>
      </c>
      <c r="E7541" t="s">
        <v>18</v>
      </c>
      <c r="F7541" t="s">
        <v>22</v>
      </c>
      <c r="G7541" t="s">
        <v>11</v>
      </c>
      <c r="H7541" s="1">
        <v>43142</v>
      </c>
      <c r="I7541" s="2">
        <v>0</v>
      </c>
      <c r="J7541" t="s">
        <v>12</v>
      </c>
      <c r="K7541">
        <v>1190873</v>
      </c>
      <c r="L7541">
        <v>1097326</v>
      </c>
    </row>
    <row r="7542" spans="1:12" hidden="1" x14ac:dyDescent="0.2">
      <c r="A7542">
        <v>648377</v>
      </c>
      <c r="B7542" t="s">
        <v>23</v>
      </c>
      <c r="C7542" t="s">
        <v>24</v>
      </c>
      <c r="D7542" t="s">
        <v>13</v>
      </c>
      <c r="E7542" t="s">
        <v>18</v>
      </c>
      <c r="F7542" t="s">
        <v>22</v>
      </c>
      <c r="G7542" t="s">
        <v>11</v>
      </c>
      <c r="H7542" s="1">
        <v>43142</v>
      </c>
      <c r="I7542" s="2">
        <v>0.16666666666666666</v>
      </c>
      <c r="J7542" t="s">
        <v>12</v>
      </c>
      <c r="K7542">
        <v>1190883</v>
      </c>
      <c r="L7542">
        <v>1097375</v>
      </c>
    </row>
    <row r="7543" spans="1:12" hidden="1" x14ac:dyDescent="0.2">
      <c r="A7543">
        <v>648378</v>
      </c>
      <c r="B7543" t="s">
        <v>23</v>
      </c>
      <c r="C7543" t="s">
        <v>24</v>
      </c>
      <c r="D7543" t="s">
        <v>13</v>
      </c>
      <c r="E7543" t="s">
        <v>18</v>
      </c>
      <c r="F7543" t="s">
        <v>22</v>
      </c>
      <c r="G7543" t="s">
        <v>11</v>
      </c>
      <c r="H7543" s="1">
        <v>43142</v>
      </c>
      <c r="I7543" s="2">
        <v>0.33333333333333331</v>
      </c>
      <c r="J7543" t="s">
        <v>12</v>
      </c>
      <c r="K7543">
        <v>1190933</v>
      </c>
      <c r="L7543">
        <v>1097394</v>
      </c>
    </row>
    <row r="7544" spans="1:12" hidden="1" x14ac:dyDescent="0.2">
      <c r="A7544">
        <v>648379</v>
      </c>
      <c r="B7544" t="s">
        <v>23</v>
      </c>
      <c r="C7544" t="s">
        <v>24</v>
      </c>
      <c r="D7544" t="s">
        <v>13</v>
      </c>
      <c r="E7544" t="s">
        <v>18</v>
      </c>
      <c r="F7544" t="s">
        <v>22</v>
      </c>
      <c r="G7544" t="s">
        <v>11</v>
      </c>
      <c r="H7544" s="1">
        <v>43142</v>
      </c>
      <c r="I7544" s="2">
        <v>0.5</v>
      </c>
      <c r="J7544" t="s">
        <v>12</v>
      </c>
      <c r="K7544">
        <v>1191117</v>
      </c>
      <c r="L7544">
        <v>1097434</v>
      </c>
    </row>
    <row r="7545" spans="1:12" hidden="1" x14ac:dyDescent="0.2">
      <c r="A7545">
        <v>648380</v>
      </c>
      <c r="B7545" t="s">
        <v>23</v>
      </c>
      <c r="C7545" t="s">
        <v>24</v>
      </c>
      <c r="D7545" t="s">
        <v>13</v>
      </c>
      <c r="E7545" t="s">
        <v>18</v>
      </c>
      <c r="F7545" t="s">
        <v>22</v>
      </c>
      <c r="G7545" t="s">
        <v>11</v>
      </c>
      <c r="H7545" s="1">
        <v>43142</v>
      </c>
      <c r="I7545" s="2">
        <v>0.66666666666666663</v>
      </c>
      <c r="J7545" t="s">
        <v>12</v>
      </c>
      <c r="K7545">
        <v>1191280</v>
      </c>
      <c r="L7545">
        <v>1097497</v>
      </c>
    </row>
    <row r="7546" spans="1:12" hidden="1" x14ac:dyDescent="0.2">
      <c r="A7546">
        <v>648381</v>
      </c>
      <c r="B7546" t="s">
        <v>23</v>
      </c>
      <c r="C7546" t="s">
        <v>24</v>
      </c>
      <c r="D7546" t="s">
        <v>13</v>
      </c>
      <c r="E7546" t="s">
        <v>18</v>
      </c>
      <c r="F7546" t="s">
        <v>22</v>
      </c>
      <c r="G7546" t="s">
        <v>11</v>
      </c>
      <c r="H7546" s="1">
        <v>43142</v>
      </c>
      <c r="I7546" s="2">
        <v>0.83333333333333337</v>
      </c>
      <c r="J7546" t="s">
        <v>12</v>
      </c>
      <c r="K7546">
        <v>1191386</v>
      </c>
      <c r="L7546">
        <v>1097586</v>
      </c>
    </row>
    <row r="7547" spans="1:12" hidden="1" x14ac:dyDescent="0.2">
      <c r="A7547">
        <v>648382</v>
      </c>
      <c r="B7547" t="s">
        <v>23</v>
      </c>
      <c r="C7547" t="s">
        <v>24</v>
      </c>
      <c r="D7547" t="s">
        <v>13</v>
      </c>
      <c r="E7547" t="s">
        <v>18</v>
      </c>
      <c r="F7547" t="s">
        <v>22</v>
      </c>
      <c r="G7547" t="s">
        <v>11</v>
      </c>
      <c r="H7547" s="1">
        <v>43143</v>
      </c>
      <c r="I7547" s="2">
        <v>0</v>
      </c>
      <c r="J7547" t="s">
        <v>12</v>
      </c>
      <c r="K7547">
        <v>1191427</v>
      </c>
      <c r="L7547">
        <v>1097673</v>
      </c>
    </row>
    <row r="7548" spans="1:12" hidden="1" x14ac:dyDescent="0.2">
      <c r="A7548">
        <v>648383</v>
      </c>
      <c r="B7548" t="s">
        <v>23</v>
      </c>
      <c r="C7548" t="s">
        <v>24</v>
      </c>
      <c r="D7548" t="s">
        <v>13</v>
      </c>
      <c r="E7548" t="s">
        <v>18</v>
      </c>
      <c r="F7548" t="s">
        <v>22</v>
      </c>
      <c r="G7548" t="s">
        <v>11</v>
      </c>
      <c r="H7548" s="1">
        <v>43143</v>
      </c>
      <c r="I7548" s="2">
        <v>0.16666666666666666</v>
      </c>
      <c r="J7548" t="s">
        <v>12</v>
      </c>
      <c r="K7548">
        <v>1191436</v>
      </c>
      <c r="L7548">
        <v>1097710</v>
      </c>
    </row>
    <row r="7549" spans="1:12" hidden="1" x14ac:dyDescent="0.2">
      <c r="A7549">
        <v>648384</v>
      </c>
      <c r="B7549" t="s">
        <v>23</v>
      </c>
      <c r="C7549" t="s">
        <v>24</v>
      </c>
      <c r="D7549" t="s">
        <v>13</v>
      </c>
      <c r="E7549" t="s">
        <v>18</v>
      </c>
      <c r="F7549" t="s">
        <v>22</v>
      </c>
      <c r="G7549" t="s">
        <v>11</v>
      </c>
      <c r="H7549" s="1">
        <v>43143</v>
      </c>
      <c r="I7549" s="2">
        <v>0.33333333333333331</v>
      </c>
      <c r="J7549" t="s">
        <v>12</v>
      </c>
      <c r="K7549">
        <v>1191769</v>
      </c>
      <c r="L7549">
        <v>1097788</v>
      </c>
    </row>
    <row r="7550" spans="1:12" hidden="1" x14ac:dyDescent="0.2">
      <c r="A7550">
        <v>648385</v>
      </c>
      <c r="B7550" t="s">
        <v>23</v>
      </c>
      <c r="C7550" t="s">
        <v>24</v>
      </c>
      <c r="D7550" t="s">
        <v>13</v>
      </c>
      <c r="E7550" t="s">
        <v>18</v>
      </c>
      <c r="F7550" t="s">
        <v>22</v>
      </c>
      <c r="G7550" t="s">
        <v>11</v>
      </c>
      <c r="H7550" s="1">
        <v>43143</v>
      </c>
      <c r="I7550" s="2">
        <v>0.5</v>
      </c>
      <c r="J7550" t="s">
        <v>12</v>
      </c>
      <c r="K7550">
        <v>1192381</v>
      </c>
      <c r="L7550">
        <v>1097882</v>
      </c>
    </row>
    <row r="7551" spans="1:12" hidden="1" x14ac:dyDescent="0.2">
      <c r="A7551">
        <v>648386</v>
      </c>
      <c r="B7551" t="s">
        <v>23</v>
      </c>
      <c r="C7551" t="s">
        <v>24</v>
      </c>
      <c r="D7551" t="s">
        <v>13</v>
      </c>
      <c r="E7551" t="s">
        <v>18</v>
      </c>
      <c r="F7551" t="s">
        <v>22</v>
      </c>
      <c r="G7551" t="s">
        <v>11</v>
      </c>
      <c r="H7551" s="1">
        <v>43143</v>
      </c>
      <c r="I7551" s="2">
        <v>0.66666666666666663</v>
      </c>
      <c r="J7551" t="s">
        <v>12</v>
      </c>
      <c r="K7551">
        <v>1192586</v>
      </c>
      <c r="L7551">
        <v>1097991</v>
      </c>
    </row>
    <row r="7552" spans="1:12" hidden="1" x14ac:dyDescent="0.2">
      <c r="A7552">
        <v>648387</v>
      </c>
      <c r="B7552" t="s">
        <v>23</v>
      </c>
      <c r="C7552" t="s">
        <v>24</v>
      </c>
      <c r="D7552" t="s">
        <v>13</v>
      </c>
      <c r="E7552" t="s">
        <v>18</v>
      </c>
      <c r="F7552" t="s">
        <v>22</v>
      </c>
      <c r="G7552" t="s">
        <v>11</v>
      </c>
      <c r="H7552" s="1">
        <v>43143</v>
      </c>
      <c r="I7552" s="2">
        <v>0.83333333333333337</v>
      </c>
      <c r="J7552" t="s">
        <v>12</v>
      </c>
      <c r="K7552">
        <v>1192818</v>
      </c>
      <c r="L7552">
        <v>1098628</v>
      </c>
    </row>
    <row r="7553" spans="1:12" hidden="1" x14ac:dyDescent="0.2">
      <c r="A7553">
        <v>648388</v>
      </c>
      <c r="B7553" t="s">
        <v>23</v>
      </c>
      <c r="C7553" t="s">
        <v>24</v>
      </c>
      <c r="D7553" t="s">
        <v>13</v>
      </c>
      <c r="E7553" t="s">
        <v>18</v>
      </c>
      <c r="F7553" t="s">
        <v>22</v>
      </c>
      <c r="G7553" t="s">
        <v>11</v>
      </c>
      <c r="H7553" s="1">
        <v>43144</v>
      </c>
      <c r="I7553" s="2">
        <v>0</v>
      </c>
      <c r="J7553" t="s">
        <v>12</v>
      </c>
      <c r="K7553">
        <v>1192885</v>
      </c>
      <c r="L7553">
        <v>1098901</v>
      </c>
    </row>
    <row r="7554" spans="1:12" hidden="1" x14ac:dyDescent="0.2">
      <c r="A7554">
        <v>648389</v>
      </c>
      <c r="B7554" t="s">
        <v>23</v>
      </c>
      <c r="C7554" t="s">
        <v>24</v>
      </c>
      <c r="D7554" t="s">
        <v>13</v>
      </c>
      <c r="E7554" t="s">
        <v>18</v>
      </c>
      <c r="F7554" t="s">
        <v>22</v>
      </c>
      <c r="G7554" t="s">
        <v>11</v>
      </c>
      <c r="H7554" s="1">
        <v>43144</v>
      </c>
      <c r="I7554" s="2">
        <v>0.16666666666666666</v>
      </c>
      <c r="J7554" t="s">
        <v>12</v>
      </c>
      <c r="K7554">
        <v>1192895</v>
      </c>
      <c r="L7554">
        <v>1098956</v>
      </c>
    </row>
    <row r="7555" spans="1:12" hidden="1" x14ac:dyDescent="0.2">
      <c r="A7555">
        <v>648390</v>
      </c>
      <c r="B7555" t="s">
        <v>23</v>
      </c>
      <c r="C7555" t="s">
        <v>24</v>
      </c>
      <c r="D7555" t="s">
        <v>13</v>
      </c>
      <c r="E7555" t="s">
        <v>18</v>
      </c>
      <c r="F7555" t="s">
        <v>22</v>
      </c>
      <c r="G7555" t="s">
        <v>11</v>
      </c>
      <c r="H7555" s="1">
        <v>43144</v>
      </c>
      <c r="I7555" s="2">
        <v>0.33333333333333331</v>
      </c>
      <c r="J7555" t="s">
        <v>12</v>
      </c>
      <c r="K7555">
        <v>1193273</v>
      </c>
      <c r="L7555">
        <v>1099034</v>
      </c>
    </row>
    <row r="7556" spans="1:12" hidden="1" x14ac:dyDescent="0.2">
      <c r="A7556">
        <v>648391</v>
      </c>
      <c r="B7556" t="s">
        <v>23</v>
      </c>
      <c r="C7556" t="s">
        <v>24</v>
      </c>
      <c r="D7556" t="s">
        <v>13</v>
      </c>
      <c r="E7556" t="s">
        <v>18</v>
      </c>
      <c r="F7556" t="s">
        <v>22</v>
      </c>
      <c r="G7556" t="s">
        <v>11</v>
      </c>
      <c r="H7556" s="1">
        <v>43144</v>
      </c>
      <c r="I7556" s="2">
        <v>0.5</v>
      </c>
      <c r="J7556" t="s">
        <v>12</v>
      </c>
      <c r="K7556">
        <v>1193916</v>
      </c>
      <c r="L7556">
        <v>1099132</v>
      </c>
    </row>
    <row r="7557" spans="1:12" hidden="1" x14ac:dyDescent="0.2">
      <c r="A7557">
        <v>648392</v>
      </c>
      <c r="B7557" t="s">
        <v>23</v>
      </c>
      <c r="C7557" t="s">
        <v>24</v>
      </c>
      <c r="D7557" t="s">
        <v>13</v>
      </c>
      <c r="E7557" t="s">
        <v>18</v>
      </c>
      <c r="F7557" t="s">
        <v>22</v>
      </c>
      <c r="G7557" t="s">
        <v>11</v>
      </c>
      <c r="H7557" s="1">
        <v>43144</v>
      </c>
      <c r="I7557" s="2">
        <v>0.66666666666666663</v>
      </c>
      <c r="J7557" t="s">
        <v>12</v>
      </c>
      <c r="K7557">
        <v>1194127</v>
      </c>
      <c r="L7557">
        <v>1099226</v>
      </c>
    </row>
    <row r="7558" spans="1:12" hidden="1" x14ac:dyDescent="0.2">
      <c r="A7558">
        <v>648393</v>
      </c>
      <c r="B7558" t="s">
        <v>23</v>
      </c>
      <c r="C7558" t="s">
        <v>24</v>
      </c>
      <c r="D7558" t="s">
        <v>13</v>
      </c>
      <c r="E7558" t="s">
        <v>18</v>
      </c>
      <c r="F7558" t="s">
        <v>22</v>
      </c>
      <c r="G7558" t="s">
        <v>11</v>
      </c>
      <c r="H7558" s="1">
        <v>43144</v>
      </c>
      <c r="I7558" s="2">
        <v>0.83333333333333337</v>
      </c>
      <c r="J7558" t="s">
        <v>12</v>
      </c>
      <c r="K7558">
        <v>1194339</v>
      </c>
      <c r="L7558">
        <v>1099851</v>
      </c>
    </row>
    <row r="7559" spans="1:12" hidden="1" x14ac:dyDescent="0.2">
      <c r="A7559">
        <v>648394</v>
      </c>
      <c r="B7559" t="s">
        <v>23</v>
      </c>
      <c r="C7559" t="s">
        <v>24</v>
      </c>
      <c r="D7559" t="s">
        <v>13</v>
      </c>
      <c r="E7559" t="s">
        <v>18</v>
      </c>
      <c r="F7559" t="s">
        <v>22</v>
      </c>
      <c r="G7559" t="s">
        <v>11</v>
      </c>
      <c r="H7559" s="1">
        <v>43145</v>
      </c>
      <c r="I7559" s="2">
        <v>0</v>
      </c>
      <c r="J7559" t="s">
        <v>12</v>
      </c>
      <c r="K7559">
        <v>1194405</v>
      </c>
      <c r="L7559">
        <v>1100145</v>
      </c>
    </row>
    <row r="7560" spans="1:12" hidden="1" x14ac:dyDescent="0.2">
      <c r="A7560">
        <v>648395</v>
      </c>
      <c r="B7560" t="s">
        <v>23</v>
      </c>
      <c r="C7560" t="s">
        <v>24</v>
      </c>
      <c r="D7560" t="s">
        <v>13</v>
      </c>
      <c r="E7560" t="s">
        <v>18</v>
      </c>
      <c r="F7560" t="s">
        <v>22</v>
      </c>
      <c r="G7560" t="s">
        <v>11</v>
      </c>
      <c r="H7560" s="1">
        <v>43145</v>
      </c>
      <c r="I7560" s="2">
        <v>0.16666666666666666</v>
      </c>
      <c r="J7560" t="s">
        <v>12</v>
      </c>
      <c r="K7560">
        <v>1194417</v>
      </c>
      <c r="L7560">
        <v>1100212</v>
      </c>
    </row>
    <row r="7561" spans="1:12" hidden="1" x14ac:dyDescent="0.2">
      <c r="A7561">
        <v>648396</v>
      </c>
      <c r="B7561" t="s">
        <v>23</v>
      </c>
      <c r="C7561" t="s">
        <v>24</v>
      </c>
      <c r="D7561" t="s">
        <v>13</v>
      </c>
      <c r="E7561" t="s">
        <v>18</v>
      </c>
      <c r="F7561" t="s">
        <v>22</v>
      </c>
      <c r="G7561" t="s">
        <v>11</v>
      </c>
      <c r="H7561" s="1">
        <v>43145</v>
      </c>
      <c r="I7561" s="2">
        <v>0.33333333333333331</v>
      </c>
      <c r="J7561" t="s">
        <v>12</v>
      </c>
      <c r="K7561">
        <v>1194764</v>
      </c>
      <c r="L7561">
        <v>1100288</v>
      </c>
    </row>
    <row r="7562" spans="1:12" hidden="1" x14ac:dyDescent="0.2">
      <c r="A7562">
        <v>648397</v>
      </c>
      <c r="B7562" t="s">
        <v>23</v>
      </c>
      <c r="C7562" t="s">
        <v>24</v>
      </c>
      <c r="D7562" t="s">
        <v>13</v>
      </c>
      <c r="E7562" t="s">
        <v>18</v>
      </c>
      <c r="F7562" t="s">
        <v>22</v>
      </c>
      <c r="G7562" t="s">
        <v>11</v>
      </c>
      <c r="H7562" s="1">
        <v>43145</v>
      </c>
      <c r="I7562" s="2">
        <v>0.38252314814814814</v>
      </c>
      <c r="J7562" t="s">
        <v>12</v>
      </c>
      <c r="K7562">
        <v>1195152</v>
      </c>
      <c r="L7562">
        <v>1100331</v>
      </c>
    </row>
    <row r="7563" spans="1:12" hidden="1" x14ac:dyDescent="0.2">
      <c r="A7563">
        <v>648398</v>
      </c>
      <c r="B7563" t="s">
        <v>23</v>
      </c>
      <c r="C7563" t="s">
        <v>24</v>
      </c>
      <c r="D7563" t="s">
        <v>13</v>
      </c>
      <c r="E7563" t="s">
        <v>18</v>
      </c>
      <c r="F7563" t="s">
        <v>22</v>
      </c>
      <c r="G7563" t="s">
        <v>11</v>
      </c>
      <c r="H7563" s="1">
        <v>43145</v>
      </c>
      <c r="I7563" s="2">
        <v>0.49086805555555557</v>
      </c>
      <c r="J7563" t="s">
        <v>12</v>
      </c>
      <c r="K7563">
        <v>1195381</v>
      </c>
      <c r="L7563">
        <v>1100372</v>
      </c>
    </row>
    <row r="7564" spans="1:12" hidden="1" x14ac:dyDescent="0.2">
      <c r="A7564">
        <v>648399</v>
      </c>
      <c r="B7564" t="s">
        <v>23</v>
      </c>
      <c r="C7564" t="s">
        <v>24</v>
      </c>
      <c r="D7564" t="s">
        <v>13</v>
      </c>
      <c r="E7564" t="s">
        <v>18</v>
      </c>
      <c r="F7564" t="s">
        <v>22</v>
      </c>
      <c r="G7564" t="s">
        <v>11</v>
      </c>
      <c r="H7564" s="1">
        <v>43145</v>
      </c>
      <c r="I7564" s="2">
        <v>0.5</v>
      </c>
      <c r="J7564" t="s">
        <v>12</v>
      </c>
      <c r="K7564">
        <v>1195391</v>
      </c>
      <c r="L7564">
        <v>1100373</v>
      </c>
    </row>
    <row r="7565" spans="1:12" hidden="1" x14ac:dyDescent="0.2">
      <c r="A7565">
        <v>648400</v>
      </c>
      <c r="B7565" t="s">
        <v>23</v>
      </c>
      <c r="C7565" t="s">
        <v>24</v>
      </c>
      <c r="D7565" t="s">
        <v>13</v>
      </c>
      <c r="E7565" t="s">
        <v>18</v>
      </c>
      <c r="F7565" t="s">
        <v>22</v>
      </c>
      <c r="G7565" t="s">
        <v>11</v>
      </c>
      <c r="H7565" s="1">
        <v>43145</v>
      </c>
      <c r="I7565" s="2">
        <v>0.51600694444444439</v>
      </c>
      <c r="J7565" t="s">
        <v>12</v>
      </c>
      <c r="K7565">
        <v>1195403</v>
      </c>
      <c r="L7565">
        <v>1100382</v>
      </c>
    </row>
    <row r="7566" spans="1:12" hidden="1" x14ac:dyDescent="0.2">
      <c r="A7566">
        <v>648401</v>
      </c>
      <c r="B7566" t="s">
        <v>23</v>
      </c>
      <c r="C7566" t="s">
        <v>24</v>
      </c>
      <c r="D7566" t="s">
        <v>13</v>
      </c>
      <c r="E7566" t="s">
        <v>18</v>
      </c>
      <c r="F7566" t="s">
        <v>22</v>
      </c>
      <c r="G7566" t="s">
        <v>11</v>
      </c>
      <c r="H7566" s="1">
        <v>43145</v>
      </c>
      <c r="I7566" s="2">
        <v>0.66666666666666663</v>
      </c>
      <c r="J7566" t="s">
        <v>12</v>
      </c>
      <c r="K7566">
        <v>1195622</v>
      </c>
      <c r="L7566">
        <v>1100493</v>
      </c>
    </row>
    <row r="7567" spans="1:12" hidden="1" x14ac:dyDescent="0.2">
      <c r="A7567">
        <v>648402</v>
      </c>
      <c r="B7567" t="s">
        <v>23</v>
      </c>
      <c r="C7567" t="s">
        <v>24</v>
      </c>
      <c r="D7567" t="s">
        <v>13</v>
      </c>
      <c r="E7567" t="s">
        <v>18</v>
      </c>
      <c r="F7567" t="s">
        <v>22</v>
      </c>
      <c r="G7567" t="s">
        <v>11</v>
      </c>
      <c r="H7567" s="1">
        <v>43145</v>
      </c>
      <c r="I7567" s="2">
        <v>0.83333333333333337</v>
      </c>
      <c r="J7567" t="s">
        <v>12</v>
      </c>
      <c r="K7567">
        <v>1195873</v>
      </c>
      <c r="L7567">
        <v>1101120</v>
      </c>
    </row>
    <row r="7568" spans="1:12" hidden="1" x14ac:dyDescent="0.2">
      <c r="A7568">
        <v>648403</v>
      </c>
      <c r="B7568" t="s">
        <v>23</v>
      </c>
      <c r="C7568" t="s">
        <v>24</v>
      </c>
      <c r="D7568" t="s">
        <v>13</v>
      </c>
      <c r="E7568" t="s">
        <v>18</v>
      </c>
      <c r="F7568" t="s">
        <v>22</v>
      </c>
      <c r="G7568" t="s">
        <v>11</v>
      </c>
      <c r="H7568" s="1">
        <v>43146</v>
      </c>
      <c r="I7568" s="2">
        <v>0</v>
      </c>
      <c r="J7568" t="s">
        <v>12</v>
      </c>
      <c r="K7568">
        <v>1195949</v>
      </c>
      <c r="L7568">
        <v>1101402</v>
      </c>
    </row>
    <row r="7569" spans="1:12" hidden="1" x14ac:dyDescent="0.2">
      <c r="A7569">
        <v>648404</v>
      </c>
      <c r="B7569" t="s">
        <v>23</v>
      </c>
      <c r="C7569" t="s">
        <v>24</v>
      </c>
      <c r="D7569" t="s">
        <v>13</v>
      </c>
      <c r="E7569" t="s">
        <v>18</v>
      </c>
      <c r="F7569" t="s">
        <v>22</v>
      </c>
      <c r="G7569" t="s">
        <v>11</v>
      </c>
      <c r="H7569" s="1">
        <v>43146</v>
      </c>
      <c r="I7569" s="2">
        <v>0.16666666666666666</v>
      </c>
      <c r="J7569" t="s">
        <v>12</v>
      </c>
      <c r="K7569">
        <v>1195960</v>
      </c>
      <c r="L7569">
        <v>1101470</v>
      </c>
    </row>
    <row r="7570" spans="1:12" hidden="1" x14ac:dyDescent="0.2">
      <c r="A7570">
        <v>648405</v>
      </c>
      <c r="B7570" t="s">
        <v>23</v>
      </c>
      <c r="C7570" t="s">
        <v>24</v>
      </c>
      <c r="D7570" t="s">
        <v>13</v>
      </c>
      <c r="E7570" t="s">
        <v>18</v>
      </c>
      <c r="F7570" t="s">
        <v>22</v>
      </c>
      <c r="G7570" t="s">
        <v>11</v>
      </c>
      <c r="H7570" s="1">
        <v>43146</v>
      </c>
      <c r="I7570" s="2">
        <v>0.33333333333333331</v>
      </c>
      <c r="J7570" t="s">
        <v>12</v>
      </c>
      <c r="K7570">
        <v>1196353</v>
      </c>
      <c r="L7570">
        <v>1101541</v>
      </c>
    </row>
    <row r="7571" spans="1:12" hidden="1" x14ac:dyDescent="0.2">
      <c r="A7571">
        <v>648406</v>
      </c>
      <c r="B7571" t="s">
        <v>23</v>
      </c>
      <c r="C7571" t="s">
        <v>24</v>
      </c>
      <c r="D7571" t="s">
        <v>13</v>
      </c>
      <c r="E7571" t="s">
        <v>18</v>
      </c>
      <c r="F7571" t="s">
        <v>22</v>
      </c>
      <c r="G7571" t="s">
        <v>11</v>
      </c>
      <c r="H7571" s="1">
        <v>43146</v>
      </c>
      <c r="I7571" s="2">
        <v>0.5</v>
      </c>
      <c r="J7571" t="s">
        <v>12</v>
      </c>
      <c r="K7571">
        <v>1196966</v>
      </c>
      <c r="L7571">
        <v>1101632</v>
      </c>
    </row>
    <row r="7572" spans="1:12" hidden="1" x14ac:dyDescent="0.2">
      <c r="A7572">
        <v>648407</v>
      </c>
      <c r="B7572" t="s">
        <v>23</v>
      </c>
      <c r="C7572" t="s">
        <v>24</v>
      </c>
      <c r="D7572" t="s">
        <v>13</v>
      </c>
      <c r="E7572" t="s">
        <v>18</v>
      </c>
      <c r="F7572" t="s">
        <v>22</v>
      </c>
      <c r="G7572" t="s">
        <v>11</v>
      </c>
      <c r="H7572" s="1">
        <v>43146</v>
      </c>
      <c r="I7572" s="2">
        <v>0.66666666666666663</v>
      </c>
      <c r="J7572" t="s">
        <v>12</v>
      </c>
      <c r="K7572">
        <v>1197287</v>
      </c>
      <c r="L7572">
        <v>1101750</v>
      </c>
    </row>
    <row r="7573" spans="1:12" hidden="1" x14ac:dyDescent="0.2">
      <c r="A7573">
        <v>648408</v>
      </c>
      <c r="B7573" t="s">
        <v>23</v>
      </c>
      <c r="C7573" t="s">
        <v>24</v>
      </c>
      <c r="D7573" t="s">
        <v>13</v>
      </c>
      <c r="E7573" t="s">
        <v>18</v>
      </c>
      <c r="F7573" t="s">
        <v>22</v>
      </c>
      <c r="G7573" t="s">
        <v>11</v>
      </c>
      <c r="H7573" s="1">
        <v>43146</v>
      </c>
      <c r="I7573" s="2">
        <v>0.83333333333333337</v>
      </c>
      <c r="J7573" t="s">
        <v>12</v>
      </c>
      <c r="K7573">
        <v>1197657</v>
      </c>
      <c r="L7573">
        <v>1102283</v>
      </c>
    </row>
    <row r="7574" spans="1:12" hidden="1" x14ac:dyDescent="0.2">
      <c r="A7574">
        <v>648409</v>
      </c>
      <c r="B7574" t="s">
        <v>23</v>
      </c>
      <c r="C7574" t="s">
        <v>24</v>
      </c>
      <c r="D7574" t="s">
        <v>13</v>
      </c>
      <c r="E7574" t="s">
        <v>18</v>
      </c>
      <c r="F7574" t="s">
        <v>22</v>
      </c>
      <c r="G7574" t="s">
        <v>11</v>
      </c>
      <c r="H7574" s="1">
        <v>43147</v>
      </c>
      <c r="I7574" s="2">
        <v>0</v>
      </c>
      <c r="J7574" t="s">
        <v>12</v>
      </c>
      <c r="K7574">
        <v>1197762</v>
      </c>
      <c r="L7574">
        <v>1102596</v>
      </c>
    </row>
    <row r="7575" spans="1:12" hidden="1" x14ac:dyDescent="0.2">
      <c r="A7575">
        <v>648410</v>
      </c>
      <c r="B7575" t="s">
        <v>23</v>
      </c>
      <c r="C7575" t="s">
        <v>24</v>
      </c>
      <c r="D7575" t="s">
        <v>13</v>
      </c>
      <c r="E7575" t="s">
        <v>18</v>
      </c>
      <c r="F7575" t="s">
        <v>22</v>
      </c>
      <c r="G7575" t="s">
        <v>11</v>
      </c>
      <c r="H7575" s="1">
        <v>43147</v>
      </c>
      <c r="I7575" s="2">
        <v>0.16666666666666666</v>
      </c>
      <c r="J7575" t="s">
        <v>12</v>
      </c>
      <c r="K7575">
        <v>1197798</v>
      </c>
      <c r="L7575">
        <v>1102699</v>
      </c>
    </row>
    <row r="7576" spans="1:12" hidden="1" x14ac:dyDescent="0.2">
      <c r="A7576">
        <v>648411</v>
      </c>
      <c r="B7576" t="s">
        <v>23</v>
      </c>
      <c r="C7576" t="s">
        <v>24</v>
      </c>
      <c r="D7576" t="s">
        <v>13</v>
      </c>
      <c r="E7576" t="s">
        <v>18</v>
      </c>
      <c r="F7576" t="s">
        <v>22</v>
      </c>
      <c r="G7576" t="s">
        <v>11</v>
      </c>
      <c r="H7576" s="1">
        <v>43147</v>
      </c>
      <c r="I7576" s="2">
        <v>0.33333333333333331</v>
      </c>
      <c r="J7576" t="s">
        <v>12</v>
      </c>
      <c r="K7576">
        <v>1198105</v>
      </c>
      <c r="L7576">
        <v>1102746</v>
      </c>
    </row>
    <row r="7577" spans="1:12" hidden="1" x14ac:dyDescent="0.2">
      <c r="A7577">
        <v>648412</v>
      </c>
      <c r="B7577" t="s">
        <v>23</v>
      </c>
      <c r="C7577" t="s">
        <v>24</v>
      </c>
      <c r="D7577" t="s">
        <v>13</v>
      </c>
      <c r="E7577" t="s">
        <v>18</v>
      </c>
      <c r="F7577" t="s">
        <v>22</v>
      </c>
      <c r="G7577" t="s">
        <v>11</v>
      </c>
      <c r="H7577" s="1">
        <v>43147</v>
      </c>
      <c r="I7577" s="2">
        <v>0.5</v>
      </c>
      <c r="J7577" t="s">
        <v>12</v>
      </c>
      <c r="K7577">
        <v>1198713</v>
      </c>
      <c r="L7577">
        <v>1102833</v>
      </c>
    </row>
    <row r="7578" spans="1:12" hidden="1" x14ac:dyDescent="0.2">
      <c r="A7578">
        <v>648413</v>
      </c>
      <c r="B7578" t="s">
        <v>23</v>
      </c>
      <c r="C7578" t="s">
        <v>24</v>
      </c>
      <c r="D7578" t="s">
        <v>13</v>
      </c>
      <c r="E7578" t="s">
        <v>18</v>
      </c>
      <c r="F7578" t="s">
        <v>22</v>
      </c>
      <c r="G7578" t="s">
        <v>11</v>
      </c>
      <c r="H7578" s="1">
        <v>43147</v>
      </c>
      <c r="I7578" s="2">
        <v>0.66666666666666663</v>
      </c>
      <c r="J7578" t="s">
        <v>12</v>
      </c>
      <c r="K7578">
        <v>1198973</v>
      </c>
      <c r="L7578">
        <v>1103059</v>
      </c>
    </row>
    <row r="7579" spans="1:12" hidden="1" x14ac:dyDescent="0.2">
      <c r="A7579">
        <v>648414</v>
      </c>
      <c r="B7579" t="s">
        <v>23</v>
      </c>
      <c r="C7579" t="s">
        <v>24</v>
      </c>
      <c r="D7579" t="s">
        <v>13</v>
      </c>
      <c r="E7579" t="s">
        <v>18</v>
      </c>
      <c r="F7579" t="s">
        <v>22</v>
      </c>
      <c r="G7579" t="s">
        <v>11</v>
      </c>
      <c r="H7579" s="1">
        <v>43147</v>
      </c>
      <c r="I7579" s="2">
        <v>0.83333333333333337</v>
      </c>
      <c r="J7579" t="s">
        <v>12</v>
      </c>
      <c r="K7579">
        <v>1199212</v>
      </c>
      <c r="L7579">
        <v>1103546</v>
      </c>
    </row>
    <row r="7580" spans="1:12" hidden="1" x14ac:dyDescent="0.2">
      <c r="A7580">
        <v>648415</v>
      </c>
      <c r="B7580" t="s">
        <v>23</v>
      </c>
      <c r="C7580" t="s">
        <v>24</v>
      </c>
      <c r="D7580" t="s">
        <v>14</v>
      </c>
      <c r="E7580" t="s">
        <v>18</v>
      </c>
      <c r="F7580" t="s">
        <v>22</v>
      </c>
      <c r="G7580" t="s">
        <v>11</v>
      </c>
      <c r="H7580" s="1">
        <v>43141</v>
      </c>
      <c r="I7580" s="2">
        <v>0</v>
      </c>
      <c r="J7580" t="s">
        <v>12</v>
      </c>
      <c r="K7580">
        <v>2300834</v>
      </c>
      <c r="L7580">
        <v>1152441</v>
      </c>
    </row>
    <row r="7581" spans="1:12" hidden="1" x14ac:dyDescent="0.2">
      <c r="A7581">
        <v>648416</v>
      </c>
      <c r="B7581" t="s">
        <v>23</v>
      </c>
      <c r="C7581" t="s">
        <v>24</v>
      </c>
      <c r="D7581" t="s">
        <v>14</v>
      </c>
      <c r="E7581" t="s">
        <v>18</v>
      </c>
      <c r="F7581" t="s">
        <v>22</v>
      </c>
      <c r="G7581" t="s">
        <v>11</v>
      </c>
      <c r="H7581" s="1">
        <v>43141</v>
      </c>
      <c r="I7581" s="2">
        <v>0.16666666666666666</v>
      </c>
      <c r="J7581" t="s">
        <v>12</v>
      </c>
      <c r="K7581">
        <v>2300862</v>
      </c>
      <c r="L7581">
        <v>1152551</v>
      </c>
    </row>
    <row r="7582" spans="1:12" hidden="1" x14ac:dyDescent="0.2">
      <c r="A7582">
        <v>648417</v>
      </c>
      <c r="B7582" t="s">
        <v>23</v>
      </c>
      <c r="C7582" t="s">
        <v>24</v>
      </c>
      <c r="D7582" t="s">
        <v>14</v>
      </c>
      <c r="E7582" t="s">
        <v>18</v>
      </c>
      <c r="F7582" t="s">
        <v>22</v>
      </c>
      <c r="G7582" t="s">
        <v>11</v>
      </c>
      <c r="H7582" s="1">
        <v>43141</v>
      </c>
      <c r="I7582" s="2">
        <v>0.33333333333333331</v>
      </c>
      <c r="J7582" t="s">
        <v>12</v>
      </c>
      <c r="K7582">
        <v>2300959</v>
      </c>
      <c r="L7582">
        <v>1152573</v>
      </c>
    </row>
    <row r="7583" spans="1:12" hidden="1" x14ac:dyDescent="0.2">
      <c r="A7583">
        <v>648418</v>
      </c>
      <c r="B7583" t="s">
        <v>23</v>
      </c>
      <c r="C7583" t="s">
        <v>24</v>
      </c>
      <c r="D7583" t="s">
        <v>14</v>
      </c>
      <c r="E7583" t="s">
        <v>18</v>
      </c>
      <c r="F7583" t="s">
        <v>22</v>
      </c>
      <c r="G7583" t="s">
        <v>11</v>
      </c>
      <c r="H7583" s="1">
        <v>43141</v>
      </c>
      <c r="I7583" s="2">
        <v>0.5</v>
      </c>
      <c r="J7583" t="s">
        <v>12</v>
      </c>
      <c r="K7583">
        <v>2301254</v>
      </c>
      <c r="L7583">
        <v>1152615</v>
      </c>
    </row>
    <row r="7584" spans="1:12" hidden="1" x14ac:dyDescent="0.2">
      <c r="A7584">
        <v>648419</v>
      </c>
      <c r="B7584" t="s">
        <v>23</v>
      </c>
      <c r="C7584" t="s">
        <v>24</v>
      </c>
      <c r="D7584" t="s">
        <v>14</v>
      </c>
      <c r="E7584" t="s">
        <v>18</v>
      </c>
      <c r="F7584" t="s">
        <v>22</v>
      </c>
      <c r="G7584" t="s">
        <v>11</v>
      </c>
      <c r="H7584" s="1">
        <v>43141</v>
      </c>
      <c r="I7584" s="2">
        <v>0.66666666666666663</v>
      </c>
      <c r="J7584" t="s">
        <v>12</v>
      </c>
      <c r="K7584">
        <v>2301580</v>
      </c>
      <c r="L7584">
        <v>1152706</v>
      </c>
    </row>
    <row r="7585" spans="1:12" hidden="1" x14ac:dyDescent="0.2">
      <c r="A7585">
        <v>648420</v>
      </c>
      <c r="B7585" t="s">
        <v>23</v>
      </c>
      <c r="C7585" t="s">
        <v>24</v>
      </c>
      <c r="D7585" t="s">
        <v>14</v>
      </c>
      <c r="E7585" t="s">
        <v>18</v>
      </c>
      <c r="F7585" t="s">
        <v>22</v>
      </c>
      <c r="G7585" t="s">
        <v>11</v>
      </c>
      <c r="H7585" s="1">
        <v>43141</v>
      </c>
      <c r="I7585" s="2">
        <v>0.83333333333333337</v>
      </c>
      <c r="J7585" t="s">
        <v>12</v>
      </c>
      <c r="K7585">
        <v>2301794</v>
      </c>
      <c r="L7585">
        <v>1152793</v>
      </c>
    </row>
    <row r="7586" spans="1:12" hidden="1" x14ac:dyDescent="0.2">
      <c r="A7586">
        <v>648421</v>
      </c>
      <c r="B7586" t="s">
        <v>23</v>
      </c>
      <c r="C7586" t="s">
        <v>24</v>
      </c>
      <c r="D7586" t="s">
        <v>14</v>
      </c>
      <c r="E7586" t="s">
        <v>18</v>
      </c>
      <c r="F7586" t="s">
        <v>22</v>
      </c>
      <c r="G7586" t="s">
        <v>11</v>
      </c>
      <c r="H7586" s="1">
        <v>43142</v>
      </c>
      <c r="I7586" s="2">
        <v>0</v>
      </c>
      <c r="J7586" t="s">
        <v>12</v>
      </c>
      <c r="K7586">
        <v>2301893</v>
      </c>
      <c r="L7586">
        <v>1152868</v>
      </c>
    </row>
    <row r="7587" spans="1:12" hidden="1" x14ac:dyDescent="0.2">
      <c r="A7587">
        <v>648422</v>
      </c>
      <c r="B7587" t="s">
        <v>23</v>
      </c>
      <c r="C7587" t="s">
        <v>24</v>
      </c>
      <c r="D7587" t="s">
        <v>14</v>
      </c>
      <c r="E7587" t="s">
        <v>18</v>
      </c>
      <c r="F7587" t="s">
        <v>22</v>
      </c>
      <c r="G7587" t="s">
        <v>11</v>
      </c>
      <c r="H7587" s="1">
        <v>43142</v>
      </c>
      <c r="I7587" s="2">
        <v>0.16666666666666666</v>
      </c>
      <c r="J7587" t="s">
        <v>12</v>
      </c>
      <c r="K7587">
        <v>2301921</v>
      </c>
      <c r="L7587">
        <v>1152904</v>
      </c>
    </row>
    <row r="7588" spans="1:12" hidden="1" x14ac:dyDescent="0.2">
      <c r="A7588">
        <v>648423</v>
      </c>
      <c r="B7588" t="s">
        <v>23</v>
      </c>
      <c r="C7588" t="s">
        <v>24</v>
      </c>
      <c r="D7588" t="s">
        <v>14</v>
      </c>
      <c r="E7588" t="s">
        <v>18</v>
      </c>
      <c r="F7588" t="s">
        <v>22</v>
      </c>
      <c r="G7588" t="s">
        <v>11</v>
      </c>
      <c r="H7588" s="1">
        <v>43142</v>
      </c>
      <c r="I7588" s="2">
        <v>0.33333333333333331</v>
      </c>
      <c r="J7588" t="s">
        <v>12</v>
      </c>
      <c r="K7588">
        <v>2301978</v>
      </c>
      <c r="L7588">
        <v>1152916</v>
      </c>
    </row>
    <row r="7589" spans="1:12" hidden="1" x14ac:dyDescent="0.2">
      <c r="A7589">
        <v>648424</v>
      </c>
      <c r="B7589" t="s">
        <v>23</v>
      </c>
      <c r="C7589" t="s">
        <v>24</v>
      </c>
      <c r="D7589" t="s">
        <v>14</v>
      </c>
      <c r="E7589" t="s">
        <v>18</v>
      </c>
      <c r="F7589" t="s">
        <v>22</v>
      </c>
      <c r="G7589" t="s">
        <v>11</v>
      </c>
      <c r="H7589" s="1">
        <v>43142</v>
      </c>
      <c r="I7589" s="2">
        <v>0.5</v>
      </c>
      <c r="J7589" t="s">
        <v>12</v>
      </c>
      <c r="K7589">
        <v>2302159</v>
      </c>
      <c r="L7589">
        <v>1152941</v>
      </c>
    </row>
    <row r="7590" spans="1:12" hidden="1" x14ac:dyDescent="0.2">
      <c r="A7590">
        <v>648425</v>
      </c>
      <c r="B7590" t="s">
        <v>23</v>
      </c>
      <c r="C7590" t="s">
        <v>24</v>
      </c>
      <c r="D7590" t="s">
        <v>14</v>
      </c>
      <c r="E7590" t="s">
        <v>18</v>
      </c>
      <c r="F7590" t="s">
        <v>22</v>
      </c>
      <c r="G7590" t="s">
        <v>11</v>
      </c>
      <c r="H7590" s="1">
        <v>43142</v>
      </c>
      <c r="I7590" s="2">
        <v>0.66666666666666663</v>
      </c>
      <c r="J7590" t="s">
        <v>12</v>
      </c>
      <c r="K7590">
        <v>2302407</v>
      </c>
      <c r="L7590">
        <v>1153000</v>
      </c>
    </row>
    <row r="7591" spans="1:12" hidden="1" x14ac:dyDescent="0.2">
      <c r="A7591">
        <v>648426</v>
      </c>
      <c r="B7591" t="s">
        <v>23</v>
      </c>
      <c r="C7591" t="s">
        <v>24</v>
      </c>
      <c r="D7591" t="s">
        <v>14</v>
      </c>
      <c r="E7591" t="s">
        <v>18</v>
      </c>
      <c r="F7591" t="s">
        <v>22</v>
      </c>
      <c r="G7591" t="s">
        <v>11</v>
      </c>
      <c r="H7591" s="1">
        <v>43142</v>
      </c>
      <c r="I7591" s="2">
        <v>0.83333333333333337</v>
      </c>
      <c r="J7591" t="s">
        <v>12</v>
      </c>
      <c r="K7591">
        <v>2302562</v>
      </c>
      <c r="L7591">
        <v>1153105</v>
      </c>
    </row>
    <row r="7592" spans="1:12" hidden="1" x14ac:dyDescent="0.2">
      <c r="A7592">
        <v>648427</v>
      </c>
      <c r="B7592" t="s">
        <v>23</v>
      </c>
      <c r="C7592" t="s">
        <v>24</v>
      </c>
      <c r="D7592" t="s">
        <v>14</v>
      </c>
      <c r="E7592" t="s">
        <v>18</v>
      </c>
      <c r="F7592" t="s">
        <v>22</v>
      </c>
      <c r="G7592" t="s">
        <v>11</v>
      </c>
      <c r="H7592" s="1">
        <v>43143</v>
      </c>
      <c r="I7592" s="2">
        <v>0</v>
      </c>
      <c r="J7592" t="s">
        <v>12</v>
      </c>
      <c r="K7592">
        <v>2302617</v>
      </c>
      <c r="L7592">
        <v>1153177</v>
      </c>
    </row>
    <row r="7593" spans="1:12" hidden="1" x14ac:dyDescent="0.2">
      <c r="A7593">
        <v>648428</v>
      </c>
      <c r="B7593" t="s">
        <v>23</v>
      </c>
      <c r="C7593" t="s">
        <v>24</v>
      </c>
      <c r="D7593" t="s">
        <v>14</v>
      </c>
      <c r="E7593" t="s">
        <v>18</v>
      </c>
      <c r="F7593" t="s">
        <v>22</v>
      </c>
      <c r="G7593" t="s">
        <v>11</v>
      </c>
      <c r="H7593" s="1">
        <v>43143</v>
      </c>
      <c r="I7593" s="2">
        <v>0.16666666666666666</v>
      </c>
      <c r="J7593" t="s">
        <v>12</v>
      </c>
      <c r="K7593">
        <v>2302641</v>
      </c>
      <c r="L7593">
        <v>1153201</v>
      </c>
    </row>
    <row r="7594" spans="1:12" hidden="1" x14ac:dyDescent="0.2">
      <c r="A7594">
        <v>648429</v>
      </c>
      <c r="B7594" t="s">
        <v>23</v>
      </c>
      <c r="C7594" t="s">
        <v>24</v>
      </c>
      <c r="D7594" t="s">
        <v>14</v>
      </c>
      <c r="E7594" t="s">
        <v>18</v>
      </c>
      <c r="F7594" t="s">
        <v>22</v>
      </c>
      <c r="G7594" t="s">
        <v>11</v>
      </c>
      <c r="H7594" s="1">
        <v>43143</v>
      </c>
      <c r="I7594" s="2">
        <v>0.33333333333333331</v>
      </c>
      <c r="J7594" t="s">
        <v>12</v>
      </c>
      <c r="K7594">
        <v>2303090</v>
      </c>
      <c r="L7594">
        <v>1153244</v>
      </c>
    </row>
    <row r="7595" spans="1:12" hidden="1" x14ac:dyDescent="0.2">
      <c r="A7595">
        <v>648430</v>
      </c>
      <c r="B7595" t="s">
        <v>23</v>
      </c>
      <c r="C7595" t="s">
        <v>24</v>
      </c>
      <c r="D7595" t="s">
        <v>14</v>
      </c>
      <c r="E7595" t="s">
        <v>18</v>
      </c>
      <c r="F7595" t="s">
        <v>22</v>
      </c>
      <c r="G7595" t="s">
        <v>11</v>
      </c>
      <c r="H7595" s="1">
        <v>43143</v>
      </c>
      <c r="I7595" s="2">
        <v>0.5</v>
      </c>
      <c r="J7595" t="s">
        <v>12</v>
      </c>
      <c r="K7595">
        <v>2303812</v>
      </c>
      <c r="L7595">
        <v>1153311</v>
      </c>
    </row>
    <row r="7596" spans="1:12" hidden="1" x14ac:dyDescent="0.2">
      <c r="A7596">
        <v>648431</v>
      </c>
      <c r="B7596" t="s">
        <v>23</v>
      </c>
      <c r="C7596" t="s">
        <v>24</v>
      </c>
      <c r="D7596" t="s">
        <v>14</v>
      </c>
      <c r="E7596" t="s">
        <v>18</v>
      </c>
      <c r="F7596" t="s">
        <v>22</v>
      </c>
      <c r="G7596" t="s">
        <v>11</v>
      </c>
      <c r="H7596" s="1">
        <v>43143</v>
      </c>
      <c r="I7596" s="2">
        <v>0.66666666666666663</v>
      </c>
      <c r="J7596" t="s">
        <v>12</v>
      </c>
      <c r="K7596">
        <v>2304123</v>
      </c>
      <c r="L7596">
        <v>1153449</v>
      </c>
    </row>
    <row r="7597" spans="1:12" hidden="1" x14ac:dyDescent="0.2">
      <c r="A7597">
        <v>648432</v>
      </c>
      <c r="B7597" t="s">
        <v>23</v>
      </c>
      <c r="C7597" t="s">
        <v>24</v>
      </c>
      <c r="D7597" t="s">
        <v>14</v>
      </c>
      <c r="E7597" t="s">
        <v>18</v>
      </c>
      <c r="F7597" t="s">
        <v>22</v>
      </c>
      <c r="G7597" t="s">
        <v>11</v>
      </c>
      <c r="H7597" s="1">
        <v>43143</v>
      </c>
      <c r="I7597" s="2">
        <v>0.83333333333333337</v>
      </c>
      <c r="J7597" t="s">
        <v>12</v>
      </c>
      <c r="K7597">
        <v>2304405</v>
      </c>
      <c r="L7597">
        <v>1153924</v>
      </c>
    </row>
    <row r="7598" spans="1:12" hidden="1" x14ac:dyDescent="0.2">
      <c r="A7598">
        <v>648433</v>
      </c>
      <c r="B7598" t="s">
        <v>23</v>
      </c>
      <c r="C7598" t="s">
        <v>24</v>
      </c>
      <c r="D7598" t="s">
        <v>14</v>
      </c>
      <c r="E7598" t="s">
        <v>18</v>
      </c>
      <c r="F7598" t="s">
        <v>22</v>
      </c>
      <c r="G7598" t="s">
        <v>11</v>
      </c>
      <c r="H7598" s="1">
        <v>43144</v>
      </c>
      <c r="I7598" s="2">
        <v>0</v>
      </c>
      <c r="J7598" t="s">
        <v>12</v>
      </c>
      <c r="K7598">
        <v>2304487</v>
      </c>
      <c r="L7598">
        <v>1154163</v>
      </c>
    </row>
    <row r="7599" spans="1:12" hidden="1" x14ac:dyDescent="0.2">
      <c r="A7599">
        <v>648434</v>
      </c>
      <c r="B7599" t="s">
        <v>23</v>
      </c>
      <c r="C7599" t="s">
        <v>24</v>
      </c>
      <c r="D7599" t="s">
        <v>14</v>
      </c>
      <c r="E7599" t="s">
        <v>18</v>
      </c>
      <c r="F7599" t="s">
        <v>22</v>
      </c>
      <c r="G7599" t="s">
        <v>11</v>
      </c>
      <c r="H7599" s="1">
        <v>43144</v>
      </c>
      <c r="I7599" s="2">
        <v>0.16666666666666666</v>
      </c>
      <c r="J7599" t="s">
        <v>12</v>
      </c>
      <c r="K7599">
        <v>2304499</v>
      </c>
      <c r="L7599">
        <v>1154219</v>
      </c>
    </row>
    <row r="7600" spans="1:12" hidden="1" x14ac:dyDescent="0.2">
      <c r="A7600">
        <v>648435</v>
      </c>
      <c r="B7600" t="s">
        <v>23</v>
      </c>
      <c r="C7600" t="s">
        <v>24</v>
      </c>
      <c r="D7600" t="s">
        <v>14</v>
      </c>
      <c r="E7600" t="s">
        <v>18</v>
      </c>
      <c r="F7600" t="s">
        <v>22</v>
      </c>
      <c r="G7600" t="s">
        <v>11</v>
      </c>
      <c r="H7600" s="1">
        <v>43144</v>
      </c>
      <c r="I7600" s="2">
        <v>0.33333333333333331</v>
      </c>
      <c r="J7600" t="s">
        <v>12</v>
      </c>
      <c r="K7600">
        <v>2304980</v>
      </c>
      <c r="L7600">
        <v>1154289</v>
      </c>
    </row>
    <row r="7601" spans="1:12" hidden="1" x14ac:dyDescent="0.2">
      <c r="A7601">
        <v>648436</v>
      </c>
      <c r="B7601" t="s">
        <v>23</v>
      </c>
      <c r="C7601" t="s">
        <v>24</v>
      </c>
      <c r="D7601" t="s">
        <v>14</v>
      </c>
      <c r="E7601" t="s">
        <v>18</v>
      </c>
      <c r="F7601" t="s">
        <v>22</v>
      </c>
      <c r="G7601" t="s">
        <v>11</v>
      </c>
      <c r="H7601" s="1">
        <v>43144</v>
      </c>
      <c r="I7601" s="2">
        <v>0.5</v>
      </c>
      <c r="J7601" t="s">
        <v>12</v>
      </c>
      <c r="K7601">
        <v>2305744</v>
      </c>
      <c r="L7601">
        <v>1154348</v>
      </c>
    </row>
    <row r="7602" spans="1:12" hidden="1" x14ac:dyDescent="0.2">
      <c r="A7602">
        <v>648437</v>
      </c>
      <c r="B7602" t="s">
        <v>23</v>
      </c>
      <c r="C7602" t="s">
        <v>24</v>
      </c>
      <c r="D7602" t="s">
        <v>14</v>
      </c>
      <c r="E7602" t="s">
        <v>18</v>
      </c>
      <c r="F7602" t="s">
        <v>22</v>
      </c>
      <c r="G7602" t="s">
        <v>11</v>
      </c>
      <c r="H7602" s="1">
        <v>43144</v>
      </c>
      <c r="I7602" s="2">
        <v>0.66666666666666663</v>
      </c>
      <c r="J7602" t="s">
        <v>12</v>
      </c>
      <c r="K7602">
        <v>2306013</v>
      </c>
      <c r="L7602">
        <v>1154465</v>
      </c>
    </row>
    <row r="7603" spans="1:12" hidden="1" x14ac:dyDescent="0.2">
      <c r="A7603">
        <v>648438</v>
      </c>
      <c r="B7603" t="s">
        <v>23</v>
      </c>
      <c r="C7603" t="s">
        <v>24</v>
      </c>
      <c r="D7603" t="s">
        <v>14</v>
      </c>
      <c r="E7603" t="s">
        <v>18</v>
      </c>
      <c r="F7603" t="s">
        <v>22</v>
      </c>
      <c r="G7603" t="s">
        <v>11</v>
      </c>
      <c r="H7603" s="1">
        <v>43144</v>
      </c>
      <c r="I7603" s="2">
        <v>0.83333333333333337</v>
      </c>
      <c r="J7603" t="s">
        <v>12</v>
      </c>
      <c r="K7603">
        <v>2306308</v>
      </c>
      <c r="L7603">
        <v>1154960</v>
      </c>
    </row>
    <row r="7604" spans="1:12" hidden="1" x14ac:dyDescent="0.2">
      <c r="A7604">
        <v>648439</v>
      </c>
      <c r="B7604" t="s">
        <v>23</v>
      </c>
      <c r="C7604" t="s">
        <v>24</v>
      </c>
      <c r="D7604" t="s">
        <v>14</v>
      </c>
      <c r="E7604" t="s">
        <v>18</v>
      </c>
      <c r="F7604" t="s">
        <v>22</v>
      </c>
      <c r="G7604" t="s">
        <v>11</v>
      </c>
      <c r="H7604" s="1">
        <v>43145</v>
      </c>
      <c r="I7604" s="2">
        <v>0</v>
      </c>
      <c r="J7604" t="s">
        <v>12</v>
      </c>
      <c r="K7604">
        <v>2306385</v>
      </c>
      <c r="L7604">
        <v>1155197</v>
      </c>
    </row>
    <row r="7605" spans="1:12" hidden="1" x14ac:dyDescent="0.2">
      <c r="A7605">
        <v>648440</v>
      </c>
      <c r="B7605" t="s">
        <v>23</v>
      </c>
      <c r="C7605" t="s">
        <v>24</v>
      </c>
      <c r="D7605" t="s">
        <v>14</v>
      </c>
      <c r="E7605" t="s">
        <v>18</v>
      </c>
      <c r="F7605" t="s">
        <v>22</v>
      </c>
      <c r="G7605" t="s">
        <v>11</v>
      </c>
      <c r="H7605" s="1">
        <v>43145</v>
      </c>
      <c r="I7605" s="2">
        <v>0.16666666666666666</v>
      </c>
      <c r="J7605" t="s">
        <v>12</v>
      </c>
      <c r="K7605">
        <v>2306400</v>
      </c>
      <c r="L7605">
        <v>1155252</v>
      </c>
    </row>
    <row r="7606" spans="1:12" hidden="1" x14ac:dyDescent="0.2">
      <c r="A7606">
        <v>648441</v>
      </c>
      <c r="B7606" t="s">
        <v>23</v>
      </c>
      <c r="C7606" t="s">
        <v>24</v>
      </c>
      <c r="D7606" t="s">
        <v>14</v>
      </c>
      <c r="E7606" t="s">
        <v>18</v>
      </c>
      <c r="F7606" t="s">
        <v>22</v>
      </c>
      <c r="G7606" t="s">
        <v>11</v>
      </c>
      <c r="H7606" s="1">
        <v>43145</v>
      </c>
      <c r="I7606" s="2">
        <v>0.33333333333333331</v>
      </c>
      <c r="J7606" t="s">
        <v>12</v>
      </c>
      <c r="K7606">
        <v>2306828</v>
      </c>
      <c r="L7606">
        <v>1155313</v>
      </c>
    </row>
    <row r="7607" spans="1:12" hidden="1" x14ac:dyDescent="0.2">
      <c r="A7607">
        <v>648442</v>
      </c>
      <c r="B7607" t="s">
        <v>23</v>
      </c>
      <c r="C7607" t="s">
        <v>24</v>
      </c>
      <c r="D7607" t="s">
        <v>14</v>
      </c>
      <c r="E7607" t="s">
        <v>18</v>
      </c>
      <c r="F7607" t="s">
        <v>22</v>
      </c>
      <c r="G7607" t="s">
        <v>11</v>
      </c>
      <c r="H7607" s="1">
        <v>43145</v>
      </c>
      <c r="I7607" s="2">
        <v>0.38252314814814814</v>
      </c>
      <c r="J7607" t="s">
        <v>12</v>
      </c>
      <c r="K7607">
        <v>2307279</v>
      </c>
      <c r="L7607">
        <v>1155334</v>
      </c>
    </row>
    <row r="7608" spans="1:12" hidden="1" x14ac:dyDescent="0.2">
      <c r="A7608">
        <v>648443</v>
      </c>
      <c r="B7608" t="s">
        <v>23</v>
      </c>
      <c r="C7608" t="s">
        <v>24</v>
      </c>
      <c r="D7608" t="s">
        <v>14</v>
      </c>
      <c r="E7608" t="s">
        <v>18</v>
      </c>
      <c r="F7608" t="s">
        <v>22</v>
      </c>
      <c r="G7608" t="s">
        <v>11</v>
      </c>
      <c r="H7608" s="1">
        <v>43145</v>
      </c>
      <c r="I7608" s="2">
        <v>0.49086805555555557</v>
      </c>
      <c r="J7608" t="s">
        <v>12</v>
      </c>
      <c r="K7608">
        <v>2307630</v>
      </c>
      <c r="L7608">
        <v>1155380</v>
      </c>
    </row>
    <row r="7609" spans="1:12" hidden="1" x14ac:dyDescent="0.2">
      <c r="A7609">
        <v>648444</v>
      </c>
      <c r="B7609" t="s">
        <v>23</v>
      </c>
      <c r="C7609" t="s">
        <v>24</v>
      </c>
      <c r="D7609" t="s">
        <v>14</v>
      </c>
      <c r="E7609" t="s">
        <v>18</v>
      </c>
      <c r="F7609" t="s">
        <v>22</v>
      </c>
      <c r="G7609" t="s">
        <v>11</v>
      </c>
      <c r="H7609" s="1">
        <v>43145</v>
      </c>
      <c r="I7609" s="2">
        <v>0.5</v>
      </c>
      <c r="J7609" t="s">
        <v>12</v>
      </c>
      <c r="K7609">
        <v>2307646</v>
      </c>
      <c r="L7609">
        <v>1155383</v>
      </c>
    </row>
    <row r="7610" spans="1:12" hidden="1" x14ac:dyDescent="0.2">
      <c r="A7610">
        <v>648445</v>
      </c>
      <c r="B7610" t="s">
        <v>23</v>
      </c>
      <c r="C7610" t="s">
        <v>24</v>
      </c>
      <c r="D7610" t="s">
        <v>14</v>
      </c>
      <c r="E7610" t="s">
        <v>18</v>
      </c>
      <c r="F7610" t="s">
        <v>22</v>
      </c>
      <c r="G7610" t="s">
        <v>11</v>
      </c>
      <c r="H7610" s="1">
        <v>43145</v>
      </c>
      <c r="I7610" s="2">
        <v>0.51600694444444439</v>
      </c>
      <c r="J7610" t="s">
        <v>12</v>
      </c>
      <c r="K7610">
        <v>2307674</v>
      </c>
      <c r="L7610">
        <v>1155388</v>
      </c>
    </row>
    <row r="7611" spans="1:12" hidden="1" x14ac:dyDescent="0.2">
      <c r="A7611">
        <v>648446</v>
      </c>
      <c r="B7611" t="s">
        <v>23</v>
      </c>
      <c r="C7611" t="s">
        <v>24</v>
      </c>
      <c r="D7611" t="s">
        <v>14</v>
      </c>
      <c r="E7611" t="s">
        <v>18</v>
      </c>
      <c r="F7611" t="s">
        <v>22</v>
      </c>
      <c r="G7611" t="s">
        <v>11</v>
      </c>
      <c r="H7611" s="1">
        <v>43145</v>
      </c>
      <c r="I7611" s="2">
        <v>0.66666666666666663</v>
      </c>
      <c r="J7611" t="s">
        <v>12</v>
      </c>
      <c r="K7611">
        <v>2307967</v>
      </c>
      <c r="L7611">
        <v>1155501</v>
      </c>
    </row>
    <row r="7612" spans="1:12" hidden="1" x14ac:dyDescent="0.2">
      <c r="A7612">
        <v>648447</v>
      </c>
      <c r="B7612" t="s">
        <v>23</v>
      </c>
      <c r="C7612" t="s">
        <v>24</v>
      </c>
      <c r="D7612" t="s">
        <v>14</v>
      </c>
      <c r="E7612" t="s">
        <v>18</v>
      </c>
      <c r="F7612" t="s">
        <v>22</v>
      </c>
      <c r="G7612" t="s">
        <v>11</v>
      </c>
      <c r="H7612" s="1">
        <v>43145</v>
      </c>
      <c r="I7612" s="2">
        <v>0.83333333333333337</v>
      </c>
      <c r="J7612" t="s">
        <v>12</v>
      </c>
      <c r="K7612">
        <v>2308259</v>
      </c>
      <c r="L7612">
        <v>1155958</v>
      </c>
    </row>
    <row r="7613" spans="1:12" hidden="1" x14ac:dyDescent="0.2">
      <c r="A7613">
        <v>648448</v>
      </c>
      <c r="B7613" t="s">
        <v>23</v>
      </c>
      <c r="C7613" t="s">
        <v>24</v>
      </c>
      <c r="D7613" t="s">
        <v>14</v>
      </c>
      <c r="E7613" t="s">
        <v>18</v>
      </c>
      <c r="F7613" t="s">
        <v>22</v>
      </c>
      <c r="G7613" t="s">
        <v>11</v>
      </c>
      <c r="H7613" s="1">
        <v>43146</v>
      </c>
      <c r="I7613" s="2">
        <v>0</v>
      </c>
      <c r="J7613" t="s">
        <v>12</v>
      </c>
      <c r="K7613">
        <v>2308368</v>
      </c>
      <c r="L7613">
        <v>1156180</v>
      </c>
    </row>
    <row r="7614" spans="1:12" hidden="1" x14ac:dyDescent="0.2">
      <c r="A7614">
        <v>648449</v>
      </c>
      <c r="B7614" t="s">
        <v>23</v>
      </c>
      <c r="C7614" t="s">
        <v>24</v>
      </c>
      <c r="D7614" t="s">
        <v>14</v>
      </c>
      <c r="E7614" t="s">
        <v>18</v>
      </c>
      <c r="F7614" t="s">
        <v>22</v>
      </c>
      <c r="G7614" t="s">
        <v>11</v>
      </c>
      <c r="H7614" s="1">
        <v>43146</v>
      </c>
      <c r="I7614" s="2">
        <v>0.16666666666666666</v>
      </c>
      <c r="J7614" t="s">
        <v>12</v>
      </c>
      <c r="K7614">
        <v>2308392</v>
      </c>
      <c r="L7614">
        <v>1156254</v>
      </c>
    </row>
    <row r="7615" spans="1:12" hidden="1" x14ac:dyDescent="0.2">
      <c r="A7615">
        <v>648450</v>
      </c>
      <c r="B7615" t="s">
        <v>23</v>
      </c>
      <c r="C7615" t="s">
        <v>24</v>
      </c>
      <c r="D7615" t="s">
        <v>14</v>
      </c>
      <c r="E7615" t="s">
        <v>18</v>
      </c>
      <c r="F7615" t="s">
        <v>22</v>
      </c>
      <c r="G7615" t="s">
        <v>11</v>
      </c>
      <c r="H7615" s="1">
        <v>43146</v>
      </c>
      <c r="I7615" s="2">
        <v>0.33333333333333331</v>
      </c>
      <c r="J7615" t="s">
        <v>12</v>
      </c>
      <c r="K7615">
        <v>2308820</v>
      </c>
      <c r="L7615">
        <v>1156300</v>
      </c>
    </row>
    <row r="7616" spans="1:12" hidden="1" x14ac:dyDescent="0.2">
      <c r="A7616">
        <v>648451</v>
      </c>
      <c r="B7616" t="s">
        <v>23</v>
      </c>
      <c r="C7616" t="s">
        <v>24</v>
      </c>
      <c r="D7616" t="s">
        <v>14</v>
      </c>
      <c r="E7616" t="s">
        <v>18</v>
      </c>
      <c r="F7616" t="s">
        <v>22</v>
      </c>
      <c r="G7616" t="s">
        <v>11</v>
      </c>
      <c r="H7616" s="1">
        <v>43146</v>
      </c>
      <c r="I7616" s="2">
        <v>0.5</v>
      </c>
      <c r="J7616" t="s">
        <v>12</v>
      </c>
      <c r="K7616">
        <v>2309617</v>
      </c>
      <c r="L7616">
        <v>1156360</v>
      </c>
    </row>
    <row r="7617" spans="1:12" hidden="1" x14ac:dyDescent="0.2">
      <c r="A7617">
        <v>648452</v>
      </c>
      <c r="B7617" t="s">
        <v>23</v>
      </c>
      <c r="C7617" t="s">
        <v>24</v>
      </c>
      <c r="D7617" t="s">
        <v>14</v>
      </c>
      <c r="E7617" t="s">
        <v>18</v>
      </c>
      <c r="F7617" t="s">
        <v>22</v>
      </c>
      <c r="G7617" t="s">
        <v>11</v>
      </c>
      <c r="H7617" s="1">
        <v>43146</v>
      </c>
      <c r="I7617" s="2">
        <v>0.66666666666666663</v>
      </c>
      <c r="J7617" t="s">
        <v>12</v>
      </c>
      <c r="K7617">
        <v>2309741</v>
      </c>
      <c r="L7617">
        <v>1156495</v>
      </c>
    </row>
    <row r="7618" spans="1:12" hidden="1" x14ac:dyDescent="0.2">
      <c r="A7618">
        <v>648453</v>
      </c>
      <c r="B7618" t="s">
        <v>23</v>
      </c>
      <c r="C7618" t="s">
        <v>24</v>
      </c>
      <c r="D7618" t="s">
        <v>14</v>
      </c>
      <c r="E7618" t="s">
        <v>18</v>
      </c>
      <c r="F7618" t="s">
        <v>22</v>
      </c>
      <c r="G7618" t="s">
        <v>11</v>
      </c>
      <c r="H7618" s="1">
        <v>43146</v>
      </c>
      <c r="I7618" s="2">
        <v>0.83333333333333337</v>
      </c>
      <c r="J7618" t="s">
        <v>12</v>
      </c>
      <c r="K7618">
        <v>2309741</v>
      </c>
      <c r="L7618">
        <v>1157001</v>
      </c>
    </row>
    <row r="7619" spans="1:12" hidden="1" x14ac:dyDescent="0.2">
      <c r="A7619">
        <v>648454</v>
      </c>
      <c r="B7619" t="s">
        <v>23</v>
      </c>
      <c r="C7619" t="s">
        <v>24</v>
      </c>
      <c r="D7619" t="s">
        <v>14</v>
      </c>
      <c r="E7619" t="s">
        <v>18</v>
      </c>
      <c r="F7619" t="s">
        <v>22</v>
      </c>
      <c r="G7619" t="s">
        <v>11</v>
      </c>
      <c r="H7619" s="1">
        <v>43147</v>
      </c>
      <c r="I7619" s="2">
        <v>0</v>
      </c>
      <c r="J7619" t="s">
        <v>12</v>
      </c>
      <c r="K7619">
        <v>2309741</v>
      </c>
      <c r="L7619">
        <v>1157247</v>
      </c>
    </row>
    <row r="7620" spans="1:12" hidden="1" x14ac:dyDescent="0.2">
      <c r="A7620">
        <v>648455</v>
      </c>
      <c r="B7620" t="s">
        <v>23</v>
      </c>
      <c r="C7620" t="s">
        <v>24</v>
      </c>
      <c r="D7620" t="s">
        <v>14</v>
      </c>
      <c r="E7620" t="s">
        <v>18</v>
      </c>
      <c r="F7620" t="s">
        <v>22</v>
      </c>
      <c r="G7620" t="s">
        <v>11</v>
      </c>
      <c r="H7620" s="1">
        <v>43147</v>
      </c>
      <c r="I7620" s="2">
        <v>0.16666666666666666</v>
      </c>
      <c r="J7620" t="s">
        <v>12</v>
      </c>
      <c r="K7620">
        <v>2309741</v>
      </c>
      <c r="L7620">
        <v>1157327</v>
      </c>
    </row>
    <row r="7621" spans="1:12" hidden="1" x14ac:dyDescent="0.2">
      <c r="A7621">
        <v>648456</v>
      </c>
      <c r="B7621" t="s">
        <v>23</v>
      </c>
      <c r="C7621" t="s">
        <v>24</v>
      </c>
      <c r="D7621" t="s">
        <v>14</v>
      </c>
      <c r="E7621" t="s">
        <v>18</v>
      </c>
      <c r="F7621" t="s">
        <v>22</v>
      </c>
      <c r="G7621" t="s">
        <v>11</v>
      </c>
      <c r="H7621" s="1">
        <v>43147</v>
      </c>
      <c r="I7621" s="2">
        <v>0.33333333333333331</v>
      </c>
      <c r="J7621" t="s">
        <v>12</v>
      </c>
      <c r="K7621">
        <v>2310009</v>
      </c>
      <c r="L7621">
        <v>1157367</v>
      </c>
    </row>
    <row r="7622" spans="1:12" hidden="1" x14ac:dyDescent="0.2">
      <c r="A7622">
        <v>648457</v>
      </c>
      <c r="B7622" t="s">
        <v>23</v>
      </c>
      <c r="C7622" t="s">
        <v>24</v>
      </c>
      <c r="D7622" t="s">
        <v>14</v>
      </c>
      <c r="E7622" t="s">
        <v>18</v>
      </c>
      <c r="F7622" t="s">
        <v>22</v>
      </c>
      <c r="G7622" t="s">
        <v>11</v>
      </c>
      <c r="H7622" s="1">
        <v>43147</v>
      </c>
      <c r="I7622" s="2">
        <v>0.5</v>
      </c>
      <c r="J7622" t="s">
        <v>12</v>
      </c>
      <c r="K7622">
        <v>2310619</v>
      </c>
      <c r="L7622">
        <v>1157434</v>
      </c>
    </row>
    <row r="7623" spans="1:12" hidden="1" x14ac:dyDescent="0.2">
      <c r="A7623">
        <v>648458</v>
      </c>
      <c r="B7623" t="s">
        <v>23</v>
      </c>
      <c r="C7623" t="s">
        <v>24</v>
      </c>
      <c r="D7623" t="s">
        <v>14</v>
      </c>
      <c r="E7623" t="s">
        <v>18</v>
      </c>
      <c r="F7623" t="s">
        <v>22</v>
      </c>
      <c r="G7623" t="s">
        <v>11</v>
      </c>
      <c r="H7623" s="1">
        <v>43147</v>
      </c>
      <c r="I7623" s="2">
        <v>0.66666666666666663</v>
      </c>
      <c r="J7623" t="s">
        <v>12</v>
      </c>
      <c r="K7623">
        <v>2310966</v>
      </c>
      <c r="L7623">
        <v>1157576</v>
      </c>
    </row>
    <row r="7624" spans="1:12" hidden="1" x14ac:dyDescent="0.2">
      <c r="A7624">
        <v>648459</v>
      </c>
      <c r="B7624" t="s">
        <v>23</v>
      </c>
      <c r="C7624" t="s">
        <v>24</v>
      </c>
      <c r="D7624" t="s">
        <v>14</v>
      </c>
      <c r="E7624" t="s">
        <v>18</v>
      </c>
      <c r="F7624" t="s">
        <v>22</v>
      </c>
      <c r="G7624" t="s">
        <v>11</v>
      </c>
      <c r="H7624" s="1">
        <v>43147</v>
      </c>
      <c r="I7624" s="2">
        <v>0.83333333333333337</v>
      </c>
      <c r="J7624" t="s">
        <v>12</v>
      </c>
      <c r="K7624">
        <v>2311270</v>
      </c>
      <c r="L7624">
        <v>1158010</v>
      </c>
    </row>
    <row r="7625" spans="1:12" hidden="1" x14ac:dyDescent="0.2">
      <c r="A7625">
        <v>648460</v>
      </c>
      <c r="B7625" t="s">
        <v>23</v>
      </c>
      <c r="C7625" t="s">
        <v>24</v>
      </c>
      <c r="D7625" t="s">
        <v>15</v>
      </c>
      <c r="E7625" t="s">
        <v>18</v>
      </c>
      <c r="F7625" t="s">
        <v>22</v>
      </c>
      <c r="G7625" t="s">
        <v>11</v>
      </c>
      <c r="H7625" s="1">
        <v>43141</v>
      </c>
      <c r="I7625" s="2">
        <v>0</v>
      </c>
      <c r="J7625" t="s">
        <v>12</v>
      </c>
      <c r="K7625">
        <v>16430345</v>
      </c>
      <c r="L7625">
        <v>5580718</v>
      </c>
    </row>
    <row r="7626" spans="1:12" hidden="1" x14ac:dyDescent="0.2">
      <c r="A7626">
        <v>648461</v>
      </c>
      <c r="B7626" t="s">
        <v>23</v>
      </c>
      <c r="C7626" t="s">
        <v>24</v>
      </c>
      <c r="D7626" t="s">
        <v>15</v>
      </c>
      <c r="E7626" t="s">
        <v>18</v>
      </c>
      <c r="F7626" t="s">
        <v>22</v>
      </c>
      <c r="G7626" t="s">
        <v>11</v>
      </c>
      <c r="H7626" s="1">
        <v>43141</v>
      </c>
      <c r="I7626" s="2">
        <v>0.16666666666666666</v>
      </c>
      <c r="J7626" t="s">
        <v>12</v>
      </c>
      <c r="K7626">
        <v>16430435</v>
      </c>
      <c r="L7626">
        <v>5580779</v>
      </c>
    </row>
    <row r="7627" spans="1:12" hidden="1" x14ac:dyDescent="0.2">
      <c r="A7627">
        <v>648462</v>
      </c>
      <c r="B7627" t="s">
        <v>23</v>
      </c>
      <c r="C7627" t="s">
        <v>24</v>
      </c>
      <c r="D7627" t="s">
        <v>15</v>
      </c>
      <c r="E7627" t="s">
        <v>18</v>
      </c>
      <c r="F7627" t="s">
        <v>22</v>
      </c>
      <c r="G7627" t="s">
        <v>11</v>
      </c>
      <c r="H7627" s="1">
        <v>43141</v>
      </c>
      <c r="I7627" s="2">
        <v>0.33333333333333331</v>
      </c>
      <c r="J7627" t="s">
        <v>12</v>
      </c>
      <c r="K7627">
        <v>16430652</v>
      </c>
      <c r="L7627">
        <v>5580811</v>
      </c>
    </row>
    <row r="7628" spans="1:12" hidden="1" x14ac:dyDescent="0.2">
      <c r="A7628">
        <v>648463</v>
      </c>
      <c r="B7628" t="s">
        <v>23</v>
      </c>
      <c r="C7628" t="s">
        <v>24</v>
      </c>
      <c r="D7628" t="s">
        <v>15</v>
      </c>
      <c r="E7628" t="s">
        <v>18</v>
      </c>
      <c r="F7628" t="s">
        <v>22</v>
      </c>
      <c r="G7628" t="s">
        <v>11</v>
      </c>
      <c r="H7628" s="1">
        <v>43141</v>
      </c>
      <c r="I7628" s="2">
        <v>0.5</v>
      </c>
      <c r="J7628" t="s">
        <v>12</v>
      </c>
      <c r="K7628">
        <v>16431234</v>
      </c>
      <c r="L7628">
        <v>5580878</v>
      </c>
    </row>
    <row r="7629" spans="1:12" hidden="1" x14ac:dyDescent="0.2">
      <c r="A7629">
        <v>648464</v>
      </c>
      <c r="B7629" t="s">
        <v>23</v>
      </c>
      <c r="C7629" t="s">
        <v>24</v>
      </c>
      <c r="D7629" t="s">
        <v>15</v>
      </c>
      <c r="E7629" t="s">
        <v>18</v>
      </c>
      <c r="F7629" t="s">
        <v>22</v>
      </c>
      <c r="G7629" t="s">
        <v>11</v>
      </c>
      <c r="H7629" s="1">
        <v>43141</v>
      </c>
      <c r="I7629" s="2">
        <v>0.66666666666666663</v>
      </c>
      <c r="J7629" t="s">
        <v>12</v>
      </c>
      <c r="K7629">
        <v>16431840</v>
      </c>
      <c r="L7629">
        <v>5580955</v>
      </c>
    </row>
    <row r="7630" spans="1:12" hidden="1" x14ac:dyDescent="0.2">
      <c r="A7630">
        <v>648465</v>
      </c>
      <c r="B7630" t="s">
        <v>23</v>
      </c>
      <c r="C7630" t="s">
        <v>24</v>
      </c>
      <c r="D7630" t="s">
        <v>15</v>
      </c>
      <c r="E7630" t="s">
        <v>18</v>
      </c>
      <c r="F7630" t="s">
        <v>22</v>
      </c>
      <c r="G7630" t="s">
        <v>11</v>
      </c>
      <c r="H7630" s="1">
        <v>43141</v>
      </c>
      <c r="I7630" s="2">
        <v>0.83333333333333337</v>
      </c>
      <c r="J7630" t="s">
        <v>12</v>
      </c>
      <c r="K7630">
        <v>16432206</v>
      </c>
      <c r="L7630">
        <v>5581068</v>
      </c>
    </row>
    <row r="7631" spans="1:12" hidden="1" x14ac:dyDescent="0.2">
      <c r="A7631">
        <v>648466</v>
      </c>
      <c r="B7631" t="s">
        <v>23</v>
      </c>
      <c r="C7631" t="s">
        <v>24</v>
      </c>
      <c r="D7631" t="s">
        <v>15</v>
      </c>
      <c r="E7631" t="s">
        <v>18</v>
      </c>
      <c r="F7631" t="s">
        <v>22</v>
      </c>
      <c r="G7631" t="s">
        <v>11</v>
      </c>
      <c r="H7631" s="1">
        <v>43142</v>
      </c>
      <c r="I7631" s="2">
        <v>0</v>
      </c>
      <c r="J7631" t="s">
        <v>12</v>
      </c>
      <c r="K7631">
        <v>16432392</v>
      </c>
      <c r="L7631">
        <v>5581155</v>
      </c>
    </row>
    <row r="7632" spans="1:12" hidden="1" x14ac:dyDescent="0.2">
      <c r="A7632">
        <v>648467</v>
      </c>
      <c r="B7632" t="s">
        <v>23</v>
      </c>
      <c r="C7632" t="s">
        <v>24</v>
      </c>
      <c r="D7632" t="s">
        <v>15</v>
      </c>
      <c r="E7632" t="s">
        <v>18</v>
      </c>
      <c r="F7632" t="s">
        <v>22</v>
      </c>
      <c r="G7632" t="s">
        <v>11</v>
      </c>
      <c r="H7632" s="1">
        <v>43142</v>
      </c>
      <c r="I7632" s="2">
        <v>0.16666666666666666</v>
      </c>
      <c r="J7632" t="s">
        <v>12</v>
      </c>
      <c r="K7632">
        <v>16432437</v>
      </c>
      <c r="L7632">
        <v>5581199</v>
      </c>
    </row>
    <row r="7633" spans="1:12" hidden="1" x14ac:dyDescent="0.2">
      <c r="A7633">
        <v>648468</v>
      </c>
      <c r="B7633" t="s">
        <v>23</v>
      </c>
      <c r="C7633" t="s">
        <v>24</v>
      </c>
      <c r="D7633" t="s">
        <v>15</v>
      </c>
      <c r="E7633" t="s">
        <v>18</v>
      </c>
      <c r="F7633" t="s">
        <v>22</v>
      </c>
      <c r="G7633" t="s">
        <v>11</v>
      </c>
      <c r="H7633" s="1">
        <v>43142</v>
      </c>
      <c r="I7633" s="2">
        <v>0.33333333333333331</v>
      </c>
      <c r="J7633" t="s">
        <v>12</v>
      </c>
      <c r="K7633">
        <v>16432556</v>
      </c>
      <c r="L7633">
        <v>5581221</v>
      </c>
    </row>
    <row r="7634" spans="1:12" hidden="1" x14ac:dyDescent="0.2">
      <c r="A7634">
        <v>648469</v>
      </c>
      <c r="B7634" t="s">
        <v>23</v>
      </c>
      <c r="C7634" t="s">
        <v>24</v>
      </c>
      <c r="D7634" t="s">
        <v>15</v>
      </c>
      <c r="E7634" t="s">
        <v>18</v>
      </c>
      <c r="F7634" t="s">
        <v>22</v>
      </c>
      <c r="G7634" t="s">
        <v>11</v>
      </c>
      <c r="H7634" s="1">
        <v>43142</v>
      </c>
      <c r="I7634" s="2">
        <v>0.5</v>
      </c>
      <c r="J7634" t="s">
        <v>12</v>
      </c>
      <c r="K7634">
        <v>16432913</v>
      </c>
      <c r="L7634">
        <v>5581268</v>
      </c>
    </row>
    <row r="7635" spans="1:12" hidden="1" x14ac:dyDescent="0.2">
      <c r="A7635">
        <v>648470</v>
      </c>
      <c r="B7635" t="s">
        <v>23</v>
      </c>
      <c r="C7635" t="s">
        <v>24</v>
      </c>
      <c r="D7635" t="s">
        <v>15</v>
      </c>
      <c r="E7635" t="s">
        <v>18</v>
      </c>
      <c r="F7635" t="s">
        <v>22</v>
      </c>
      <c r="G7635" t="s">
        <v>11</v>
      </c>
      <c r="H7635" s="1">
        <v>43142</v>
      </c>
      <c r="I7635" s="2">
        <v>0.66666666666666663</v>
      </c>
      <c r="J7635" t="s">
        <v>12</v>
      </c>
      <c r="K7635">
        <v>16433309</v>
      </c>
      <c r="L7635">
        <v>5581339</v>
      </c>
    </row>
    <row r="7636" spans="1:12" hidden="1" x14ac:dyDescent="0.2">
      <c r="A7636">
        <v>648471</v>
      </c>
      <c r="B7636" t="s">
        <v>23</v>
      </c>
      <c r="C7636" t="s">
        <v>24</v>
      </c>
      <c r="D7636" t="s">
        <v>15</v>
      </c>
      <c r="E7636" t="s">
        <v>18</v>
      </c>
      <c r="F7636" t="s">
        <v>22</v>
      </c>
      <c r="G7636" t="s">
        <v>11</v>
      </c>
      <c r="H7636" s="1">
        <v>43142</v>
      </c>
      <c r="I7636" s="2">
        <v>0.83333333333333337</v>
      </c>
      <c r="J7636" t="s">
        <v>12</v>
      </c>
      <c r="K7636">
        <v>16433581</v>
      </c>
      <c r="L7636">
        <v>5581449</v>
      </c>
    </row>
    <row r="7637" spans="1:12" hidden="1" x14ac:dyDescent="0.2">
      <c r="A7637">
        <v>648472</v>
      </c>
      <c r="B7637" t="s">
        <v>23</v>
      </c>
      <c r="C7637" t="s">
        <v>24</v>
      </c>
      <c r="D7637" t="s">
        <v>15</v>
      </c>
      <c r="E7637" t="s">
        <v>18</v>
      </c>
      <c r="F7637" t="s">
        <v>22</v>
      </c>
      <c r="G7637" t="s">
        <v>11</v>
      </c>
      <c r="H7637" s="1">
        <v>43143</v>
      </c>
      <c r="I7637" s="2">
        <v>0</v>
      </c>
      <c r="J7637" t="s">
        <v>12</v>
      </c>
      <c r="K7637">
        <v>16433727</v>
      </c>
      <c r="L7637">
        <v>5581523</v>
      </c>
    </row>
    <row r="7638" spans="1:12" hidden="1" x14ac:dyDescent="0.2">
      <c r="A7638">
        <v>648473</v>
      </c>
      <c r="B7638" t="s">
        <v>23</v>
      </c>
      <c r="C7638" t="s">
        <v>24</v>
      </c>
      <c r="D7638" t="s">
        <v>15</v>
      </c>
      <c r="E7638" t="s">
        <v>18</v>
      </c>
      <c r="F7638" t="s">
        <v>22</v>
      </c>
      <c r="G7638" t="s">
        <v>11</v>
      </c>
      <c r="H7638" s="1">
        <v>43143</v>
      </c>
      <c r="I7638" s="2">
        <v>0.16666666666666666</v>
      </c>
      <c r="J7638" t="s">
        <v>12</v>
      </c>
      <c r="K7638">
        <v>16433770</v>
      </c>
      <c r="L7638">
        <v>5581546</v>
      </c>
    </row>
    <row r="7639" spans="1:12" hidden="1" x14ac:dyDescent="0.2">
      <c r="A7639">
        <v>648474</v>
      </c>
      <c r="B7639" t="s">
        <v>23</v>
      </c>
      <c r="C7639" t="s">
        <v>24</v>
      </c>
      <c r="D7639" t="s">
        <v>15</v>
      </c>
      <c r="E7639" t="s">
        <v>18</v>
      </c>
      <c r="F7639" t="s">
        <v>22</v>
      </c>
      <c r="G7639" t="s">
        <v>11</v>
      </c>
      <c r="H7639" s="1">
        <v>43143</v>
      </c>
      <c r="I7639" s="2">
        <v>0.33333333333333331</v>
      </c>
      <c r="J7639" t="s">
        <v>12</v>
      </c>
      <c r="K7639">
        <v>16434576</v>
      </c>
      <c r="L7639">
        <v>5581585</v>
      </c>
    </row>
    <row r="7640" spans="1:12" hidden="1" x14ac:dyDescent="0.2">
      <c r="A7640">
        <v>648475</v>
      </c>
      <c r="B7640" t="s">
        <v>23</v>
      </c>
      <c r="C7640" t="s">
        <v>24</v>
      </c>
      <c r="D7640" t="s">
        <v>15</v>
      </c>
      <c r="E7640" t="s">
        <v>18</v>
      </c>
      <c r="F7640" t="s">
        <v>22</v>
      </c>
      <c r="G7640" t="s">
        <v>11</v>
      </c>
      <c r="H7640" s="1">
        <v>43143</v>
      </c>
      <c r="I7640" s="2">
        <v>0.5</v>
      </c>
      <c r="J7640" t="s">
        <v>12</v>
      </c>
      <c r="K7640">
        <v>16435785</v>
      </c>
      <c r="L7640">
        <v>5581639</v>
      </c>
    </row>
    <row r="7641" spans="1:12" hidden="1" x14ac:dyDescent="0.2">
      <c r="A7641">
        <v>648476</v>
      </c>
      <c r="B7641" t="s">
        <v>23</v>
      </c>
      <c r="C7641" t="s">
        <v>24</v>
      </c>
      <c r="D7641" t="s">
        <v>15</v>
      </c>
      <c r="E7641" t="s">
        <v>18</v>
      </c>
      <c r="F7641" t="s">
        <v>22</v>
      </c>
      <c r="G7641" t="s">
        <v>11</v>
      </c>
      <c r="H7641" s="1">
        <v>43143</v>
      </c>
      <c r="I7641" s="2">
        <v>0.66666666666666663</v>
      </c>
      <c r="J7641" t="s">
        <v>12</v>
      </c>
      <c r="K7641">
        <v>16436423</v>
      </c>
      <c r="L7641">
        <v>5581807</v>
      </c>
    </row>
    <row r="7642" spans="1:12" hidden="1" x14ac:dyDescent="0.2">
      <c r="A7642">
        <v>648477</v>
      </c>
      <c r="B7642" t="s">
        <v>23</v>
      </c>
      <c r="C7642" t="s">
        <v>24</v>
      </c>
      <c r="D7642" t="s">
        <v>15</v>
      </c>
      <c r="E7642" t="s">
        <v>18</v>
      </c>
      <c r="F7642" t="s">
        <v>22</v>
      </c>
      <c r="G7642" t="s">
        <v>11</v>
      </c>
      <c r="H7642" s="1">
        <v>43143</v>
      </c>
      <c r="I7642" s="2">
        <v>0.83333333333333337</v>
      </c>
      <c r="J7642" t="s">
        <v>12</v>
      </c>
      <c r="K7642">
        <v>16436960</v>
      </c>
      <c r="L7642">
        <v>5582071</v>
      </c>
    </row>
    <row r="7643" spans="1:12" hidden="1" x14ac:dyDescent="0.2">
      <c r="A7643">
        <v>648478</v>
      </c>
      <c r="B7643" t="s">
        <v>23</v>
      </c>
      <c r="C7643" t="s">
        <v>24</v>
      </c>
      <c r="D7643" t="s">
        <v>15</v>
      </c>
      <c r="E7643" t="s">
        <v>18</v>
      </c>
      <c r="F7643" t="s">
        <v>22</v>
      </c>
      <c r="G7643" t="s">
        <v>11</v>
      </c>
      <c r="H7643" s="1">
        <v>43144</v>
      </c>
      <c r="I7643" s="2">
        <v>0</v>
      </c>
      <c r="J7643" t="s">
        <v>12</v>
      </c>
      <c r="K7643">
        <v>16437162</v>
      </c>
      <c r="L7643">
        <v>5582210</v>
      </c>
    </row>
    <row r="7644" spans="1:12" hidden="1" x14ac:dyDescent="0.2">
      <c r="A7644">
        <v>648479</v>
      </c>
      <c r="B7644" t="s">
        <v>23</v>
      </c>
      <c r="C7644" t="s">
        <v>24</v>
      </c>
      <c r="D7644" t="s">
        <v>15</v>
      </c>
      <c r="E7644" t="s">
        <v>18</v>
      </c>
      <c r="F7644" t="s">
        <v>22</v>
      </c>
      <c r="G7644" t="s">
        <v>11</v>
      </c>
      <c r="H7644" s="1">
        <v>43144</v>
      </c>
      <c r="I7644" s="2">
        <v>0.16666666666666666</v>
      </c>
      <c r="J7644" t="s">
        <v>12</v>
      </c>
      <c r="K7644">
        <v>16437203</v>
      </c>
      <c r="L7644">
        <v>5582249</v>
      </c>
    </row>
    <row r="7645" spans="1:12" hidden="1" x14ac:dyDescent="0.2">
      <c r="A7645">
        <v>648480</v>
      </c>
      <c r="B7645" t="s">
        <v>23</v>
      </c>
      <c r="C7645" t="s">
        <v>24</v>
      </c>
      <c r="D7645" t="s">
        <v>15</v>
      </c>
      <c r="E7645" t="s">
        <v>18</v>
      </c>
      <c r="F7645" t="s">
        <v>22</v>
      </c>
      <c r="G7645" t="s">
        <v>11</v>
      </c>
      <c r="H7645" s="1">
        <v>43144</v>
      </c>
      <c r="I7645" s="2">
        <v>0.33333333333333331</v>
      </c>
      <c r="J7645" t="s">
        <v>12</v>
      </c>
      <c r="K7645">
        <v>16437988</v>
      </c>
      <c r="L7645">
        <v>5582280</v>
      </c>
    </row>
    <row r="7646" spans="1:12" hidden="1" x14ac:dyDescent="0.2">
      <c r="A7646">
        <v>648481</v>
      </c>
      <c r="B7646" t="s">
        <v>23</v>
      </c>
      <c r="C7646" t="s">
        <v>24</v>
      </c>
      <c r="D7646" t="s">
        <v>15</v>
      </c>
      <c r="E7646" t="s">
        <v>18</v>
      </c>
      <c r="F7646" t="s">
        <v>22</v>
      </c>
      <c r="G7646" t="s">
        <v>11</v>
      </c>
      <c r="H7646" s="1">
        <v>43144</v>
      </c>
      <c r="I7646" s="2">
        <v>0.5</v>
      </c>
      <c r="J7646" t="s">
        <v>12</v>
      </c>
      <c r="K7646">
        <v>16439291</v>
      </c>
      <c r="L7646">
        <v>5582349</v>
      </c>
    </row>
    <row r="7647" spans="1:12" hidden="1" x14ac:dyDescent="0.2">
      <c r="A7647">
        <v>648482</v>
      </c>
      <c r="B7647" t="s">
        <v>23</v>
      </c>
      <c r="C7647" t="s">
        <v>24</v>
      </c>
      <c r="D7647" t="s">
        <v>15</v>
      </c>
      <c r="E7647" t="s">
        <v>18</v>
      </c>
      <c r="F7647" t="s">
        <v>22</v>
      </c>
      <c r="G7647" t="s">
        <v>11</v>
      </c>
      <c r="H7647" s="1">
        <v>43144</v>
      </c>
      <c r="I7647" s="2">
        <v>0.66666666666666663</v>
      </c>
      <c r="J7647" t="s">
        <v>12</v>
      </c>
      <c r="K7647">
        <v>16439880</v>
      </c>
      <c r="L7647">
        <v>5582495</v>
      </c>
    </row>
    <row r="7648" spans="1:12" hidden="1" x14ac:dyDescent="0.2">
      <c r="A7648">
        <v>648483</v>
      </c>
      <c r="B7648" t="s">
        <v>23</v>
      </c>
      <c r="C7648" t="s">
        <v>24</v>
      </c>
      <c r="D7648" t="s">
        <v>15</v>
      </c>
      <c r="E7648" t="s">
        <v>18</v>
      </c>
      <c r="F7648" t="s">
        <v>22</v>
      </c>
      <c r="G7648" t="s">
        <v>11</v>
      </c>
      <c r="H7648" s="1">
        <v>43144</v>
      </c>
      <c r="I7648" s="2">
        <v>0.83333333333333337</v>
      </c>
      <c r="J7648" t="s">
        <v>12</v>
      </c>
      <c r="K7648">
        <v>16440451</v>
      </c>
      <c r="L7648">
        <v>5582739</v>
      </c>
    </row>
    <row r="7649" spans="1:12" hidden="1" x14ac:dyDescent="0.2">
      <c r="A7649">
        <v>648484</v>
      </c>
      <c r="B7649" t="s">
        <v>23</v>
      </c>
      <c r="C7649" t="s">
        <v>24</v>
      </c>
      <c r="D7649" t="s">
        <v>15</v>
      </c>
      <c r="E7649" t="s">
        <v>18</v>
      </c>
      <c r="F7649" t="s">
        <v>22</v>
      </c>
      <c r="G7649" t="s">
        <v>11</v>
      </c>
      <c r="H7649" s="1">
        <v>43145</v>
      </c>
      <c r="I7649" s="2">
        <v>0</v>
      </c>
      <c r="J7649" t="s">
        <v>12</v>
      </c>
      <c r="K7649">
        <v>16440654</v>
      </c>
      <c r="L7649">
        <v>5582884</v>
      </c>
    </row>
    <row r="7650" spans="1:12" hidden="1" x14ac:dyDescent="0.2">
      <c r="A7650">
        <v>648485</v>
      </c>
      <c r="B7650" t="s">
        <v>23</v>
      </c>
      <c r="C7650" t="s">
        <v>24</v>
      </c>
      <c r="D7650" t="s">
        <v>15</v>
      </c>
      <c r="E7650" t="s">
        <v>18</v>
      </c>
      <c r="F7650" t="s">
        <v>22</v>
      </c>
      <c r="G7650" t="s">
        <v>11</v>
      </c>
      <c r="H7650" s="1">
        <v>43145</v>
      </c>
      <c r="I7650" s="2">
        <v>0.16666666666666666</v>
      </c>
      <c r="J7650" t="s">
        <v>12</v>
      </c>
      <c r="K7650">
        <v>16440691</v>
      </c>
      <c r="L7650">
        <v>5582922</v>
      </c>
    </row>
    <row r="7651" spans="1:12" hidden="1" x14ac:dyDescent="0.2">
      <c r="A7651">
        <v>648486</v>
      </c>
      <c r="B7651" t="s">
        <v>23</v>
      </c>
      <c r="C7651" t="s">
        <v>24</v>
      </c>
      <c r="D7651" t="s">
        <v>15</v>
      </c>
      <c r="E7651" t="s">
        <v>18</v>
      </c>
      <c r="F7651" t="s">
        <v>22</v>
      </c>
      <c r="G7651" t="s">
        <v>11</v>
      </c>
      <c r="H7651" s="1">
        <v>43145</v>
      </c>
      <c r="I7651" s="2">
        <v>0.33333333333333331</v>
      </c>
      <c r="J7651" t="s">
        <v>12</v>
      </c>
      <c r="K7651">
        <v>16441494</v>
      </c>
      <c r="L7651">
        <v>5582956</v>
      </c>
    </row>
    <row r="7652" spans="1:12" hidden="1" x14ac:dyDescent="0.2">
      <c r="A7652">
        <v>648487</v>
      </c>
      <c r="B7652" t="s">
        <v>23</v>
      </c>
      <c r="C7652" t="s">
        <v>24</v>
      </c>
      <c r="D7652" t="s">
        <v>15</v>
      </c>
      <c r="E7652" t="s">
        <v>18</v>
      </c>
      <c r="F7652" t="s">
        <v>22</v>
      </c>
      <c r="G7652" t="s">
        <v>11</v>
      </c>
      <c r="H7652" s="1">
        <v>43145</v>
      </c>
      <c r="I7652" s="2">
        <v>0.38252314814814814</v>
      </c>
      <c r="J7652" t="s">
        <v>12</v>
      </c>
      <c r="K7652">
        <v>16442152</v>
      </c>
      <c r="L7652">
        <v>5582980</v>
      </c>
    </row>
    <row r="7653" spans="1:12" hidden="1" x14ac:dyDescent="0.2">
      <c r="A7653">
        <v>648488</v>
      </c>
      <c r="B7653" t="s">
        <v>23</v>
      </c>
      <c r="C7653" t="s">
        <v>24</v>
      </c>
      <c r="D7653" t="s">
        <v>15</v>
      </c>
      <c r="E7653" t="s">
        <v>18</v>
      </c>
      <c r="F7653" t="s">
        <v>22</v>
      </c>
      <c r="G7653" t="s">
        <v>11</v>
      </c>
      <c r="H7653" s="1">
        <v>43145</v>
      </c>
      <c r="I7653" s="2">
        <v>0.49086805555555557</v>
      </c>
      <c r="J7653" t="s">
        <v>12</v>
      </c>
      <c r="K7653">
        <v>16442784</v>
      </c>
      <c r="L7653">
        <v>5583008</v>
      </c>
    </row>
    <row r="7654" spans="1:12" hidden="1" x14ac:dyDescent="0.2">
      <c r="A7654">
        <v>648489</v>
      </c>
      <c r="B7654" t="s">
        <v>23</v>
      </c>
      <c r="C7654" t="s">
        <v>24</v>
      </c>
      <c r="D7654" t="s">
        <v>15</v>
      </c>
      <c r="E7654" t="s">
        <v>18</v>
      </c>
      <c r="F7654" t="s">
        <v>22</v>
      </c>
      <c r="G7654" t="s">
        <v>11</v>
      </c>
      <c r="H7654" s="1">
        <v>43145</v>
      </c>
      <c r="I7654" s="2">
        <v>0.5</v>
      </c>
      <c r="J7654" t="s">
        <v>12</v>
      </c>
      <c r="K7654">
        <v>16442813</v>
      </c>
      <c r="L7654">
        <v>5583016</v>
      </c>
    </row>
    <row r="7655" spans="1:12" hidden="1" x14ac:dyDescent="0.2">
      <c r="A7655">
        <v>648490</v>
      </c>
      <c r="B7655" t="s">
        <v>23</v>
      </c>
      <c r="C7655" t="s">
        <v>24</v>
      </c>
      <c r="D7655" t="s">
        <v>15</v>
      </c>
      <c r="E7655" t="s">
        <v>18</v>
      </c>
      <c r="F7655" t="s">
        <v>22</v>
      </c>
      <c r="G7655" t="s">
        <v>11</v>
      </c>
      <c r="H7655" s="1">
        <v>43145</v>
      </c>
      <c r="I7655" s="2">
        <v>0.51600694444444439</v>
      </c>
      <c r="J7655" t="s">
        <v>12</v>
      </c>
      <c r="K7655">
        <v>16442859</v>
      </c>
      <c r="L7655">
        <v>5583018</v>
      </c>
    </row>
    <row r="7656" spans="1:12" hidden="1" x14ac:dyDescent="0.2">
      <c r="A7656">
        <v>648491</v>
      </c>
      <c r="B7656" t="s">
        <v>23</v>
      </c>
      <c r="C7656" t="s">
        <v>24</v>
      </c>
      <c r="D7656" t="s">
        <v>15</v>
      </c>
      <c r="E7656" t="s">
        <v>18</v>
      </c>
      <c r="F7656" t="s">
        <v>22</v>
      </c>
      <c r="G7656" t="s">
        <v>11</v>
      </c>
      <c r="H7656" s="1">
        <v>43145</v>
      </c>
      <c r="I7656" s="2">
        <v>0.66666666666666663</v>
      </c>
      <c r="J7656" t="s">
        <v>12</v>
      </c>
      <c r="K7656">
        <v>16443391</v>
      </c>
      <c r="L7656">
        <v>5583140</v>
      </c>
    </row>
    <row r="7657" spans="1:12" hidden="1" x14ac:dyDescent="0.2">
      <c r="A7657">
        <v>648492</v>
      </c>
      <c r="B7657" t="s">
        <v>23</v>
      </c>
      <c r="C7657" t="s">
        <v>24</v>
      </c>
      <c r="D7657" t="s">
        <v>15</v>
      </c>
      <c r="E7657" t="s">
        <v>18</v>
      </c>
      <c r="F7657" t="s">
        <v>22</v>
      </c>
      <c r="G7657" t="s">
        <v>11</v>
      </c>
      <c r="H7657" s="1">
        <v>43145</v>
      </c>
      <c r="I7657" s="2">
        <v>0.83333333333333337</v>
      </c>
      <c r="J7657" t="s">
        <v>12</v>
      </c>
      <c r="K7657">
        <v>16444022</v>
      </c>
      <c r="L7657">
        <v>5583376</v>
      </c>
    </row>
    <row r="7658" spans="1:12" hidden="1" x14ac:dyDescent="0.2">
      <c r="A7658">
        <v>648493</v>
      </c>
      <c r="B7658" t="s">
        <v>23</v>
      </c>
      <c r="C7658" t="s">
        <v>24</v>
      </c>
      <c r="D7658" t="s">
        <v>15</v>
      </c>
      <c r="E7658" t="s">
        <v>18</v>
      </c>
      <c r="F7658" t="s">
        <v>22</v>
      </c>
      <c r="G7658" t="s">
        <v>11</v>
      </c>
      <c r="H7658" s="1">
        <v>43146</v>
      </c>
      <c r="I7658" s="2">
        <v>0</v>
      </c>
      <c r="J7658" t="s">
        <v>12</v>
      </c>
      <c r="K7658">
        <v>16444260</v>
      </c>
      <c r="L7658">
        <v>5583510</v>
      </c>
    </row>
    <row r="7659" spans="1:12" hidden="1" x14ac:dyDescent="0.2">
      <c r="A7659">
        <v>648494</v>
      </c>
      <c r="B7659" t="s">
        <v>23</v>
      </c>
      <c r="C7659" t="s">
        <v>24</v>
      </c>
      <c r="D7659" t="s">
        <v>15</v>
      </c>
      <c r="E7659" t="s">
        <v>18</v>
      </c>
      <c r="F7659" t="s">
        <v>22</v>
      </c>
      <c r="G7659" t="s">
        <v>11</v>
      </c>
      <c r="H7659" s="1">
        <v>43146</v>
      </c>
      <c r="I7659" s="2">
        <v>0.16666666666666666</v>
      </c>
      <c r="J7659" t="s">
        <v>12</v>
      </c>
      <c r="K7659">
        <v>16444308</v>
      </c>
      <c r="L7659">
        <v>5583565</v>
      </c>
    </row>
    <row r="7660" spans="1:12" hidden="1" x14ac:dyDescent="0.2">
      <c r="A7660">
        <v>648495</v>
      </c>
      <c r="B7660" t="s">
        <v>23</v>
      </c>
      <c r="C7660" t="s">
        <v>24</v>
      </c>
      <c r="D7660" t="s">
        <v>15</v>
      </c>
      <c r="E7660" t="s">
        <v>18</v>
      </c>
      <c r="F7660" t="s">
        <v>22</v>
      </c>
      <c r="G7660" t="s">
        <v>11</v>
      </c>
      <c r="H7660" s="1">
        <v>43146</v>
      </c>
      <c r="I7660" s="2">
        <v>0.33333333333333331</v>
      </c>
      <c r="J7660" t="s">
        <v>12</v>
      </c>
      <c r="K7660">
        <v>16445105</v>
      </c>
      <c r="L7660">
        <v>5583595</v>
      </c>
    </row>
    <row r="7661" spans="1:12" hidden="1" x14ac:dyDescent="0.2">
      <c r="A7661">
        <v>648496</v>
      </c>
      <c r="B7661" t="s">
        <v>23</v>
      </c>
      <c r="C7661" t="s">
        <v>24</v>
      </c>
      <c r="D7661" t="s">
        <v>15</v>
      </c>
      <c r="E7661" t="s">
        <v>18</v>
      </c>
      <c r="F7661" t="s">
        <v>22</v>
      </c>
      <c r="G7661" t="s">
        <v>11</v>
      </c>
      <c r="H7661" s="1">
        <v>43146</v>
      </c>
      <c r="I7661" s="2">
        <v>0.5</v>
      </c>
      <c r="J7661" t="s">
        <v>12</v>
      </c>
      <c r="K7661">
        <v>16446422</v>
      </c>
      <c r="L7661">
        <v>5583661</v>
      </c>
    </row>
    <row r="7662" spans="1:12" hidden="1" x14ac:dyDescent="0.2">
      <c r="A7662">
        <v>648497</v>
      </c>
      <c r="B7662" t="s">
        <v>23</v>
      </c>
      <c r="C7662" t="s">
        <v>24</v>
      </c>
      <c r="D7662" t="s">
        <v>15</v>
      </c>
      <c r="E7662" t="s">
        <v>18</v>
      </c>
      <c r="F7662" t="s">
        <v>22</v>
      </c>
      <c r="G7662" t="s">
        <v>11</v>
      </c>
      <c r="H7662" s="1">
        <v>43146</v>
      </c>
      <c r="I7662" s="2">
        <v>0.66666666666666663</v>
      </c>
      <c r="J7662" t="s">
        <v>12</v>
      </c>
      <c r="K7662">
        <v>16447153</v>
      </c>
      <c r="L7662">
        <v>5583780</v>
      </c>
    </row>
    <row r="7663" spans="1:12" hidden="1" x14ac:dyDescent="0.2">
      <c r="A7663">
        <v>648498</v>
      </c>
      <c r="B7663" t="s">
        <v>23</v>
      </c>
      <c r="C7663" t="s">
        <v>24</v>
      </c>
      <c r="D7663" t="s">
        <v>15</v>
      </c>
      <c r="E7663" t="s">
        <v>18</v>
      </c>
      <c r="F7663" t="s">
        <v>22</v>
      </c>
      <c r="G7663" t="s">
        <v>11</v>
      </c>
      <c r="H7663" s="1">
        <v>43146</v>
      </c>
      <c r="I7663" s="2">
        <v>0.83333333333333337</v>
      </c>
      <c r="J7663" t="s">
        <v>12</v>
      </c>
      <c r="K7663">
        <v>16447916</v>
      </c>
      <c r="L7663">
        <v>5584014</v>
      </c>
    </row>
    <row r="7664" spans="1:12" hidden="1" x14ac:dyDescent="0.2">
      <c r="A7664">
        <v>648499</v>
      </c>
      <c r="B7664" t="s">
        <v>23</v>
      </c>
      <c r="C7664" t="s">
        <v>24</v>
      </c>
      <c r="D7664" t="s">
        <v>15</v>
      </c>
      <c r="E7664" t="s">
        <v>18</v>
      </c>
      <c r="F7664" t="s">
        <v>22</v>
      </c>
      <c r="G7664" t="s">
        <v>11</v>
      </c>
      <c r="H7664" s="1">
        <v>43147</v>
      </c>
      <c r="I7664" s="2">
        <v>0</v>
      </c>
      <c r="J7664" t="s">
        <v>12</v>
      </c>
      <c r="K7664">
        <v>16448232</v>
      </c>
      <c r="L7664">
        <v>5584186</v>
      </c>
    </row>
    <row r="7665" spans="1:12" hidden="1" x14ac:dyDescent="0.2">
      <c r="A7665">
        <v>648500</v>
      </c>
      <c r="B7665" t="s">
        <v>23</v>
      </c>
      <c r="C7665" t="s">
        <v>24</v>
      </c>
      <c r="D7665" t="s">
        <v>15</v>
      </c>
      <c r="E7665" t="s">
        <v>18</v>
      </c>
      <c r="F7665" t="s">
        <v>22</v>
      </c>
      <c r="G7665" t="s">
        <v>11</v>
      </c>
      <c r="H7665" s="1">
        <v>43147</v>
      </c>
      <c r="I7665" s="2">
        <v>0.16666666666666666</v>
      </c>
      <c r="J7665" t="s">
        <v>12</v>
      </c>
      <c r="K7665">
        <v>16448291</v>
      </c>
      <c r="L7665">
        <v>5584228</v>
      </c>
    </row>
    <row r="7666" spans="1:12" hidden="1" x14ac:dyDescent="0.2">
      <c r="A7666">
        <v>648501</v>
      </c>
      <c r="B7666" t="s">
        <v>23</v>
      </c>
      <c r="C7666" t="s">
        <v>24</v>
      </c>
      <c r="D7666" t="s">
        <v>15</v>
      </c>
      <c r="E7666" t="s">
        <v>18</v>
      </c>
      <c r="F7666" t="s">
        <v>22</v>
      </c>
      <c r="G7666" t="s">
        <v>11</v>
      </c>
      <c r="H7666" s="1">
        <v>43147</v>
      </c>
      <c r="I7666" s="2">
        <v>0.33333333333333331</v>
      </c>
      <c r="J7666" t="s">
        <v>12</v>
      </c>
      <c r="K7666">
        <v>16448987</v>
      </c>
      <c r="L7666">
        <v>5584260</v>
      </c>
    </row>
    <row r="7667" spans="1:12" hidden="1" x14ac:dyDescent="0.2">
      <c r="A7667">
        <v>648502</v>
      </c>
      <c r="B7667" t="s">
        <v>23</v>
      </c>
      <c r="C7667" t="s">
        <v>24</v>
      </c>
      <c r="D7667" t="s">
        <v>15</v>
      </c>
      <c r="E7667" t="s">
        <v>18</v>
      </c>
      <c r="F7667" t="s">
        <v>22</v>
      </c>
      <c r="G7667" t="s">
        <v>11</v>
      </c>
      <c r="H7667" s="1">
        <v>43147</v>
      </c>
      <c r="I7667" s="2">
        <v>0.5</v>
      </c>
      <c r="J7667" t="s">
        <v>12</v>
      </c>
      <c r="K7667">
        <v>16450287</v>
      </c>
      <c r="L7667">
        <v>5584313</v>
      </c>
    </row>
    <row r="7668" spans="1:12" hidden="1" x14ac:dyDescent="0.2">
      <c r="A7668">
        <v>648503</v>
      </c>
      <c r="B7668" t="s">
        <v>23</v>
      </c>
      <c r="C7668" t="s">
        <v>24</v>
      </c>
      <c r="D7668" t="s">
        <v>15</v>
      </c>
      <c r="E7668" t="s">
        <v>18</v>
      </c>
      <c r="F7668" t="s">
        <v>22</v>
      </c>
      <c r="G7668" t="s">
        <v>11</v>
      </c>
      <c r="H7668" s="1">
        <v>43147</v>
      </c>
      <c r="I7668" s="2">
        <v>0.66666666666666663</v>
      </c>
      <c r="J7668" t="s">
        <v>12</v>
      </c>
      <c r="K7668">
        <v>16450958</v>
      </c>
      <c r="L7668">
        <v>5584420</v>
      </c>
    </row>
    <row r="7669" spans="1:12" hidden="1" x14ac:dyDescent="0.2">
      <c r="A7669">
        <v>648504</v>
      </c>
      <c r="B7669" t="s">
        <v>23</v>
      </c>
      <c r="C7669" t="s">
        <v>24</v>
      </c>
      <c r="D7669" t="s">
        <v>15</v>
      </c>
      <c r="E7669" t="s">
        <v>18</v>
      </c>
      <c r="F7669" t="s">
        <v>22</v>
      </c>
      <c r="G7669" t="s">
        <v>11</v>
      </c>
      <c r="H7669" s="1">
        <v>43147</v>
      </c>
      <c r="I7669" s="2">
        <v>0.83333333333333337</v>
      </c>
      <c r="J7669" t="s">
        <v>12</v>
      </c>
      <c r="K7669">
        <v>16451578</v>
      </c>
      <c r="L7669">
        <v>5584624</v>
      </c>
    </row>
    <row r="7670" spans="1:12" hidden="1" x14ac:dyDescent="0.2">
      <c r="A7670">
        <v>648631</v>
      </c>
      <c r="B7670" t="s">
        <v>25</v>
      </c>
      <c r="C7670" t="s">
        <v>26</v>
      </c>
      <c r="D7670" t="s">
        <v>13</v>
      </c>
      <c r="E7670" t="s">
        <v>27</v>
      </c>
      <c r="F7670" t="s">
        <v>22</v>
      </c>
      <c r="G7670" t="s">
        <v>11</v>
      </c>
      <c r="H7670" s="1">
        <v>43141</v>
      </c>
      <c r="I7670" s="2">
        <v>0</v>
      </c>
      <c r="J7670" t="s">
        <v>12</v>
      </c>
      <c r="K7670">
        <v>1921498</v>
      </c>
      <c r="L7670">
        <v>1574926</v>
      </c>
    </row>
    <row r="7671" spans="1:12" hidden="1" x14ac:dyDescent="0.2">
      <c r="A7671">
        <v>648632</v>
      </c>
      <c r="B7671" t="s">
        <v>25</v>
      </c>
      <c r="C7671" t="s">
        <v>26</v>
      </c>
      <c r="D7671" t="s">
        <v>13</v>
      </c>
      <c r="E7671" t="s">
        <v>27</v>
      </c>
      <c r="F7671" t="s">
        <v>22</v>
      </c>
      <c r="G7671" t="s">
        <v>11</v>
      </c>
      <c r="H7671" s="1">
        <v>43141</v>
      </c>
      <c r="I7671" s="2">
        <v>0.16666666666666666</v>
      </c>
      <c r="J7671" t="s">
        <v>12</v>
      </c>
      <c r="K7671">
        <v>1921528</v>
      </c>
      <c r="L7671">
        <v>1574930</v>
      </c>
    </row>
    <row r="7672" spans="1:12" hidden="1" x14ac:dyDescent="0.2">
      <c r="A7672">
        <v>648633</v>
      </c>
      <c r="B7672" t="s">
        <v>25</v>
      </c>
      <c r="C7672" t="s">
        <v>26</v>
      </c>
      <c r="D7672" t="s">
        <v>13</v>
      </c>
      <c r="E7672" t="s">
        <v>27</v>
      </c>
      <c r="F7672" t="s">
        <v>22</v>
      </c>
      <c r="G7672" t="s">
        <v>11</v>
      </c>
      <c r="H7672" s="1">
        <v>43141</v>
      </c>
      <c r="I7672" s="2">
        <v>0.33333333333333331</v>
      </c>
      <c r="J7672" t="s">
        <v>12</v>
      </c>
      <c r="K7672">
        <v>1921556</v>
      </c>
      <c r="L7672">
        <v>1574939</v>
      </c>
    </row>
    <row r="7673" spans="1:12" hidden="1" x14ac:dyDescent="0.2">
      <c r="A7673">
        <v>648634</v>
      </c>
      <c r="B7673" t="s">
        <v>25</v>
      </c>
      <c r="C7673" t="s">
        <v>26</v>
      </c>
      <c r="D7673" t="s">
        <v>13</v>
      </c>
      <c r="E7673" t="s">
        <v>27</v>
      </c>
      <c r="F7673" t="s">
        <v>22</v>
      </c>
      <c r="G7673" t="s">
        <v>11</v>
      </c>
      <c r="H7673" s="1">
        <v>43141</v>
      </c>
      <c r="I7673" s="2">
        <v>0.5</v>
      </c>
      <c r="J7673" t="s">
        <v>12</v>
      </c>
      <c r="K7673">
        <v>1921614</v>
      </c>
      <c r="L7673">
        <v>1574962</v>
      </c>
    </row>
    <row r="7674" spans="1:12" hidden="1" x14ac:dyDescent="0.2">
      <c r="A7674">
        <v>648635</v>
      </c>
      <c r="B7674" t="s">
        <v>25</v>
      </c>
      <c r="C7674" t="s">
        <v>26</v>
      </c>
      <c r="D7674" t="s">
        <v>13</v>
      </c>
      <c r="E7674" t="s">
        <v>27</v>
      </c>
      <c r="F7674" t="s">
        <v>22</v>
      </c>
      <c r="G7674" t="s">
        <v>11</v>
      </c>
      <c r="H7674" s="1">
        <v>43141</v>
      </c>
      <c r="I7674" s="2">
        <v>0.66666666666666663</v>
      </c>
      <c r="J7674" t="s">
        <v>12</v>
      </c>
      <c r="K7674">
        <v>1921665</v>
      </c>
      <c r="L7674">
        <v>1574983</v>
      </c>
    </row>
    <row r="7675" spans="1:12" hidden="1" x14ac:dyDescent="0.2">
      <c r="A7675">
        <v>648636</v>
      </c>
      <c r="B7675" t="s">
        <v>25</v>
      </c>
      <c r="C7675" t="s">
        <v>26</v>
      </c>
      <c r="D7675" t="s">
        <v>13</v>
      </c>
      <c r="E7675" t="s">
        <v>27</v>
      </c>
      <c r="F7675" t="s">
        <v>22</v>
      </c>
      <c r="G7675" t="s">
        <v>11</v>
      </c>
      <c r="H7675" s="1">
        <v>43141</v>
      </c>
      <c r="I7675" s="2">
        <v>0.83333333333333337</v>
      </c>
      <c r="J7675" t="s">
        <v>12</v>
      </c>
      <c r="K7675">
        <v>1921706</v>
      </c>
      <c r="L7675">
        <v>1575020</v>
      </c>
    </row>
    <row r="7676" spans="1:12" hidden="1" x14ac:dyDescent="0.2">
      <c r="A7676">
        <v>648637</v>
      </c>
      <c r="B7676" t="s">
        <v>25</v>
      </c>
      <c r="C7676" t="s">
        <v>26</v>
      </c>
      <c r="D7676" t="s">
        <v>13</v>
      </c>
      <c r="E7676" t="s">
        <v>27</v>
      </c>
      <c r="F7676" t="s">
        <v>22</v>
      </c>
      <c r="G7676" t="s">
        <v>11</v>
      </c>
      <c r="H7676" s="1">
        <v>43142</v>
      </c>
      <c r="I7676" s="2">
        <v>0</v>
      </c>
      <c r="J7676" t="s">
        <v>12</v>
      </c>
      <c r="K7676">
        <v>1921734</v>
      </c>
      <c r="L7676">
        <v>1575037</v>
      </c>
    </row>
    <row r="7677" spans="1:12" hidden="1" x14ac:dyDescent="0.2">
      <c r="A7677">
        <v>648638</v>
      </c>
      <c r="B7677" t="s">
        <v>25</v>
      </c>
      <c r="C7677" t="s">
        <v>26</v>
      </c>
      <c r="D7677" t="s">
        <v>13</v>
      </c>
      <c r="E7677" t="s">
        <v>27</v>
      </c>
      <c r="F7677" t="s">
        <v>22</v>
      </c>
      <c r="G7677" t="s">
        <v>11</v>
      </c>
      <c r="H7677" s="1">
        <v>43142</v>
      </c>
      <c r="I7677" s="2">
        <v>0.16666666666666666</v>
      </c>
      <c r="J7677" t="s">
        <v>12</v>
      </c>
      <c r="K7677">
        <v>1921749</v>
      </c>
      <c r="L7677">
        <v>1575038</v>
      </c>
    </row>
    <row r="7678" spans="1:12" hidden="1" x14ac:dyDescent="0.2">
      <c r="A7678">
        <v>648639</v>
      </c>
      <c r="B7678" t="s">
        <v>25</v>
      </c>
      <c r="C7678" t="s">
        <v>26</v>
      </c>
      <c r="D7678" t="s">
        <v>13</v>
      </c>
      <c r="E7678" t="s">
        <v>27</v>
      </c>
      <c r="F7678" t="s">
        <v>22</v>
      </c>
      <c r="G7678" t="s">
        <v>11</v>
      </c>
      <c r="H7678" s="1">
        <v>43142</v>
      </c>
      <c r="I7678" s="2">
        <v>0.33333333333333331</v>
      </c>
      <c r="J7678" t="s">
        <v>12</v>
      </c>
      <c r="K7678">
        <v>1921766</v>
      </c>
      <c r="L7678">
        <v>1575046</v>
      </c>
    </row>
    <row r="7679" spans="1:12" hidden="1" x14ac:dyDescent="0.2">
      <c r="A7679">
        <v>648640</v>
      </c>
      <c r="B7679" t="s">
        <v>25</v>
      </c>
      <c r="C7679" t="s">
        <v>26</v>
      </c>
      <c r="D7679" t="s">
        <v>13</v>
      </c>
      <c r="E7679" t="s">
        <v>27</v>
      </c>
      <c r="F7679" t="s">
        <v>22</v>
      </c>
      <c r="G7679" t="s">
        <v>11</v>
      </c>
      <c r="H7679" s="1">
        <v>43142</v>
      </c>
      <c r="I7679" s="2">
        <v>0.5</v>
      </c>
      <c r="J7679" t="s">
        <v>12</v>
      </c>
      <c r="K7679">
        <v>1921796</v>
      </c>
      <c r="L7679">
        <v>1575061</v>
      </c>
    </row>
    <row r="7680" spans="1:12" hidden="1" x14ac:dyDescent="0.2">
      <c r="A7680">
        <v>648641</v>
      </c>
      <c r="B7680" t="s">
        <v>25</v>
      </c>
      <c r="C7680" t="s">
        <v>26</v>
      </c>
      <c r="D7680" t="s">
        <v>13</v>
      </c>
      <c r="E7680" t="s">
        <v>27</v>
      </c>
      <c r="F7680" t="s">
        <v>22</v>
      </c>
      <c r="G7680" t="s">
        <v>11</v>
      </c>
      <c r="H7680" s="1">
        <v>43142</v>
      </c>
      <c r="I7680" s="2">
        <v>0.66666666666666663</v>
      </c>
      <c r="J7680" t="s">
        <v>12</v>
      </c>
      <c r="K7680">
        <v>1921832</v>
      </c>
      <c r="L7680">
        <v>1575074</v>
      </c>
    </row>
    <row r="7681" spans="1:12" hidden="1" x14ac:dyDescent="0.2">
      <c r="A7681">
        <v>648642</v>
      </c>
      <c r="B7681" t="s">
        <v>25</v>
      </c>
      <c r="C7681" t="s">
        <v>26</v>
      </c>
      <c r="D7681" t="s">
        <v>13</v>
      </c>
      <c r="E7681" t="s">
        <v>27</v>
      </c>
      <c r="F7681" t="s">
        <v>22</v>
      </c>
      <c r="G7681" t="s">
        <v>11</v>
      </c>
      <c r="H7681" s="1">
        <v>43142</v>
      </c>
      <c r="I7681" s="2">
        <v>0.83333333333333337</v>
      </c>
      <c r="J7681" t="s">
        <v>12</v>
      </c>
      <c r="K7681">
        <v>1921870</v>
      </c>
      <c r="L7681">
        <v>1575085</v>
      </c>
    </row>
    <row r="7682" spans="1:12" hidden="1" x14ac:dyDescent="0.2">
      <c r="A7682">
        <v>648643</v>
      </c>
      <c r="B7682" t="s">
        <v>25</v>
      </c>
      <c r="C7682" t="s">
        <v>26</v>
      </c>
      <c r="D7682" t="s">
        <v>13</v>
      </c>
      <c r="E7682" t="s">
        <v>27</v>
      </c>
      <c r="F7682" t="s">
        <v>22</v>
      </c>
      <c r="G7682" t="s">
        <v>11</v>
      </c>
      <c r="H7682" s="1">
        <v>43143</v>
      </c>
      <c r="I7682" s="2">
        <v>0</v>
      </c>
      <c r="J7682" t="s">
        <v>12</v>
      </c>
      <c r="K7682">
        <v>1921892</v>
      </c>
      <c r="L7682">
        <v>1575088</v>
      </c>
    </row>
    <row r="7683" spans="1:12" hidden="1" x14ac:dyDescent="0.2">
      <c r="A7683">
        <v>648644</v>
      </c>
      <c r="B7683" t="s">
        <v>25</v>
      </c>
      <c r="C7683" t="s">
        <v>26</v>
      </c>
      <c r="D7683" t="s">
        <v>13</v>
      </c>
      <c r="E7683" t="s">
        <v>27</v>
      </c>
      <c r="F7683" t="s">
        <v>22</v>
      </c>
      <c r="G7683" t="s">
        <v>11</v>
      </c>
      <c r="H7683" s="1">
        <v>43143</v>
      </c>
      <c r="I7683" s="2">
        <v>0.16666666666666666</v>
      </c>
      <c r="J7683" t="s">
        <v>12</v>
      </c>
      <c r="K7683">
        <v>1921901</v>
      </c>
      <c r="L7683">
        <v>1575092</v>
      </c>
    </row>
    <row r="7684" spans="1:12" hidden="1" x14ac:dyDescent="0.2">
      <c r="A7684">
        <v>648645</v>
      </c>
      <c r="B7684" t="s">
        <v>25</v>
      </c>
      <c r="C7684" t="s">
        <v>26</v>
      </c>
      <c r="D7684" t="s">
        <v>13</v>
      </c>
      <c r="E7684" t="s">
        <v>27</v>
      </c>
      <c r="F7684" t="s">
        <v>22</v>
      </c>
      <c r="G7684" t="s">
        <v>11</v>
      </c>
      <c r="H7684" s="1">
        <v>43143</v>
      </c>
      <c r="I7684" s="2">
        <v>0.33333333333333331</v>
      </c>
      <c r="J7684" t="s">
        <v>12</v>
      </c>
      <c r="K7684">
        <v>1921979</v>
      </c>
      <c r="L7684">
        <v>1575130</v>
      </c>
    </row>
    <row r="7685" spans="1:12" hidden="1" x14ac:dyDescent="0.2">
      <c r="A7685">
        <v>648646</v>
      </c>
      <c r="B7685" t="s">
        <v>25</v>
      </c>
      <c r="C7685" t="s">
        <v>26</v>
      </c>
      <c r="D7685" t="s">
        <v>13</v>
      </c>
      <c r="E7685" t="s">
        <v>27</v>
      </c>
      <c r="F7685" t="s">
        <v>22</v>
      </c>
      <c r="G7685" t="s">
        <v>11</v>
      </c>
      <c r="H7685" s="1">
        <v>43143</v>
      </c>
      <c r="I7685" s="2">
        <v>0.5</v>
      </c>
      <c r="J7685" t="s">
        <v>12</v>
      </c>
      <c r="K7685">
        <v>1922072</v>
      </c>
      <c r="L7685">
        <v>1575183</v>
      </c>
    </row>
    <row r="7686" spans="1:12" hidden="1" x14ac:dyDescent="0.2">
      <c r="A7686">
        <v>648647</v>
      </c>
      <c r="B7686" t="s">
        <v>25</v>
      </c>
      <c r="C7686" t="s">
        <v>26</v>
      </c>
      <c r="D7686" t="s">
        <v>13</v>
      </c>
      <c r="E7686" t="s">
        <v>27</v>
      </c>
      <c r="F7686" t="s">
        <v>22</v>
      </c>
      <c r="G7686" t="s">
        <v>11</v>
      </c>
      <c r="H7686" s="1">
        <v>43143</v>
      </c>
      <c r="I7686" s="2">
        <v>0.66666666666666663</v>
      </c>
      <c r="J7686" t="s">
        <v>12</v>
      </c>
      <c r="K7686">
        <v>1922152</v>
      </c>
      <c r="L7686">
        <v>1575218</v>
      </c>
    </row>
    <row r="7687" spans="1:12" hidden="1" x14ac:dyDescent="0.2">
      <c r="A7687">
        <v>648648</v>
      </c>
      <c r="B7687" t="s">
        <v>25</v>
      </c>
      <c r="C7687" t="s">
        <v>26</v>
      </c>
      <c r="D7687" t="s">
        <v>13</v>
      </c>
      <c r="E7687" t="s">
        <v>27</v>
      </c>
      <c r="F7687" t="s">
        <v>22</v>
      </c>
      <c r="G7687" t="s">
        <v>11</v>
      </c>
      <c r="H7687" s="1">
        <v>43143</v>
      </c>
      <c r="I7687" s="2">
        <v>0.83333333333333337</v>
      </c>
      <c r="J7687" t="s">
        <v>12</v>
      </c>
      <c r="K7687">
        <v>1922243</v>
      </c>
      <c r="L7687">
        <v>1575289</v>
      </c>
    </row>
    <row r="7688" spans="1:12" hidden="1" x14ac:dyDescent="0.2">
      <c r="A7688">
        <v>648649</v>
      </c>
      <c r="B7688" t="s">
        <v>25</v>
      </c>
      <c r="C7688" t="s">
        <v>26</v>
      </c>
      <c r="D7688" t="s">
        <v>13</v>
      </c>
      <c r="E7688" t="s">
        <v>27</v>
      </c>
      <c r="F7688" t="s">
        <v>22</v>
      </c>
      <c r="G7688" t="s">
        <v>11</v>
      </c>
      <c r="H7688" s="1">
        <v>43144</v>
      </c>
      <c r="I7688" s="2">
        <v>0</v>
      </c>
      <c r="J7688" t="s">
        <v>12</v>
      </c>
      <c r="K7688">
        <v>1922272</v>
      </c>
      <c r="L7688">
        <v>1575304</v>
      </c>
    </row>
    <row r="7689" spans="1:12" hidden="1" x14ac:dyDescent="0.2">
      <c r="A7689">
        <v>648650</v>
      </c>
      <c r="B7689" t="s">
        <v>25</v>
      </c>
      <c r="C7689" t="s">
        <v>26</v>
      </c>
      <c r="D7689" t="s">
        <v>13</v>
      </c>
      <c r="E7689" t="s">
        <v>27</v>
      </c>
      <c r="F7689" t="s">
        <v>22</v>
      </c>
      <c r="G7689" t="s">
        <v>11</v>
      </c>
      <c r="H7689" s="1">
        <v>43144</v>
      </c>
      <c r="I7689" s="2">
        <v>0.16666666666666666</v>
      </c>
      <c r="J7689" t="s">
        <v>12</v>
      </c>
      <c r="K7689">
        <v>1922282</v>
      </c>
      <c r="L7689">
        <v>1575309</v>
      </c>
    </row>
    <row r="7690" spans="1:12" hidden="1" x14ac:dyDescent="0.2">
      <c r="A7690">
        <v>648651</v>
      </c>
      <c r="B7690" t="s">
        <v>25</v>
      </c>
      <c r="C7690" t="s">
        <v>26</v>
      </c>
      <c r="D7690" t="s">
        <v>13</v>
      </c>
      <c r="E7690" t="s">
        <v>27</v>
      </c>
      <c r="F7690" t="s">
        <v>22</v>
      </c>
      <c r="G7690" t="s">
        <v>11</v>
      </c>
      <c r="H7690" s="1">
        <v>43144</v>
      </c>
      <c r="I7690" s="2">
        <v>0.33333333333333331</v>
      </c>
      <c r="J7690" t="s">
        <v>12</v>
      </c>
      <c r="K7690">
        <v>1922389</v>
      </c>
      <c r="L7690">
        <v>1575343</v>
      </c>
    </row>
    <row r="7691" spans="1:12" hidden="1" x14ac:dyDescent="0.2">
      <c r="A7691">
        <v>648652</v>
      </c>
      <c r="B7691" t="s">
        <v>25</v>
      </c>
      <c r="C7691" t="s">
        <v>26</v>
      </c>
      <c r="D7691" t="s">
        <v>13</v>
      </c>
      <c r="E7691" t="s">
        <v>27</v>
      </c>
      <c r="F7691" t="s">
        <v>22</v>
      </c>
      <c r="G7691" t="s">
        <v>11</v>
      </c>
      <c r="H7691" s="1">
        <v>43144</v>
      </c>
      <c r="I7691" s="2">
        <v>0.5</v>
      </c>
      <c r="J7691" t="s">
        <v>12</v>
      </c>
      <c r="K7691">
        <v>1922462</v>
      </c>
      <c r="L7691">
        <v>1575381</v>
      </c>
    </row>
    <row r="7692" spans="1:12" hidden="1" x14ac:dyDescent="0.2">
      <c r="A7692">
        <v>648653</v>
      </c>
      <c r="B7692" t="s">
        <v>25</v>
      </c>
      <c r="C7692" t="s">
        <v>26</v>
      </c>
      <c r="D7692" t="s">
        <v>13</v>
      </c>
      <c r="E7692" t="s">
        <v>27</v>
      </c>
      <c r="F7692" t="s">
        <v>22</v>
      </c>
      <c r="G7692" t="s">
        <v>11</v>
      </c>
      <c r="H7692" s="1">
        <v>43144</v>
      </c>
      <c r="I7692" s="2">
        <v>0.66666666666666663</v>
      </c>
      <c r="J7692" t="s">
        <v>12</v>
      </c>
      <c r="K7692">
        <v>1922551</v>
      </c>
      <c r="L7692">
        <v>1575436</v>
      </c>
    </row>
    <row r="7693" spans="1:12" hidden="1" x14ac:dyDescent="0.2">
      <c r="A7693">
        <v>648654</v>
      </c>
      <c r="B7693" t="s">
        <v>25</v>
      </c>
      <c r="C7693" t="s">
        <v>26</v>
      </c>
      <c r="D7693" t="s">
        <v>13</v>
      </c>
      <c r="E7693" t="s">
        <v>27</v>
      </c>
      <c r="F7693" t="s">
        <v>22</v>
      </c>
      <c r="G7693" t="s">
        <v>11</v>
      </c>
      <c r="H7693" s="1">
        <v>43144</v>
      </c>
      <c r="I7693" s="2">
        <v>0.83333333333333337</v>
      </c>
      <c r="J7693" t="s">
        <v>12</v>
      </c>
      <c r="K7693">
        <v>1922664</v>
      </c>
      <c r="L7693">
        <v>1575518</v>
      </c>
    </row>
    <row r="7694" spans="1:12" hidden="1" x14ac:dyDescent="0.2">
      <c r="A7694">
        <v>648655</v>
      </c>
      <c r="B7694" t="s">
        <v>25</v>
      </c>
      <c r="C7694" t="s">
        <v>26</v>
      </c>
      <c r="D7694" t="s">
        <v>13</v>
      </c>
      <c r="E7694" t="s">
        <v>27</v>
      </c>
      <c r="F7694" t="s">
        <v>22</v>
      </c>
      <c r="G7694" t="s">
        <v>11</v>
      </c>
      <c r="H7694" s="1">
        <v>43145</v>
      </c>
      <c r="I7694" s="2">
        <v>0</v>
      </c>
      <c r="J7694" t="s">
        <v>12</v>
      </c>
      <c r="K7694">
        <v>1922700</v>
      </c>
      <c r="L7694">
        <v>1575531</v>
      </c>
    </row>
    <row r="7695" spans="1:12" hidden="1" x14ac:dyDescent="0.2">
      <c r="A7695">
        <v>648656</v>
      </c>
      <c r="B7695" t="s">
        <v>25</v>
      </c>
      <c r="C7695" t="s">
        <v>26</v>
      </c>
      <c r="D7695" t="s">
        <v>13</v>
      </c>
      <c r="E7695" t="s">
        <v>27</v>
      </c>
      <c r="F7695" t="s">
        <v>22</v>
      </c>
      <c r="G7695" t="s">
        <v>11</v>
      </c>
      <c r="H7695" s="1">
        <v>43145</v>
      </c>
      <c r="I7695" s="2">
        <v>0.16666666666666666</v>
      </c>
      <c r="J7695" t="s">
        <v>12</v>
      </c>
      <c r="K7695">
        <v>1922705</v>
      </c>
      <c r="L7695">
        <v>1575531</v>
      </c>
    </row>
    <row r="7696" spans="1:12" hidden="1" x14ac:dyDescent="0.2">
      <c r="A7696">
        <v>648657</v>
      </c>
      <c r="B7696" t="s">
        <v>25</v>
      </c>
      <c r="C7696" t="s">
        <v>26</v>
      </c>
      <c r="D7696" t="s">
        <v>13</v>
      </c>
      <c r="E7696" t="s">
        <v>27</v>
      </c>
      <c r="F7696" t="s">
        <v>22</v>
      </c>
      <c r="G7696" t="s">
        <v>11</v>
      </c>
      <c r="H7696" s="1">
        <v>43145</v>
      </c>
      <c r="I7696" s="2">
        <v>0.33333333333333331</v>
      </c>
      <c r="J7696" t="s">
        <v>12</v>
      </c>
      <c r="K7696">
        <v>1922804</v>
      </c>
      <c r="L7696">
        <v>1575582</v>
      </c>
    </row>
    <row r="7697" spans="1:12" hidden="1" x14ac:dyDescent="0.2">
      <c r="A7697">
        <v>648658</v>
      </c>
      <c r="B7697" t="s">
        <v>25</v>
      </c>
      <c r="C7697" t="s">
        <v>26</v>
      </c>
      <c r="D7697" t="s">
        <v>13</v>
      </c>
      <c r="E7697" t="s">
        <v>27</v>
      </c>
      <c r="F7697" t="s">
        <v>22</v>
      </c>
      <c r="G7697" t="s">
        <v>11</v>
      </c>
      <c r="H7697" s="1">
        <v>43145</v>
      </c>
      <c r="I7697" s="2">
        <v>0.5</v>
      </c>
      <c r="J7697" t="s">
        <v>12</v>
      </c>
      <c r="K7697">
        <v>1922905</v>
      </c>
      <c r="L7697">
        <v>1575648</v>
      </c>
    </row>
    <row r="7698" spans="1:12" hidden="1" x14ac:dyDescent="0.2">
      <c r="A7698">
        <v>648659</v>
      </c>
      <c r="B7698" t="s">
        <v>25</v>
      </c>
      <c r="C7698" t="s">
        <v>26</v>
      </c>
      <c r="D7698" t="s">
        <v>13</v>
      </c>
      <c r="E7698" t="s">
        <v>27</v>
      </c>
      <c r="F7698" t="s">
        <v>22</v>
      </c>
      <c r="G7698" t="s">
        <v>11</v>
      </c>
      <c r="H7698" s="1">
        <v>43145</v>
      </c>
      <c r="I7698" s="2">
        <v>0.66666666666666663</v>
      </c>
      <c r="J7698" t="s">
        <v>12</v>
      </c>
      <c r="K7698">
        <v>1922974</v>
      </c>
      <c r="L7698">
        <v>1575689</v>
      </c>
    </row>
    <row r="7699" spans="1:12" hidden="1" x14ac:dyDescent="0.2">
      <c r="A7699">
        <v>648660</v>
      </c>
      <c r="B7699" t="s">
        <v>25</v>
      </c>
      <c r="C7699" t="s">
        <v>26</v>
      </c>
      <c r="D7699" t="s">
        <v>13</v>
      </c>
      <c r="E7699" t="s">
        <v>27</v>
      </c>
      <c r="F7699" t="s">
        <v>22</v>
      </c>
      <c r="G7699" t="s">
        <v>11</v>
      </c>
      <c r="H7699" s="1">
        <v>43145</v>
      </c>
      <c r="I7699" s="2">
        <v>0.83333333333333337</v>
      </c>
      <c r="J7699" t="s">
        <v>12</v>
      </c>
      <c r="K7699">
        <v>1923080</v>
      </c>
      <c r="L7699">
        <v>1575740</v>
      </c>
    </row>
    <row r="7700" spans="1:12" hidden="1" x14ac:dyDescent="0.2">
      <c r="A7700">
        <v>648661</v>
      </c>
      <c r="B7700" t="s">
        <v>25</v>
      </c>
      <c r="C7700" t="s">
        <v>26</v>
      </c>
      <c r="D7700" t="s">
        <v>13</v>
      </c>
      <c r="E7700" t="s">
        <v>27</v>
      </c>
      <c r="F7700" t="s">
        <v>22</v>
      </c>
      <c r="G7700" t="s">
        <v>11</v>
      </c>
      <c r="H7700" s="1">
        <v>43146</v>
      </c>
      <c r="I7700" s="2">
        <v>0</v>
      </c>
      <c r="J7700" t="s">
        <v>12</v>
      </c>
      <c r="K7700">
        <v>1923115</v>
      </c>
      <c r="L7700">
        <v>1575758</v>
      </c>
    </row>
    <row r="7701" spans="1:12" hidden="1" x14ac:dyDescent="0.2">
      <c r="A7701">
        <v>648662</v>
      </c>
      <c r="B7701" t="s">
        <v>25</v>
      </c>
      <c r="C7701" t="s">
        <v>26</v>
      </c>
      <c r="D7701" t="s">
        <v>13</v>
      </c>
      <c r="E7701" t="s">
        <v>27</v>
      </c>
      <c r="F7701" t="s">
        <v>22</v>
      </c>
      <c r="G7701" t="s">
        <v>11</v>
      </c>
      <c r="H7701" s="1">
        <v>43146</v>
      </c>
      <c r="I7701" s="2">
        <v>0.16666666666666666</v>
      </c>
      <c r="J7701" t="s">
        <v>12</v>
      </c>
      <c r="K7701">
        <v>1923119</v>
      </c>
      <c r="L7701">
        <v>1575762</v>
      </c>
    </row>
    <row r="7702" spans="1:12" hidden="1" x14ac:dyDescent="0.2">
      <c r="A7702">
        <v>648663</v>
      </c>
      <c r="B7702" t="s">
        <v>25</v>
      </c>
      <c r="C7702" t="s">
        <v>26</v>
      </c>
      <c r="D7702" t="s">
        <v>13</v>
      </c>
      <c r="E7702" t="s">
        <v>27</v>
      </c>
      <c r="F7702" t="s">
        <v>22</v>
      </c>
      <c r="G7702" t="s">
        <v>11</v>
      </c>
      <c r="H7702" s="1">
        <v>43146</v>
      </c>
      <c r="I7702" s="2">
        <v>0.33333333333333331</v>
      </c>
      <c r="J7702" t="s">
        <v>12</v>
      </c>
      <c r="K7702">
        <v>1923191</v>
      </c>
      <c r="L7702">
        <v>1575795</v>
      </c>
    </row>
    <row r="7703" spans="1:12" hidden="1" x14ac:dyDescent="0.2">
      <c r="A7703">
        <v>648664</v>
      </c>
      <c r="B7703" t="s">
        <v>25</v>
      </c>
      <c r="C7703" t="s">
        <v>26</v>
      </c>
      <c r="D7703" t="s">
        <v>13</v>
      </c>
      <c r="E7703" t="s">
        <v>27</v>
      </c>
      <c r="F7703" t="s">
        <v>22</v>
      </c>
      <c r="G7703" t="s">
        <v>11</v>
      </c>
      <c r="H7703" s="1">
        <v>43146</v>
      </c>
      <c r="I7703" s="2">
        <v>0.5</v>
      </c>
      <c r="J7703" t="s">
        <v>12</v>
      </c>
      <c r="K7703">
        <v>1923271</v>
      </c>
      <c r="L7703">
        <v>1575836</v>
      </c>
    </row>
    <row r="7704" spans="1:12" hidden="1" x14ac:dyDescent="0.2">
      <c r="A7704">
        <v>648665</v>
      </c>
      <c r="B7704" t="s">
        <v>25</v>
      </c>
      <c r="C7704" t="s">
        <v>26</v>
      </c>
      <c r="D7704" t="s">
        <v>13</v>
      </c>
      <c r="E7704" t="s">
        <v>27</v>
      </c>
      <c r="F7704" t="s">
        <v>22</v>
      </c>
      <c r="G7704" t="s">
        <v>11</v>
      </c>
      <c r="H7704" s="1">
        <v>43146</v>
      </c>
      <c r="I7704" s="2">
        <v>0.66666666666666663</v>
      </c>
      <c r="J7704" t="s">
        <v>12</v>
      </c>
      <c r="K7704">
        <v>1923366</v>
      </c>
      <c r="L7704">
        <v>1575880</v>
      </c>
    </row>
    <row r="7705" spans="1:12" hidden="1" x14ac:dyDescent="0.2">
      <c r="A7705">
        <v>648666</v>
      </c>
      <c r="B7705" t="s">
        <v>25</v>
      </c>
      <c r="C7705" t="s">
        <v>26</v>
      </c>
      <c r="D7705" t="s">
        <v>13</v>
      </c>
      <c r="E7705" t="s">
        <v>27</v>
      </c>
      <c r="F7705" t="s">
        <v>22</v>
      </c>
      <c r="G7705" t="s">
        <v>11</v>
      </c>
      <c r="H7705" s="1">
        <v>43146</v>
      </c>
      <c r="I7705" s="2">
        <v>0.83333333333333337</v>
      </c>
      <c r="J7705" t="s">
        <v>12</v>
      </c>
      <c r="K7705">
        <v>1923447</v>
      </c>
      <c r="L7705">
        <v>1575935</v>
      </c>
    </row>
    <row r="7706" spans="1:12" hidden="1" x14ac:dyDescent="0.2">
      <c r="A7706">
        <v>648667</v>
      </c>
      <c r="B7706" t="s">
        <v>25</v>
      </c>
      <c r="C7706" t="s">
        <v>26</v>
      </c>
      <c r="D7706" t="s">
        <v>13</v>
      </c>
      <c r="E7706" t="s">
        <v>27</v>
      </c>
      <c r="F7706" t="s">
        <v>22</v>
      </c>
      <c r="G7706" t="s">
        <v>11</v>
      </c>
      <c r="H7706" s="1">
        <v>43147</v>
      </c>
      <c r="I7706" s="2">
        <v>0</v>
      </c>
      <c r="J7706" t="s">
        <v>12</v>
      </c>
      <c r="K7706">
        <v>1923479</v>
      </c>
      <c r="L7706">
        <v>1575944</v>
      </c>
    </row>
    <row r="7707" spans="1:12" hidden="1" x14ac:dyDescent="0.2">
      <c r="A7707">
        <v>648668</v>
      </c>
      <c r="B7707" t="s">
        <v>25</v>
      </c>
      <c r="C7707" t="s">
        <v>26</v>
      </c>
      <c r="D7707" t="s">
        <v>13</v>
      </c>
      <c r="E7707" t="s">
        <v>27</v>
      </c>
      <c r="F7707" t="s">
        <v>22</v>
      </c>
      <c r="G7707" t="s">
        <v>11</v>
      </c>
      <c r="H7707" s="1">
        <v>43147</v>
      </c>
      <c r="I7707" s="2">
        <v>0.16666666666666666</v>
      </c>
      <c r="J7707" t="s">
        <v>12</v>
      </c>
      <c r="K7707">
        <v>1923487</v>
      </c>
      <c r="L7707">
        <v>1575946</v>
      </c>
    </row>
    <row r="7708" spans="1:12" hidden="1" x14ac:dyDescent="0.2">
      <c r="A7708">
        <v>648669</v>
      </c>
      <c r="B7708" t="s">
        <v>25</v>
      </c>
      <c r="C7708" t="s">
        <v>26</v>
      </c>
      <c r="D7708" t="s">
        <v>13</v>
      </c>
      <c r="E7708" t="s">
        <v>27</v>
      </c>
      <c r="F7708" t="s">
        <v>22</v>
      </c>
      <c r="G7708" t="s">
        <v>11</v>
      </c>
      <c r="H7708" s="1">
        <v>43147</v>
      </c>
      <c r="I7708" s="2">
        <v>0.33333333333333331</v>
      </c>
      <c r="J7708" t="s">
        <v>12</v>
      </c>
      <c r="K7708">
        <v>1923552</v>
      </c>
      <c r="L7708">
        <v>1575974</v>
      </c>
    </row>
    <row r="7709" spans="1:12" hidden="1" x14ac:dyDescent="0.2">
      <c r="A7709">
        <v>648670</v>
      </c>
      <c r="B7709" t="s">
        <v>25</v>
      </c>
      <c r="C7709" t="s">
        <v>26</v>
      </c>
      <c r="D7709" t="s">
        <v>13</v>
      </c>
      <c r="E7709" t="s">
        <v>27</v>
      </c>
      <c r="F7709" t="s">
        <v>22</v>
      </c>
      <c r="G7709" t="s">
        <v>11</v>
      </c>
      <c r="H7709" s="1">
        <v>43147</v>
      </c>
      <c r="I7709" s="2">
        <v>0.5</v>
      </c>
      <c r="J7709" t="s">
        <v>12</v>
      </c>
      <c r="K7709">
        <v>1923615</v>
      </c>
      <c r="L7709">
        <v>1576022</v>
      </c>
    </row>
    <row r="7710" spans="1:12" hidden="1" x14ac:dyDescent="0.2">
      <c r="A7710">
        <v>648671</v>
      </c>
      <c r="B7710" t="s">
        <v>25</v>
      </c>
      <c r="C7710" t="s">
        <v>26</v>
      </c>
      <c r="D7710" t="s">
        <v>13</v>
      </c>
      <c r="E7710" t="s">
        <v>27</v>
      </c>
      <c r="F7710" t="s">
        <v>22</v>
      </c>
      <c r="G7710" t="s">
        <v>11</v>
      </c>
      <c r="H7710" s="1">
        <v>43147</v>
      </c>
      <c r="I7710" s="2">
        <v>0.66666666666666663</v>
      </c>
      <c r="J7710" t="s">
        <v>12</v>
      </c>
      <c r="K7710">
        <v>1923685</v>
      </c>
      <c r="L7710">
        <v>1576057</v>
      </c>
    </row>
    <row r="7711" spans="1:12" hidden="1" x14ac:dyDescent="0.2">
      <c r="A7711">
        <v>648672</v>
      </c>
      <c r="B7711" t="s">
        <v>25</v>
      </c>
      <c r="C7711" t="s">
        <v>26</v>
      </c>
      <c r="D7711" t="s">
        <v>13</v>
      </c>
      <c r="E7711" t="s">
        <v>27</v>
      </c>
      <c r="F7711" t="s">
        <v>22</v>
      </c>
      <c r="G7711" t="s">
        <v>11</v>
      </c>
      <c r="H7711" s="1">
        <v>43147</v>
      </c>
      <c r="I7711" s="2">
        <v>0.83333333333333337</v>
      </c>
      <c r="J7711" t="s">
        <v>12</v>
      </c>
      <c r="K7711">
        <v>1923771</v>
      </c>
      <c r="L7711">
        <v>1576118</v>
      </c>
    </row>
    <row r="7712" spans="1:12" hidden="1" x14ac:dyDescent="0.2">
      <c r="A7712">
        <v>648673</v>
      </c>
      <c r="B7712" t="s">
        <v>25</v>
      </c>
      <c r="C7712" t="s">
        <v>26</v>
      </c>
      <c r="D7712" t="s">
        <v>14</v>
      </c>
      <c r="E7712" t="s">
        <v>27</v>
      </c>
      <c r="F7712" t="s">
        <v>22</v>
      </c>
      <c r="G7712" t="s">
        <v>11</v>
      </c>
      <c r="H7712" s="1">
        <v>43141</v>
      </c>
      <c r="I7712" s="2">
        <v>0</v>
      </c>
      <c r="J7712" t="s">
        <v>12</v>
      </c>
      <c r="K7712">
        <v>192847</v>
      </c>
      <c r="L7712">
        <v>185588</v>
      </c>
    </row>
    <row r="7713" spans="1:12" hidden="1" x14ac:dyDescent="0.2">
      <c r="A7713">
        <v>648674</v>
      </c>
      <c r="B7713" t="s">
        <v>25</v>
      </c>
      <c r="C7713" t="s">
        <v>26</v>
      </c>
      <c r="D7713" t="s">
        <v>14</v>
      </c>
      <c r="E7713" t="s">
        <v>27</v>
      </c>
      <c r="F7713" t="s">
        <v>22</v>
      </c>
      <c r="G7713" t="s">
        <v>11</v>
      </c>
      <c r="H7713" s="1">
        <v>43141</v>
      </c>
      <c r="I7713" s="2">
        <v>0.16666666666666666</v>
      </c>
      <c r="J7713" t="s">
        <v>12</v>
      </c>
      <c r="K7713">
        <v>192873</v>
      </c>
      <c r="L7713">
        <v>185607</v>
      </c>
    </row>
    <row r="7714" spans="1:12" hidden="1" x14ac:dyDescent="0.2">
      <c r="A7714">
        <v>648675</v>
      </c>
      <c r="B7714" t="s">
        <v>25</v>
      </c>
      <c r="C7714" t="s">
        <v>26</v>
      </c>
      <c r="D7714" t="s">
        <v>14</v>
      </c>
      <c r="E7714" t="s">
        <v>27</v>
      </c>
      <c r="F7714" t="s">
        <v>22</v>
      </c>
      <c r="G7714" t="s">
        <v>11</v>
      </c>
      <c r="H7714" s="1">
        <v>43141</v>
      </c>
      <c r="I7714" s="2">
        <v>0.33333333333333331</v>
      </c>
      <c r="J7714" t="s">
        <v>12</v>
      </c>
      <c r="K7714">
        <v>192919</v>
      </c>
      <c r="L7714">
        <v>185634</v>
      </c>
    </row>
    <row r="7715" spans="1:12" hidden="1" x14ac:dyDescent="0.2">
      <c r="A7715">
        <v>648676</v>
      </c>
      <c r="B7715" t="s">
        <v>25</v>
      </c>
      <c r="C7715" t="s">
        <v>26</v>
      </c>
      <c r="D7715" t="s">
        <v>14</v>
      </c>
      <c r="E7715" t="s">
        <v>27</v>
      </c>
      <c r="F7715" t="s">
        <v>22</v>
      </c>
      <c r="G7715" t="s">
        <v>11</v>
      </c>
      <c r="H7715" s="1">
        <v>43141</v>
      </c>
      <c r="I7715" s="2">
        <v>0.5</v>
      </c>
      <c r="J7715" t="s">
        <v>12</v>
      </c>
      <c r="K7715">
        <v>193016</v>
      </c>
      <c r="L7715">
        <v>185699</v>
      </c>
    </row>
    <row r="7716" spans="1:12" hidden="1" x14ac:dyDescent="0.2">
      <c r="A7716">
        <v>648677</v>
      </c>
      <c r="B7716" t="s">
        <v>25</v>
      </c>
      <c r="C7716" t="s">
        <v>26</v>
      </c>
      <c r="D7716" t="s">
        <v>14</v>
      </c>
      <c r="E7716" t="s">
        <v>27</v>
      </c>
      <c r="F7716" t="s">
        <v>22</v>
      </c>
      <c r="G7716" t="s">
        <v>11</v>
      </c>
      <c r="H7716" s="1">
        <v>43141</v>
      </c>
      <c r="I7716" s="2">
        <v>0.66666666666666663</v>
      </c>
      <c r="J7716" t="s">
        <v>12</v>
      </c>
      <c r="K7716">
        <v>193119</v>
      </c>
      <c r="L7716">
        <v>185774</v>
      </c>
    </row>
    <row r="7717" spans="1:12" hidden="1" x14ac:dyDescent="0.2">
      <c r="A7717">
        <v>648678</v>
      </c>
      <c r="B7717" t="s">
        <v>25</v>
      </c>
      <c r="C7717" t="s">
        <v>26</v>
      </c>
      <c r="D7717" t="s">
        <v>14</v>
      </c>
      <c r="E7717" t="s">
        <v>27</v>
      </c>
      <c r="F7717" t="s">
        <v>22</v>
      </c>
      <c r="G7717" t="s">
        <v>11</v>
      </c>
      <c r="H7717" s="1">
        <v>43141</v>
      </c>
      <c r="I7717" s="2">
        <v>0.83333333333333337</v>
      </c>
      <c r="J7717" t="s">
        <v>12</v>
      </c>
      <c r="K7717">
        <v>193192</v>
      </c>
      <c r="L7717">
        <v>185864</v>
      </c>
    </row>
    <row r="7718" spans="1:12" hidden="1" x14ac:dyDescent="0.2">
      <c r="A7718">
        <v>648679</v>
      </c>
      <c r="B7718" t="s">
        <v>25</v>
      </c>
      <c r="C7718" t="s">
        <v>26</v>
      </c>
      <c r="D7718" t="s">
        <v>14</v>
      </c>
      <c r="E7718" t="s">
        <v>27</v>
      </c>
      <c r="F7718" t="s">
        <v>22</v>
      </c>
      <c r="G7718" t="s">
        <v>11</v>
      </c>
      <c r="H7718" s="1">
        <v>43142</v>
      </c>
      <c r="I7718" s="2">
        <v>0</v>
      </c>
      <c r="J7718" t="s">
        <v>12</v>
      </c>
      <c r="K7718">
        <v>193250</v>
      </c>
      <c r="L7718">
        <v>185898</v>
      </c>
    </row>
    <row r="7719" spans="1:12" hidden="1" x14ac:dyDescent="0.2">
      <c r="A7719">
        <v>648680</v>
      </c>
      <c r="B7719" t="s">
        <v>25</v>
      </c>
      <c r="C7719" t="s">
        <v>26</v>
      </c>
      <c r="D7719" t="s">
        <v>14</v>
      </c>
      <c r="E7719" t="s">
        <v>27</v>
      </c>
      <c r="F7719" t="s">
        <v>22</v>
      </c>
      <c r="G7719" t="s">
        <v>11</v>
      </c>
      <c r="H7719" s="1">
        <v>43142</v>
      </c>
      <c r="I7719" s="2">
        <v>0.16666666666666666</v>
      </c>
      <c r="J7719" t="s">
        <v>12</v>
      </c>
      <c r="K7719">
        <v>193260</v>
      </c>
      <c r="L7719">
        <v>185903</v>
      </c>
    </row>
    <row r="7720" spans="1:12" hidden="1" x14ac:dyDescent="0.2">
      <c r="A7720">
        <v>648681</v>
      </c>
      <c r="B7720" t="s">
        <v>25</v>
      </c>
      <c r="C7720" t="s">
        <v>26</v>
      </c>
      <c r="D7720" t="s">
        <v>14</v>
      </c>
      <c r="E7720" t="s">
        <v>27</v>
      </c>
      <c r="F7720" t="s">
        <v>22</v>
      </c>
      <c r="G7720" t="s">
        <v>11</v>
      </c>
      <c r="H7720" s="1">
        <v>43142</v>
      </c>
      <c r="I7720" s="2">
        <v>0.33333333333333331</v>
      </c>
      <c r="J7720" t="s">
        <v>12</v>
      </c>
      <c r="K7720">
        <v>193293</v>
      </c>
      <c r="L7720">
        <v>185926</v>
      </c>
    </row>
    <row r="7721" spans="1:12" hidden="1" x14ac:dyDescent="0.2">
      <c r="A7721">
        <v>648682</v>
      </c>
      <c r="B7721" t="s">
        <v>25</v>
      </c>
      <c r="C7721" t="s">
        <v>26</v>
      </c>
      <c r="D7721" t="s">
        <v>14</v>
      </c>
      <c r="E7721" t="s">
        <v>27</v>
      </c>
      <c r="F7721" t="s">
        <v>22</v>
      </c>
      <c r="G7721" t="s">
        <v>11</v>
      </c>
      <c r="H7721" s="1">
        <v>43142</v>
      </c>
      <c r="I7721" s="2">
        <v>0.5</v>
      </c>
      <c r="J7721" t="s">
        <v>12</v>
      </c>
      <c r="K7721">
        <v>193345</v>
      </c>
      <c r="L7721">
        <v>185972</v>
      </c>
    </row>
    <row r="7722" spans="1:12" hidden="1" x14ac:dyDescent="0.2">
      <c r="A7722">
        <v>648683</v>
      </c>
      <c r="B7722" t="s">
        <v>25</v>
      </c>
      <c r="C7722" t="s">
        <v>26</v>
      </c>
      <c r="D7722" t="s">
        <v>14</v>
      </c>
      <c r="E7722" t="s">
        <v>27</v>
      </c>
      <c r="F7722" t="s">
        <v>22</v>
      </c>
      <c r="G7722" t="s">
        <v>11</v>
      </c>
      <c r="H7722" s="1">
        <v>43142</v>
      </c>
      <c r="I7722" s="2">
        <v>0.66666666666666663</v>
      </c>
      <c r="J7722" t="s">
        <v>12</v>
      </c>
      <c r="K7722">
        <v>193403</v>
      </c>
      <c r="L7722">
        <v>186030</v>
      </c>
    </row>
    <row r="7723" spans="1:12" hidden="1" x14ac:dyDescent="0.2">
      <c r="A7723">
        <v>648684</v>
      </c>
      <c r="B7723" t="s">
        <v>25</v>
      </c>
      <c r="C7723" t="s">
        <v>26</v>
      </c>
      <c r="D7723" t="s">
        <v>14</v>
      </c>
      <c r="E7723" t="s">
        <v>27</v>
      </c>
      <c r="F7723" t="s">
        <v>22</v>
      </c>
      <c r="G7723" t="s">
        <v>11</v>
      </c>
      <c r="H7723" s="1">
        <v>43142</v>
      </c>
      <c r="I7723" s="2">
        <v>0.83333333333333337</v>
      </c>
      <c r="J7723" t="s">
        <v>12</v>
      </c>
      <c r="K7723">
        <v>193462</v>
      </c>
      <c r="L7723">
        <v>186096</v>
      </c>
    </row>
    <row r="7724" spans="1:12" hidden="1" x14ac:dyDescent="0.2">
      <c r="A7724">
        <v>648685</v>
      </c>
      <c r="B7724" t="s">
        <v>25</v>
      </c>
      <c r="C7724" t="s">
        <v>26</v>
      </c>
      <c r="D7724" t="s">
        <v>14</v>
      </c>
      <c r="E7724" t="s">
        <v>27</v>
      </c>
      <c r="F7724" t="s">
        <v>22</v>
      </c>
      <c r="G7724" t="s">
        <v>11</v>
      </c>
      <c r="H7724" s="1">
        <v>43143</v>
      </c>
      <c r="I7724" s="2">
        <v>0</v>
      </c>
      <c r="J7724" t="s">
        <v>12</v>
      </c>
      <c r="K7724">
        <v>193489</v>
      </c>
      <c r="L7724">
        <v>186120</v>
      </c>
    </row>
    <row r="7725" spans="1:12" hidden="1" x14ac:dyDescent="0.2">
      <c r="A7725">
        <v>648686</v>
      </c>
      <c r="B7725" t="s">
        <v>25</v>
      </c>
      <c r="C7725" t="s">
        <v>26</v>
      </c>
      <c r="D7725" t="s">
        <v>14</v>
      </c>
      <c r="E7725" t="s">
        <v>27</v>
      </c>
      <c r="F7725" t="s">
        <v>22</v>
      </c>
      <c r="G7725" t="s">
        <v>11</v>
      </c>
      <c r="H7725" s="1">
        <v>43143</v>
      </c>
      <c r="I7725" s="2">
        <v>0.16666666666666666</v>
      </c>
      <c r="J7725" t="s">
        <v>12</v>
      </c>
      <c r="K7725">
        <v>193500</v>
      </c>
      <c r="L7725">
        <v>186132</v>
      </c>
    </row>
    <row r="7726" spans="1:12" hidden="1" x14ac:dyDescent="0.2">
      <c r="A7726">
        <v>648687</v>
      </c>
      <c r="B7726" t="s">
        <v>25</v>
      </c>
      <c r="C7726" t="s">
        <v>26</v>
      </c>
      <c r="D7726" t="s">
        <v>14</v>
      </c>
      <c r="E7726" t="s">
        <v>27</v>
      </c>
      <c r="F7726" t="s">
        <v>22</v>
      </c>
      <c r="G7726" t="s">
        <v>11</v>
      </c>
      <c r="H7726" s="1">
        <v>43143</v>
      </c>
      <c r="I7726" s="2">
        <v>0.33333333333333331</v>
      </c>
      <c r="J7726" t="s">
        <v>12</v>
      </c>
      <c r="K7726">
        <v>193634</v>
      </c>
      <c r="L7726">
        <v>186256</v>
      </c>
    </row>
    <row r="7727" spans="1:12" hidden="1" x14ac:dyDescent="0.2">
      <c r="A7727">
        <v>648688</v>
      </c>
      <c r="B7727" t="s">
        <v>25</v>
      </c>
      <c r="C7727" t="s">
        <v>26</v>
      </c>
      <c r="D7727" t="s">
        <v>14</v>
      </c>
      <c r="E7727" t="s">
        <v>27</v>
      </c>
      <c r="F7727" t="s">
        <v>22</v>
      </c>
      <c r="G7727" t="s">
        <v>11</v>
      </c>
      <c r="H7727" s="1">
        <v>43143</v>
      </c>
      <c r="I7727" s="2">
        <v>0.5</v>
      </c>
      <c r="J7727" t="s">
        <v>12</v>
      </c>
      <c r="K7727">
        <v>193778</v>
      </c>
      <c r="L7727">
        <v>186363</v>
      </c>
    </row>
    <row r="7728" spans="1:12" hidden="1" x14ac:dyDescent="0.2">
      <c r="A7728">
        <v>648689</v>
      </c>
      <c r="B7728" t="s">
        <v>25</v>
      </c>
      <c r="C7728" t="s">
        <v>26</v>
      </c>
      <c r="D7728" t="s">
        <v>14</v>
      </c>
      <c r="E7728" t="s">
        <v>27</v>
      </c>
      <c r="F7728" t="s">
        <v>22</v>
      </c>
      <c r="G7728" t="s">
        <v>11</v>
      </c>
      <c r="H7728" s="1">
        <v>43143</v>
      </c>
      <c r="I7728" s="2">
        <v>0.66666666666666663</v>
      </c>
      <c r="J7728" t="s">
        <v>12</v>
      </c>
      <c r="K7728">
        <v>193902</v>
      </c>
      <c r="L7728">
        <v>186482</v>
      </c>
    </row>
    <row r="7729" spans="1:12" hidden="1" x14ac:dyDescent="0.2">
      <c r="A7729">
        <v>648690</v>
      </c>
      <c r="B7729" t="s">
        <v>25</v>
      </c>
      <c r="C7729" t="s">
        <v>26</v>
      </c>
      <c r="D7729" t="s">
        <v>14</v>
      </c>
      <c r="E7729" t="s">
        <v>27</v>
      </c>
      <c r="F7729" t="s">
        <v>22</v>
      </c>
      <c r="G7729" t="s">
        <v>11</v>
      </c>
      <c r="H7729" s="1">
        <v>43143</v>
      </c>
      <c r="I7729" s="2">
        <v>0.83333333333333337</v>
      </c>
      <c r="J7729" t="s">
        <v>12</v>
      </c>
      <c r="K7729">
        <v>194075</v>
      </c>
      <c r="L7729">
        <v>186655</v>
      </c>
    </row>
    <row r="7730" spans="1:12" hidden="1" x14ac:dyDescent="0.2">
      <c r="A7730">
        <v>648691</v>
      </c>
      <c r="B7730" t="s">
        <v>25</v>
      </c>
      <c r="C7730" t="s">
        <v>26</v>
      </c>
      <c r="D7730" t="s">
        <v>14</v>
      </c>
      <c r="E7730" t="s">
        <v>27</v>
      </c>
      <c r="F7730" t="s">
        <v>22</v>
      </c>
      <c r="G7730" t="s">
        <v>11</v>
      </c>
      <c r="H7730" s="1">
        <v>43144</v>
      </c>
      <c r="I7730" s="2">
        <v>0</v>
      </c>
      <c r="J7730" t="s">
        <v>12</v>
      </c>
      <c r="K7730">
        <v>194118</v>
      </c>
      <c r="L7730">
        <v>186710</v>
      </c>
    </row>
    <row r="7731" spans="1:12" hidden="1" x14ac:dyDescent="0.2">
      <c r="A7731">
        <v>648692</v>
      </c>
      <c r="B7731" t="s">
        <v>25</v>
      </c>
      <c r="C7731" t="s">
        <v>26</v>
      </c>
      <c r="D7731" t="s">
        <v>14</v>
      </c>
      <c r="E7731" t="s">
        <v>27</v>
      </c>
      <c r="F7731" t="s">
        <v>22</v>
      </c>
      <c r="G7731" t="s">
        <v>11</v>
      </c>
      <c r="H7731" s="1">
        <v>43144</v>
      </c>
      <c r="I7731" s="2">
        <v>0.16666666666666666</v>
      </c>
      <c r="J7731" t="s">
        <v>12</v>
      </c>
      <c r="K7731">
        <v>194125</v>
      </c>
      <c r="L7731">
        <v>186720</v>
      </c>
    </row>
    <row r="7732" spans="1:12" hidden="1" x14ac:dyDescent="0.2">
      <c r="A7732">
        <v>648693</v>
      </c>
      <c r="B7732" t="s">
        <v>25</v>
      </c>
      <c r="C7732" t="s">
        <v>26</v>
      </c>
      <c r="D7732" t="s">
        <v>14</v>
      </c>
      <c r="E7732" t="s">
        <v>27</v>
      </c>
      <c r="F7732" t="s">
        <v>22</v>
      </c>
      <c r="G7732" t="s">
        <v>11</v>
      </c>
      <c r="H7732" s="1">
        <v>43144</v>
      </c>
      <c r="I7732" s="2">
        <v>0.33333333333333331</v>
      </c>
      <c r="J7732" t="s">
        <v>12</v>
      </c>
      <c r="K7732">
        <v>194281</v>
      </c>
      <c r="L7732">
        <v>186852</v>
      </c>
    </row>
    <row r="7733" spans="1:12" hidden="1" x14ac:dyDescent="0.2">
      <c r="A7733">
        <v>648694</v>
      </c>
      <c r="B7733" t="s">
        <v>25</v>
      </c>
      <c r="C7733" t="s">
        <v>26</v>
      </c>
      <c r="D7733" t="s">
        <v>14</v>
      </c>
      <c r="E7733" t="s">
        <v>27</v>
      </c>
      <c r="F7733" t="s">
        <v>22</v>
      </c>
      <c r="G7733" t="s">
        <v>11</v>
      </c>
      <c r="H7733" s="1">
        <v>43144</v>
      </c>
      <c r="I7733" s="2">
        <v>0.5</v>
      </c>
      <c r="J7733" t="s">
        <v>12</v>
      </c>
      <c r="K7733">
        <v>194415</v>
      </c>
      <c r="L7733">
        <v>186999</v>
      </c>
    </row>
    <row r="7734" spans="1:12" hidden="1" x14ac:dyDescent="0.2">
      <c r="A7734">
        <v>648695</v>
      </c>
      <c r="B7734" t="s">
        <v>25</v>
      </c>
      <c r="C7734" t="s">
        <v>26</v>
      </c>
      <c r="D7734" t="s">
        <v>14</v>
      </c>
      <c r="E7734" t="s">
        <v>27</v>
      </c>
      <c r="F7734" t="s">
        <v>22</v>
      </c>
      <c r="G7734" t="s">
        <v>11</v>
      </c>
      <c r="H7734" s="1">
        <v>43144</v>
      </c>
      <c r="I7734" s="2">
        <v>0.66666666666666663</v>
      </c>
      <c r="J7734" t="s">
        <v>12</v>
      </c>
      <c r="K7734">
        <v>194570</v>
      </c>
      <c r="L7734">
        <v>187145</v>
      </c>
    </row>
    <row r="7735" spans="1:12" hidden="1" x14ac:dyDescent="0.2">
      <c r="A7735">
        <v>648696</v>
      </c>
      <c r="B7735" t="s">
        <v>25</v>
      </c>
      <c r="C7735" t="s">
        <v>26</v>
      </c>
      <c r="D7735" t="s">
        <v>14</v>
      </c>
      <c r="E7735" t="s">
        <v>27</v>
      </c>
      <c r="F7735" t="s">
        <v>22</v>
      </c>
      <c r="G7735" t="s">
        <v>11</v>
      </c>
      <c r="H7735" s="1">
        <v>43144</v>
      </c>
      <c r="I7735" s="2">
        <v>0.83333333333333337</v>
      </c>
      <c r="J7735" t="s">
        <v>12</v>
      </c>
      <c r="K7735">
        <v>194771</v>
      </c>
      <c r="L7735">
        <v>187349</v>
      </c>
    </row>
    <row r="7736" spans="1:12" hidden="1" x14ac:dyDescent="0.2">
      <c r="A7736">
        <v>648697</v>
      </c>
      <c r="B7736" t="s">
        <v>25</v>
      </c>
      <c r="C7736" t="s">
        <v>26</v>
      </c>
      <c r="D7736" t="s">
        <v>14</v>
      </c>
      <c r="E7736" t="s">
        <v>27</v>
      </c>
      <c r="F7736" t="s">
        <v>22</v>
      </c>
      <c r="G7736" t="s">
        <v>11</v>
      </c>
      <c r="H7736" s="1">
        <v>43145</v>
      </c>
      <c r="I7736" s="2">
        <v>0</v>
      </c>
      <c r="J7736" t="s">
        <v>12</v>
      </c>
      <c r="K7736">
        <v>194834</v>
      </c>
      <c r="L7736">
        <v>187403</v>
      </c>
    </row>
    <row r="7737" spans="1:12" hidden="1" x14ac:dyDescent="0.2">
      <c r="A7737">
        <v>648698</v>
      </c>
      <c r="B7737" t="s">
        <v>25</v>
      </c>
      <c r="C7737" t="s">
        <v>26</v>
      </c>
      <c r="D7737" t="s">
        <v>14</v>
      </c>
      <c r="E7737" t="s">
        <v>27</v>
      </c>
      <c r="F7737" t="s">
        <v>22</v>
      </c>
      <c r="G7737" t="s">
        <v>11</v>
      </c>
      <c r="H7737" s="1">
        <v>43145</v>
      </c>
      <c r="I7737" s="2">
        <v>0.16666666666666666</v>
      </c>
      <c r="J7737" t="s">
        <v>12</v>
      </c>
      <c r="K7737">
        <v>194846</v>
      </c>
      <c r="L7737">
        <v>187414</v>
      </c>
    </row>
    <row r="7738" spans="1:12" hidden="1" x14ac:dyDescent="0.2">
      <c r="A7738">
        <v>648699</v>
      </c>
      <c r="B7738" t="s">
        <v>25</v>
      </c>
      <c r="C7738" t="s">
        <v>26</v>
      </c>
      <c r="D7738" t="s">
        <v>14</v>
      </c>
      <c r="E7738" t="s">
        <v>27</v>
      </c>
      <c r="F7738" t="s">
        <v>22</v>
      </c>
      <c r="G7738" t="s">
        <v>11</v>
      </c>
      <c r="H7738" s="1">
        <v>43145</v>
      </c>
      <c r="I7738" s="2">
        <v>0.33333333333333331</v>
      </c>
      <c r="J7738" t="s">
        <v>12</v>
      </c>
      <c r="K7738">
        <v>194997</v>
      </c>
      <c r="L7738">
        <v>187525</v>
      </c>
    </row>
    <row r="7739" spans="1:12" hidden="1" x14ac:dyDescent="0.2">
      <c r="A7739">
        <v>648700</v>
      </c>
      <c r="B7739" t="s">
        <v>25</v>
      </c>
      <c r="C7739" t="s">
        <v>26</v>
      </c>
      <c r="D7739" t="s">
        <v>14</v>
      </c>
      <c r="E7739" t="s">
        <v>27</v>
      </c>
      <c r="F7739" t="s">
        <v>22</v>
      </c>
      <c r="G7739" t="s">
        <v>11</v>
      </c>
      <c r="H7739" s="1">
        <v>43145</v>
      </c>
      <c r="I7739" s="2">
        <v>0.5</v>
      </c>
      <c r="J7739" t="s">
        <v>12</v>
      </c>
      <c r="K7739">
        <v>195143</v>
      </c>
      <c r="L7739">
        <v>187662</v>
      </c>
    </row>
    <row r="7740" spans="1:12" hidden="1" x14ac:dyDescent="0.2">
      <c r="A7740">
        <v>648701</v>
      </c>
      <c r="B7740" t="s">
        <v>25</v>
      </c>
      <c r="C7740" t="s">
        <v>26</v>
      </c>
      <c r="D7740" t="s">
        <v>14</v>
      </c>
      <c r="E7740" t="s">
        <v>27</v>
      </c>
      <c r="F7740" t="s">
        <v>22</v>
      </c>
      <c r="G7740" t="s">
        <v>11</v>
      </c>
      <c r="H7740" s="1">
        <v>43145</v>
      </c>
      <c r="I7740" s="2">
        <v>0.66666666666666663</v>
      </c>
      <c r="J7740" t="s">
        <v>12</v>
      </c>
      <c r="K7740">
        <v>195262</v>
      </c>
      <c r="L7740">
        <v>187796</v>
      </c>
    </row>
    <row r="7741" spans="1:12" hidden="1" x14ac:dyDescent="0.2">
      <c r="A7741">
        <v>648702</v>
      </c>
      <c r="B7741" t="s">
        <v>25</v>
      </c>
      <c r="C7741" t="s">
        <v>26</v>
      </c>
      <c r="D7741" t="s">
        <v>14</v>
      </c>
      <c r="E7741" t="s">
        <v>27</v>
      </c>
      <c r="F7741" t="s">
        <v>22</v>
      </c>
      <c r="G7741" t="s">
        <v>11</v>
      </c>
      <c r="H7741" s="1">
        <v>43145</v>
      </c>
      <c r="I7741" s="2">
        <v>0.83333333333333337</v>
      </c>
      <c r="J7741" t="s">
        <v>12</v>
      </c>
      <c r="K7741">
        <v>195467</v>
      </c>
      <c r="L7741">
        <v>187969</v>
      </c>
    </row>
    <row r="7742" spans="1:12" hidden="1" x14ac:dyDescent="0.2">
      <c r="A7742">
        <v>648703</v>
      </c>
      <c r="B7742" t="s">
        <v>25</v>
      </c>
      <c r="C7742" t="s">
        <v>26</v>
      </c>
      <c r="D7742" t="s">
        <v>14</v>
      </c>
      <c r="E7742" t="s">
        <v>27</v>
      </c>
      <c r="F7742" t="s">
        <v>22</v>
      </c>
      <c r="G7742" t="s">
        <v>11</v>
      </c>
      <c r="H7742" s="1">
        <v>43146</v>
      </c>
      <c r="I7742" s="2">
        <v>0</v>
      </c>
      <c r="J7742" t="s">
        <v>12</v>
      </c>
      <c r="K7742">
        <v>195526</v>
      </c>
      <c r="L7742">
        <v>188035</v>
      </c>
    </row>
    <row r="7743" spans="1:12" hidden="1" x14ac:dyDescent="0.2">
      <c r="A7743">
        <v>648704</v>
      </c>
      <c r="B7743" t="s">
        <v>25</v>
      </c>
      <c r="C7743" t="s">
        <v>26</v>
      </c>
      <c r="D7743" t="s">
        <v>14</v>
      </c>
      <c r="E7743" t="s">
        <v>27</v>
      </c>
      <c r="F7743" t="s">
        <v>22</v>
      </c>
      <c r="G7743" t="s">
        <v>11</v>
      </c>
      <c r="H7743" s="1">
        <v>43146</v>
      </c>
      <c r="I7743" s="2">
        <v>0.16666666666666666</v>
      </c>
      <c r="J7743" t="s">
        <v>12</v>
      </c>
      <c r="K7743">
        <v>195531</v>
      </c>
      <c r="L7743">
        <v>188039</v>
      </c>
    </row>
    <row r="7744" spans="1:12" hidden="1" x14ac:dyDescent="0.2">
      <c r="A7744">
        <v>648705</v>
      </c>
      <c r="B7744" t="s">
        <v>25</v>
      </c>
      <c r="C7744" t="s">
        <v>26</v>
      </c>
      <c r="D7744" t="s">
        <v>14</v>
      </c>
      <c r="E7744" t="s">
        <v>27</v>
      </c>
      <c r="F7744" t="s">
        <v>22</v>
      </c>
      <c r="G7744" t="s">
        <v>11</v>
      </c>
      <c r="H7744" s="1">
        <v>43146</v>
      </c>
      <c r="I7744" s="2">
        <v>0.33333333333333331</v>
      </c>
      <c r="J7744" t="s">
        <v>12</v>
      </c>
      <c r="K7744">
        <v>195664</v>
      </c>
      <c r="L7744">
        <v>188149</v>
      </c>
    </row>
    <row r="7745" spans="1:12" hidden="1" x14ac:dyDescent="0.2">
      <c r="A7745">
        <v>648706</v>
      </c>
      <c r="B7745" t="s">
        <v>25</v>
      </c>
      <c r="C7745" t="s">
        <v>26</v>
      </c>
      <c r="D7745" t="s">
        <v>14</v>
      </c>
      <c r="E7745" t="s">
        <v>27</v>
      </c>
      <c r="F7745" t="s">
        <v>22</v>
      </c>
      <c r="G7745" t="s">
        <v>11</v>
      </c>
      <c r="H7745" s="1">
        <v>43146</v>
      </c>
      <c r="I7745" s="2">
        <v>0.5</v>
      </c>
      <c r="J7745" t="s">
        <v>12</v>
      </c>
      <c r="K7745">
        <v>195798</v>
      </c>
      <c r="L7745">
        <v>188285</v>
      </c>
    </row>
    <row r="7746" spans="1:12" hidden="1" x14ac:dyDescent="0.2">
      <c r="A7746">
        <v>648707</v>
      </c>
      <c r="B7746" t="s">
        <v>25</v>
      </c>
      <c r="C7746" t="s">
        <v>26</v>
      </c>
      <c r="D7746" t="s">
        <v>14</v>
      </c>
      <c r="E7746" t="s">
        <v>27</v>
      </c>
      <c r="F7746" t="s">
        <v>22</v>
      </c>
      <c r="G7746" t="s">
        <v>11</v>
      </c>
      <c r="H7746" s="1">
        <v>43146</v>
      </c>
      <c r="I7746" s="2">
        <v>0.66666666666666663</v>
      </c>
      <c r="J7746" t="s">
        <v>12</v>
      </c>
      <c r="K7746">
        <v>195925</v>
      </c>
      <c r="L7746">
        <v>188414</v>
      </c>
    </row>
    <row r="7747" spans="1:12" hidden="1" x14ac:dyDescent="0.2">
      <c r="A7747">
        <v>648708</v>
      </c>
      <c r="B7747" t="s">
        <v>25</v>
      </c>
      <c r="C7747" t="s">
        <v>26</v>
      </c>
      <c r="D7747" t="s">
        <v>14</v>
      </c>
      <c r="E7747" t="s">
        <v>27</v>
      </c>
      <c r="F7747" t="s">
        <v>22</v>
      </c>
      <c r="G7747" t="s">
        <v>11</v>
      </c>
      <c r="H7747" s="1">
        <v>43146</v>
      </c>
      <c r="I7747" s="2">
        <v>0.83333333333333337</v>
      </c>
      <c r="J7747" t="s">
        <v>12</v>
      </c>
      <c r="K7747">
        <v>196079</v>
      </c>
      <c r="L7747">
        <v>188622</v>
      </c>
    </row>
    <row r="7748" spans="1:12" hidden="1" x14ac:dyDescent="0.2">
      <c r="A7748">
        <v>648709</v>
      </c>
      <c r="B7748" t="s">
        <v>25</v>
      </c>
      <c r="C7748" t="s">
        <v>26</v>
      </c>
      <c r="D7748" t="s">
        <v>14</v>
      </c>
      <c r="E7748" t="s">
        <v>27</v>
      </c>
      <c r="F7748" t="s">
        <v>22</v>
      </c>
      <c r="G7748" t="s">
        <v>11</v>
      </c>
      <c r="H7748" s="1">
        <v>43147</v>
      </c>
      <c r="I7748" s="2">
        <v>0</v>
      </c>
      <c r="J7748" t="s">
        <v>12</v>
      </c>
      <c r="K7748">
        <v>196138</v>
      </c>
      <c r="L7748">
        <v>188683</v>
      </c>
    </row>
    <row r="7749" spans="1:12" hidden="1" x14ac:dyDescent="0.2">
      <c r="A7749">
        <v>648710</v>
      </c>
      <c r="B7749" t="s">
        <v>25</v>
      </c>
      <c r="C7749" t="s">
        <v>26</v>
      </c>
      <c r="D7749" t="s">
        <v>14</v>
      </c>
      <c r="E7749" t="s">
        <v>27</v>
      </c>
      <c r="F7749" t="s">
        <v>22</v>
      </c>
      <c r="G7749" t="s">
        <v>11</v>
      </c>
      <c r="H7749" s="1">
        <v>43147</v>
      </c>
      <c r="I7749" s="2">
        <v>0.16666666666666666</v>
      </c>
      <c r="J7749" t="s">
        <v>12</v>
      </c>
      <c r="K7749">
        <v>196150</v>
      </c>
      <c r="L7749">
        <v>188691</v>
      </c>
    </row>
    <row r="7750" spans="1:12" hidden="1" x14ac:dyDescent="0.2">
      <c r="A7750">
        <v>648711</v>
      </c>
      <c r="B7750" t="s">
        <v>25</v>
      </c>
      <c r="C7750" t="s">
        <v>26</v>
      </c>
      <c r="D7750" t="s">
        <v>14</v>
      </c>
      <c r="E7750" t="s">
        <v>27</v>
      </c>
      <c r="F7750" t="s">
        <v>22</v>
      </c>
      <c r="G7750" t="s">
        <v>11</v>
      </c>
      <c r="H7750" s="1">
        <v>43147</v>
      </c>
      <c r="I7750" s="2">
        <v>0.33333333333333331</v>
      </c>
      <c r="J7750" t="s">
        <v>12</v>
      </c>
      <c r="K7750">
        <v>196250</v>
      </c>
      <c r="L7750">
        <v>188775</v>
      </c>
    </row>
    <row r="7751" spans="1:12" hidden="1" x14ac:dyDescent="0.2">
      <c r="A7751">
        <v>648712</v>
      </c>
      <c r="B7751" t="s">
        <v>25</v>
      </c>
      <c r="C7751" t="s">
        <v>26</v>
      </c>
      <c r="D7751" t="s">
        <v>14</v>
      </c>
      <c r="E7751" t="s">
        <v>27</v>
      </c>
      <c r="F7751" t="s">
        <v>22</v>
      </c>
      <c r="G7751" t="s">
        <v>11</v>
      </c>
      <c r="H7751" s="1">
        <v>43147</v>
      </c>
      <c r="I7751" s="2">
        <v>0.5</v>
      </c>
      <c r="J7751" t="s">
        <v>12</v>
      </c>
      <c r="K7751">
        <v>196361</v>
      </c>
      <c r="L7751">
        <v>188896</v>
      </c>
    </row>
    <row r="7752" spans="1:12" hidden="1" x14ac:dyDescent="0.2">
      <c r="A7752">
        <v>648713</v>
      </c>
      <c r="B7752" t="s">
        <v>25</v>
      </c>
      <c r="C7752" t="s">
        <v>26</v>
      </c>
      <c r="D7752" t="s">
        <v>14</v>
      </c>
      <c r="E7752" t="s">
        <v>27</v>
      </c>
      <c r="F7752" t="s">
        <v>22</v>
      </c>
      <c r="G7752" t="s">
        <v>11</v>
      </c>
      <c r="H7752" s="1">
        <v>43147</v>
      </c>
      <c r="I7752" s="2">
        <v>0.66666666666666663</v>
      </c>
      <c r="J7752" t="s">
        <v>12</v>
      </c>
      <c r="K7752">
        <v>196517</v>
      </c>
      <c r="L7752">
        <v>188994</v>
      </c>
    </row>
    <row r="7753" spans="1:12" hidden="1" x14ac:dyDescent="0.2">
      <c r="A7753">
        <v>648714</v>
      </c>
      <c r="B7753" t="s">
        <v>25</v>
      </c>
      <c r="C7753" t="s">
        <v>26</v>
      </c>
      <c r="D7753" t="s">
        <v>14</v>
      </c>
      <c r="E7753" t="s">
        <v>27</v>
      </c>
      <c r="F7753" t="s">
        <v>22</v>
      </c>
      <c r="G7753" t="s">
        <v>11</v>
      </c>
      <c r="H7753" s="1">
        <v>43147</v>
      </c>
      <c r="I7753" s="2">
        <v>0.83333333333333337</v>
      </c>
      <c r="J7753" t="s">
        <v>12</v>
      </c>
      <c r="K7753">
        <v>196657</v>
      </c>
      <c r="L7753">
        <v>189145</v>
      </c>
    </row>
    <row r="7754" spans="1:12" hidden="1" x14ac:dyDescent="0.2">
      <c r="A7754">
        <v>648715</v>
      </c>
      <c r="B7754" t="s">
        <v>25</v>
      </c>
      <c r="C7754" t="s">
        <v>26</v>
      </c>
      <c r="D7754" t="s">
        <v>15</v>
      </c>
      <c r="E7754" t="s">
        <v>27</v>
      </c>
      <c r="F7754" t="s">
        <v>22</v>
      </c>
      <c r="G7754" t="s">
        <v>11</v>
      </c>
      <c r="H7754" s="1">
        <v>43141</v>
      </c>
      <c r="I7754" s="2">
        <v>0</v>
      </c>
      <c r="J7754" t="s">
        <v>12</v>
      </c>
      <c r="K7754">
        <v>4933284</v>
      </c>
      <c r="L7754">
        <v>5895274</v>
      </c>
    </row>
    <row r="7755" spans="1:12" hidden="1" x14ac:dyDescent="0.2">
      <c r="A7755">
        <v>648716</v>
      </c>
      <c r="B7755" t="s">
        <v>25</v>
      </c>
      <c r="C7755" t="s">
        <v>26</v>
      </c>
      <c r="D7755" t="s">
        <v>15</v>
      </c>
      <c r="E7755" t="s">
        <v>27</v>
      </c>
      <c r="F7755" t="s">
        <v>22</v>
      </c>
      <c r="G7755" t="s">
        <v>11</v>
      </c>
      <c r="H7755" s="1">
        <v>43141</v>
      </c>
      <c r="I7755" s="2">
        <v>0.16666666666666666</v>
      </c>
      <c r="J7755" t="s">
        <v>12</v>
      </c>
      <c r="K7755">
        <v>4933336</v>
      </c>
      <c r="L7755">
        <v>5895329</v>
      </c>
    </row>
    <row r="7756" spans="1:12" hidden="1" x14ac:dyDescent="0.2">
      <c r="A7756">
        <v>648717</v>
      </c>
      <c r="B7756" t="s">
        <v>25</v>
      </c>
      <c r="C7756" t="s">
        <v>26</v>
      </c>
      <c r="D7756" t="s">
        <v>15</v>
      </c>
      <c r="E7756" t="s">
        <v>27</v>
      </c>
      <c r="F7756" t="s">
        <v>22</v>
      </c>
      <c r="G7756" t="s">
        <v>11</v>
      </c>
      <c r="H7756" s="1">
        <v>43141</v>
      </c>
      <c r="I7756" s="2">
        <v>0.33333333333333331</v>
      </c>
      <c r="J7756" t="s">
        <v>12</v>
      </c>
      <c r="K7756">
        <v>4933414</v>
      </c>
      <c r="L7756">
        <v>5895453</v>
      </c>
    </row>
    <row r="7757" spans="1:12" hidden="1" x14ac:dyDescent="0.2">
      <c r="A7757">
        <v>648718</v>
      </c>
      <c r="B7757" t="s">
        <v>25</v>
      </c>
      <c r="C7757" t="s">
        <v>26</v>
      </c>
      <c r="D7757" t="s">
        <v>15</v>
      </c>
      <c r="E7757" t="s">
        <v>27</v>
      </c>
      <c r="F7757" t="s">
        <v>22</v>
      </c>
      <c r="G7757" t="s">
        <v>11</v>
      </c>
      <c r="H7757" s="1">
        <v>43141</v>
      </c>
      <c r="I7757" s="2">
        <v>0.5</v>
      </c>
      <c r="J7757" t="s">
        <v>12</v>
      </c>
      <c r="K7757">
        <v>4933573</v>
      </c>
      <c r="L7757">
        <v>5895665</v>
      </c>
    </row>
    <row r="7758" spans="1:12" hidden="1" x14ac:dyDescent="0.2">
      <c r="A7758">
        <v>648719</v>
      </c>
      <c r="B7758" t="s">
        <v>25</v>
      </c>
      <c r="C7758" t="s">
        <v>26</v>
      </c>
      <c r="D7758" t="s">
        <v>15</v>
      </c>
      <c r="E7758" t="s">
        <v>27</v>
      </c>
      <c r="F7758" t="s">
        <v>22</v>
      </c>
      <c r="G7758" t="s">
        <v>11</v>
      </c>
      <c r="H7758" s="1">
        <v>43141</v>
      </c>
      <c r="I7758" s="2">
        <v>0.66666666666666663</v>
      </c>
      <c r="J7758" t="s">
        <v>12</v>
      </c>
      <c r="K7758">
        <v>4933753</v>
      </c>
      <c r="L7758">
        <v>5895890</v>
      </c>
    </row>
    <row r="7759" spans="1:12" hidden="1" x14ac:dyDescent="0.2">
      <c r="A7759">
        <v>648720</v>
      </c>
      <c r="B7759" t="s">
        <v>25</v>
      </c>
      <c r="C7759" t="s">
        <v>26</v>
      </c>
      <c r="D7759" t="s">
        <v>15</v>
      </c>
      <c r="E7759" t="s">
        <v>27</v>
      </c>
      <c r="F7759" t="s">
        <v>22</v>
      </c>
      <c r="G7759" t="s">
        <v>11</v>
      </c>
      <c r="H7759" s="1">
        <v>43141</v>
      </c>
      <c r="I7759" s="2">
        <v>0.83333333333333337</v>
      </c>
      <c r="J7759" t="s">
        <v>12</v>
      </c>
      <c r="K7759">
        <v>4933923</v>
      </c>
      <c r="L7759">
        <v>5896114</v>
      </c>
    </row>
    <row r="7760" spans="1:12" hidden="1" x14ac:dyDescent="0.2">
      <c r="A7760">
        <v>648721</v>
      </c>
      <c r="B7760" t="s">
        <v>25</v>
      </c>
      <c r="C7760" t="s">
        <v>26</v>
      </c>
      <c r="D7760" t="s">
        <v>15</v>
      </c>
      <c r="E7760" t="s">
        <v>27</v>
      </c>
      <c r="F7760" t="s">
        <v>22</v>
      </c>
      <c r="G7760" t="s">
        <v>11</v>
      </c>
      <c r="H7760" s="1">
        <v>43142</v>
      </c>
      <c r="I7760" s="2">
        <v>0</v>
      </c>
      <c r="J7760" t="s">
        <v>12</v>
      </c>
      <c r="K7760">
        <v>4934018</v>
      </c>
      <c r="L7760">
        <v>5896240</v>
      </c>
    </row>
    <row r="7761" spans="1:12" hidden="1" x14ac:dyDescent="0.2">
      <c r="A7761">
        <v>648722</v>
      </c>
      <c r="B7761" t="s">
        <v>25</v>
      </c>
      <c r="C7761" t="s">
        <v>26</v>
      </c>
      <c r="D7761" t="s">
        <v>15</v>
      </c>
      <c r="E7761" t="s">
        <v>27</v>
      </c>
      <c r="F7761" t="s">
        <v>22</v>
      </c>
      <c r="G7761" t="s">
        <v>11</v>
      </c>
      <c r="H7761" s="1">
        <v>43142</v>
      </c>
      <c r="I7761" s="2">
        <v>0.16666666666666666</v>
      </c>
      <c r="J7761" t="s">
        <v>12</v>
      </c>
      <c r="K7761">
        <v>4934049</v>
      </c>
      <c r="L7761">
        <v>5896290</v>
      </c>
    </row>
    <row r="7762" spans="1:12" hidden="1" x14ac:dyDescent="0.2">
      <c r="A7762">
        <v>648723</v>
      </c>
      <c r="B7762" t="s">
        <v>25</v>
      </c>
      <c r="C7762" t="s">
        <v>26</v>
      </c>
      <c r="D7762" t="s">
        <v>15</v>
      </c>
      <c r="E7762" t="s">
        <v>27</v>
      </c>
      <c r="F7762" t="s">
        <v>22</v>
      </c>
      <c r="G7762" t="s">
        <v>11</v>
      </c>
      <c r="H7762" s="1">
        <v>43142</v>
      </c>
      <c r="I7762" s="2">
        <v>0.33333333333333331</v>
      </c>
      <c r="J7762" t="s">
        <v>12</v>
      </c>
      <c r="K7762">
        <v>4934103</v>
      </c>
      <c r="L7762">
        <v>5896369</v>
      </c>
    </row>
    <row r="7763" spans="1:12" hidden="1" x14ac:dyDescent="0.2">
      <c r="A7763">
        <v>648724</v>
      </c>
      <c r="B7763" t="s">
        <v>25</v>
      </c>
      <c r="C7763" t="s">
        <v>26</v>
      </c>
      <c r="D7763" t="s">
        <v>15</v>
      </c>
      <c r="E7763" t="s">
        <v>27</v>
      </c>
      <c r="F7763" t="s">
        <v>22</v>
      </c>
      <c r="G7763" t="s">
        <v>11</v>
      </c>
      <c r="H7763" s="1">
        <v>43142</v>
      </c>
      <c r="I7763" s="2">
        <v>0.5</v>
      </c>
      <c r="J7763" t="s">
        <v>12</v>
      </c>
      <c r="K7763">
        <v>4934222</v>
      </c>
      <c r="L7763">
        <v>5896517</v>
      </c>
    </row>
    <row r="7764" spans="1:12" hidden="1" x14ac:dyDescent="0.2">
      <c r="A7764">
        <v>648725</v>
      </c>
      <c r="B7764" t="s">
        <v>25</v>
      </c>
      <c r="C7764" t="s">
        <v>26</v>
      </c>
      <c r="D7764" t="s">
        <v>15</v>
      </c>
      <c r="E7764" t="s">
        <v>27</v>
      </c>
      <c r="F7764" t="s">
        <v>22</v>
      </c>
      <c r="G7764" t="s">
        <v>11</v>
      </c>
      <c r="H7764" s="1">
        <v>43142</v>
      </c>
      <c r="I7764" s="2">
        <v>0.66666666666666663</v>
      </c>
      <c r="J7764" t="s">
        <v>12</v>
      </c>
      <c r="K7764">
        <v>4934368</v>
      </c>
      <c r="L7764">
        <v>5896664</v>
      </c>
    </row>
    <row r="7765" spans="1:12" hidden="1" x14ac:dyDescent="0.2">
      <c r="A7765">
        <v>648726</v>
      </c>
      <c r="B7765" t="s">
        <v>25</v>
      </c>
      <c r="C7765" t="s">
        <v>26</v>
      </c>
      <c r="D7765" t="s">
        <v>15</v>
      </c>
      <c r="E7765" t="s">
        <v>27</v>
      </c>
      <c r="F7765" t="s">
        <v>22</v>
      </c>
      <c r="G7765" t="s">
        <v>11</v>
      </c>
      <c r="H7765" s="1">
        <v>43142</v>
      </c>
      <c r="I7765" s="2">
        <v>0.83333333333333337</v>
      </c>
      <c r="J7765" t="s">
        <v>12</v>
      </c>
      <c r="K7765">
        <v>4934501</v>
      </c>
      <c r="L7765">
        <v>5896854</v>
      </c>
    </row>
    <row r="7766" spans="1:12" hidden="1" x14ac:dyDescent="0.2">
      <c r="A7766">
        <v>648727</v>
      </c>
      <c r="B7766" t="s">
        <v>25</v>
      </c>
      <c r="C7766" t="s">
        <v>26</v>
      </c>
      <c r="D7766" t="s">
        <v>15</v>
      </c>
      <c r="E7766" t="s">
        <v>27</v>
      </c>
      <c r="F7766" t="s">
        <v>22</v>
      </c>
      <c r="G7766" t="s">
        <v>11</v>
      </c>
      <c r="H7766" s="1">
        <v>43143</v>
      </c>
      <c r="I7766" s="2">
        <v>0</v>
      </c>
      <c r="J7766" t="s">
        <v>12</v>
      </c>
      <c r="K7766">
        <v>4934570</v>
      </c>
      <c r="L7766">
        <v>5896955</v>
      </c>
    </row>
    <row r="7767" spans="1:12" hidden="1" x14ac:dyDescent="0.2">
      <c r="A7767">
        <v>648728</v>
      </c>
      <c r="B7767" t="s">
        <v>25</v>
      </c>
      <c r="C7767" t="s">
        <v>26</v>
      </c>
      <c r="D7767" t="s">
        <v>15</v>
      </c>
      <c r="E7767" t="s">
        <v>27</v>
      </c>
      <c r="F7767" t="s">
        <v>22</v>
      </c>
      <c r="G7767" t="s">
        <v>11</v>
      </c>
      <c r="H7767" s="1">
        <v>43143</v>
      </c>
      <c r="I7767" s="2">
        <v>0.16666666666666666</v>
      </c>
      <c r="J7767" t="s">
        <v>12</v>
      </c>
      <c r="K7767">
        <v>4934599</v>
      </c>
      <c r="L7767">
        <v>5896997</v>
      </c>
    </row>
    <row r="7768" spans="1:12" hidden="1" x14ac:dyDescent="0.2">
      <c r="A7768">
        <v>648729</v>
      </c>
      <c r="B7768" t="s">
        <v>25</v>
      </c>
      <c r="C7768" t="s">
        <v>26</v>
      </c>
      <c r="D7768" t="s">
        <v>15</v>
      </c>
      <c r="E7768" t="s">
        <v>27</v>
      </c>
      <c r="F7768" t="s">
        <v>22</v>
      </c>
      <c r="G7768" t="s">
        <v>11</v>
      </c>
      <c r="H7768" s="1">
        <v>43143</v>
      </c>
      <c r="I7768" s="2">
        <v>0.33333333333333331</v>
      </c>
      <c r="J7768" t="s">
        <v>12</v>
      </c>
      <c r="K7768">
        <v>4934826</v>
      </c>
      <c r="L7768">
        <v>5897279</v>
      </c>
    </row>
    <row r="7769" spans="1:12" hidden="1" x14ac:dyDescent="0.2">
      <c r="A7769">
        <v>648730</v>
      </c>
      <c r="B7769" t="s">
        <v>25</v>
      </c>
      <c r="C7769" t="s">
        <v>26</v>
      </c>
      <c r="D7769" t="s">
        <v>15</v>
      </c>
      <c r="E7769" t="s">
        <v>27</v>
      </c>
      <c r="F7769" t="s">
        <v>22</v>
      </c>
      <c r="G7769" t="s">
        <v>11</v>
      </c>
      <c r="H7769" s="1">
        <v>43143</v>
      </c>
      <c r="I7769" s="2">
        <v>0.5</v>
      </c>
      <c r="J7769" t="s">
        <v>12</v>
      </c>
      <c r="K7769">
        <v>4935108</v>
      </c>
      <c r="L7769">
        <v>5897611</v>
      </c>
    </row>
    <row r="7770" spans="1:12" hidden="1" x14ac:dyDescent="0.2">
      <c r="A7770">
        <v>648731</v>
      </c>
      <c r="B7770" t="s">
        <v>25</v>
      </c>
      <c r="C7770" t="s">
        <v>26</v>
      </c>
      <c r="D7770" t="s">
        <v>15</v>
      </c>
      <c r="E7770" t="s">
        <v>27</v>
      </c>
      <c r="F7770" t="s">
        <v>22</v>
      </c>
      <c r="G7770" t="s">
        <v>11</v>
      </c>
      <c r="H7770" s="1">
        <v>43143</v>
      </c>
      <c r="I7770" s="2">
        <v>0.66666666666666663</v>
      </c>
      <c r="J7770" t="s">
        <v>12</v>
      </c>
      <c r="K7770">
        <v>4935401</v>
      </c>
      <c r="L7770">
        <v>5897879</v>
      </c>
    </row>
    <row r="7771" spans="1:12" hidden="1" x14ac:dyDescent="0.2">
      <c r="A7771">
        <v>648732</v>
      </c>
      <c r="B7771" t="s">
        <v>25</v>
      </c>
      <c r="C7771" t="s">
        <v>26</v>
      </c>
      <c r="D7771" t="s">
        <v>15</v>
      </c>
      <c r="E7771" t="s">
        <v>27</v>
      </c>
      <c r="F7771" t="s">
        <v>22</v>
      </c>
      <c r="G7771" t="s">
        <v>11</v>
      </c>
      <c r="H7771" s="1">
        <v>43143</v>
      </c>
      <c r="I7771" s="2">
        <v>0.83333333333333337</v>
      </c>
      <c r="J7771" t="s">
        <v>12</v>
      </c>
      <c r="K7771">
        <v>4935777</v>
      </c>
      <c r="L7771">
        <v>5898249</v>
      </c>
    </row>
    <row r="7772" spans="1:12" hidden="1" x14ac:dyDescent="0.2">
      <c r="A7772">
        <v>648733</v>
      </c>
      <c r="B7772" t="s">
        <v>25</v>
      </c>
      <c r="C7772" t="s">
        <v>26</v>
      </c>
      <c r="D7772" t="s">
        <v>15</v>
      </c>
      <c r="E7772" t="s">
        <v>27</v>
      </c>
      <c r="F7772" t="s">
        <v>22</v>
      </c>
      <c r="G7772" t="s">
        <v>11</v>
      </c>
      <c r="H7772" s="1">
        <v>43144</v>
      </c>
      <c r="I7772" s="2">
        <v>0</v>
      </c>
      <c r="J7772" t="s">
        <v>12</v>
      </c>
      <c r="K7772">
        <v>4935913</v>
      </c>
      <c r="L7772">
        <v>5898425</v>
      </c>
    </row>
    <row r="7773" spans="1:12" hidden="1" x14ac:dyDescent="0.2">
      <c r="A7773">
        <v>648734</v>
      </c>
      <c r="B7773" t="s">
        <v>25</v>
      </c>
      <c r="C7773" t="s">
        <v>26</v>
      </c>
      <c r="D7773" t="s">
        <v>15</v>
      </c>
      <c r="E7773" t="s">
        <v>27</v>
      </c>
      <c r="F7773" t="s">
        <v>22</v>
      </c>
      <c r="G7773" t="s">
        <v>11</v>
      </c>
      <c r="H7773" s="1">
        <v>43144</v>
      </c>
      <c r="I7773" s="2">
        <v>0.16666666666666666</v>
      </c>
      <c r="J7773" t="s">
        <v>12</v>
      </c>
      <c r="K7773">
        <v>4935950</v>
      </c>
      <c r="L7773">
        <v>5898472</v>
      </c>
    </row>
    <row r="7774" spans="1:12" hidden="1" x14ac:dyDescent="0.2">
      <c r="A7774">
        <v>648735</v>
      </c>
      <c r="B7774" t="s">
        <v>25</v>
      </c>
      <c r="C7774" t="s">
        <v>26</v>
      </c>
      <c r="D7774" t="s">
        <v>15</v>
      </c>
      <c r="E7774" t="s">
        <v>27</v>
      </c>
      <c r="F7774" t="s">
        <v>22</v>
      </c>
      <c r="G7774" t="s">
        <v>11</v>
      </c>
      <c r="H7774" s="1">
        <v>43144</v>
      </c>
      <c r="I7774" s="2">
        <v>0.33333333333333331</v>
      </c>
      <c r="J7774" t="s">
        <v>12</v>
      </c>
      <c r="K7774">
        <v>4936199</v>
      </c>
      <c r="L7774">
        <v>5898782</v>
      </c>
    </row>
    <row r="7775" spans="1:12" hidden="1" x14ac:dyDescent="0.2">
      <c r="A7775">
        <v>648736</v>
      </c>
      <c r="B7775" t="s">
        <v>25</v>
      </c>
      <c r="C7775" t="s">
        <v>26</v>
      </c>
      <c r="D7775" t="s">
        <v>15</v>
      </c>
      <c r="E7775" t="s">
        <v>27</v>
      </c>
      <c r="F7775" t="s">
        <v>22</v>
      </c>
      <c r="G7775" t="s">
        <v>11</v>
      </c>
      <c r="H7775" s="1">
        <v>43144</v>
      </c>
      <c r="I7775" s="2">
        <v>0.5</v>
      </c>
      <c r="J7775" t="s">
        <v>12</v>
      </c>
      <c r="K7775">
        <v>4936503</v>
      </c>
      <c r="L7775">
        <v>5899040</v>
      </c>
    </row>
    <row r="7776" spans="1:12" hidden="1" x14ac:dyDescent="0.2">
      <c r="A7776">
        <v>648737</v>
      </c>
      <c r="B7776" t="s">
        <v>25</v>
      </c>
      <c r="C7776" t="s">
        <v>26</v>
      </c>
      <c r="D7776" t="s">
        <v>15</v>
      </c>
      <c r="E7776" t="s">
        <v>27</v>
      </c>
      <c r="F7776" t="s">
        <v>22</v>
      </c>
      <c r="G7776" t="s">
        <v>11</v>
      </c>
      <c r="H7776" s="1">
        <v>43144</v>
      </c>
      <c r="I7776" s="2">
        <v>0.66666666666666663</v>
      </c>
      <c r="J7776" t="s">
        <v>12</v>
      </c>
      <c r="K7776">
        <v>4936768</v>
      </c>
      <c r="L7776">
        <v>5899315</v>
      </c>
    </row>
    <row r="7777" spans="1:12" hidden="1" x14ac:dyDescent="0.2">
      <c r="A7777">
        <v>648738</v>
      </c>
      <c r="B7777" t="s">
        <v>25</v>
      </c>
      <c r="C7777" t="s">
        <v>26</v>
      </c>
      <c r="D7777" t="s">
        <v>15</v>
      </c>
      <c r="E7777" t="s">
        <v>27</v>
      </c>
      <c r="F7777" t="s">
        <v>22</v>
      </c>
      <c r="G7777" t="s">
        <v>11</v>
      </c>
      <c r="H7777" s="1">
        <v>43144</v>
      </c>
      <c r="I7777" s="2">
        <v>0.83333333333333337</v>
      </c>
      <c r="J7777" t="s">
        <v>12</v>
      </c>
      <c r="K7777">
        <v>4937103</v>
      </c>
      <c r="L7777">
        <v>5899749</v>
      </c>
    </row>
    <row r="7778" spans="1:12" hidden="1" x14ac:dyDescent="0.2">
      <c r="A7778">
        <v>648739</v>
      </c>
      <c r="B7778" t="s">
        <v>25</v>
      </c>
      <c r="C7778" t="s">
        <v>26</v>
      </c>
      <c r="D7778" t="s">
        <v>15</v>
      </c>
      <c r="E7778" t="s">
        <v>27</v>
      </c>
      <c r="F7778" t="s">
        <v>22</v>
      </c>
      <c r="G7778" t="s">
        <v>11</v>
      </c>
      <c r="H7778" s="1">
        <v>43145</v>
      </c>
      <c r="I7778" s="2">
        <v>0</v>
      </c>
      <c r="J7778" t="s">
        <v>12</v>
      </c>
      <c r="K7778">
        <v>4937226</v>
      </c>
      <c r="L7778">
        <v>5899938</v>
      </c>
    </row>
    <row r="7779" spans="1:12" hidden="1" x14ac:dyDescent="0.2">
      <c r="A7779">
        <v>648740</v>
      </c>
      <c r="B7779" t="s">
        <v>25</v>
      </c>
      <c r="C7779" t="s">
        <v>26</v>
      </c>
      <c r="D7779" t="s">
        <v>15</v>
      </c>
      <c r="E7779" t="s">
        <v>27</v>
      </c>
      <c r="F7779" t="s">
        <v>22</v>
      </c>
      <c r="G7779" t="s">
        <v>11</v>
      </c>
      <c r="H7779" s="1">
        <v>43145</v>
      </c>
      <c r="I7779" s="2">
        <v>0.16666666666666666</v>
      </c>
      <c r="J7779" t="s">
        <v>12</v>
      </c>
      <c r="K7779">
        <v>4937257</v>
      </c>
      <c r="L7779">
        <v>5899991</v>
      </c>
    </row>
    <row r="7780" spans="1:12" hidden="1" x14ac:dyDescent="0.2">
      <c r="A7780">
        <v>648741</v>
      </c>
      <c r="B7780" t="s">
        <v>25</v>
      </c>
      <c r="C7780" t="s">
        <v>26</v>
      </c>
      <c r="D7780" t="s">
        <v>15</v>
      </c>
      <c r="E7780" t="s">
        <v>27</v>
      </c>
      <c r="F7780" t="s">
        <v>22</v>
      </c>
      <c r="G7780" t="s">
        <v>11</v>
      </c>
      <c r="H7780" s="1">
        <v>43145</v>
      </c>
      <c r="I7780" s="2">
        <v>0.33333333333333331</v>
      </c>
      <c r="J7780" t="s">
        <v>12</v>
      </c>
      <c r="K7780">
        <v>4937484</v>
      </c>
      <c r="L7780">
        <v>5900270</v>
      </c>
    </row>
    <row r="7781" spans="1:12" hidden="1" x14ac:dyDescent="0.2">
      <c r="A7781">
        <v>648742</v>
      </c>
      <c r="B7781" t="s">
        <v>25</v>
      </c>
      <c r="C7781" t="s">
        <v>26</v>
      </c>
      <c r="D7781" t="s">
        <v>15</v>
      </c>
      <c r="E7781" t="s">
        <v>27</v>
      </c>
      <c r="F7781" t="s">
        <v>22</v>
      </c>
      <c r="G7781" t="s">
        <v>11</v>
      </c>
      <c r="H7781" s="1">
        <v>43145</v>
      </c>
      <c r="I7781" s="2">
        <v>0.5</v>
      </c>
      <c r="J7781" t="s">
        <v>12</v>
      </c>
      <c r="K7781">
        <v>4937778</v>
      </c>
      <c r="L7781">
        <v>5900581</v>
      </c>
    </row>
    <row r="7782" spans="1:12" hidden="1" x14ac:dyDescent="0.2">
      <c r="A7782">
        <v>648743</v>
      </c>
      <c r="B7782" t="s">
        <v>25</v>
      </c>
      <c r="C7782" t="s">
        <v>26</v>
      </c>
      <c r="D7782" t="s">
        <v>15</v>
      </c>
      <c r="E7782" t="s">
        <v>27</v>
      </c>
      <c r="F7782" t="s">
        <v>22</v>
      </c>
      <c r="G7782" t="s">
        <v>11</v>
      </c>
      <c r="H7782" s="1">
        <v>43145</v>
      </c>
      <c r="I7782" s="2">
        <v>0.66666666666666663</v>
      </c>
      <c r="J7782" t="s">
        <v>12</v>
      </c>
      <c r="K7782">
        <v>4938075</v>
      </c>
      <c r="L7782">
        <v>5900885</v>
      </c>
    </row>
    <row r="7783" spans="1:12" hidden="1" x14ac:dyDescent="0.2">
      <c r="A7783">
        <v>648744</v>
      </c>
      <c r="B7783" t="s">
        <v>25</v>
      </c>
      <c r="C7783" t="s">
        <v>26</v>
      </c>
      <c r="D7783" t="s">
        <v>15</v>
      </c>
      <c r="E7783" t="s">
        <v>27</v>
      </c>
      <c r="F7783" t="s">
        <v>22</v>
      </c>
      <c r="G7783" t="s">
        <v>11</v>
      </c>
      <c r="H7783" s="1">
        <v>43145</v>
      </c>
      <c r="I7783" s="2">
        <v>0.83333333333333337</v>
      </c>
      <c r="J7783" t="s">
        <v>12</v>
      </c>
      <c r="K7783">
        <v>4938441</v>
      </c>
      <c r="L7783">
        <v>5901321</v>
      </c>
    </row>
    <row r="7784" spans="1:12" hidden="1" x14ac:dyDescent="0.2">
      <c r="A7784">
        <v>648745</v>
      </c>
      <c r="B7784" t="s">
        <v>25</v>
      </c>
      <c r="C7784" t="s">
        <v>26</v>
      </c>
      <c r="D7784" t="s">
        <v>15</v>
      </c>
      <c r="E7784" t="s">
        <v>27</v>
      </c>
      <c r="F7784" t="s">
        <v>22</v>
      </c>
      <c r="G7784" t="s">
        <v>11</v>
      </c>
      <c r="H7784" s="1">
        <v>43146</v>
      </c>
      <c r="I7784" s="2">
        <v>0</v>
      </c>
      <c r="J7784" t="s">
        <v>12</v>
      </c>
      <c r="K7784">
        <v>4938596</v>
      </c>
      <c r="L7784">
        <v>5901516</v>
      </c>
    </row>
    <row r="7785" spans="1:12" hidden="1" x14ac:dyDescent="0.2">
      <c r="A7785">
        <v>648746</v>
      </c>
      <c r="B7785" t="s">
        <v>25</v>
      </c>
      <c r="C7785" t="s">
        <v>26</v>
      </c>
      <c r="D7785" t="s">
        <v>15</v>
      </c>
      <c r="E7785" t="s">
        <v>27</v>
      </c>
      <c r="F7785" t="s">
        <v>22</v>
      </c>
      <c r="G7785" t="s">
        <v>11</v>
      </c>
      <c r="H7785" s="1">
        <v>43146</v>
      </c>
      <c r="I7785" s="2">
        <v>0.16666666666666666</v>
      </c>
      <c r="J7785" t="s">
        <v>12</v>
      </c>
      <c r="K7785">
        <v>4938633</v>
      </c>
      <c r="L7785">
        <v>5901569</v>
      </c>
    </row>
    <row r="7786" spans="1:12" hidden="1" x14ac:dyDescent="0.2">
      <c r="A7786">
        <v>648747</v>
      </c>
      <c r="B7786" t="s">
        <v>25</v>
      </c>
      <c r="C7786" t="s">
        <v>26</v>
      </c>
      <c r="D7786" t="s">
        <v>15</v>
      </c>
      <c r="E7786" t="s">
        <v>27</v>
      </c>
      <c r="F7786" t="s">
        <v>22</v>
      </c>
      <c r="G7786" t="s">
        <v>11</v>
      </c>
      <c r="H7786" s="1">
        <v>43146</v>
      </c>
      <c r="I7786" s="2">
        <v>0.33333333333333331</v>
      </c>
      <c r="J7786" t="s">
        <v>12</v>
      </c>
      <c r="K7786">
        <v>4938905</v>
      </c>
      <c r="L7786">
        <v>5901853</v>
      </c>
    </row>
    <row r="7787" spans="1:12" hidden="1" x14ac:dyDescent="0.2">
      <c r="A7787">
        <v>648748</v>
      </c>
      <c r="B7787" t="s">
        <v>25</v>
      </c>
      <c r="C7787" t="s">
        <v>26</v>
      </c>
      <c r="D7787" t="s">
        <v>15</v>
      </c>
      <c r="E7787" t="s">
        <v>27</v>
      </c>
      <c r="F7787" t="s">
        <v>22</v>
      </c>
      <c r="G7787" t="s">
        <v>11</v>
      </c>
      <c r="H7787" s="1">
        <v>43146</v>
      </c>
      <c r="I7787" s="2">
        <v>0.5</v>
      </c>
      <c r="J7787" t="s">
        <v>12</v>
      </c>
      <c r="K7787">
        <v>4939228</v>
      </c>
      <c r="L7787">
        <v>5902142</v>
      </c>
    </row>
    <row r="7788" spans="1:12" hidden="1" x14ac:dyDescent="0.2">
      <c r="A7788">
        <v>648749</v>
      </c>
      <c r="B7788" t="s">
        <v>25</v>
      </c>
      <c r="C7788" t="s">
        <v>26</v>
      </c>
      <c r="D7788" t="s">
        <v>15</v>
      </c>
      <c r="E7788" t="s">
        <v>27</v>
      </c>
      <c r="F7788" t="s">
        <v>22</v>
      </c>
      <c r="G7788" t="s">
        <v>11</v>
      </c>
      <c r="H7788" s="1">
        <v>43146</v>
      </c>
      <c r="I7788" s="2">
        <v>0.66666666666666663</v>
      </c>
      <c r="J7788" t="s">
        <v>12</v>
      </c>
      <c r="K7788">
        <v>4939551</v>
      </c>
      <c r="L7788">
        <v>5902447</v>
      </c>
    </row>
    <row r="7789" spans="1:12" hidden="1" x14ac:dyDescent="0.2">
      <c r="A7789">
        <v>648750</v>
      </c>
      <c r="B7789" t="s">
        <v>25</v>
      </c>
      <c r="C7789" t="s">
        <v>26</v>
      </c>
      <c r="D7789" t="s">
        <v>15</v>
      </c>
      <c r="E7789" t="s">
        <v>27</v>
      </c>
      <c r="F7789" t="s">
        <v>22</v>
      </c>
      <c r="G7789" t="s">
        <v>11</v>
      </c>
      <c r="H7789" s="1">
        <v>43146</v>
      </c>
      <c r="I7789" s="2">
        <v>0.83333333333333337</v>
      </c>
      <c r="J7789" t="s">
        <v>12</v>
      </c>
      <c r="K7789">
        <v>4939894</v>
      </c>
      <c r="L7789">
        <v>5902837</v>
      </c>
    </row>
    <row r="7790" spans="1:12" hidden="1" x14ac:dyDescent="0.2">
      <c r="A7790">
        <v>648751</v>
      </c>
      <c r="B7790" t="s">
        <v>25</v>
      </c>
      <c r="C7790" t="s">
        <v>26</v>
      </c>
      <c r="D7790" t="s">
        <v>15</v>
      </c>
      <c r="E7790" t="s">
        <v>27</v>
      </c>
      <c r="F7790" t="s">
        <v>22</v>
      </c>
      <c r="G7790" t="s">
        <v>11</v>
      </c>
      <c r="H7790" s="1">
        <v>43147</v>
      </c>
      <c r="I7790" s="2">
        <v>0</v>
      </c>
      <c r="J7790" t="s">
        <v>12</v>
      </c>
      <c r="K7790">
        <v>4940038</v>
      </c>
      <c r="L7790">
        <v>5903030</v>
      </c>
    </row>
    <row r="7791" spans="1:12" hidden="1" x14ac:dyDescent="0.2">
      <c r="A7791">
        <v>648752</v>
      </c>
      <c r="B7791" t="s">
        <v>25</v>
      </c>
      <c r="C7791" t="s">
        <v>26</v>
      </c>
      <c r="D7791" t="s">
        <v>15</v>
      </c>
      <c r="E7791" t="s">
        <v>27</v>
      </c>
      <c r="F7791" t="s">
        <v>22</v>
      </c>
      <c r="G7791" t="s">
        <v>11</v>
      </c>
      <c r="H7791" s="1">
        <v>43147</v>
      </c>
      <c r="I7791" s="2">
        <v>0.16666666666666666</v>
      </c>
      <c r="J7791" t="s">
        <v>12</v>
      </c>
      <c r="K7791">
        <v>4940071</v>
      </c>
      <c r="L7791">
        <v>5903090</v>
      </c>
    </row>
    <row r="7792" spans="1:12" hidden="1" x14ac:dyDescent="0.2">
      <c r="A7792">
        <v>648753</v>
      </c>
      <c r="B7792" t="s">
        <v>25</v>
      </c>
      <c r="C7792" t="s">
        <v>26</v>
      </c>
      <c r="D7792" t="s">
        <v>15</v>
      </c>
      <c r="E7792" t="s">
        <v>27</v>
      </c>
      <c r="F7792" t="s">
        <v>22</v>
      </c>
      <c r="G7792" t="s">
        <v>11</v>
      </c>
      <c r="H7792" s="1">
        <v>43147</v>
      </c>
      <c r="I7792" s="2">
        <v>0.33333333333333331</v>
      </c>
      <c r="J7792" t="s">
        <v>12</v>
      </c>
      <c r="K7792">
        <v>4940292</v>
      </c>
      <c r="L7792">
        <v>5903362</v>
      </c>
    </row>
    <row r="7793" spans="1:12" hidden="1" x14ac:dyDescent="0.2">
      <c r="A7793">
        <v>648754</v>
      </c>
      <c r="B7793" t="s">
        <v>25</v>
      </c>
      <c r="C7793" t="s">
        <v>26</v>
      </c>
      <c r="D7793" t="s">
        <v>15</v>
      </c>
      <c r="E7793" t="s">
        <v>27</v>
      </c>
      <c r="F7793" t="s">
        <v>22</v>
      </c>
      <c r="G7793" t="s">
        <v>11</v>
      </c>
      <c r="H7793" s="1">
        <v>43147</v>
      </c>
      <c r="I7793" s="2">
        <v>0.5</v>
      </c>
      <c r="J7793" t="s">
        <v>12</v>
      </c>
      <c r="K7793">
        <v>4940564</v>
      </c>
      <c r="L7793">
        <v>5903656</v>
      </c>
    </row>
    <row r="7794" spans="1:12" hidden="1" x14ac:dyDescent="0.2">
      <c r="A7794">
        <v>648755</v>
      </c>
      <c r="B7794" t="s">
        <v>25</v>
      </c>
      <c r="C7794" t="s">
        <v>26</v>
      </c>
      <c r="D7794" t="s">
        <v>15</v>
      </c>
      <c r="E7794" t="s">
        <v>27</v>
      </c>
      <c r="F7794" t="s">
        <v>22</v>
      </c>
      <c r="G7794" t="s">
        <v>11</v>
      </c>
      <c r="H7794" s="1">
        <v>43147</v>
      </c>
      <c r="I7794" s="2">
        <v>0.66666666666666663</v>
      </c>
      <c r="J7794" t="s">
        <v>12</v>
      </c>
      <c r="K7794">
        <v>4940814</v>
      </c>
      <c r="L7794">
        <v>5903955</v>
      </c>
    </row>
    <row r="7795" spans="1:12" hidden="1" x14ac:dyDescent="0.2">
      <c r="A7795">
        <v>648756</v>
      </c>
      <c r="B7795" t="s">
        <v>25</v>
      </c>
      <c r="C7795" t="s">
        <v>26</v>
      </c>
      <c r="D7795" t="s">
        <v>15</v>
      </c>
      <c r="E7795" t="s">
        <v>27</v>
      </c>
      <c r="F7795" t="s">
        <v>22</v>
      </c>
      <c r="G7795" t="s">
        <v>11</v>
      </c>
      <c r="H7795" s="1">
        <v>43147</v>
      </c>
      <c r="I7795" s="2">
        <v>0.83333333333333337</v>
      </c>
      <c r="J7795" t="s">
        <v>12</v>
      </c>
      <c r="K7795">
        <v>4941105</v>
      </c>
      <c r="L7795">
        <v>5904340</v>
      </c>
    </row>
    <row r="7796" spans="1:12" hidden="1" x14ac:dyDescent="0.2">
      <c r="A7796">
        <v>648883</v>
      </c>
      <c r="B7796" t="s">
        <v>28</v>
      </c>
      <c r="C7796" t="s">
        <v>29</v>
      </c>
      <c r="D7796" t="s">
        <v>13</v>
      </c>
      <c r="E7796" t="s">
        <v>30</v>
      </c>
      <c r="F7796" t="s">
        <v>22</v>
      </c>
      <c r="G7796" t="s">
        <v>11</v>
      </c>
      <c r="H7796" s="1">
        <v>43141</v>
      </c>
      <c r="I7796" s="2">
        <v>0</v>
      </c>
      <c r="J7796" t="s">
        <v>12</v>
      </c>
      <c r="K7796">
        <v>3980956</v>
      </c>
      <c r="L7796">
        <v>4264599</v>
      </c>
    </row>
    <row r="7797" spans="1:12" hidden="1" x14ac:dyDescent="0.2">
      <c r="A7797">
        <v>648884</v>
      </c>
      <c r="B7797" t="s">
        <v>28</v>
      </c>
      <c r="C7797" t="s">
        <v>29</v>
      </c>
      <c r="D7797" t="s">
        <v>13</v>
      </c>
      <c r="E7797" t="s">
        <v>30</v>
      </c>
      <c r="F7797" t="s">
        <v>22</v>
      </c>
      <c r="G7797" t="s">
        <v>11</v>
      </c>
      <c r="H7797" s="1">
        <v>43141</v>
      </c>
      <c r="I7797" s="2">
        <v>0.16666666666666666</v>
      </c>
      <c r="J7797" t="s">
        <v>12</v>
      </c>
      <c r="K7797">
        <v>3980974</v>
      </c>
      <c r="L7797">
        <v>4264696</v>
      </c>
    </row>
    <row r="7798" spans="1:12" hidden="1" x14ac:dyDescent="0.2">
      <c r="A7798">
        <v>648885</v>
      </c>
      <c r="B7798" t="s">
        <v>28</v>
      </c>
      <c r="C7798" t="s">
        <v>29</v>
      </c>
      <c r="D7798" t="s">
        <v>13</v>
      </c>
      <c r="E7798" t="s">
        <v>30</v>
      </c>
      <c r="F7798" t="s">
        <v>22</v>
      </c>
      <c r="G7798" t="s">
        <v>11</v>
      </c>
      <c r="H7798" s="1">
        <v>43141</v>
      </c>
      <c r="I7798" s="2">
        <v>0.33333333333333331</v>
      </c>
      <c r="J7798" t="s">
        <v>12</v>
      </c>
      <c r="K7798">
        <v>3981156</v>
      </c>
      <c r="L7798">
        <v>4264768</v>
      </c>
    </row>
    <row r="7799" spans="1:12" hidden="1" x14ac:dyDescent="0.2">
      <c r="A7799">
        <v>648886</v>
      </c>
      <c r="B7799" t="s">
        <v>28</v>
      </c>
      <c r="C7799" t="s">
        <v>29</v>
      </c>
      <c r="D7799" t="s">
        <v>13</v>
      </c>
      <c r="E7799" t="s">
        <v>30</v>
      </c>
      <c r="F7799" t="s">
        <v>22</v>
      </c>
      <c r="G7799" t="s">
        <v>11</v>
      </c>
      <c r="H7799" s="1">
        <v>43141</v>
      </c>
      <c r="I7799" s="2">
        <v>0.5</v>
      </c>
      <c r="J7799" t="s">
        <v>12</v>
      </c>
      <c r="K7799">
        <v>3981455</v>
      </c>
      <c r="L7799">
        <v>4264966</v>
      </c>
    </row>
    <row r="7800" spans="1:12" hidden="1" x14ac:dyDescent="0.2">
      <c r="A7800">
        <v>648887</v>
      </c>
      <c r="B7800" t="s">
        <v>28</v>
      </c>
      <c r="C7800" t="s">
        <v>29</v>
      </c>
      <c r="D7800" t="s">
        <v>13</v>
      </c>
      <c r="E7800" t="s">
        <v>30</v>
      </c>
      <c r="F7800" t="s">
        <v>22</v>
      </c>
      <c r="G7800" t="s">
        <v>11</v>
      </c>
      <c r="H7800" s="1">
        <v>43141</v>
      </c>
      <c r="I7800" s="2">
        <v>0.66666666666666663</v>
      </c>
      <c r="J7800" t="s">
        <v>12</v>
      </c>
      <c r="K7800">
        <v>3981737</v>
      </c>
      <c r="L7800">
        <v>4265324</v>
      </c>
    </row>
    <row r="7801" spans="1:12" hidden="1" x14ac:dyDescent="0.2">
      <c r="A7801">
        <v>648888</v>
      </c>
      <c r="B7801" t="s">
        <v>28</v>
      </c>
      <c r="C7801" t="s">
        <v>29</v>
      </c>
      <c r="D7801" t="s">
        <v>13</v>
      </c>
      <c r="E7801" t="s">
        <v>30</v>
      </c>
      <c r="F7801" t="s">
        <v>22</v>
      </c>
      <c r="G7801" t="s">
        <v>11</v>
      </c>
      <c r="H7801" s="1">
        <v>43141</v>
      </c>
      <c r="I7801" s="2">
        <v>0.83333333333333337</v>
      </c>
      <c r="J7801" t="s">
        <v>12</v>
      </c>
      <c r="K7801">
        <v>3981907</v>
      </c>
      <c r="L7801">
        <v>4265726</v>
      </c>
    </row>
    <row r="7802" spans="1:12" hidden="1" x14ac:dyDescent="0.2">
      <c r="A7802">
        <v>648889</v>
      </c>
      <c r="B7802" t="s">
        <v>28</v>
      </c>
      <c r="C7802" t="s">
        <v>29</v>
      </c>
      <c r="D7802" t="s">
        <v>13</v>
      </c>
      <c r="E7802" t="s">
        <v>30</v>
      </c>
      <c r="F7802" t="s">
        <v>22</v>
      </c>
      <c r="G7802" t="s">
        <v>11</v>
      </c>
      <c r="H7802" s="1">
        <v>43142</v>
      </c>
      <c r="I7802" s="2">
        <v>0</v>
      </c>
      <c r="J7802" t="s">
        <v>12</v>
      </c>
      <c r="K7802">
        <v>3982003</v>
      </c>
      <c r="L7802">
        <v>4265971</v>
      </c>
    </row>
    <row r="7803" spans="1:12" hidden="1" x14ac:dyDescent="0.2">
      <c r="A7803">
        <v>648890</v>
      </c>
      <c r="B7803" t="s">
        <v>28</v>
      </c>
      <c r="C7803" t="s">
        <v>29</v>
      </c>
      <c r="D7803" t="s">
        <v>13</v>
      </c>
      <c r="E7803" t="s">
        <v>30</v>
      </c>
      <c r="F7803" t="s">
        <v>22</v>
      </c>
      <c r="G7803" t="s">
        <v>11</v>
      </c>
      <c r="H7803" s="1">
        <v>43142</v>
      </c>
      <c r="I7803" s="2">
        <v>0.16666666666666666</v>
      </c>
      <c r="J7803" t="s">
        <v>12</v>
      </c>
      <c r="K7803">
        <v>3982019</v>
      </c>
      <c r="L7803">
        <v>4266055</v>
      </c>
    </row>
    <row r="7804" spans="1:12" hidden="1" x14ac:dyDescent="0.2">
      <c r="A7804">
        <v>648891</v>
      </c>
      <c r="B7804" t="s">
        <v>28</v>
      </c>
      <c r="C7804" t="s">
        <v>29</v>
      </c>
      <c r="D7804" t="s">
        <v>13</v>
      </c>
      <c r="E7804" t="s">
        <v>30</v>
      </c>
      <c r="F7804" t="s">
        <v>22</v>
      </c>
      <c r="G7804" t="s">
        <v>11</v>
      </c>
      <c r="H7804" s="1">
        <v>43142</v>
      </c>
      <c r="I7804" s="2">
        <v>0.33333333333333331</v>
      </c>
      <c r="J7804" t="s">
        <v>12</v>
      </c>
      <c r="K7804">
        <v>3982123</v>
      </c>
      <c r="L7804">
        <v>4266096</v>
      </c>
    </row>
    <row r="7805" spans="1:12" hidden="1" x14ac:dyDescent="0.2">
      <c r="A7805">
        <v>648892</v>
      </c>
      <c r="B7805" t="s">
        <v>28</v>
      </c>
      <c r="C7805" t="s">
        <v>29</v>
      </c>
      <c r="D7805" t="s">
        <v>13</v>
      </c>
      <c r="E7805" t="s">
        <v>30</v>
      </c>
      <c r="F7805" t="s">
        <v>22</v>
      </c>
      <c r="G7805" t="s">
        <v>11</v>
      </c>
      <c r="H7805" s="1">
        <v>43142</v>
      </c>
      <c r="I7805" s="2">
        <v>0.5</v>
      </c>
      <c r="J7805" t="s">
        <v>12</v>
      </c>
      <c r="K7805">
        <v>3982330</v>
      </c>
      <c r="L7805">
        <v>4266217</v>
      </c>
    </row>
    <row r="7806" spans="1:12" hidden="1" x14ac:dyDescent="0.2">
      <c r="A7806">
        <v>648893</v>
      </c>
      <c r="B7806" t="s">
        <v>28</v>
      </c>
      <c r="C7806" t="s">
        <v>29</v>
      </c>
      <c r="D7806" t="s">
        <v>13</v>
      </c>
      <c r="E7806" t="s">
        <v>30</v>
      </c>
      <c r="F7806" t="s">
        <v>22</v>
      </c>
      <c r="G7806" t="s">
        <v>11</v>
      </c>
      <c r="H7806" s="1">
        <v>43142</v>
      </c>
      <c r="I7806" s="2">
        <v>0.66666666666666663</v>
      </c>
      <c r="J7806" t="s">
        <v>12</v>
      </c>
      <c r="K7806">
        <v>3982524</v>
      </c>
      <c r="L7806">
        <v>4266421</v>
      </c>
    </row>
    <row r="7807" spans="1:12" hidden="1" x14ac:dyDescent="0.2">
      <c r="A7807">
        <v>648894</v>
      </c>
      <c r="B7807" t="s">
        <v>28</v>
      </c>
      <c r="C7807" t="s">
        <v>29</v>
      </c>
      <c r="D7807" t="s">
        <v>13</v>
      </c>
      <c r="E7807" t="s">
        <v>30</v>
      </c>
      <c r="F7807" t="s">
        <v>22</v>
      </c>
      <c r="G7807" t="s">
        <v>11</v>
      </c>
      <c r="H7807" s="1">
        <v>43142</v>
      </c>
      <c r="I7807" s="2">
        <v>0.83333333333333337</v>
      </c>
      <c r="J7807" t="s">
        <v>12</v>
      </c>
      <c r="K7807">
        <v>3982624</v>
      </c>
      <c r="L7807">
        <v>4266712</v>
      </c>
    </row>
    <row r="7808" spans="1:12" hidden="1" x14ac:dyDescent="0.2">
      <c r="A7808">
        <v>648895</v>
      </c>
      <c r="B7808" t="s">
        <v>28</v>
      </c>
      <c r="C7808" t="s">
        <v>29</v>
      </c>
      <c r="D7808" t="s">
        <v>13</v>
      </c>
      <c r="E7808" t="s">
        <v>30</v>
      </c>
      <c r="F7808" t="s">
        <v>22</v>
      </c>
      <c r="G7808" t="s">
        <v>11</v>
      </c>
      <c r="H7808" s="1">
        <v>43143</v>
      </c>
      <c r="I7808" s="2">
        <v>0</v>
      </c>
      <c r="J7808" t="s">
        <v>12</v>
      </c>
      <c r="K7808">
        <v>3982671</v>
      </c>
      <c r="L7808">
        <v>4266901</v>
      </c>
    </row>
    <row r="7809" spans="1:12" hidden="1" x14ac:dyDescent="0.2">
      <c r="A7809">
        <v>648896</v>
      </c>
      <c r="B7809" t="s">
        <v>28</v>
      </c>
      <c r="C7809" t="s">
        <v>29</v>
      </c>
      <c r="D7809" t="s">
        <v>13</v>
      </c>
      <c r="E7809" t="s">
        <v>30</v>
      </c>
      <c r="F7809" t="s">
        <v>22</v>
      </c>
      <c r="G7809" t="s">
        <v>11</v>
      </c>
      <c r="H7809" s="1">
        <v>43143</v>
      </c>
      <c r="I7809" s="2">
        <v>0.16666666666666666</v>
      </c>
      <c r="J7809" t="s">
        <v>12</v>
      </c>
      <c r="K7809">
        <v>3982697</v>
      </c>
      <c r="L7809">
        <v>4266955</v>
      </c>
    </row>
    <row r="7810" spans="1:12" hidden="1" x14ac:dyDescent="0.2">
      <c r="A7810">
        <v>648897</v>
      </c>
      <c r="B7810" t="s">
        <v>28</v>
      </c>
      <c r="C7810" t="s">
        <v>29</v>
      </c>
      <c r="D7810" t="s">
        <v>13</v>
      </c>
      <c r="E7810" t="s">
        <v>30</v>
      </c>
      <c r="F7810" t="s">
        <v>22</v>
      </c>
      <c r="G7810" t="s">
        <v>11</v>
      </c>
      <c r="H7810" s="1">
        <v>43143</v>
      </c>
      <c r="I7810" s="2">
        <v>0.33333333333333331</v>
      </c>
      <c r="J7810" t="s">
        <v>12</v>
      </c>
      <c r="K7810">
        <v>3983349</v>
      </c>
      <c r="L7810">
        <v>4267085</v>
      </c>
    </row>
    <row r="7811" spans="1:12" hidden="1" x14ac:dyDescent="0.2">
      <c r="A7811">
        <v>648898</v>
      </c>
      <c r="B7811" t="s">
        <v>28</v>
      </c>
      <c r="C7811" t="s">
        <v>29</v>
      </c>
      <c r="D7811" t="s">
        <v>13</v>
      </c>
      <c r="E7811" t="s">
        <v>30</v>
      </c>
      <c r="F7811" t="s">
        <v>22</v>
      </c>
      <c r="G7811" t="s">
        <v>11</v>
      </c>
      <c r="H7811" s="1">
        <v>43143</v>
      </c>
      <c r="I7811" s="2">
        <v>0.5</v>
      </c>
      <c r="J7811" t="s">
        <v>12</v>
      </c>
      <c r="K7811">
        <v>3983847</v>
      </c>
      <c r="L7811">
        <v>4267311</v>
      </c>
    </row>
    <row r="7812" spans="1:12" hidden="1" x14ac:dyDescent="0.2">
      <c r="A7812">
        <v>648899</v>
      </c>
      <c r="B7812" t="s">
        <v>28</v>
      </c>
      <c r="C7812" t="s">
        <v>29</v>
      </c>
      <c r="D7812" t="s">
        <v>13</v>
      </c>
      <c r="E7812" t="s">
        <v>30</v>
      </c>
      <c r="F7812" t="s">
        <v>22</v>
      </c>
      <c r="G7812" t="s">
        <v>11</v>
      </c>
      <c r="H7812" s="1">
        <v>43143</v>
      </c>
      <c r="I7812" s="2">
        <v>0.66666666666666663</v>
      </c>
      <c r="J7812" t="s">
        <v>12</v>
      </c>
      <c r="K7812">
        <v>3984142</v>
      </c>
      <c r="L7812">
        <v>4267786</v>
      </c>
    </row>
    <row r="7813" spans="1:12" hidden="1" x14ac:dyDescent="0.2">
      <c r="A7813">
        <v>648900</v>
      </c>
      <c r="B7813" t="s">
        <v>28</v>
      </c>
      <c r="C7813" t="s">
        <v>29</v>
      </c>
      <c r="D7813" t="s">
        <v>13</v>
      </c>
      <c r="E7813" t="s">
        <v>30</v>
      </c>
      <c r="F7813" t="s">
        <v>22</v>
      </c>
      <c r="G7813" t="s">
        <v>11</v>
      </c>
      <c r="H7813" s="1">
        <v>43143</v>
      </c>
      <c r="I7813" s="2">
        <v>0.83333333333333337</v>
      </c>
      <c r="J7813" t="s">
        <v>12</v>
      </c>
      <c r="K7813">
        <v>3984392</v>
      </c>
      <c r="L7813">
        <v>4268616</v>
      </c>
    </row>
    <row r="7814" spans="1:12" hidden="1" x14ac:dyDescent="0.2">
      <c r="A7814">
        <v>648901</v>
      </c>
      <c r="B7814" t="s">
        <v>28</v>
      </c>
      <c r="C7814" t="s">
        <v>29</v>
      </c>
      <c r="D7814" t="s">
        <v>13</v>
      </c>
      <c r="E7814" t="s">
        <v>30</v>
      </c>
      <c r="F7814" t="s">
        <v>22</v>
      </c>
      <c r="G7814" t="s">
        <v>11</v>
      </c>
      <c r="H7814" s="1">
        <v>43144</v>
      </c>
      <c r="I7814" s="2">
        <v>0</v>
      </c>
      <c r="J7814" t="s">
        <v>12</v>
      </c>
      <c r="K7814">
        <v>3984482</v>
      </c>
      <c r="L7814">
        <v>4268910</v>
      </c>
    </row>
    <row r="7815" spans="1:12" hidden="1" x14ac:dyDescent="0.2">
      <c r="A7815">
        <v>648902</v>
      </c>
      <c r="B7815" t="s">
        <v>28</v>
      </c>
      <c r="C7815" t="s">
        <v>29</v>
      </c>
      <c r="D7815" t="s">
        <v>13</v>
      </c>
      <c r="E7815" t="s">
        <v>30</v>
      </c>
      <c r="F7815" t="s">
        <v>22</v>
      </c>
      <c r="G7815" t="s">
        <v>11</v>
      </c>
      <c r="H7815" s="1">
        <v>43144</v>
      </c>
      <c r="I7815" s="2">
        <v>0.16666666666666666</v>
      </c>
      <c r="J7815" t="s">
        <v>12</v>
      </c>
      <c r="K7815">
        <v>3984499</v>
      </c>
      <c r="L7815">
        <v>4268963</v>
      </c>
    </row>
    <row r="7816" spans="1:12" hidden="1" x14ac:dyDescent="0.2">
      <c r="A7816">
        <v>648903</v>
      </c>
      <c r="B7816" t="s">
        <v>28</v>
      </c>
      <c r="C7816" t="s">
        <v>29</v>
      </c>
      <c r="D7816" t="s">
        <v>13</v>
      </c>
      <c r="E7816" t="s">
        <v>30</v>
      </c>
      <c r="F7816" t="s">
        <v>22</v>
      </c>
      <c r="G7816" t="s">
        <v>11</v>
      </c>
      <c r="H7816" s="1">
        <v>43144</v>
      </c>
      <c r="I7816" s="2">
        <v>0.33333333333333331</v>
      </c>
      <c r="J7816" t="s">
        <v>12</v>
      </c>
      <c r="K7816">
        <v>3985105</v>
      </c>
      <c r="L7816">
        <v>4269105</v>
      </c>
    </row>
    <row r="7817" spans="1:12" hidden="1" x14ac:dyDescent="0.2">
      <c r="A7817">
        <v>648904</v>
      </c>
      <c r="B7817" t="s">
        <v>28</v>
      </c>
      <c r="C7817" t="s">
        <v>29</v>
      </c>
      <c r="D7817" t="s">
        <v>13</v>
      </c>
      <c r="E7817" t="s">
        <v>30</v>
      </c>
      <c r="F7817" t="s">
        <v>22</v>
      </c>
      <c r="G7817" t="s">
        <v>11</v>
      </c>
      <c r="H7817" s="1">
        <v>43144</v>
      </c>
      <c r="I7817" s="2">
        <v>0.5</v>
      </c>
      <c r="J7817" t="s">
        <v>12</v>
      </c>
      <c r="K7817">
        <v>3985575</v>
      </c>
      <c r="L7817">
        <v>4269329</v>
      </c>
    </row>
    <row r="7818" spans="1:12" hidden="1" x14ac:dyDescent="0.2">
      <c r="A7818">
        <v>648905</v>
      </c>
      <c r="B7818" t="s">
        <v>28</v>
      </c>
      <c r="C7818" t="s">
        <v>29</v>
      </c>
      <c r="D7818" t="s">
        <v>13</v>
      </c>
      <c r="E7818" t="s">
        <v>30</v>
      </c>
      <c r="F7818" t="s">
        <v>22</v>
      </c>
      <c r="G7818" t="s">
        <v>11</v>
      </c>
      <c r="H7818" s="1">
        <v>43144</v>
      </c>
      <c r="I7818" s="2">
        <v>0.66666666666666663</v>
      </c>
      <c r="J7818" t="s">
        <v>12</v>
      </c>
      <c r="K7818">
        <v>3985858</v>
      </c>
      <c r="L7818">
        <v>4269801</v>
      </c>
    </row>
    <row r="7819" spans="1:12" hidden="1" x14ac:dyDescent="0.2">
      <c r="A7819">
        <v>648906</v>
      </c>
      <c r="B7819" t="s">
        <v>28</v>
      </c>
      <c r="C7819" t="s">
        <v>29</v>
      </c>
      <c r="D7819" t="s">
        <v>13</v>
      </c>
      <c r="E7819" t="s">
        <v>30</v>
      </c>
      <c r="F7819" t="s">
        <v>22</v>
      </c>
      <c r="G7819" t="s">
        <v>11</v>
      </c>
      <c r="H7819" s="1">
        <v>43144</v>
      </c>
      <c r="I7819" s="2">
        <v>0.83333333333333337</v>
      </c>
      <c r="J7819" t="s">
        <v>12</v>
      </c>
      <c r="K7819">
        <v>3986098</v>
      </c>
      <c r="L7819">
        <v>4270561</v>
      </c>
    </row>
    <row r="7820" spans="1:12" hidden="1" x14ac:dyDescent="0.2">
      <c r="A7820">
        <v>648907</v>
      </c>
      <c r="B7820" t="s">
        <v>28</v>
      </c>
      <c r="C7820" t="s">
        <v>29</v>
      </c>
      <c r="D7820" t="s">
        <v>13</v>
      </c>
      <c r="E7820" t="s">
        <v>30</v>
      </c>
      <c r="F7820" t="s">
        <v>22</v>
      </c>
      <c r="G7820" t="s">
        <v>11</v>
      </c>
      <c r="H7820" s="1">
        <v>43145</v>
      </c>
      <c r="I7820" s="2">
        <v>0</v>
      </c>
      <c r="J7820" t="s">
        <v>12</v>
      </c>
      <c r="K7820">
        <v>3986211</v>
      </c>
      <c r="L7820">
        <v>4270889</v>
      </c>
    </row>
    <row r="7821" spans="1:12" hidden="1" x14ac:dyDescent="0.2">
      <c r="A7821">
        <v>648908</v>
      </c>
      <c r="B7821" t="s">
        <v>28</v>
      </c>
      <c r="C7821" t="s">
        <v>29</v>
      </c>
      <c r="D7821" t="s">
        <v>13</v>
      </c>
      <c r="E7821" t="s">
        <v>30</v>
      </c>
      <c r="F7821" t="s">
        <v>22</v>
      </c>
      <c r="G7821" t="s">
        <v>11</v>
      </c>
      <c r="H7821" s="1">
        <v>43145</v>
      </c>
      <c r="I7821" s="2">
        <v>0.16666666666666666</v>
      </c>
      <c r="J7821" t="s">
        <v>12</v>
      </c>
      <c r="K7821">
        <v>3986237</v>
      </c>
      <c r="L7821">
        <v>4270947</v>
      </c>
    </row>
    <row r="7822" spans="1:12" hidden="1" x14ac:dyDescent="0.2">
      <c r="A7822">
        <v>648909</v>
      </c>
      <c r="B7822" t="s">
        <v>28</v>
      </c>
      <c r="C7822" t="s">
        <v>29</v>
      </c>
      <c r="D7822" t="s">
        <v>13</v>
      </c>
      <c r="E7822" t="s">
        <v>30</v>
      </c>
      <c r="F7822" t="s">
        <v>22</v>
      </c>
      <c r="G7822" t="s">
        <v>11</v>
      </c>
      <c r="H7822" s="1">
        <v>43145</v>
      </c>
      <c r="I7822" s="2">
        <v>0.33333333333333331</v>
      </c>
      <c r="J7822" t="s">
        <v>12</v>
      </c>
      <c r="K7822">
        <v>3986869</v>
      </c>
      <c r="L7822">
        <v>4271106</v>
      </c>
    </row>
    <row r="7823" spans="1:12" hidden="1" x14ac:dyDescent="0.2">
      <c r="A7823">
        <v>648910</v>
      </c>
      <c r="B7823" t="s">
        <v>28</v>
      </c>
      <c r="C7823" t="s">
        <v>29</v>
      </c>
      <c r="D7823" t="s">
        <v>13</v>
      </c>
      <c r="E7823" t="s">
        <v>30</v>
      </c>
      <c r="F7823" t="s">
        <v>22</v>
      </c>
      <c r="G7823" t="s">
        <v>11</v>
      </c>
      <c r="H7823" s="1">
        <v>43145</v>
      </c>
      <c r="I7823" s="2">
        <v>0.5</v>
      </c>
      <c r="J7823" t="s">
        <v>12</v>
      </c>
      <c r="K7823">
        <v>3987375</v>
      </c>
      <c r="L7823">
        <v>4271343</v>
      </c>
    </row>
    <row r="7824" spans="1:12" hidden="1" x14ac:dyDescent="0.2">
      <c r="A7824">
        <v>648911</v>
      </c>
      <c r="B7824" t="s">
        <v>28</v>
      </c>
      <c r="C7824" t="s">
        <v>29</v>
      </c>
      <c r="D7824" t="s">
        <v>13</v>
      </c>
      <c r="E7824" t="s">
        <v>30</v>
      </c>
      <c r="F7824" t="s">
        <v>22</v>
      </c>
      <c r="G7824" t="s">
        <v>11</v>
      </c>
      <c r="H7824" s="1">
        <v>43145</v>
      </c>
      <c r="I7824" s="2">
        <v>0.66666666666666663</v>
      </c>
      <c r="J7824" t="s">
        <v>12</v>
      </c>
      <c r="K7824">
        <v>3987663</v>
      </c>
      <c r="L7824">
        <v>4271846</v>
      </c>
    </row>
    <row r="7825" spans="1:12" hidden="1" x14ac:dyDescent="0.2">
      <c r="A7825">
        <v>648912</v>
      </c>
      <c r="B7825" t="s">
        <v>28</v>
      </c>
      <c r="C7825" t="s">
        <v>29</v>
      </c>
      <c r="D7825" t="s">
        <v>13</v>
      </c>
      <c r="E7825" t="s">
        <v>30</v>
      </c>
      <c r="F7825" t="s">
        <v>22</v>
      </c>
      <c r="G7825" t="s">
        <v>11</v>
      </c>
      <c r="H7825" s="1">
        <v>43145</v>
      </c>
      <c r="I7825" s="2">
        <v>0.83333333333333337</v>
      </c>
      <c r="J7825" t="s">
        <v>12</v>
      </c>
      <c r="K7825">
        <v>3987897</v>
      </c>
      <c r="L7825">
        <v>4272656</v>
      </c>
    </row>
    <row r="7826" spans="1:12" hidden="1" x14ac:dyDescent="0.2">
      <c r="A7826">
        <v>648913</v>
      </c>
      <c r="B7826" t="s">
        <v>28</v>
      </c>
      <c r="C7826" t="s">
        <v>29</v>
      </c>
      <c r="D7826" t="s">
        <v>13</v>
      </c>
      <c r="E7826" t="s">
        <v>30</v>
      </c>
      <c r="F7826" t="s">
        <v>22</v>
      </c>
      <c r="G7826" t="s">
        <v>11</v>
      </c>
      <c r="H7826" s="1">
        <v>43146</v>
      </c>
      <c r="I7826" s="2">
        <v>0</v>
      </c>
      <c r="J7826" t="s">
        <v>12</v>
      </c>
      <c r="K7826">
        <v>3987981</v>
      </c>
      <c r="L7826">
        <v>4272982</v>
      </c>
    </row>
    <row r="7827" spans="1:12" hidden="1" x14ac:dyDescent="0.2">
      <c r="A7827">
        <v>648914</v>
      </c>
      <c r="B7827" t="s">
        <v>28</v>
      </c>
      <c r="C7827" t="s">
        <v>29</v>
      </c>
      <c r="D7827" t="s">
        <v>13</v>
      </c>
      <c r="E7827" t="s">
        <v>30</v>
      </c>
      <c r="F7827" t="s">
        <v>22</v>
      </c>
      <c r="G7827" t="s">
        <v>11</v>
      </c>
      <c r="H7827" s="1">
        <v>43146</v>
      </c>
      <c r="I7827" s="2">
        <v>0.16666666666666666</v>
      </c>
      <c r="J7827" t="s">
        <v>12</v>
      </c>
      <c r="K7827">
        <v>3988006</v>
      </c>
      <c r="L7827">
        <v>4273070</v>
      </c>
    </row>
    <row r="7828" spans="1:12" hidden="1" x14ac:dyDescent="0.2">
      <c r="A7828">
        <v>648915</v>
      </c>
      <c r="B7828" t="s">
        <v>28</v>
      </c>
      <c r="C7828" t="s">
        <v>29</v>
      </c>
      <c r="D7828" t="s">
        <v>13</v>
      </c>
      <c r="E7828" t="s">
        <v>30</v>
      </c>
      <c r="F7828" t="s">
        <v>22</v>
      </c>
      <c r="G7828" t="s">
        <v>11</v>
      </c>
      <c r="H7828" s="1">
        <v>43146</v>
      </c>
      <c r="I7828" s="2">
        <v>0.33333333333333331</v>
      </c>
      <c r="J7828" t="s">
        <v>12</v>
      </c>
      <c r="K7828">
        <v>3988656</v>
      </c>
      <c r="L7828">
        <v>4273200</v>
      </c>
    </row>
    <row r="7829" spans="1:12" hidden="1" x14ac:dyDescent="0.2">
      <c r="A7829">
        <v>648916</v>
      </c>
      <c r="B7829" t="s">
        <v>28</v>
      </c>
      <c r="C7829" t="s">
        <v>29</v>
      </c>
      <c r="D7829" t="s">
        <v>13</v>
      </c>
      <c r="E7829" t="s">
        <v>30</v>
      </c>
      <c r="F7829" t="s">
        <v>22</v>
      </c>
      <c r="G7829" t="s">
        <v>11</v>
      </c>
      <c r="H7829" s="1">
        <v>43146</v>
      </c>
      <c r="I7829" s="2">
        <v>0.5</v>
      </c>
      <c r="J7829" t="s">
        <v>12</v>
      </c>
      <c r="K7829">
        <v>3989182</v>
      </c>
      <c r="L7829">
        <v>4273459</v>
      </c>
    </row>
    <row r="7830" spans="1:12" hidden="1" x14ac:dyDescent="0.2">
      <c r="A7830">
        <v>648917</v>
      </c>
      <c r="B7830" t="s">
        <v>28</v>
      </c>
      <c r="C7830" t="s">
        <v>29</v>
      </c>
      <c r="D7830" t="s">
        <v>13</v>
      </c>
      <c r="E7830" t="s">
        <v>30</v>
      </c>
      <c r="F7830" t="s">
        <v>22</v>
      </c>
      <c r="G7830" t="s">
        <v>11</v>
      </c>
      <c r="H7830" s="1">
        <v>43146</v>
      </c>
      <c r="I7830" s="2">
        <v>0.66666666666666663</v>
      </c>
      <c r="J7830" t="s">
        <v>12</v>
      </c>
      <c r="K7830">
        <v>3989484</v>
      </c>
      <c r="L7830">
        <v>4273919</v>
      </c>
    </row>
    <row r="7831" spans="1:12" hidden="1" x14ac:dyDescent="0.2">
      <c r="A7831">
        <v>648918</v>
      </c>
      <c r="B7831" t="s">
        <v>28</v>
      </c>
      <c r="C7831" t="s">
        <v>29</v>
      </c>
      <c r="D7831" t="s">
        <v>13</v>
      </c>
      <c r="E7831" t="s">
        <v>30</v>
      </c>
      <c r="F7831" t="s">
        <v>22</v>
      </c>
      <c r="G7831" t="s">
        <v>11</v>
      </c>
      <c r="H7831" s="1">
        <v>43146</v>
      </c>
      <c r="I7831" s="2">
        <v>0.83333333333333337</v>
      </c>
      <c r="J7831" t="s">
        <v>12</v>
      </c>
      <c r="K7831">
        <v>3989754</v>
      </c>
      <c r="L7831">
        <v>4274727</v>
      </c>
    </row>
    <row r="7832" spans="1:12" hidden="1" x14ac:dyDescent="0.2">
      <c r="A7832">
        <v>648919</v>
      </c>
      <c r="B7832" t="s">
        <v>28</v>
      </c>
      <c r="C7832" t="s">
        <v>29</v>
      </c>
      <c r="D7832" t="s">
        <v>13</v>
      </c>
      <c r="E7832" t="s">
        <v>30</v>
      </c>
      <c r="F7832" t="s">
        <v>22</v>
      </c>
      <c r="G7832" t="s">
        <v>11</v>
      </c>
      <c r="H7832" s="1">
        <v>43147</v>
      </c>
      <c r="I7832" s="2">
        <v>0</v>
      </c>
      <c r="J7832" t="s">
        <v>12</v>
      </c>
      <c r="K7832">
        <v>3989834</v>
      </c>
      <c r="L7832">
        <v>4275056</v>
      </c>
    </row>
    <row r="7833" spans="1:12" hidden="1" x14ac:dyDescent="0.2">
      <c r="A7833">
        <v>648920</v>
      </c>
      <c r="B7833" t="s">
        <v>28</v>
      </c>
      <c r="C7833" t="s">
        <v>29</v>
      </c>
      <c r="D7833" t="s">
        <v>13</v>
      </c>
      <c r="E7833" t="s">
        <v>30</v>
      </c>
      <c r="F7833" t="s">
        <v>22</v>
      </c>
      <c r="G7833" t="s">
        <v>11</v>
      </c>
      <c r="H7833" s="1">
        <v>43147</v>
      </c>
      <c r="I7833" s="2">
        <v>0.16666666666666666</v>
      </c>
      <c r="J7833" t="s">
        <v>12</v>
      </c>
      <c r="K7833">
        <v>3989853</v>
      </c>
      <c r="L7833">
        <v>4275149</v>
      </c>
    </row>
    <row r="7834" spans="1:12" hidden="1" x14ac:dyDescent="0.2">
      <c r="A7834">
        <v>648921</v>
      </c>
      <c r="B7834" t="s">
        <v>28</v>
      </c>
      <c r="C7834" t="s">
        <v>29</v>
      </c>
      <c r="D7834" t="s">
        <v>13</v>
      </c>
      <c r="E7834" t="s">
        <v>30</v>
      </c>
      <c r="F7834" t="s">
        <v>22</v>
      </c>
      <c r="G7834" t="s">
        <v>11</v>
      </c>
      <c r="H7834" s="1">
        <v>43147</v>
      </c>
      <c r="I7834" s="2">
        <v>0.33333333333333331</v>
      </c>
      <c r="J7834" t="s">
        <v>12</v>
      </c>
      <c r="K7834">
        <v>3990340</v>
      </c>
      <c r="L7834">
        <v>4275247</v>
      </c>
    </row>
    <row r="7835" spans="1:12" hidden="1" x14ac:dyDescent="0.2">
      <c r="A7835">
        <v>648922</v>
      </c>
      <c r="B7835" t="s">
        <v>28</v>
      </c>
      <c r="C7835" t="s">
        <v>29</v>
      </c>
      <c r="D7835" t="s">
        <v>13</v>
      </c>
      <c r="E7835" t="s">
        <v>30</v>
      </c>
      <c r="F7835" t="s">
        <v>22</v>
      </c>
      <c r="G7835" t="s">
        <v>11</v>
      </c>
      <c r="H7835" s="1">
        <v>43147</v>
      </c>
      <c r="I7835" s="2">
        <v>0.5</v>
      </c>
      <c r="J7835" t="s">
        <v>12</v>
      </c>
      <c r="K7835">
        <v>3990755</v>
      </c>
      <c r="L7835">
        <v>4275443</v>
      </c>
    </row>
    <row r="7836" spans="1:12" hidden="1" x14ac:dyDescent="0.2">
      <c r="A7836">
        <v>648923</v>
      </c>
      <c r="B7836" t="s">
        <v>28</v>
      </c>
      <c r="C7836" t="s">
        <v>29</v>
      </c>
      <c r="D7836" t="s">
        <v>13</v>
      </c>
      <c r="E7836" t="s">
        <v>30</v>
      </c>
      <c r="F7836" t="s">
        <v>22</v>
      </c>
      <c r="G7836" t="s">
        <v>11</v>
      </c>
      <c r="H7836" s="1">
        <v>43147</v>
      </c>
      <c r="I7836" s="2">
        <v>0.66666666666666663</v>
      </c>
      <c r="J7836" t="s">
        <v>12</v>
      </c>
      <c r="K7836">
        <v>3991054</v>
      </c>
      <c r="L7836">
        <v>4275841</v>
      </c>
    </row>
    <row r="7837" spans="1:12" hidden="1" x14ac:dyDescent="0.2">
      <c r="A7837">
        <v>648924</v>
      </c>
      <c r="B7837" t="s">
        <v>28</v>
      </c>
      <c r="C7837" t="s">
        <v>29</v>
      </c>
      <c r="D7837" t="s">
        <v>13</v>
      </c>
      <c r="E7837" t="s">
        <v>30</v>
      </c>
      <c r="F7837" t="s">
        <v>22</v>
      </c>
      <c r="G7837" t="s">
        <v>11</v>
      </c>
      <c r="H7837" s="1">
        <v>43147</v>
      </c>
      <c r="I7837" s="2">
        <v>0.83333333333333337</v>
      </c>
      <c r="J7837" t="s">
        <v>12</v>
      </c>
      <c r="K7837">
        <v>3991295</v>
      </c>
      <c r="L7837">
        <v>4276537</v>
      </c>
    </row>
    <row r="7838" spans="1:12" hidden="1" x14ac:dyDescent="0.2">
      <c r="A7838">
        <v>648925</v>
      </c>
      <c r="B7838" t="s">
        <v>28</v>
      </c>
      <c r="C7838" t="s">
        <v>29</v>
      </c>
      <c r="D7838" t="s">
        <v>14</v>
      </c>
      <c r="E7838" t="s">
        <v>30</v>
      </c>
      <c r="F7838" t="s">
        <v>22</v>
      </c>
      <c r="G7838" t="s">
        <v>11</v>
      </c>
      <c r="H7838" s="1">
        <v>43141</v>
      </c>
      <c r="I7838" s="2">
        <v>0</v>
      </c>
      <c r="J7838" t="s">
        <v>12</v>
      </c>
      <c r="K7838">
        <v>4670785</v>
      </c>
      <c r="L7838">
        <v>4242811</v>
      </c>
    </row>
    <row r="7839" spans="1:12" hidden="1" x14ac:dyDescent="0.2">
      <c r="A7839">
        <v>648926</v>
      </c>
      <c r="B7839" t="s">
        <v>28</v>
      </c>
      <c r="C7839" t="s">
        <v>29</v>
      </c>
      <c r="D7839" t="s">
        <v>14</v>
      </c>
      <c r="E7839" t="s">
        <v>30</v>
      </c>
      <c r="F7839" t="s">
        <v>22</v>
      </c>
      <c r="G7839" t="s">
        <v>11</v>
      </c>
      <c r="H7839" s="1">
        <v>43141</v>
      </c>
      <c r="I7839" s="2">
        <v>0.16666666666666666</v>
      </c>
      <c r="J7839" t="s">
        <v>12</v>
      </c>
      <c r="K7839">
        <v>4670805</v>
      </c>
      <c r="L7839">
        <v>4242867</v>
      </c>
    </row>
    <row r="7840" spans="1:12" hidden="1" x14ac:dyDescent="0.2">
      <c r="A7840">
        <v>648927</v>
      </c>
      <c r="B7840" t="s">
        <v>28</v>
      </c>
      <c r="C7840" t="s">
        <v>29</v>
      </c>
      <c r="D7840" t="s">
        <v>14</v>
      </c>
      <c r="E7840" t="s">
        <v>30</v>
      </c>
      <c r="F7840" t="s">
        <v>22</v>
      </c>
      <c r="G7840" t="s">
        <v>11</v>
      </c>
      <c r="H7840" s="1">
        <v>43141</v>
      </c>
      <c r="I7840" s="2">
        <v>0.33333333333333331</v>
      </c>
      <c r="J7840" t="s">
        <v>12</v>
      </c>
      <c r="K7840">
        <v>4670954</v>
      </c>
      <c r="L7840">
        <v>4242883</v>
      </c>
    </row>
    <row r="7841" spans="1:12" hidden="1" x14ac:dyDescent="0.2">
      <c r="A7841">
        <v>648928</v>
      </c>
      <c r="B7841" t="s">
        <v>28</v>
      </c>
      <c r="C7841" t="s">
        <v>29</v>
      </c>
      <c r="D7841" t="s">
        <v>14</v>
      </c>
      <c r="E7841" t="s">
        <v>30</v>
      </c>
      <c r="F7841" t="s">
        <v>22</v>
      </c>
      <c r="G7841" t="s">
        <v>11</v>
      </c>
      <c r="H7841" s="1">
        <v>43141</v>
      </c>
      <c r="I7841" s="2">
        <v>0.5</v>
      </c>
      <c r="J7841" t="s">
        <v>12</v>
      </c>
      <c r="K7841">
        <v>4671191</v>
      </c>
      <c r="L7841">
        <v>4242961</v>
      </c>
    </row>
    <row r="7842" spans="1:12" hidden="1" x14ac:dyDescent="0.2">
      <c r="A7842">
        <v>648929</v>
      </c>
      <c r="B7842" t="s">
        <v>28</v>
      </c>
      <c r="C7842" t="s">
        <v>29</v>
      </c>
      <c r="D7842" t="s">
        <v>14</v>
      </c>
      <c r="E7842" t="s">
        <v>30</v>
      </c>
      <c r="F7842" t="s">
        <v>22</v>
      </c>
      <c r="G7842" t="s">
        <v>11</v>
      </c>
      <c r="H7842" s="1">
        <v>43141</v>
      </c>
      <c r="I7842" s="2">
        <v>0.66666666666666663</v>
      </c>
      <c r="J7842" t="s">
        <v>12</v>
      </c>
      <c r="K7842">
        <v>4671400</v>
      </c>
      <c r="L7842">
        <v>4243140</v>
      </c>
    </row>
    <row r="7843" spans="1:12" hidden="1" x14ac:dyDescent="0.2">
      <c r="A7843">
        <v>648930</v>
      </c>
      <c r="B7843" t="s">
        <v>28</v>
      </c>
      <c r="C7843" t="s">
        <v>29</v>
      </c>
      <c r="D7843" t="s">
        <v>14</v>
      </c>
      <c r="E7843" t="s">
        <v>30</v>
      </c>
      <c r="F7843" t="s">
        <v>22</v>
      </c>
      <c r="G7843" t="s">
        <v>11</v>
      </c>
      <c r="H7843" s="1">
        <v>43141</v>
      </c>
      <c r="I7843" s="2">
        <v>0.83333333333333337</v>
      </c>
      <c r="J7843" t="s">
        <v>12</v>
      </c>
      <c r="K7843">
        <v>4671546</v>
      </c>
      <c r="L7843">
        <v>4243351</v>
      </c>
    </row>
    <row r="7844" spans="1:12" hidden="1" x14ac:dyDescent="0.2">
      <c r="A7844">
        <v>648931</v>
      </c>
      <c r="B7844" t="s">
        <v>28</v>
      </c>
      <c r="C7844" t="s">
        <v>29</v>
      </c>
      <c r="D7844" t="s">
        <v>14</v>
      </c>
      <c r="E7844" t="s">
        <v>30</v>
      </c>
      <c r="F7844" t="s">
        <v>22</v>
      </c>
      <c r="G7844" t="s">
        <v>11</v>
      </c>
      <c r="H7844" s="1">
        <v>43142</v>
      </c>
      <c r="I7844" s="2">
        <v>0</v>
      </c>
      <c r="J7844" t="s">
        <v>12</v>
      </c>
      <c r="K7844">
        <v>4671605</v>
      </c>
      <c r="L7844">
        <v>4243489</v>
      </c>
    </row>
    <row r="7845" spans="1:12" hidden="1" x14ac:dyDescent="0.2">
      <c r="A7845">
        <v>648932</v>
      </c>
      <c r="B7845" t="s">
        <v>28</v>
      </c>
      <c r="C7845" t="s">
        <v>29</v>
      </c>
      <c r="D7845" t="s">
        <v>14</v>
      </c>
      <c r="E7845" t="s">
        <v>30</v>
      </c>
      <c r="F7845" t="s">
        <v>22</v>
      </c>
      <c r="G7845" t="s">
        <v>11</v>
      </c>
      <c r="H7845" s="1">
        <v>43142</v>
      </c>
      <c r="I7845" s="2">
        <v>0.16666666666666666</v>
      </c>
      <c r="J7845" t="s">
        <v>12</v>
      </c>
      <c r="K7845">
        <v>4671617</v>
      </c>
      <c r="L7845">
        <v>4243540</v>
      </c>
    </row>
    <row r="7846" spans="1:12" hidden="1" x14ac:dyDescent="0.2">
      <c r="A7846">
        <v>648933</v>
      </c>
      <c r="B7846" t="s">
        <v>28</v>
      </c>
      <c r="C7846" t="s">
        <v>29</v>
      </c>
      <c r="D7846" t="s">
        <v>14</v>
      </c>
      <c r="E7846" t="s">
        <v>30</v>
      </c>
      <c r="F7846" t="s">
        <v>22</v>
      </c>
      <c r="G7846" t="s">
        <v>11</v>
      </c>
      <c r="H7846" s="1">
        <v>43142</v>
      </c>
      <c r="I7846" s="2">
        <v>0.33333333333333331</v>
      </c>
      <c r="J7846" t="s">
        <v>12</v>
      </c>
      <c r="K7846">
        <v>4671710</v>
      </c>
      <c r="L7846">
        <v>4243560</v>
      </c>
    </row>
    <row r="7847" spans="1:12" hidden="1" x14ac:dyDescent="0.2">
      <c r="A7847">
        <v>648934</v>
      </c>
      <c r="B7847" t="s">
        <v>28</v>
      </c>
      <c r="C7847" t="s">
        <v>29</v>
      </c>
      <c r="D7847" t="s">
        <v>14</v>
      </c>
      <c r="E7847" t="s">
        <v>30</v>
      </c>
      <c r="F7847" t="s">
        <v>22</v>
      </c>
      <c r="G7847" t="s">
        <v>11</v>
      </c>
      <c r="H7847" s="1">
        <v>43142</v>
      </c>
      <c r="I7847" s="2">
        <v>0.5</v>
      </c>
      <c r="J7847" t="s">
        <v>12</v>
      </c>
      <c r="K7847">
        <v>4671831</v>
      </c>
      <c r="L7847">
        <v>4243609</v>
      </c>
    </row>
    <row r="7848" spans="1:12" hidden="1" x14ac:dyDescent="0.2">
      <c r="A7848">
        <v>648935</v>
      </c>
      <c r="B7848" t="s">
        <v>28</v>
      </c>
      <c r="C7848" t="s">
        <v>29</v>
      </c>
      <c r="D7848" t="s">
        <v>14</v>
      </c>
      <c r="E7848" t="s">
        <v>30</v>
      </c>
      <c r="F7848" t="s">
        <v>22</v>
      </c>
      <c r="G7848" t="s">
        <v>11</v>
      </c>
      <c r="H7848" s="1">
        <v>43142</v>
      </c>
      <c r="I7848" s="2">
        <v>0.66666666666666663</v>
      </c>
      <c r="J7848" t="s">
        <v>12</v>
      </c>
      <c r="K7848">
        <v>4671966</v>
      </c>
      <c r="L7848">
        <v>4243708</v>
      </c>
    </row>
    <row r="7849" spans="1:12" hidden="1" x14ac:dyDescent="0.2">
      <c r="A7849">
        <v>648936</v>
      </c>
      <c r="B7849" t="s">
        <v>28</v>
      </c>
      <c r="C7849" t="s">
        <v>29</v>
      </c>
      <c r="D7849" t="s">
        <v>14</v>
      </c>
      <c r="E7849" t="s">
        <v>30</v>
      </c>
      <c r="F7849" t="s">
        <v>22</v>
      </c>
      <c r="G7849" t="s">
        <v>11</v>
      </c>
      <c r="H7849" s="1">
        <v>43142</v>
      </c>
      <c r="I7849" s="2">
        <v>0.83333333333333337</v>
      </c>
      <c r="J7849" t="s">
        <v>12</v>
      </c>
      <c r="K7849">
        <v>4672066</v>
      </c>
      <c r="L7849">
        <v>4243876</v>
      </c>
    </row>
    <row r="7850" spans="1:12" hidden="1" x14ac:dyDescent="0.2">
      <c r="A7850">
        <v>648937</v>
      </c>
      <c r="B7850" t="s">
        <v>28</v>
      </c>
      <c r="C7850" t="s">
        <v>29</v>
      </c>
      <c r="D7850" t="s">
        <v>14</v>
      </c>
      <c r="E7850" t="s">
        <v>30</v>
      </c>
      <c r="F7850" t="s">
        <v>22</v>
      </c>
      <c r="G7850" t="s">
        <v>11</v>
      </c>
      <c r="H7850" s="1">
        <v>43143</v>
      </c>
      <c r="I7850" s="2">
        <v>0</v>
      </c>
      <c r="J7850" t="s">
        <v>12</v>
      </c>
      <c r="K7850">
        <v>4672114</v>
      </c>
      <c r="L7850">
        <v>4243973</v>
      </c>
    </row>
    <row r="7851" spans="1:12" hidden="1" x14ac:dyDescent="0.2">
      <c r="A7851">
        <v>648938</v>
      </c>
      <c r="B7851" t="s">
        <v>28</v>
      </c>
      <c r="C7851" t="s">
        <v>29</v>
      </c>
      <c r="D7851" t="s">
        <v>14</v>
      </c>
      <c r="E7851" t="s">
        <v>30</v>
      </c>
      <c r="F7851" t="s">
        <v>22</v>
      </c>
      <c r="G7851" t="s">
        <v>11</v>
      </c>
      <c r="H7851" s="1">
        <v>43143</v>
      </c>
      <c r="I7851" s="2">
        <v>0.16666666666666666</v>
      </c>
      <c r="J7851" t="s">
        <v>12</v>
      </c>
      <c r="K7851">
        <v>4672132</v>
      </c>
      <c r="L7851">
        <v>4244006</v>
      </c>
    </row>
    <row r="7852" spans="1:12" hidden="1" x14ac:dyDescent="0.2">
      <c r="A7852">
        <v>648939</v>
      </c>
      <c r="B7852" t="s">
        <v>28</v>
      </c>
      <c r="C7852" t="s">
        <v>29</v>
      </c>
      <c r="D7852" t="s">
        <v>14</v>
      </c>
      <c r="E7852" t="s">
        <v>30</v>
      </c>
      <c r="F7852" t="s">
        <v>22</v>
      </c>
      <c r="G7852" t="s">
        <v>11</v>
      </c>
      <c r="H7852" s="1">
        <v>43143</v>
      </c>
      <c r="I7852" s="2">
        <v>0.33333333333333331</v>
      </c>
      <c r="J7852" t="s">
        <v>12</v>
      </c>
      <c r="K7852">
        <v>4672622</v>
      </c>
      <c r="L7852">
        <v>4244061</v>
      </c>
    </row>
    <row r="7853" spans="1:12" hidden="1" x14ac:dyDescent="0.2">
      <c r="A7853">
        <v>648940</v>
      </c>
      <c r="B7853" t="s">
        <v>28</v>
      </c>
      <c r="C7853" t="s">
        <v>29</v>
      </c>
      <c r="D7853" t="s">
        <v>14</v>
      </c>
      <c r="E7853" t="s">
        <v>30</v>
      </c>
      <c r="F7853" t="s">
        <v>22</v>
      </c>
      <c r="G7853" t="s">
        <v>11</v>
      </c>
      <c r="H7853" s="1">
        <v>43143</v>
      </c>
      <c r="I7853" s="2">
        <v>0.5</v>
      </c>
      <c r="J7853" t="s">
        <v>12</v>
      </c>
      <c r="K7853">
        <v>4673007</v>
      </c>
      <c r="L7853">
        <v>4244173</v>
      </c>
    </row>
    <row r="7854" spans="1:12" hidden="1" x14ac:dyDescent="0.2">
      <c r="A7854">
        <v>648941</v>
      </c>
      <c r="B7854" t="s">
        <v>28</v>
      </c>
      <c r="C7854" t="s">
        <v>29</v>
      </c>
      <c r="D7854" t="s">
        <v>14</v>
      </c>
      <c r="E7854" t="s">
        <v>30</v>
      </c>
      <c r="F7854" t="s">
        <v>22</v>
      </c>
      <c r="G7854" t="s">
        <v>11</v>
      </c>
      <c r="H7854" s="1">
        <v>43143</v>
      </c>
      <c r="I7854" s="2">
        <v>0.66666666666666663</v>
      </c>
      <c r="J7854" t="s">
        <v>12</v>
      </c>
      <c r="K7854">
        <v>4673247</v>
      </c>
      <c r="L7854">
        <v>4244415</v>
      </c>
    </row>
    <row r="7855" spans="1:12" hidden="1" x14ac:dyDescent="0.2">
      <c r="A7855">
        <v>648942</v>
      </c>
      <c r="B7855" t="s">
        <v>28</v>
      </c>
      <c r="C7855" t="s">
        <v>29</v>
      </c>
      <c r="D7855" t="s">
        <v>14</v>
      </c>
      <c r="E7855" t="s">
        <v>30</v>
      </c>
      <c r="F7855" t="s">
        <v>22</v>
      </c>
      <c r="G7855" t="s">
        <v>11</v>
      </c>
      <c r="H7855" s="1">
        <v>43143</v>
      </c>
      <c r="I7855" s="2">
        <v>0.83333333333333337</v>
      </c>
      <c r="J7855" t="s">
        <v>12</v>
      </c>
      <c r="K7855">
        <v>4673476</v>
      </c>
      <c r="L7855">
        <v>4244919</v>
      </c>
    </row>
    <row r="7856" spans="1:12" hidden="1" x14ac:dyDescent="0.2">
      <c r="A7856">
        <v>648943</v>
      </c>
      <c r="B7856" t="s">
        <v>28</v>
      </c>
      <c r="C7856" t="s">
        <v>29</v>
      </c>
      <c r="D7856" t="s">
        <v>14</v>
      </c>
      <c r="E7856" t="s">
        <v>30</v>
      </c>
      <c r="F7856" t="s">
        <v>22</v>
      </c>
      <c r="G7856" t="s">
        <v>11</v>
      </c>
      <c r="H7856" s="1">
        <v>43144</v>
      </c>
      <c r="I7856" s="2">
        <v>0</v>
      </c>
      <c r="J7856" t="s">
        <v>12</v>
      </c>
      <c r="K7856">
        <v>4673544</v>
      </c>
      <c r="L7856">
        <v>4245092</v>
      </c>
    </row>
    <row r="7857" spans="1:12" hidden="1" x14ac:dyDescent="0.2">
      <c r="A7857">
        <v>648944</v>
      </c>
      <c r="B7857" t="s">
        <v>28</v>
      </c>
      <c r="C7857" t="s">
        <v>29</v>
      </c>
      <c r="D7857" t="s">
        <v>14</v>
      </c>
      <c r="E7857" t="s">
        <v>30</v>
      </c>
      <c r="F7857" t="s">
        <v>22</v>
      </c>
      <c r="G7857" t="s">
        <v>11</v>
      </c>
      <c r="H7857" s="1">
        <v>43144</v>
      </c>
      <c r="I7857" s="2">
        <v>0.16666666666666666</v>
      </c>
      <c r="J7857" t="s">
        <v>12</v>
      </c>
      <c r="K7857">
        <v>4673557</v>
      </c>
      <c r="L7857">
        <v>4245129</v>
      </c>
    </row>
    <row r="7858" spans="1:12" hidden="1" x14ac:dyDescent="0.2">
      <c r="A7858">
        <v>648945</v>
      </c>
      <c r="B7858" t="s">
        <v>28</v>
      </c>
      <c r="C7858" t="s">
        <v>29</v>
      </c>
      <c r="D7858" t="s">
        <v>14</v>
      </c>
      <c r="E7858" t="s">
        <v>30</v>
      </c>
      <c r="F7858" t="s">
        <v>22</v>
      </c>
      <c r="G7858" t="s">
        <v>11</v>
      </c>
      <c r="H7858" s="1">
        <v>43144</v>
      </c>
      <c r="I7858" s="2">
        <v>0.33333333333333331</v>
      </c>
      <c r="J7858" t="s">
        <v>12</v>
      </c>
      <c r="K7858">
        <v>4674133</v>
      </c>
      <c r="L7858">
        <v>4245183</v>
      </c>
    </row>
    <row r="7859" spans="1:12" hidden="1" x14ac:dyDescent="0.2">
      <c r="A7859">
        <v>648946</v>
      </c>
      <c r="B7859" t="s">
        <v>28</v>
      </c>
      <c r="C7859" t="s">
        <v>29</v>
      </c>
      <c r="D7859" t="s">
        <v>14</v>
      </c>
      <c r="E7859" t="s">
        <v>30</v>
      </c>
      <c r="F7859" t="s">
        <v>22</v>
      </c>
      <c r="G7859" t="s">
        <v>11</v>
      </c>
      <c r="H7859" s="1">
        <v>43144</v>
      </c>
      <c r="I7859" s="2">
        <v>0.5</v>
      </c>
      <c r="J7859" t="s">
        <v>12</v>
      </c>
      <c r="K7859">
        <v>4674581</v>
      </c>
      <c r="L7859">
        <v>4245291</v>
      </c>
    </row>
    <row r="7860" spans="1:12" hidden="1" x14ac:dyDescent="0.2">
      <c r="A7860">
        <v>648947</v>
      </c>
      <c r="B7860" t="s">
        <v>28</v>
      </c>
      <c r="C7860" t="s">
        <v>29</v>
      </c>
      <c r="D7860" t="s">
        <v>14</v>
      </c>
      <c r="E7860" t="s">
        <v>30</v>
      </c>
      <c r="F7860" t="s">
        <v>22</v>
      </c>
      <c r="G7860" t="s">
        <v>11</v>
      </c>
      <c r="H7860" s="1">
        <v>43144</v>
      </c>
      <c r="I7860" s="2">
        <v>0.66666666666666663</v>
      </c>
      <c r="J7860" t="s">
        <v>12</v>
      </c>
      <c r="K7860">
        <v>4674846</v>
      </c>
      <c r="L7860">
        <v>4245548</v>
      </c>
    </row>
    <row r="7861" spans="1:12" hidden="1" x14ac:dyDescent="0.2">
      <c r="A7861">
        <v>648948</v>
      </c>
      <c r="B7861" t="s">
        <v>28</v>
      </c>
      <c r="C7861" t="s">
        <v>29</v>
      </c>
      <c r="D7861" t="s">
        <v>14</v>
      </c>
      <c r="E7861" t="s">
        <v>30</v>
      </c>
      <c r="F7861" t="s">
        <v>22</v>
      </c>
      <c r="G7861" t="s">
        <v>11</v>
      </c>
      <c r="H7861" s="1">
        <v>43144</v>
      </c>
      <c r="I7861" s="2">
        <v>0.83333333333333337</v>
      </c>
      <c r="J7861" t="s">
        <v>12</v>
      </c>
      <c r="K7861">
        <v>4675076</v>
      </c>
      <c r="L7861">
        <v>4246073</v>
      </c>
    </row>
    <row r="7862" spans="1:12" hidden="1" x14ac:dyDescent="0.2">
      <c r="A7862">
        <v>648949</v>
      </c>
      <c r="B7862" t="s">
        <v>28</v>
      </c>
      <c r="C7862" t="s">
        <v>29</v>
      </c>
      <c r="D7862" t="s">
        <v>14</v>
      </c>
      <c r="E7862" t="s">
        <v>30</v>
      </c>
      <c r="F7862" t="s">
        <v>22</v>
      </c>
      <c r="G7862" t="s">
        <v>11</v>
      </c>
      <c r="H7862" s="1">
        <v>43145</v>
      </c>
      <c r="I7862" s="2">
        <v>0</v>
      </c>
      <c r="J7862" t="s">
        <v>12</v>
      </c>
      <c r="K7862">
        <v>4675138</v>
      </c>
      <c r="L7862">
        <v>4246274</v>
      </c>
    </row>
    <row r="7863" spans="1:12" hidden="1" x14ac:dyDescent="0.2">
      <c r="A7863">
        <v>648950</v>
      </c>
      <c r="B7863" t="s">
        <v>28</v>
      </c>
      <c r="C7863" t="s">
        <v>29</v>
      </c>
      <c r="D7863" t="s">
        <v>14</v>
      </c>
      <c r="E7863" t="s">
        <v>30</v>
      </c>
      <c r="F7863" t="s">
        <v>22</v>
      </c>
      <c r="G7863" t="s">
        <v>11</v>
      </c>
      <c r="H7863" s="1">
        <v>43145</v>
      </c>
      <c r="I7863" s="2">
        <v>0.16666666666666666</v>
      </c>
      <c r="J7863" t="s">
        <v>12</v>
      </c>
      <c r="K7863">
        <v>4675150</v>
      </c>
      <c r="L7863">
        <v>4246320</v>
      </c>
    </row>
    <row r="7864" spans="1:12" hidden="1" x14ac:dyDescent="0.2">
      <c r="A7864">
        <v>648951</v>
      </c>
      <c r="B7864" t="s">
        <v>28</v>
      </c>
      <c r="C7864" t="s">
        <v>29</v>
      </c>
      <c r="D7864" t="s">
        <v>14</v>
      </c>
      <c r="E7864" t="s">
        <v>30</v>
      </c>
      <c r="F7864" t="s">
        <v>22</v>
      </c>
      <c r="G7864" t="s">
        <v>11</v>
      </c>
      <c r="H7864" s="1">
        <v>43145</v>
      </c>
      <c r="I7864" s="2">
        <v>0.33333333333333331</v>
      </c>
      <c r="J7864" t="s">
        <v>12</v>
      </c>
      <c r="K7864">
        <v>4675691</v>
      </c>
      <c r="L7864">
        <v>4246379</v>
      </c>
    </row>
    <row r="7865" spans="1:12" hidden="1" x14ac:dyDescent="0.2">
      <c r="A7865">
        <v>648952</v>
      </c>
      <c r="B7865" t="s">
        <v>28</v>
      </c>
      <c r="C7865" t="s">
        <v>29</v>
      </c>
      <c r="D7865" t="s">
        <v>14</v>
      </c>
      <c r="E7865" t="s">
        <v>30</v>
      </c>
      <c r="F7865" t="s">
        <v>22</v>
      </c>
      <c r="G7865" t="s">
        <v>11</v>
      </c>
      <c r="H7865" s="1">
        <v>43145</v>
      </c>
      <c r="I7865" s="2">
        <v>0.5</v>
      </c>
      <c r="J7865" t="s">
        <v>12</v>
      </c>
      <c r="K7865">
        <v>4676096</v>
      </c>
      <c r="L7865">
        <v>4246515</v>
      </c>
    </row>
    <row r="7866" spans="1:12" hidden="1" x14ac:dyDescent="0.2">
      <c r="A7866">
        <v>648953</v>
      </c>
      <c r="B7866" t="s">
        <v>28</v>
      </c>
      <c r="C7866" t="s">
        <v>29</v>
      </c>
      <c r="D7866" t="s">
        <v>14</v>
      </c>
      <c r="E7866" t="s">
        <v>30</v>
      </c>
      <c r="F7866" t="s">
        <v>22</v>
      </c>
      <c r="G7866" t="s">
        <v>11</v>
      </c>
      <c r="H7866" s="1">
        <v>43145</v>
      </c>
      <c r="I7866" s="2">
        <v>0.66666666666666663</v>
      </c>
      <c r="J7866" t="s">
        <v>12</v>
      </c>
      <c r="K7866">
        <v>4676373</v>
      </c>
      <c r="L7866">
        <v>4246729</v>
      </c>
    </row>
    <row r="7867" spans="1:12" hidden="1" x14ac:dyDescent="0.2">
      <c r="A7867">
        <v>648954</v>
      </c>
      <c r="B7867" t="s">
        <v>28</v>
      </c>
      <c r="C7867" t="s">
        <v>29</v>
      </c>
      <c r="D7867" t="s">
        <v>14</v>
      </c>
      <c r="E7867" t="s">
        <v>30</v>
      </c>
      <c r="F7867" t="s">
        <v>22</v>
      </c>
      <c r="G7867" t="s">
        <v>11</v>
      </c>
      <c r="H7867" s="1">
        <v>43145</v>
      </c>
      <c r="I7867" s="2">
        <v>0.83333333333333337</v>
      </c>
      <c r="J7867" t="s">
        <v>12</v>
      </c>
      <c r="K7867">
        <v>4676598</v>
      </c>
      <c r="L7867">
        <v>4247243</v>
      </c>
    </row>
    <row r="7868" spans="1:12" hidden="1" x14ac:dyDescent="0.2">
      <c r="A7868">
        <v>648955</v>
      </c>
      <c r="B7868" t="s">
        <v>28</v>
      </c>
      <c r="C7868" t="s">
        <v>29</v>
      </c>
      <c r="D7868" t="s">
        <v>14</v>
      </c>
      <c r="E7868" t="s">
        <v>30</v>
      </c>
      <c r="F7868" t="s">
        <v>22</v>
      </c>
      <c r="G7868" t="s">
        <v>11</v>
      </c>
      <c r="H7868" s="1">
        <v>43146</v>
      </c>
      <c r="I7868" s="2">
        <v>0</v>
      </c>
      <c r="J7868" t="s">
        <v>12</v>
      </c>
      <c r="K7868">
        <v>4676671</v>
      </c>
      <c r="L7868">
        <v>4247433</v>
      </c>
    </row>
    <row r="7869" spans="1:12" hidden="1" x14ac:dyDescent="0.2">
      <c r="A7869">
        <v>648956</v>
      </c>
      <c r="B7869" t="s">
        <v>28</v>
      </c>
      <c r="C7869" t="s">
        <v>29</v>
      </c>
      <c r="D7869" t="s">
        <v>14</v>
      </c>
      <c r="E7869" t="s">
        <v>30</v>
      </c>
      <c r="F7869" t="s">
        <v>22</v>
      </c>
      <c r="G7869" t="s">
        <v>11</v>
      </c>
      <c r="H7869" s="1">
        <v>43146</v>
      </c>
      <c r="I7869" s="2">
        <v>0.16666666666666666</v>
      </c>
      <c r="J7869" t="s">
        <v>12</v>
      </c>
      <c r="K7869">
        <v>4676689</v>
      </c>
      <c r="L7869">
        <v>4247493</v>
      </c>
    </row>
    <row r="7870" spans="1:12" hidden="1" x14ac:dyDescent="0.2">
      <c r="A7870">
        <v>648957</v>
      </c>
      <c r="B7870" t="s">
        <v>28</v>
      </c>
      <c r="C7870" t="s">
        <v>29</v>
      </c>
      <c r="D7870" t="s">
        <v>14</v>
      </c>
      <c r="E7870" t="s">
        <v>30</v>
      </c>
      <c r="F7870" t="s">
        <v>22</v>
      </c>
      <c r="G7870" t="s">
        <v>11</v>
      </c>
      <c r="H7870" s="1">
        <v>43146</v>
      </c>
      <c r="I7870" s="2">
        <v>0.33333333333333331</v>
      </c>
      <c r="J7870" t="s">
        <v>12</v>
      </c>
      <c r="K7870">
        <v>4677202</v>
      </c>
      <c r="L7870">
        <v>4247548</v>
      </c>
    </row>
    <row r="7871" spans="1:12" hidden="1" x14ac:dyDescent="0.2">
      <c r="A7871">
        <v>648958</v>
      </c>
      <c r="B7871" t="s">
        <v>28</v>
      </c>
      <c r="C7871" t="s">
        <v>29</v>
      </c>
      <c r="D7871" t="s">
        <v>14</v>
      </c>
      <c r="E7871" t="s">
        <v>30</v>
      </c>
      <c r="F7871" t="s">
        <v>22</v>
      </c>
      <c r="G7871" t="s">
        <v>11</v>
      </c>
      <c r="H7871" s="1">
        <v>43146</v>
      </c>
      <c r="I7871" s="2">
        <v>0.5</v>
      </c>
      <c r="J7871" t="s">
        <v>12</v>
      </c>
      <c r="K7871">
        <v>4677616</v>
      </c>
      <c r="L7871">
        <v>4247668</v>
      </c>
    </row>
    <row r="7872" spans="1:12" hidden="1" x14ac:dyDescent="0.2">
      <c r="A7872">
        <v>648959</v>
      </c>
      <c r="B7872" t="s">
        <v>28</v>
      </c>
      <c r="C7872" t="s">
        <v>29</v>
      </c>
      <c r="D7872" t="s">
        <v>14</v>
      </c>
      <c r="E7872" t="s">
        <v>30</v>
      </c>
      <c r="F7872" t="s">
        <v>22</v>
      </c>
      <c r="G7872" t="s">
        <v>11</v>
      </c>
      <c r="H7872" s="1">
        <v>43146</v>
      </c>
      <c r="I7872" s="2">
        <v>0.66666666666666663</v>
      </c>
      <c r="J7872" t="s">
        <v>12</v>
      </c>
      <c r="K7872">
        <v>4677869</v>
      </c>
      <c r="L7872">
        <v>4247917</v>
      </c>
    </row>
    <row r="7873" spans="1:12" hidden="1" x14ac:dyDescent="0.2">
      <c r="A7873">
        <v>648960</v>
      </c>
      <c r="B7873" t="s">
        <v>28</v>
      </c>
      <c r="C7873" t="s">
        <v>29</v>
      </c>
      <c r="D7873" t="s">
        <v>14</v>
      </c>
      <c r="E7873" t="s">
        <v>30</v>
      </c>
      <c r="F7873" t="s">
        <v>22</v>
      </c>
      <c r="G7873" t="s">
        <v>11</v>
      </c>
      <c r="H7873" s="1">
        <v>43146</v>
      </c>
      <c r="I7873" s="2">
        <v>0.83333333333333337</v>
      </c>
      <c r="J7873" t="s">
        <v>12</v>
      </c>
      <c r="K7873">
        <v>4678091</v>
      </c>
      <c r="L7873">
        <v>4248465</v>
      </c>
    </row>
    <row r="7874" spans="1:12" hidden="1" x14ac:dyDescent="0.2">
      <c r="A7874">
        <v>648961</v>
      </c>
      <c r="B7874" t="s">
        <v>28</v>
      </c>
      <c r="C7874" t="s">
        <v>29</v>
      </c>
      <c r="D7874" t="s">
        <v>14</v>
      </c>
      <c r="E7874" t="s">
        <v>30</v>
      </c>
      <c r="F7874" t="s">
        <v>22</v>
      </c>
      <c r="G7874" t="s">
        <v>11</v>
      </c>
      <c r="H7874" s="1">
        <v>43147</v>
      </c>
      <c r="I7874" s="2">
        <v>0</v>
      </c>
      <c r="J7874" t="s">
        <v>12</v>
      </c>
      <c r="K7874">
        <v>4678155</v>
      </c>
      <c r="L7874">
        <v>4248671</v>
      </c>
    </row>
    <row r="7875" spans="1:12" hidden="1" x14ac:dyDescent="0.2">
      <c r="A7875">
        <v>648962</v>
      </c>
      <c r="B7875" t="s">
        <v>28</v>
      </c>
      <c r="C7875" t="s">
        <v>29</v>
      </c>
      <c r="D7875" t="s">
        <v>14</v>
      </c>
      <c r="E7875" t="s">
        <v>30</v>
      </c>
      <c r="F7875" t="s">
        <v>22</v>
      </c>
      <c r="G7875" t="s">
        <v>11</v>
      </c>
      <c r="H7875" s="1">
        <v>43147</v>
      </c>
      <c r="I7875" s="2">
        <v>0.16666666666666666</v>
      </c>
      <c r="J7875" t="s">
        <v>12</v>
      </c>
      <c r="K7875">
        <v>4678169</v>
      </c>
      <c r="L7875">
        <v>4248727</v>
      </c>
    </row>
    <row r="7876" spans="1:12" hidden="1" x14ac:dyDescent="0.2">
      <c r="A7876">
        <v>648963</v>
      </c>
      <c r="B7876" t="s">
        <v>28</v>
      </c>
      <c r="C7876" t="s">
        <v>29</v>
      </c>
      <c r="D7876" t="s">
        <v>14</v>
      </c>
      <c r="E7876" t="s">
        <v>30</v>
      </c>
      <c r="F7876" t="s">
        <v>22</v>
      </c>
      <c r="G7876" t="s">
        <v>11</v>
      </c>
      <c r="H7876" s="1">
        <v>43147</v>
      </c>
      <c r="I7876" s="2">
        <v>0.33333333333333331</v>
      </c>
      <c r="J7876" t="s">
        <v>12</v>
      </c>
      <c r="K7876">
        <v>4678539</v>
      </c>
      <c r="L7876">
        <v>4248749</v>
      </c>
    </row>
    <row r="7877" spans="1:12" hidden="1" x14ac:dyDescent="0.2">
      <c r="A7877">
        <v>648964</v>
      </c>
      <c r="B7877" t="s">
        <v>28</v>
      </c>
      <c r="C7877" t="s">
        <v>29</v>
      </c>
      <c r="D7877" t="s">
        <v>14</v>
      </c>
      <c r="E7877" t="s">
        <v>30</v>
      </c>
      <c r="F7877" t="s">
        <v>22</v>
      </c>
      <c r="G7877" t="s">
        <v>11</v>
      </c>
      <c r="H7877" s="1">
        <v>43147</v>
      </c>
      <c r="I7877" s="2">
        <v>0.5</v>
      </c>
      <c r="J7877" t="s">
        <v>12</v>
      </c>
      <c r="K7877">
        <v>4678890</v>
      </c>
      <c r="L7877">
        <v>4248847</v>
      </c>
    </row>
    <row r="7878" spans="1:12" hidden="1" x14ac:dyDescent="0.2">
      <c r="A7878">
        <v>648965</v>
      </c>
      <c r="B7878" t="s">
        <v>28</v>
      </c>
      <c r="C7878" t="s">
        <v>29</v>
      </c>
      <c r="D7878" t="s">
        <v>14</v>
      </c>
      <c r="E7878" t="s">
        <v>30</v>
      </c>
      <c r="F7878" t="s">
        <v>22</v>
      </c>
      <c r="G7878" t="s">
        <v>11</v>
      </c>
      <c r="H7878" s="1">
        <v>43147</v>
      </c>
      <c r="I7878" s="2">
        <v>0.66666666666666663</v>
      </c>
      <c r="J7878" t="s">
        <v>12</v>
      </c>
      <c r="K7878">
        <v>4679126</v>
      </c>
      <c r="L7878">
        <v>4249077</v>
      </c>
    </row>
    <row r="7879" spans="1:12" hidden="1" x14ac:dyDescent="0.2">
      <c r="A7879">
        <v>648966</v>
      </c>
      <c r="B7879" t="s">
        <v>28</v>
      </c>
      <c r="C7879" t="s">
        <v>29</v>
      </c>
      <c r="D7879" t="s">
        <v>14</v>
      </c>
      <c r="E7879" t="s">
        <v>30</v>
      </c>
      <c r="F7879" t="s">
        <v>22</v>
      </c>
      <c r="G7879" t="s">
        <v>11</v>
      </c>
      <c r="H7879" s="1">
        <v>43147</v>
      </c>
      <c r="I7879" s="2">
        <v>0.83333333333333337</v>
      </c>
      <c r="J7879" t="s">
        <v>12</v>
      </c>
      <c r="K7879">
        <v>4679338</v>
      </c>
      <c r="L7879">
        <v>4249486</v>
      </c>
    </row>
    <row r="7880" spans="1:12" hidden="1" x14ac:dyDescent="0.2">
      <c r="A7880">
        <v>649219</v>
      </c>
      <c r="B7880" t="s">
        <v>31</v>
      </c>
      <c r="C7880" t="s">
        <v>32</v>
      </c>
      <c r="D7880" t="s">
        <v>13</v>
      </c>
      <c r="E7880" t="s">
        <v>33</v>
      </c>
      <c r="F7880" t="s">
        <v>22</v>
      </c>
      <c r="G7880" t="s">
        <v>11</v>
      </c>
      <c r="H7880" s="1">
        <v>43141</v>
      </c>
      <c r="I7880" s="2">
        <v>0.125</v>
      </c>
      <c r="J7880" t="s">
        <v>12</v>
      </c>
      <c r="K7880">
        <v>353691</v>
      </c>
      <c r="L7880">
        <v>418796</v>
      </c>
    </row>
    <row r="7881" spans="1:12" hidden="1" x14ac:dyDescent="0.2">
      <c r="A7881">
        <v>649220</v>
      </c>
      <c r="B7881" t="s">
        <v>31</v>
      </c>
      <c r="C7881" t="s">
        <v>32</v>
      </c>
      <c r="D7881" t="s">
        <v>13</v>
      </c>
      <c r="E7881" t="s">
        <v>33</v>
      </c>
      <c r="F7881" t="s">
        <v>22</v>
      </c>
      <c r="G7881" t="s">
        <v>11</v>
      </c>
      <c r="H7881" s="1">
        <v>43141</v>
      </c>
      <c r="I7881" s="2">
        <v>0.29166666666666669</v>
      </c>
      <c r="J7881" t="s">
        <v>12</v>
      </c>
      <c r="K7881">
        <v>353717</v>
      </c>
      <c r="L7881">
        <v>418804</v>
      </c>
    </row>
    <row r="7882" spans="1:12" hidden="1" x14ac:dyDescent="0.2">
      <c r="A7882">
        <v>649221</v>
      </c>
      <c r="B7882" t="s">
        <v>31</v>
      </c>
      <c r="C7882" t="s">
        <v>32</v>
      </c>
      <c r="D7882" t="s">
        <v>13</v>
      </c>
      <c r="E7882" t="s">
        <v>33</v>
      </c>
      <c r="F7882" t="s">
        <v>22</v>
      </c>
      <c r="G7882" t="s">
        <v>11</v>
      </c>
      <c r="H7882" s="1">
        <v>43141</v>
      </c>
      <c r="I7882" s="2">
        <v>0.45833333333333331</v>
      </c>
      <c r="J7882" t="s">
        <v>12</v>
      </c>
      <c r="K7882">
        <v>353771</v>
      </c>
      <c r="L7882">
        <v>418827</v>
      </c>
    </row>
    <row r="7883" spans="1:12" hidden="1" x14ac:dyDescent="0.2">
      <c r="A7883">
        <v>649222</v>
      </c>
      <c r="B7883" t="s">
        <v>31</v>
      </c>
      <c r="C7883" t="s">
        <v>32</v>
      </c>
      <c r="D7883" t="s">
        <v>13</v>
      </c>
      <c r="E7883" t="s">
        <v>33</v>
      </c>
      <c r="F7883" t="s">
        <v>22</v>
      </c>
      <c r="G7883" t="s">
        <v>11</v>
      </c>
      <c r="H7883" s="1">
        <v>43141</v>
      </c>
      <c r="I7883" s="2">
        <v>0.625</v>
      </c>
      <c r="J7883" t="s">
        <v>12</v>
      </c>
      <c r="K7883">
        <v>353812</v>
      </c>
      <c r="L7883">
        <v>418874</v>
      </c>
    </row>
    <row r="7884" spans="1:12" hidden="1" x14ac:dyDescent="0.2">
      <c r="A7884">
        <v>649223</v>
      </c>
      <c r="B7884" t="s">
        <v>31</v>
      </c>
      <c r="C7884" t="s">
        <v>32</v>
      </c>
      <c r="D7884" t="s">
        <v>13</v>
      </c>
      <c r="E7884" t="s">
        <v>33</v>
      </c>
      <c r="F7884" t="s">
        <v>22</v>
      </c>
      <c r="G7884" t="s">
        <v>11</v>
      </c>
      <c r="H7884" s="1">
        <v>43141</v>
      </c>
      <c r="I7884" s="2">
        <v>0.79166666666666663</v>
      </c>
      <c r="J7884" t="s">
        <v>12</v>
      </c>
      <c r="K7884">
        <v>353840</v>
      </c>
      <c r="L7884">
        <v>418948</v>
      </c>
    </row>
    <row r="7885" spans="1:12" hidden="1" x14ac:dyDescent="0.2">
      <c r="A7885">
        <v>649224</v>
      </c>
      <c r="B7885" t="s">
        <v>31</v>
      </c>
      <c r="C7885" t="s">
        <v>32</v>
      </c>
      <c r="D7885" t="s">
        <v>13</v>
      </c>
      <c r="E7885" t="s">
        <v>33</v>
      </c>
      <c r="F7885" t="s">
        <v>22</v>
      </c>
      <c r="G7885" t="s">
        <v>11</v>
      </c>
      <c r="H7885" s="1">
        <v>43141</v>
      </c>
      <c r="I7885" s="2">
        <v>0.95833333333333337</v>
      </c>
      <c r="J7885" t="s">
        <v>12</v>
      </c>
      <c r="K7885">
        <v>353858</v>
      </c>
      <c r="L7885">
        <v>418984</v>
      </c>
    </row>
    <row r="7886" spans="1:12" hidden="1" x14ac:dyDescent="0.2">
      <c r="A7886">
        <v>649225</v>
      </c>
      <c r="B7886" t="s">
        <v>31</v>
      </c>
      <c r="C7886" t="s">
        <v>32</v>
      </c>
      <c r="D7886" t="s">
        <v>13</v>
      </c>
      <c r="E7886" t="s">
        <v>33</v>
      </c>
      <c r="F7886" t="s">
        <v>22</v>
      </c>
      <c r="G7886" t="s">
        <v>11</v>
      </c>
      <c r="H7886" s="1">
        <v>43142</v>
      </c>
      <c r="I7886" s="2">
        <v>0.125</v>
      </c>
      <c r="J7886" t="s">
        <v>12</v>
      </c>
      <c r="K7886">
        <v>353866</v>
      </c>
      <c r="L7886">
        <v>418996</v>
      </c>
    </row>
    <row r="7887" spans="1:12" hidden="1" x14ac:dyDescent="0.2">
      <c r="A7887">
        <v>649226</v>
      </c>
      <c r="B7887" t="s">
        <v>31</v>
      </c>
      <c r="C7887" t="s">
        <v>32</v>
      </c>
      <c r="D7887" t="s">
        <v>13</v>
      </c>
      <c r="E7887" t="s">
        <v>33</v>
      </c>
      <c r="F7887" t="s">
        <v>22</v>
      </c>
      <c r="G7887" t="s">
        <v>11</v>
      </c>
      <c r="H7887" s="1">
        <v>43142</v>
      </c>
      <c r="I7887" s="2">
        <v>0.29166666666666669</v>
      </c>
      <c r="J7887" t="s">
        <v>12</v>
      </c>
      <c r="K7887">
        <v>353875</v>
      </c>
      <c r="L7887">
        <v>419003</v>
      </c>
    </row>
    <row r="7888" spans="1:12" hidden="1" x14ac:dyDescent="0.2">
      <c r="A7888">
        <v>649227</v>
      </c>
      <c r="B7888" t="s">
        <v>31</v>
      </c>
      <c r="C7888" t="s">
        <v>32</v>
      </c>
      <c r="D7888" t="s">
        <v>13</v>
      </c>
      <c r="E7888" t="s">
        <v>33</v>
      </c>
      <c r="F7888" t="s">
        <v>22</v>
      </c>
      <c r="G7888" t="s">
        <v>11</v>
      </c>
      <c r="H7888" s="1">
        <v>43142</v>
      </c>
      <c r="I7888" s="2">
        <v>0.45833333333333331</v>
      </c>
      <c r="J7888" t="s">
        <v>12</v>
      </c>
      <c r="K7888">
        <v>353913</v>
      </c>
      <c r="L7888">
        <v>419014</v>
      </c>
    </row>
    <row r="7889" spans="1:12" hidden="1" x14ac:dyDescent="0.2">
      <c r="A7889">
        <v>649228</v>
      </c>
      <c r="B7889" t="s">
        <v>31</v>
      </c>
      <c r="C7889" t="s">
        <v>32</v>
      </c>
      <c r="D7889" t="s">
        <v>13</v>
      </c>
      <c r="E7889" t="s">
        <v>33</v>
      </c>
      <c r="F7889" t="s">
        <v>22</v>
      </c>
      <c r="G7889" t="s">
        <v>11</v>
      </c>
      <c r="H7889" s="1">
        <v>43142</v>
      </c>
      <c r="I7889" s="2">
        <v>0.625</v>
      </c>
      <c r="J7889" t="s">
        <v>12</v>
      </c>
      <c r="K7889">
        <v>353953</v>
      </c>
      <c r="L7889">
        <v>419047</v>
      </c>
    </row>
    <row r="7890" spans="1:12" hidden="1" x14ac:dyDescent="0.2">
      <c r="A7890">
        <v>649229</v>
      </c>
      <c r="B7890" t="s">
        <v>31</v>
      </c>
      <c r="C7890" t="s">
        <v>32</v>
      </c>
      <c r="D7890" t="s">
        <v>13</v>
      </c>
      <c r="E7890" t="s">
        <v>33</v>
      </c>
      <c r="F7890" t="s">
        <v>22</v>
      </c>
      <c r="G7890" t="s">
        <v>11</v>
      </c>
      <c r="H7890" s="1">
        <v>43142</v>
      </c>
      <c r="I7890" s="2">
        <v>0.79166666666666663</v>
      </c>
      <c r="J7890" t="s">
        <v>12</v>
      </c>
      <c r="K7890">
        <v>353972</v>
      </c>
      <c r="L7890">
        <v>419104</v>
      </c>
    </row>
    <row r="7891" spans="1:12" hidden="1" x14ac:dyDescent="0.2">
      <c r="A7891">
        <v>649230</v>
      </c>
      <c r="B7891" t="s">
        <v>31</v>
      </c>
      <c r="C7891" t="s">
        <v>32</v>
      </c>
      <c r="D7891" t="s">
        <v>13</v>
      </c>
      <c r="E7891" t="s">
        <v>33</v>
      </c>
      <c r="F7891" t="s">
        <v>22</v>
      </c>
      <c r="G7891" t="s">
        <v>11</v>
      </c>
      <c r="H7891" s="1">
        <v>43142</v>
      </c>
      <c r="I7891" s="2">
        <v>0.95833333333333337</v>
      </c>
      <c r="J7891" t="s">
        <v>12</v>
      </c>
      <c r="K7891">
        <v>353987</v>
      </c>
      <c r="L7891">
        <v>419141</v>
      </c>
    </row>
    <row r="7892" spans="1:12" hidden="1" x14ac:dyDescent="0.2">
      <c r="A7892">
        <v>649231</v>
      </c>
      <c r="B7892" t="s">
        <v>31</v>
      </c>
      <c r="C7892" t="s">
        <v>32</v>
      </c>
      <c r="D7892" t="s">
        <v>13</v>
      </c>
      <c r="E7892" t="s">
        <v>33</v>
      </c>
      <c r="F7892" t="s">
        <v>22</v>
      </c>
      <c r="G7892" t="s">
        <v>11</v>
      </c>
      <c r="H7892" s="1">
        <v>43143</v>
      </c>
      <c r="I7892" s="2">
        <v>0.125</v>
      </c>
      <c r="J7892" t="s">
        <v>12</v>
      </c>
      <c r="K7892">
        <v>353993</v>
      </c>
      <c r="L7892">
        <v>419153</v>
      </c>
    </row>
    <row r="7893" spans="1:12" hidden="1" x14ac:dyDescent="0.2">
      <c r="A7893">
        <v>649232</v>
      </c>
      <c r="B7893" t="s">
        <v>31</v>
      </c>
      <c r="C7893" t="s">
        <v>32</v>
      </c>
      <c r="D7893" t="s">
        <v>13</v>
      </c>
      <c r="E7893" t="s">
        <v>33</v>
      </c>
      <c r="F7893" t="s">
        <v>22</v>
      </c>
      <c r="G7893" t="s">
        <v>11</v>
      </c>
      <c r="H7893" s="1">
        <v>43143</v>
      </c>
      <c r="I7893" s="2">
        <v>0.29166666666666669</v>
      </c>
      <c r="J7893" t="s">
        <v>12</v>
      </c>
      <c r="K7893">
        <v>354070</v>
      </c>
      <c r="L7893">
        <v>419169</v>
      </c>
    </row>
    <row r="7894" spans="1:12" hidden="1" x14ac:dyDescent="0.2">
      <c r="A7894">
        <v>649233</v>
      </c>
      <c r="B7894" t="s">
        <v>31</v>
      </c>
      <c r="C7894" t="s">
        <v>32</v>
      </c>
      <c r="D7894" t="s">
        <v>13</v>
      </c>
      <c r="E7894" t="s">
        <v>33</v>
      </c>
      <c r="F7894" t="s">
        <v>22</v>
      </c>
      <c r="G7894" t="s">
        <v>11</v>
      </c>
      <c r="H7894" s="1">
        <v>43143</v>
      </c>
      <c r="I7894" s="2">
        <v>0.45833333333333331</v>
      </c>
      <c r="J7894" t="s">
        <v>12</v>
      </c>
      <c r="K7894">
        <v>354252</v>
      </c>
      <c r="L7894">
        <v>419244</v>
      </c>
    </row>
    <row r="7895" spans="1:12" hidden="1" x14ac:dyDescent="0.2">
      <c r="A7895">
        <v>649234</v>
      </c>
      <c r="B7895" t="s">
        <v>31</v>
      </c>
      <c r="C7895" t="s">
        <v>32</v>
      </c>
      <c r="D7895" t="s">
        <v>13</v>
      </c>
      <c r="E7895" t="s">
        <v>33</v>
      </c>
      <c r="F7895" t="s">
        <v>22</v>
      </c>
      <c r="G7895" t="s">
        <v>11</v>
      </c>
      <c r="H7895" s="1">
        <v>43143</v>
      </c>
      <c r="I7895" s="2">
        <v>0.625</v>
      </c>
      <c r="J7895" t="s">
        <v>12</v>
      </c>
      <c r="K7895">
        <v>354303</v>
      </c>
      <c r="L7895">
        <v>419307</v>
      </c>
    </row>
    <row r="7896" spans="1:12" hidden="1" x14ac:dyDescent="0.2">
      <c r="A7896">
        <v>649235</v>
      </c>
      <c r="B7896" t="s">
        <v>31</v>
      </c>
      <c r="C7896" t="s">
        <v>32</v>
      </c>
      <c r="D7896" t="s">
        <v>13</v>
      </c>
      <c r="E7896" t="s">
        <v>33</v>
      </c>
      <c r="F7896" t="s">
        <v>22</v>
      </c>
      <c r="G7896" t="s">
        <v>11</v>
      </c>
      <c r="H7896" s="1">
        <v>43143</v>
      </c>
      <c r="I7896" s="2">
        <v>0.79166666666666663</v>
      </c>
      <c r="J7896" t="s">
        <v>12</v>
      </c>
      <c r="K7896">
        <v>354349</v>
      </c>
      <c r="L7896">
        <v>419486</v>
      </c>
    </row>
    <row r="7897" spans="1:12" hidden="1" x14ac:dyDescent="0.2">
      <c r="A7897">
        <v>649236</v>
      </c>
      <c r="B7897" t="s">
        <v>31</v>
      </c>
      <c r="C7897" t="s">
        <v>32</v>
      </c>
      <c r="D7897" t="s">
        <v>13</v>
      </c>
      <c r="E7897" t="s">
        <v>33</v>
      </c>
      <c r="F7897" t="s">
        <v>22</v>
      </c>
      <c r="G7897" t="s">
        <v>11</v>
      </c>
      <c r="H7897" s="1">
        <v>43143</v>
      </c>
      <c r="I7897" s="2">
        <v>0.95833333333333337</v>
      </c>
      <c r="J7897" t="s">
        <v>12</v>
      </c>
      <c r="K7897">
        <v>354365</v>
      </c>
      <c r="L7897">
        <v>419534</v>
      </c>
    </row>
    <row r="7898" spans="1:12" hidden="1" x14ac:dyDescent="0.2">
      <c r="A7898">
        <v>649237</v>
      </c>
      <c r="B7898" t="s">
        <v>31</v>
      </c>
      <c r="C7898" t="s">
        <v>32</v>
      </c>
      <c r="D7898" t="s">
        <v>13</v>
      </c>
      <c r="E7898" t="s">
        <v>33</v>
      </c>
      <c r="F7898" t="s">
        <v>22</v>
      </c>
      <c r="G7898" t="s">
        <v>11</v>
      </c>
      <c r="H7898" s="1">
        <v>43144</v>
      </c>
      <c r="I7898" s="2">
        <v>0.125</v>
      </c>
      <c r="J7898" t="s">
        <v>12</v>
      </c>
      <c r="K7898">
        <v>354372</v>
      </c>
      <c r="L7898">
        <v>419544</v>
      </c>
    </row>
    <row r="7899" spans="1:12" hidden="1" x14ac:dyDescent="0.2">
      <c r="A7899">
        <v>649238</v>
      </c>
      <c r="B7899" t="s">
        <v>31</v>
      </c>
      <c r="C7899" t="s">
        <v>32</v>
      </c>
      <c r="D7899" t="s">
        <v>13</v>
      </c>
      <c r="E7899" t="s">
        <v>33</v>
      </c>
      <c r="F7899" t="s">
        <v>22</v>
      </c>
      <c r="G7899" t="s">
        <v>11</v>
      </c>
      <c r="H7899" s="1">
        <v>43144</v>
      </c>
      <c r="I7899" s="2">
        <v>0.29166666666666669</v>
      </c>
      <c r="J7899" t="s">
        <v>12</v>
      </c>
      <c r="K7899">
        <v>354449</v>
      </c>
      <c r="L7899">
        <v>419564</v>
      </c>
    </row>
    <row r="7900" spans="1:12" hidden="1" x14ac:dyDescent="0.2">
      <c r="A7900">
        <v>649239</v>
      </c>
      <c r="B7900" t="s">
        <v>31</v>
      </c>
      <c r="C7900" t="s">
        <v>32</v>
      </c>
      <c r="D7900" t="s">
        <v>13</v>
      </c>
      <c r="E7900" t="s">
        <v>33</v>
      </c>
      <c r="F7900" t="s">
        <v>22</v>
      </c>
      <c r="G7900" t="s">
        <v>11</v>
      </c>
      <c r="H7900" s="1">
        <v>43144</v>
      </c>
      <c r="I7900" s="2">
        <v>0.45833333333333331</v>
      </c>
      <c r="J7900" t="s">
        <v>12</v>
      </c>
      <c r="K7900">
        <v>354648</v>
      </c>
      <c r="L7900">
        <v>419637</v>
      </c>
    </row>
    <row r="7901" spans="1:12" hidden="1" x14ac:dyDescent="0.2">
      <c r="A7901">
        <v>649240</v>
      </c>
      <c r="B7901" t="s">
        <v>31</v>
      </c>
      <c r="C7901" t="s">
        <v>32</v>
      </c>
      <c r="D7901" t="s">
        <v>13</v>
      </c>
      <c r="E7901" t="s">
        <v>33</v>
      </c>
      <c r="F7901" t="s">
        <v>22</v>
      </c>
      <c r="G7901" t="s">
        <v>11</v>
      </c>
      <c r="H7901" s="1">
        <v>43144</v>
      </c>
      <c r="I7901" s="2">
        <v>0.625</v>
      </c>
      <c r="J7901" t="s">
        <v>12</v>
      </c>
      <c r="K7901">
        <v>354711</v>
      </c>
      <c r="L7901">
        <v>419711</v>
      </c>
    </row>
    <row r="7902" spans="1:12" hidden="1" x14ac:dyDescent="0.2">
      <c r="A7902">
        <v>649241</v>
      </c>
      <c r="B7902" t="s">
        <v>31</v>
      </c>
      <c r="C7902" t="s">
        <v>32</v>
      </c>
      <c r="D7902" t="s">
        <v>13</v>
      </c>
      <c r="E7902" t="s">
        <v>33</v>
      </c>
      <c r="F7902" t="s">
        <v>22</v>
      </c>
      <c r="G7902" t="s">
        <v>11</v>
      </c>
      <c r="H7902" s="1">
        <v>43144</v>
      </c>
      <c r="I7902" s="2">
        <v>0.79166666666666663</v>
      </c>
      <c r="J7902" t="s">
        <v>12</v>
      </c>
      <c r="K7902">
        <v>354791</v>
      </c>
      <c r="L7902">
        <v>419885</v>
      </c>
    </row>
    <row r="7903" spans="1:12" hidden="1" x14ac:dyDescent="0.2">
      <c r="A7903">
        <v>649242</v>
      </c>
      <c r="B7903" t="s">
        <v>31</v>
      </c>
      <c r="C7903" t="s">
        <v>32</v>
      </c>
      <c r="D7903" t="s">
        <v>13</v>
      </c>
      <c r="E7903" t="s">
        <v>33</v>
      </c>
      <c r="F7903" t="s">
        <v>22</v>
      </c>
      <c r="G7903" t="s">
        <v>11</v>
      </c>
      <c r="H7903" s="1">
        <v>43144</v>
      </c>
      <c r="I7903" s="2">
        <v>0.95833333333333337</v>
      </c>
      <c r="J7903" t="s">
        <v>12</v>
      </c>
      <c r="K7903">
        <v>354814</v>
      </c>
      <c r="L7903">
        <v>419950</v>
      </c>
    </row>
    <row r="7904" spans="1:12" hidden="1" x14ac:dyDescent="0.2">
      <c r="A7904">
        <v>649243</v>
      </c>
      <c r="B7904" t="s">
        <v>31</v>
      </c>
      <c r="C7904" t="s">
        <v>32</v>
      </c>
      <c r="D7904" t="s">
        <v>13</v>
      </c>
      <c r="E7904" t="s">
        <v>33</v>
      </c>
      <c r="F7904" t="s">
        <v>22</v>
      </c>
      <c r="G7904" t="s">
        <v>11</v>
      </c>
      <c r="H7904" s="1">
        <v>43145</v>
      </c>
      <c r="I7904" s="2">
        <v>0.125</v>
      </c>
      <c r="J7904" t="s">
        <v>12</v>
      </c>
      <c r="K7904">
        <v>354821</v>
      </c>
      <c r="L7904">
        <v>419965</v>
      </c>
    </row>
    <row r="7905" spans="1:12" hidden="1" x14ac:dyDescent="0.2">
      <c r="A7905">
        <v>649244</v>
      </c>
      <c r="B7905" t="s">
        <v>31</v>
      </c>
      <c r="C7905" t="s">
        <v>32</v>
      </c>
      <c r="D7905" t="s">
        <v>13</v>
      </c>
      <c r="E7905" t="s">
        <v>33</v>
      </c>
      <c r="F7905" t="s">
        <v>22</v>
      </c>
      <c r="G7905" t="s">
        <v>11</v>
      </c>
      <c r="H7905" s="1">
        <v>43145</v>
      </c>
      <c r="I7905" s="2">
        <v>0.29166666666666669</v>
      </c>
      <c r="J7905" t="s">
        <v>12</v>
      </c>
      <c r="K7905">
        <v>354899</v>
      </c>
      <c r="L7905">
        <v>419987</v>
      </c>
    </row>
    <row r="7906" spans="1:12" hidden="1" x14ac:dyDescent="0.2">
      <c r="A7906">
        <v>649245</v>
      </c>
      <c r="B7906" t="s">
        <v>31</v>
      </c>
      <c r="C7906" t="s">
        <v>32</v>
      </c>
      <c r="D7906" t="s">
        <v>13</v>
      </c>
      <c r="E7906" t="s">
        <v>33</v>
      </c>
      <c r="F7906" t="s">
        <v>22</v>
      </c>
      <c r="G7906" t="s">
        <v>11</v>
      </c>
      <c r="H7906" s="1">
        <v>43145</v>
      </c>
      <c r="I7906" s="2">
        <v>0.45833333333333331</v>
      </c>
      <c r="J7906" t="s">
        <v>12</v>
      </c>
      <c r="K7906">
        <v>355088</v>
      </c>
      <c r="L7906">
        <v>420071</v>
      </c>
    </row>
    <row r="7907" spans="1:12" hidden="1" x14ac:dyDescent="0.2">
      <c r="A7907">
        <v>649246</v>
      </c>
      <c r="B7907" t="s">
        <v>31</v>
      </c>
      <c r="C7907" t="s">
        <v>32</v>
      </c>
      <c r="D7907" t="s">
        <v>13</v>
      </c>
      <c r="E7907" t="s">
        <v>33</v>
      </c>
      <c r="F7907" t="s">
        <v>22</v>
      </c>
      <c r="G7907" t="s">
        <v>11</v>
      </c>
      <c r="H7907" s="1">
        <v>43145</v>
      </c>
      <c r="I7907" s="2">
        <v>0.625</v>
      </c>
      <c r="J7907" t="s">
        <v>12</v>
      </c>
      <c r="K7907">
        <v>355153</v>
      </c>
      <c r="L7907">
        <v>420133</v>
      </c>
    </row>
    <row r="7908" spans="1:12" hidden="1" x14ac:dyDescent="0.2">
      <c r="A7908">
        <v>649247</v>
      </c>
      <c r="B7908" t="s">
        <v>31</v>
      </c>
      <c r="C7908" t="s">
        <v>32</v>
      </c>
      <c r="D7908" t="s">
        <v>13</v>
      </c>
      <c r="E7908" t="s">
        <v>33</v>
      </c>
      <c r="F7908" t="s">
        <v>22</v>
      </c>
      <c r="G7908" t="s">
        <v>11</v>
      </c>
      <c r="H7908" s="1">
        <v>43145</v>
      </c>
      <c r="I7908" s="2">
        <v>0.79166666666666663</v>
      </c>
      <c r="J7908" t="s">
        <v>12</v>
      </c>
      <c r="K7908">
        <v>355221</v>
      </c>
      <c r="L7908">
        <v>420323</v>
      </c>
    </row>
    <row r="7909" spans="1:12" hidden="1" x14ac:dyDescent="0.2">
      <c r="A7909">
        <v>649248</v>
      </c>
      <c r="B7909" t="s">
        <v>31</v>
      </c>
      <c r="C7909" t="s">
        <v>32</v>
      </c>
      <c r="D7909" t="s">
        <v>13</v>
      </c>
      <c r="E7909" t="s">
        <v>33</v>
      </c>
      <c r="F7909" t="s">
        <v>22</v>
      </c>
      <c r="G7909" t="s">
        <v>11</v>
      </c>
      <c r="H7909" s="1">
        <v>43145</v>
      </c>
      <c r="I7909" s="2">
        <v>0.95833333333333337</v>
      </c>
      <c r="J7909" t="s">
        <v>12</v>
      </c>
      <c r="K7909">
        <v>355233</v>
      </c>
      <c r="L7909">
        <v>420388</v>
      </c>
    </row>
    <row r="7910" spans="1:12" hidden="1" x14ac:dyDescent="0.2">
      <c r="A7910">
        <v>649249</v>
      </c>
      <c r="B7910" t="s">
        <v>31</v>
      </c>
      <c r="C7910" t="s">
        <v>32</v>
      </c>
      <c r="D7910" t="s">
        <v>13</v>
      </c>
      <c r="E7910" t="s">
        <v>33</v>
      </c>
      <c r="F7910" t="s">
        <v>22</v>
      </c>
      <c r="G7910" t="s">
        <v>11</v>
      </c>
      <c r="H7910" s="1">
        <v>43146</v>
      </c>
      <c r="I7910" s="2">
        <v>0.125</v>
      </c>
      <c r="J7910" t="s">
        <v>12</v>
      </c>
      <c r="K7910">
        <v>355239</v>
      </c>
      <c r="L7910">
        <v>420403</v>
      </c>
    </row>
    <row r="7911" spans="1:12" hidden="1" x14ac:dyDescent="0.2">
      <c r="A7911">
        <v>649250</v>
      </c>
      <c r="B7911" t="s">
        <v>31</v>
      </c>
      <c r="C7911" t="s">
        <v>32</v>
      </c>
      <c r="D7911" t="s">
        <v>13</v>
      </c>
      <c r="E7911" t="s">
        <v>33</v>
      </c>
      <c r="F7911" t="s">
        <v>22</v>
      </c>
      <c r="G7911" t="s">
        <v>11</v>
      </c>
      <c r="H7911" s="1">
        <v>43146</v>
      </c>
      <c r="I7911" s="2">
        <v>0.29166666666666669</v>
      </c>
      <c r="J7911" t="s">
        <v>12</v>
      </c>
      <c r="K7911">
        <v>355303</v>
      </c>
      <c r="L7911">
        <v>420430</v>
      </c>
    </row>
    <row r="7912" spans="1:12" hidden="1" x14ac:dyDescent="0.2">
      <c r="A7912">
        <v>649251</v>
      </c>
      <c r="B7912" t="s">
        <v>31</v>
      </c>
      <c r="C7912" t="s">
        <v>32</v>
      </c>
      <c r="D7912" t="s">
        <v>13</v>
      </c>
      <c r="E7912" t="s">
        <v>33</v>
      </c>
      <c r="F7912" t="s">
        <v>22</v>
      </c>
      <c r="G7912" t="s">
        <v>11</v>
      </c>
      <c r="H7912" s="1">
        <v>43146</v>
      </c>
      <c r="I7912" s="2">
        <v>0.45833333333333331</v>
      </c>
      <c r="J7912" t="s">
        <v>12</v>
      </c>
      <c r="K7912">
        <v>355485</v>
      </c>
      <c r="L7912">
        <v>420512</v>
      </c>
    </row>
    <row r="7913" spans="1:12" hidden="1" x14ac:dyDescent="0.2">
      <c r="A7913">
        <v>649252</v>
      </c>
      <c r="B7913" t="s">
        <v>31</v>
      </c>
      <c r="C7913" t="s">
        <v>32</v>
      </c>
      <c r="D7913" t="s">
        <v>13</v>
      </c>
      <c r="E7913" t="s">
        <v>33</v>
      </c>
      <c r="F7913" t="s">
        <v>22</v>
      </c>
      <c r="G7913" t="s">
        <v>11</v>
      </c>
      <c r="H7913" s="1">
        <v>43146</v>
      </c>
      <c r="I7913" s="2">
        <v>0.625</v>
      </c>
      <c r="J7913" t="s">
        <v>12</v>
      </c>
      <c r="K7913">
        <v>355553</v>
      </c>
      <c r="L7913">
        <v>420593</v>
      </c>
    </row>
    <row r="7914" spans="1:12" hidden="1" x14ac:dyDescent="0.2">
      <c r="A7914">
        <v>649253</v>
      </c>
      <c r="B7914" t="s">
        <v>31</v>
      </c>
      <c r="C7914" t="s">
        <v>32</v>
      </c>
      <c r="D7914" t="s">
        <v>13</v>
      </c>
      <c r="E7914" t="s">
        <v>33</v>
      </c>
      <c r="F7914" t="s">
        <v>22</v>
      </c>
      <c r="G7914" t="s">
        <v>11</v>
      </c>
      <c r="H7914" s="1">
        <v>43146</v>
      </c>
      <c r="I7914" s="2">
        <v>0.79166666666666663</v>
      </c>
      <c r="J7914" t="s">
        <v>12</v>
      </c>
      <c r="K7914">
        <v>355624</v>
      </c>
      <c r="L7914">
        <v>420772</v>
      </c>
    </row>
    <row r="7915" spans="1:12" hidden="1" x14ac:dyDescent="0.2">
      <c r="A7915">
        <v>649254</v>
      </c>
      <c r="B7915" t="s">
        <v>31</v>
      </c>
      <c r="C7915" t="s">
        <v>32</v>
      </c>
      <c r="D7915" t="s">
        <v>13</v>
      </c>
      <c r="E7915" t="s">
        <v>33</v>
      </c>
      <c r="F7915" t="s">
        <v>22</v>
      </c>
      <c r="G7915" t="s">
        <v>11</v>
      </c>
      <c r="H7915" s="1">
        <v>43146</v>
      </c>
      <c r="I7915" s="2">
        <v>0.95833333333333337</v>
      </c>
      <c r="J7915" t="s">
        <v>12</v>
      </c>
      <c r="K7915">
        <v>355649</v>
      </c>
      <c r="L7915">
        <v>420843</v>
      </c>
    </row>
    <row r="7916" spans="1:12" hidden="1" x14ac:dyDescent="0.2">
      <c r="A7916">
        <v>649255</v>
      </c>
      <c r="B7916" t="s">
        <v>31</v>
      </c>
      <c r="C7916" t="s">
        <v>32</v>
      </c>
      <c r="D7916" t="s">
        <v>13</v>
      </c>
      <c r="E7916" t="s">
        <v>33</v>
      </c>
      <c r="F7916" t="s">
        <v>22</v>
      </c>
      <c r="G7916" t="s">
        <v>11</v>
      </c>
      <c r="H7916" s="1">
        <v>43147</v>
      </c>
      <c r="I7916" s="2">
        <v>0.125</v>
      </c>
      <c r="J7916" t="s">
        <v>12</v>
      </c>
      <c r="K7916">
        <v>355652</v>
      </c>
      <c r="L7916">
        <v>420860</v>
      </c>
    </row>
    <row r="7917" spans="1:12" hidden="1" x14ac:dyDescent="0.2">
      <c r="A7917">
        <v>649256</v>
      </c>
      <c r="B7917" t="s">
        <v>31</v>
      </c>
      <c r="C7917" t="s">
        <v>32</v>
      </c>
      <c r="D7917" t="s">
        <v>13</v>
      </c>
      <c r="E7917" t="s">
        <v>33</v>
      </c>
      <c r="F7917" t="s">
        <v>22</v>
      </c>
      <c r="G7917" t="s">
        <v>11</v>
      </c>
      <c r="H7917" s="1">
        <v>43147</v>
      </c>
      <c r="I7917" s="2">
        <v>0.29166666666666669</v>
      </c>
      <c r="J7917" t="s">
        <v>12</v>
      </c>
      <c r="K7917">
        <v>355724</v>
      </c>
      <c r="L7917">
        <v>420881</v>
      </c>
    </row>
    <row r="7918" spans="1:12" hidden="1" x14ac:dyDescent="0.2">
      <c r="A7918">
        <v>649257</v>
      </c>
      <c r="B7918" t="s">
        <v>31</v>
      </c>
      <c r="C7918" t="s">
        <v>32</v>
      </c>
      <c r="D7918" t="s">
        <v>13</v>
      </c>
      <c r="E7918" t="s">
        <v>33</v>
      </c>
      <c r="F7918" t="s">
        <v>22</v>
      </c>
      <c r="G7918" t="s">
        <v>11</v>
      </c>
      <c r="H7918" s="1">
        <v>43147</v>
      </c>
      <c r="I7918" s="2">
        <v>0.45833333333333331</v>
      </c>
      <c r="J7918" t="s">
        <v>12</v>
      </c>
      <c r="K7918">
        <v>355868</v>
      </c>
      <c r="L7918">
        <v>420945</v>
      </c>
    </row>
    <row r="7919" spans="1:12" hidden="1" x14ac:dyDescent="0.2">
      <c r="A7919">
        <v>649258</v>
      </c>
      <c r="B7919" t="s">
        <v>31</v>
      </c>
      <c r="C7919" t="s">
        <v>32</v>
      </c>
      <c r="D7919" t="s">
        <v>13</v>
      </c>
      <c r="E7919" t="s">
        <v>33</v>
      </c>
      <c r="F7919" t="s">
        <v>22</v>
      </c>
      <c r="G7919" t="s">
        <v>11</v>
      </c>
      <c r="H7919" s="1">
        <v>43147</v>
      </c>
      <c r="I7919" s="2">
        <v>0.625</v>
      </c>
      <c r="J7919" t="s">
        <v>12</v>
      </c>
      <c r="K7919">
        <v>355921</v>
      </c>
      <c r="L7919">
        <v>421008</v>
      </c>
    </row>
    <row r="7920" spans="1:12" hidden="1" x14ac:dyDescent="0.2">
      <c r="A7920">
        <v>649259</v>
      </c>
      <c r="B7920" t="s">
        <v>31</v>
      </c>
      <c r="C7920" t="s">
        <v>32</v>
      </c>
      <c r="D7920" t="s">
        <v>13</v>
      </c>
      <c r="E7920" t="s">
        <v>33</v>
      </c>
      <c r="F7920" t="s">
        <v>22</v>
      </c>
      <c r="G7920" t="s">
        <v>11</v>
      </c>
      <c r="H7920" s="1">
        <v>43147</v>
      </c>
      <c r="I7920" s="2">
        <v>0.79166666666666663</v>
      </c>
      <c r="J7920" t="s">
        <v>12</v>
      </c>
      <c r="K7920">
        <v>355972</v>
      </c>
      <c r="L7920">
        <v>421136</v>
      </c>
    </row>
    <row r="7921" spans="1:12" hidden="1" x14ac:dyDescent="0.2">
      <c r="A7921">
        <v>649260</v>
      </c>
      <c r="B7921" t="s">
        <v>31</v>
      </c>
      <c r="C7921" t="s">
        <v>32</v>
      </c>
      <c r="D7921" t="s">
        <v>13</v>
      </c>
      <c r="E7921" t="s">
        <v>33</v>
      </c>
      <c r="F7921" t="s">
        <v>22</v>
      </c>
      <c r="G7921" t="s">
        <v>11</v>
      </c>
      <c r="H7921" s="1">
        <v>43147</v>
      </c>
      <c r="I7921" s="2">
        <v>0.95833333333333337</v>
      </c>
      <c r="J7921" t="s">
        <v>12</v>
      </c>
      <c r="K7921">
        <v>356008</v>
      </c>
      <c r="L7921">
        <v>421199</v>
      </c>
    </row>
    <row r="7922" spans="1:12" hidden="1" x14ac:dyDescent="0.2">
      <c r="A7922">
        <v>649261</v>
      </c>
      <c r="B7922" t="s">
        <v>31</v>
      </c>
      <c r="C7922" t="s">
        <v>32</v>
      </c>
      <c r="D7922" t="s">
        <v>14</v>
      </c>
      <c r="E7922" t="s">
        <v>33</v>
      </c>
      <c r="F7922" t="s">
        <v>22</v>
      </c>
      <c r="G7922" t="s">
        <v>11</v>
      </c>
      <c r="H7922" s="1">
        <v>43141</v>
      </c>
      <c r="I7922" s="2">
        <v>0.125</v>
      </c>
      <c r="J7922" t="s">
        <v>12</v>
      </c>
      <c r="K7922">
        <v>1767360</v>
      </c>
      <c r="L7922">
        <v>744228</v>
      </c>
    </row>
    <row r="7923" spans="1:12" hidden="1" x14ac:dyDescent="0.2">
      <c r="A7923">
        <v>649262</v>
      </c>
      <c r="B7923" t="s">
        <v>31</v>
      </c>
      <c r="C7923" t="s">
        <v>32</v>
      </c>
      <c r="D7923" t="s">
        <v>14</v>
      </c>
      <c r="E7923" t="s">
        <v>33</v>
      </c>
      <c r="F7923" t="s">
        <v>22</v>
      </c>
      <c r="G7923" t="s">
        <v>11</v>
      </c>
      <c r="H7923" s="1">
        <v>43141</v>
      </c>
      <c r="I7923" s="2">
        <v>0.29166666666666669</v>
      </c>
      <c r="J7923" t="s">
        <v>12</v>
      </c>
      <c r="K7923">
        <v>1767374</v>
      </c>
      <c r="L7923">
        <v>744231</v>
      </c>
    </row>
    <row r="7924" spans="1:12" hidden="1" x14ac:dyDescent="0.2">
      <c r="A7924">
        <v>649263</v>
      </c>
      <c r="B7924" t="s">
        <v>31</v>
      </c>
      <c r="C7924" t="s">
        <v>32</v>
      </c>
      <c r="D7924" t="s">
        <v>14</v>
      </c>
      <c r="E7924" t="s">
        <v>33</v>
      </c>
      <c r="F7924" t="s">
        <v>22</v>
      </c>
      <c r="G7924" t="s">
        <v>11</v>
      </c>
      <c r="H7924" s="1">
        <v>43141</v>
      </c>
      <c r="I7924" s="2">
        <v>0.45833333333333331</v>
      </c>
      <c r="J7924" t="s">
        <v>12</v>
      </c>
      <c r="K7924">
        <v>1767421</v>
      </c>
      <c r="L7924">
        <v>744239</v>
      </c>
    </row>
    <row r="7925" spans="1:12" hidden="1" x14ac:dyDescent="0.2">
      <c r="A7925">
        <v>649264</v>
      </c>
      <c r="B7925" t="s">
        <v>31</v>
      </c>
      <c r="C7925" t="s">
        <v>32</v>
      </c>
      <c r="D7925" t="s">
        <v>14</v>
      </c>
      <c r="E7925" t="s">
        <v>33</v>
      </c>
      <c r="F7925" t="s">
        <v>22</v>
      </c>
      <c r="G7925" t="s">
        <v>11</v>
      </c>
      <c r="H7925" s="1">
        <v>43141</v>
      </c>
      <c r="I7925" s="2">
        <v>0.625</v>
      </c>
      <c r="J7925" t="s">
        <v>12</v>
      </c>
      <c r="K7925">
        <v>1767462</v>
      </c>
      <c r="L7925">
        <v>744247</v>
      </c>
    </row>
    <row r="7926" spans="1:12" hidden="1" x14ac:dyDescent="0.2">
      <c r="A7926">
        <v>649265</v>
      </c>
      <c r="B7926" t="s">
        <v>31</v>
      </c>
      <c r="C7926" t="s">
        <v>32</v>
      </c>
      <c r="D7926" t="s">
        <v>14</v>
      </c>
      <c r="E7926" t="s">
        <v>33</v>
      </c>
      <c r="F7926" t="s">
        <v>22</v>
      </c>
      <c r="G7926" t="s">
        <v>11</v>
      </c>
      <c r="H7926" s="1">
        <v>43141</v>
      </c>
      <c r="I7926" s="2">
        <v>0.79166666666666663</v>
      </c>
      <c r="J7926" t="s">
        <v>12</v>
      </c>
      <c r="K7926">
        <v>1767498</v>
      </c>
      <c r="L7926">
        <v>744269</v>
      </c>
    </row>
    <row r="7927" spans="1:12" hidden="1" x14ac:dyDescent="0.2">
      <c r="A7927">
        <v>649266</v>
      </c>
      <c r="B7927" t="s">
        <v>31</v>
      </c>
      <c r="C7927" t="s">
        <v>32</v>
      </c>
      <c r="D7927" t="s">
        <v>14</v>
      </c>
      <c r="E7927" t="s">
        <v>33</v>
      </c>
      <c r="F7927" t="s">
        <v>22</v>
      </c>
      <c r="G7927" t="s">
        <v>11</v>
      </c>
      <c r="H7927" s="1">
        <v>43141</v>
      </c>
      <c r="I7927" s="2">
        <v>0.95833333333333337</v>
      </c>
      <c r="J7927" t="s">
        <v>12</v>
      </c>
      <c r="K7927">
        <v>1767515</v>
      </c>
      <c r="L7927">
        <v>744282</v>
      </c>
    </row>
    <row r="7928" spans="1:12" hidden="1" x14ac:dyDescent="0.2">
      <c r="A7928">
        <v>649267</v>
      </c>
      <c r="B7928" t="s">
        <v>31</v>
      </c>
      <c r="C7928" t="s">
        <v>32</v>
      </c>
      <c r="D7928" t="s">
        <v>14</v>
      </c>
      <c r="E7928" t="s">
        <v>33</v>
      </c>
      <c r="F7928" t="s">
        <v>22</v>
      </c>
      <c r="G7928" t="s">
        <v>11</v>
      </c>
      <c r="H7928" s="1">
        <v>43142</v>
      </c>
      <c r="I7928" s="2">
        <v>0.125</v>
      </c>
      <c r="J7928" t="s">
        <v>12</v>
      </c>
      <c r="K7928">
        <v>1767521</v>
      </c>
      <c r="L7928">
        <v>744288</v>
      </c>
    </row>
    <row r="7929" spans="1:12" hidden="1" x14ac:dyDescent="0.2">
      <c r="A7929">
        <v>649268</v>
      </c>
      <c r="B7929" t="s">
        <v>31</v>
      </c>
      <c r="C7929" t="s">
        <v>32</v>
      </c>
      <c r="D7929" t="s">
        <v>14</v>
      </c>
      <c r="E7929" t="s">
        <v>33</v>
      </c>
      <c r="F7929" t="s">
        <v>22</v>
      </c>
      <c r="G7929" t="s">
        <v>11</v>
      </c>
      <c r="H7929" s="1">
        <v>43142</v>
      </c>
      <c r="I7929" s="2">
        <v>0.29166666666666669</v>
      </c>
      <c r="J7929" t="s">
        <v>12</v>
      </c>
      <c r="K7929">
        <v>1767533</v>
      </c>
      <c r="L7929">
        <v>744292</v>
      </c>
    </row>
    <row r="7930" spans="1:12" hidden="1" x14ac:dyDescent="0.2">
      <c r="A7930">
        <v>649269</v>
      </c>
      <c r="B7930" t="s">
        <v>31</v>
      </c>
      <c r="C7930" t="s">
        <v>32</v>
      </c>
      <c r="D7930" t="s">
        <v>14</v>
      </c>
      <c r="E7930" t="s">
        <v>33</v>
      </c>
      <c r="F7930" t="s">
        <v>22</v>
      </c>
      <c r="G7930" t="s">
        <v>11</v>
      </c>
      <c r="H7930" s="1">
        <v>43142</v>
      </c>
      <c r="I7930" s="2">
        <v>0.45833333333333331</v>
      </c>
      <c r="J7930" t="s">
        <v>12</v>
      </c>
      <c r="K7930">
        <v>1767565</v>
      </c>
      <c r="L7930">
        <v>744295</v>
      </c>
    </row>
    <row r="7931" spans="1:12" hidden="1" x14ac:dyDescent="0.2">
      <c r="A7931">
        <v>649270</v>
      </c>
      <c r="B7931" t="s">
        <v>31</v>
      </c>
      <c r="C7931" t="s">
        <v>32</v>
      </c>
      <c r="D7931" t="s">
        <v>14</v>
      </c>
      <c r="E7931" t="s">
        <v>33</v>
      </c>
      <c r="F7931" t="s">
        <v>22</v>
      </c>
      <c r="G7931" t="s">
        <v>11</v>
      </c>
      <c r="H7931" s="1">
        <v>43142</v>
      </c>
      <c r="I7931" s="2">
        <v>0.625</v>
      </c>
      <c r="J7931" t="s">
        <v>12</v>
      </c>
      <c r="K7931">
        <v>1767604</v>
      </c>
      <c r="L7931">
        <v>744306</v>
      </c>
    </row>
    <row r="7932" spans="1:12" hidden="1" x14ac:dyDescent="0.2">
      <c r="A7932">
        <v>649271</v>
      </c>
      <c r="B7932" t="s">
        <v>31</v>
      </c>
      <c r="C7932" t="s">
        <v>32</v>
      </c>
      <c r="D7932" t="s">
        <v>14</v>
      </c>
      <c r="E7932" t="s">
        <v>33</v>
      </c>
      <c r="F7932" t="s">
        <v>22</v>
      </c>
      <c r="G7932" t="s">
        <v>11</v>
      </c>
      <c r="H7932" s="1">
        <v>43142</v>
      </c>
      <c r="I7932" s="2">
        <v>0.79166666666666663</v>
      </c>
      <c r="J7932" t="s">
        <v>12</v>
      </c>
      <c r="K7932">
        <v>1767628</v>
      </c>
      <c r="L7932">
        <v>744324</v>
      </c>
    </row>
    <row r="7933" spans="1:12" hidden="1" x14ac:dyDescent="0.2">
      <c r="A7933">
        <v>649272</v>
      </c>
      <c r="B7933" t="s">
        <v>31</v>
      </c>
      <c r="C7933" t="s">
        <v>32</v>
      </c>
      <c r="D7933" t="s">
        <v>14</v>
      </c>
      <c r="E7933" t="s">
        <v>33</v>
      </c>
      <c r="F7933" t="s">
        <v>22</v>
      </c>
      <c r="G7933" t="s">
        <v>11</v>
      </c>
      <c r="H7933" s="1">
        <v>43142</v>
      </c>
      <c r="I7933" s="2">
        <v>0.95833333333333337</v>
      </c>
      <c r="J7933" t="s">
        <v>12</v>
      </c>
      <c r="K7933">
        <v>1767639</v>
      </c>
      <c r="L7933">
        <v>744337</v>
      </c>
    </row>
    <row r="7934" spans="1:12" hidden="1" x14ac:dyDescent="0.2">
      <c r="A7934">
        <v>649273</v>
      </c>
      <c r="B7934" t="s">
        <v>31</v>
      </c>
      <c r="C7934" t="s">
        <v>32</v>
      </c>
      <c r="D7934" t="s">
        <v>14</v>
      </c>
      <c r="E7934" t="s">
        <v>33</v>
      </c>
      <c r="F7934" t="s">
        <v>22</v>
      </c>
      <c r="G7934" t="s">
        <v>11</v>
      </c>
      <c r="H7934" s="1">
        <v>43143</v>
      </c>
      <c r="I7934" s="2">
        <v>0.125</v>
      </c>
      <c r="J7934" t="s">
        <v>12</v>
      </c>
      <c r="K7934">
        <v>1767644</v>
      </c>
      <c r="L7934">
        <v>744339</v>
      </c>
    </row>
    <row r="7935" spans="1:12" hidden="1" x14ac:dyDescent="0.2">
      <c r="A7935">
        <v>649274</v>
      </c>
      <c r="B7935" t="s">
        <v>31</v>
      </c>
      <c r="C7935" t="s">
        <v>32</v>
      </c>
      <c r="D7935" t="s">
        <v>14</v>
      </c>
      <c r="E7935" t="s">
        <v>33</v>
      </c>
      <c r="F7935" t="s">
        <v>22</v>
      </c>
      <c r="G7935" t="s">
        <v>11</v>
      </c>
      <c r="H7935" s="1">
        <v>43143</v>
      </c>
      <c r="I7935" s="2">
        <v>0.29166666666666669</v>
      </c>
      <c r="J7935" t="s">
        <v>12</v>
      </c>
      <c r="K7935">
        <v>1767695</v>
      </c>
      <c r="L7935">
        <v>744348</v>
      </c>
    </row>
    <row r="7936" spans="1:12" hidden="1" x14ac:dyDescent="0.2">
      <c r="A7936">
        <v>649275</v>
      </c>
      <c r="B7936" t="s">
        <v>31</v>
      </c>
      <c r="C7936" t="s">
        <v>32</v>
      </c>
      <c r="D7936" t="s">
        <v>14</v>
      </c>
      <c r="E7936" t="s">
        <v>33</v>
      </c>
      <c r="F7936" t="s">
        <v>22</v>
      </c>
      <c r="G7936" t="s">
        <v>11</v>
      </c>
      <c r="H7936" s="1">
        <v>43143</v>
      </c>
      <c r="I7936" s="2">
        <v>0.45833333333333331</v>
      </c>
      <c r="J7936" t="s">
        <v>12</v>
      </c>
      <c r="K7936">
        <v>1767883</v>
      </c>
      <c r="L7936">
        <v>744386</v>
      </c>
    </row>
    <row r="7937" spans="1:12" hidden="1" x14ac:dyDescent="0.2">
      <c r="A7937">
        <v>649276</v>
      </c>
      <c r="B7937" t="s">
        <v>31</v>
      </c>
      <c r="C7937" t="s">
        <v>32</v>
      </c>
      <c r="D7937" t="s">
        <v>14</v>
      </c>
      <c r="E7937" t="s">
        <v>33</v>
      </c>
      <c r="F7937" t="s">
        <v>22</v>
      </c>
      <c r="G7937" t="s">
        <v>11</v>
      </c>
      <c r="H7937" s="1">
        <v>43143</v>
      </c>
      <c r="I7937" s="2">
        <v>0.625</v>
      </c>
      <c r="J7937" t="s">
        <v>12</v>
      </c>
      <c r="K7937">
        <v>1767940</v>
      </c>
      <c r="L7937">
        <v>744414</v>
      </c>
    </row>
    <row r="7938" spans="1:12" hidden="1" x14ac:dyDescent="0.2">
      <c r="A7938">
        <v>649277</v>
      </c>
      <c r="B7938" t="s">
        <v>31</v>
      </c>
      <c r="C7938" t="s">
        <v>32</v>
      </c>
      <c r="D7938" t="s">
        <v>14</v>
      </c>
      <c r="E7938" t="s">
        <v>33</v>
      </c>
      <c r="F7938" t="s">
        <v>22</v>
      </c>
      <c r="G7938" t="s">
        <v>11</v>
      </c>
      <c r="H7938" s="1">
        <v>43143</v>
      </c>
      <c r="I7938" s="2">
        <v>0.79166666666666663</v>
      </c>
      <c r="J7938" t="s">
        <v>12</v>
      </c>
      <c r="K7938">
        <v>1767989</v>
      </c>
      <c r="L7938">
        <v>744471</v>
      </c>
    </row>
    <row r="7939" spans="1:12" hidden="1" x14ac:dyDescent="0.2">
      <c r="A7939">
        <v>649278</v>
      </c>
      <c r="B7939" t="s">
        <v>31</v>
      </c>
      <c r="C7939" t="s">
        <v>32</v>
      </c>
      <c r="D7939" t="s">
        <v>14</v>
      </c>
      <c r="E7939" t="s">
        <v>33</v>
      </c>
      <c r="F7939" t="s">
        <v>22</v>
      </c>
      <c r="G7939" t="s">
        <v>11</v>
      </c>
      <c r="H7939" s="1">
        <v>43143</v>
      </c>
      <c r="I7939" s="2">
        <v>0.95833333333333337</v>
      </c>
      <c r="J7939" t="s">
        <v>12</v>
      </c>
      <c r="K7939">
        <v>1768012</v>
      </c>
      <c r="L7939">
        <v>744490</v>
      </c>
    </row>
    <row r="7940" spans="1:12" hidden="1" x14ac:dyDescent="0.2">
      <c r="A7940">
        <v>649279</v>
      </c>
      <c r="B7940" t="s">
        <v>31</v>
      </c>
      <c r="C7940" t="s">
        <v>32</v>
      </c>
      <c r="D7940" t="s">
        <v>14</v>
      </c>
      <c r="E7940" t="s">
        <v>33</v>
      </c>
      <c r="F7940" t="s">
        <v>22</v>
      </c>
      <c r="G7940" t="s">
        <v>11</v>
      </c>
      <c r="H7940" s="1">
        <v>43144</v>
      </c>
      <c r="I7940" s="2">
        <v>0.125</v>
      </c>
      <c r="J7940" t="s">
        <v>12</v>
      </c>
      <c r="K7940">
        <v>1768016</v>
      </c>
      <c r="L7940">
        <v>744495</v>
      </c>
    </row>
    <row r="7941" spans="1:12" hidden="1" x14ac:dyDescent="0.2">
      <c r="A7941">
        <v>649280</v>
      </c>
      <c r="B7941" t="s">
        <v>31</v>
      </c>
      <c r="C7941" t="s">
        <v>32</v>
      </c>
      <c r="D7941" t="s">
        <v>14</v>
      </c>
      <c r="E7941" t="s">
        <v>33</v>
      </c>
      <c r="F7941" t="s">
        <v>22</v>
      </c>
      <c r="G7941" t="s">
        <v>11</v>
      </c>
      <c r="H7941" s="1">
        <v>43144</v>
      </c>
      <c r="I7941" s="2">
        <v>0.29166666666666669</v>
      </c>
      <c r="J7941" t="s">
        <v>12</v>
      </c>
      <c r="K7941">
        <v>1768081</v>
      </c>
      <c r="L7941">
        <v>744499</v>
      </c>
    </row>
    <row r="7942" spans="1:12" hidden="1" x14ac:dyDescent="0.2">
      <c r="A7942">
        <v>649281</v>
      </c>
      <c r="B7942" t="s">
        <v>31</v>
      </c>
      <c r="C7942" t="s">
        <v>32</v>
      </c>
      <c r="D7942" t="s">
        <v>14</v>
      </c>
      <c r="E7942" t="s">
        <v>33</v>
      </c>
      <c r="F7942" t="s">
        <v>22</v>
      </c>
      <c r="G7942" t="s">
        <v>11</v>
      </c>
      <c r="H7942" s="1">
        <v>43144</v>
      </c>
      <c r="I7942" s="2">
        <v>0.45833333333333331</v>
      </c>
      <c r="J7942" t="s">
        <v>12</v>
      </c>
      <c r="K7942">
        <v>1768288</v>
      </c>
      <c r="L7942">
        <v>744546</v>
      </c>
    </row>
    <row r="7943" spans="1:12" hidden="1" x14ac:dyDescent="0.2">
      <c r="A7943">
        <v>649282</v>
      </c>
      <c r="B7943" t="s">
        <v>31</v>
      </c>
      <c r="C7943" t="s">
        <v>32</v>
      </c>
      <c r="D7943" t="s">
        <v>14</v>
      </c>
      <c r="E7943" t="s">
        <v>33</v>
      </c>
      <c r="F7943" t="s">
        <v>22</v>
      </c>
      <c r="G7943" t="s">
        <v>11</v>
      </c>
      <c r="H7943" s="1">
        <v>43144</v>
      </c>
      <c r="I7943" s="2">
        <v>0.625</v>
      </c>
      <c r="J7943" t="s">
        <v>12</v>
      </c>
      <c r="K7943">
        <v>1768333</v>
      </c>
      <c r="L7943">
        <v>744560</v>
      </c>
    </row>
    <row r="7944" spans="1:12" hidden="1" x14ac:dyDescent="0.2">
      <c r="A7944">
        <v>649283</v>
      </c>
      <c r="B7944" t="s">
        <v>31</v>
      </c>
      <c r="C7944" t="s">
        <v>32</v>
      </c>
      <c r="D7944" t="s">
        <v>14</v>
      </c>
      <c r="E7944" t="s">
        <v>33</v>
      </c>
      <c r="F7944" t="s">
        <v>22</v>
      </c>
      <c r="G7944" t="s">
        <v>11</v>
      </c>
      <c r="H7944" s="1">
        <v>43144</v>
      </c>
      <c r="I7944" s="2">
        <v>0.79166666666666663</v>
      </c>
      <c r="J7944" t="s">
        <v>12</v>
      </c>
      <c r="K7944">
        <v>1768410</v>
      </c>
      <c r="L7944">
        <v>744620</v>
      </c>
    </row>
    <row r="7945" spans="1:12" hidden="1" x14ac:dyDescent="0.2">
      <c r="A7945">
        <v>649284</v>
      </c>
      <c r="B7945" t="s">
        <v>31</v>
      </c>
      <c r="C7945" t="s">
        <v>32</v>
      </c>
      <c r="D7945" t="s">
        <v>14</v>
      </c>
      <c r="E7945" t="s">
        <v>33</v>
      </c>
      <c r="F7945" t="s">
        <v>22</v>
      </c>
      <c r="G7945" t="s">
        <v>11</v>
      </c>
      <c r="H7945" s="1">
        <v>43144</v>
      </c>
      <c r="I7945" s="2">
        <v>0.95833333333333337</v>
      </c>
      <c r="J7945" t="s">
        <v>12</v>
      </c>
      <c r="K7945">
        <v>1768426</v>
      </c>
      <c r="L7945">
        <v>744643</v>
      </c>
    </row>
    <row r="7946" spans="1:12" hidden="1" x14ac:dyDescent="0.2">
      <c r="A7946">
        <v>649285</v>
      </c>
      <c r="B7946" t="s">
        <v>31</v>
      </c>
      <c r="C7946" t="s">
        <v>32</v>
      </c>
      <c r="D7946" t="s">
        <v>14</v>
      </c>
      <c r="E7946" t="s">
        <v>33</v>
      </c>
      <c r="F7946" t="s">
        <v>22</v>
      </c>
      <c r="G7946" t="s">
        <v>11</v>
      </c>
      <c r="H7946" s="1">
        <v>43145</v>
      </c>
      <c r="I7946" s="2">
        <v>0.125</v>
      </c>
      <c r="J7946" t="s">
        <v>12</v>
      </c>
      <c r="K7946">
        <v>1768428</v>
      </c>
      <c r="L7946">
        <v>744648</v>
      </c>
    </row>
    <row r="7947" spans="1:12" hidden="1" x14ac:dyDescent="0.2">
      <c r="A7947">
        <v>649286</v>
      </c>
      <c r="B7947" t="s">
        <v>31</v>
      </c>
      <c r="C7947" t="s">
        <v>32</v>
      </c>
      <c r="D7947" t="s">
        <v>14</v>
      </c>
      <c r="E7947" t="s">
        <v>33</v>
      </c>
      <c r="F7947" t="s">
        <v>22</v>
      </c>
      <c r="G7947" t="s">
        <v>11</v>
      </c>
      <c r="H7947" s="1">
        <v>43145</v>
      </c>
      <c r="I7947" s="2">
        <v>0.29166666666666669</v>
      </c>
      <c r="J7947" t="s">
        <v>12</v>
      </c>
      <c r="K7947">
        <v>1768488</v>
      </c>
      <c r="L7947">
        <v>744657</v>
      </c>
    </row>
    <row r="7948" spans="1:12" hidden="1" x14ac:dyDescent="0.2">
      <c r="A7948">
        <v>649287</v>
      </c>
      <c r="B7948" t="s">
        <v>31</v>
      </c>
      <c r="C7948" t="s">
        <v>32</v>
      </c>
      <c r="D7948" t="s">
        <v>14</v>
      </c>
      <c r="E7948" t="s">
        <v>33</v>
      </c>
      <c r="F7948" t="s">
        <v>22</v>
      </c>
      <c r="G7948" t="s">
        <v>11</v>
      </c>
      <c r="H7948" s="1">
        <v>43145</v>
      </c>
      <c r="I7948" s="2">
        <v>0.45833333333333331</v>
      </c>
      <c r="J7948" t="s">
        <v>12</v>
      </c>
      <c r="K7948">
        <v>1768662</v>
      </c>
      <c r="L7948">
        <v>744696</v>
      </c>
    </row>
    <row r="7949" spans="1:12" hidden="1" x14ac:dyDescent="0.2">
      <c r="A7949">
        <v>649288</v>
      </c>
      <c r="B7949" t="s">
        <v>31</v>
      </c>
      <c r="C7949" t="s">
        <v>32</v>
      </c>
      <c r="D7949" t="s">
        <v>14</v>
      </c>
      <c r="E7949" t="s">
        <v>33</v>
      </c>
      <c r="F7949" t="s">
        <v>22</v>
      </c>
      <c r="G7949" t="s">
        <v>11</v>
      </c>
      <c r="H7949" s="1">
        <v>43145</v>
      </c>
      <c r="I7949" s="2">
        <v>0.625</v>
      </c>
      <c r="J7949" t="s">
        <v>12</v>
      </c>
      <c r="K7949">
        <v>1768725</v>
      </c>
      <c r="L7949">
        <v>744714</v>
      </c>
    </row>
    <row r="7950" spans="1:12" hidden="1" x14ac:dyDescent="0.2">
      <c r="A7950">
        <v>649289</v>
      </c>
      <c r="B7950" t="s">
        <v>31</v>
      </c>
      <c r="C7950" t="s">
        <v>32</v>
      </c>
      <c r="D7950" t="s">
        <v>14</v>
      </c>
      <c r="E7950" t="s">
        <v>33</v>
      </c>
      <c r="F7950" t="s">
        <v>22</v>
      </c>
      <c r="G7950" t="s">
        <v>11</v>
      </c>
      <c r="H7950" s="1">
        <v>43145</v>
      </c>
      <c r="I7950" s="2">
        <v>0.79166666666666663</v>
      </c>
      <c r="J7950" t="s">
        <v>12</v>
      </c>
      <c r="K7950">
        <v>1768809</v>
      </c>
      <c r="L7950">
        <v>744773</v>
      </c>
    </row>
    <row r="7951" spans="1:12" hidden="1" x14ac:dyDescent="0.2">
      <c r="A7951">
        <v>649290</v>
      </c>
      <c r="B7951" t="s">
        <v>31</v>
      </c>
      <c r="C7951" t="s">
        <v>32</v>
      </c>
      <c r="D7951" t="s">
        <v>14</v>
      </c>
      <c r="E7951" t="s">
        <v>33</v>
      </c>
      <c r="F7951" t="s">
        <v>22</v>
      </c>
      <c r="G7951" t="s">
        <v>11</v>
      </c>
      <c r="H7951" s="1">
        <v>43145</v>
      </c>
      <c r="I7951" s="2">
        <v>0.95833333333333337</v>
      </c>
      <c r="J7951" t="s">
        <v>12</v>
      </c>
      <c r="K7951">
        <v>1768829</v>
      </c>
      <c r="L7951">
        <v>744800</v>
      </c>
    </row>
    <row r="7952" spans="1:12" hidden="1" x14ac:dyDescent="0.2">
      <c r="A7952">
        <v>649291</v>
      </c>
      <c r="B7952" t="s">
        <v>31</v>
      </c>
      <c r="C7952" t="s">
        <v>32</v>
      </c>
      <c r="D7952" t="s">
        <v>14</v>
      </c>
      <c r="E7952" t="s">
        <v>33</v>
      </c>
      <c r="F7952" t="s">
        <v>22</v>
      </c>
      <c r="G7952" t="s">
        <v>11</v>
      </c>
      <c r="H7952" s="1">
        <v>43146</v>
      </c>
      <c r="I7952" s="2">
        <v>0.125</v>
      </c>
      <c r="J7952" t="s">
        <v>12</v>
      </c>
      <c r="K7952">
        <v>1768836</v>
      </c>
      <c r="L7952">
        <v>744807</v>
      </c>
    </row>
    <row r="7953" spans="1:12" hidden="1" x14ac:dyDescent="0.2">
      <c r="A7953">
        <v>649292</v>
      </c>
      <c r="B7953" t="s">
        <v>31</v>
      </c>
      <c r="C7953" t="s">
        <v>32</v>
      </c>
      <c r="D7953" t="s">
        <v>14</v>
      </c>
      <c r="E7953" t="s">
        <v>33</v>
      </c>
      <c r="F7953" t="s">
        <v>22</v>
      </c>
      <c r="G7953" t="s">
        <v>11</v>
      </c>
      <c r="H7953" s="1">
        <v>43146</v>
      </c>
      <c r="I7953" s="2">
        <v>0.29166666666666669</v>
      </c>
      <c r="J7953" t="s">
        <v>12</v>
      </c>
      <c r="K7953">
        <v>1768893</v>
      </c>
      <c r="L7953">
        <v>744814</v>
      </c>
    </row>
    <row r="7954" spans="1:12" hidden="1" x14ac:dyDescent="0.2">
      <c r="A7954">
        <v>649293</v>
      </c>
      <c r="B7954" t="s">
        <v>31</v>
      </c>
      <c r="C7954" t="s">
        <v>32</v>
      </c>
      <c r="D7954" t="s">
        <v>14</v>
      </c>
      <c r="E7954" t="s">
        <v>33</v>
      </c>
      <c r="F7954" t="s">
        <v>22</v>
      </c>
      <c r="G7954" t="s">
        <v>11</v>
      </c>
      <c r="H7954" s="1">
        <v>43146</v>
      </c>
      <c r="I7954" s="2">
        <v>0.45833333333333331</v>
      </c>
      <c r="J7954" t="s">
        <v>12</v>
      </c>
      <c r="K7954">
        <v>1769063</v>
      </c>
      <c r="L7954">
        <v>744849</v>
      </c>
    </row>
    <row r="7955" spans="1:12" hidden="1" x14ac:dyDescent="0.2">
      <c r="A7955">
        <v>649294</v>
      </c>
      <c r="B7955" t="s">
        <v>31</v>
      </c>
      <c r="C7955" t="s">
        <v>32</v>
      </c>
      <c r="D7955" t="s">
        <v>14</v>
      </c>
      <c r="E7955" t="s">
        <v>33</v>
      </c>
      <c r="F7955" t="s">
        <v>22</v>
      </c>
      <c r="G7955" t="s">
        <v>11</v>
      </c>
      <c r="H7955" s="1">
        <v>43146</v>
      </c>
      <c r="I7955" s="2">
        <v>0.625</v>
      </c>
      <c r="J7955" t="s">
        <v>12</v>
      </c>
      <c r="K7955">
        <v>1769113</v>
      </c>
      <c r="L7955">
        <v>744878</v>
      </c>
    </row>
    <row r="7956" spans="1:12" hidden="1" x14ac:dyDescent="0.2">
      <c r="A7956">
        <v>649295</v>
      </c>
      <c r="B7956" t="s">
        <v>31</v>
      </c>
      <c r="C7956" t="s">
        <v>32</v>
      </c>
      <c r="D7956" t="s">
        <v>14</v>
      </c>
      <c r="E7956" t="s">
        <v>33</v>
      </c>
      <c r="F7956" t="s">
        <v>22</v>
      </c>
      <c r="G7956" t="s">
        <v>11</v>
      </c>
      <c r="H7956" s="1">
        <v>43146</v>
      </c>
      <c r="I7956" s="2">
        <v>0.79166666666666663</v>
      </c>
      <c r="J7956" t="s">
        <v>12</v>
      </c>
      <c r="K7956">
        <v>1769197</v>
      </c>
      <c r="L7956">
        <v>744943</v>
      </c>
    </row>
    <row r="7957" spans="1:12" hidden="1" x14ac:dyDescent="0.2">
      <c r="A7957">
        <v>649296</v>
      </c>
      <c r="B7957" t="s">
        <v>31</v>
      </c>
      <c r="C7957" t="s">
        <v>32</v>
      </c>
      <c r="D7957" t="s">
        <v>14</v>
      </c>
      <c r="E7957" t="s">
        <v>33</v>
      </c>
      <c r="F7957" t="s">
        <v>22</v>
      </c>
      <c r="G7957" t="s">
        <v>11</v>
      </c>
      <c r="H7957" s="1">
        <v>43146</v>
      </c>
      <c r="I7957" s="2">
        <v>0.95833333333333337</v>
      </c>
      <c r="J7957" t="s">
        <v>12</v>
      </c>
      <c r="K7957">
        <v>1769215</v>
      </c>
      <c r="L7957">
        <v>744972</v>
      </c>
    </row>
    <row r="7958" spans="1:12" hidden="1" x14ac:dyDescent="0.2">
      <c r="A7958">
        <v>649297</v>
      </c>
      <c r="B7958" t="s">
        <v>31</v>
      </c>
      <c r="C7958" t="s">
        <v>32</v>
      </c>
      <c r="D7958" t="s">
        <v>14</v>
      </c>
      <c r="E7958" t="s">
        <v>33</v>
      </c>
      <c r="F7958" t="s">
        <v>22</v>
      </c>
      <c r="G7958" t="s">
        <v>11</v>
      </c>
      <c r="H7958" s="1">
        <v>43147</v>
      </c>
      <c r="I7958" s="2">
        <v>0.125</v>
      </c>
      <c r="J7958" t="s">
        <v>12</v>
      </c>
      <c r="K7958">
        <v>1769219</v>
      </c>
      <c r="L7958">
        <v>744978</v>
      </c>
    </row>
    <row r="7959" spans="1:12" hidden="1" x14ac:dyDescent="0.2">
      <c r="A7959">
        <v>649298</v>
      </c>
      <c r="B7959" t="s">
        <v>31</v>
      </c>
      <c r="C7959" t="s">
        <v>32</v>
      </c>
      <c r="D7959" t="s">
        <v>14</v>
      </c>
      <c r="E7959" t="s">
        <v>33</v>
      </c>
      <c r="F7959" t="s">
        <v>22</v>
      </c>
      <c r="G7959" t="s">
        <v>11</v>
      </c>
      <c r="H7959" s="1">
        <v>43147</v>
      </c>
      <c r="I7959" s="2">
        <v>0.29166666666666669</v>
      </c>
      <c r="J7959" t="s">
        <v>12</v>
      </c>
      <c r="K7959">
        <v>1769276</v>
      </c>
      <c r="L7959">
        <v>744985</v>
      </c>
    </row>
    <row r="7960" spans="1:12" hidden="1" x14ac:dyDescent="0.2">
      <c r="A7960">
        <v>649299</v>
      </c>
      <c r="B7960" t="s">
        <v>31</v>
      </c>
      <c r="C7960" t="s">
        <v>32</v>
      </c>
      <c r="D7960" t="s">
        <v>14</v>
      </c>
      <c r="E7960" t="s">
        <v>33</v>
      </c>
      <c r="F7960" t="s">
        <v>22</v>
      </c>
      <c r="G7960" t="s">
        <v>11</v>
      </c>
      <c r="H7960" s="1">
        <v>43147</v>
      </c>
      <c r="I7960" s="2">
        <v>0.45833333333333331</v>
      </c>
      <c r="J7960" t="s">
        <v>12</v>
      </c>
      <c r="K7960">
        <v>1769380</v>
      </c>
      <c r="L7960">
        <v>745001</v>
      </c>
    </row>
    <row r="7961" spans="1:12" hidden="1" x14ac:dyDescent="0.2">
      <c r="A7961">
        <v>649300</v>
      </c>
      <c r="B7961" t="s">
        <v>31</v>
      </c>
      <c r="C7961" t="s">
        <v>32</v>
      </c>
      <c r="D7961" t="s">
        <v>14</v>
      </c>
      <c r="E7961" t="s">
        <v>33</v>
      </c>
      <c r="F7961" t="s">
        <v>22</v>
      </c>
      <c r="G7961" t="s">
        <v>11</v>
      </c>
      <c r="H7961" s="1">
        <v>43147</v>
      </c>
      <c r="I7961" s="2">
        <v>0.625</v>
      </c>
      <c r="J7961" t="s">
        <v>12</v>
      </c>
      <c r="K7961">
        <v>1769439</v>
      </c>
      <c r="L7961">
        <v>745019</v>
      </c>
    </row>
    <row r="7962" spans="1:12" hidden="1" x14ac:dyDescent="0.2">
      <c r="A7962">
        <v>649301</v>
      </c>
      <c r="B7962" t="s">
        <v>31</v>
      </c>
      <c r="C7962" t="s">
        <v>32</v>
      </c>
      <c r="D7962" t="s">
        <v>14</v>
      </c>
      <c r="E7962" t="s">
        <v>33</v>
      </c>
      <c r="F7962" t="s">
        <v>22</v>
      </c>
      <c r="G7962" t="s">
        <v>11</v>
      </c>
      <c r="H7962" s="1">
        <v>43147</v>
      </c>
      <c r="I7962" s="2">
        <v>0.79166666666666663</v>
      </c>
      <c r="J7962" t="s">
        <v>12</v>
      </c>
      <c r="K7962">
        <v>1769488</v>
      </c>
      <c r="L7962">
        <v>745071</v>
      </c>
    </row>
    <row r="7963" spans="1:12" hidden="1" x14ac:dyDescent="0.2">
      <c r="A7963">
        <v>649302</v>
      </c>
      <c r="B7963" t="s">
        <v>31</v>
      </c>
      <c r="C7963" t="s">
        <v>32</v>
      </c>
      <c r="D7963" t="s">
        <v>14</v>
      </c>
      <c r="E7963" t="s">
        <v>33</v>
      </c>
      <c r="F7963" t="s">
        <v>22</v>
      </c>
      <c r="G7963" t="s">
        <v>11</v>
      </c>
      <c r="H7963" s="1">
        <v>43147</v>
      </c>
      <c r="I7963" s="2">
        <v>0.95833333333333337</v>
      </c>
      <c r="J7963" t="s">
        <v>12</v>
      </c>
      <c r="K7963">
        <v>1769509</v>
      </c>
      <c r="L7963">
        <v>745094</v>
      </c>
    </row>
    <row r="7964" spans="1:12" hidden="1" x14ac:dyDescent="0.2">
      <c r="A7964">
        <v>649303</v>
      </c>
      <c r="B7964" t="s">
        <v>31</v>
      </c>
      <c r="C7964" t="s">
        <v>32</v>
      </c>
      <c r="D7964" t="s">
        <v>15</v>
      </c>
      <c r="E7964" t="s">
        <v>33</v>
      </c>
      <c r="F7964" t="s">
        <v>22</v>
      </c>
      <c r="G7964" t="s">
        <v>11</v>
      </c>
      <c r="H7964" s="1">
        <v>43141</v>
      </c>
      <c r="I7964" s="2">
        <v>0.125</v>
      </c>
      <c r="J7964" t="s">
        <v>12</v>
      </c>
      <c r="K7964">
        <v>4456186</v>
      </c>
      <c r="L7964">
        <v>2731103</v>
      </c>
    </row>
    <row r="7965" spans="1:12" hidden="1" x14ac:dyDescent="0.2">
      <c r="A7965">
        <v>649304</v>
      </c>
      <c r="B7965" t="s">
        <v>31</v>
      </c>
      <c r="C7965" t="s">
        <v>32</v>
      </c>
      <c r="D7965" t="s">
        <v>15</v>
      </c>
      <c r="E7965" t="s">
        <v>33</v>
      </c>
      <c r="F7965" t="s">
        <v>22</v>
      </c>
      <c r="G7965" t="s">
        <v>11</v>
      </c>
      <c r="H7965" s="1">
        <v>43141</v>
      </c>
      <c r="I7965" s="2">
        <v>0.29166666666666669</v>
      </c>
      <c r="J7965" t="s">
        <v>12</v>
      </c>
      <c r="K7965">
        <v>4456215</v>
      </c>
      <c r="L7965">
        <v>2731108</v>
      </c>
    </row>
    <row r="7966" spans="1:12" hidden="1" x14ac:dyDescent="0.2">
      <c r="A7966">
        <v>649305</v>
      </c>
      <c r="B7966" t="s">
        <v>31</v>
      </c>
      <c r="C7966" t="s">
        <v>32</v>
      </c>
      <c r="D7966" t="s">
        <v>15</v>
      </c>
      <c r="E7966" t="s">
        <v>33</v>
      </c>
      <c r="F7966" t="s">
        <v>22</v>
      </c>
      <c r="G7966" t="s">
        <v>11</v>
      </c>
      <c r="H7966" s="1">
        <v>43141</v>
      </c>
      <c r="I7966" s="2">
        <v>0.45833333333333331</v>
      </c>
      <c r="J7966" t="s">
        <v>12</v>
      </c>
      <c r="K7966">
        <v>4456328</v>
      </c>
      <c r="L7966">
        <v>2731141</v>
      </c>
    </row>
    <row r="7967" spans="1:12" hidden="1" x14ac:dyDescent="0.2">
      <c r="A7967">
        <v>649306</v>
      </c>
      <c r="B7967" t="s">
        <v>31</v>
      </c>
      <c r="C7967" t="s">
        <v>32</v>
      </c>
      <c r="D7967" t="s">
        <v>15</v>
      </c>
      <c r="E7967" t="s">
        <v>33</v>
      </c>
      <c r="F7967" t="s">
        <v>22</v>
      </c>
      <c r="G7967" t="s">
        <v>11</v>
      </c>
      <c r="H7967" s="1">
        <v>43141</v>
      </c>
      <c r="I7967" s="2">
        <v>0.625</v>
      </c>
      <c r="J7967" t="s">
        <v>12</v>
      </c>
      <c r="K7967">
        <v>4456419</v>
      </c>
      <c r="L7967">
        <v>2731174</v>
      </c>
    </row>
    <row r="7968" spans="1:12" hidden="1" x14ac:dyDescent="0.2">
      <c r="A7968">
        <v>649307</v>
      </c>
      <c r="B7968" t="s">
        <v>31</v>
      </c>
      <c r="C7968" t="s">
        <v>32</v>
      </c>
      <c r="D7968" t="s">
        <v>15</v>
      </c>
      <c r="E7968" t="s">
        <v>33</v>
      </c>
      <c r="F7968" t="s">
        <v>22</v>
      </c>
      <c r="G7968" t="s">
        <v>11</v>
      </c>
      <c r="H7968" s="1">
        <v>43141</v>
      </c>
      <c r="I7968" s="2">
        <v>0.79166666666666663</v>
      </c>
      <c r="J7968" t="s">
        <v>12</v>
      </c>
      <c r="K7968">
        <v>4456487</v>
      </c>
      <c r="L7968">
        <v>2731233</v>
      </c>
    </row>
    <row r="7969" spans="1:12" hidden="1" x14ac:dyDescent="0.2">
      <c r="A7969">
        <v>649308</v>
      </c>
      <c r="B7969" t="s">
        <v>31</v>
      </c>
      <c r="C7969" t="s">
        <v>32</v>
      </c>
      <c r="D7969" t="s">
        <v>15</v>
      </c>
      <c r="E7969" t="s">
        <v>33</v>
      </c>
      <c r="F7969" t="s">
        <v>22</v>
      </c>
      <c r="G7969" t="s">
        <v>11</v>
      </c>
      <c r="H7969" s="1">
        <v>43141</v>
      </c>
      <c r="I7969" s="2">
        <v>0.95833333333333337</v>
      </c>
      <c r="J7969" t="s">
        <v>12</v>
      </c>
      <c r="K7969">
        <v>4456520</v>
      </c>
      <c r="L7969">
        <v>2731263</v>
      </c>
    </row>
    <row r="7970" spans="1:12" hidden="1" x14ac:dyDescent="0.2">
      <c r="A7970">
        <v>649309</v>
      </c>
      <c r="B7970" t="s">
        <v>31</v>
      </c>
      <c r="C7970" t="s">
        <v>32</v>
      </c>
      <c r="D7970" t="s">
        <v>15</v>
      </c>
      <c r="E7970" t="s">
        <v>33</v>
      </c>
      <c r="F7970" t="s">
        <v>22</v>
      </c>
      <c r="G7970" t="s">
        <v>11</v>
      </c>
      <c r="H7970" s="1">
        <v>43142</v>
      </c>
      <c r="I7970" s="2">
        <v>0.125</v>
      </c>
      <c r="J7970" t="s">
        <v>12</v>
      </c>
      <c r="K7970">
        <v>4456528</v>
      </c>
      <c r="L7970">
        <v>2731292</v>
      </c>
    </row>
    <row r="7971" spans="1:12" hidden="1" x14ac:dyDescent="0.2">
      <c r="A7971">
        <v>649310</v>
      </c>
      <c r="B7971" t="s">
        <v>31</v>
      </c>
      <c r="C7971" t="s">
        <v>32</v>
      </c>
      <c r="D7971" t="s">
        <v>15</v>
      </c>
      <c r="E7971" t="s">
        <v>33</v>
      </c>
      <c r="F7971" t="s">
        <v>22</v>
      </c>
      <c r="G7971" t="s">
        <v>11</v>
      </c>
      <c r="H7971" s="1">
        <v>43142</v>
      </c>
      <c r="I7971" s="2">
        <v>0.29166666666666669</v>
      </c>
      <c r="J7971" t="s">
        <v>12</v>
      </c>
      <c r="K7971">
        <v>4456542</v>
      </c>
      <c r="L7971">
        <v>2731295</v>
      </c>
    </row>
    <row r="7972" spans="1:12" hidden="1" x14ac:dyDescent="0.2">
      <c r="A7972">
        <v>649311</v>
      </c>
      <c r="B7972" t="s">
        <v>31</v>
      </c>
      <c r="C7972" t="s">
        <v>32</v>
      </c>
      <c r="D7972" t="s">
        <v>15</v>
      </c>
      <c r="E7972" t="s">
        <v>33</v>
      </c>
      <c r="F7972" t="s">
        <v>22</v>
      </c>
      <c r="G7972" t="s">
        <v>11</v>
      </c>
      <c r="H7972" s="1">
        <v>43142</v>
      </c>
      <c r="I7972" s="2">
        <v>0.45833333333333331</v>
      </c>
      <c r="J7972" t="s">
        <v>12</v>
      </c>
      <c r="K7972">
        <v>4456617</v>
      </c>
      <c r="L7972">
        <v>2731312</v>
      </c>
    </row>
    <row r="7973" spans="1:12" hidden="1" x14ac:dyDescent="0.2">
      <c r="A7973">
        <v>649312</v>
      </c>
      <c r="B7973" t="s">
        <v>31</v>
      </c>
      <c r="C7973" t="s">
        <v>32</v>
      </c>
      <c r="D7973" t="s">
        <v>15</v>
      </c>
      <c r="E7973" t="s">
        <v>33</v>
      </c>
      <c r="F7973" t="s">
        <v>22</v>
      </c>
      <c r="G7973" t="s">
        <v>11</v>
      </c>
      <c r="H7973" s="1">
        <v>43142</v>
      </c>
      <c r="I7973" s="2">
        <v>0.625</v>
      </c>
      <c r="J7973" t="s">
        <v>12</v>
      </c>
      <c r="K7973">
        <v>4456669</v>
      </c>
      <c r="L7973">
        <v>2731342</v>
      </c>
    </row>
    <row r="7974" spans="1:12" hidden="1" x14ac:dyDescent="0.2">
      <c r="A7974">
        <v>649313</v>
      </c>
      <c r="B7974" t="s">
        <v>31</v>
      </c>
      <c r="C7974" t="s">
        <v>32</v>
      </c>
      <c r="D7974" t="s">
        <v>15</v>
      </c>
      <c r="E7974" t="s">
        <v>33</v>
      </c>
      <c r="F7974" t="s">
        <v>22</v>
      </c>
      <c r="G7974" t="s">
        <v>11</v>
      </c>
      <c r="H7974" s="1">
        <v>43142</v>
      </c>
      <c r="I7974" s="2">
        <v>0.79166666666666663</v>
      </c>
      <c r="J7974" t="s">
        <v>12</v>
      </c>
      <c r="K7974">
        <v>4456723</v>
      </c>
      <c r="L7974">
        <v>2731387</v>
      </c>
    </row>
    <row r="7975" spans="1:12" hidden="1" x14ac:dyDescent="0.2">
      <c r="A7975">
        <v>649314</v>
      </c>
      <c r="B7975" t="s">
        <v>31</v>
      </c>
      <c r="C7975" t="s">
        <v>32</v>
      </c>
      <c r="D7975" t="s">
        <v>15</v>
      </c>
      <c r="E7975" t="s">
        <v>33</v>
      </c>
      <c r="F7975" t="s">
        <v>22</v>
      </c>
      <c r="G7975" t="s">
        <v>11</v>
      </c>
      <c r="H7975" s="1">
        <v>43142</v>
      </c>
      <c r="I7975" s="2">
        <v>0.95833333333333337</v>
      </c>
      <c r="J7975" t="s">
        <v>12</v>
      </c>
      <c r="K7975">
        <v>4456743</v>
      </c>
      <c r="L7975">
        <v>2731422</v>
      </c>
    </row>
    <row r="7976" spans="1:12" hidden="1" x14ac:dyDescent="0.2">
      <c r="A7976">
        <v>649315</v>
      </c>
      <c r="B7976" t="s">
        <v>31</v>
      </c>
      <c r="C7976" t="s">
        <v>32</v>
      </c>
      <c r="D7976" t="s">
        <v>15</v>
      </c>
      <c r="E7976" t="s">
        <v>33</v>
      </c>
      <c r="F7976" t="s">
        <v>22</v>
      </c>
      <c r="G7976" t="s">
        <v>11</v>
      </c>
      <c r="H7976" s="1">
        <v>43143</v>
      </c>
      <c r="I7976" s="2">
        <v>0.125</v>
      </c>
      <c r="J7976" t="s">
        <v>12</v>
      </c>
      <c r="K7976">
        <v>4456752</v>
      </c>
      <c r="L7976">
        <v>2731436</v>
      </c>
    </row>
    <row r="7977" spans="1:12" hidden="1" x14ac:dyDescent="0.2">
      <c r="A7977">
        <v>649316</v>
      </c>
      <c r="B7977" t="s">
        <v>31</v>
      </c>
      <c r="C7977" t="s">
        <v>32</v>
      </c>
      <c r="D7977" t="s">
        <v>15</v>
      </c>
      <c r="E7977" t="s">
        <v>33</v>
      </c>
      <c r="F7977" t="s">
        <v>22</v>
      </c>
      <c r="G7977" t="s">
        <v>11</v>
      </c>
      <c r="H7977" s="1">
        <v>43143</v>
      </c>
      <c r="I7977" s="2">
        <v>0.29166666666666669</v>
      </c>
      <c r="J7977" t="s">
        <v>12</v>
      </c>
      <c r="K7977">
        <v>4456887</v>
      </c>
      <c r="L7977">
        <v>2731446</v>
      </c>
    </row>
    <row r="7978" spans="1:12" hidden="1" x14ac:dyDescent="0.2">
      <c r="A7978">
        <v>649317</v>
      </c>
      <c r="B7978" t="s">
        <v>31</v>
      </c>
      <c r="C7978" t="s">
        <v>32</v>
      </c>
      <c r="D7978" t="s">
        <v>15</v>
      </c>
      <c r="E7978" t="s">
        <v>33</v>
      </c>
      <c r="F7978" t="s">
        <v>22</v>
      </c>
      <c r="G7978" t="s">
        <v>11</v>
      </c>
      <c r="H7978" s="1">
        <v>43143</v>
      </c>
      <c r="I7978" s="2">
        <v>0.45833333333333331</v>
      </c>
      <c r="J7978" t="s">
        <v>12</v>
      </c>
      <c r="K7978">
        <v>4457197</v>
      </c>
      <c r="L7978">
        <v>2731489</v>
      </c>
    </row>
    <row r="7979" spans="1:12" hidden="1" x14ac:dyDescent="0.2">
      <c r="A7979">
        <v>649318</v>
      </c>
      <c r="B7979" t="s">
        <v>31</v>
      </c>
      <c r="C7979" t="s">
        <v>32</v>
      </c>
      <c r="D7979" t="s">
        <v>15</v>
      </c>
      <c r="E7979" t="s">
        <v>33</v>
      </c>
      <c r="F7979" t="s">
        <v>22</v>
      </c>
      <c r="G7979" t="s">
        <v>11</v>
      </c>
      <c r="H7979" s="1">
        <v>43143</v>
      </c>
      <c r="I7979" s="2">
        <v>0.625</v>
      </c>
      <c r="J7979" t="s">
        <v>12</v>
      </c>
      <c r="K7979">
        <v>4457322</v>
      </c>
      <c r="L7979">
        <v>2731528</v>
      </c>
    </row>
    <row r="7980" spans="1:12" hidden="1" x14ac:dyDescent="0.2">
      <c r="A7980">
        <v>649319</v>
      </c>
      <c r="B7980" t="s">
        <v>31</v>
      </c>
      <c r="C7980" t="s">
        <v>32</v>
      </c>
      <c r="D7980" t="s">
        <v>15</v>
      </c>
      <c r="E7980" t="s">
        <v>33</v>
      </c>
      <c r="F7980" t="s">
        <v>22</v>
      </c>
      <c r="G7980" t="s">
        <v>11</v>
      </c>
      <c r="H7980" s="1">
        <v>43143</v>
      </c>
      <c r="I7980" s="2">
        <v>0.79166666666666663</v>
      </c>
      <c r="J7980" t="s">
        <v>12</v>
      </c>
      <c r="K7980">
        <v>4457468</v>
      </c>
      <c r="L7980">
        <v>2731661</v>
      </c>
    </row>
    <row r="7981" spans="1:12" hidden="1" x14ac:dyDescent="0.2">
      <c r="A7981">
        <v>649320</v>
      </c>
      <c r="B7981" t="s">
        <v>31</v>
      </c>
      <c r="C7981" t="s">
        <v>32</v>
      </c>
      <c r="D7981" t="s">
        <v>15</v>
      </c>
      <c r="E7981" t="s">
        <v>33</v>
      </c>
      <c r="F7981" t="s">
        <v>22</v>
      </c>
      <c r="G7981" t="s">
        <v>11</v>
      </c>
      <c r="H7981" s="1">
        <v>43143</v>
      </c>
      <c r="I7981" s="2">
        <v>0.95833333333333337</v>
      </c>
      <c r="J7981" t="s">
        <v>12</v>
      </c>
      <c r="K7981">
        <v>4457509</v>
      </c>
      <c r="L7981">
        <v>2731729</v>
      </c>
    </row>
    <row r="7982" spans="1:12" hidden="1" x14ac:dyDescent="0.2">
      <c r="A7982">
        <v>649321</v>
      </c>
      <c r="B7982" t="s">
        <v>31</v>
      </c>
      <c r="C7982" t="s">
        <v>32</v>
      </c>
      <c r="D7982" t="s">
        <v>15</v>
      </c>
      <c r="E7982" t="s">
        <v>33</v>
      </c>
      <c r="F7982" t="s">
        <v>22</v>
      </c>
      <c r="G7982" t="s">
        <v>11</v>
      </c>
      <c r="H7982" s="1">
        <v>43144</v>
      </c>
      <c r="I7982" s="2">
        <v>0.125</v>
      </c>
      <c r="J7982" t="s">
        <v>12</v>
      </c>
      <c r="K7982">
        <v>4457519</v>
      </c>
      <c r="L7982">
        <v>2731748</v>
      </c>
    </row>
    <row r="7983" spans="1:12" hidden="1" x14ac:dyDescent="0.2">
      <c r="A7983">
        <v>649322</v>
      </c>
      <c r="B7983" t="s">
        <v>31</v>
      </c>
      <c r="C7983" t="s">
        <v>32</v>
      </c>
      <c r="D7983" t="s">
        <v>15</v>
      </c>
      <c r="E7983" t="s">
        <v>33</v>
      </c>
      <c r="F7983" t="s">
        <v>22</v>
      </c>
      <c r="G7983" t="s">
        <v>11</v>
      </c>
      <c r="H7983" s="1">
        <v>43144</v>
      </c>
      <c r="I7983" s="2">
        <v>0.29166666666666669</v>
      </c>
      <c r="J7983" t="s">
        <v>12</v>
      </c>
      <c r="K7983">
        <v>4457659</v>
      </c>
      <c r="L7983">
        <v>2731755</v>
      </c>
    </row>
    <row r="7984" spans="1:12" hidden="1" x14ac:dyDescent="0.2">
      <c r="A7984">
        <v>649323</v>
      </c>
      <c r="B7984" t="s">
        <v>31</v>
      </c>
      <c r="C7984" t="s">
        <v>32</v>
      </c>
      <c r="D7984" t="s">
        <v>15</v>
      </c>
      <c r="E7984" t="s">
        <v>33</v>
      </c>
      <c r="F7984" t="s">
        <v>22</v>
      </c>
      <c r="G7984" t="s">
        <v>11</v>
      </c>
      <c r="H7984" s="1">
        <v>43144</v>
      </c>
      <c r="I7984" s="2">
        <v>0.45833333333333331</v>
      </c>
      <c r="J7984" t="s">
        <v>12</v>
      </c>
      <c r="K7984">
        <v>4458002</v>
      </c>
      <c r="L7984">
        <v>2731796</v>
      </c>
    </row>
    <row r="7985" spans="1:12" hidden="1" x14ac:dyDescent="0.2">
      <c r="A7985">
        <v>649324</v>
      </c>
      <c r="B7985" t="s">
        <v>31</v>
      </c>
      <c r="C7985" t="s">
        <v>32</v>
      </c>
      <c r="D7985" t="s">
        <v>15</v>
      </c>
      <c r="E7985" t="s">
        <v>33</v>
      </c>
      <c r="F7985" t="s">
        <v>22</v>
      </c>
      <c r="G7985" t="s">
        <v>11</v>
      </c>
      <c r="H7985" s="1">
        <v>43144</v>
      </c>
      <c r="I7985" s="2">
        <v>0.625</v>
      </c>
      <c r="J7985" t="s">
        <v>12</v>
      </c>
      <c r="K7985">
        <v>4458117</v>
      </c>
      <c r="L7985">
        <v>2731836</v>
      </c>
    </row>
    <row r="7986" spans="1:12" hidden="1" x14ac:dyDescent="0.2">
      <c r="A7986">
        <v>649325</v>
      </c>
      <c r="B7986" t="s">
        <v>31</v>
      </c>
      <c r="C7986" t="s">
        <v>32</v>
      </c>
      <c r="D7986" t="s">
        <v>15</v>
      </c>
      <c r="E7986" t="s">
        <v>33</v>
      </c>
      <c r="F7986" t="s">
        <v>22</v>
      </c>
      <c r="G7986" t="s">
        <v>11</v>
      </c>
      <c r="H7986" s="1">
        <v>43144</v>
      </c>
      <c r="I7986" s="2">
        <v>0.79166666666666663</v>
      </c>
      <c r="J7986" t="s">
        <v>12</v>
      </c>
      <c r="K7986">
        <v>4458262</v>
      </c>
      <c r="L7986">
        <v>2731954</v>
      </c>
    </row>
    <row r="7987" spans="1:12" hidden="1" x14ac:dyDescent="0.2">
      <c r="A7987">
        <v>649326</v>
      </c>
      <c r="B7987" t="s">
        <v>31</v>
      </c>
      <c r="C7987" t="s">
        <v>32</v>
      </c>
      <c r="D7987" t="s">
        <v>15</v>
      </c>
      <c r="E7987" t="s">
        <v>33</v>
      </c>
      <c r="F7987" t="s">
        <v>22</v>
      </c>
      <c r="G7987" t="s">
        <v>11</v>
      </c>
      <c r="H7987" s="1">
        <v>43144</v>
      </c>
      <c r="I7987" s="2">
        <v>0.95833333333333337</v>
      </c>
      <c r="J7987" t="s">
        <v>12</v>
      </c>
      <c r="K7987">
        <v>4458298</v>
      </c>
      <c r="L7987">
        <v>2732043</v>
      </c>
    </row>
    <row r="7988" spans="1:12" hidden="1" x14ac:dyDescent="0.2">
      <c r="A7988">
        <v>649327</v>
      </c>
      <c r="B7988" t="s">
        <v>31</v>
      </c>
      <c r="C7988" t="s">
        <v>32</v>
      </c>
      <c r="D7988" t="s">
        <v>15</v>
      </c>
      <c r="E7988" t="s">
        <v>33</v>
      </c>
      <c r="F7988" t="s">
        <v>22</v>
      </c>
      <c r="G7988" t="s">
        <v>11</v>
      </c>
      <c r="H7988" s="1">
        <v>43145</v>
      </c>
      <c r="I7988" s="2">
        <v>0.125</v>
      </c>
      <c r="J7988" t="s">
        <v>12</v>
      </c>
      <c r="K7988">
        <v>4458306</v>
      </c>
      <c r="L7988">
        <v>2732071</v>
      </c>
    </row>
    <row r="7989" spans="1:12" hidden="1" x14ac:dyDescent="0.2">
      <c r="A7989">
        <v>649328</v>
      </c>
      <c r="B7989" t="s">
        <v>31</v>
      </c>
      <c r="C7989" t="s">
        <v>32</v>
      </c>
      <c r="D7989" t="s">
        <v>15</v>
      </c>
      <c r="E7989" t="s">
        <v>33</v>
      </c>
      <c r="F7989" t="s">
        <v>22</v>
      </c>
      <c r="G7989" t="s">
        <v>11</v>
      </c>
      <c r="H7989" s="1">
        <v>43145</v>
      </c>
      <c r="I7989" s="2">
        <v>0.29166666666666669</v>
      </c>
      <c r="J7989" t="s">
        <v>12</v>
      </c>
      <c r="K7989">
        <v>4458445</v>
      </c>
      <c r="L7989">
        <v>2732076</v>
      </c>
    </row>
    <row r="7990" spans="1:12" hidden="1" x14ac:dyDescent="0.2">
      <c r="A7990">
        <v>649329</v>
      </c>
      <c r="B7990" t="s">
        <v>31</v>
      </c>
      <c r="C7990" t="s">
        <v>32</v>
      </c>
      <c r="D7990" t="s">
        <v>15</v>
      </c>
      <c r="E7990" t="s">
        <v>33</v>
      </c>
      <c r="F7990" t="s">
        <v>22</v>
      </c>
      <c r="G7990" t="s">
        <v>11</v>
      </c>
      <c r="H7990" s="1">
        <v>43145</v>
      </c>
      <c r="I7990" s="2">
        <v>0.45833333333333331</v>
      </c>
      <c r="J7990" t="s">
        <v>12</v>
      </c>
      <c r="K7990">
        <v>4458792</v>
      </c>
      <c r="L7990">
        <v>2732130</v>
      </c>
    </row>
    <row r="7991" spans="1:12" hidden="1" x14ac:dyDescent="0.2">
      <c r="A7991">
        <v>649330</v>
      </c>
      <c r="B7991" t="s">
        <v>31</v>
      </c>
      <c r="C7991" t="s">
        <v>32</v>
      </c>
      <c r="D7991" t="s">
        <v>15</v>
      </c>
      <c r="E7991" t="s">
        <v>33</v>
      </c>
      <c r="F7991" t="s">
        <v>22</v>
      </c>
      <c r="G7991" t="s">
        <v>11</v>
      </c>
      <c r="H7991" s="1">
        <v>43145</v>
      </c>
      <c r="I7991" s="2">
        <v>0.625</v>
      </c>
      <c r="J7991" t="s">
        <v>12</v>
      </c>
      <c r="K7991">
        <v>4458927</v>
      </c>
      <c r="L7991">
        <v>2732180</v>
      </c>
    </row>
    <row r="7992" spans="1:12" hidden="1" x14ac:dyDescent="0.2">
      <c r="A7992">
        <v>649331</v>
      </c>
      <c r="B7992" t="s">
        <v>31</v>
      </c>
      <c r="C7992" t="s">
        <v>32</v>
      </c>
      <c r="D7992" t="s">
        <v>15</v>
      </c>
      <c r="E7992" t="s">
        <v>33</v>
      </c>
      <c r="F7992" t="s">
        <v>22</v>
      </c>
      <c r="G7992" t="s">
        <v>11</v>
      </c>
      <c r="H7992" s="1">
        <v>43145</v>
      </c>
      <c r="I7992" s="2">
        <v>0.79166666666666663</v>
      </c>
      <c r="J7992" t="s">
        <v>12</v>
      </c>
      <c r="K7992">
        <v>4459094</v>
      </c>
      <c r="L7992">
        <v>2732304</v>
      </c>
    </row>
    <row r="7993" spans="1:12" hidden="1" x14ac:dyDescent="0.2">
      <c r="A7993">
        <v>649332</v>
      </c>
      <c r="B7993" t="s">
        <v>31</v>
      </c>
      <c r="C7993" t="s">
        <v>32</v>
      </c>
      <c r="D7993" t="s">
        <v>15</v>
      </c>
      <c r="E7993" t="s">
        <v>33</v>
      </c>
      <c r="F7993" t="s">
        <v>22</v>
      </c>
      <c r="G7993" t="s">
        <v>11</v>
      </c>
      <c r="H7993" s="1">
        <v>43145</v>
      </c>
      <c r="I7993" s="2">
        <v>0.95833333333333337</v>
      </c>
      <c r="J7993" t="s">
        <v>12</v>
      </c>
      <c r="K7993">
        <v>4459127</v>
      </c>
      <c r="L7993">
        <v>2732371</v>
      </c>
    </row>
    <row r="7994" spans="1:12" hidden="1" x14ac:dyDescent="0.2">
      <c r="A7994">
        <v>649333</v>
      </c>
      <c r="B7994" t="s">
        <v>31</v>
      </c>
      <c r="C7994" t="s">
        <v>32</v>
      </c>
      <c r="D7994" t="s">
        <v>15</v>
      </c>
      <c r="E7994" t="s">
        <v>33</v>
      </c>
      <c r="F7994" t="s">
        <v>22</v>
      </c>
      <c r="G7994" t="s">
        <v>11</v>
      </c>
      <c r="H7994" s="1">
        <v>43146</v>
      </c>
      <c r="I7994" s="2">
        <v>0.125</v>
      </c>
      <c r="J7994" t="s">
        <v>12</v>
      </c>
      <c r="K7994">
        <v>4459135</v>
      </c>
      <c r="L7994">
        <v>2732391</v>
      </c>
    </row>
    <row r="7995" spans="1:12" hidden="1" x14ac:dyDescent="0.2">
      <c r="A7995">
        <v>649334</v>
      </c>
      <c r="B7995" t="s">
        <v>31</v>
      </c>
      <c r="C7995" t="s">
        <v>32</v>
      </c>
      <c r="D7995" t="s">
        <v>15</v>
      </c>
      <c r="E7995" t="s">
        <v>33</v>
      </c>
      <c r="F7995" t="s">
        <v>22</v>
      </c>
      <c r="G7995" t="s">
        <v>11</v>
      </c>
      <c r="H7995" s="1">
        <v>43146</v>
      </c>
      <c r="I7995" s="2">
        <v>0.29166666666666669</v>
      </c>
      <c r="J7995" t="s">
        <v>12</v>
      </c>
      <c r="K7995">
        <v>4459274</v>
      </c>
      <c r="L7995">
        <v>2732401</v>
      </c>
    </row>
    <row r="7996" spans="1:12" hidden="1" x14ac:dyDescent="0.2">
      <c r="A7996">
        <v>649335</v>
      </c>
      <c r="B7996" t="s">
        <v>31</v>
      </c>
      <c r="C7996" t="s">
        <v>32</v>
      </c>
      <c r="D7996" t="s">
        <v>15</v>
      </c>
      <c r="E7996" t="s">
        <v>33</v>
      </c>
      <c r="F7996" t="s">
        <v>22</v>
      </c>
      <c r="G7996" t="s">
        <v>11</v>
      </c>
      <c r="H7996" s="1">
        <v>43146</v>
      </c>
      <c r="I7996" s="2">
        <v>0.45833333333333331</v>
      </c>
      <c r="J7996" t="s">
        <v>12</v>
      </c>
      <c r="K7996">
        <v>4459621</v>
      </c>
      <c r="L7996">
        <v>2732444</v>
      </c>
    </row>
    <row r="7997" spans="1:12" hidden="1" x14ac:dyDescent="0.2">
      <c r="A7997">
        <v>649336</v>
      </c>
      <c r="B7997" t="s">
        <v>31</v>
      </c>
      <c r="C7997" t="s">
        <v>32</v>
      </c>
      <c r="D7997" t="s">
        <v>15</v>
      </c>
      <c r="E7997" t="s">
        <v>33</v>
      </c>
      <c r="F7997" t="s">
        <v>22</v>
      </c>
      <c r="G7997" t="s">
        <v>11</v>
      </c>
      <c r="H7997" s="1">
        <v>43146</v>
      </c>
      <c r="I7997" s="2">
        <v>0.625</v>
      </c>
      <c r="J7997" t="s">
        <v>12</v>
      </c>
      <c r="K7997">
        <v>4459740</v>
      </c>
      <c r="L7997">
        <v>2732480</v>
      </c>
    </row>
    <row r="7998" spans="1:12" hidden="1" x14ac:dyDescent="0.2">
      <c r="A7998">
        <v>649337</v>
      </c>
      <c r="B7998" t="s">
        <v>31</v>
      </c>
      <c r="C7998" t="s">
        <v>32</v>
      </c>
      <c r="D7998" t="s">
        <v>15</v>
      </c>
      <c r="E7998" t="s">
        <v>33</v>
      </c>
      <c r="F7998" t="s">
        <v>22</v>
      </c>
      <c r="G7998" t="s">
        <v>11</v>
      </c>
      <c r="H7998" s="1">
        <v>43146</v>
      </c>
      <c r="I7998" s="2">
        <v>0.79166666666666663</v>
      </c>
      <c r="J7998" t="s">
        <v>12</v>
      </c>
      <c r="K7998">
        <v>4459883</v>
      </c>
      <c r="L7998">
        <v>2732644</v>
      </c>
    </row>
    <row r="7999" spans="1:12" hidden="1" x14ac:dyDescent="0.2">
      <c r="A7999">
        <v>649338</v>
      </c>
      <c r="B7999" t="s">
        <v>31</v>
      </c>
      <c r="C7999" t="s">
        <v>32</v>
      </c>
      <c r="D7999" t="s">
        <v>15</v>
      </c>
      <c r="E7999" t="s">
        <v>33</v>
      </c>
      <c r="F7999" t="s">
        <v>22</v>
      </c>
      <c r="G7999" t="s">
        <v>11</v>
      </c>
      <c r="H7999" s="1">
        <v>43146</v>
      </c>
      <c r="I7999" s="2">
        <v>0.95833333333333337</v>
      </c>
      <c r="J7999" t="s">
        <v>12</v>
      </c>
      <c r="K7999">
        <v>4459931</v>
      </c>
      <c r="L7999">
        <v>2732736</v>
      </c>
    </row>
    <row r="8000" spans="1:12" hidden="1" x14ac:dyDescent="0.2">
      <c r="A8000">
        <v>649339</v>
      </c>
      <c r="B8000" t="s">
        <v>31</v>
      </c>
      <c r="C8000" t="s">
        <v>32</v>
      </c>
      <c r="D8000" t="s">
        <v>15</v>
      </c>
      <c r="E8000" t="s">
        <v>33</v>
      </c>
      <c r="F8000" t="s">
        <v>22</v>
      </c>
      <c r="G8000" t="s">
        <v>11</v>
      </c>
      <c r="H8000" s="1">
        <v>43147</v>
      </c>
      <c r="I8000" s="2">
        <v>0.125</v>
      </c>
      <c r="J8000" t="s">
        <v>12</v>
      </c>
      <c r="K8000">
        <v>4459943</v>
      </c>
      <c r="L8000">
        <v>2732769</v>
      </c>
    </row>
    <row r="8001" spans="1:12" hidden="1" x14ac:dyDescent="0.2">
      <c r="A8001">
        <v>649340</v>
      </c>
      <c r="B8001" t="s">
        <v>31</v>
      </c>
      <c r="C8001" t="s">
        <v>32</v>
      </c>
      <c r="D8001" t="s">
        <v>15</v>
      </c>
      <c r="E8001" t="s">
        <v>33</v>
      </c>
      <c r="F8001" t="s">
        <v>22</v>
      </c>
      <c r="G8001" t="s">
        <v>11</v>
      </c>
      <c r="H8001" s="1">
        <v>43147</v>
      </c>
      <c r="I8001" s="2">
        <v>0.29166666666666669</v>
      </c>
      <c r="J8001" t="s">
        <v>12</v>
      </c>
      <c r="K8001">
        <v>4460056</v>
      </c>
      <c r="L8001">
        <v>2732778</v>
      </c>
    </row>
    <row r="8002" spans="1:12" hidden="1" x14ac:dyDescent="0.2">
      <c r="A8002">
        <v>649341</v>
      </c>
      <c r="B8002" t="s">
        <v>31</v>
      </c>
      <c r="C8002" t="s">
        <v>32</v>
      </c>
      <c r="D8002" t="s">
        <v>15</v>
      </c>
      <c r="E8002" t="s">
        <v>33</v>
      </c>
      <c r="F8002" t="s">
        <v>22</v>
      </c>
      <c r="G8002" t="s">
        <v>11</v>
      </c>
      <c r="H8002" s="1">
        <v>43147</v>
      </c>
      <c r="I8002" s="2">
        <v>0.45833333333333331</v>
      </c>
      <c r="J8002" t="s">
        <v>12</v>
      </c>
      <c r="K8002">
        <v>4460296</v>
      </c>
      <c r="L8002">
        <v>2732815</v>
      </c>
    </row>
    <row r="8003" spans="1:12" hidden="1" x14ac:dyDescent="0.2">
      <c r="A8003">
        <v>649342</v>
      </c>
      <c r="B8003" t="s">
        <v>31</v>
      </c>
      <c r="C8003" t="s">
        <v>32</v>
      </c>
      <c r="D8003" t="s">
        <v>15</v>
      </c>
      <c r="E8003" t="s">
        <v>33</v>
      </c>
      <c r="F8003" t="s">
        <v>22</v>
      </c>
      <c r="G8003" t="s">
        <v>11</v>
      </c>
      <c r="H8003" s="1">
        <v>43147</v>
      </c>
      <c r="I8003" s="2">
        <v>0.625</v>
      </c>
      <c r="J8003" t="s">
        <v>12</v>
      </c>
      <c r="K8003">
        <v>4460415</v>
      </c>
      <c r="L8003">
        <v>2732859</v>
      </c>
    </row>
    <row r="8004" spans="1:12" hidden="1" x14ac:dyDescent="0.2">
      <c r="A8004">
        <v>649343</v>
      </c>
      <c r="B8004" t="s">
        <v>31</v>
      </c>
      <c r="C8004" t="s">
        <v>32</v>
      </c>
      <c r="D8004" t="s">
        <v>15</v>
      </c>
      <c r="E8004" t="s">
        <v>33</v>
      </c>
      <c r="F8004" t="s">
        <v>22</v>
      </c>
      <c r="G8004" t="s">
        <v>11</v>
      </c>
      <c r="H8004" s="1">
        <v>43147</v>
      </c>
      <c r="I8004" s="2">
        <v>0.79166666666666663</v>
      </c>
      <c r="J8004" t="s">
        <v>12</v>
      </c>
      <c r="K8004">
        <v>4460538</v>
      </c>
      <c r="L8004">
        <v>2732980</v>
      </c>
    </row>
    <row r="8005" spans="1:12" hidden="1" x14ac:dyDescent="0.2">
      <c r="A8005">
        <v>649344</v>
      </c>
      <c r="B8005" t="s">
        <v>31</v>
      </c>
      <c r="C8005" t="s">
        <v>32</v>
      </c>
      <c r="D8005" t="s">
        <v>15</v>
      </c>
      <c r="E8005" t="s">
        <v>33</v>
      </c>
      <c r="F8005" t="s">
        <v>22</v>
      </c>
      <c r="G8005" t="s">
        <v>11</v>
      </c>
      <c r="H8005" s="1">
        <v>43147</v>
      </c>
      <c r="I8005" s="2">
        <v>0.95833333333333337</v>
      </c>
      <c r="J8005" t="s">
        <v>12</v>
      </c>
      <c r="K8005">
        <v>4460576</v>
      </c>
      <c r="L8005">
        <v>2733032</v>
      </c>
    </row>
    <row r="8006" spans="1:12" hidden="1" x14ac:dyDescent="0.2">
      <c r="A8006">
        <v>649555</v>
      </c>
      <c r="B8006" t="s">
        <v>34</v>
      </c>
      <c r="C8006" t="s">
        <v>35</v>
      </c>
      <c r="D8006" t="s">
        <v>13</v>
      </c>
      <c r="E8006" t="s">
        <v>36</v>
      </c>
      <c r="F8006" t="s">
        <v>22</v>
      </c>
      <c r="G8006" t="s">
        <v>11</v>
      </c>
      <c r="H8006" s="1">
        <v>43141</v>
      </c>
      <c r="I8006" s="2">
        <v>0.125</v>
      </c>
      <c r="J8006" t="s">
        <v>12</v>
      </c>
      <c r="K8006">
        <v>7399399</v>
      </c>
      <c r="L8006">
        <v>7022480</v>
      </c>
    </row>
    <row r="8007" spans="1:12" hidden="1" x14ac:dyDescent="0.2">
      <c r="A8007">
        <v>649556</v>
      </c>
      <c r="B8007" t="s">
        <v>34</v>
      </c>
      <c r="C8007" t="s">
        <v>35</v>
      </c>
      <c r="D8007" t="s">
        <v>13</v>
      </c>
      <c r="E8007" t="s">
        <v>36</v>
      </c>
      <c r="F8007" t="s">
        <v>22</v>
      </c>
      <c r="G8007" t="s">
        <v>11</v>
      </c>
      <c r="H8007" s="1">
        <v>43141</v>
      </c>
      <c r="I8007" s="2">
        <v>0.29166666666666669</v>
      </c>
      <c r="J8007" t="s">
        <v>12</v>
      </c>
      <c r="K8007">
        <v>7399502</v>
      </c>
      <c r="L8007">
        <v>7022490</v>
      </c>
    </row>
    <row r="8008" spans="1:12" hidden="1" x14ac:dyDescent="0.2">
      <c r="A8008">
        <v>649557</v>
      </c>
      <c r="B8008" t="s">
        <v>34</v>
      </c>
      <c r="C8008" t="s">
        <v>35</v>
      </c>
      <c r="D8008" t="s">
        <v>13</v>
      </c>
      <c r="E8008" t="s">
        <v>36</v>
      </c>
      <c r="F8008" t="s">
        <v>22</v>
      </c>
      <c r="G8008" t="s">
        <v>11</v>
      </c>
      <c r="H8008" s="1">
        <v>43141</v>
      </c>
      <c r="I8008" s="2">
        <v>0.45833333333333331</v>
      </c>
      <c r="J8008" t="s">
        <v>12</v>
      </c>
      <c r="K8008">
        <v>7399768</v>
      </c>
      <c r="L8008">
        <v>7022522</v>
      </c>
    </row>
    <row r="8009" spans="1:12" hidden="1" x14ac:dyDescent="0.2">
      <c r="A8009">
        <v>649558</v>
      </c>
      <c r="B8009" t="s">
        <v>34</v>
      </c>
      <c r="C8009" t="s">
        <v>35</v>
      </c>
      <c r="D8009" t="s">
        <v>13</v>
      </c>
      <c r="E8009" t="s">
        <v>36</v>
      </c>
      <c r="F8009" t="s">
        <v>22</v>
      </c>
      <c r="G8009" t="s">
        <v>11</v>
      </c>
      <c r="H8009" s="1">
        <v>43141</v>
      </c>
      <c r="I8009" s="2">
        <v>0.625</v>
      </c>
      <c r="J8009" t="s">
        <v>12</v>
      </c>
      <c r="K8009">
        <v>7399964</v>
      </c>
      <c r="L8009">
        <v>7022580</v>
      </c>
    </row>
    <row r="8010" spans="1:12" hidden="1" x14ac:dyDescent="0.2">
      <c r="A8010">
        <v>649559</v>
      </c>
      <c r="B8010" t="s">
        <v>34</v>
      </c>
      <c r="C8010" t="s">
        <v>35</v>
      </c>
      <c r="D8010" t="s">
        <v>13</v>
      </c>
      <c r="E8010" t="s">
        <v>36</v>
      </c>
      <c r="F8010" t="s">
        <v>22</v>
      </c>
      <c r="G8010" t="s">
        <v>11</v>
      </c>
      <c r="H8010" s="1">
        <v>43141</v>
      </c>
      <c r="I8010" s="2">
        <v>0.79166666666666663</v>
      </c>
      <c r="J8010" t="s">
        <v>12</v>
      </c>
      <c r="K8010">
        <v>7400081</v>
      </c>
      <c r="L8010">
        <v>7022677</v>
      </c>
    </row>
    <row r="8011" spans="1:12" hidden="1" x14ac:dyDescent="0.2">
      <c r="A8011">
        <v>649560</v>
      </c>
      <c r="B8011" t="s">
        <v>34</v>
      </c>
      <c r="C8011" t="s">
        <v>35</v>
      </c>
      <c r="D8011" t="s">
        <v>13</v>
      </c>
      <c r="E8011" t="s">
        <v>36</v>
      </c>
      <c r="F8011" t="s">
        <v>22</v>
      </c>
      <c r="G8011" t="s">
        <v>11</v>
      </c>
      <c r="H8011" s="1">
        <v>43141</v>
      </c>
      <c r="I8011" s="2">
        <v>0.95833333333333337</v>
      </c>
      <c r="J8011" t="s">
        <v>12</v>
      </c>
      <c r="K8011">
        <v>7400152</v>
      </c>
      <c r="L8011">
        <v>7022760</v>
      </c>
    </row>
    <row r="8012" spans="1:12" hidden="1" x14ac:dyDescent="0.2">
      <c r="A8012">
        <v>649561</v>
      </c>
      <c r="B8012" t="s">
        <v>34</v>
      </c>
      <c r="C8012" t="s">
        <v>35</v>
      </c>
      <c r="D8012" t="s">
        <v>13</v>
      </c>
      <c r="E8012" t="s">
        <v>36</v>
      </c>
      <c r="F8012" t="s">
        <v>22</v>
      </c>
      <c r="G8012" t="s">
        <v>11</v>
      </c>
      <c r="H8012" s="1">
        <v>43142</v>
      </c>
      <c r="I8012" s="2">
        <v>0.125</v>
      </c>
      <c r="J8012" t="s">
        <v>12</v>
      </c>
      <c r="K8012">
        <v>7400165</v>
      </c>
      <c r="L8012">
        <v>7022798</v>
      </c>
    </row>
    <row r="8013" spans="1:12" hidden="1" x14ac:dyDescent="0.2">
      <c r="A8013">
        <v>649562</v>
      </c>
      <c r="B8013" t="s">
        <v>34</v>
      </c>
      <c r="C8013" t="s">
        <v>35</v>
      </c>
      <c r="D8013" t="s">
        <v>13</v>
      </c>
      <c r="E8013" t="s">
        <v>36</v>
      </c>
      <c r="F8013" t="s">
        <v>22</v>
      </c>
      <c r="G8013" t="s">
        <v>11</v>
      </c>
      <c r="H8013" s="1">
        <v>43142</v>
      </c>
      <c r="I8013" s="2">
        <v>0.29166666666666669</v>
      </c>
      <c r="J8013" t="s">
        <v>12</v>
      </c>
      <c r="K8013">
        <v>7400219</v>
      </c>
      <c r="L8013">
        <v>7022813</v>
      </c>
    </row>
    <row r="8014" spans="1:12" hidden="1" x14ac:dyDescent="0.2">
      <c r="A8014">
        <v>649563</v>
      </c>
      <c r="B8014" t="s">
        <v>34</v>
      </c>
      <c r="C8014" t="s">
        <v>35</v>
      </c>
      <c r="D8014" t="s">
        <v>13</v>
      </c>
      <c r="E8014" t="s">
        <v>36</v>
      </c>
      <c r="F8014" t="s">
        <v>22</v>
      </c>
      <c r="G8014" t="s">
        <v>11</v>
      </c>
      <c r="H8014" s="1">
        <v>43142</v>
      </c>
      <c r="I8014" s="2">
        <v>0.45833333333333331</v>
      </c>
      <c r="J8014" t="s">
        <v>12</v>
      </c>
      <c r="K8014">
        <v>7400366</v>
      </c>
      <c r="L8014">
        <v>7022834</v>
      </c>
    </row>
    <row r="8015" spans="1:12" hidden="1" x14ac:dyDescent="0.2">
      <c r="A8015">
        <v>649564</v>
      </c>
      <c r="B8015" t="s">
        <v>34</v>
      </c>
      <c r="C8015" t="s">
        <v>35</v>
      </c>
      <c r="D8015" t="s">
        <v>13</v>
      </c>
      <c r="E8015" t="s">
        <v>36</v>
      </c>
      <c r="F8015" t="s">
        <v>22</v>
      </c>
      <c r="G8015" t="s">
        <v>11</v>
      </c>
      <c r="H8015" s="1">
        <v>43142</v>
      </c>
      <c r="I8015" s="2">
        <v>0.625</v>
      </c>
      <c r="J8015" t="s">
        <v>12</v>
      </c>
      <c r="K8015">
        <v>7400528</v>
      </c>
      <c r="L8015">
        <v>7022879</v>
      </c>
    </row>
    <row r="8016" spans="1:12" hidden="1" x14ac:dyDescent="0.2">
      <c r="A8016">
        <v>649565</v>
      </c>
      <c r="B8016" t="s">
        <v>34</v>
      </c>
      <c r="C8016" t="s">
        <v>35</v>
      </c>
      <c r="D8016" t="s">
        <v>13</v>
      </c>
      <c r="E8016" t="s">
        <v>36</v>
      </c>
      <c r="F8016" t="s">
        <v>22</v>
      </c>
      <c r="G8016" t="s">
        <v>11</v>
      </c>
      <c r="H8016" s="1">
        <v>43142</v>
      </c>
      <c r="I8016" s="2">
        <v>0.79166666666666663</v>
      </c>
      <c r="J8016" t="s">
        <v>12</v>
      </c>
      <c r="K8016">
        <v>7400613</v>
      </c>
      <c r="L8016">
        <v>7022952</v>
      </c>
    </row>
    <row r="8017" spans="1:12" hidden="1" x14ac:dyDescent="0.2">
      <c r="A8017">
        <v>649566</v>
      </c>
      <c r="B8017" t="s">
        <v>34</v>
      </c>
      <c r="C8017" t="s">
        <v>35</v>
      </c>
      <c r="D8017" t="s">
        <v>13</v>
      </c>
      <c r="E8017" t="s">
        <v>36</v>
      </c>
      <c r="F8017" t="s">
        <v>22</v>
      </c>
      <c r="G8017" t="s">
        <v>11</v>
      </c>
      <c r="H8017" s="1">
        <v>43142</v>
      </c>
      <c r="I8017" s="2">
        <v>0.95833333333333337</v>
      </c>
      <c r="J8017" t="s">
        <v>12</v>
      </c>
      <c r="K8017">
        <v>7400662</v>
      </c>
      <c r="L8017">
        <v>7023001</v>
      </c>
    </row>
    <row r="8018" spans="1:12" hidden="1" x14ac:dyDescent="0.2">
      <c r="A8018">
        <v>649567</v>
      </c>
      <c r="B8018" t="s">
        <v>34</v>
      </c>
      <c r="C8018" t="s">
        <v>35</v>
      </c>
      <c r="D8018" t="s">
        <v>13</v>
      </c>
      <c r="E8018" t="s">
        <v>36</v>
      </c>
      <c r="F8018" t="s">
        <v>22</v>
      </c>
      <c r="G8018" t="s">
        <v>11</v>
      </c>
      <c r="H8018" s="1">
        <v>43143</v>
      </c>
      <c r="I8018" s="2">
        <v>0.125</v>
      </c>
      <c r="J8018" t="s">
        <v>12</v>
      </c>
      <c r="K8018">
        <v>7400667</v>
      </c>
      <c r="L8018">
        <v>7023042</v>
      </c>
    </row>
    <row r="8019" spans="1:12" hidden="1" x14ac:dyDescent="0.2">
      <c r="A8019">
        <v>649568</v>
      </c>
      <c r="B8019" t="s">
        <v>34</v>
      </c>
      <c r="C8019" t="s">
        <v>35</v>
      </c>
      <c r="D8019" t="s">
        <v>13</v>
      </c>
      <c r="E8019" t="s">
        <v>36</v>
      </c>
      <c r="F8019" t="s">
        <v>22</v>
      </c>
      <c r="G8019" t="s">
        <v>11</v>
      </c>
      <c r="H8019" s="1">
        <v>43143</v>
      </c>
      <c r="I8019" s="2">
        <v>0.29166666666666669</v>
      </c>
      <c r="J8019" t="s">
        <v>12</v>
      </c>
      <c r="K8019">
        <v>7400940</v>
      </c>
      <c r="L8019">
        <v>7023056</v>
      </c>
    </row>
    <row r="8020" spans="1:12" hidden="1" x14ac:dyDescent="0.2">
      <c r="A8020">
        <v>649569</v>
      </c>
      <c r="B8020" t="s">
        <v>34</v>
      </c>
      <c r="C8020" t="s">
        <v>35</v>
      </c>
      <c r="D8020" t="s">
        <v>13</v>
      </c>
      <c r="E8020" t="s">
        <v>36</v>
      </c>
      <c r="F8020" t="s">
        <v>22</v>
      </c>
      <c r="G8020" t="s">
        <v>11</v>
      </c>
      <c r="H8020" s="1">
        <v>43143</v>
      </c>
      <c r="I8020" s="2">
        <v>0.45833333333333331</v>
      </c>
      <c r="J8020" t="s">
        <v>12</v>
      </c>
      <c r="K8020">
        <v>7401448</v>
      </c>
      <c r="L8020">
        <v>7023095</v>
      </c>
    </row>
    <row r="8021" spans="1:12" hidden="1" x14ac:dyDescent="0.2">
      <c r="A8021">
        <v>649570</v>
      </c>
      <c r="B8021" t="s">
        <v>34</v>
      </c>
      <c r="C8021" t="s">
        <v>35</v>
      </c>
      <c r="D8021" t="s">
        <v>13</v>
      </c>
      <c r="E8021" t="s">
        <v>36</v>
      </c>
      <c r="F8021" t="s">
        <v>22</v>
      </c>
      <c r="G8021" t="s">
        <v>11</v>
      </c>
      <c r="H8021" s="1">
        <v>43143</v>
      </c>
      <c r="I8021" s="2">
        <v>0.625</v>
      </c>
      <c r="J8021" t="s">
        <v>12</v>
      </c>
      <c r="K8021">
        <v>7401657</v>
      </c>
      <c r="L8021">
        <v>7023173</v>
      </c>
    </row>
    <row r="8022" spans="1:12" hidden="1" x14ac:dyDescent="0.2">
      <c r="A8022">
        <v>649571</v>
      </c>
      <c r="B8022" t="s">
        <v>34</v>
      </c>
      <c r="C8022" t="s">
        <v>35</v>
      </c>
      <c r="D8022" t="s">
        <v>13</v>
      </c>
      <c r="E8022" t="s">
        <v>36</v>
      </c>
      <c r="F8022" t="s">
        <v>22</v>
      </c>
      <c r="G8022" t="s">
        <v>11</v>
      </c>
      <c r="H8022" s="1">
        <v>43143</v>
      </c>
      <c r="I8022" s="2">
        <v>0.79166666666666663</v>
      </c>
      <c r="J8022" t="s">
        <v>12</v>
      </c>
      <c r="K8022">
        <v>7401821</v>
      </c>
      <c r="L8022">
        <v>7023450</v>
      </c>
    </row>
    <row r="8023" spans="1:12" hidden="1" x14ac:dyDescent="0.2">
      <c r="A8023">
        <v>649572</v>
      </c>
      <c r="B8023" t="s">
        <v>34</v>
      </c>
      <c r="C8023" t="s">
        <v>35</v>
      </c>
      <c r="D8023" t="s">
        <v>13</v>
      </c>
      <c r="E8023" t="s">
        <v>36</v>
      </c>
      <c r="F8023" t="s">
        <v>22</v>
      </c>
      <c r="G8023" t="s">
        <v>11</v>
      </c>
      <c r="H8023" s="1">
        <v>43143</v>
      </c>
      <c r="I8023" s="2">
        <v>0.95833333333333337</v>
      </c>
      <c r="J8023" t="s">
        <v>12</v>
      </c>
      <c r="K8023">
        <v>7401895</v>
      </c>
      <c r="L8023">
        <v>7023597</v>
      </c>
    </row>
    <row r="8024" spans="1:12" hidden="1" x14ac:dyDescent="0.2">
      <c r="A8024">
        <v>649573</v>
      </c>
      <c r="B8024" t="s">
        <v>34</v>
      </c>
      <c r="C8024" t="s">
        <v>35</v>
      </c>
      <c r="D8024" t="s">
        <v>13</v>
      </c>
      <c r="E8024" t="s">
        <v>36</v>
      </c>
      <c r="F8024" t="s">
        <v>22</v>
      </c>
      <c r="G8024" t="s">
        <v>11</v>
      </c>
      <c r="H8024" s="1">
        <v>43144</v>
      </c>
      <c r="I8024" s="2">
        <v>0.125</v>
      </c>
      <c r="J8024" t="s">
        <v>12</v>
      </c>
      <c r="K8024">
        <v>7401908</v>
      </c>
      <c r="L8024">
        <v>7023634</v>
      </c>
    </row>
    <row r="8025" spans="1:12" hidden="1" x14ac:dyDescent="0.2">
      <c r="A8025">
        <v>649574</v>
      </c>
      <c r="B8025" t="s">
        <v>34</v>
      </c>
      <c r="C8025" t="s">
        <v>35</v>
      </c>
      <c r="D8025" t="s">
        <v>13</v>
      </c>
      <c r="E8025" t="s">
        <v>36</v>
      </c>
      <c r="F8025" t="s">
        <v>22</v>
      </c>
      <c r="G8025" t="s">
        <v>11</v>
      </c>
      <c r="H8025" s="1">
        <v>43144</v>
      </c>
      <c r="I8025" s="2">
        <v>0.29166666666666669</v>
      </c>
      <c r="J8025" t="s">
        <v>12</v>
      </c>
      <c r="K8025">
        <v>7402190</v>
      </c>
      <c r="L8025">
        <v>7023645</v>
      </c>
    </row>
    <row r="8026" spans="1:12" hidden="1" x14ac:dyDescent="0.2">
      <c r="A8026">
        <v>649575</v>
      </c>
      <c r="B8026" t="s">
        <v>34</v>
      </c>
      <c r="C8026" t="s">
        <v>35</v>
      </c>
      <c r="D8026" t="s">
        <v>13</v>
      </c>
      <c r="E8026" t="s">
        <v>36</v>
      </c>
      <c r="F8026" t="s">
        <v>22</v>
      </c>
      <c r="G8026" t="s">
        <v>11</v>
      </c>
      <c r="H8026" s="1">
        <v>43144</v>
      </c>
      <c r="I8026" s="2">
        <v>0.45833333333333331</v>
      </c>
      <c r="J8026" t="s">
        <v>12</v>
      </c>
      <c r="K8026">
        <v>7402744</v>
      </c>
      <c r="L8026">
        <v>7023698</v>
      </c>
    </row>
    <row r="8027" spans="1:12" hidden="1" x14ac:dyDescent="0.2">
      <c r="A8027">
        <v>649576</v>
      </c>
      <c r="B8027" t="s">
        <v>34</v>
      </c>
      <c r="C8027" t="s">
        <v>35</v>
      </c>
      <c r="D8027" t="s">
        <v>13</v>
      </c>
      <c r="E8027" t="s">
        <v>36</v>
      </c>
      <c r="F8027" t="s">
        <v>22</v>
      </c>
      <c r="G8027" t="s">
        <v>11</v>
      </c>
      <c r="H8027" s="1">
        <v>43144</v>
      </c>
      <c r="I8027" s="2">
        <v>0.625</v>
      </c>
      <c r="J8027" t="s">
        <v>12</v>
      </c>
      <c r="K8027">
        <v>7402942</v>
      </c>
      <c r="L8027">
        <v>7023780</v>
      </c>
    </row>
    <row r="8028" spans="1:12" hidden="1" x14ac:dyDescent="0.2">
      <c r="A8028">
        <v>649577</v>
      </c>
      <c r="B8028" t="s">
        <v>34</v>
      </c>
      <c r="C8028" t="s">
        <v>35</v>
      </c>
      <c r="D8028" t="s">
        <v>13</v>
      </c>
      <c r="E8028" t="s">
        <v>36</v>
      </c>
      <c r="F8028" t="s">
        <v>22</v>
      </c>
      <c r="G8028" t="s">
        <v>11</v>
      </c>
      <c r="H8028" s="1">
        <v>43144</v>
      </c>
      <c r="I8028" s="2">
        <v>0.79166666666666663</v>
      </c>
      <c r="J8028" t="s">
        <v>12</v>
      </c>
      <c r="K8028">
        <v>7403103</v>
      </c>
      <c r="L8028">
        <v>7024037</v>
      </c>
    </row>
    <row r="8029" spans="1:12" hidden="1" x14ac:dyDescent="0.2">
      <c r="A8029">
        <v>649578</v>
      </c>
      <c r="B8029" t="s">
        <v>34</v>
      </c>
      <c r="C8029" t="s">
        <v>35</v>
      </c>
      <c r="D8029" t="s">
        <v>13</v>
      </c>
      <c r="E8029" t="s">
        <v>36</v>
      </c>
      <c r="F8029" t="s">
        <v>22</v>
      </c>
      <c r="G8029" t="s">
        <v>11</v>
      </c>
      <c r="H8029" s="1">
        <v>43144</v>
      </c>
      <c r="I8029" s="2">
        <v>0.95833333333333337</v>
      </c>
      <c r="J8029" t="s">
        <v>12</v>
      </c>
      <c r="K8029">
        <v>7403172</v>
      </c>
      <c r="L8029">
        <v>7024201</v>
      </c>
    </row>
    <row r="8030" spans="1:12" hidden="1" x14ac:dyDescent="0.2">
      <c r="A8030">
        <v>649579</v>
      </c>
      <c r="B8030" t="s">
        <v>34</v>
      </c>
      <c r="C8030" t="s">
        <v>35</v>
      </c>
      <c r="D8030" t="s">
        <v>13</v>
      </c>
      <c r="E8030" t="s">
        <v>36</v>
      </c>
      <c r="F8030" t="s">
        <v>22</v>
      </c>
      <c r="G8030" t="s">
        <v>11</v>
      </c>
      <c r="H8030" s="1">
        <v>43145</v>
      </c>
      <c r="I8030" s="2">
        <v>0.125</v>
      </c>
      <c r="J8030" t="s">
        <v>12</v>
      </c>
      <c r="K8030">
        <v>7403184</v>
      </c>
      <c r="L8030">
        <v>7024265</v>
      </c>
    </row>
    <row r="8031" spans="1:12" hidden="1" x14ac:dyDescent="0.2">
      <c r="A8031">
        <v>649580</v>
      </c>
      <c r="B8031" t="s">
        <v>34</v>
      </c>
      <c r="C8031" t="s">
        <v>35</v>
      </c>
      <c r="D8031" t="s">
        <v>13</v>
      </c>
      <c r="E8031" t="s">
        <v>36</v>
      </c>
      <c r="F8031" t="s">
        <v>22</v>
      </c>
      <c r="G8031" t="s">
        <v>11</v>
      </c>
      <c r="H8031" s="1">
        <v>43145</v>
      </c>
      <c r="I8031" s="2">
        <v>0.29166666666666669</v>
      </c>
      <c r="J8031" t="s">
        <v>12</v>
      </c>
      <c r="K8031">
        <v>7403449</v>
      </c>
      <c r="L8031">
        <v>7024278</v>
      </c>
    </row>
    <row r="8032" spans="1:12" hidden="1" x14ac:dyDescent="0.2">
      <c r="A8032">
        <v>649581</v>
      </c>
      <c r="B8032" t="s">
        <v>34</v>
      </c>
      <c r="C8032" t="s">
        <v>35</v>
      </c>
      <c r="D8032" t="s">
        <v>13</v>
      </c>
      <c r="E8032" t="s">
        <v>36</v>
      </c>
      <c r="F8032" t="s">
        <v>22</v>
      </c>
      <c r="G8032" t="s">
        <v>11</v>
      </c>
      <c r="H8032" s="1">
        <v>43145</v>
      </c>
      <c r="I8032" s="2">
        <v>0.45833333333333331</v>
      </c>
      <c r="J8032" t="s">
        <v>12</v>
      </c>
      <c r="K8032">
        <v>7404004</v>
      </c>
      <c r="L8032">
        <v>7024342</v>
      </c>
    </row>
    <row r="8033" spans="1:12" hidden="1" x14ac:dyDescent="0.2">
      <c r="A8033">
        <v>649582</v>
      </c>
      <c r="B8033" t="s">
        <v>34</v>
      </c>
      <c r="C8033" t="s">
        <v>35</v>
      </c>
      <c r="D8033" t="s">
        <v>13</v>
      </c>
      <c r="E8033" t="s">
        <v>36</v>
      </c>
      <c r="F8033" t="s">
        <v>22</v>
      </c>
      <c r="G8033" t="s">
        <v>11</v>
      </c>
      <c r="H8033" s="1">
        <v>43145</v>
      </c>
      <c r="I8033" s="2">
        <v>0.625</v>
      </c>
      <c r="J8033" t="s">
        <v>12</v>
      </c>
      <c r="K8033">
        <v>7404200</v>
      </c>
      <c r="L8033">
        <v>7024408</v>
      </c>
    </row>
    <row r="8034" spans="1:12" hidden="1" x14ac:dyDescent="0.2">
      <c r="A8034">
        <v>649583</v>
      </c>
      <c r="B8034" t="s">
        <v>34</v>
      </c>
      <c r="C8034" t="s">
        <v>35</v>
      </c>
      <c r="D8034" t="s">
        <v>13</v>
      </c>
      <c r="E8034" t="s">
        <v>36</v>
      </c>
      <c r="F8034" t="s">
        <v>22</v>
      </c>
      <c r="G8034" t="s">
        <v>11</v>
      </c>
      <c r="H8034" s="1">
        <v>43145</v>
      </c>
      <c r="I8034" s="2">
        <v>0.79166666666666663</v>
      </c>
      <c r="J8034" t="s">
        <v>12</v>
      </c>
      <c r="K8034">
        <v>7404376</v>
      </c>
      <c r="L8034">
        <v>7024685</v>
      </c>
    </row>
    <row r="8035" spans="1:12" hidden="1" x14ac:dyDescent="0.2">
      <c r="A8035">
        <v>649584</v>
      </c>
      <c r="B8035" t="s">
        <v>34</v>
      </c>
      <c r="C8035" t="s">
        <v>35</v>
      </c>
      <c r="D8035" t="s">
        <v>13</v>
      </c>
      <c r="E8035" t="s">
        <v>36</v>
      </c>
      <c r="F8035" t="s">
        <v>22</v>
      </c>
      <c r="G8035" t="s">
        <v>11</v>
      </c>
      <c r="H8035" s="1">
        <v>43145</v>
      </c>
      <c r="I8035" s="2">
        <v>0.95833333333333337</v>
      </c>
      <c r="J8035" t="s">
        <v>12</v>
      </c>
      <c r="K8035">
        <v>7404451</v>
      </c>
      <c r="L8035">
        <v>7024838</v>
      </c>
    </row>
    <row r="8036" spans="1:12" hidden="1" x14ac:dyDescent="0.2">
      <c r="A8036">
        <v>649585</v>
      </c>
      <c r="B8036" t="s">
        <v>34</v>
      </c>
      <c r="C8036" t="s">
        <v>35</v>
      </c>
      <c r="D8036" t="s">
        <v>13</v>
      </c>
      <c r="E8036" t="s">
        <v>36</v>
      </c>
      <c r="F8036" t="s">
        <v>22</v>
      </c>
      <c r="G8036" t="s">
        <v>11</v>
      </c>
      <c r="H8036" s="1">
        <v>43146</v>
      </c>
      <c r="I8036" s="2">
        <v>0.125</v>
      </c>
      <c r="J8036" t="s">
        <v>12</v>
      </c>
      <c r="K8036">
        <v>7404462</v>
      </c>
      <c r="L8036">
        <v>7024889</v>
      </c>
    </row>
    <row r="8037" spans="1:12" hidden="1" x14ac:dyDescent="0.2">
      <c r="A8037">
        <v>649586</v>
      </c>
      <c r="B8037" t="s">
        <v>34</v>
      </c>
      <c r="C8037" t="s">
        <v>35</v>
      </c>
      <c r="D8037" t="s">
        <v>13</v>
      </c>
      <c r="E8037" t="s">
        <v>36</v>
      </c>
      <c r="F8037" t="s">
        <v>22</v>
      </c>
      <c r="G8037" t="s">
        <v>11</v>
      </c>
      <c r="H8037" s="1">
        <v>43146</v>
      </c>
      <c r="I8037" s="2">
        <v>0.29166666666666669</v>
      </c>
      <c r="J8037" t="s">
        <v>12</v>
      </c>
      <c r="K8037">
        <v>7404752</v>
      </c>
      <c r="L8037">
        <v>7024903</v>
      </c>
    </row>
    <row r="8038" spans="1:12" hidden="1" x14ac:dyDescent="0.2">
      <c r="A8038">
        <v>649587</v>
      </c>
      <c r="B8038" t="s">
        <v>34</v>
      </c>
      <c r="C8038" t="s">
        <v>35</v>
      </c>
      <c r="D8038" t="s">
        <v>13</v>
      </c>
      <c r="E8038" t="s">
        <v>36</v>
      </c>
      <c r="F8038" t="s">
        <v>22</v>
      </c>
      <c r="G8038" t="s">
        <v>11</v>
      </c>
      <c r="H8038" s="1">
        <v>43146</v>
      </c>
      <c r="I8038" s="2">
        <v>0.45833333333333331</v>
      </c>
      <c r="J8038" t="s">
        <v>12</v>
      </c>
      <c r="K8038">
        <v>7405279</v>
      </c>
      <c r="L8038">
        <v>7024955</v>
      </c>
    </row>
    <row r="8039" spans="1:12" hidden="1" x14ac:dyDescent="0.2">
      <c r="A8039">
        <v>649588</v>
      </c>
      <c r="B8039" t="s">
        <v>34</v>
      </c>
      <c r="C8039" t="s">
        <v>35</v>
      </c>
      <c r="D8039" t="s">
        <v>13</v>
      </c>
      <c r="E8039" t="s">
        <v>36</v>
      </c>
      <c r="F8039" t="s">
        <v>22</v>
      </c>
      <c r="G8039" t="s">
        <v>11</v>
      </c>
      <c r="H8039" s="1">
        <v>43146</v>
      </c>
      <c r="I8039" s="2">
        <v>0.625</v>
      </c>
      <c r="J8039" t="s">
        <v>12</v>
      </c>
      <c r="K8039">
        <v>7405481</v>
      </c>
      <c r="L8039">
        <v>7025032</v>
      </c>
    </row>
    <row r="8040" spans="1:12" hidden="1" x14ac:dyDescent="0.2">
      <c r="A8040">
        <v>649589</v>
      </c>
      <c r="B8040" t="s">
        <v>34</v>
      </c>
      <c r="C8040" t="s">
        <v>35</v>
      </c>
      <c r="D8040" t="s">
        <v>13</v>
      </c>
      <c r="E8040" t="s">
        <v>36</v>
      </c>
      <c r="F8040" t="s">
        <v>22</v>
      </c>
      <c r="G8040" t="s">
        <v>11</v>
      </c>
      <c r="H8040" s="1">
        <v>43146</v>
      </c>
      <c r="I8040" s="2">
        <v>0.79166666666666663</v>
      </c>
      <c r="J8040" t="s">
        <v>12</v>
      </c>
      <c r="K8040">
        <v>7405663</v>
      </c>
      <c r="L8040">
        <v>7025306</v>
      </c>
    </row>
    <row r="8041" spans="1:12" hidden="1" x14ac:dyDescent="0.2">
      <c r="A8041">
        <v>649590</v>
      </c>
      <c r="B8041" t="s">
        <v>34</v>
      </c>
      <c r="C8041" t="s">
        <v>35</v>
      </c>
      <c r="D8041" t="s">
        <v>13</v>
      </c>
      <c r="E8041" t="s">
        <v>36</v>
      </c>
      <c r="F8041" t="s">
        <v>22</v>
      </c>
      <c r="G8041" t="s">
        <v>11</v>
      </c>
      <c r="H8041" s="1">
        <v>43146</v>
      </c>
      <c r="I8041" s="2">
        <v>0.95833333333333337</v>
      </c>
      <c r="J8041" t="s">
        <v>12</v>
      </c>
      <c r="K8041">
        <v>7405753</v>
      </c>
      <c r="L8041">
        <v>7025461</v>
      </c>
    </row>
    <row r="8042" spans="1:12" hidden="1" x14ac:dyDescent="0.2">
      <c r="A8042">
        <v>649591</v>
      </c>
      <c r="B8042" t="s">
        <v>34</v>
      </c>
      <c r="C8042" t="s">
        <v>35</v>
      </c>
      <c r="D8042" t="s">
        <v>13</v>
      </c>
      <c r="E8042" t="s">
        <v>36</v>
      </c>
      <c r="F8042" t="s">
        <v>22</v>
      </c>
      <c r="G8042" t="s">
        <v>11</v>
      </c>
      <c r="H8042" s="1">
        <v>43147</v>
      </c>
      <c r="I8042" s="2">
        <v>0.125</v>
      </c>
      <c r="J8042" t="s">
        <v>12</v>
      </c>
      <c r="K8042">
        <v>7405763</v>
      </c>
      <c r="L8042">
        <v>7025532</v>
      </c>
    </row>
    <row r="8043" spans="1:12" hidden="1" x14ac:dyDescent="0.2">
      <c r="A8043">
        <v>649592</v>
      </c>
      <c r="B8043" t="s">
        <v>34</v>
      </c>
      <c r="C8043" t="s">
        <v>35</v>
      </c>
      <c r="D8043" t="s">
        <v>13</v>
      </c>
      <c r="E8043" t="s">
        <v>36</v>
      </c>
      <c r="F8043" t="s">
        <v>22</v>
      </c>
      <c r="G8043" t="s">
        <v>11</v>
      </c>
      <c r="H8043" s="1">
        <v>43147</v>
      </c>
      <c r="I8043" s="2">
        <v>0.29166666666666669</v>
      </c>
      <c r="J8043" t="s">
        <v>12</v>
      </c>
      <c r="K8043">
        <v>7406017</v>
      </c>
      <c r="L8043">
        <v>7025550</v>
      </c>
    </row>
    <row r="8044" spans="1:12" hidden="1" x14ac:dyDescent="0.2">
      <c r="A8044">
        <v>649593</v>
      </c>
      <c r="B8044" t="s">
        <v>34</v>
      </c>
      <c r="C8044" t="s">
        <v>35</v>
      </c>
      <c r="D8044" t="s">
        <v>13</v>
      </c>
      <c r="E8044" t="s">
        <v>36</v>
      </c>
      <c r="F8044" t="s">
        <v>22</v>
      </c>
      <c r="G8044" t="s">
        <v>11</v>
      </c>
      <c r="H8044" s="1">
        <v>43147</v>
      </c>
      <c r="I8044" s="2">
        <v>0.45833333333333331</v>
      </c>
      <c r="J8044" t="s">
        <v>12</v>
      </c>
      <c r="K8044">
        <v>7406456</v>
      </c>
      <c r="L8044">
        <v>7025588</v>
      </c>
    </row>
    <row r="8045" spans="1:12" hidden="1" x14ac:dyDescent="0.2">
      <c r="A8045">
        <v>649594</v>
      </c>
      <c r="B8045" t="s">
        <v>34</v>
      </c>
      <c r="C8045" t="s">
        <v>35</v>
      </c>
      <c r="D8045" t="s">
        <v>13</v>
      </c>
      <c r="E8045" t="s">
        <v>36</v>
      </c>
      <c r="F8045" t="s">
        <v>22</v>
      </c>
      <c r="G8045" t="s">
        <v>11</v>
      </c>
      <c r="H8045" s="1">
        <v>43147</v>
      </c>
      <c r="I8045" s="2">
        <v>0.625</v>
      </c>
      <c r="J8045" t="s">
        <v>12</v>
      </c>
      <c r="K8045">
        <v>7406661</v>
      </c>
      <c r="L8045">
        <v>7025663</v>
      </c>
    </row>
    <row r="8046" spans="1:12" hidden="1" x14ac:dyDescent="0.2">
      <c r="A8046">
        <v>649595</v>
      </c>
      <c r="B8046" t="s">
        <v>34</v>
      </c>
      <c r="C8046" t="s">
        <v>35</v>
      </c>
      <c r="D8046" t="s">
        <v>13</v>
      </c>
      <c r="E8046" t="s">
        <v>36</v>
      </c>
      <c r="F8046" t="s">
        <v>22</v>
      </c>
      <c r="G8046" t="s">
        <v>11</v>
      </c>
      <c r="H8046" s="1">
        <v>43147</v>
      </c>
      <c r="I8046" s="2">
        <v>0.79166666666666663</v>
      </c>
      <c r="J8046" t="s">
        <v>12</v>
      </c>
      <c r="K8046">
        <v>7406825</v>
      </c>
      <c r="L8046">
        <v>7025900</v>
      </c>
    </row>
    <row r="8047" spans="1:12" hidden="1" x14ac:dyDescent="0.2">
      <c r="A8047">
        <v>649596</v>
      </c>
      <c r="B8047" t="s">
        <v>34</v>
      </c>
      <c r="C8047" t="s">
        <v>35</v>
      </c>
      <c r="D8047" t="s">
        <v>13</v>
      </c>
      <c r="E8047" t="s">
        <v>36</v>
      </c>
      <c r="F8047" t="s">
        <v>22</v>
      </c>
      <c r="G8047" t="s">
        <v>11</v>
      </c>
      <c r="H8047" s="1">
        <v>43147</v>
      </c>
      <c r="I8047" s="2">
        <v>0.95833333333333337</v>
      </c>
      <c r="J8047" t="s">
        <v>12</v>
      </c>
      <c r="K8047">
        <v>7406896</v>
      </c>
      <c r="L8047">
        <v>7026026</v>
      </c>
    </row>
    <row r="8048" spans="1:12" hidden="1" x14ac:dyDescent="0.2">
      <c r="A8048">
        <v>649597</v>
      </c>
      <c r="B8048" t="s">
        <v>34</v>
      </c>
      <c r="C8048" t="s">
        <v>35</v>
      </c>
      <c r="D8048" t="s">
        <v>14</v>
      </c>
      <c r="E8048" t="s">
        <v>36</v>
      </c>
      <c r="F8048" t="s">
        <v>22</v>
      </c>
      <c r="G8048" t="s">
        <v>11</v>
      </c>
      <c r="H8048" s="1">
        <v>43141</v>
      </c>
      <c r="I8048" s="2">
        <v>0.125</v>
      </c>
      <c r="J8048" t="s">
        <v>12</v>
      </c>
      <c r="K8048">
        <v>4785702</v>
      </c>
      <c r="L8048">
        <v>2884533</v>
      </c>
    </row>
    <row r="8049" spans="1:12" hidden="1" x14ac:dyDescent="0.2">
      <c r="A8049">
        <v>649598</v>
      </c>
      <c r="B8049" t="s">
        <v>34</v>
      </c>
      <c r="C8049" t="s">
        <v>35</v>
      </c>
      <c r="D8049" t="s">
        <v>14</v>
      </c>
      <c r="E8049" t="s">
        <v>36</v>
      </c>
      <c r="F8049" t="s">
        <v>22</v>
      </c>
      <c r="G8049" t="s">
        <v>11</v>
      </c>
      <c r="H8049" s="1">
        <v>43141</v>
      </c>
      <c r="I8049" s="2">
        <v>0.29166666666666669</v>
      </c>
      <c r="J8049" t="s">
        <v>12</v>
      </c>
      <c r="K8049">
        <v>4785746</v>
      </c>
      <c r="L8049">
        <v>2884538</v>
      </c>
    </row>
    <row r="8050" spans="1:12" hidden="1" x14ac:dyDescent="0.2">
      <c r="A8050">
        <v>649599</v>
      </c>
      <c r="B8050" t="s">
        <v>34</v>
      </c>
      <c r="C8050" t="s">
        <v>35</v>
      </c>
      <c r="D8050" t="s">
        <v>14</v>
      </c>
      <c r="E8050" t="s">
        <v>36</v>
      </c>
      <c r="F8050" t="s">
        <v>22</v>
      </c>
      <c r="G8050" t="s">
        <v>11</v>
      </c>
      <c r="H8050" s="1">
        <v>43141</v>
      </c>
      <c r="I8050" s="2">
        <v>0.45833333333333331</v>
      </c>
      <c r="J8050" t="s">
        <v>12</v>
      </c>
      <c r="K8050">
        <v>4785875</v>
      </c>
      <c r="L8050">
        <v>2884554</v>
      </c>
    </row>
    <row r="8051" spans="1:12" hidden="1" x14ac:dyDescent="0.2">
      <c r="A8051">
        <v>649600</v>
      </c>
      <c r="B8051" t="s">
        <v>34</v>
      </c>
      <c r="C8051" t="s">
        <v>35</v>
      </c>
      <c r="D8051" t="s">
        <v>14</v>
      </c>
      <c r="E8051" t="s">
        <v>36</v>
      </c>
      <c r="F8051" t="s">
        <v>22</v>
      </c>
      <c r="G8051" t="s">
        <v>11</v>
      </c>
      <c r="H8051" s="1">
        <v>43141</v>
      </c>
      <c r="I8051" s="2">
        <v>0.625</v>
      </c>
      <c r="J8051" t="s">
        <v>12</v>
      </c>
      <c r="K8051">
        <v>4785971</v>
      </c>
      <c r="L8051">
        <v>2884594</v>
      </c>
    </row>
    <row r="8052" spans="1:12" hidden="1" x14ac:dyDescent="0.2">
      <c r="A8052">
        <v>649601</v>
      </c>
      <c r="B8052" t="s">
        <v>34</v>
      </c>
      <c r="C8052" t="s">
        <v>35</v>
      </c>
      <c r="D8052" t="s">
        <v>14</v>
      </c>
      <c r="E8052" t="s">
        <v>36</v>
      </c>
      <c r="F8052" t="s">
        <v>22</v>
      </c>
      <c r="G8052" t="s">
        <v>11</v>
      </c>
      <c r="H8052" s="1">
        <v>43141</v>
      </c>
      <c r="I8052" s="2">
        <v>0.79166666666666663</v>
      </c>
      <c r="J8052" t="s">
        <v>12</v>
      </c>
      <c r="K8052">
        <v>4786046</v>
      </c>
      <c r="L8052">
        <v>2884642</v>
      </c>
    </row>
    <row r="8053" spans="1:12" hidden="1" x14ac:dyDescent="0.2">
      <c r="A8053">
        <v>649602</v>
      </c>
      <c r="B8053" t="s">
        <v>34</v>
      </c>
      <c r="C8053" t="s">
        <v>35</v>
      </c>
      <c r="D8053" t="s">
        <v>14</v>
      </c>
      <c r="E8053" t="s">
        <v>36</v>
      </c>
      <c r="F8053" t="s">
        <v>22</v>
      </c>
      <c r="G8053" t="s">
        <v>11</v>
      </c>
      <c r="H8053" s="1">
        <v>43141</v>
      </c>
      <c r="I8053" s="2">
        <v>0.95833333333333337</v>
      </c>
      <c r="J8053" t="s">
        <v>12</v>
      </c>
      <c r="K8053">
        <v>4786081</v>
      </c>
      <c r="L8053">
        <v>2884693</v>
      </c>
    </row>
    <row r="8054" spans="1:12" hidden="1" x14ac:dyDescent="0.2">
      <c r="A8054">
        <v>649603</v>
      </c>
      <c r="B8054" t="s">
        <v>34</v>
      </c>
      <c r="C8054" t="s">
        <v>35</v>
      </c>
      <c r="D8054" t="s">
        <v>14</v>
      </c>
      <c r="E8054" t="s">
        <v>36</v>
      </c>
      <c r="F8054" t="s">
        <v>22</v>
      </c>
      <c r="G8054" t="s">
        <v>11</v>
      </c>
      <c r="H8054" s="1">
        <v>43142</v>
      </c>
      <c r="I8054" s="2">
        <v>0.125</v>
      </c>
      <c r="J8054" t="s">
        <v>12</v>
      </c>
      <c r="K8054">
        <v>4786092</v>
      </c>
      <c r="L8054">
        <v>2884706</v>
      </c>
    </row>
    <row r="8055" spans="1:12" hidden="1" x14ac:dyDescent="0.2">
      <c r="A8055">
        <v>649604</v>
      </c>
      <c r="B8055" t="s">
        <v>34</v>
      </c>
      <c r="C8055" t="s">
        <v>35</v>
      </c>
      <c r="D8055" t="s">
        <v>14</v>
      </c>
      <c r="E8055" t="s">
        <v>36</v>
      </c>
      <c r="F8055" t="s">
        <v>22</v>
      </c>
      <c r="G8055" t="s">
        <v>11</v>
      </c>
      <c r="H8055" s="1">
        <v>43142</v>
      </c>
      <c r="I8055" s="2">
        <v>0.29166666666666669</v>
      </c>
      <c r="J8055" t="s">
        <v>12</v>
      </c>
      <c r="K8055">
        <v>4786119</v>
      </c>
      <c r="L8055">
        <v>2884707</v>
      </c>
    </row>
    <row r="8056" spans="1:12" hidden="1" x14ac:dyDescent="0.2">
      <c r="A8056">
        <v>649605</v>
      </c>
      <c r="B8056" t="s">
        <v>34</v>
      </c>
      <c r="C8056" t="s">
        <v>35</v>
      </c>
      <c r="D8056" t="s">
        <v>14</v>
      </c>
      <c r="E8056" t="s">
        <v>36</v>
      </c>
      <c r="F8056" t="s">
        <v>22</v>
      </c>
      <c r="G8056" t="s">
        <v>11</v>
      </c>
      <c r="H8056" s="1">
        <v>43142</v>
      </c>
      <c r="I8056" s="2">
        <v>0.45833333333333331</v>
      </c>
      <c r="J8056" t="s">
        <v>12</v>
      </c>
      <c r="K8056">
        <v>4786217</v>
      </c>
      <c r="L8056">
        <v>2884716</v>
      </c>
    </row>
    <row r="8057" spans="1:12" hidden="1" x14ac:dyDescent="0.2">
      <c r="A8057">
        <v>649606</v>
      </c>
      <c r="B8057" t="s">
        <v>34</v>
      </c>
      <c r="C8057" t="s">
        <v>35</v>
      </c>
      <c r="D8057" t="s">
        <v>14</v>
      </c>
      <c r="E8057" t="s">
        <v>36</v>
      </c>
      <c r="F8057" t="s">
        <v>22</v>
      </c>
      <c r="G8057" t="s">
        <v>11</v>
      </c>
      <c r="H8057" s="1">
        <v>43142</v>
      </c>
      <c r="I8057" s="2">
        <v>0.625</v>
      </c>
      <c r="J8057" t="s">
        <v>12</v>
      </c>
      <c r="K8057">
        <v>4786287</v>
      </c>
      <c r="L8057">
        <v>2884744</v>
      </c>
    </row>
    <row r="8058" spans="1:12" hidden="1" x14ac:dyDescent="0.2">
      <c r="A8058">
        <v>649607</v>
      </c>
      <c r="B8058" t="s">
        <v>34</v>
      </c>
      <c r="C8058" t="s">
        <v>35</v>
      </c>
      <c r="D8058" t="s">
        <v>14</v>
      </c>
      <c r="E8058" t="s">
        <v>36</v>
      </c>
      <c r="F8058" t="s">
        <v>22</v>
      </c>
      <c r="G8058" t="s">
        <v>11</v>
      </c>
      <c r="H8058" s="1">
        <v>43142</v>
      </c>
      <c r="I8058" s="2">
        <v>0.79166666666666663</v>
      </c>
      <c r="J8058" t="s">
        <v>12</v>
      </c>
      <c r="K8058">
        <v>4786335</v>
      </c>
      <c r="L8058">
        <v>2884776</v>
      </c>
    </row>
    <row r="8059" spans="1:12" hidden="1" x14ac:dyDescent="0.2">
      <c r="A8059">
        <v>649608</v>
      </c>
      <c r="B8059" t="s">
        <v>34</v>
      </c>
      <c r="C8059" t="s">
        <v>35</v>
      </c>
      <c r="D8059" t="s">
        <v>14</v>
      </c>
      <c r="E8059" t="s">
        <v>36</v>
      </c>
      <c r="F8059" t="s">
        <v>22</v>
      </c>
      <c r="G8059" t="s">
        <v>11</v>
      </c>
      <c r="H8059" s="1">
        <v>43142</v>
      </c>
      <c r="I8059" s="2">
        <v>0.95833333333333337</v>
      </c>
      <c r="J8059" t="s">
        <v>12</v>
      </c>
      <c r="K8059">
        <v>4786358</v>
      </c>
      <c r="L8059">
        <v>2884798</v>
      </c>
    </row>
    <row r="8060" spans="1:12" hidden="1" x14ac:dyDescent="0.2">
      <c r="A8060">
        <v>649609</v>
      </c>
      <c r="B8060" t="s">
        <v>34</v>
      </c>
      <c r="C8060" t="s">
        <v>35</v>
      </c>
      <c r="D8060" t="s">
        <v>14</v>
      </c>
      <c r="E8060" t="s">
        <v>36</v>
      </c>
      <c r="F8060" t="s">
        <v>22</v>
      </c>
      <c r="G8060" t="s">
        <v>11</v>
      </c>
      <c r="H8060" s="1">
        <v>43143</v>
      </c>
      <c r="I8060" s="2">
        <v>0.125</v>
      </c>
      <c r="J8060" t="s">
        <v>12</v>
      </c>
      <c r="K8060">
        <v>4786363</v>
      </c>
      <c r="L8060">
        <v>2884801</v>
      </c>
    </row>
    <row r="8061" spans="1:12" hidden="1" x14ac:dyDescent="0.2">
      <c r="A8061">
        <v>649610</v>
      </c>
      <c r="B8061" t="s">
        <v>34</v>
      </c>
      <c r="C8061" t="s">
        <v>35</v>
      </c>
      <c r="D8061" t="s">
        <v>14</v>
      </c>
      <c r="E8061" t="s">
        <v>36</v>
      </c>
      <c r="F8061" t="s">
        <v>22</v>
      </c>
      <c r="G8061" t="s">
        <v>11</v>
      </c>
      <c r="H8061" s="1">
        <v>43143</v>
      </c>
      <c r="I8061" s="2">
        <v>0.29166666666666669</v>
      </c>
      <c r="J8061" t="s">
        <v>12</v>
      </c>
      <c r="K8061">
        <v>4786534</v>
      </c>
      <c r="L8061">
        <v>2884805</v>
      </c>
    </row>
    <row r="8062" spans="1:12" hidden="1" x14ac:dyDescent="0.2">
      <c r="A8062">
        <v>649611</v>
      </c>
      <c r="B8062" t="s">
        <v>34</v>
      </c>
      <c r="C8062" t="s">
        <v>35</v>
      </c>
      <c r="D8062" t="s">
        <v>14</v>
      </c>
      <c r="E8062" t="s">
        <v>36</v>
      </c>
      <c r="F8062" t="s">
        <v>22</v>
      </c>
      <c r="G8062" t="s">
        <v>11</v>
      </c>
      <c r="H8062" s="1">
        <v>43143</v>
      </c>
      <c r="I8062" s="2">
        <v>0.45833333333333331</v>
      </c>
      <c r="J8062" t="s">
        <v>12</v>
      </c>
      <c r="K8062">
        <v>4786894</v>
      </c>
      <c r="L8062">
        <v>2884837</v>
      </c>
    </row>
    <row r="8063" spans="1:12" hidden="1" x14ac:dyDescent="0.2">
      <c r="A8063">
        <v>649612</v>
      </c>
      <c r="B8063" t="s">
        <v>34</v>
      </c>
      <c r="C8063" t="s">
        <v>35</v>
      </c>
      <c r="D8063" t="s">
        <v>14</v>
      </c>
      <c r="E8063" t="s">
        <v>36</v>
      </c>
      <c r="F8063" t="s">
        <v>22</v>
      </c>
      <c r="G8063" t="s">
        <v>11</v>
      </c>
      <c r="H8063" s="1">
        <v>43143</v>
      </c>
      <c r="I8063" s="2">
        <v>0.625</v>
      </c>
      <c r="J8063" t="s">
        <v>12</v>
      </c>
      <c r="K8063">
        <v>4787015</v>
      </c>
      <c r="L8063">
        <v>2884873</v>
      </c>
    </row>
    <row r="8064" spans="1:12" hidden="1" x14ac:dyDescent="0.2">
      <c r="A8064">
        <v>649613</v>
      </c>
      <c r="B8064" t="s">
        <v>34</v>
      </c>
      <c r="C8064" t="s">
        <v>35</v>
      </c>
      <c r="D8064" t="s">
        <v>14</v>
      </c>
      <c r="E8064" t="s">
        <v>36</v>
      </c>
      <c r="F8064" t="s">
        <v>22</v>
      </c>
      <c r="G8064" t="s">
        <v>11</v>
      </c>
      <c r="H8064" s="1">
        <v>43143</v>
      </c>
      <c r="I8064" s="2">
        <v>0.79166666666666663</v>
      </c>
      <c r="J8064" t="s">
        <v>12</v>
      </c>
      <c r="K8064">
        <v>4787107</v>
      </c>
      <c r="L8064">
        <v>2885037</v>
      </c>
    </row>
    <row r="8065" spans="1:12" hidden="1" x14ac:dyDescent="0.2">
      <c r="A8065">
        <v>649614</v>
      </c>
      <c r="B8065" t="s">
        <v>34</v>
      </c>
      <c r="C8065" t="s">
        <v>35</v>
      </c>
      <c r="D8065" t="s">
        <v>14</v>
      </c>
      <c r="E8065" t="s">
        <v>36</v>
      </c>
      <c r="F8065" t="s">
        <v>22</v>
      </c>
      <c r="G8065" t="s">
        <v>11</v>
      </c>
      <c r="H8065" s="1">
        <v>43143</v>
      </c>
      <c r="I8065" s="2">
        <v>0.95833333333333337</v>
      </c>
      <c r="J8065" t="s">
        <v>12</v>
      </c>
      <c r="K8065">
        <v>4787139</v>
      </c>
      <c r="L8065">
        <v>2885119</v>
      </c>
    </row>
    <row r="8066" spans="1:12" hidden="1" x14ac:dyDescent="0.2">
      <c r="A8066">
        <v>649615</v>
      </c>
      <c r="B8066" t="s">
        <v>34</v>
      </c>
      <c r="C8066" t="s">
        <v>35</v>
      </c>
      <c r="D8066" t="s">
        <v>14</v>
      </c>
      <c r="E8066" t="s">
        <v>36</v>
      </c>
      <c r="F8066" t="s">
        <v>22</v>
      </c>
      <c r="G8066" t="s">
        <v>11</v>
      </c>
      <c r="H8066" s="1">
        <v>43144</v>
      </c>
      <c r="I8066" s="2">
        <v>0.125</v>
      </c>
      <c r="J8066" t="s">
        <v>12</v>
      </c>
      <c r="K8066">
        <v>4787147</v>
      </c>
      <c r="L8066">
        <v>2885130</v>
      </c>
    </row>
    <row r="8067" spans="1:12" hidden="1" x14ac:dyDescent="0.2">
      <c r="A8067">
        <v>649616</v>
      </c>
      <c r="B8067" t="s">
        <v>34</v>
      </c>
      <c r="C8067" t="s">
        <v>35</v>
      </c>
      <c r="D8067" t="s">
        <v>14</v>
      </c>
      <c r="E8067" t="s">
        <v>36</v>
      </c>
      <c r="F8067" t="s">
        <v>22</v>
      </c>
      <c r="G8067" t="s">
        <v>11</v>
      </c>
      <c r="H8067" s="1">
        <v>43144</v>
      </c>
      <c r="I8067" s="2">
        <v>0.29166666666666669</v>
      </c>
      <c r="J8067" t="s">
        <v>12</v>
      </c>
      <c r="K8067">
        <v>4787325</v>
      </c>
      <c r="L8067">
        <v>2885135</v>
      </c>
    </row>
    <row r="8068" spans="1:12" hidden="1" x14ac:dyDescent="0.2">
      <c r="A8068">
        <v>649617</v>
      </c>
      <c r="B8068" t="s">
        <v>34</v>
      </c>
      <c r="C8068" t="s">
        <v>35</v>
      </c>
      <c r="D8068" t="s">
        <v>14</v>
      </c>
      <c r="E8068" t="s">
        <v>36</v>
      </c>
      <c r="F8068" t="s">
        <v>22</v>
      </c>
      <c r="G8068" t="s">
        <v>11</v>
      </c>
      <c r="H8068" s="1">
        <v>43144</v>
      </c>
      <c r="I8068" s="2">
        <v>0.45833333333333331</v>
      </c>
      <c r="J8068" t="s">
        <v>12</v>
      </c>
      <c r="K8068">
        <v>4787677</v>
      </c>
      <c r="L8068">
        <v>2885166</v>
      </c>
    </row>
    <row r="8069" spans="1:12" hidden="1" x14ac:dyDescent="0.2">
      <c r="A8069">
        <v>649618</v>
      </c>
      <c r="B8069" t="s">
        <v>34</v>
      </c>
      <c r="C8069" t="s">
        <v>35</v>
      </c>
      <c r="D8069" t="s">
        <v>14</v>
      </c>
      <c r="E8069" t="s">
        <v>36</v>
      </c>
      <c r="F8069" t="s">
        <v>22</v>
      </c>
      <c r="G8069" t="s">
        <v>11</v>
      </c>
      <c r="H8069" s="1">
        <v>43144</v>
      </c>
      <c r="I8069" s="2">
        <v>0.625</v>
      </c>
      <c r="J8069" t="s">
        <v>12</v>
      </c>
      <c r="K8069">
        <v>4787804</v>
      </c>
      <c r="L8069">
        <v>2885208</v>
      </c>
    </row>
    <row r="8070" spans="1:12" hidden="1" x14ac:dyDescent="0.2">
      <c r="A8070">
        <v>649619</v>
      </c>
      <c r="B8070" t="s">
        <v>34</v>
      </c>
      <c r="C8070" t="s">
        <v>35</v>
      </c>
      <c r="D8070" t="s">
        <v>14</v>
      </c>
      <c r="E8070" t="s">
        <v>36</v>
      </c>
      <c r="F8070" t="s">
        <v>22</v>
      </c>
      <c r="G8070" t="s">
        <v>11</v>
      </c>
      <c r="H8070" s="1">
        <v>43144</v>
      </c>
      <c r="I8070" s="2">
        <v>0.79166666666666663</v>
      </c>
      <c r="J8070" t="s">
        <v>12</v>
      </c>
      <c r="K8070">
        <v>4787895</v>
      </c>
      <c r="L8070">
        <v>2885378</v>
      </c>
    </row>
    <row r="8071" spans="1:12" hidden="1" x14ac:dyDescent="0.2">
      <c r="A8071">
        <v>649620</v>
      </c>
      <c r="B8071" t="s">
        <v>34</v>
      </c>
      <c r="C8071" t="s">
        <v>35</v>
      </c>
      <c r="D8071" t="s">
        <v>14</v>
      </c>
      <c r="E8071" t="s">
        <v>36</v>
      </c>
      <c r="F8071" t="s">
        <v>22</v>
      </c>
      <c r="G8071" t="s">
        <v>11</v>
      </c>
      <c r="H8071" s="1">
        <v>43144</v>
      </c>
      <c r="I8071" s="2">
        <v>0.95833333333333337</v>
      </c>
      <c r="J8071" t="s">
        <v>12</v>
      </c>
      <c r="K8071">
        <v>4787941</v>
      </c>
      <c r="L8071">
        <v>2885473</v>
      </c>
    </row>
    <row r="8072" spans="1:12" hidden="1" x14ac:dyDescent="0.2">
      <c r="A8072">
        <v>649621</v>
      </c>
      <c r="B8072" t="s">
        <v>34</v>
      </c>
      <c r="C8072" t="s">
        <v>35</v>
      </c>
      <c r="D8072" t="s">
        <v>14</v>
      </c>
      <c r="E8072" t="s">
        <v>36</v>
      </c>
      <c r="F8072" t="s">
        <v>22</v>
      </c>
      <c r="G8072" t="s">
        <v>11</v>
      </c>
      <c r="H8072" s="1">
        <v>43145</v>
      </c>
      <c r="I8072" s="2">
        <v>0.125</v>
      </c>
      <c r="J8072" t="s">
        <v>12</v>
      </c>
      <c r="K8072">
        <v>4787946</v>
      </c>
      <c r="L8072">
        <v>2885492</v>
      </c>
    </row>
    <row r="8073" spans="1:12" hidden="1" x14ac:dyDescent="0.2">
      <c r="A8073">
        <v>649622</v>
      </c>
      <c r="B8073" t="s">
        <v>34</v>
      </c>
      <c r="C8073" t="s">
        <v>35</v>
      </c>
      <c r="D8073" t="s">
        <v>14</v>
      </c>
      <c r="E8073" t="s">
        <v>36</v>
      </c>
      <c r="F8073" t="s">
        <v>22</v>
      </c>
      <c r="G8073" t="s">
        <v>11</v>
      </c>
      <c r="H8073" s="1">
        <v>43145</v>
      </c>
      <c r="I8073" s="2">
        <v>0.29166666666666669</v>
      </c>
      <c r="J8073" t="s">
        <v>12</v>
      </c>
      <c r="K8073">
        <v>4788145</v>
      </c>
      <c r="L8073">
        <v>2885496</v>
      </c>
    </row>
    <row r="8074" spans="1:12" hidden="1" x14ac:dyDescent="0.2">
      <c r="A8074">
        <v>649623</v>
      </c>
      <c r="B8074" t="s">
        <v>34</v>
      </c>
      <c r="C8074" t="s">
        <v>35</v>
      </c>
      <c r="D8074" t="s">
        <v>14</v>
      </c>
      <c r="E8074" t="s">
        <v>36</v>
      </c>
      <c r="F8074" t="s">
        <v>22</v>
      </c>
      <c r="G8074" t="s">
        <v>11</v>
      </c>
      <c r="H8074" s="1">
        <v>43145</v>
      </c>
      <c r="I8074" s="2">
        <v>0.45833333333333331</v>
      </c>
      <c r="J8074" t="s">
        <v>12</v>
      </c>
      <c r="K8074">
        <v>4788486</v>
      </c>
      <c r="L8074">
        <v>2885521</v>
      </c>
    </row>
    <row r="8075" spans="1:12" hidden="1" x14ac:dyDescent="0.2">
      <c r="A8075">
        <v>649624</v>
      </c>
      <c r="B8075" t="s">
        <v>34</v>
      </c>
      <c r="C8075" t="s">
        <v>35</v>
      </c>
      <c r="D8075" t="s">
        <v>14</v>
      </c>
      <c r="E8075" t="s">
        <v>36</v>
      </c>
      <c r="F8075" t="s">
        <v>22</v>
      </c>
      <c r="G8075" t="s">
        <v>11</v>
      </c>
      <c r="H8075" s="1">
        <v>43145</v>
      </c>
      <c r="I8075" s="2">
        <v>0.625</v>
      </c>
      <c r="J8075" t="s">
        <v>12</v>
      </c>
      <c r="K8075">
        <v>4788607</v>
      </c>
      <c r="L8075">
        <v>2885576</v>
      </c>
    </row>
    <row r="8076" spans="1:12" hidden="1" x14ac:dyDescent="0.2">
      <c r="A8076">
        <v>649625</v>
      </c>
      <c r="B8076" t="s">
        <v>34</v>
      </c>
      <c r="C8076" t="s">
        <v>35</v>
      </c>
      <c r="D8076" t="s">
        <v>14</v>
      </c>
      <c r="E8076" t="s">
        <v>36</v>
      </c>
      <c r="F8076" t="s">
        <v>22</v>
      </c>
      <c r="G8076" t="s">
        <v>11</v>
      </c>
      <c r="H8076" s="1">
        <v>43145</v>
      </c>
      <c r="I8076" s="2">
        <v>0.79166666666666663</v>
      </c>
      <c r="J8076" t="s">
        <v>12</v>
      </c>
      <c r="K8076">
        <v>4788698</v>
      </c>
      <c r="L8076">
        <v>2885745</v>
      </c>
    </row>
    <row r="8077" spans="1:12" hidden="1" x14ac:dyDescent="0.2">
      <c r="A8077">
        <v>649626</v>
      </c>
      <c r="B8077" t="s">
        <v>34</v>
      </c>
      <c r="C8077" t="s">
        <v>35</v>
      </c>
      <c r="D8077" t="s">
        <v>14</v>
      </c>
      <c r="E8077" t="s">
        <v>36</v>
      </c>
      <c r="F8077" t="s">
        <v>22</v>
      </c>
      <c r="G8077" t="s">
        <v>11</v>
      </c>
      <c r="H8077" s="1">
        <v>43145</v>
      </c>
      <c r="I8077" s="2">
        <v>0.95833333333333337</v>
      </c>
      <c r="J8077" t="s">
        <v>12</v>
      </c>
      <c r="K8077">
        <v>4788742</v>
      </c>
      <c r="L8077">
        <v>2885833</v>
      </c>
    </row>
    <row r="8078" spans="1:12" hidden="1" x14ac:dyDescent="0.2">
      <c r="A8078">
        <v>649627</v>
      </c>
      <c r="B8078" t="s">
        <v>34</v>
      </c>
      <c r="C8078" t="s">
        <v>35</v>
      </c>
      <c r="D8078" t="s">
        <v>14</v>
      </c>
      <c r="E8078" t="s">
        <v>36</v>
      </c>
      <c r="F8078" t="s">
        <v>22</v>
      </c>
      <c r="G8078" t="s">
        <v>11</v>
      </c>
      <c r="H8078" s="1">
        <v>43146</v>
      </c>
      <c r="I8078" s="2">
        <v>0.125</v>
      </c>
      <c r="J8078" t="s">
        <v>12</v>
      </c>
      <c r="K8078">
        <v>4788750</v>
      </c>
      <c r="L8078">
        <v>2885854</v>
      </c>
    </row>
    <row r="8079" spans="1:12" hidden="1" x14ac:dyDescent="0.2">
      <c r="A8079">
        <v>649628</v>
      </c>
      <c r="B8079" t="s">
        <v>34</v>
      </c>
      <c r="C8079" t="s">
        <v>35</v>
      </c>
      <c r="D8079" t="s">
        <v>14</v>
      </c>
      <c r="E8079" t="s">
        <v>36</v>
      </c>
      <c r="F8079" t="s">
        <v>22</v>
      </c>
      <c r="G8079" t="s">
        <v>11</v>
      </c>
      <c r="H8079" s="1">
        <v>43146</v>
      </c>
      <c r="I8079" s="2">
        <v>0.29166666666666669</v>
      </c>
      <c r="J8079" t="s">
        <v>12</v>
      </c>
      <c r="K8079">
        <v>4788938</v>
      </c>
      <c r="L8079">
        <v>2885862</v>
      </c>
    </row>
    <row r="8080" spans="1:12" hidden="1" x14ac:dyDescent="0.2">
      <c r="A8080">
        <v>649629</v>
      </c>
      <c r="B8080" t="s">
        <v>34</v>
      </c>
      <c r="C8080" t="s">
        <v>35</v>
      </c>
      <c r="D8080" t="s">
        <v>14</v>
      </c>
      <c r="E8080" t="s">
        <v>36</v>
      </c>
      <c r="F8080" t="s">
        <v>22</v>
      </c>
      <c r="G8080" t="s">
        <v>11</v>
      </c>
      <c r="H8080" s="1">
        <v>43146</v>
      </c>
      <c r="I8080" s="2">
        <v>0.45833333333333331</v>
      </c>
      <c r="J8080" t="s">
        <v>12</v>
      </c>
      <c r="K8080">
        <v>4789301</v>
      </c>
      <c r="L8080">
        <v>2885888</v>
      </c>
    </row>
    <row r="8081" spans="1:12" hidden="1" x14ac:dyDescent="0.2">
      <c r="A8081">
        <v>649630</v>
      </c>
      <c r="B8081" t="s">
        <v>34</v>
      </c>
      <c r="C8081" t="s">
        <v>35</v>
      </c>
      <c r="D8081" t="s">
        <v>14</v>
      </c>
      <c r="E8081" t="s">
        <v>36</v>
      </c>
      <c r="F8081" t="s">
        <v>22</v>
      </c>
      <c r="G8081" t="s">
        <v>11</v>
      </c>
      <c r="H8081" s="1">
        <v>43146</v>
      </c>
      <c r="I8081" s="2">
        <v>0.625</v>
      </c>
      <c r="J8081" t="s">
        <v>12</v>
      </c>
      <c r="K8081">
        <v>4789406</v>
      </c>
      <c r="L8081">
        <v>2885933</v>
      </c>
    </row>
    <row r="8082" spans="1:12" hidden="1" x14ac:dyDescent="0.2">
      <c r="A8082">
        <v>649631</v>
      </c>
      <c r="B8082" t="s">
        <v>34</v>
      </c>
      <c r="C8082" t="s">
        <v>35</v>
      </c>
      <c r="D8082" t="s">
        <v>14</v>
      </c>
      <c r="E8082" t="s">
        <v>36</v>
      </c>
      <c r="F8082" t="s">
        <v>22</v>
      </c>
      <c r="G8082" t="s">
        <v>11</v>
      </c>
      <c r="H8082" s="1">
        <v>43146</v>
      </c>
      <c r="I8082" s="2">
        <v>0.79166666666666663</v>
      </c>
      <c r="J8082" t="s">
        <v>12</v>
      </c>
      <c r="K8082">
        <v>4789516</v>
      </c>
      <c r="L8082">
        <v>2886090</v>
      </c>
    </row>
    <row r="8083" spans="1:12" hidden="1" x14ac:dyDescent="0.2">
      <c r="A8083">
        <v>649632</v>
      </c>
      <c r="B8083" t="s">
        <v>34</v>
      </c>
      <c r="C8083" t="s">
        <v>35</v>
      </c>
      <c r="D8083" t="s">
        <v>14</v>
      </c>
      <c r="E8083" t="s">
        <v>36</v>
      </c>
      <c r="F8083" t="s">
        <v>22</v>
      </c>
      <c r="G8083" t="s">
        <v>11</v>
      </c>
      <c r="H8083" s="1">
        <v>43146</v>
      </c>
      <c r="I8083" s="2">
        <v>0.95833333333333337</v>
      </c>
      <c r="J8083" t="s">
        <v>12</v>
      </c>
      <c r="K8083">
        <v>4789556</v>
      </c>
      <c r="L8083">
        <v>2886158</v>
      </c>
    </row>
    <row r="8084" spans="1:12" hidden="1" x14ac:dyDescent="0.2">
      <c r="A8084">
        <v>649633</v>
      </c>
      <c r="B8084" t="s">
        <v>34</v>
      </c>
      <c r="C8084" t="s">
        <v>35</v>
      </c>
      <c r="D8084" t="s">
        <v>14</v>
      </c>
      <c r="E8084" t="s">
        <v>36</v>
      </c>
      <c r="F8084" t="s">
        <v>22</v>
      </c>
      <c r="G8084" t="s">
        <v>11</v>
      </c>
      <c r="H8084" s="1">
        <v>43147</v>
      </c>
      <c r="I8084" s="2">
        <v>0.125</v>
      </c>
      <c r="J8084" t="s">
        <v>12</v>
      </c>
      <c r="K8084">
        <v>4789565</v>
      </c>
      <c r="L8084">
        <v>2886178</v>
      </c>
    </row>
    <row r="8085" spans="1:12" hidden="1" x14ac:dyDescent="0.2">
      <c r="A8085">
        <v>649634</v>
      </c>
      <c r="B8085" t="s">
        <v>34</v>
      </c>
      <c r="C8085" t="s">
        <v>35</v>
      </c>
      <c r="D8085" t="s">
        <v>14</v>
      </c>
      <c r="E8085" t="s">
        <v>36</v>
      </c>
      <c r="F8085" t="s">
        <v>22</v>
      </c>
      <c r="G8085" t="s">
        <v>11</v>
      </c>
      <c r="H8085" s="1">
        <v>43147</v>
      </c>
      <c r="I8085" s="2">
        <v>0.29166666666666669</v>
      </c>
      <c r="J8085" t="s">
        <v>12</v>
      </c>
      <c r="K8085">
        <v>4789696</v>
      </c>
      <c r="L8085">
        <v>2886181</v>
      </c>
    </row>
    <row r="8086" spans="1:12" hidden="1" x14ac:dyDescent="0.2">
      <c r="A8086">
        <v>649635</v>
      </c>
      <c r="B8086" t="s">
        <v>34</v>
      </c>
      <c r="C8086" t="s">
        <v>35</v>
      </c>
      <c r="D8086" t="s">
        <v>14</v>
      </c>
      <c r="E8086" t="s">
        <v>36</v>
      </c>
      <c r="F8086" t="s">
        <v>22</v>
      </c>
      <c r="G8086" t="s">
        <v>11</v>
      </c>
      <c r="H8086" s="1">
        <v>43147</v>
      </c>
      <c r="I8086" s="2">
        <v>0.45833333333333331</v>
      </c>
      <c r="J8086" t="s">
        <v>12</v>
      </c>
      <c r="K8086">
        <v>4789949</v>
      </c>
      <c r="L8086">
        <v>2886207</v>
      </c>
    </row>
    <row r="8087" spans="1:12" hidden="1" x14ac:dyDescent="0.2">
      <c r="A8087">
        <v>649636</v>
      </c>
      <c r="B8087" t="s">
        <v>34</v>
      </c>
      <c r="C8087" t="s">
        <v>35</v>
      </c>
      <c r="D8087" t="s">
        <v>14</v>
      </c>
      <c r="E8087" t="s">
        <v>36</v>
      </c>
      <c r="F8087" t="s">
        <v>22</v>
      </c>
      <c r="G8087" t="s">
        <v>11</v>
      </c>
      <c r="H8087" s="1">
        <v>43147</v>
      </c>
      <c r="I8087" s="2">
        <v>0.625</v>
      </c>
      <c r="J8087" t="s">
        <v>12</v>
      </c>
      <c r="K8087">
        <v>4790076</v>
      </c>
      <c r="L8087">
        <v>2886258</v>
      </c>
    </row>
    <row r="8088" spans="1:12" hidden="1" x14ac:dyDescent="0.2">
      <c r="A8088">
        <v>649637</v>
      </c>
      <c r="B8088" t="s">
        <v>34</v>
      </c>
      <c r="C8088" t="s">
        <v>35</v>
      </c>
      <c r="D8088" t="s">
        <v>14</v>
      </c>
      <c r="E8088" t="s">
        <v>36</v>
      </c>
      <c r="F8088" t="s">
        <v>22</v>
      </c>
      <c r="G8088" t="s">
        <v>11</v>
      </c>
      <c r="H8088" s="1">
        <v>43147</v>
      </c>
      <c r="I8088" s="2">
        <v>0.79166666666666663</v>
      </c>
      <c r="J8088" t="s">
        <v>12</v>
      </c>
      <c r="K8088">
        <v>4790163</v>
      </c>
      <c r="L8088">
        <v>2886407</v>
      </c>
    </row>
    <row r="8089" spans="1:12" hidden="1" x14ac:dyDescent="0.2">
      <c r="A8089">
        <v>649638</v>
      </c>
      <c r="B8089" t="s">
        <v>34</v>
      </c>
      <c r="C8089" t="s">
        <v>35</v>
      </c>
      <c r="D8089" t="s">
        <v>14</v>
      </c>
      <c r="E8089" t="s">
        <v>36</v>
      </c>
      <c r="F8089" t="s">
        <v>22</v>
      </c>
      <c r="G8089" t="s">
        <v>11</v>
      </c>
      <c r="H8089" s="1">
        <v>43147</v>
      </c>
      <c r="I8089" s="2">
        <v>0.95833333333333337</v>
      </c>
      <c r="J8089" t="s">
        <v>12</v>
      </c>
      <c r="K8089">
        <v>4790218</v>
      </c>
      <c r="L8089">
        <v>2886474</v>
      </c>
    </row>
    <row r="8090" spans="1:12" hidden="1" x14ac:dyDescent="0.2">
      <c r="A8090">
        <v>649639</v>
      </c>
      <c r="B8090" t="s">
        <v>34</v>
      </c>
      <c r="C8090" t="s">
        <v>35</v>
      </c>
      <c r="D8090" t="s">
        <v>15</v>
      </c>
      <c r="E8090" t="s">
        <v>36</v>
      </c>
      <c r="F8090" t="s">
        <v>22</v>
      </c>
      <c r="G8090" t="s">
        <v>11</v>
      </c>
      <c r="H8090" s="1">
        <v>43141</v>
      </c>
      <c r="I8090" s="2">
        <v>0.125</v>
      </c>
      <c r="J8090" t="s">
        <v>12</v>
      </c>
      <c r="K8090">
        <v>139755</v>
      </c>
      <c r="L8090">
        <v>77674</v>
      </c>
    </row>
    <row r="8091" spans="1:12" hidden="1" x14ac:dyDescent="0.2">
      <c r="A8091">
        <v>649640</v>
      </c>
      <c r="B8091" t="s">
        <v>34</v>
      </c>
      <c r="C8091" t="s">
        <v>35</v>
      </c>
      <c r="D8091" t="s">
        <v>15</v>
      </c>
      <c r="E8091" t="s">
        <v>36</v>
      </c>
      <c r="F8091" t="s">
        <v>22</v>
      </c>
      <c r="G8091" t="s">
        <v>11</v>
      </c>
      <c r="H8091" s="1">
        <v>43141</v>
      </c>
      <c r="I8091" s="2">
        <v>0.29166666666666669</v>
      </c>
      <c r="J8091" t="s">
        <v>12</v>
      </c>
      <c r="K8091">
        <v>139795</v>
      </c>
      <c r="L8091">
        <v>77678</v>
      </c>
    </row>
    <row r="8092" spans="1:12" hidden="1" x14ac:dyDescent="0.2">
      <c r="A8092">
        <v>649641</v>
      </c>
      <c r="B8092" t="s">
        <v>34</v>
      </c>
      <c r="C8092" t="s">
        <v>35</v>
      </c>
      <c r="D8092" t="s">
        <v>15</v>
      </c>
      <c r="E8092" t="s">
        <v>36</v>
      </c>
      <c r="F8092" t="s">
        <v>22</v>
      </c>
      <c r="G8092" t="s">
        <v>11</v>
      </c>
      <c r="H8092" s="1">
        <v>43141</v>
      </c>
      <c r="I8092" s="2">
        <v>0.45833333333333331</v>
      </c>
      <c r="J8092" t="s">
        <v>12</v>
      </c>
      <c r="K8092">
        <v>139917</v>
      </c>
      <c r="L8092">
        <v>77696</v>
      </c>
    </row>
    <row r="8093" spans="1:12" hidden="1" x14ac:dyDescent="0.2">
      <c r="A8093">
        <v>649642</v>
      </c>
      <c r="B8093" t="s">
        <v>34</v>
      </c>
      <c r="C8093" t="s">
        <v>35</v>
      </c>
      <c r="D8093" t="s">
        <v>15</v>
      </c>
      <c r="E8093" t="s">
        <v>36</v>
      </c>
      <c r="F8093" t="s">
        <v>22</v>
      </c>
      <c r="G8093" t="s">
        <v>11</v>
      </c>
      <c r="H8093" s="1">
        <v>43141</v>
      </c>
      <c r="I8093" s="2">
        <v>0.625</v>
      </c>
      <c r="J8093" t="s">
        <v>12</v>
      </c>
      <c r="K8093">
        <v>140016</v>
      </c>
      <c r="L8093">
        <v>77743</v>
      </c>
    </row>
    <row r="8094" spans="1:12" hidden="1" x14ac:dyDescent="0.2">
      <c r="A8094">
        <v>649643</v>
      </c>
      <c r="B8094" t="s">
        <v>34</v>
      </c>
      <c r="C8094" t="s">
        <v>35</v>
      </c>
      <c r="D8094" t="s">
        <v>15</v>
      </c>
      <c r="E8094" t="s">
        <v>36</v>
      </c>
      <c r="F8094" t="s">
        <v>22</v>
      </c>
      <c r="G8094" t="s">
        <v>11</v>
      </c>
      <c r="H8094" s="1">
        <v>43141</v>
      </c>
      <c r="I8094" s="2">
        <v>0.79166666666666663</v>
      </c>
      <c r="J8094" t="s">
        <v>12</v>
      </c>
      <c r="K8094">
        <v>140078</v>
      </c>
      <c r="L8094">
        <v>77800</v>
      </c>
    </row>
    <row r="8095" spans="1:12" hidden="1" x14ac:dyDescent="0.2">
      <c r="A8095">
        <v>649644</v>
      </c>
      <c r="B8095" t="s">
        <v>34</v>
      </c>
      <c r="C8095" t="s">
        <v>35</v>
      </c>
      <c r="D8095" t="s">
        <v>15</v>
      </c>
      <c r="E8095" t="s">
        <v>36</v>
      </c>
      <c r="F8095" t="s">
        <v>22</v>
      </c>
      <c r="G8095" t="s">
        <v>11</v>
      </c>
      <c r="H8095" s="1">
        <v>43141</v>
      </c>
      <c r="I8095" s="2">
        <v>0.95833333333333337</v>
      </c>
      <c r="J8095" t="s">
        <v>12</v>
      </c>
      <c r="K8095">
        <v>140105</v>
      </c>
      <c r="L8095">
        <v>77839</v>
      </c>
    </row>
    <row r="8096" spans="1:12" hidden="1" x14ac:dyDescent="0.2">
      <c r="A8096">
        <v>649645</v>
      </c>
      <c r="B8096" t="s">
        <v>34</v>
      </c>
      <c r="C8096" t="s">
        <v>35</v>
      </c>
      <c r="D8096" t="s">
        <v>15</v>
      </c>
      <c r="E8096" t="s">
        <v>36</v>
      </c>
      <c r="F8096" t="s">
        <v>22</v>
      </c>
      <c r="G8096" t="s">
        <v>11</v>
      </c>
      <c r="H8096" s="1">
        <v>43142</v>
      </c>
      <c r="I8096" s="2">
        <v>0.125</v>
      </c>
      <c r="J8096" t="s">
        <v>12</v>
      </c>
      <c r="K8096">
        <v>140110</v>
      </c>
      <c r="L8096">
        <v>77848</v>
      </c>
    </row>
    <row r="8097" spans="1:12" hidden="1" x14ac:dyDescent="0.2">
      <c r="A8097">
        <v>649646</v>
      </c>
      <c r="B8097" t="s">
        <v>34</v>
      </c>
      <c r="C8097" t="s">
        <v>35</v>
      </c>
      <c r="D8097" t="s">
        <v>15</v>
      </c>
      <c r="E8097" t="s">
        <v>36</v>
      </c>
      <c r="F8097" t="s">
        <v>22</v>
      </c>
      <c r="G8097" t="s">
        <v>11</v>
      </c>
      <c r="H8097" s="1">
        <v>43142</v>
      </c>
      <c r="I8097" s="2">
        <v>0.29166666666666669</v>
      </c>
      <c r="J8097" t="s">
        <v>12</v>
      </c>
      <c r="K8097">
        <v>140130</v>
      </c>
      <c r="L8097">
        <v>77850</v>
      </c>
    </row>
    <row r="8098" spans="1:12" hidden="1" x14ac:dyDescent="0.2">
      <c r="A8098">
        <v>649647</v>
      </c>
      <c r="B8098" t="s">
        <v>34</v>
      </c>
      <c r="C8098" t="s">
        <v>35</v>
      </c>
      <c r="D8098" t="s">
        <v>15</v>
      </c>
      <c r="E8098" t="s">
        <v>36</v>
      </c>
      <c r="F8098" t="s">
        <v>22</v>
      </c>
      <c r="G8098" t="s">
        <v>11</v>
      </c>
      <c r="H8098" s="1">
        <v>43142</v>
      </c>
      <c r="I8098" s="2">
        <v>0.45833333333333331</v>
      </c>
      <c r="J8098" t="s">
        <v>12</v>
      </c>
      <c r="K8098">
        <v>140197</v>
      </c>
      <c r="L8098">
        <v>77868</v>
      </c>
    </row>
    <row r="8099" spans="1:12" hidden="1" x14ac:dyDescent="0.2">
      <c r="A8099">
        <v>649648</v>
      </c>
      <c r="B8099" t="s">
        <v>34</v>
      </c>
      <c r="C8099" t="s">
        <v>35</v>
      </c>
      <c r="D8099" t="s">
        <v>15</v>
      </c>
      <c r="E8099" t="s">
        <v>36</v>
      </c>
      <c r="F8099" t="s">
        <v>22</v>
      </c>
      <c r="G8099" t="s">
        <v>11</v>
      </c>
      <c r="H8099" s="1">
        <v>43142</v>
      </c>
      <c r="I8099" s="2">
        <v>0.625</v>
      </c>
      <c r="J8099" t="s">
        <v>12</v>
      </c>
      <c r="K8099">
        <v>140263</v>
      </c>
      <c r="L8099">
        <v>77900</v>
      </c>
    </row>
    <row r="8100" spans="1:12" hidden="1" x14ac:dyDescent="0.2">
      <c r="A8100">
        <v>649649</v>
      </c>
      <c r="B8100" t="s">
        <v>34</v>
      </c>
      <c r="C8100" t="s">
        <v>35</v>
      </c>
      <c r="D8100" t="s">
        <v>15</v>
      </c>
      <c r="E8100" t="s">
        <v>36</v>
      </c>
      <c r="F8100" t="s">
        <v>22</v>
      </c>
      <c r="G8100" t="s">
        <v>11</v>
      </c>
      <c r="H8100" s="1">
        <v>43142</v>
      </c>
      <c r="I8100" s="2">
        <v>0.79166666666666663</v>
      </c>
      <c r="J8100" t="s">
        <v>12</v>
      </c>
      <c r="K8100">
        <v>140305</v>
      </c>
      <c r="L8100">
        <v>77936</v>
      </c>
    </row>
    <row r="8101" spans="1:12" hidden="1" x14ac:dyDescent="0.2">
      <c r="A8101">
        <v>649650</v>
      </c>
      <c r="B8101" t="s">
        <v>34</v>
      </c>
      <c r="C8101" t="s">
        <v>35</v>
      </c>
      <c r="D8101" t="s">
        <v>15</v>
      </c>
      <c r="E8101" t="s">
        <v>36</v>
      </c>
      <c r="F8101" t="s">
        <v>22</v>
      </c>
      <c r="G8101" t="s">
        <v>11</v>
      </c>
      <c r="H8101" s="1">
        <v>43142</v>
      </c>
      <c r="I8101" s="2">
        <v>0.95833333333333337</v>
      </c>
      <c r="J8101" t="s">
        <v>12</v>
      </c>
      <c r="K8101">
        <v>140333</v>
      </c>
      <c r="L8101">
        <v>77964</v>
      </c>
    </row>
    <row r="8102" spans="1:12" hidden="1" x14ac:dyDescent="0.2">
      <c r="A8102">
        <v>649651</v>
      </c>
      <c r="B8102" t="s">
        <v>34</v>
      </c>
      <c r="C8102" t="s">
        <v>35</v>
      </c>
      <c r="D8102" t="s">
        <v>15</v>
      </c>
      <c r="E8102" t="s">
        <v>36</v>
      </c>
      <c r="F8102" t="s">
        <v>22</v>
      </c>
      <c r="G8102" t="s">
        <v>11</v>
      </c>
      <c r="H8102" s="1">
        <v>43143</v>
      </c>
      <c r="I8102" s="2">
        <v>0.125</v>
      </c>
      <c r="J8102" t="s">
        <v>12</v>
      </c>
      <c r="K8102">
        <v>140337</v>
      </c>
      <c r="L8102">
        <v>77979</v>
      </c>
    </row>
    <row r="8103" spans="1:12" hidden="1" x14ac:dyDescent="0.2">
      <c r="A8103">
        <v>649652</v>
      </c>
      <c r="B8103" t="s">
        <v>34</v>
      </c>
      <c r="C8103" t="s">
        <v>35</v>
      </c>
      <c r="D8103" t="s">
        <v>15</v>
      </c>
      <c r="E8103" t="s">
        <v>36</v>
      </c>
      <c r="F8103" t="s">
        <v>22</v>
      </c>
      <c r="G8103" t="s">
        <v>11</v>
      </c>
      <c r="H8103" s="1">
        <v>43143</v>
      </c>
      <c r="I8103" s="2">
        <v>0.29166666666666669</v>
      </c>
      <c r="J8103" t="s">
        <v>12</v>
      </c>
      <c r="K8103">
        <v>140501</v>
      </c>
      <c r="L8103">
        <v>77985</v>
      </c>
    </row>
    <row r="8104" spans="1:12" hidden="1" x14ac:dyDescent="0.2">
      <c r="A8104">
        <v>649653</v>
      </c>
      <c r="B8104" t="s">
        <v>34</v>
      </c>
      <c r="C8104" t="s">
        <v>35</v>
      </c>
      <c r="D8104" t="s">
        <v>15</v>
      </c>
      <c r="E8104" t="s">
        <v>36</v>
      </c>
      <c r="F8104" t="s">
        <v>22</v>
      </c>
      <c r="G8104" t="s">
        <v>11</v>
      </c>
      <c r="H8104" s="1">
        <v>43143</v>
      </c>
      <c r="I8104" s="2">
        <v>0.45833333333333331</v>
      </c>
      <c r="J8104" t="s">
        <v>12</v>
      </c>
      <c r="K8104">
        <v>140812</v>
      </c>
      <c r="L8104">
        <v>78021</v>
      </c>
    </row>
    <row r="8105" spans="1:12" hidden="1" x14ac:dyDescent="0.2">
      <c r="A8105">
        <v>649654</v>
      </c>
      <c r="B8105" t="s">
        <v>34</v>
      </c>
      <c r="C8105" t="s">
        <v>35</v>
      </c>
      <c r="D8105" t="s">
        <v>15</v>
      </c>
      <c r="E8105" t="s">
        <v>36</v>
      </c>
      <c r="F8105" t="s">
        <v>22</v>
      </c>
      <c r="G8105" t="s">
        <v>11</v>
      </c>
      <c r="H8105" s="1">
        <v>43143</v>
      </c>
      <c r="I8105" s="2">
        <v>0.625</v>
      </c>
      <c r="J8105" t="s">
        <v>12</v>
      </c>
      <c r="K8105">
        <v>140904</v>
      </c>
      <c r="L8105">
        <v>78064</v>
      </c>
    </row>
    <row r="8106" spans="1:12" hidden="1" x14ac:dyDescent="0.2">
      <c r="A8106">
        <v>649655</v>
      </c>
      <c r="B8106" t="s">
        <v>34</v>
      </c>
      <c r="C8106" t="s">
        <v>35</v>
      </c>
      <c r="D8106" t="s">
        <v>15</v>
      </c>
      <c r="E8106" t="s">
        <v>36</v>
      </c>
      <c r="F8106" t="s">
        <v>22</v>
      </c>
      <c r="G8106" t="s">
        <v>11</v>
      </c>
      <c r="H8106" s="1">
        <v>43143</v>
      </c>
      <c r="I8106" s="2">
        <v>0.79166666666666663</v>
      </c>
      <c r="J8106" t="s">
        <v>12</v>
      </c>
      <c r="K8106">
        <v>140978</v>
      </c>
      <c r="L8106">
        <v>78239</v>
      </c>
    </row>
    <row r="8107" spans="1:12" hidden="1" x14ac:dyDescent="0.2">
      <c r="A8107">
        <v>649656</v>
      </c>
      <c r="B8107" t="s">
        <v>34</v>
      </c>
      <c r="C8107" t="s">
        <v>35</v>
      </c>
      <c r="D8107" t="s">
        <v>15</v>
      </c>
      <c r="E8107" t="s">
        <v>36</v>
      </c>
      <c r="F8107" t="s">
        <v>22</v>
      </c>
      <c r="G8107" t="s">
        <v>11</v>
      </c>
      <c r="H8107" s="1">
        <v>43143</v>
      </c>
      <c r="I8107" s="2">
        <v>0.95833333333333337</v>
      </c>
      <c r="J8107" t="s">
        <v>12</v>
      </c>
      <c r="K8107">
        <v>141018</v>
      </c>
      <c r="L8107">
        <v>78348</v>
      </c>
    </row>
    <row r="8108" spans="1:12" hidden="1" x14ac:dyDescent="0.2">
      <c r="A8108">
        <v>649657</v>
      </c>
      <c r="B8108" t="s">
        <v>34</v>
      </c>
      <c r="C8108" t="s">
        <v>35</v>
      </c>
      <c r="D8108" t="s">
        <v>15</v>
      </c>
      <c r="E8108" t="s">
        <v>36</v>
      </c>
      <c r="F8108" t="s">
        <v>22</v>
      </c>
      <c r="G8108" t="s">
        <v>11</v>
      </c>
      <c r="H8108" s="1">
        <v>43144</v>
      </c>
      <c r="I8108" s="2">
        <v>0.125</v>
      </c>
      <c r="J8108" t="s">
        <v>12</v>
      </c>
      <c r="K8108">
        <v>141024</v>
      </c>
      <c r="L8108">
        <v>78365</v>
      </c>
    </row>
    <row r="8109" spans="1:12" hidden="1" x14ac:dyDescent="0.2">
      <c r="A8109">
        <v>649658</v>
      </c>
      <c r="B8109" t="s">
        <v>34</v>
      </c>
      <c r="C8109" t="s">
        <v>35</v>
      </c>
      <c r="D8109" t="s">
        <v>15</v>
      </c>
      <c r="E8109" t="s">
        <v>36</v>
      </c>
      <c r="F8109" t="s">
        <v>22</v>
      </c>
      <c r="G8109" t="s">
        <v>11</v>
      </c>
      <c r="H8109" s="1">
        <v>43144</v>
      </c>
      <c r="I8109" s="2">
        <v>0.29166666666666669</v>
      </c>
      <c r="J8109" t="s">
        <v>12</v>
      </c>
      <c r="K8109">
        <v>141196</v>
      </c>
      <c r="L8109">
        <v>78374</v>
      </c>
    </row>
    <row r="8110" spans="1:12" hidden="1" x14ac:dyDescent="0.2">
      <c r="A8110">
        <v>649659</v>
      </c>
      <c r="B8110" t="s">
        <v>34</v>
      </c>
      <c r="C8110" t="s">
        <v>35</v>
      </c>
      <c r="D8110" t="s">
        <v>15</v>
      </c>
      <c r="E8110" t="s">
        <v>36</v>
      </c>
      <c r="F8110" t="s">
        <v>22</v>
      </c>
      <c r="G8110" t="s">
        <v>11</v>
      </c>
      <c r="H8110" s="1">
        <v>43144</v>
      </c>
      <c r="I8110" s="2">
        <v>0.45833333333333331</v>
      </c>
      <c r="J8110" t="s">
        <v>12</v>
      </c>
      <c r="K8110">
        <v>141538</v>
      </c>
      <c r="L8110">
        <v>78413</v>
      </c>
    </row>
    <row r="8111" spans="1:12" hidden="1" x14ac:dyDescent="0.2">
      <c r="A8111">
        <v>649660</v>
      </c>
      <c r="B8111" t="s">
        <v>34</v>
      </c>
      <c r="C8111" t="s">
        <v>35</v>
      </c>
      <c r="D8111" t="s">
        <v>15</v>
      </c>
      <c r="E8111" t="s">
        <v>36</v>
      </c>
      <c r="F8111" t="s">
        <v>22</v>
      </c>
      <c r="G8111" t="s">
        <v>11</v>
      </c>
      <c r="H8111" s="1">
        <v>43144</v>
      </c>
      <c r="I8111" s="2">
        <v>0.625</v>
      </c>
      <c r="J8111" t="s">
        <v>12</v>
      </c>
      <c r="K8111">
        <v>141626</v>
      </c>
      <c r="L8111">
        <v>78468</v>
      </c>
    </row>
    <row r="8112" spans="1:12" hidden="1" x14ac:dyDescent="0.2">
      <c r="A8112">
        <v>649661</v>
      </c>
      <c r="B8112" t="s">
        <v>34</v>
      </c>
      <c r="C8112" t="s">
        <v>35</v>
      </c>
      <c r="D8112" t="s">
        <v>15</v>
      </c>
      <c r="E8112" t="s">
        <v>36</v>
      </c>
      <c r="F8112" t="s">
        <v>22</v>
      </c>
      <c r="G8112" t="s">
        <v>11</v>
      </c>
      <c r="H8112" s="1">
        <v>43144</v>
      </c>
      <c r="I8112" s="2">
        <v>0.79166666666666663</v>
      </c>
      <c r="J8112" t="s">
        <v>12</v>
      </c>
      <c r="K8112">
        <v>141720</v>
      </c>
      <c r="L8112">
        <v>78669</v>
      </c>
    </row>
    <row r="8113" spans="1:12" hidden="1" x14ac:dyDescent="0.2">
      <c r="A8113">
        <v>649662</v>
      </c>
      <c r="B8113" t="s">
        <v>34</v>
      </c>
      <c r="C8113" t="s">
        <v>35</v>
      </c>
      <c r="D8113" t="s">
        <v>15</v>
      </c>
      <c r="E8113" t="s">
        <v>36</v>
      </c>
      <c r="F8113" t="s">
        <v>22</v>
      </c>
      <c r="G8113" t="s">
        <v>11</v>
      </c>
      <c r="H8113" s="1">
        <v>43144</v>
      </c>
      <c r="I8113" s="2">
        <v>0.95833333333333337</v>
      </c>
      <c r="J8113" t="s">
        <v>12</v>
      </c>
      <c r="K8113">
        <v>141748</v>
      </c>
      <c r="L8113">
        <v>78772</v>
      </c>
    </row>
    <row r="8114" spans="1:12" hidden="1" x14ac:dyDescent="0.2">
      <c r="A8114">
        <v>649663</v>
      </c>
      <c r="B8114" t="s">
        <v>34</v>
      </c>
      <c r="C8114" t="s">
        <v>35</v>
      </c>
      <c r="D8114" t="s">
        <v>15</v>
      </c>
      <c r="E8114" t="s">
        <v>36</v>
      </c>
      <c r="F8114" t="s">
        <v>22</v>
      </c>
      <c r="G8114" t="s">
        <v>11</v>
      </c>
      <c r="H8114" s="1">
        <v>43145</v>
      </c>
      <c r="I8114" s="2">
        <v>0.125</v>
      </c>
      <c r="J8114" t="s">
        <v>12</v>
      </c>
      <c r="K8114">
        <v>141758</v>
      </c>
      <c r="L8114">
        <v>78787</v>
      </c>
    </row>
    <row r="8115" spans="1:12" hidden="1" x14ac:dyDescent="0.2">
      <c r="A8115">
        <v>649664</v>
      </c>
      <c r="B8115" t="s">
        <v>34</v>
      </c>
      <c r="C8115" t="s">
        <v>35</v>
      </c>
      <c r="D8115" t="s">
        <v>15</v>
      </c>
      <c r="E8115" t="s">
        <v>36</v>
      </c>
      <c r="F8115" t="s">
        <v>22</v>
      </c>
      <c r="G8115" t="s">
        <v>11</v>
      </c>
      <c r="H8115" s="1">
        <v>43145</v>
      </c>
      <c r="I8115" s="2">
        <v>0.29166666666666669</v>
      </c>
      <c r="J8115" t="s">
        <v>12</v>
      </c>
      <c r="K8115">
        <v>141914</v>
      </c>
      <c r="L8115">
        <v>78793</v>
      </c>
    </row>
    <row r="8116" spans="1:12" hidden="1" x14ac:dyDescent="0.2">
      <c r="A8116">
        <v>649665</v>
      </c>
      <c r="B8116" t="s">
        <v>34</v>
      </c>
      <c r="C8116" t="s">
        <v>35</v>
      </c>
      <c r="D8116" t="s">
        <v>15</v>
      </c>
      <c r="E8116" t="s">
        <v>36</v>
      </c>
      <c r="F8116" t="s">
        <v>22</v>
      </c>
      <c r="G8116" t="s">
        <v>11</v>
      </c>
      <c r="H8116" s="1">
        <v>43145</v>
      </c>
      <c r="I8116" s="2">
        <v>0.45833333333333331</v>
      </c>
      <c r="J8116" t="s">
        <v>12</v>
      </c>
      <c r="K8116">
        <v>142225</v>
      </c>
      <c r="L8116">
        <v>78836</v>
      </c>
    </row>
    <row r="8117" spans="1:12" hidden="1" x14ac:dyDescent="0.2">
      <c r="A8117">
        <v>649666</v>
      </c>
      <c r="B8117" t="s">
        <v>34</v>
      </c>
      <c r="C8117" t="s">
        <v>35</v>
      </c>
      <c r="D8117" t="s">
        <v>15</v>
      </c>
      <c r="E8117" t="s">
        <v>36</v>
      </c>
      <c r="F8117" t="s">
        <v>22</v>
      </c>
      <c r="G8117" t="s">
        <v>11</v>
      </c>
      <c r="H8117" s="1">
        <v>43145</v>
      </c>
      <c r="I8117" s="2">
        <v>0.625</v>
      </c>
      <c r="J8117" t="s">
        <v>12</v>
      </c>
      <c r="K8117">
        <v>142324</v>
      </c>
      <c r="L8117">
        <v>78908</v>
      </c>
    </row>
    <row r="8118" spans="1:12" hidden="1" x14ac:dyDescent="0.2">
      <c r="A8118">
        <v>649667</v>
      </c>
      <c r="B8118" t="s">
        <v>34</v>
      </c>
      <c r="C8118" t="s">
        <v>35</v>
      </c>
      <c r="D8118" t="s">
        <v>15</v>
      </c>
      <c r="E8118" t="s">
        <v>36</v>
      </c>
      <c r="F8118" t="s">
        <v>22</v>
      </c>
      <c r="G8118" t="s">
        <v>11</v>
      </c>
      <c r="H8118" s="1">
        <v>43145</v>
      </c>
      <c r="I8118" s="2">
        <v>0.79166666666666663</v>
      </c>
      <c r="J8118" t="s">
        <v>12</v>
      </c>
      <c r="K8118">
        <v>142408</v>
      </c>
      <c r="L8118">
        <v>79092</v>
      </c>
    </row>
    <row r="8119" spans="1:12" hidden="1" x14ac:dyDescent="0.2">
      <c r="A8119">
        <v>649668</v>
      </c>
      <c r="B8119" t="s">
        <v>34</v>
      </c>
      <c r="C8119" t="s">
        <v>35</v>
      </c>
      <c r="D8119" t="s">
        <v>15</v>
      </c>
      <c r="E8119" t="s">
        <v>36</v>
      </c>
      <c r="F8119" t="s">
        <v>22</v>
      </c>
      <c r="G8119" t="s">
        <v>11</v>
      </c>
      <c r="H8119" s="1">
        <v>43145</v>
      </c>
      <c r="I8119" s="2">
        <v>0.95833333333333337</v>
      </c>
      <c r="J8119" t="s">
        <v>12</v>
      </c>
      <c r="K8119">
        <v>142445</v>
      </c>
      <c r="L8119">
        <v>79185</v>
      </c>
    </row>
    <row r="8120" spans="1:12" hidden="1" x14ac:dyDescent="0.2">
      <c r="A8120">
        <v>649669</v>
      </c>
      <c r="B8120" t="s">
        <v>34</v>
      </c>
      <c r="C8120" t="s">
        <v>35</v>
      </c>
      <c r="D8120" t="s">
        <v>15</v>
      </c>
      <c r="E8120" t="s">
        <v>36</v>
      </c>
      <c r="F8120" t="s">
        <v>22</v>
      </c>
      <c r="G8120" t="s">
        <v>11</v>
      </c>
      <c r="H8120" s="1">
        <v>43146</v>
      </c>
      <c r="I8120" s="2">
        <v>0.125</v>
      </c>
      <c r="J8120" t="s">
        <v>12</v>
      </c>
      <c r="K8120">
        <v>142456</v>
      </c>
      <c r="L8120">
        <v>79207</v>
      </c>
    </row>
    <row r="8121" spans="1:12" hidden="1" x14ac:dyDescent="0.2">
      <c r="A8121">
        <v>649670</v>
      </c>
      <c r="B8121" t="s">
        <v>34</v>
      </c>
      <c r="C8121" t="s">
        <v>35</v>
      </c>
      <c r="D8121" t="s">
        <v>15</v>
      </c>
      <c r="E8121" t="s">
        <v>36</v>
      </c>
      <c r="F8121" t="s">
        <v>22</v>
      </c>
      <c r="G8121" t="s">
        <v>11</v>
      </c>
      <c r="H8121" s="1">
        <v>43146</v>
      </c>
      <c r="I8121" s="2">
        <v>0.29166666666666669</v>
      </c>
      <c r="J8121" t="s">
        <v>12</v>
      </c>
      <c r="K8121">
        <v>142615</v>
      </c>
      <c r="L8121">
        <v>79217</v>
      </c>
    </row>
    <row r="8122" spans="1:12" hidden="1" x14ac:dyDescent="0.2">
      <c r="A8122">
        <v>649671</v>
      </c>
      <c r="B8122" t="s">
        <v>34</v>
      </c>
      <c r="C8122" t="s">
        <v>35</v>
      </c>
      <c r="D8122" t="s">
        <v>15</v>
      </c>
      <c r="E8122" t="s">
        <v>36</v>
      </c>
      <c r="F8122" t="s">
        <v>22</v>
      </c>
      <c r="G8122" t="s">
        <v>11</v>
      </c>
      <c r="H8122" s="1">
        <v>43146</v>
      </c>
      <c r="I8122" s="2">
        <v>0.45833333333333331</v>
      </c>
      <c r="J8122" t="s">
        <v>12</v>
      </c>
      <c r="K8122">
        <v>142903</v>
      </c>
      <c r="L8122">
        <v>79253</v>
      </c>
    </row>
    <row r="8123" spans="1:12" hidden="1" x14ac:dyDescent="0.2">
      <c r="A8123">
        <v>649672</v>
      </c>
      <c r="B8123" t="s">
        <v>34</v>
      </c>
      <c r="C8123" t="s">
        <v>35</v>
      </c>
      <c r="D8123" t="s">
        <v>15</v>
      </c>
      <c r="E8123" t="s">
        <v>36</v>
      </c>
      <c r="F8123" t="s">
        <v>22</v>
      </c>
      <c r="G8123" t="s">
        <v>11</v>
      </c>
      <c r="H8123" s="1">
        <v>43146</v>
      </c>
      <c r="I8123" s="2">
        <v>0.625</v>
      </c>
      <c r="J8123" t="s">
        <v>12</v>
      </c>
      <c r="K8123">
        <v>142999</v>
      </c>
      <c r="L8123">
        <v>79300</v>
      </c>
    </row>
    <row r="8124" spans="1:12" hidden="1" x14ac:dyDescent="0.2">
      <c r="A8124">
        <v>649673</v>
      </c>
      <c r="B8124" t="s">
        <v>34</v>
      </c>
      <c r="C8124" t="s">
        <v>35</v>
      </c>
      <c r="D8124" t="s">
        <v>15</v>
      </c>
      <c r="E8124" t="s">
        <v>36</v>
      </c>
      <c r="F8124" t="s">
        <v>22</v>
      </c>
      <c r="G8124" t="s">
        <v>11</v>
      </c>
      <c r="H8124" s="1">
        <v>43146</v>
      </c>
      <c r="I8124" s="2">
        <v>0.79166666666666663</v>
      </c>
      <c r="J8124" t="s">
        <v>12</v>
      </c>
      <c r="K8124">
        <v>143070</v>
      </c>
      <c r="L8124">
        <v>79503</v>
      </c>
    </row>
    <row r="8125" spans="1:12" hidden="1" x14ac:dyDescent="0.2">
      <c r="A8125">
        <v>649674</v>
      </c>
      <c r="B8125" t="s">
        <v>34</v>
      </c>
      <c r="C8125" t="s">
        <v>35</v>
      </c>
      <c r="D8125" t="s">
        <v>15</v>
      </c>
      <c r="E8125" t="s">
        <v>36</v>
      </c>
      <c r="F8125" t="s">
        <v>22</v>
      </c>
      <c r="G8125" t="s">
        <v>11</v>
      </c>
      <c r="H8125" s="1">
        <v>43146</v>
      </c>
      <c r="I8125" s="2">
        <v>0.95833333333333337</v>
      </c>
      <c r="J8125" t="s">
        <v>12</v>
      </c>
      <c r="K8125">
        <v>143119</v>
      </c>
      <c r="L8125">
        <v>79605</v>
      </c>
    </row>
    <row r="8126" spans="1:12" hidden="1" x14ac:dyDescent="0.2">
      <c r="A8126">
        <v>649675</v>
      </c>
      <c r="B8126" t="s">
        <v>34</v>
      </c>
      <c r="C8126" t="s">
        <v>35</v>
      </c>
      <c r="D8126" t="s">
        <v>15</v>
      </c>
      <c r="E8126" t="s">
        <v>36</v>
      </c>
      <c r="F8126" t="s">
        <v>22</v>
      </c>
      <c r="G8126" t="s">
        <v>11</v>
      </c>
      <c r="H8126" s="1">
        <v>43147</v>
      </c>
      <c r="I8126" s="2">
        <v>0.125</v>
      </c>
      <c r="J8126" t="s">
        <v>12</v>
      </c>
      <c r="K8126">
        <v>143131</v>
      </c>
      <c r="L8126">
        <v>79623</v>
      </c>
    </row>
    <row r="8127" spans="1:12" hidden="1" x14ac:dyDescent="0.2">
      <c r="A8127">
        <v>649676</v>
      </c>
      <c r="B8127" t="s">
        <v>34</v>
      </c>
      <c r="C8127" t="s">
        <v>35</v>
      </c>
      <c r="D8127" t="s">
        <v>15</v>
      </c>
      <c r="E8127" t="s">
        <v>36</v>
      </c>
      <c r="F8127" t="s">
        <v>22</v>
      </c>
      <c r="G8127" t="s">
        <v>11</v>
      </c>
      <c r="H8127" s="1">
        <v>43147</v>
      </c>
      <c r="I8127" s="2">
        <v>0.29166666666666669</v>
      </c>
      <c r="J8127" t="s">
        <v>12</v>
      </c>
      <c r="K8127">
        <v>143240</v>
      </c>
      <c r="L8127">
        <v>79631</v>
      </c>
    </row>
    <row r="8128" spans="1:12" hidden="1" x14ac:dyDescent="0.2">
      <c r="A8128">
        <v>649677</v>
      </c>
      <c r="B8128" t="s">
        <v>34</v>
      </c>
      <c r="C8128" t="s">
        <v>35</v>
      </c>
      <c r="D8128" t="s">
        <v>15</v>
      </c>
      <c r="E8128" t="s">
        <v>36</v>
      </c>
      <c r="F8128" t="s">
        <v>22</v>
      </c>
      <c r="G8128" t="s">
        <v>11</v>
      </c>
      <c r="H8128" s="1">
        <v>43147</v>
      </c>
      <c r="I8128" s="2">
        <v>0.45833333333333331</v>
      </c>
      <c r="J8128" t="s">
        <v>12</v>
      </c>
      <c r="K8128">
        <v>143478</v>
      </c>
      <c r="L8128">
        <v>79655</v>
      </c>
    </row>
    <row r="8129" spans="1:12" hidden="1" x14ac:dyDescent="0.2">
      <c r="A8129">
        <v>649678</v>
      </c>
      <c r="B8129" t="s">
        <v>34</v>
      </c>
      <c r="C8129" t="s">
        <v>35</v>
      </c>
      <c r="D8129" t="s">
        <v>15</v>
      </c>
      <c r="E8129" t="s">
        <v>36</v>
      </c>
      <c r="F8129" t="s">
        <v>22</v>
      </c>
      <c r="G8129" t="s">
        <v>11</v>
      </c>
      <c r="H8129" s="1">
        <v>43147</v>
      </c>
      <c r="I8129" s="2">
        <v>0.625</v>
      </c>
      <c r="J8129" t="s">
        <v>12</v>
      </c>
      <c r="K8129">
        <v>143596</v>
      </c>
      <c r="L8129">
        <v>79709</v>
      </c>
    </row>
    <row r="8130" spans="1:12" hidden="1" x14ac:dyDescent="0.2">
      <c r="A8130">
        <v>649679</v>
      </c>
      <c r="B8130" t="s">
        <v>34</v>
      </c>
      <c r="C8130" t="s">
        <v>35</v>
      </c>
      <c r="D8130" t="s">
        <v>15</v>
      </c>
      <c r="E8130" t="s">
        <v>36</v>
      </c>
      <c r="F8130" t="s">
        <v>22</v>
      </c>
      <c r="G8130" t="s">
        <v>11</v>
      </c>
      <c r="H8130" s="1">
        <v>43147</v>
      </c>
      <c r="I8130" s="2">
        <v>0.79166666666666663</v>
      </c>
      <c r="J8130" t="s">
        <v>12</v>
      </c>
      <c r="K8130">
        <v>143681</v>
      </c>
      <c r="L8130">
        <v>79879</v>
      </c>
    </row>
    <row r="8131" spans="1:12" hidden="1" x14ac:dyDescent="0.2">
      <c r="A8131">
        <v>649680</v>
      </c>
      <c r="B8131" t="s">
        <v>34</v>
      </c>
      <c r="C8131" t="s">
        <v>35</v>
      </c>
      <c r="D8131" t="s">
        <v>15</v>
      </c>
      <c r="E8131" t="s">
        <v>36</v>
      </c>
      <c r="F8131" t="s">
        <v>22</v>
      </c>
      <c r="G8131" t="s">
        <v>11</v>
      </c>
      <c r="H8131" s="1">
        <v>43147</v>
      </c>
      <c r="I8131" s="2">
        <v>0.95833333333333337</v>
      </c>
      <c r="J8131" t="s">
        <v>12</v>
      </c>
      <c r="K8131">
        <v>143717</v>
      </c>
      <c r="L8131">
        <v>79968</v>
      </c>
    </row>
    <row r="8132" spans="1:12" hidden="1" x14ac:dyDescent="0.2">
      <c r="A8132">
        <v>649681</v>
      </c>
      <c r="B8132" t="s">
        <v>34</v>
      </c>
      <c r="C8132" t="s">
        <v>35</v>
      </c>
      <c r="D8132" t="s">
        <v>16</v>
      </c>
      <c r="E8132" t="s">
        <v>36</v>
      </c>
      <c r="F8132" t="s">
        <v>22</v>
      </c>
      <c r="G8132" t="s">
        <v>11</v>
      </c>
      <c r="H8132" s="1">
        <v>43141</v>
      </c>
      <c r="I8132" s="2">
        <v>0.125</v>
      </c>
      <c r="J8132" t="s">
        <v>12</v>
      </c>
      <c r="K8132">
        <v>7072252</v>
      </c>
      <c r="L8132">
        <v>6166552</v>
      </c>
    </row>
    <row r="8133" spans="1:12" hidden="1" x14ac:dyDescent="0.2">
      <c r="A8133">
        <v>649682</v>
      </c>
      <c r="B8133" t="s">
        <v>34</v>
      </c>
      <c r="C8133" t="s">
        <v>35</v>
      </c>
      <c r="D8133" t="s">
        <v>16</v>
      </c>
      <c r="E8133" t="s">
        <v>36</v>
      </c>
      <c r="F8133" t="s">
        <v>22</v>
      </c>
      <c r="G8133" t="s">
        <v>11</v>
      </c>
      <c r="H8133" s="1">
        <v>43141</v>
      </c>
      <c r="I8133" s="2">
        <v>0.29166666666666669</v>
      </c>
      <c r="J8133" t="s">
        <v>12</v>
      </c>
      <c r="K8133">
        <v>7072330</v>
      </c>
      <c r="L8133">
        <v>6166561</v>
      </c>
    </row>
    <row r="8134" spans="1:12" hidden="1" x14ac:dyDescent="0.2">
      <c r="A8134">
        <v>649683</v>
      </c>
      <c r="B8134" t="s">
        <v>34</v>
      </c>
      <c r="C8134" t="s">
        <v>35</v>
      </c>
      <c r="D8134" t="s">
        <v>16</v>
      </c>
      <c r="E8134" t="s">
        <v>36</v>
      </c>
      <c r="F8134" t="s">
        <v>22</v>
      </c>
      <c r="G8134" t="s">
        <v>11</v>
      </c>
      <c r="H8134" s="1">
        <v>43141</v>
      </c>
      <c r="I8134" s="2">
        <v>0.45833333333333331</v>
      </c>
      <c r="J8134" t="s">
        <v>12</v>
      </c>
      <c r="K8134">
        <v>7072514</v>
      </c>
      <c r="L8134">
        <v>6166601</v>
      </c>
    </row>
    <row r="8135" spans="1:12" hidden="1" x14ac:dyDescent="0.2">
      <c r="A8135">
        <v>649684</v>
      </c>
      <c r="B8135" t="s">
        <v>34</v>
      </c>
      <c r="C8135" t="s">
        <v>35</v>
      </c>
      <c r="D8135" t="s">
        <v>16</v>
      </c>
      <c r="E8135" t="s">
        <v>36</v>
      </c>
      <c r="F8135" t="s">
        <v>22</v>
      </c>
      <c r="G8135" t="s">
        <v>11</v>
      </c>
      <c r="H8135" s="1">
        <v>43141</v>
      </c>
      <c r="I8135" s="2">
        <v>0.625</v>
      </c>
      <c r="J8135" t="s">
        <v>12</v>
      </c>
      <c r="K8135">
        <v>7072677</v>
      </c>
      <c r="L8135">
        <v>6166661</v>
      </c>
    </row>
    <row r="8136" spans="1:12" hidden="1" x14ac:dyDescent="0.2">
      <c r="A8136">
        <v>649685</v>
      </c>
      <c r="B8136" t="s">
        <v>34</v>
      </c>
      <c r="C8136" t="s">
        <v>35</v>
      </c>
      <c r="D8136" t="s">
        <v>16</v>
      </c>
      <c r="E8136" t="s">
        <v>36</v>
      </c>
      <c r="F8136" t="s">
        <v>22</v>
      </c>
      <c r="G8136" t="s">
        <v>11</v>
      </c>
      <c r="H8136" s="1">
        <v>43141</v>
      </c>
      <c r="I8136" s="2">
        <v>0.79166666666666663</v>
      </c>
      <c r="J8136" t="s">
        <v>12</v>
      </c>
      <c r="K8136">
        <v>7072797</v>
      </c>
      <c r="L8136">
        <v>6166767</v>
      </c>
    </row>
    <row r="8137" spans="1:12" hidden="1" x14ac:dyDescent="0.2">
      <c r="A8137">
        <v>649686</v>
      </c>
      <c r="B8137" t="s">
        <v>34</v>
      </c>
      <c r="C8137" t="s">
        <v>35</v>
      </c>
      <c r="D8137" t="s">
        <v>16</v>
      </c>
      <c r="E8137" t="s">
        <v>36</v>
      </c>
      <c r="F8137" t="s">
        <v>22</v>
      </c>
      <c r="G8137" t="s">
        <v>11</v>
      </c>
      <c r="H8137" s="1">
        <v>43141</v>
      </c>
      <c r="I8137" s="2">
        <v>0.95833333333333337</v>
      </c>
      <c r="J8137" t="s">
        <v>12</v>
      </c>
      <c r="K8137">
        <v>7072846</v>
      </c>
      <c r="L8137">
        <v>6166833</v>
      </c>
    </row>
    <row r="8138" spans="1:12" hidden="1" x14ac:dyDescent="0.2">
      <c r="A8138">
        <v>649687</v>
      </c>
      <c r="B8138" t="s">
        <v>34</v>
      </c>
      <c r="C8138" t="s">
        <v>35</v>
      </c>
      <c r="D8138" t="s">
        <v>16</v>
      </c>
      <c r="E8138" t="s">
        <v>36</v>
      </c>
      <c r="F8138" t="s">
        <v>22</v>
      </c>
      <c r="G8138" t="s">
        <v>11</v>
      </c>
      <c r="H8138" s="1">
        <v>43142</v>
      </c>
      <c r="I8138" s="2">
        <v>0.125</v>
      </c>
      <c r="J8138" t="s">
        <v>12</v>
      </c>
      <c r="K8138">
        <v>7072854</v>
      </c>
      <c r="L8138">
        <v>6166866</v>
      </c>
    </row>
    <row r="8139" spans="1:12" hidden="1" x14ac:dyDescent="0.2">
      <c r="A8139">
        <v>649688</v>
      </c>
      <c r="B8139" t="s">
        <v>34</v>
      </c>
      <c r="C8139" t="s">
        <v>35</v>
      </c>
      <c r="D8139" t="s">
        <v>16</v>
      </c>
      <c r="E8139" t="s">
        <v>36</v>
      </c>
      <c r="F8139" t="s">
        <v>22</v>
      </c>
      <c r="G8139" t="s">
        <v>11</v>
      </c>
      <c r="H8139" s="1">
        <v>43142</v>
      </c>
      <c r="I8139" s="2">
        <v>0.29166666666666669</v>
      </c>
      <c r="J8139" t="s">
        <v>12</v>
      </c>
      <c r="K8139">
        <v>7072894</v>
      </c>
      <c r="L8139">
        <v>6166878</v>
      </c>
    </row>
    <row r="8140" spans="1:12" hidden="1" x14ac:dyDescent="0.2">
      <c r="A8140">
        <v>649689</v>
      </c>
      <c r="B8140" t="s">
        <v>34</v>
      </c>
      <c r="C8140" t="s">
        <v>35</v>
      </c>
      <c r="D8140" t="s">
        <v>16</v>
      </c>
      <c r="E8140" t="s">
        <v>36</v>
      </c>
      <c r="F8140" t="s">
        <v>22</v>
      </c>
      <c r="G8140" t="s">
        <v>11</v>
      </c>
      <c r="H8140" s="1">
        <v>43142</v>
      </c>
      <c r="I8140" s="2">
        <v>0.45833333333333331</v>
      </c>
      <c r="J8140" t="s">
        <v>12</v>
      </c>
      <c r="K8140">
        <v>7073019</v>
      </c>
      <c r="L8140">
        <v>6166900</v>
      </c>
    </row>
    <row r="8141" spans="1:12" hidden="1" x14ac:dyDescent="0.2">
      <c r="A8141">
        <v>649690</v>
      </c>
      <c r="B8141" t="s">
        <v>34</v>
      </c>
      <c r="C8141" t="s">
        <v>35</v>
      </c>
      <c r="D8141" t="s">
        <v>16</v>
      </c>
      <c r="E8141" t="s">
        <v>36</v>
      </c>
      <c r="F8141" t="s">
        <v>22</v>
      </c>
      <c r="G8141" t="s">
        <v>11</v>
      </c>
      <c r="H8141" s="1">
        <v>43142</v>
      </c>
      <c r="I8141" s="2">
        <v>0.625</v>
      </c>
      <c r="J8141" t="s">
        <v>12</v>
      </c>
      <c r="K8141">
        <v>7073139</v>
      </c>
      <c r="L8141">
        <v>6166944</v>
      </c>
    </row>
    <row r="8142" spans="1:12" hidden="1" x14ac:dyDescent="0.2">
      <c r="A8142">
        <v>649691</v>
      </c>
      <c r="B8142" t="s">
        <v>34</v>
      </c>
      <c r="C8142" t="s">
        <v>35</v>
      </c>
      <c r="D8142" t="s">
        <v>16</v>
      </c>
      <c r="E8142" t="s">
        <v>36</v>
      </c>
      <c r="F8142" t="s">
        <v>22</v>
      </c>
      <c r="G8142" t="s">
        <v>11</v>
      </c>
      <c r="H8142" s="1">
        <v>43142</v>
      </c>
      <c r="I8142" s="2">
        <v>0.79166666666666663</v>
      </c>
      <c r="J8142" t="s">
        <v>12</v>
      </c>
      <c r="K8142">
        <v>7073230</v>
      </c>
      <c r="L8142">
        <v>6166996</v>
      </c>
    </row>
    <row r="8143" spans="1:12" hidden="1" x14ac:dyDescent="0.2">
      <c r="A8143">
        <v>649692</v>
      </c>
      <c r="B8143" t="s">
        <v>34</v>
      </c>
      <c r="C8143" t="s">
        <v>35</v>
      </c>
      <c r="D8143" t="s">
        <v>16</v>
      </c>
      <c r="E8143" t="s">
        <v>36</v>
      </c>
      <c r="F8143" t="s">
        <v>22</v>
      </c>
      <c r="G8143" t="s">
        <v>11</v>
      </c>
      <c r="H8143" s="1">
        <v>43142</v>
      </c>
      <c r="I8143" s="2">
        <v>0.95833333333333337</v>
      </c>
      <c r="J8143" t="s">
        <v>12</v>
      </c>
      <c r="K8143">
        <v>7073274</v>
      </c>
      <c r="L8143">
        <v>6167043</v>
      </c>
    </row>
    <row r="8144" spans="1:12" hidden="1" x14ac:dyDescent="0.2">
      <c r="A8144">
        <v>649693</v>
      </c>
      <c r="B8144" t="s">
        <v>34</v>
      </c>
      <c r="C8144" t="s">
        <v>35</v>
      </c>
      <c r="D8144" t="s">
        <v>16</v>
      </c>
      <c r="E8144" t="s">
        <v>36</v>
      </c>
      <c r="F8144" t="s">
        <v>22</v>
      </c>
      <c r="G8144" t="s">
        <v>11</v>
      </c>
      <c r="H8144" s="1">
        <v>43143</v>
      </c>
      <c r="I8144" s="2">
        <v>0.125</v>
      </c>
      <c r="J8144" t="s">
        <v>12</v>
      </c>
      <c r="K8144">
        <v>7073280</v>
      </c>
      <c r="L8144">
        <v>6167067</v>
      </c>
    </row>
    <row r="8145" spans="1:12" hidden="1" x14ac:dyDescent="0.2">
      <c r="A8145">
        <v>649694</v>
      </c>
      <c r="B8145" t="s">
        <v>34</v>
      </c>
      <c r="C8145" t="s">
        <v>35</v>
      </c>
      <c r="D8145" t="s">
        <v>16</v>
      </c>
      <c r="E8145" t="s">
        <v>36</v>
      </c>
      <c r="F8145" t="s">
        <v>22</v>
      </c>
      <c r="G8145" t="s">
        <v>11</v>
      </c>
      <c r="H8145" s="1">
        <v>43143</v>
      </c>
      <c r="I8145" s="2">
        <v>0.29166666666666669</v>
      </c>
      <c r="J8145" t="s">
        <v>12</v>
      </c>
      <c r="K8145">
        <v>7073564</v>
      </c>
      <c r="L8145">
        <v>6167078</v>
      </c>
    </row>
    <row r="8146" spans="1:12" hidden="1" x14ac:dyDescent="0.2">
      <c r="A8146">
        <v>649695</v>
      </c>
      <c r="B8146" t="s">
        <v>34</v>
      </c>
      <c r="C8146" t="s">
        <v>35</v>
      </c>
      <c r="D8146" t="s">
        <v>16</v>
      </c>
      <c r="E8146" t="s">
        <v>36</v>
      </c>
      <c r="F8146" t="s">
        <v>22</v>
      </c>
      <c r="G8146" t="s">
        <v>11</v>
      </c>
      <c r="H8146" s="1">
        <v>43143</v>
      </c>
      <c r="I8146" s="2">
        <v>0.45833333333333331</v>
      </c>
      <c r="J8146" t="s">
        <v>12</v>
      </c>
      <c r="K8146">
        <v>7074037</v>
      </c>
      <c r="L8146">
        <v>6167136</v>
      </c>
    </row>
    <row r="8147" spans="1:12" hidden="1" x14ac:dyDescent="0.2">
      <c r="A8147">
        <v>649696</v>
      </c>
      <c r="B8147" t="s">
        <v>34</v>
      </c>
      <c r="C8147" t="s">
        <v>35</v>
      </c>
      <c r="D8147" t="s">
        <v>16</v>
      </c>
      <c r="E8147" t="s">
        <v>36</v>
      </c>
      <c r="F8147" t="s">
        <v>22</v>
      </c>
      <c r="G8147" t="s">
        <v>11</v>
      </c>
      <c r="H8147" s="1">
        <v>43143</v>
      </c>
      <c r="I8147" s="2">
        <v>0.625</v>
      </c>
      <c r="J8147" t="s">
        <v>12</v>
      </c>
      <c r="K8147">
        <v>7074172</v>
      </c>
      <c r="L8147">
        <v>6167238</v>
      </c>
    </row>
    <row r="8148" spans="1:12" hidden="1" x14ac:dyDescent="0.2">
      <c r="A8148">
        <v>649697</v>
      </c>
      <c r="B8148" t="s">
        <v>34</v>
      </c>
      <c r="C8148" t="s">
        <v>35</v>
      </c>
      <c r="D8148" t="s">
        <v>16</v>
      </c>
      <c r="E8148" t="s">
        <v>36</v>
      </c>
      <c r="F8148" t="s">
        <v>22</v>
      </c>
      <c r="G8148" t="s">
        <v>11</v>
      </c>
      <c r="H8148" s="1">
        <v>43143</v>
      </c>
      <c r="I8148" s="2">
        <v>0.79166666666666663</v>
      </c>
      <c r="J8148" t="s">
        <v>12</v>
      </c>
      <c r="K8148">
        <v>7074330</v>
      </c>
      <c r="L8148">
        <v>6167518</v>
      </c>
    </row>
    <row r="8149" spans="1:12" hidden="1" x14ac:dyDescent="0.2">
      <c r="A8149">
        <v>649698</v>
      </c>
      <c r="B8149" t="s">
        <v>34</v>
      </c>
      <c r="C8149" t="s">
        <v>35</v>
      </c>
      <c r="D8149" t="s">
        <v>16</v>
      </c>
      <c r="E8149" t="s">
        <v>36</v>
      </c>
      <c r="F8149" t="s">
        <v>22</v>
      </c>
      <c r="G8149" t="s">
        <v>11</v>
      </c>
      <c r="H8149" s="1">
        <v>43143</v>
      </c>
      <c r="I8149" s="2">
        <v>0.95833333333333337</v>
      </c>
      <c r="J8149" t="s">
        <v>12</v>
      </c>
      <c r="K8149">
        <v>7074384</v>
      </c>
      <c r="L8149">
        <v>6167661</v>
      </c>
    </row>
    <row r="8150" spans="1:12" hidden="1" x14ac:dyDescent="0.2">
      <c r="A8150">
        <v>649699</v>
      </c>
      <c r="B8150" t="s">
        <v>34</v>
      </c>
      <c r="C8150" t="s">
        <v>35</v>
      </c>
      <c r="D8150" t="s">
        <v>16</v>
      </c>
      <c r="E8150" t="s">
        <v>36</v>
      </c>
      <c r="F8150" t="s">
        <v>22</v>
      </c>
      <c r="G8150" t="s">
        <v>11</v>
      </c>
      <c r="H8150" s="1">
        <v>43144</v>
      </c>
      <c r="I8150" s="2">
        <v>0.125</v>
      </c>
      <c r="J8150" t="s">
        <v>12</v>
      </c>
      <c r="K8150">
        <v>7074394</v>
      </c>
      <c r="L8150">
        <v>6167682</v>
      </c>
    </row>
    <row r="8151" spans="1:12" hidden="1" x14ac:dyDescent="0.2">
      <c r="A8151">
        <v>649700</v>
      </c>
      <c r="B8151" t="s">
        <v>34</v>
      </c>
      <c r="C8151" t="s">
        <v>35</v>
      </c>
      <c r="D8151" t="s">
        <v>16</v>
      </c>
      <c r="E8151" t="s">
        <v>36</v>
      </c>
      <c r="F8151" t="s">
        <v>22</v>
      </c>
      <c r="G8151" t="s">
        <v>11</v>
      </c>
      <c r="H8151" s="1">
        <v>43144</v>
      </c>
      <c r="I8151" s="2">
        <v>0.29166666666666669</v>
      </c>
      <c r="J8151" t="s">
        <v>12</v>
      </c>
      <c r="K8151">
        <v>7074682</v>
      </c>
      <c r="L8151">
        <v>6167702</v>
      </c>
    </row>
    <row r="8152" spans="1:12" hidden="1" x14ac:dyDescent="0.2">
      <c r="A8152">
        <v>649701</v>
      </c>
      <c r="B8152" t="s">
        <v>34</v>
      </c>
      <c r="C8152" t="s">
        <v>35</v>
      </c>
      <c r="D8152" t="s">
        <v>16</v>
      </c>
      <c r="E8152" t="s">
        <v>36</v>
      </c>
      <c r="F8152" t="s">
        <v>22</v>
      </c>
      <c r="G8152" t="s">
        <v>11</v>
      </c>
      <c r="H8152" s="1">
        <v>43144</v>
      </c>
      <c r="I8152" s="2">
        <v>0.45833333333333331</v>
      </c>
      <c r="J8152" t="s">
        <v>12</v>
      </c>
      <c r="K8152">
        <v>7075193</v>
      </c>
      <c r="L8152">
        <v>6167773</v>
      </c>
    </row>
    <row r="8153" spans="1:12" hidden="1" x14ac:dyDescent="0.2">
      <c r="A8153">
        <v>649702</v>
      </c>
      <c r="B8153" t="s">
        <v>34</v>
      </c>
      <c r="C8153" t="s">
        <v>35</v>
      </c>
      <c r="D8153" t="s">
        <v>16</v>
      </c>
      <c r="E8153" t="s">
        <v>36</v>
      </c>
      <c r="F8153" t="s">
        <v>22</v>
      </c>
      <c r="G8153" t="s">
        <v>11</v>
      </c>
      <c r="H8153" s="1">
        <v>43144</v>
      </c>
      <c r="I8153" s="2">
        <v>0.625</v>
      </c>
      <c r="J8153" t="s">
        <v>12</v>
      </c>
      <c r="K8153">
        <v>7075367</v>
      </c>
      <c r="L8153">
        <v>6167861</v>
      </c>
    </row>
    <row r="8154" spans="1:12" hidden="1" x14ac:dyDescent="0.2">
      <c r="A8154">
        <v>649703</v>
      </c>
      <c r="B8154" t="s">
        <v>34</v>
      </c>
      <c r="C8154" t="s">
        <v>35</v>
      </c>
      <c r="D8154" t="s">
        <v>16</v>
      </c>
      <c r="E8154" t="s">
        <v>36</v>
      </c>
      <c r="F8154" t="s">
        <v>22</v>
      </c>
      <c r="G8154" t="s">
        <v>11</v>
      </c>
      <c r="H8154" s="1">
        <v>43144</v>
      </c>
      <c r="I8154" s="2">
        <v>0.79166666666666663</v>
      </c>
      <c r="J8154" t="s">
        <v>12</v>
      </c>
      <c r="K8154">
        <v>7075511</v>
      </c>
      <c r="L8154">
        <v>6168118</v>
      </c>
    </row>
    <row r="8155" spans="1:12" hidden="1" x14ac:dyDescent="0.2">
      <c r="A8155">
        <v>649704</v>
      </c>
      <c r="B8155" t="s">
        <v>34</v>
      </c>
      <c r="C8155" t="s">
        <v>35</v>
      </c>
      <c r="D8155" t="s">
        <v>16</v>
      </c>
      <c r="E8155" t="s">
        <v>36</v>
      </c>
      <c r="F8155" t="s">
        <v>22</v>
      </c>
      <c r="G8155" t="s">
        <v>11</v>
      </c>
      <c r="H8155" s="1">
        <v>43144</v>
      </c>
      <c r="I8155" s="2">
        <v>0.95833333333333337</v>
      </c>
      <c r="J8155" t="s">
        <v>12</v>
      </c>
      <c r="K8155">
        <v>7075555</v>
      </c>
      <c r="L8155">
        <v>6168288</v>
      </c>
    </row>
    <row r="8156" spans="1:12" hidden="1" x14ac:dyDescent="0.2">
      <c r="A8156">
        <v>649705</v>
      </c>
      <c r="B8156" t="s">
        <v>34</v>
      </c>
      <c r="C8156" t="s">
        <v>35</v>
      </c>
      <c r="D8156" t="s">
        <v>16</v>
      </c>
      <c r="E8156" t="s">
        <v>36</v>
      </c>
      <c r="F8156" t="s">
        <v>22</v>
      </c>
      <c r="G8156" t="s">
        <v>11</v>
      </c>
      <c r="H8156" s="1">
        <v>43145</v>
      </c>
      <c r="I8156" s="2">
        <v>0.125</v>
      </c>
      <c r="J8156" t="s">
        <v>12</v>
      </c>
      <c r="K8156">
        <v>7075563</v>
      </c>
      <c r="L8156">
        <v>6168307</v>
      </c>
    </row>
    <row r="8157" spans="1:12" hidden="1" x14ac:dyDescent="0.2">
      <c r="A8157">
        <v>649706</v>
      </c>
      <c r="B8157" t="s">
        <v>34</v>
      </c>
      <c r="C8157" t="s">
        <v>35</v>
      </c>
      <c r="D8157" t="s">
        <v>16</v>
      </c>
      <c r="E8157" t="s">
        <v>36</v>
      </c>
      <c r="F8157" t="s">
        <v>22</v>
      </c>
      <c r="G8157" t="s">
        <v>11</v>
      </c>
      <c r="H8157" s="1">
        <v>43145</v>
      </c>
      <c r="I8157" s="2">
        <v>0.29166666666666669</v>
      </c>
      <c r="J8157" t="s">
        <v>12</v>
      </c>
      <c r="K8157">
        <v>7075842</v>
      </c>
      <c r="L8157">
        <v>6168328</v>
      </c>
    </row>
    <row r="8158" spans="1:12" hidden="1" x14ac:dyDescent="0.2">
      <c r="A8158">
        <v>649707</v>
      </c>
      <c r="B8158" t="s">
        <v>34</v>
      </c>
      <c r="C8158" t="s">
        <v>35</v>
      </c>
      <c r="D8158" t="s">
        <v>16</v>
      </c>
      <c r="E8158" t="s">
        <v>36</v>
      </c>
      <c r="F8158" t="s">
        <v>22</v>
      </c>
      <c r="G8158" t="s">
        <v>11</v>
      </c>
      <c r="H8158" s="1">
        <v>43145</v>
      </c>
      <c r="I8158" s="2">
        <v>0.45833333333333331</v>
      </c>
      <c r="J8158" t="s">
        <v>12</v>
      </c>
      <c r="K8158">
        <v>7076335</v>
      </c>
      <c r="L8158">
        <v>6168396</v>
      </c>
    </row>
    <row r="8159" spans="1:12" hidden="1" x14ac:dyDescent="0.2">
      <c r="A8159">
        <v>649708</v>
      </c>
      <c r="B8159" t="s">
        <v>34</v>
      </c>
      <c r="C8159" t="s">
        <v>35</v>
      </c>
      <c r="D8159" t="s">
        <v>16</v>
      </c>
      <c r="E8159" t="s">
        <v>36</v>
      </c>
      <c r="F8159" t="s">
        <v>22</v>
      </c>
      <c r="G8159" t="s">
        <v>11</v>
      </c>
      <c r="H8159" s="1">
        <v>43145</v>
      </c>
      <c r="I8159" s="2">
        <v>0.625</v>
      </c>
      <c r="J8159" t="s">
        <v>12</v>
      </c>
      <c r="K8159">
        <v>7076531</v>
      </c>
      <c r="L8159">
        <v>6168497</v>
      </c>
    </row>
    <row r="8160" spans="1:12" hidden="1" x14ac:dyDescent="0.2">
      <c r="A8160">
        <v>649709</v>
      </c>
      <c r="B8160" t="s">
        <v>34</v>
      </c>
      <c r="C8160" t="s">
        <v>35</v>
      </c>
      <c r="D8160" t="s">
        <v>16</v>
      </c>
      <c r="E8160" t="s">
        <v>36</v>
      </c>
      <c r="F8160" t="s">
        <v>22</v>
      </c>
      <c r="G8160" t="s">
        <v>11</v>
      </c>
      <c r="H8160" s="1">
        <v>43145</v>
      </c>
      <c r="I8160" s="2">
        <v>0.79166666666666663</v>
      </c>
      <c r="J8160" t="s">
        <v>12</v>
      </c>
      <c r="K8160">
        <v>7076677</v>
      </c>
      <c r="L8160">
        <v>6168814</v>
      </c>
    </row>
    <row r="8161" spans="1:12" hidden="1" x14ac:dyDescent="0.2">
      <c r="A8161">
        <v>649710</v>
      </c>
      <c r="B8161" t="s">
        <v>34</v>
      </c>
      <c r="C8161" t="s">
        <v>35</v>
      </c>
      <c r="D8161" t="s">
        <v>16</v>
      </c>
      <c r="E8161" t="s">
        <v>36</v>
      </c>
      <c r="F8161" t="s">
        <v>22</v>
      </c>
      <c r="G8161" t="s">
        <v>11</v>
      </c>
      <c r="H8161" s="1">
        <v>43145</v>
      </c>
      <c r="I8161" s="2">
        <v>0.95833333333333337</v>
      </c>
      <c r="J8161" t="s">
        <v>12</v>
      </c>
      <c r="K8161">
        <v>7076734</v>
      </c>
      <c r="L8161">
        <v>6168979</v>
      </c>
    </row>
    <row r="8162" spans="1:12" hidden="1" x14ac:dyDescent="0.2">
      <c r="A8162">
        <v>649711</v>
      </c>
      <c r="B8162" t="s">
        <v>34</v>
      </c>
      <c r="C8162" t="s">
        <v>35</v>
      </c>
      <c r="D8162" t="s">
        <v>16</v>
      </c>
      <c r="E8162" t="s">
        <v>36</v>
      </c>
      <c r="F8162" t="s">
        <v>22</v>
      </c>
      <c r="G8162" t="s">
        <v>11</v>
      </c>
      <c r="H8162" s="1">
        <v>43146</v>
      </c>
      <c r="I8162" s="2">
        <v>0.125</v>
      </c>
      <c r="J8162" t="s">
        <v>12</v>
      </c>
      <c r="K8162">
        <v>7076744</v>
      </c>
      <c r="L8162">
        <v>6169022</v>
      </c>
    </row>
    <row r="8163" spans="1:12" hidden="1" x14ac:dyDescent="0.2">
      <c r="A8163">
        <v>649712</v>
      </c>
      <c r="B8163" t="s">
        <v>34</v>
      </c>
      <c r="C8163" t="s">
        <v>35</v>
      </c>
      <c r="D8163" t="s">
        <v>16</v>
      </c>
      <c r="E8163" t="s">
        <v>36</v>
      </c>
      <c r="F8163" t="s">
        <v>22</v>
      </c>
      <c r="G8163" t="s">
        <v>11</v>
      </c>
      <c r="H8163" s="1">
        <v>43146</v>
      </c>
      <c r="I8163" s="2">
        <v>0.29166666666666669</v>
      </c>
      <c r="J8163" t="s">
        <v>12</v>
      </c>
      <c r="K8163">
        <v>7077001</v>
      </c>
      <c r="L8163">
        <v>6169042</v>
      </c>
    </row>
    <row r="8164" spans="1:12" hidden="1" x14ac:dyDescent="0.2">
      <c r="A8164">
        <v>649713</v>
      </c>
      <c r="B8164" t="s">
        <v>34</v>
      </c>
      <c r="C8164" t="s">
        <v>35</v>
      </c>
      <c r="D8164" t="s">
        <v>16</v>
      </c>
      <c r="E8164" t="s">
        <v>36</v>
      </c>
      <c r="F8164" t="s">
        <v>22</v>
      </c>
      <c r="G8164" t="s">
        <v>11</v>
      </c>
      <c r="H8164" s="1">
        <v>43146</v>
      </c>
      <c r="I8164" s="2">
        <v>0.45833333333333331</v>
      </c>
      <c r="J8164" t="s">
        <v>12</v>
      </c>
      <c r="K8164">
        <v>7077496</v>
      </c>
      <c r="L8164">
        <v>6169106</v>
      </c>
    </row>
    <row r="8165" spans="1:12" hidden="1" x14ac:dyDescent="0.2">
      <c r="A8165">
        <v>649714</v>
      </c>
      <c r="B8165" t="s">
        <v>34</v>
      </c>
      <c r="C8165" t="s">
        <v>35</v>
      </c>
      <c r="D8165" t="s">
        <v>16</v>
      </c>
      <c r="E8165" t="s">
        <v>36</v>
      </c>
      <c r="F8165" t="s">
        <v>22</v>
      </c>
      <c r="G8165" t="s">
        <v>11</v>
      </c>
      <c r="H8165" s="1">
        <v>43146</v>
      </c>
      <c r="I8165" s="2">
        <v>0.625</v>
      </c>
      <c r="J8165" t="s">
        <v>12</v>
      </c>
      <c r="K8165">
        <v>7077658</v>
      </c>
      <c r="L8165">
        <v>6169202</v>
      </c>
    </row>
    <row r="8166" spans="1:12" hidden="1" x14ac:dyDescent="0.2">
      <c r="A8166">
        <v>649715</v>
      </c>
      <c r="B8166" t="s">
        <v>34</v>
      </c>
      <c r="C8166" t="s">
        <v>35</v>
      </c>
      <c r="D8166" t="s">
        <v>16</v>
      </c>
      <c r="E8166" t="s">
        <v>36</v>
      </c>
      <c r="F8166" t="s">
        <v>22</v>
      </c>
      <c r="G8166" t="s">
        <v>11</v>
      </c>
      <c r="H8166" s="1">
        <v>43146</v>
      </c>
      <c r="I8166" s="2">
        <v>0.79166666666666663</v>
      </c>
      <c r="J8166" t="s">
        <v>12</v>
      </c>
      <c r="K8166">
        <v>7077818</v>
      </c>
      <c r="L8166">
        <v>6169546</v>
      </c>
    </row>
    <row r="8167" spans="1:12" hidden="1" x14ac:dyDescent="0.2">
      <c r="A8167">
        <v>649716</v>
      </c>
      <c r="B8167" t="s">
        <v>34</v>
      </c>
      <c r="C8167" t="s">
        <v>35</v>
      </c>
      <c r="D8167" t="s">
        <v>16</v>
      </c>
      <c r="E8167" t="s">
        <v>36</v>
      </c>
      <c r="F8167" t="s">
        <v>22</v>
      </c>
      <c r="G8167" t="s">
        <v>11</v>
      </c>
      <c r="H8167" s="1">
        <v>43146</v>
      </c>
      <c r="I8167" s="2">
        <v>0.95833333333333337</v>
      </c>
      <c r="J8167" t="s">
        <v>12</v>
      </c>
      <c r="K8167">
        <v>7077890</v>
      </c>
      <c r="L8167">
        <v>6169707</v>
      </c>
    </row>
    <row r="8168" spans="1:12" hidden="1" x14ac:dyDescent="0.2">
      <c r="A8168">
        <v>649717</v>
      </c>
      <c r="B8168" t="s">
        <v>34</v>
      </c>
      <c r="C8168" t="s">
        <v>35</v>
      </c>
      <c r="D8168" t="s">
        <v>16</v>
      </c>
      <c r="E8168" t="s">
        <v>36</v>
      </c>
      <c r="F8168" t="s">
        <v>22</v>
      </c>
      <c r="G8168" t="s">
        <v>11</v>
      </c>
      <c r="H8168" s="1">
        <v>43147</v>
      </c>
      <c r="I8168" s="2">
        <v>0.125</v>
      </c>
      <c r="J8168" t="s">
        <v>12</v>
      </c>
      <c r="K8168">
        <v>7077897</v>
      </c>
      <c r="L8168">
        <v>6169757</v>
      </c>
    </row>
    <row r="8169" spans="1:12" hidden="1" x14ac:dyDescent="0.2">
      <c r="A8169">
        <v>649718</v>
      </c>
      <c r="B8169" t="s">
        <v>34</v>
      </c>
      <c r="C8169" t="s">
        <v>35</v>
      </c>
      <c r="D8169" t="s">
        <v>16</v>
      </c>
      <c r="E8169" t="s">
        <v>36</v>
      </c>
      <c r="F8169" t="s">
        <v>22</v>
      </c>
      <c r="G8169" t="s">
        <v>11</v>
      </c>
      <c r="H8169" s="1">
        <v>43147</v>
      </c>
      <c r="I8169" s="2">
        <v>0.29166666666666669</v>
      </c>
      <c r="J8169" t="s">
        <v>12</v>
      </c>
      <c r="K8169">
        <v>7078119</v>
      </c>
      <c r="L8169">
        <v>6169775</v>
      </c>
    </row>
    <row r="8170" spans="1:12" hidden="1" x14ac:dyDescent="0.2">
      <c r="A8170">
        <v>649719</v>
      </c>
      <c r="B8170" t="s">
        <v>34</v>
      </c>
      <c r="C8170" t="s">
        <v>35</v>
      </c>
      <c r="D8170" t="s">
        <v>16</v>
      </c>
      <c r="E8170" t="s">
        <v>36</v>
      </c>
      <c r="F8170" t="s">
        <v>22</v>
      </c>
      <c r="G8170" t="s">
        <v>11</v>
      </c>
      <c r="H8170" s="1">
        <v>43147</v>
      </c>
      <c r="I8170" s="2">
        <v>0.45833333333333331</v>
      </c>
      <c r="J8170" t="s">
        <v>12</v>
      </c>
      <c r="K8170">
        <v>7078489</v>
      </c>
      <c r="L8170">
        <v>6169863</v>
      </c>
    </row>
    <row r="8171" spans="1:12" hidden="1" x14ac:dyDescent="0.2">
      <c r="A8171">
        <v>649720</v>
      </c>
      <c r="B8171" t="s">
        <v>34</v>
      </c>
      <c r="C8171" t="s">
        <v>35</v>
      </c>
      <c r="D8171" t="s">
        <v>16</v>
      </c>
      <c r="E8171" t="s">
        <v>36</v>
      </c>
      <c r="F8171" t="s">
        <v>22</v>
      </c>
      <c r="G8171" t="s">
        <v>11</v>
      </c>
      <c r="H8171" s="1">
        <v>43147</v>
      </c>
      <c r="I8171" s="2">
        <v>0.625</v>
      </c>
      <c r="J8171" t="s">
        <v>12</v>
      </c>
      <c r="K8171">
        <v>7078696</v>
      </c>
      <c r="L8171">
        <v>6170019</v>
      </c>
    </row>
    <row r="8172" spans="1:12" hidden="1" x14ac:dyDescent="0.2">
      <c r="A8172">
        <v>649721</v>
      </c>
      <c r="B8172" t="s">
        <v>34</v>
      </c>
      <c r="C8172" t="s">
        <v>35</v>
      </c>
      <c r="D8172" t="s">
        <v>16</v>
      </c>
      <c r="E8172" t="s">
        <v>36</v>
      </c>
      <c r="F8172" t="s">
        <v>22</v>
      </c>
      <c r="G8172" t="s">
        <v>11</v>
      </c>
      <c r="H8172" s="1">
        <v>43147</v>
      </c>
      <c r="I8172" s="2">
        <v>0.79166666666666663</v>
      </c>
      <c r="J8172" t="s">
        <v>12</v>
      </c>
      <c r="K8172">
        <v>7078834</v>
      </c>
      <c r="L8172">
        <v>6170379</v>
      </c>
    </row>
    <row r="8173" spans="1:12" hidden="1" x14ac:dyDescent="0.2">
      <c r="A8173">
        <v>649722</v>
      </c>
      <c r="B8173" t="s">
        <v>34</v>
      </c>
      <c r="C8173" t="s">
        <v>35</v>
      </c>
      <c r="D8173" t="s">
        <v>16</v>
      </c>
      <c r="E8173" t="s">
        <v>36</v>
      </c>
      <c r="F8173" t="s">
        <v>22</v>
      </c>
      <c r="G8173" t="s">
        <v>11</v>
      </c>
      <c r="H8173" s="1">
        <v>43147</v>
      </c>
      <c r="I8173" s="2">
        <v>0.95833333333333337</v>
      </c>
      <c r="J8173" t="s">
        <v>12</v>
      </c>
      <c r="K8173">
        <v>7078897</v>
      </c>
      <c r="L8173">
        <v>6170572</v>
      </c>
    </row>
    <row r="8174" spans="1:12" x14ac:dyDescent="0.2">
      <c r="A8174">
        <v>650239</v>
      </c>
      <c r="B8174" t="s">
        <v>37</v>
      </c>
      <c r="C8174" t="s">
        <v>38</v>
      </c>
      <c r="D8174" t="s">
        <v>13</v>
      </c>
      <c r="E8174" t="s">
        <v>39</v>
      </c>
      <c r="F8174" t="s">
        <v>22</v>
      </c>
      <c r="G8174" t="s">
        <v>11</v>
      </c>
      <c r="H8174" s="1">
        <v>43141</v>
      </c>
      <c r="I8174" s="2">
        <v>0.125</v>
      </c>
      <c r="J8174" t="s">
        <v>12</v>
      </c>
      <c r="K8174">
        <v>3552317</v>
      </c>
      <c r="L8174">
        <v>5077185</v>
      </c>
    </row>
    <row r="8175" spans="1:12" x14ac:dyDescent="0.2">
      <c r="A8175">
        <v>650240</v>
      </c>
      <c r="B8175" t="s">
        <v>37</v>
      </c>
      <c r="C8175" t="s">
        <v>38</v>
      </c>
      <c r="D8175" t="s">
        <v>13</v>
      </c>
      <c r="E8175" t="s">
        <v>39</v>
      </c>
      <c r="F8175" t="s">
        <v>22</v>
      </c>
      <c r="G8175" t="s">
        <v>11</v>
      </c>
      <c r="H8175" s="1">
        <v>43141</v>
      </c>
      <c r="I8175" s="2">
        <v>0.29166666666666669</v>
      </c>
      <c r="J8175" t="s">
        <v>12</v>
      </c>
      <c r="K8175">
        <v>3552361</v>
      </c>
      <c r="L8175">
        <v>5077194</v>
      </c>
    </row>
    <row r="8176" spans="1:12" x14ac:dyDescent="0.2">
      <c r="A8176">
        <v>650241</v>
      </c>
      <c r="B8176" t="s">
        <v>37</v>
      </c>
      <c r="C8176" t="s">
        <v>38</v>
      </c>
      <c r="D8176" t="s">
        <v>13</v>
      </c>
      <c r="E8176" t="s">
        <v>39</v>
      </c>
      <c r="F8176" t="s">
        <v>22</v>
      </c>
      <c r="G8176" t="s">
        <v>11</v>
      </c>
      <c r="H8176" s="1">
        <v>43141</v>
      </c>
      <c r="I8176" s="2">
        <v>0.45833333333333331</v>
      </c>
      <c r="J8176" t="s">
        <v>12</v>
      </c>
      <c r="K8176">
        <v>3552469</v>
      </c>
      <c r="L8176">
        <v>5077244</v>
      </c>
    </row>
    <row r="8177" spans="1:12" x14ac:dyDescent="0.2">
      <c r="A8177">
        <v>650242</v>
      </c>
      <c r="B8177" t="s">
        <v>37</v>
      </c>
      <c r="C8177" t="s">
        <v>38</v>
      </c>
      <c r="D8177" t="s">
        <v>13</v>
      </c>
      <c r="E8177" t="s">
        <v>39</v>
      </c>
      <c r="F8177" t="s">
        <v>22</v>
      </c>
      <c r="G8177" t="s">
        <v>11</v>
      </c>
      <c r="H8177" s="1">
        <v>43141</v>
      </c>
      <c r="I8177" s="2">
        <v>0.625</v>
      </c>
      <c r="J8177" t="s">
        <v>12</v>
      </c>
      <c r="K8177">
        <v>3552578</v>
      </c>
      <c r="L8177">
        <v>5077333</v>
      </c>
    </row>
    <row r="8178" spans="1:12" x14ac:dyDescent="0.2">
      <c r="A8178">
        <v>650243</v>
      </c>
      <c r="B8178" t="s">
        <v>37</v>
      </c>
      <c r="C8178" t="s">
        <v>38</v>
      </c>
      <c r="D8178" t="s">
        <v>13</v>
      </c>
      <c r="E8178" t="s">
        <v>39</v>
      </c>
      <c r="F8178" t="s">
        <v>22</v>
      </c>
      <c r="G8178" t="s">
        <v>11</v>
      </c>
      <c r="H8178" s="1">
        <v>43141</v>
      </c>
      <c r="I8178" s="2">
        <v>0.79166666666666663</v>
      </c>
      <c r="J8178" t="s">
        <v>12</v>
      </c>
      <c r="K8178">
        <v>3552630</v>
      </c>
      <c r="L8178">
        <v>5077445</v>
      </c>
    </row>
    <row r="8179" spans="1:12" x14ac:dyDescent="0.2">
      <c r="A8179">
        <v>650244</v>
      </c>
      <c r="B8179" t="s">
        <v>37</v>
      </c>
      <c r="C8179" t="s">
        <v>38</v>
      </c>
      <c r="D8179" t="s">
        <v>13</v>
      </c>
      <c r="E8179" t="s">
        <v>39</v>
      </c>
      <c r="F8179" t="s">
        <v>22</v>
      </c>
      <c r="G8179" t="s">
        <v>11</v>
      </c>
      <c r="H8179" s="1">
        <v>43141</v>
      </c>
      <c r="I8179" s="2">
        <v>0.95833333333333337</v>
      </c>
      <c r="J8179" t="s">
        <v>12</v>
      </c>
      <c r="K8179">
        <v>3552679</v>
      </c>
      <c r="L8179">
        <v>5077525</v>
      </c>
    </row>
    <row r="8180" spans="1:12" x14ac:dyDescent="0.2">
      <c r="A8180">
        <v>650245</v>
      </c>
      <c r="B8180" t="s">
        <v>37</v>
      </c>
      <c r="C8180" t="s">
        <v>38</v>
      </c>
      <c r="D8180" t="s">
        <v>13</v>
      </c>
      <c r="E8180" t="s">
        <v>39</v>
      </c>
      <c r="F8180" t="s">
        <v>22</v>
      </c>
      <c r="G8180" t="s">
        <v>11</v>
      </c>
      <c r="H8180" s="1">
        <v>43142</v>
      </c>
      <c r="I8180" s="2">
        <v>0.125</v>
      </c>
      <c r="J8180" t="s">
        <v>12</v>
      </c>
      <c r="K8180">
        <v>3552690</v>
      </c>
      <c r="L8180">
        <v>5077543</v>
      </c>
    </row>
    <row r="8181" spans="1:12" x14ac:dyDescent="0.2">
      <c r="A8181">
        <v>650246</v>
      </c>
      <c r="B8181" t="s">
        <v>37</v>
      </c>
      <c r="C8181" t="s">
        <v>38</v>
      </c>
      <c r="D8181" t="s">
        <v>13</v>
      </c>
      <c r="E8181" t="s">
        <v>39</v>
      </c>
      <c r="F8181" t="s">
        <v>22</v>
      </c>
      <c r="G8181" t="s">
        <v>11</v>
      </c>
      <c r="H8181" s="1">
        <v>43142</v>
      </c>
      <c r="I8181" s="2">
        <v>0.29166666666666669</v>
      </c>
      <c r="J8181" t="s">
        <v>12</v>
      </c>
      <c r="K8181">
        <v>3552724</v>
      </c>
      <c r="L8181">
        <v>5077555</v>
      </c>
    </row>
    <row r="8182" spans="1:12" x14ac:dyDescent="0.2">
      <c r="A8182">
        <v>650247</v>
      </c>
      <c r="B8182" t="s">
        <v>37</v>
      </c>
      <c r="C8182" t="s">
        <v>38</v>
      </c>
      <c r="D8182" t="s">
        <v>13</v>
      </c>
      <c r="E8182" t="s">
        <v>39</v>
      </c>
      <c r="F8182" t="s">
        <v>22</v>
      </c>
      <c r="G8182" t="s">
        <v>11</v>
      </c>
      <c r="H8182" s="1">
        <v>43142</v>
      </c>
      <c r="I8182" s="2">
        <v>0.45833333333333331</v>
      </c>
      <c r="J8182" t="s">
        <v>12</v>
      </c>
      <c r="K8182">
        <v>3552783</v>
      </c>
      <c r="L8182">
        <v>5077588</v>
      </c>
    </row>
    <row r="8183" spans="1:12" x14ac:dyDescent="0.2">
      <c r="A8183">
        <v>650248</v>
      </c>
      <c r="B8183" t="s">
        <v>37</v>
      </c>
      <c r="C8183" t="s">
        <v>38</v>
      </c>
      <c r="D8183" t="s">
        <v>13</v>
      </c>
      <c r="E8183" t="s">
        <v>39</v>
      </c>
      <c r="F8183" t="s">
        <v>22</v>
      </c>
      <c r="G8183" t="s">
        <v>11</v>
      </c>
      <c r="H8183" s="1">
        <v>43142</v>
      </c>
      <c r="I8183" s="2">
        <v>0.625</v>
      </c>
      <c r="J8183" t="s">
        <v>12</v>
      </c>
      <c r="K8183">
        <v>3552859</v>
      </c>
      <c r="L8183">
        <v>5077643</v>
      </c>
    </row>
    <row r="8184" spans="1:12" x14ac:dyDescent="0.2">
      <c r="A8184">
        <v>650249</v>
      </c>
      <c r="B8184" t="s">
        <v>37</v>
      </c>
      <c r="C8184" t="s">
        <v>38</v>
      </c>
      <c r="D8184" t="s">
        <v>13</v>
      </c>
      <c r="E8184" t="s">
        <v>39</v>
      </c>
      <c r="F8184" t="s">
        <v>22</v>
      </c>
      <c r="G8184" t="s">
        <v>11</v>
      </c>
      <c r="H8184" s="1">
        <v>43142</v>
      </c>
      <c r="I8184" s="2">
        <v>0.79166666666666663</v>
      </c>
      <c r="J8184" t="s">
        <v>12</v>
      </c>
      <c r="K8184">
        <v>3552922</v>
      </c>
      <c r="L8184">
        <v>5077721</v>
      </c>
    </row>
    <row r="8185" spans="1:12" x14ac:dyDescent="0.2">
      <c r="A8185">
        <v>650250</v>
      </c>
      <c r="B8185" t="s">
        <v>37</v>
      </c>
      <c r="C8185" t="s">
        <v>38</v>
      </c>
      <c r="D8185" t="s">
        <v>13</v>
      </c>
      <c r="E8185" t="s">
        <v>39</v>
      </c>
      <c r="F8185" t="s">
        <v>22</v>
      </c>
      <c r="G8185" t="s">
        <v>11</v>
      </c>
      <c r="H8185" s="1">
        <v>43142</v>
      </c>
      <c r="I8185" s="2">
        <v>0.95833333333333337</v>
      </c>
      <c r="J8185" t="s">
        <v>12</v>
      </c>
      <c r="K8185">
        <v>3552959</v>
      </c>
      <c r="L8185">
        <v>5077765</v>
      </c>
    </row>
    <row r="8186" spans="1:12" x14ac:dyDescent="0.2">
      <c r="A8186">
        <v>650251</v>
      </c>
      <c r="B8186" t="s">
        <v>37</v>
      </c>
      <c r="C8186" t="s">
        <v>38</v>
      </c>
      <c r="D8186" t="s">
        <v>13</v>
      </c>
      <c r="E8186" t="s">
        <v>39</v>
      </c>
      <c r="F8186" t="s">
        <v>22</v>
      </c>
      <c r="G8186" t="s">
        <v>11</v>
      </c>
      <c r="H8186" s="1">
        <v>43143</v>
      </c>
      <c r="I8186" s="2">
        <v>0.125</v>
      </c>
      <c r="J8186" t="s">
        <v>12</v>
      </c>
      <c r="K8186">
        <v>3552971</v>
      </c>
      <c r="L8186">
        <v>5077779</v>
      </c>
    </row>
    <row r="8187" spans="1:12" x14ac:dyDescent="0.2">
      <c r="A8187">
        <v>650252</v>
      </c>
      <c r="B8187" t="s">
        <v>37</v>
      </c>
      <c r="C8187" t="s">
        <v>38</v>
      </c>
      <c r="D8187" t="s">
        <v>13</v>
      </c>
      <c r="E8187" t="s">
        <v>39</v>
      </c>
      <c r="F8187" t="s">
        <v>22</v>
      </c>
      <c r="G8187" t="s">
        <v>11</v>
      </c>
      <c r="H8187" s="1">
        <v>43143</v>
      </c>
      <c r="I8187" s="2">
        <v>0.29166666666666669</v>
      </c>
      <c r="J8187" t="s">
        <v>12</v>
      </c>
      <c r="K8187">
        <v>3553120</v>
      </c>
      <c r="L8187">
        <v>5077798</v>
      </c>
    </row>
    <row r="8188" spans="1:12" x14ac:dyDescent="0.2">
      <c r="A8188">
        <v>650253</v>
      </c>
      <c r="B8188" t="s">
        <v>37</v>
      </c>
      <c r="C8188" t="s">
        <v>38</v>
      </c>
      <c r="D8188" t="s">
        <v>13</v>
      </c>
      <c r="E8188" t="s">
        <v>39</v>
      </c>
      <c r="F8188" t="s">
        <v>22</v>
      </c>
      <c r="G8188" t="s">
        <v>11</v>
      </c>
      <c r="H8188" s="1">
        <v>43143</v>
      </c>
      <c r="I8188" s="2">
        <v>0.45833333333333331</v>
      </c>
      <c r="J8188" t="s">
        <v>12</v>
      </c>
      <c r="K8188">
        <v>3553451</v>
      </c>
      <c r="L8188">
        <v>5077925</v>
      </c>
    </row>
    <row r="8189" spans="1:12" x14ac:dyDescent="0.2">
      <c r="A8189">
        <v>650254</v>
      </c>
      <c r="B8189" t="s">
        <v>37</v>
      </c>
      <c r="C8189" t="s">
        <v>38</v>
      </c>
      <c r="D8189" t="s">
        <v>13</v>
      </c>
      <c r="E8189" t="s">
        <v>39</v>
      </c>
      <c r="F8189" t="s">
        <v>22</v>
      </c>
      <c r="G8189" t="s">
        <v>11</v>
      </c>
      <c r="H8189" s="1">
        <v>43143</v>
      </c>
      <c r="I8189" s="2">
        <v>0.625</v>
      </c>
      <c r="J8189" t="s">
        <v>12</v>
      </c>
      <c r="K8189">
        <v>3553581</v>
      </c>
      <c r="L8189">
        <v>5078040</v>
      </c>
    </row>
    <row r="8190" spans="1:12" x14ac:dyDescent="0.2">
      <c r="A8190">
        <v>650255</v>
      </c>
      <c r="B8190" t="s">
        <v>37</v>
      </c>
      <c r="C8190" t="s">
        <v>38</v>
      </c>
      <c r="D8190" t="s">
        <v>13</v>
      </c>
      <c r="E8190" t="s">
        <v>39</v>
      </c>
      <c r="F8190" t="s">
        <v>22</v>
      </c>
      <c r="G8190" t="s">
        <v>11</v>
      </c>
      <c r="H8190" s="1">
        <v>43143</v>
      </c>
      <c r="I8190" s="2">
        <v>0.79166666666666663</v>
      </c>
      <c r="J8190" t="s">
        <v>12</v>
      </c>
      <c r="K8190">
        <v>3553735</v>
      </c>
      <c r="L8190">
        <v>5078338</v>
      </c>
    </row>
    <row r="8191" spans="1:12" x14ac:dyDescent="0.2">
      <c r="A8191">
        <v>650256</v>
      </c>
      <c r="B8191" t="s">
        <v>37</v>
      </c>
      <c r="C8191" t="s">
        <v>38</v>
      </c>
      <c r="D8191" t="s">
        <v>13</v>
      </c>
      <c r="E8191" t="s">
        <v>39</v>
      </c>
      <c r="F8191" t="s">
        <v>22</v>
      </c>
      <c r="G8191" t="s">
        <v>11</v>
      </c>
      <c r="H8191" s="1">
        <v>43143</v>
      </c>
      <c r="I8191" s="2">
        <v>0.95833333333333337</v>
      </c>
      <c r="J8191" t="s">
        <v>12</v>
      </c>
      <c r="K8191">
        <v>3553796</v>
      </c>
      <c r="L8191">
        <v>5078468</v>
      </c>
    </row>
    <row r="8192" spans="1:12" x14ac:dyDescent="0.2">
      <c r="A8192">
        <v>650257</v>
      </c>
      <c r="B8192" t="s">
        <v>37</v>
      </c>
      <c r="C8192" t="s">
        <v>38</v>
      </c>
      <c r="D8192" t="s">
        <v>13</v>
      </c>
      <c r="E8192" t="s">
        <v>39</v>
      </c>
      <c r="F8192" t="s">
        <v>22</v>
      </c>
      <c r="G8192" t="s">
        <v>11</v>
      </c>
      <c r="H8192" s="1">
        <v>43144</v>
      </c>
      <c r="I8192" s="2">
        <v>0.125</v>
      </c>
      <c r="J8192" t="s">
        <v>12</v>
      </c>
      <c r="K8192">
        <v>3553808</v>
      </c>
      <c r="L8192">
        <v>5078493</v>
      </c>
    </row>
    <row r="8193" spans="1:12" x14ac:dyDescent="0.2">
      <c r="A8193">
        <v>650258</v>
      </c>
      <c r="B8193" t="s">
        <v>37</v>
      </c>
      <c r="C8193" t="s">
        <v>38</v>
      </c>
      <c r="D8193" t="s">
        <v>13</v>
      </c>
      <c r="E8193" t="s">
        <v>39</v>
      </c>
      <c r="F8193" t="s">
        <v>22</v>
      </c>
      <c r="G8193" t="s">
        <v>11</v>
      </c>
      <c r="H8193" s="1">
        <v>43144</v>
      </c>
      <c r="I8193" s="2">
        <v>0.29166666666666669</v>
      </c>
      <c r="J8193" t="s">
        <v>12</v>
      </c>
      <c r="K8193">
        <v>3553993</v>
      </c>
      <c r="L8193">
        <v>5078513</v>
      </c>
    </row>
    <row r="8194" spans="1:12" x14ac:dyDescent="0.2">
      <c r="A8194">
        <v>650259</v>
      </c>
      <c r="B8194" t="s">
        <v>37</v>
      </c>
      <c r="C8194" t="s">
        <v>38</v>
      </c>
      <c r="D8194" t="s">
        <v>13</v>
      </c>
      <c r="E8194" t="s">
        <v>39</v>
      </c>
      <c r="F8194" t="s">
        <v>22</v>
      </c>
      <c r="G8194" t="s">
        <v>11</v>
      </c>
      <c r="H8194" s="1">
        <v>43144</v>
      </c>
      <c r="I8194" s="2">
        <v>0.45833333333333331</v>
      </c>
      <c r="J8194" t="s">
        <v>12</v>
      </c>
      <c r="K8194">
        <v>3554336</v>
      </c>
      <c r="L8194">
        <v>5078651</v>
      </c>
    </row>
    <row r="8195" spans="1:12" x14ac:dyDescent="0.2">
      <c r="A8195">
        <v>650260</v>
      </c>
      <c r="B8195" t="s">
        <v>37</v>
      </c>
      <c r="C8195" t="s">
        <v>38</v>
      </c>
      <c r="D8195" t="s">
        <v>13</v>
      </c>
      <c r="E8195" t="s">
        <v>39</v>
      </c>
      <c r="F8195" t="s">
        <v>22</v>
      </c>
      <c r="G8195" t="s">
        <v>11</v>
      </c>
      <c r="H8195" s="1">
        <v>43144</v>
      </c>
      <c r="I8195" s="2">
        <v>0.625</v>
      </c>
      <c r="J8195" t="s">
        <v>12</v>
      </c>
      <c r="K8195">
        <v>3554489</v>
      </c>
      <c r="L8195">
        <v>5078768</v>
      </c>
    </row>
    <row r="8196" spans="1:12" x14ac:dyDescent="0.2">
      <c r="A8196">
        <v>650261</v>
      </c>
      <c r="B8196" t="s">
        <v>37</v>
      </c>
      <c r="C8196" t="s">
        <v>38</v>
      </c>
      <c r="D8196" t="s">
        <v>13</v>
      </c>
      <c r="E8196" t="s">
        <v>39</v>
      </c>
      <c r="F8196" t="s">
        <v>22</v>
      </c>
      <c r="G8196" t="s">
        <v>11</v>
      </c>
      <c r="H8196" s="1">
        <v>43144</v>
      </c>
      <c r="I8196" s="2">
        <v>0.79166666666666663</v>
      </c>
      <c r="J8196" t="s">
        <v>12</v>
      </c>
      <c r="K8196">
        <v>3554637</v>
      </c>
      <c r="L8196">
        <v>5079101</v>
      </c>
    </row>
    <row r="8197" spans="1:12" x14ac:dyDescent="0.2">
      <c r="A8197">
        <v>650262</v>
      </c>
      <c r="B8197" t="s">
        <v>37</v>
      </c>
      <c r="C8197" t="s">
        <v>38</v>
      </c>
      <c r="D8197" t="s">
        <v>13</v>
      </c>
      <c r="E8197" t="s">
        <v>39</v>
      </c>
      <c r="F8197" t="s">
        <v>22</v>
      </c>
      <c r="G8197" t="s">
        <v>11</v>
      </c>
      <c r="H8197" s="1">
        <v>43144</v>
      </c>
      <c r="I8197" s="2">
        <v>0.95833333333333337</v>
      </c>
      <c r="J8197" t="s">
        <v>12</v>
      </c>
      <c r="K8197">
        <v>3554699</v>
      </c>
      <c r="L8197">
        <v>5079245</v>
      </c>
    </row>
    <row r="8198" spans="1:12" x14ac:dyDescent="0.2">
      <c r="A8198">
        <v>650263</v>
      </c>
      <c r="B8198" t="s">
        <v>37</v>
      </c>
      <c r="C8198" t="s">
        <v>38</v>
      </c>
      <c r="D8198" t="s">
        <v>13</v>
      </c>
      <c r="E8198" t="s">
        <v>39</v>
      </c>
      <c r="F8198" t="s">
        <v>22</v>
      </c>
      <c r="G8198" t="s">
        <v>11</v>
      </c>
      <c r="H8198" s="1">
        <v>43145</v>
      </c>
      <c r="I8198" s="2">
        <v>0.125</v>
      </c>
      <c r="J8198" t="s">
        <v>12</v>
      </c>
      <c r="K8198">
        <v>3554710</v>
      </c>
      <c r="L8198">
        <v>5079271</v>
      </c>
    </row>
    <row r="8199" spans="1:12" x14ac:dyDescent="0.2">
      <c r="A8199">
        <v>650264</v>
      </c>
      <c r="B8199" t="s">
        <v>37</v>
      </c>
      <c r="C8199" t="s">
        <v>38</v>
      </c>
      <c r="D8199" t="s">
        <v>13</v>
      </c>
      <c r="E8199" t="s">
        <v>39</v>
      </c>
      <c r="F8199" t="s">
        <v>22</v>
      </c>
      <c r="G8199" t="s">
        <v>11</v>
      </c>
      <c r="H8199" s="1">
        <v>43145</v>
      </c>
      <c r="I8199" s="2">
        <v>0.29166666666666669</v>
      </c>
      <c r="J8199" t="s">
        <v>12</v>
      </c>
      <c r="K8199">
        <v>3554869</v>
      </c>
      <c r="L8199">
        <v>5079287</v>
      </c>
    </row>
    <row r="8200" spans="1:12" x14ac:dyDescent="0.2">
      <c r="A8200">
        <v>650265</v>
      </c>
      <c r="B8200" t="s">
        <v>37</v>
      </c>
      <c r="C8200" t="s">
        <v>38</v>
      </c>
      <c r="D8200" t="s">
        <v>13</v>
      </c>
      <c r="E8200" t="s">
        <v>39</v>
      </c>
      <c r="F8200" t="s">
        <v>22</v>
      </c>
      <c r="G8200" t="s">
        <v>11</v>
      </c>
      <c r="H8200" s="1">
        <v>43145</v>
      </c>
      <c r="I8200" s="2">
        <v>0.45833333333333331</v>
      </c>
      <c r="J8200" t="s">
        <v>12</v>
      </c>
      <c r="K8200">
        <v>3555213</v>
      </c>
      <c r="L8200">
        <v>5079415</v>
      </c>
    </row>
    <row r="8201" spans="1:12" x14ac:dyDescent="0.2">
      <c r="A8201">
        <v>650266</v>
      </c>
      <c r="B8201" t="s">
        <v>37</v>
      </c>
      <c r="C8201" t="s">
        <v>38</v>
      </c>
      <c r="D8201" t="s">
        <v>13</v>
      </c>
      <c r="E8201" t="s">
        <v>39</v>
      </c>
      <c r="F8201" t="s">
        <v>22</v>
      </c>
      <c r="G8201" t="s">
        <v>11</v>
      </c>
      <c r="H8201" s="1">
        <v>43145</v>
      </c>
      <c r="I8201" s="2">
        <v>0.625</v>
      </c>
      <c r="J8201" t="s">
        <v>12</v>
      </c>
      <c r="K8201">
        <v>3555351</v>
      </c>
      <c r="L8201">
        <v>5079509</v>
      </c>
    </row>
    <row r="8202" spans="1:12" x14ac:dyDescent="0.2">
      <c r="A8202">
        <v>650267</v>
      </c>
      <c r="B8202" t="s">
        <v>37</v>
      </c>
      <c r="C8202" t="s">
        <v>38</v>
      </c>
      <c r="D8202" t="s">
        <v>13</v>
      </c>
      <c r="E8202" t="s">
        <v>39</v>
      </c>
      <c r="F8202" t="s">
        <v>22</v>
      </c>
      <c r="G8202" t="s">
        <v>11</v>
      </c>
      <c r="H8202" s="1">
        <v>43145</v>
      </c>
      <c r="I8202" s="2">
        <v>0.79166666666666663</v>
      </c>
      <c r="J8202" t="s">
        <v>12</v>
      </c>
      <c r="K8202">
        <v>3555530</v>
      </c>
      <c r="L8202">
        <v>5079841</v>
      </c>
    </row>
    <row r="8203" spans="1:12" x14ac:dyDescent="0.2">
      <c r="A8203">
        <v>650268</v>
      </c>
      <c r="B8203" t="s">
        <v>37</v>
      </c>
      <c r="C8203" t="s">
        <v>38</v>
      </c>
      <c r="D8203" t="s">
        <v>13</v>
      </c>
      <c r="E8203" t="s">
        <v>39</v>
      </c>
      <c r="F8203" t="s">
        <v>22</v>
      </c>
      <c r="G8203" t="s">
        <v>11</v>
      </c>
      <c r="H8203" s="1">
        <v>43145</v>
      </c>
      <c r="I8203" s="2">
        <v>0.95833333333333337</v>
      </c>
      <c r="J8203" t="s">
        <v>12</v>
      </c>
      <c r="K8203">
        <v>3555591</v>
      </c>
      <c r="L8203">
        <v>5079955</v>
      </c>
    </row>
    <row r="8204" spans="1:12" x14ac:dyDescent="0.2">
      <c r="A8204">
        <v>650269</v>
      </c>
      <c r="B8204" t="s">
        <v>37</v>
      </c>
      <c r="C8204" t="s">
        <v>38</v>
      </c>
      <c r="D8204" t="s">
        <v>13</v>
      </c>
      <c r="E8204" t="s">
        <v>39</v>
      </c>
      <c r="F8204" t="s">
        <v>22</v>
      </c>
      <c r="G8204" t="s">
        <v>11</v>
      </c>
      <c r="H8204" s="1">
        <v>43146</v>
      </c>
      <c r="I8204" s="2">
        <v>0.125</v>
      </c>
      <c r="J8204" t="s">
        <v>12</v>
      </c>
      <c r="K8204">
        <v>3555611</v>
      </c>
      <c r="L8204">
        <v>5079981</v>
      </c>
    </row>
    <row r="8205" spans="1:12" x14ac:dyDescent="0.2">
      <c r="A8205">
        <v>650270</v>
      </c>
      <c r="B8205" t="s">
        <v>37</v>
      </c>
      <c r="C8205" t="s">
        <v>38</v>
      </c>
      <c r="D8205" t="s">
        <v>13</v>
      </c>
      <c r="E8205" t="s">
        <v>39</v>
      </c>
      <c r="F8205" t="s">
        <v>22</v>
      </c>
      <c r="G8205" t="s">
        <v>11</v>
      </c>
      <c r="H8205" s="1">
        <v>43146</v>
      </c>
      <c r="I8205" s="2">
        <v>0.29166666666666669</v>
      </c>
      <c r="J8205" t="s">
        <v>12</v>
      </c>
      <c r="K8205">
        <v>3555795</v>
      </c>
      <c r="L8205">
        <v>5079995</v>
      </c>
    </row>
    <row r="8206" spans="1:12" x14ac:dyDescent="0.2">
      <c r="A8206">
        <v>650271</v>
      </c>
      <c r="B8206" t="s">
        <v>37</v>
      </c>
      <c r="C8206" t="s">
        <v>38</v>
      </c>
      <c r="D8206" t="s">
        <v>13</v>
      </c>
      <c r="E8206" t="s">
        <v>39</v>
      </c>
      <c r="F8206" t="s">
        <v>22</v>
      </c>
      <c r="G8206" t="s">
        <v>11</v>
      </c>
      <c r="H8206" s="1">
        <v>43146</v>
      </c>
      <c r="I8206" s="2">
        <v>0.45833333333333331</v>
      </c>
      <c r="J8206" t="s">
        <v>12</v>
      </c>
      <c r="K8206">
        <v>3556134</v>
      </c>
      <c r="L8206">
        <v>5080116</v>
      </c>
    </row>
    <row r="8207" spans="1:12" x14ac:dyDescent="0.2">
      <c r="A8207">
        <v>650272</v>
      </c>
      <c r="B8207" t="s">
        <v>37</v>
      </c>
      <c r="C8207" t="s">
        <v>38</v>
      </c>
      <c r="D8207" t="s">
        <v>13</v>
      </c>
      <c r="E8207" t="s">
        <v>39</v>
      </c>
      <c r="F8207" t="s">
        <v>22</v>
      </c>
      <c r="G8207" t="s">
        <v>11</v>
      </c>
      <c r="H8207" s="1">
        <v>43146</v>
      </c>
      <c r="I8207" s="2">
        <v>0.625</v>
      </c>
      <c r="J8207" t="s">
        <v>12</v>
      </c>
      <c r="K8207">
        <v>3556265</v>
      </c>
      <c r="L8207">
        <v>5080231</v>
      </c>
    </row>
    <row r="8208" spans="1:12" x14ac:dyDescent="0.2">
      <c r="A8208">
        <v>650273</v>
      </c>
      <c r="B8208" t="s">
        <v>37</v>
      </c>
      <c r="C8208" t="s">
        <v>38</v>
      </c>
      <c r="D8208" t="s">
        <v>13</v>
      </c>
      <c r="E8208" t="s">
        <v>39</v>
      </c>
      <c r="F8208" t="s">
        <v>22</v>
      </c>
      <c r="G8208" t="s">
        <v>11</v>
      </c>
      <c r="H8208" s="1">
        <v>43146</v>
      </c>
      <c r="I8208" s="2">
        <v>0.79166666666666663</v>
      </c>
      <c r="J8208" t="s">
        <v>12</v>
      </c>
      <c r="K8208">
        <v>3556445</v>
      </c>
      <c r="L8208">
        <v>5080549</v>
      </c>
    </row>
    <row r="8209" spans="1:12" x14ac:dyDescent="0.2">
      <c r="A8209">
        <v>650274</v>
      </c>
      <c r="B8209" t="s">
        <v>37</v>
      </c>
      <c r="C8209" t="s">
        <v>38</v>
      </c>
      <c r="D8209" t="s">
        <v>13</v>
      </c>
      <c r="E8209" t="s">
        <v>39</v>
      </c>
      <c r="F8209" t="s">
        <v>22</v>
      </c>
      <c r="G8209" t="s">
        <v>11</v>
      </c>
      <c r="H8209" s="1">
        <v>43146</v>
      </c>
      <c r="I8209" s="2">
        <v>0.95833333333333337</v>
      </c>
      <c r="J8209" t="s">
        <v>12</v>
      </c>
      <c r="K8209">
        <v>3556512</v>
      </c>
      <c r="L8209">
        <v>5080697</v>
      </c>
    </row>
    <row r="8210" spans="1:12" x14ac:dyDescent="0.2">
      <c r="A8210">
        <v>650275</v>
      </c>
      <c r="B8210" t="s">
        <v>37</v>
      </c>
      <c r="C8210" t="s">
        <v>38</v>
      </c>
      <c r="D8210" t="s">
        <v>13</v>
      </c>
      <c r="E8210" t="s">
        <v>39</v>
      </c>
      <c r="F8210" t="s">
        <v>22</v>
      </c>
      <c r="G8210" t="s">
        <v>11</v>
      </c>
      <c r="H8210" s="1">
        <v>43147</v>
      </c>
      <c r="I8210" s="2">
        <v>0.125</v>
      </c>
      <c r="J8210" t="s">
        <v>12</v>
      </c>
      <c r="K8210">
        <v>3556525</v>
      </c>
      <c r="L8210">
        <v>5080726</v>
      </c>
    </row>
    <row r="8211" spans="1:12" x14ac:dyDescent="0.2">
      <c r="A8211">
        <v>650276</v>
      </c>
      <c r="B8211" t="s">
        <v>37</v>
      </c>
      <c r="C8211" t="s">
        <v>38</v>
      </c>
      <c r="D8211" t="s">
        <v>13</v>
      </c>
      <c r="E8211" t="s">
        <v>39</v>
      </c>
      <c r="F8211" t="s">
        <v>22</v>
      </c>
      <c r="G8211" t="s">
        <v>11</v>
      </c>
      <c r="H8211" s="1">
        <v>43147</v>
      </c>
      <c r="I8211" s="2">
        <v>0.29166666666666669</v>
      </c>
      <c r="J8211" t="s">
        <v>12</v>
      </c>
      <c r="K8211">
        <v>3556653</v>
      </c>
      <c r="L8211">
        <v>5080754</v>
      </c>
    </row>
    <row r="8212" spans="1:12" x14ac:dyDescent="0.2">
      <c r="A8212">
        <v>650277</v>
      </c>
      <c r="B8212" t="s">
        <v>37</v>
      </c>
      <c r="C8212" t="s">
        <v>38</v>
      </c>
      <c r="D8212" t="s">
        <v>13</v>
      </c>
      <c r="E8212" t="s">
        <v>39</v>
      </c>
      <c r="F8212" t="s">
        <v>22</v>
      </c>
      <c r="G8212" t="s">
        <v>11</v>
      </c>
      <c r="H8212" s="1">
        <v>43147</v>
      </c>
      <c r="I8212" s="2">
        <v>0.45833333333333331</v>
      </c>
      <c r="J8212" t="s">
        <v>12</v>
      </c>
      <c r="K8212">
        <v>3556923</v>
      </c>
      <c r="L8212">
        <v>5080837</v>
      </c>
    </row>
    <row r="8213" spans="1:12" x14ac:dyDescent="0.2">
      <c r="A8213">
        <v>650278</v>
      </c>
      <c r="B8213" t="s">
        <v>37</v>
      </c>
      <c r="C8213" t="s">
        <v>38</v>
      </c>
      <c r="D8213" t="s">
        <v>13</v>
      </c>
      <c r="E8213" t="s">
        <v>39</v>
      </c>
      <c r="F8213" t="s">
        <v>22</v>
      </c>
      <c r="G8213" t="s">
        <v>11</v>
      </c>
      <c r="H8213" s="1">
        <v>43147</v>
      </c>
      <c r="I8213" s="2">
        <v>0.625</v>
      </c>
      <c r="J8213" t="s">
        <v>12</v>
      </c>
      <c r="K8213">
        <v>3557033</v>
      </c>
      <c r="L8213">
        <v>5080940</v>
      </c>
    </row>
    <row r="8214" spans="1:12" x14ac:dyDescent="0.2">
      <c r="A8214">
        <v>650279</v>
      </c>
      <c r="B8214" t="s">
        <v>37</v>
      </c>
      <c r="C8214" t="s">
        <v>38</v>
      </c>
      <c r="D8214" t="s">
        <v>13</v>
      </c>
      <c r="E8214" t="s">
        <v>39</v>
      </c>
      <c r="F8214" t="s">
        <v>22</v>
      </c>
      <c r="G8214" t="s">
        <v>11</v>
      </c>
      <c r="H8214" s="1">
        <v>43147</v>
      </c>
      <c r="I8214" s="2">
        <v>0.79166666666666663</v>
      </c>
      <c r="J8214" t="s">
        <v>12</v>
      </c>
      <c r="K8214">
        <v>3557151</v>
      </c>
      <c r="L8214">
        <v>5081186</v>
      </c>
    </row>
    <row r="8215" spans="1:12" x14ac:dyDescent="0.2">
      <c r="A8215">
        <v>650280</v>
      </c>
      <c r="B8215" t="s">
        <v>37</v>
      </c>
      <c r="C8215" t="s">
        <v>38</v>
      </c>
      <c r="D8215" t="s">
        <v>13</v>
      </c>
      <c r="E8215" t="s">
        <v>39</v>
      </c>
      <c r="F8215" t="s">
        <v>22</v>
      </c>
      <c r="G8215" t="s">
        <v>11</v>
      </c>
      <c r="H8215" s="1">
        <v>43147</v>
      </c>
      <c r="I8215" s="2">
        <v>0.95833333333333337</v>
      </c>
      <c r="J8215" t="s">
        <v>12</v>
      </c>
      <c r="K8215">
        <v>3557217</v>
      </c>
      <c r="L8215">
        <v>5081309</v>
      </c>
    </row>
    <row r="8216" spans="1:12" x14ac:dyDescent="0.2">
      <c r="A8216">
        <v>650281</v>
      </c>
      <c r="B8216" t="s">
        <v>37</v>
      </c>
      <c r="C8216" t="s">
        <v>38</v>
      </c>
      <c r="D8216" t="s">
        <v>14</v>
      </c>
      <c r="E8216" t="s">
        <v>39</v>
      </c>
      <c r="F8216" t="s">
        <v>22</v>
      </c>
      <c r="G8216" t="s">
        <v>11</v>
      </c>
      <c r="H8216" s="1">
        <v>43141</v>
      </c>
      <c r="I8216" s="2">
        <v>0.125</v>
      </c>
      <c r="J8216" t="s">
        <v>12</v>
      </c>
      <c r="K8216">
        <v>3145386</v>
      </c>
      <c r="L8216">
        <v>2941350</v>
      </c>
    </row>
    <row r="8217" spans="1:12" x14ac:dyDescent="0.2">
      <c r="A8217">
        <v>650282</v>
      </c>
      <c r="B8217" t="s">
        <v>37</v>
      </c>
      <c r="C8217" t="s">
        <v>38</v>
      </c>
      <c r="D8217" t="s">
        <v>14</v>
      </c>
      <c r="E8217" t="s">
        <v>39</v>
      </c>
      <c r="F8217" t="s">
        <v>22</v>
      </c>
      <c r="G8217" t="s">
        <v>11</v>
      </c>
      <c r="H8217" s="1">
        <v>43141</v>
      </c>
      <c r="I8217" s="2">
        <v>0.29166666666666669</v>
      </c>
      <c r="J8217" t="s">
        <v>12</v>
      </c>
      <c r="K8217">
        <v>3145414</v>
      </c>
      <c r="L8217">
        <v>2941356</v>
      </c>
    </row>
    <row r="8218" spans="1:12" x14ac:dyDescent="0.2">
      <c r="A8218">
        <v>650283</v>
      </c>
      <c r="B8218" t="s">
        <v>37</v>
      </c>
      <c r="C8218" t="s">
        <v>38</v>
      </c>
      <c r="D8218" t="s">
        <v>14</v>
      </c>
      <c r="E8218" t="s">
        <v>39</v>
      </c>
      <c r="F8218" t="s">
        <v>22</v>
      </c>
      <c r="G8218" t="s">
        <v>11</v>
      </c>
      <c r="H8218" s="1">
        <v>43141</v>
      </c>
      <c r="I8218" s="2">
        <v>0.45833333333333331</v>
      </c>
      <c r="J8218" t="s">
        <v>12</v>
      </c>
      <c r="K8218">
        <v>3145476</v>
      </c>
      <c r="L8218">
        <v>2941375</v>
      </c>
    </row>
    <row r="8219" spans="1:12" x14ac:dyDescent="0.2">
      <c r="A8219">
        <v>650284</v>
      </c>
      <c r="B8219" t="s">
        <v>37</v>
      </c>
      <c r="C8219" t="s">
        <v>38</v>
      </c>
      <c r="D8219" t="s">
        <v>14</v>
      </c>
      <c r="E8219" t="s">
        <v>39</v>
      </c>
      <c r="F8219" t="s">
        <v>22</v>
      </c>
      <c r="G8219" t="s">
        <v>11</v>
      </c>
      <c r="H8219" s="1">
        <v>43141</v>
      </c>
      <c r="I8219" s="2">
        <v>0.625</v>
      </c>
      <c r="J8219" t="s">
        <v>12</v>
      </c>
      <c r="K8219">
        <v>3145549</v>
      </c>
      <c r="L8219">
        <v>2941402</v>
      </c>
    </row>
    <row r="8220" spans="1:12" x14ac:dyDescent="0.2">
      <c r="A8220">
        <v>650285</v>
      </c>
      <c r="B8220" t="s">
        <v>37</v>
      </c>
      <c r="C8220" t="s">
        <v>38</v>
      </c>
      <c r="D8220" t="s">
        <v>14</v>
      </c>
      <c r="E8220" t="s">
        <v>39</v>
      </c>
      <c r="F8220" t="s">
        <v>22</v>
      </c>
      <c r="G8220" t="s">
        <v>11</v>
      </c>
      <c r="H8220" s="1">
        <v>43141</v>
      </c>
      <c r="I8220" s="2">
        <v>0.79166666666666663</v>
      </c>
      <c r="J8220" t="s">
        <v>12</v>
      </c>
      <c r="K8220">
        <v>3145594</v>
      </c>
      <c r="L8220">
        <v>2941451</v>
      </c>
    </row>
    <row r="8221" spans="1:12" x14ac:dyDescent="0.2">
      <c r="A8221">
        <v>650286</v>
      </c>
      <c r="B8221" t="s">
        <v>37</v>
      </c>
      <c r="C8221" t="s">
        <v>38</v>
      </c>
      <c r="D8221" t="s">
        <v>14</v>
      </c>
      <c r="E8221" t="s">
        <v>39</v>
      </c>
      <c r="F8221" t="s">
        <v>22</v>
      </c>
      <c r="G8221" t="s">
        <v>11</v>
      </c>
      <c r="H8221" s="1">
        <v>43141</v>
      </c>
      <c r="I8221" s="2">
        <v>0.95833333333333337</v>
      </c>
      <c r="J8221" t="s">
        <v>12</v>
      </c>
      <c r="K8221">
        <v>3145621</v>
      </c>
      <c r="L8221">
        <v>2941478</v>
      </c>
    </row>
    <row r="8222" spans="1:12" x14ac:dyDescent="0.2">
      <c r="A8222">
        <v>650287</v>
      </c>
      <c r="B8222" t="s">
        <v>37</v>
      </c>
      <c r="C8222" t="s">
        <v>38</v>
      </c>
      <c r="D8222" t="s">
        <v>14</v>
      </c>
      <c r="E8222" t="s">
        <v>39</v>
      </c>
      <c r="F8222" t="s">
        <v>22</v>
      </c>
      <c r="G8222" t="s">
        <v>11</v>
      </c>
      <c r="H8222" s="1">
        <v>43142</v>
      </c>
      <c r="I8222" s="2">
        <v>0.125</v>
      </c>
      <c r="J8222" t="s">
        <v>12</v>
      </c>
      <c r="K8222">
        <v>3145628</v>
      </c>
      <c r="L8222">
        <v>2941484</v>
      </c>
    </row>
    <row r="8223" spans="1:12" x14ac:dyDescent="0.2">
      <c r="A8223">
        <v>650288</v>
      </c>
      <c r="B8223" t="s">
        <v>37</v>
      </c>
      <c r="C8223" t="s">
        <v>38</v>
      </c>
      <c r="D8223" t="s">
        <v>14</v>
      </c>
      <c r="E8223" t="s">
        <v>39</v>
      </c>
      <c r="F8223" t="s">
        <v>22</v>
      </c>
      <c r="G8223" t="s">
        <v>11</v>
      </c>
      <c r="H8223" s="1">
        <v>43142</v>
      </c>
      <c r="I8223" s="2">
        <v>0.29166666666666669</v>
      </c>
      <c r="J8223" t="s">
        <v>12</v>
      </c>
      <c r="K8223">
        <v>3145641</v>
      </c>
      <c r="L8223">
        <v>2941490</v>
      </c>
    </row>
    <row r="8224" spans="1:12" x14ac:dyDescent="0.2">
      <c r="A8224">
        <v>650289</v>
      </c>
      <c r="B8224" t="s">
        <v>37</v>
      </c>
      <c r="C8224" t="s">
        <v>38</v>
      </c>
      <c r="D8224" t="s">
        <v>14</v>
      </c>
      <c r="E8224" t="s">
        <v>39</v>
      </c>
      <c r="F8224" t="s">
        <v>22</v>
      </c>
      <c r="G8224" t="s">
        <v>11</v>
      </c>
      <c r="H8224" s="1">
        <v>43142</v>
      </c>
      <c r="I8224" s="2">
        <v>0.45833333333333331</v>
      </c>
      <c r="J8224" t="s">
        <v>12</v>
      </c>
      <c r="K8224">
        <v>3145677</v>
      </c>
      <c r="L8224">
        <v>2941501</v>
      </c>
    </row>
    <row r="8225" spans="1:12" x14ac:dyDescent="0.2">
      <c r="A8225">
        <v>650290</v>
      </c>
      <c r="B8225" t="s">
        <v>37</v>
      </c>
      <c r="C8225" t="s">
        <v>38</v>
      </c>
      <c r="D8225" t="s">
        <v>14</v>
      </c>
      <c r="E8225" t="s">
        <v>39</v>
      </c>
      <c r="F8225" t="s">
        <v>22</v>
      </c>
      <c r="G8225" t="s">
        <v>11</v>
      </c>
      <c r="H8225" s="1">
        <v>43142</v>
      </c>
      <c r="I8225" s="2">
        <v>0.625</v>
      </c>
      <c r="J8225" t="s">
        <v>12</v>
      </c>
      <c r="K8225">
        <v>3145721</v>
      </c>
      <c r="L8225">
        <v>2941519</v>
      </c>
    </row>
    <row r="8226" spans="1:12" x14ac:dyDescent="0.2">
      <c r="A8226">
        <v>650291</v>
      </c>
      <c r="B8226" t="s">
        <v>37</v>
      </c>
      <c r="C8226" t="s">
        <v>38</v>
      </c>
      <c r="D8226" t="s">
        <v>14</v>
      </c>
      <c r="E8226" t="s">
        <v>39</v>
      </c>
      <c r="F8226" t="s">
        <v>22</v>
      </c>
      <c r="G8226" t="s">
        <v>11</v>
      </c>
      <c r="H8226" s="1">
        <v>43142</v>
      </c>
      <c r="I8226" s="2">
        <v>0.79166666666666663</v>
      </c>
      <c r="J8226" t="s">
        <v>12</v>
      </c>
      <c r="K8226">
        <v>3145751</v>
      </c>
      <c r="L8226">
        <v>2941543</v>
      </c>
    </row>
    <row r="8227" spans="1:12" x14ac:dyDescent="0.2">
      <c r="A8227">
        <v>650292</v>
      </c>
      <c r="B8227" t="s">
        <v>37</v>
      </c>
      <c r="C8227" t="s">
        <v>38</v>
      </c>
      <c r="D8227" t="s">
        <v>14</v>
      </c>
      <c r="E8227" t="s">
        <v>39</v>
      </c>
      <c r="F8227" t="s">
        <v>22</v>
      </c>
      <c r="G8227" t="s">
        <v>11</v>
      </c>
      <c r="H8227" s="1">
        <v>43142</v>
      </c>
      <c r="I8227" s="2">
        <v>0.95833333333333337</v>
      </c>
      <c r="J8227" t="s">
        <v>12</v>
      </c>
      <c r="K8227">
        <v>3145770</v>
      </c>
      <c r="L8227">
        <v>2941563</v>
      </c>
    </row>
    <row r="8228" spans="1:12" x14ac:dyDescent="0.2">
      <c r="A8228">
        <v>650293</v>
      </c>
      <c r="B8228" t="s">
        <v>37</v>
      </c>
      <c r="C8228" t="s">
        <v>38</v>
      </c>
      <c r="D8228" t="s">
        <v>14</v>
      </c>
      <c r="E8228" t="s">
        <v>39</v>
      </c>
      <c r="F8228" t="s">
        <v>22</v>
      </c>
      <c r="G8228" t="s">
        <v>11</v>
      </c>
      <c r="H8228" s="1">
        <v>43143</v>
      </c>
      <c r="I8228" s="2">
        <v>0.125</v>
      </c>
      <c r="J8228" t="s">
        <v>12</v>
      </c>
      <c r="K8228">
        <v>3145774</v>
      </c>
      <c r="L8228">
        <v>2941575</v>
      </c>
    </row>
    <row r="8229" spans="1:12" x14ac:dyDescent="0.2">
      <c r="A8229">
        <v>650294</v>
      </c>
      <c r="B8229" t="s">
        <v>37</v>
      </c>
      <c r="C8229" t="s">
        <v>38</v>
      </c>
      <c r="D8229" t="s">
        <v>14</v>
      </c>
      <c r="E8229" t="s">
        <v>39</v>
      </c>
      <c r="F8229" t="s">
        <v>22</v>
      </c>
      <c r="G8229" t="s">
        <v>11</v>
      </c>
      <c r="H8229" s="1">
        <v>43143</v>
      </c>
      <c r="I8229" s="2">
        <v>0.29166666666666669</v>
      </c>
      <c r="J8229" t="s">
        <v>12</v>
      </c>
      <c r="K8229">
        <v>3145847</v>
      </c>
      <c r="L8229">
        <v>2941579</v>
      </c>
    </row>
    <row r="8230" spans="1:12" x14ac:dyDescent="0.2">
      <c r="A8230">
        <v>650295</v>
      </c>
      <c r="B8230" t="s">
        <v>37</v>
      </c>
      <c r="C8230" t="s">
        <v>38</v>
      </c>
      <c r="D8230" t="s">
        <v>14</v>
      </c>
      <c r="E8230" t="s">
        <v>39</v>
      </c>
      <c r="F8230" t="s">
        <v>22</v>
      </c>
      <c r="G8230" t="s">
        <v>11</v>
      </c>
      <c r="H8230" s="1">
        <v>43143</v>
      </c>
      <c r="I8230" s="2">
        <v>0.45833333333333331</v>
      </c>
      <c r="J8230" t="s">
        <v>12</v>
      </c>
      <c r="K8230">
        <v>3146039</v>
      </c>
      <c r="L8230">
        <v>2941650</v>
      </c>
    </row>
    <row r="8231" spans="1:12" x14ac:dyDescent="0.2">
      <c r="A8231">
        <v>650296</v>
      </c>
      <c r="B8231" t="s">
        <v>37</v>
      </c>
      <c r="C8231" t="s">
        <v>38</v>
      </c>
      <c r="D8231" t="s">
        <v>14</v>
      </c>
      <c r="E8231" t="s">
        <v>39</v>
      </c>
      <c r="F8231" t="s">
        <v>22</v>
      </c>
      <c r="G8231" t="s">
        <v>11</v>
      </c>
      <c r="H8231" s="1">
        <v>43143</v>
      </c>
      <c r="I8231" s="2">
        <v>0.625</v>
      </c>
      <c r="J8231" t="s">
        <v>12</v>
      </c>
      <c r="K8231">
        <v>3146105</v>
      </c>
      <c r="L8231">
        <v>2941694</v>
      </c>
    </row>
    <row r="8232" spans="1:12" x14ac:dyDescent="0.2">
      <c r="A8232">
        <v>650297</v>
      </c>
      <c r="B8232" t="s">
        <v>37</v>
      </c>
      <c r="C8232" t="s">
        <v>38</v>
      </c>
      <c r="D8232" t="s">
        <v>14</v>
      </c>
      <c r="E8232" t="s">
        <v>39</v>
      </c>
      <c r="F8232" t="s">
        <v>22</v>
      </c>
      <c r="G8232" t="s">
        <v>11</v>
      </c>
      <c r="H8232" s="1">
        <v>43143</v>
      </c>
      <c r="I8232" s="2">
        <v>0.79166666666666663</v>
      </c>
      <c r="J8232" t="s">
        <v>12</v>
      </c>
      <c r="K8232">
        <v>3146209</v>
      </c>
      <c r="L8232">
        <v>2941849</v>
      </c>
    </row>
    <row r="8233" spans="1:12" x14ac:dyDescent="0.2">
      <c r="A8233">
        <v>650298</v>
      </c>
      <c r="B8233" t="s">
        <v>37</v>
      </c>
      <c r="C8233" t="s">
        <v>38</v>
      </c>
      <c r="D8233" t="s">
        <v>14</v>
      </c>
      <c r="E8233" t="s">
        <v>39</v>
      </c>
      <c r="F8233" t="s">
        <v>22</v>
      </c>
      <c r="G8233" t="s">
        <v>11</v>
      </c>
      <c r="H8233" s="1">
        <v>43143</v>
      </c>
      <c r="I8233" s="2">
        <v>0.95833333333333337</v>
      </c>
      <c r="J8233" t="s">
        <v>12</v>
      </c>
      <c r="K8233">
        <v>3146230</v>
      </c>
      <c r="L8233">
        <v>2941904</v>
      </c>
    </row>
    <row r="8234" spans="1:12" x14ac:dyDescent="0.2">
      <c r="A8234">
        <v>650299</v>
      </c>
      <c r="B8234" t="s">
        <v>37</v>
      </c>
      <c r="C8234" t="s">
        <v>38</v>
      </c>
      <c r="D8234" t="s">
        <v>14</v>
      </c>
      <c r="E8234" t="s">
        <v>39</v>
      </c>
      <c r="F8234" t="s">
        <v>22</v>
      </c>
      <c r="G8234" t="s">
        <v>11</v>
      </c>
      <c r="H8234" s="1">
        <v>43144</v>
      </c>
      <c r="I8234" s="2">
        <v>0.125</v>
      </c>
      <c r="J8234" t="s">
        <v>12</v>
      </c>
      <c r="K8234">
        <v>3146240</v>
      </c>
      <c r="L8234">
        <v>2941913</v>
      </c>
    </row>
    <row r="8235" spans="1:12" x14ac:dyDescent="0.2">
      <c r="A8235">
        <v>650300</v>
      </c>
      <c r="B8235" t="s">
        <v>37</v>
      </c>
      <c r="C8235" t="s">
        <v>38</v>
      </c>
      <c r="D8235" t="s">
        <v>14</v>
      </c>
      <c r="E8235" t="s">
        <v>39</v>
      </c>
      <c r="F8235" t="s">
        <v>22</v>
      </c>
      <c r="G8235" t="s">
        <v>11</v>
      </c>
      <c r="H8235" s="1">
        <v>43144</v>
      </c>
      <c r="I8235" s="2">
        <v>0.29166666666666669</v>
      </c>
      <c r="J8235" t="s">
        <v>12</v>
      </c>
      <c r="K8235">
        <v>3146313</v>
      </c>
      <c r="L8235">
        <v>2941919</v>
      </c>
    </row>
    <row r="8236" spans="1:12" x14ac:dyDescent="0.2">
      <c r="A8236">
        <v>650301</v>
      </c>
      <c r="B8236" t="s">
        <v>37</v>
      </c>
      <c r="C8236" t="s">
        <v>38</v>
      </c>
      <c r="D8236" t="s">
        <v>14</v>
      </c>
      <c r="E8236" t="s">
        <v>39</v>
      </c>
      <c r="F8236" t="s">
        <v>22</v>
      </c>
      <c r="G8236" t="s">
        <v>11</v>
      </c>
      <c r="H8236" s="1">
        <v>43144</v>
      </c>
      <c r="I8236" s="2">
        <v>0.45833333333333331</v>
      </c>
      <c r="J8236" t="s">
        <v>12</v>
      </c>
      <c r="K8236">
        <v>3146531</v>
      </c>
      <c r="L8236">
        <v>2941990</v>
      </c>
    </row>
    <row r="8237" spans="1:12" x14ac:dyDescent="0.2">
      <c r="A8237">
        <v>650302</v>
      </c>
      <c r="B8237" t="s">
        <v>37</v>
      </c>
      <c r="C8237" t="s">
        <v>38</v>
      </c>
      <c r="D8237" t="s">
        <v>14</v>
      </c>
      <c r="E8237" t="s">
        <v>39</v>
      </c>
      <c r="F8237" t="s">
        <v>22</v>
      </c>
      <c r="G8237" t="s">
        <v>11</v>
      </c>
      <c r="H8237" s="1">
        <v>43144</v>
      </c>
      <c r="I8237" s="2">
        <v>0.625</v>
      </c>
      <c r="J8237" t="s">
        <v>12</v>
      </c>
      <c r="K8237">
        <v>3146622</v>
      </c>
      <c r="L8237">
        <v>2942045</v>
      </c>
    </row>
    <row r="8238" spans="1:12" x14ac:dyDescent="0.2">
      <c r="A8238">
        <v>650303</v>
      </c>
      <c r="B8238" t="s">
        <v>37</v>
      </c>
      <c r="C8238" t="s">
        <v>38</v>
      </c>
      <c r="D8238" t="s">
        <v>14</v>
      </c>
      <c r="E8238" t="s">
        <v>39</v>
      </c>
      <c r="F8238" t="s">
        <v>22</v>
      </c>
      <c r="G8238" t="s">
        <v>11</v>
      </c>
      <c r="H8238" s="1">
        <v>43144</v>
      </c>
      <c r="I8238" s="2">
        <v>0.79166666666666663</v>
      </c>
      <c r="J8238" t="s">
        <v>12</v>
      </c>
      <c r="K8238">
        <v>3146707</v>
      </c>
      <c r="L8238">
        <v>2942214</v>
      </c>
    </row>
    <row r="8239" spans="1:12" x14ac:dyDescent="0.2">
      <c r="A8239">
        <v>650304</v>
      </c>
      <c r="B8239" t="s">
        <v>37</v>
      </c>
      <c r="C8239" t="s">
        <v>38</v>
      </c>
      <c r="D8239" t="s">
        <v>14</v>
      </c>
      <c r="E8239" t="s">
        <v>39</v>
      </c>
      <c r="F8239" t="s">
        <v>22</v>
      </c>
      <c r="G8239" t="s">
        <v>11</v>
      </c>
      <c r="H8239" s="1">
        <v>43144</v>
      </c>
      <c r="I8239" s="2">
        <v>0.95833333333333337</v>
      </c>
      <c r="J8239" t="s">
        <v>12</v>
      </c>
      <c r="K8239">
        <v>3146742</v>
      </c>
      <c r="L8239">
        <v>2942281</v>
      </c>
    </row>
    <row r="8240" spans="1:12" x14ac:dyDescent="0.2">
      <c r="A8240">
        <v>650305</v>
      </c>
      <c r="B8240" t="s">
        <v>37</v>
      </c>
      <c r="C8240" t="s">
        <v>38</v>
      </c>
      <c r="D8240" t="s">
        <v>14</v>
      </c>
      <c r="E8240" t="s">
        <v>39</v>
      </c>
      <c r="F8240" t="s">
        <v>22</v>
      </c>
      <c r="G8240" t="s">
        <v>11</v>
      </c>
      <c r="H8240" s="1">
        <v>43145</v>
      </c>
      <c r="I8240" s="2">
        <v>0.125</v>
      </c>
      <c r="J8240" t="s">
        <v>12</v>
      </c>
      <c r="K8240">
        <v>3146755</v>
      </c>
      <c r="L8240">
        <v>2942292</v>
      </c>
    </row>
    <row r="8241" spans="1:12" x14ac:dyDescent="0.2">
      <c r="A8241">
        <v>650306</v>
      </c>
      <c r="B8241" t="s">
        <v>37</v>
      </c>
      <c r="C8241" t="s">
        <v>38</v>
      </c>
      <c r="D8241" t="s">
        <v>14</v>
      </c>
      <c r="E8241" t="s">
        <v>39</v>
      </c>
      <c r="F8241" t="s">
        <v>22</v>
      </c>
      <c r="G8241" t="s">
        <v>11</v>
      </c>
      <c r="H8241" s="1">
        <v>43145</v>
      </c>
      <c r="I8241" s="2">
        <v>0.29166666666666669</v>
      </c>
      <c r="J8241" t="s">
        <v>12</v>
      </c>
      <c r="K8241">
        <v>3146840</v>
      </c>
      <c r="L8241">
        <v>2942296</v>
      </c>
    </row>
    <row r="8242" spans="1:12" x14ac:dyDescent="0.2">
      <c r="A8242">
        <v>650307</v>
      </c>
      <c r="B8242" t="s">
        <v>37</v>
      </c>
      <c r="C8242" t="s">
        <v>38</v>
      </c>
      <c r="D8242" t="s">
        <v>14</v>
      </c>
      <c r="E8242" t="s">
        <v>39</v>
      </c>
      <c r="F8242" t="s">
        <v>22</v>
      </c>
      <c r="G8242" t="s">
        <v>11</v>
      </c>
      <c r="H8242" s="1">
        <v>43145</v>
      </c>
      <c r="I8242" s="2">
        <v>0.45833333333333331</v>
      </c>
      <c r="J8242" t="s">
        <v>12</v>
      </c>
      <c r="K8242">
        <v>3147033</v>
      </c>
      <c r="L8242">
        <v>2942381</v>
      </c>
    </row>
    <row r="8243" spans="1:12" x14ac:dyDescent="0.2">
      <c r="A8243">
        <v>650308</v>
      </c>
      <c r="B8243" t="s">
        <v>37</v>
      </c>
      <c r="C8243" t="s">
        <v>38</v>
      </c>
      <c r="D8243" t="s">
        <v>14</v>
      </c>
      <c r="E8243" t="s">
        <v>39</v>
      </c>
      <c r="F8243" t="s">
        <v>22</v>
      </c>
      <c r="G8243" t="s">
        <v>11</v>
      </c>
      <c r="H8243" s="1">
        <v>43145</v>
      </c>
      <c r="I8243" s="2">
        <v>0.625</v>
      </c>
      <c r="J8243" t="s">
        <v>12</v>
      </c>
      <c r="K8243">
        <v>3147116</v>
      </c>
      <c r="L8243">
        <v>2942420</v>
      </c>
    </row>
    <row r="8244" spans="1:12" x14ac:dyDescent="0.2">
      <c r="A8244">
        <v>650309</v>
      </c>
      <c r="B8244" t="s">
        <v>37</v>
      </c>
      <c r="C8244" t="s">
        <v>38</v>
      </c>
      <c r="D8244" t="s">
        <v>14</v>
      </c>
      <c r="E8244" t="s">
        <v>39</v>
      </c>
      <c r="F8244" t="s">
        <v>22</v>
      </c>
      <c r="G8244" t="s">
        <v>11</v>
      </c>
      <c r="H8244" s="1">
        <v>43145</v>
      </c>
      <c r="I8244" s="2">
        <v>0.79166666666666663</v>
      </c>
      <c r="J8244" t="s">
        <v>12</v>
      </c>
      <c r="K8244">
        <v>3147213</v>
      </c>
      <c r="L8244">
        <v>2942603</v>
      </c>
    </row>
    <row r="8245" spans="1:12" x14ac:dyDescent="0.2">
      <c r="A8245">
        <v>650310</v>
      </c>
      <c r="B8245" t="s">
        <v>37</v>
      </c>
      <c r="C8245" t="s">
        <v>38</v>
      </c>
      <c r="D8245" t="s">
        <v>14</v>
      </c>
      <c r="E8245" t="s">
        <v>39</v>
      </c>
      <c r="F8245" t="s">
        <v>22</v>
      </c>
      <c r="G8245" t="s">
        <v>11</v>
      </c>
      <c r="H8245" s="1">
        <v>43145</v>
      </c>
      <c r="I8245" s="2">
        <v>0.95833333333333337</v>
      </c>
      <c r="J8245" t="s">
        <v>12</v>
      </c>
      <c r="K8245">
        <v>3147243</v>
      </c>
      <c r="L8245">
        <v>2942678</v>
      </c>
    </row>
    <row r="8246" spans="1:12" x14ac:dyDescent="0.2">
      <c r="A8246">
        <v>650311</v>
      </c>
      <c r="B8246" t="s">
        <v>37</v>
      </c>
      <c r="C8246" t="s">
        <v>38</v>
      </c>
      <c r="D8246" t="s">
        <v>14</v>
      </c>
      <c r="E8246" t="s">
        <v>39</v>
      </c>
      <c r="F8246" t="s">
        <v>22</v>
      </c>
      <c r="G8246" t="s">
        <v>11</v>
      </c>
      <c r="H8246" s="1">
        <v>43146</v>
      </c>
      <c r="I8246" s="2">
        <v>0.125</v>
      </c>
      <c r="J8246" t="s">
        <v>12</v>
      </c>
      <c r="K8246">
        <v>3147250</v>
      </c>
      <c r="L8246">
        <v>2942686</v>
      </c>
    </row>
    <row r="8247" spans="1:12" x14ac:dyDescent="0.2">
      <c r="A8247">
        <v>650312</v>
      </c>
      <c r="B8247" t="s">
        <v>37</v>
      </c>
      <c r="C8247" t="s">
        <v>38</v>
      </c>
      <c r="D8247" t="s">
        <v>14</v>
      </c>
      <c r="E8247" t="s">
        <v>39</v>
      </c>
      <c r="F8247" t="s">
        <v>22</v>
      </c>
      <c r="G8247" t="s">
        <v>11</v>
      </c>
      <c r="H8247" s="1">
        <v>43146</v>
      </c>
      <c r="I8247" s="2">
        <v>0.29166666666666669</v>
      </c>
      <c r="J8247" t="s">
        <v>12</v>
      </c>
      <c r="K8247">
        <v>3147337</v>
      </c>
      <c r="L8247">
        <v>2942695</v>
      </c>
    </row>
    <row r="8248" spans="1:12" x14ac:dyDescent="0.2">
      <c r="A8248">
        <v>650313</v>
      </c>
      <c r="B8248" t="s">
        <v>37</v>
      </c>
      <c r="C8248" t="s">
        <v>38</v>
      </c>
      <c r="D8248" t="s">
        <v>14</v>
      </c>
      <c r="E8248" t="s">
        <v>39</v>
      </c>
      <c r="F8248" t="s">
        <v>22</v>
      </c>
      <c r="G8248" t="s">
        <v>11</v>
      </c>
      <c r="H8248" s="1">
        <v>43146</v>
      </c>
      <c r="I8248" s="2">
        <v>0.45833333333333331</v>
      </c>
      <c r="J8248" t="s">
        <v>12</v>
      </c>
      <c r="K8248">
        <v>3147531</v>
      </c>
      <c r="L8248">
        <v>2942775</v>
      </c>
    </row>
    <row r="8249" spans="1:12" x14ac:dyDescent="0.2">
      <c r="A8249">
        <v>650314</v>
      </c>
      <c r="B8249" t="s">
        <v>37</v>
      </c>
      <c r="C8249" t="s">
        <v>38</v>
      </c>
      <c r="D8249" t="s">
        <v>14</v>
      </c>
      <c r="E8249" t="s">
        <v>39</v>
      </c>
      <c r="F8249" t="s">
        <v>22</v>
      </c>
      <c r="G8249" t="s">
        <v>11</v>
      </c>
      <c r="H8249" s="1">
        <v>43146</v>
      </c>
      <c r="I8249" s="2">
        <v>0.625</v>
      </c>
      <c r="J8249" t="s">
        <v>12</v>
      </c>
      <c r="K8249">
        <v>3147605</v>
      </c>
      <c r="L8249">
        <v>2942821</v>
      </c>
    </row>
    <row r="8250" spans="1:12" x14ac:dyDescent="0.2">
      <c r="A8250">
        <v>650315</v>
      </c>
      <c r="B8250" t="s">
        <v>37</v>
      </c>
      <c r="C8250" t="s">
        <v>38</v>
      </c>
      <c r="D8250" t="s">
        <v>14</v>
      </c>
      <c r="E8250" t="s">
        <v>39</v>
      </c>
      <c r="F8250" t="s">
        <v>22</v>
      </c>
      <c r="G8250" t="s">
        <v>11</v>
      </c>
      <c r="H8250" s="1">
        <v>43146</v>
      </c>
      <c r="I8250" s="2">
        <v>0.79166666666666663</v>
      </c>
      <c r="J8250" t="s">
        <v>12</v>
      </c>
      <c r="K8250">
        <v>3147720</v>
      </c>
      <c r="L8250">
        <v>2942991</v>
      </c>
    </row>
    <row r="8251" spans="1:12" x14ac:dyDescent="0.2">
      <c r="A8251">
        <v>650316</v>
      </c>
      <c r="B8251" t="s">
        <v>37</v>
      </c>
      <c r="C8251" t="s">
        <v>38</v>
      </c>
      <c r="D8251" t="s">
        <v>14</v>
      </c>
      <c r="E8251" t="s">
        <v>39</v>
      </c>
      <c r="F8251" t="s">
        <v>22</v>
      </c>
      <c r="G8251" t="s">
        <v>11</v>
      </c>
      <c r="H8251" s="1">
        <v>43146</v>
      </c>
      <c r="I8251" s="2">
        <v>0.95833333333333337</v>
      </c>
      <c r="J8251" t="s">
        <v>12</v>
      </c>
      <c r="K8251">
        <v>3147754</v>
      </c>
      <c r="L8251">
        <v>2943060</v>
      </c>
    </row>
    <row r="8252" spans="1:12" x14ac:dyDescent="0.2">
      <c r="A8252">
        <v>650317</v>
      </c>
      <c r="B8252" t="s">
        <v>37</v>
      </c>
      <c r="C8252" t="s">
        <v>38</v>
      </c>
      <c r="D8252" t="s">
        <v>14</v>
      </c>
      <c r="E8252" t="s">
        <v>39</v>
      </c>
      <c r="F8252" t="s">
        <v>22</v>
      </c>
      <c r="G8252" t="s">
        <v>11</v>
      </c>
      <c r="H8252" s="1">
        <v>43147</v>
      </c>
      <c r="I8252" s="2">
        <v>0.125</v>
      </c>
      <c r="J8252" t="s">
        <v>12</v>
      </c>
      <c r="K8252">
        <v>3147761</v>
      </c>
      <c r="L8252">
        <v>2943076</v>
      </c>
    </row>
    <row r="8253" spans="1:12" x14ac:dyDescent="0.2">
      <c r="A8253">
        <v>650318</v>
      </c>
      <c r="B8253" t="s">
        <v>37</v>
      </c>
      <c r="C8253" t="s">
        <v>38</v>
      </c>
      <c r="D8253" t="s">
        <v>14</v>
      </c>
      <c r="E8253" t="s">
        <v>39</v>
      </c>
      <c r="F8253" t="s">
        <v>22</v>
      </c>
      <c r="G8253" t="s">
        <v>11</v>
      </c>
      <c r="H8253" s="1">
        <v>43147</v>
      </c>
      <c r="I8253" s="2">
        <v>0.29166666666666669</v>
      </c>
      <c r="J8253" t="s">
        <v>12</v>
      </c>
      <c r="K8253">
        <v>3147827</v>
      </c>
      <c r="L8253">
        <v>2943085</v>
      </c>
    </row>
    <row r="8254" spans="1:12" x14ac:dyDescent="0.2">
      <c r="A8254">
        <v>650319</v>
      </c>
      <c r="B8254" t="s">
        <v>37</v>
      </c>
      <c r="C8254" t="s">
        <v>38</v>
      </c>
      <c r="D8254" t="s">
        <v>14</v>
      </c>
      <c r="E8254" t="s">
        <v>39</v>
      </c>
      <c r="F8254" t="s">
        <v>22</v>
      </c>
      <c r="G8254" t="s">
        <v>11</v>
      </c>
      <c r="H8254" s="1">
        <v>43147</v>
      </c>
      <c r="I8254" s="2">
        <v>0.45833333333333331</v>
      </c>
      <c r="J8254" t="s">
        <v>12</v>
      </c>
      <c r="K8254">
        <v>3147990</v>
      </c>
      <c r="L8254">
        <v>2943123</v>
      </c>
    </row>
    <row r="8255" spans="1:12" x14ac:dyDescent="0.2">
      <c r="A8255">
        <v>650320</v>
      </c>
      <c r="B8255" t="s">
        <v>37</v>
      </c>
      <c r="C8255" t="s">
        <v>38</v>
      </c>
      <c r="D8255" t="s">
        <v>14</v>
      </c>
      <c r="E8255" t="s">
        <v>39</v>
      </c>
      <c r="F8255" t="s">
        <v>22</v>
      </c>
      <c r="G8255" t="s">
        <v>11</v>
      </c>
      <c r="H8255" s="1">
        <v>43147</v>
      </c>
      <c r="I8255" s="2">
        <v>0.625</v>
      </c>
      <c r="J8255" t="s">
        <v>12</v>
      </c>
      <c r="K8255">
        <v>3148056</v>
      </c>
      <c r="L8255">
        <v>2943165</v>
      </c>
    </row>
    <row r="8256" spans="1:12" x14ac:dyDescent="0.2">
      <c r="A8256">
        <v>650321</v>
      </c>
      <c r="B8256" t="s">
        <v>37</v>
      </c>
      <c r="C8256" t="s">
        <v>38</v>
      </c>
      <c r="D8256" t="s">
        <v>14</v>
      </c>
      <c r="E8256" t="s">
        <v>39</v>
      </c>
      <c r="F8256" t="s">
        <v>22</v>
      </c>
      <c r="G8256" t="s">
        <v>11</v>
      </c>
      <c r="H8256" s="1">
        <v>43147</v>
      </c>
      <c r="I8256" s="2">
        <v>0.79166666666666663</v>
      </c>
      <c r="J8256" t="s">
        <v>12</v>
      </c>
      <c r="K8256">
        <v>3148145</v>
      </c>
      <c r="L8256">
        <v>2943288</v>
      </c>
    </row>
    <row r="8257" spans="1:12" x14ac:dyDescent="0.2">
      <c r="A8257">
        <v>650322</v>
      </c>
      <c r="B8257" t="s">
        <v>37</v>
      </c>
      <c r="C8257" t="s">
        <v>38</v>
      </c>
      <c r="D8257" t="s">
        <v>14</v>
      </c>
      <c r="E8257" t="s">
        <v>39</v>
      </c>
      <c r="F8257" t="s">
        <v>22</v>
      </c>
      <c r="G8257" t="s">
        <v>11</v>
      </c>
      <c r="H8257" s="1">
        <v>43147</v>
      </c>
      <c r="I8257" s="2">
        <v>0.95833333333333337</v>
      </c>
      <c r="J8257" t="s">
        <v>12</v>
      </c>
      <c r="K8257">
        <v>3148180</v>
      </c>
      <c r="L8257">
        <v>2943351</v>
      </c>
    </row>
    <row r="8258" spans="1:12" x14ac:dyDescent="0.2">
      <c r="A8258">
        <v>650323</v>
      </c>
      <c r="B8258" t="s">
        <v>37</v>
      </c>
      <c r="C8258" t="s">
        <v>38</v>
      </c>
      <c r="D8258" t="s">
        <v>15</v>
      </c>
      <c r="E8258" t="s">
        <v>39</v>
      </c>
      <c r="F8258" t="s">
        <v>22</v>
      </c>
      <c r="G8258" t="s">
        <v>11</v>
      </c>
      <c r="H8258" s="1">
        <v>43141</v>
      </c>
      <c r="I8258" s="2">
        <v>0.125</v>
      </c>
      <c r="J8258" t="s">
        <v>12</v>
      </c>
      <c r="K8258">
        <v>3653463</v>
      </c>
      <c r="L8258">
        <v>2116135</v>
      </c>
    </row>
    <row r="8259" spans="1:12" x14ac:dyDescent="0.2">
      <c r="A8259">
        <v>650324</v>
      </c>
      <c r="B8259" t="s">
        <v>37</v>
      </c>
      <c r="C8259" t="s">
        <v>38</v>
      </c>
      <c r="D8259" t="s">
        <v>15</v>
      </c>
      <c r="E8259" t="s">
        <v>39</v>
      </c>
      <c r="F8259" t="s">
        <v>22</v>
      </c>
      <c r="G8259" t="s">
        <v>11</v>
      </c>
      <c r="H8259" s="1">
        <v>43141</v>
      </c>
      <c r="I8259" s="2">
        <v>0.29166666666666669</v>
      </c>
      <c r="J8259" t="s">
        <v>12</v>
      </c>
      <c r="K8259">
        <v>3653495</v>
      </c>
      <c r="L8259">
        <v>2116140</v>
      </c>
    </row>
    <row r="8260" spans="1:12" x14ac:dyDescent="0.2">
      <c r="A8260">
        <v>650325</v>
      </c>
      <c r="B8260" t="s">
        <v>37</v>
      </c>
      <c r="C8260" t="s">
        <v>38</v>
      </c>
      <c r="D8260" t="s">
        <v>15</v>
      </c>
      <c r="E8260" t="s">
        <v>39</v>
      </c>
      <c r="F8260" t="s">
        <v>22</v>
      </c>
      <c r="G8260" t="s">
        <v>11</v>
      </c>
      <c r="H8260" s="1">
        <v>43141</v>
      </c>
      <c r="I8260" s="2">
        <v>0.45833333333333331</v>
      </c>
      <c r="J8260" t="s">
        <v>12</v>
      </c>
      <c r="K8260">
        <v>3653585</v>
      </c>
      <c r="L8260">
        <v>2116155</v>
      </c>
    </row>
    <row r="8261" spans="1:12" x14ac:dyDescent="0.2">
      <c r="A8261">
        <v>650326</v>
      </c>
      <c r="B8261" t="s">
        <v>37</v>
      </c>
      <c r="C8261" t="s">
        <v>38</v>
      </c>
      <c r="D8261" t="s">
        <v>15</v>
      </c>
      <c r="E8261" t="s">
        <v>39</v>
      </c>
      <c r="F8261" t="s">
        <v>22</v>
      </c>
      <c r="G8261" t="s">
        <v>11</v>
      </c>
      <c r="H8261" s="1">
        <v>43141</v>
      </c>
      <c r="I8261" s="2">
        <v>0.625</v>
      </c>
      <c r="J8261" t="s">
        <v>12</v>
      </c>
      <c r="K8261">
        <v>3653660</v>
      </c>
      <c r="L8261">
        <v>2116169</v>
      </c>
    </row>
    <row r="8262" spans="1:12" x14ac:dyDescent="0.2">
      <c r="A8262">
        <v>650327</v>
      </c>
      <c r="B8262" t="s">
        <v>37</v>
      </c>
      <c r="C8262" t="s">
        <v>38</v>
      </c>
      <c r="D8262" t="s">
        <v>15</v>
      </c>
      <c r="E8262" t="s">
        <v>39</v>
      </c>
      <c r="F8262" t="s">
        <v>22</v>
      </c>
      <c r="G8262" t="s">
        <v>11</v>
      </c>
      <c r="H8262" s="1">
        <v>43141</v>
      </c>
      <c r="I8262" s="2">
        <v>0.79166666666666663</v>
      </c>
      <c r="J8262" t="s">
        <v>12</v>
      </c>
      <c r="K8262">
        <v>3653725</v>
      </c>
      <c r="L8262">
        <v>2116213</v>
      </c>
    </row>
    <row r="8263" spans="1:12" x14ac:dyDescent="0.2">
      <c r="A8263">
        <v>650328</v>
      </c>
      <c r="B8263" t="s">
        <v>37</v>
      </c>
      <c r="C8263" t="s">
        <v>38</v>
      </c>
      <c r="D8263" t="s">
        <v>15</v>
      </c>
      <c r="E8263" t="s">
        <v>39</v>
      </c>
      <c r="F8263" t="s">
        <v>22</v>
      </c>
      <c r="G8263" t="s">
        <v>11</v>
      </c>
      <c r="H8263" s="1">
        <v>43141</v>
      </c>
      <c r="I8263" s="2">
        <v>0.95833333333333337</v>
      </c>
      <c r="J8263" t="s">
        <v>12</v>
      </c>
      <c r="K8263">
        <v>3653759</v>
      </c>
      <c r="L8263">
        <v>2116236</v>
      </c>
    </row>
    <row r="8264" spans="1:12" x14ac:dyDescent="0.2">
      <c r="A8264">
        <v>650329</v>
      </c>
      <c r="B8264" t="s">
        <v>37</v>
      </c>
      <c r="C8264" t="s">
        <v>38</v>
      </c>
      <c r="D8264" t="s">
        <v>15</v>
      </c>
      <c r="E8264" t="s">
        <v>39</v>
      </c>
      <c r="F8264" t="s">
        <v>22</v>
      </c>
      <c r="G8264" t="s">
        <v>11</v>
      </c>
      <c r="H8264" s="1">
        <v>43142</v>
      </c>
      <c r="I8264" s="2">
        <v>0.125</v>
      </c>
      <c r="J8264" t="s">
        <v>12</v>
      </c>
      <c r="K8264">
        <v>3653765</v>
      </c>
      <c r="L8264">
        <v>2116237</v>
      </c>
    </row>
    <row r="8265" spans="1:12" x14ac:dyDescent="0.2">
      <c r="A8265">
        <v>650330</v>
      </c>
      <c r="B8265" t="s">
        <v>37</v>
      </c>
      <c r="C8265" t="s">
        <v>38</v>
      </c>
      <c r="D8265" t="s">
        <v>15</v>
      </c>
      <c r="E8265" t="s">
        <v>39</v>
      </c>
      <c r="F8265" t="s">
        <v>22</v>
      </c>
      <c r="G8265" t="s">
        <v>11</v>
      </c>
      <c r="H8265" s="1">
        <v>43142</v>
      </c>
      <c r="I8265" s="2">
        <v>0.29166666666666669</v>
      </c>
      <c r="J8265" t="s">
        <v>12</v>
      </c>
      <c r="K8265">
        <v>3653778</v>
      </c>
      <c r="L8265">
        <v>2116238</v>
      </c>
    </row>
    <row r="8266" spans="1:12" x14ac:dyDescent="0.2">
      <c r="A8266">
        <v>650331</v>
      </c>
      <c r="B8266" t="s">
        <v>37</v>
      </c>
      <c r="C8266" t="s">
        <v>38</v>
      </c>
      <c r="D8266" t="s">
        <v>15</v>
      </c>
      <c r="E8266" t="s">
        <v>39</v>
      </c>
      <c r="F8266" t="s">
        <v>22</v>
      </c>
      <c r="G8266" t="s">
        <v>11</v>
      </c>
      <c r="H8266" s="1">
        <v>43142</v>
      </c>
      <c r="I8266" s="2">
        <v>0.45833333333333331</v>
      </c>
      <c r="J8266" t="s">
        <v>12</v>
      </c>
      <c r="K8266">
        <v>3653834</v>
      </c>
      <c r="L8266">
        <v>2116255</v>
      </c>
    </row>
    <row r="8267" spans="1:12" x14ac:dyDescent="0.2">
      <c r="A8267">
        <v>650332</v>
      </c>
      <c r="B8267" t="s">
        <v>37</v>
      </c>
      <c r="C8267" t="s">
        <v>38</v>
      </c>
      <c r="D8267" t="s">
        <v>15</v>
      </c>
      <c r="E8267" t="s">
        <v>39</v>
      </c>
      <c r="F8267" t="s">
        <v>22</v>
      </c>
      <c r="G8267" t="s">
        <v>11</v>
      </c>
      <c r="H8267" s="1">
        <v>43142</v>
      </c>
      <c r="I8267" s="2">
        <v>0.625</v>
      </c>
      <c r="J8267" t="s">
        <v>12</v>
      </c>
      <c r="K8267">
        <v>3653897</v>
      </c>
      <c r="L8267">
        <v>2116266</v>
      </c>
    </row>
    <row r="8268" spans="1:12" x14ac:dyDescent="0.2">
      <c r="A8268">
        <v>650333</v>
      </c>
      <c r="B8268" t="s">
        <v>37</v>
      </c>
      <c r="C8268" t="s">
        <v>38</v>
      </c>
      <c r="D8268" t="s">
        <v>15</v>
      </c>
      <c r="E8268" t="s">
        <v>39</v>
      </c>
      <c r="F8268" t="s">
        <v>22</v>
      </c>
      <c r="G8268" t="s">
        <v>11</v>
      </c>
      <c r="H8268" s="1">
        <v>43142</v>
      </c>
      <c r="I8268" s="2">
        <v>0.79166666666666663</v>
      </c>
      <c r="J8268" t="s">
        <v>12</v>
      </c>
      <c r="K8268">
        <v>3653938</v>
      </c>
      <c r="L8268">
        <v>2116289</v>
      </c>
    </row>
    <row r="8269" spans="1:12" x14ac:dyDescent="0.2">
      <c r="A8269">
        <v>650334</v>
      </c>
      <c r="B8269" t="s">
        <v>37</v>
      </c>
      <c r="C8269" t="s">
        <v>38</v>
      </c>
      <c r="D8269" t="s">
        <v>15</v>
      </c>
      <c r="E8269" t="s">
        <v>39</v>
      </c>
      <c r="F8269" t="s">
        <v>22</v>
      </c>
      <c r="G8269" t="s">
        <v>11</v>
      </c>
      <c r="H8269" s="1">
        <v>43142</v>
      </c>
      <c r="I8269" s="2">
        <v>0.95833333333333337</v>
      </c>
      <c r="J8269" t="s">
        <v>12</v>
      </c>
      <c r="K8269">
        <v>3653959</v>
      </c>
      <c r="L8269">
        <v>2116300</v>
      </c>
    </row>
    <row r="8270" spans="1:12" x14ac:dyDescent="0.2">
      <c r="A8270">
        <v>650335</v>
      </c>
      <c r="B8270" t="s">
        <v>37</v>
      </c>
      <c r="C8270" t="s">
        <v>38</v>
      </c>
      <c r="D8270" t="s">
        <v>15</v>
      </c>
      <c r="E8270" t="s">
        <v>39</v>
      </c>
      <c r="F8270" t="s">
        <v>22</v>
      </c>
      <c r="G8270" t="s">
        <v>11</v>
      </c>
      <c r="H8270" s="1">
        <v>43143</v>
      </c>
      <c r="I8270" s="2">
        <v>0.125</v>
      </c>
      <c r="J8270" t="s">
        <v>12</v>
      </c>
      <c r="K8270">
        <v>3653962</v>
      </c>
      <c r="L8270">
        <v>2116304</v>
      </c>
    </row>
    <row r="8271" spans="1:12" x14ac:dyDescent="0.2">
      <c r="A8271">
        <v>650336</v>
      </c>
      <c r="B8271" t="s">
        <v>37</v>
      </c>
      <c r="C8271" t="s">
        <v>38</v>
      </c>
      <c r="D8271" t="s">
        <v>15</v>
      </c>
      <c r="E8271" t="s">
        <v>39</v>
      </c>
      <c r="F8271" t="s">
        <v>22</v>
      </c>
      <c r="G8271" t="s">
        <v>11</v>
      </c>
      <c r="H8271" s="1">
        <v>43143</v>
      </c>
      <c r="I8271" s="2">
        <v>0.29166666666666669</v>
      </c>
      <c r="J8271" t="s">
        <v>12</v>
      </c>
      <c r="K8271">
        <v>3654054</v>
      </c>
      <c r="L8271">
        <v>2116306</v>
      </c>
    </row>
    <row r="8272" spans="1:12" x14ac:dyDescent="0.2">
      <c r="A8272">
        <v>650337</v>
      </c>
      <c r="B8272" t="s">
        <v>37</v>
      </c>
      <c r="C8272" t="s">
        <v>38</v>
      </c>
      <c r="D8272" t="s">
        <v>15</v>
      </c>
      <c r="E8272" t="s">
        <v>39</v>
      </c>
      <c r="F8272" t="s">
        <v>22</v>
      </c>
      <c r="G8272" t="s">
        <v>11</v>
      </c>
      <c r="H8272" s="1">
        <v>43143</v>
      </c>
      <c r="I8272" s="2">
        <v>0.45833333333333331</v>
      </c>
      <c r="J8272" t="s">
        <v>12</v>
      </c>
      <c r="K8272">
        <v>3654264</v>
      </c>
      <c r="L8272">
        <v>2116341</v>
      </c>
    </row>
    <row r="8273" spans="1:12" x14ac:dyDescent="0.2">
      <c r="A8273">
        <v>650338</v>
      </c>
      <c r="B8273" t="s">
        <v>37</v>
      </c>
      <c r="C8273" t="s">
        <v>38</v>
      </c>
      <c r="D8273" t="s">
        <v>15</v>
      </c>
      <c r="E8273" t="s">
        <v>39</v>
      </c>
      <c r="F8273" t="s">
        <v>22</v>
      </c>
      <c r="G8273" t="s">
        <v>11</v>
      </c>
      <c r="H8273" s="1">
        <v>43143</v>
      </c>
      <c r="I8273" s="2">
        <v>0.625</v>
      </c>
      <c r="J8273" t="s">
        <v>12</v>
      </c>
      <c r="K8273">
        <v>3654350</v>
      </c>
      <c r="L8273">
        <v>2116375</v>
      </c>
    </row>
    <row r="8274" spans="1:12" x14ac:dyDescent="0.2">
      <c r="A8274">
        <v>650339</v>
      </c>
      <c r="B8274" t="s">
        <v>37</v>
      </c>
      <c r="C8274" t="s">
        <v>38</v>
      </c>
      <c r="D8274" t="s">
        <v>15</v>
      </c>
      <c r="E8274" t="s">
        <v>39</v>
      </c>
      <c r="F8274" t="s">
        <v>22</v>
      </c>
      <c r="G8274" t="s">
        <v>11</v>
      </c>
      <c r="H8274" s="1">
        <v>43143</v>
      </c>
      <c r="I8274" s="2">
        <v>0.79166666666666663</v>
      </c>
      <c r="J8274" t="s">
        <v>12</v>
      </c>
      <c r="K8274">
        <v>3654481</v>
      </c>
      <c r="L8274">
        <v>2116491</v>
      </c>
    </row>
    <row r="8275" spans="1:12" x14ac:dyDescent="0.2">
      <c r="A8275">
        <v>650340</v>
      </c>
      <c r="B8275" t="s">
        <v>37</v>
      </c>
      <c r="C8275" t="s">
        <v>38</v>
      </c>
      <c r="D8275" t="s">
        <v>15</v>
      </c>
      <c r="E8275" t="s">
        <v>39</v>
      </c>
      <c r="F8275" t="s">
        <v>22</v>
      </c>
      <c r="G8275" t="s">
        <v>11</v>
      </c>
      <c r="H8275" s="1">
        <v>43143</v>
      </c>
      <c r="I8275" s="2">
        <v>0.95833333333333337</v>
      </c>
      <c r="J8275" t="s">
        <v>12</v>
      </c>
      <c r="K8275">
        <v>3654512</v>
      </c>
      <c r="L8275">
        <v>2116537</v>
      </c>
    </row>
    <row r="8276" spans="1:12" x14ac:dyDescent="0.2">
      <c r="A8276">
        <v>650341</v>
      </c>
      <c r="B8276" t="s">
        <v>37</v>
      </c>
      <c r="C8276" t="s">
        <v>38</v>
      </c>
      <c r="D8276" t="s">
        <v>15</v>
      </c>
      <c r="E8276" t="s">
        <v>39</v>
      </c>
      <c r="F8276" t="s">
        <v>22</v>
      </c>
      <c r="G8276" t="s">
        <v>11</v>
      </c>
      <c r="H8276" s="1">
        <v>43144</v>
      </c>
      <c r="I8276" s="2">
        <v>0.125</v>
      </c>
      <c r="J8276" t="s">
        <v>12</v>
      </c>
      <c r="K8276">
        <v>3654516</v>
      </c>
      <c r="L8276">
        <v>2116547</v>
      </c>
    </row>
    <row r="8277" spans="1:12" x14ac:dyDescent="0.2">
      <c r="A8277">
        <v>650342</v>
      </c>
      <c r="B8277" t="s">
        <v>37</v>
      </c>
      <c r="C8277" t="s">
        <v>38</v>
      </c>
      <c r="D8277" t="s">
        <v>15</v>
      </c>
      <c r="E8277" t="s">
        <v>39</v>
      </c>
      <c r="F8277" t="s">
        <v>22</v>
      </c>
      <c r="G8277" t="s">
        <v>11</v>
      </c>
      <c r="H8277" s="1">
        <v>43144</v>
      </c>
      <c r="I8277" s="2">
        <v>0.29166666666666669</v>
      </c>
      <c r="J8277" t="s">
        <v>12</v>
      </c>
      <c r="K8277">
        <v>3654623</v>
      </c>
      <c r="L8277">
        <v>2116553</v>
      </c>
    </row>
    <row r="8278" spans="1:12" x14ac:dyDescent="0.2">
      <c r="A8278">
        <v>650343</v>
      </c>
      <c r="B8278" t="s">
        <v>37</v>
      </c>
      <c r="C8278" t="s">
        <v>38</v>
      </c>
      <c r="D8278" t="s">
        <v>15</v>
      </c>
      <c r="E8278" t="s">
        <v>39</v>
      </c>
      <c r="F8278" t="s">
        <v>22</v>
      </c>
      <c r="G8278" t="s">
        <v>11</v>
      </c>
      <c r="H8278" s="1">
        <v>43144</v>
      </c>
      <c r="I8278" s="2">
        <v>0.45833333333333331</v>
      </c>
      <c r="J8278" t="s">
        <v>12</v>
      </c>
      <c r="K8278">
        <v>3654860</v>
      </c>
      <c r="L8278">
        <v>2116603</v>
      </c>
    </row>
    <row r="8279" spans="1:12" x14ac:dyDescent="0.2">
      <c r="A8279">
        <v>650344</v>
      </c>
      <c r="B8279" t="s">
        <v>37</v>
      </c>
      <c r="C8279" t="s">
        <v>38</v>
      </c>
      <c r="D8279" t="s">
        <v>15</v>
      </c>
      <c r="E8279" t="s">
        <v>39</v>
      </c>
      <c r="F8279" t="s">
        <v>22</v>
      </c>
      <c r="G8279" t="s">
        <v>11</v>
      </c>
      <c r="H8279" s="1">
        <v>43144</v>
      </c>
      <c r="I8279" s="2">
        <v>0.625</v>
      </c>
      <c r="J8279" t="s">
        <v>12</v>
      </c>
      <c r="K8279">
        <v>3655005</v>
      </c>
      <c r="L8279">
        <v>2116644</v>
      </c>
    </row>
    <row r="8280" spans="1:12" x14ac:dyDescent="0.2">
      <c r="A8280">
        <v>650345</v>
      </c>
      <c r="B8280" t="s">
        <v>37</v>
      </c>
      <c r="C8280" t="s">
        <v>38</v>
      </c>
      <c r="D8280" t="s">
        <v>15</v>
      </c>
      <c r="E8280" t="s">
        <v>39</v>
      </c>
      <c r="F8280" t="s">
        <v>22</v>
      </c>
      <c r="G8280" t="s">
        <v>11</v>
      </c>
      <c r="H8280" s="1">
        <v>43144</v>
      </c>
      <c r="I8280" s="2">
        <v>0.79166666666666663</v>
      </c>
      <c r="J8280" t="s">
        <v>12</v>
      </c>
      <c r="K8280">
        <v>3655135</v>
      </c>
      <c r="L8280">
        <v>2116760</v>
      </c>
    </row>
    <row r="8281" spans="1:12" x14ac:dyDescent="0.2">
      <c r="A8281">
        <v>650346</v>
      </c>
      <c r="B8281" t="s">
        <v>37</v>
      </c>
      <c r="C8281" t="s">
        <v>38</v>
      </c>
      <c r="D8281" t="s">
        <v>15</v>
      </c>
      <c r="E8281" t="s">
        <v>39</v>
      </c>
      <c r="F8281" t="s">
        <v>22</v>
      </c>
      <c r="G8281" t="s">
        <v>11</v>
      </c>
      <c r="H8281" s="1">
        <v>43144</v>
      </c>
      <c r="I8281" s="2">
        <v>0.95833333333333337</v>
      </c>
      <c r="J8281" t="s">
        <v>12</v>
      </c>
      <c r="K8281">
        <v>3655170</v>
      </c>
      <c r="L8281">
        <v>2116814</v>
      </c>
    </row>
    <row r="8282" spans="1:12" x14ac:dyDescent="0.2">
      <c r="A8282">
        <v>650347</v>
      </c>
      <c r="B8282" t="s">
        <v>37</v>
      </c>
      <c r="C8282" t="s">
        <v>38</v>
      </c>
      <c r="D8282" t="s">
        <v>15</v>
      </c>
      <c r="E8282" t="s">
        <v>39</v>
      </c>
      <c r="F8282" t="s">
        <v>22</v>
      </c>
      <c r="G8282" t="s">
        <v>11</v>
      </c>
      <c r="H8282" s="1">
        <v>43145</v>
      </c>
      <c r="I8282" s="2">
        <v>0.125</v>
      </c>
      <c r="J8282" t="s">
        <v>12</v>
      </c>
      <c r="K8282">
        <v>3655177</v>
      </c>
      <c r="L8282">
        <v>2116822</v>
      </c>
    </row>
    <row r="8283" spans="1:12" x14ac:dyDescent="0.2">
      <c r="A8283">
        <v>650348</v>
      </c>
      <c r="B8283" t="s">
        <v>37</v>
      </c>
      <c r="C8283" t="s">
        <v>38</v>
      </c>
      <c r="D8283" t="s">
        <v>15</v>
      </c>
      <c r="E8283" t="s">
        <v>39</v>
      </c>
      <c r="F8283" t="s">
        <v>22</v>
      </c>
      <c r="G8283" t="s">
        <v>11</v>
      </c>
      <c r="H8283" s="1">
        <v>43145</v>
      </c>
      <c r="I8283" s="2">
        <v>0.29166666666666669</v>
      </c>
      <c r="J8283" t="s">
        <v>12</v>
      </c>
      <c r="K8283">
        <v>3655276</v>
      </c>
      <c r="L8283">
        <v>2116827</v>
      </c>
    </row>
    <row r="8284" spans="1:12" x14ac:dyDescent="0.2">
      <c r="A8284">
        <v>650349</v>
      </c>
      <c r="B8284" t="s">
        <v>37</v>
      </c>
      <c r="C8284" t="s">
        <v>38</v>
      </c>
      <c r="D8284" t="s">
        <v>15</v>
      </c>
      <c r="E8284" t="s">
        <v>39</v>
      </c>
      <c r="F8284" t="s">
        <v>22</v>
      </c>
      <c r="G8284" t="s">
        <v>11</v>
      </c>
      <c r="H8284" s="1">
        <v>43145</v>
      </c>
      <c r="I8284" s="2">
        <v>0.45833333333333331</v>
      </c>
      <c r="J8284" t="s">
        <v>12</v>
      </c>
      <c r="K8284">
        <v>3655521</v>
      </c>
      <c r="L8284">
        <v>2116883</v>
      </c>
    </row>
    <row r="8285" spans="1:12" x14ac:dyDescent="0.2">
      <c r="A8285">
        <v>650350</v>
      </c>
      <c r="B8285" t="s">
        <v>37</v>
      </c>
      <c r="C8285" t="s">
        <v>38</v>
      </c>
      <c r="D8285" t="s">
        <v>15</v>
      </c>
      <c r="E8285" t="s">
        <v>39</v>
      </c>
      <c r="F8285" t="s">
        <v>22</v>
      </c>
      <c r="G8285" t="s">
        <v>11</v>
      </c>
      <c r="H8285" s="1">
        <v>43145</v>
      </c>
      <c r="I8285" s="2">
        <v>0.625</v>
      </c>
      <c r="J8285" t="s">
        <v>12</v>
      </c>
      <c r="K8285">
        <v>3655614</v>
      </c>
      <c r="L8285">
        <v>2116921</v>
      </c>
    </row>
    <row r="8286" spans="1:12" x14ac:dyDescent="0.2">
      <c r="A8286">
        <v>650351</v>
      </c>
      <c r="B8286" t="s">
        <v>37</v>
      </c>
      <c r="C8286" t="s">
        <v>38</v>
      </c>
      <c r="D8286" t="s">
        <v>15</v>
      </c>
      <c r="E8286" t="s">
        <v>39</v>
      </c>
      <c r="F8286" t="s">
        <v>22</v>
      </c>
      <c r="G8286" t="s">
        <v>11</v>
      </c>
      <c r="H8286" s="1">
        <v>43145</v>
      </c>
      <c r="I8286" s="2">
        <v>0.79166666666666663</v>
      </c>
      <c r="J8286" t="s">
        <v>12</v>
      </c>
      <c r="K8286">
        <v>3655736</v>
      </c>
      <c r="L8286">
        <v>2117067</v>
      </c>
    </row>
    <row r="8287" spans="1:12" x14ac:dyDescent="0.2">
      <c r="A8287">
        <v>650352</v>
      </c>
      <c r="B8287" t="s">
        <v>37</v>
      </c>
      <c r="C8287" t="s">
        <v>38</v>
      </c>
      <c r="D8287" t="s">
        <v>15</v>
      </c>
      <c r="E8287" t="s">
        <v>39</v>
      </c>
      <c r="F8287" t="s">
        <v>22</v>
      </c>
      <c r="G8287" t="s">
        <v>11</v>
      </c>
      <c r="H8287" s="1">
        <v>43145</v>
      </c>
      <c r="I8287" s="2">
        <v>0.95833333333333337</v>
      </c>
      <c r="J8287" t="s">
        <v>12</v>
      </c>
      <c r="K8287">
        <v>3655785</v>
      </c>
      <c r="L8287">
        <v>2117121</v>
      </c>
    </row>
    <row r="8288" spans="1:12" x14ac:dyDescent="0.2">
      <c r="A8288">
        <v>650353</v>
      </c>
      <c r="B8288" t="s">
        <v>37</v>
      </c>
      <c r="C8288" t="s">
        <v>38</v>
      </c>
      <c r="D8288" t="s">
        <v>15</v>
      </c>
      <c r="E8288" t="s">
        <v>39</v>
      </c>
      <c r="F8288" t="s">
        <v>22</v>
      </c>
      <c r="G8288" t="s">
        <v>11</v>
      </c>
      <c r="H8288" s="1">
        <v>43146</v>
      </c>
      <c r="I8288" s="2">
        <v>0.125</v>
      </c>
      <c r="J8288" t="s">
        <v>12</v>
      </c>
      <c r="K8288">
        <v>3655791</v>
      </c>
      <c r="L8288">
        <v>2117135</v>
      </c>
    </row>
    <row r="8289" spans="1:12" x14ac:dyDescent="0.2">
      <c r="A8289">
        <v>650354</v>
      </c>
      <c r="B8289" t="s">
        <v>37</v>
      </c>
      <c r="C8289" t="s">
        <v>38</v>
      </c>
      <c r="D8289" t="s">
        <v>15</v>
      </c>
      <c r="E8289" t="s">
        <v>39</v>
      </c>
      <c r="F8289" t="s">
        <v>22</v>
      </c>
      <c r="G8289" t="s">
        <v>11</v>
      </c>
      <c r="H8289" s="1">
        <v>43146</v>
      </c>
      <c r="I8289" s="2">
        <v>0.29166666666666669</v>
      </c>
      <c r="J8289" t="s">
        <v>12</v>
      </c>
      <c r="K8289">
        <v>3655896</v>
      </c>
      <c r="L8289">
        <v>2117140</v>
      </c>
    </row>
    <row r="8290" spans="1:12" x14ac:dyDescent="0.2">
      <c r="A8290">
        <v>650355</v>
      </c>
      <c r="B8290" t="s">
        <v>37</v>
      </c>
      <c r="C8290" t="s">
        <v>38</v>
      </c>
      <c r="D8290" t="s">
        <v>15</v>
      </c>
      <c r="E8290" t="s">
        <v>39</v>
      </c>
      <c r="F8290" t="s">
        <v>22</v>
      </c>
      <c r="G8290" t="s">
        <v>11</v>
      </c>
      <c r="H8290" s="1">
        <v>43146</v>
      </c>
      <c r="I8290" s="2">
        <v>0.45833333333333331</v>
      </c>
      <c r="J8290" t="s">
        <v>12</v>
      </c>
      <c r="K8290">
        <v>3656121</v>
      </c>
      <c r="L8290">
        <v>2117195</v>
      </c>
    </row>
    <row r="8291" spans="1:12" x14ac:dyDescent="0.2">
      <c r="A8291">
        <v>650356</v>
      </c>
      <c r="B8291" t="s">
        <v>37</v>
      </c>
      <c r="C8291" t="s">
        <v>38</v>
      </c>
      <c r="D8291" t="s">
        <v>15</v>
      </c>
      <c r="E8291" t="s">
        <v>39</v>
      </c>
      <c r="F8291" t="s">
        <v>22</v>
      </c>
      <c r="G8291" t="s">
        <v>11</v>
      </c>
      <c r="H8291" s="1">
        <v>43146</v>
      </c>
      <c r="I8291" s="2">
        <v>0.625</v>
      </c>
      <c r="J8291" t="s">
        <v>12</v>
      </c>
      <c r="K8291">
        <v>3656214</v>
      </c>
      <c r="L8291">
        <v>2117238</v>
      </c>
    </row>
    <row r="8292" spans="1:12" x14ac:dyDescent="0.2">
      <c r="A8292">
        <v>650357</v>
      </c>
      <c r="B8292" t="s">
        <v>37</v>
      </c>
      <c r="C8292" t="s">
        <v>38</v>
      </c>
      <c r="D8292" t="s">
        <v>15</v>
      </c>
      <c r="E8292" t="s">
        <v>39</v>
      </c>
      <c r="F8292" t="s">
        <v>22</v>
      </c>
      <c r="G8292" t="s">
        <v>11</v>
      </c>
      <c r="H8292" s="1">
        <v>43146</v>
      </c>
      <c r="I8292" s="2">
        <v>0.79166666666666663</v>
      </c>
      <c r="J8292" t="s">
        <v>12</v>
      </c>
      <c r="K8292">
        <v>3656330</v>
      </c>
      <c r="L8292">
        <v>2117361</v>
      </c>
    </row>
    <row r="8293" spans="1:12" x14ac:dyDescent="0.2">
      <c r="A8293">
        <v>650358</v>
      </c>
      <c r="B8293" t="s">
        <v>37</v>
      </c>
      <c r="C8293" t="s">
        <v>38</v>
      </c>
      <c r="D8293" t="s">
        <v>15</v>
      </c>
      <c r="E8293" t="s">
        <v>39</v>
      </c>
      <c r="F8293" t="s">
        <v>22</v>
      </c>
      <c r="G8293" t="s">
        <v>11</v>
      </c>
      <c r="H8293" s="1">
        <v>43146</v>
      </c>
      <c r="I8293" s="2">
        <v>0.95833333333333337</v>
      </c>
      <c r="J8293" t="s">
        <v>12</v>
      </c>
      <c r="K8293">
        <v>3656377</v>
      </c>
      <c r="L8293">
        <v>2117409</v>
      </c>
    </row>
    <row r="8294" spans="1:12" x14ac:dyDescent="0.2">
      <c r="A8294">
        <v>650359</v>
      </c>
      <c r="B8294" t="s">
        <v>37</v>
      </c>
      <c r="C8294" t="s">
        <v>38</v>
      </c>
      <c r="D8294" t="s">
        <v>15</v>
      </c>
      <c r="E8294" t="s">
        <v>39</v>
      </c>
      <c r="F8294" t="s">
        <v>22</v>
      </c>
      <c r="G8294" t="s">
        <v>11</v>
      </c>
      <c r="H8294" s="1">
        <v>43147</v>
      </c>
      <c r="I8294" s="2">
        <v>0.125</v>
      </c>
      <c r="J8294" t="s">
        <v>12</v>
      </c>
      <c r="K8294">
        <v>3656382</v>
      </c>
      <c r="L8294">
        <v>2117421</v>
      </c>
    </row>
    <row r="8295" spans="1:12" x14ac:dyDescent="0.2">
      <c r="A8295">
        <v>650360</v>
      </c>
      <c r="B8295" t="s">
        <v>37</v>
      </c>
      <c r="C8295" t="s">
        <v>38</v>
      </c>
      <c r="D8295" t="s">
        <v>15</v>
      </c>
      <c r="E8295" t="s">
        <v>39</v>
      </c>
      <c r="F8295" t="s">
        <v>22</v>
      </c>
      <c r="G8295" t="s">
        <v>11</v>
      </c>
      <c r="H8295" s="1">
        <v>43147</v>
      </c>
      <c r="I8295" s="2">
        <v>0.29166666666666669</v>
      </c>
      <c r="J8295" t="s">
        <v>12</v>
      </c>
      <c r="K8295">
        <v>3656470</v>
      </c>
      <c r="L8295">
        <v>2117429</v>
      </c>
    </row>
    <row r="8296" spans="1:12" x14ac:dyDescent="0.2">
      <c r="A8296">
        <v>650361</v>
      </c>
      <c r="B8296" t="s">
        <v>37</v>
      </c>
      <c r="C8296" t="s">
        <v>38</v>
      </c>
      <c r="D8296" t="s">
        <v>15</v>
      </c>
      <c r="E8296" t="s">
        <v>39</v>
      </c>
      <c r="F8296" t="s">
        <v>22</v>
      </c>
      <c r="G8296" t="s">
        <v>11</v>
      </c>
      <c r="H8296" s="1">
        <v>43147</v>
      </c>
      <c r="I8296" s="2">
        <v>0.45833333333333331</v>
      </c>
      <c r="J8296" t="s">
        <v>12</v>
      </c>
      <c r="K8296">
        <v>3656667</v>
      </c>
      <c r="L8296">
        <v>2117459</v>
      </c>
    </row>
    <row r="8297" spans="1:12" x14ac:dyDescent="0.2">
      <c r="A8297">
        <v>650362</v>
      </c>
      <c r="B8297" t="s">
        <v>37</v>
      </c>
      <c r="C8297" t="s">
        <v>38</v>
      </c>
      <c r="D8297" t="s">
        <v>15</v>
      </c>
      <c r="E8297" t="s">
        <v>39</v>
      </c>
      <c r="F8297" t="s">
        <v>22</v>
      </c>
      <c r="G8297" t="s">
        <v>11</v>
      </c>
      <c r="H8297" s="1">
        <v>43147</v>
      </c>
      <c r="I8297" s="2">
        <v>0.625</v>
      </c>
      <c r="J8297" t="s">
        <v>12</v>
      </c>
      <c r="K8297">
        <v>3656760</v>
      </c>
      <c r="L8297">
        <v>2117508</v>
      </c>
    </row>
    <row r="8298" spans="1:12" x14ac:dyDescent="0.2">
      <c r="A8298">
        <v>650363</v>
      </c>
      <c r="B8298" t="s">
        <v>37</v>
      </c>
      <c r="C8298" t="s">
        <v>38</v>
      </c>
      <c r="D8298" t="s">
        <v>15</v>
      </c>
      <c r="E8298" t="s">
        <v>39</v>
      </c>
      <c r="F8298" t="s">
        <v>22</v>
      </c>
      <c r="G8298" t="s">
        <v>11</v>
      </c>
      <c r="H8298" s="1">
        <v>43147</v>
      </c>
      <c r="I8298" s="2">
        <v>0.79166666666666663</v>
      </c>
      <c r="J8298" t="s">
        <v>12</v>
      </c>
      <c r="K8298">
        <v>3656856</v>
      </c>
      <c r="L8298">
        <v>2117614</v>
      </c>
    </row>
    <row r="8299" spans="1:12" x14ac:dyDescent="0.2">
      <c r="A8299">
        <v>650364</v>
      </c>
      <c r="B8299" t="s">
        <v>37</v>
      </c>
      <c r="C8299" t="s">
        <v>38</v>
      </c>
      <c r="D8299" t="s">
        <v>15</v>
      </c>
      <c r="E8299" t="s">
        <v>39</v>
      </c>
      <c r="F8299" t="s">
        <v>22</v>
      </c>
      <c r="G8299" t="s">
        <v>11</v>
      </c>
      <c r="H8299" s="1">
        <v>43147</v>
      </c>
      <c r="I8299" s="2">
        <v>0.95833333333333337</v>
      </c>
      <c r="J8299" t="s">
        <v>12</v>
      </c>
      <c r="K8299">
        <v>3656899</v>
      </c>
      <c r="L8299">
        <v>2117658</v>
      </c>
    </row>
    <row r="8300" spans="1:12" x14ac:dyDescent="0.2">
      <c r="A8300">
        <v>650365</v>
      </c>
      <c r="B8300" t="s">
        <v>37</v>
      </c>
      <c r="C8300" t="s">
        <v>38</v>
      </c>
      <c r="D8300" t="s">
        <v>16</v>
      </c>
      <c r="E8300" t="s">
        <v>39</v>
      </c>
      <c r="F8300" t="s">
        <v>22</v>
      </c>
      <c r="G8300" t="s">
        <v>11</v>
      </c>
      <c r="H8300" s="1">
        <v>43141</v>
      </c>
      <c r="I8300" s="2">
        <v>0.125</v>
      </c>
      <c r="J8300" t="s">
        <v>12</v>
      </c>
      <c r="K8300">
        <v>6533230</v>
      </c>
      <c r="L8300">
        <v>4878097</v>
      </c>
    </row>
    <row r="8301" spans="1:12" x14ac:dyDescent="0.2">
      <c r="A8301">
        <v>650366</v>
      </c>
      <c r="B8301" t="s">
        <v>37</v>
      </c>
      <c r="C8301" t="s">
        <v>38</v>
      </c>
      <c r="D8301" t="s">
        <v>16</v>
      </c>
      <c r="E8301" t="s">
        <v>39</v>
      </c>
      <c r="F8301" t="s">
        <v>22</v>
      </c>
      <c r="G8301" t="s">
        <v>11</v>
      </c>
      <c r="H8301" s="1">
        <v>43141</v>
      </c>
      <c r="I8301" s="2">
        <v>0.29166666666666669</v>
      </c>
      <c r="J8301" t="s">
        <v>12</v>
      </c>
      <c r="K8301">
        <v>6533288</v>
      </c>
      <c r="L8301">
        <v>4878105</v>
      </c>
    </row>
    <row r="8302" spans="1:12" x14ac:dyDescent="0.2">
      <c r="A8302">
        <v>650367</v>
      </c>
      <c r="B8302" t="s">
        <v>37</v>
      </c>
      <c r="C8302" t="s">
        <v>38</v>
      </c>
      <c r="D8302" t="s">
        <v>16</v>
      </c>
      <c r="E8302" t="s">
        <v>39</v>
      </c>
      <c r="F8302" t="s">
        <v>22</v>
      </c>
      <c r="G8302" t="s">
        <v>11</v>
      </c>
      <c r="H8302" s="1">
        <v>43141</v>
      </c>
      <c r="I8302" s="2">
        <v>0.45833333333333331</v>
      </c>
      <c r="J8302" t="s">
        <v>12</v>
      </c>
      <c r="K8302">
        <v>6533462</v>
      </c>
      <c r="L8302">
        <v>4878149</v>
      </c>
    </row>
    <row r="8303" spans="1:12" x14ac:dyDescent="0.2">
      <c r="A8303">
        <v>650368</v>
      </c>
      <c r="B8303" t="s">
        <v>37</v>
      </c>
      <c r="C8303" t="s">
        <v>38</v>
      </c>
      <c r="D8303" t="s">
        <v>16</v>
      </c>
      <c r="E8303" t="s">
        <v>39</v>
      </c>
      <c r="F8303" t="s">
        <v>22</v>
      </c>
      <c r="G8303" t="s">
        <v>11</v>
      </c>
      <c r="H8303" s="1">
        <v>43141</v>
      </c>
      <c r="I8303" s="2">
        <v>0.625</v>
      </c>
      <c r="J8303" t="s">
        <v>12</v>
      </c>
      <c r="K8303">
        <v>6533621</v>
      </c>
      <c r="L8303">
        <v>4878193</v>
      </c>
    </row>
    <row r="8304" spans="1:12" x14ac:dyDescent="0.2">
      <c r="A8304">
        <v>650369</v>
      </c>
      <c r="B8304" t="s">
        <v>37</v>
      </c>
      <c r="C8304" t="s">
        <v>38</v>
      </c>
      <c r="D8304" t="s">
        <v>16</v>
      </c>
      <c r="E8304" t="s">
        <v>39</v>
      </c>
      <c r="F8304" t="s">
        <v>22</v>
      </c>
      <c r="G8304" t="s">
        <v>11</v>
      </c>
      <c r="H8304" s="1">
        <v>43141</v>
      </c>
      <c r="I8304" s="2">
        <v>0.79166666666666663</v>
      </c>
      <c r="J8304" t="s">
        <v>12</v>
      </c>
      <c r="K8304">
        <v>6533741</v>
      </c>
      <c r="L8304">
        <v>4878264</v>
      </c>
    </row>
    <row r="8305" spans="1:12" x14ac:dyDescent="0.2">
      <c r="A8305">
        <v>650370</v>
      </c>
      <c r="B8305" t="s">
        <v>37</v>
      </c>
      <c r="C8305" t="s">
        <v>38</v>
      </c>
      <c r="D8305" t="s">
        <v>16</v>
      </c>
      <c r="E8305" t="s">
        <v>39</v>
      </c>
      <c r="F8305" t="s">
        <v>22</v>
      </c>
      <c r="G8305" t="s">
        <v>11</v>
      </c>
      <c r="H8305" s="1">
        <v>43141</v>
      </c>
      <c r="I8305" s="2">
        <v>0.95833333333333337</v>
      </c>
      <c r="J8305" t="s">
        <v>12</v>
      </c>
      <c r="K8305">
        <v>6533802</v>
      </c>
      <c r="L8305">
        <v>4878326</v>
      </c>
    </row>
    <row r="8306" spans="1:12" x14ac:dyDescent="0.2">
      <c r="A8306">
        <v>650371</v>
      </c>
      <c r="B8306" t="s">
        <v>37</v>
      </c>
      <c r="C8306" t="s">
        <v>38</v>
      </c>
      <c r="D8306" t="s">
        <v>16</v>
      </c>
      <c r="E8306" t="s">
        <v>39</v>
      </c>
      <c r="F8306" t="s">
        <v>22</v>
      </c>
      <c r="G8306" t="s">
        <v>11</v>
      </c>
      <c r="H8306" s="1">
        <v>43142</v>
      </c>
      <c r="I8306" s="2">
        <v>0.125</v>
      </c>
      <c r="J8306" t="s">
        <v>12</v>
      </c>
      <c r="K8306">
        <v>6533818</v>
      </c>
      <c r="L8306">
        <v>4878344</v>
      </c>
    </row>
    <row r="8307" spans="1:12" x14ac:dyDescent="0.2">
      <c r="A8307">
        <v>650372</v>
      </c>
      <c r="B8307" t="s">
        <v>37</v>
      </c>
      <c r="C8307" t="s">
        <v>38</v>
      </c>
      <c r="D8307" t="s">
        <v>16</v>
      </c>
      <c r="E8307" t="s">
        <v>39</v>
      </c>
      <c r="F8307" t="s">
        <v>22</v>
      </c>
      <c r="G8307" t="s">
        <v>11</v>
      </c>
      <c r="H8307" s="1">
        <v>43142</v>
      </c>
      <c r="I8307" s="2">
        <v>0.29166666666666669</v>
      </c>
      <c r="J8307" t="s">
        <v>12</v>
      </c>
      <c r="K8307">
        <v>6533849</v>
      </c>
      <c r="L8307">
        <v>4878352</v>
      </c>
    </row>
    <row r="8308" spans="1:12" x14ac:dyDescent="0.2">
      <c r="A8308">
        <v>650373</v>
      </c>
      <c r="B8308" t="s">
        <v>37</v>
      </c>
      <c r="C8308" t="s">
        <v>38</v>
      </c>
      <c r="D8308" t="s">
        <v>16</v>
      </c>
      <c r="E8308" t="s">
        <v>39</v>
      </c>
      <c r="F8308" t="s">
        <v>22</v>
      </c>
      <c r="G8308" t="s">
        <v>11</v>
      </c>
      <c r="H8308" s="1">
        <v>43142</v>
      </c>
      <c r="I8308" s="2">
        <v>0.45833333333333331</v>
      </c>
      <c r="J8308" t="s">
        <v>12</v>
      </c>
      <c r="K8308">
        <v>6533929</v>
      </c>
      <c r="L8308">
        <v>4878394</v>
      </c>
    </row>
    <row r="8309" spans="1:12" x14ac:dyDescent="0.2">
      <c r="A8309">
        <v>650374</v>
      </c>
      <c r="B8309" t="s">
        <v>37</v>
      </c>
      <c r="C8309" t="s">
        <v>38</v>
      </c>
      <c r="D8309" t="s">
        <v>16</v>
      </c>
      <c r="E8309" t="s">
        <v>39</v>
      </c>
      <c r="F8309" t="s">
        <v>22</v>
      </c>
      <c r="G8309" t="s">
        <v>11</v>
      </c>
      <c r="H8309" s="1">
        <v>43142</v>
      </c>
      <c r="I8309" s="2">
        <v>0.625</v>
      </c>
      <c r="J8309" t="s">
        <v>12</v>
      </c>
      <c r="K8309">
        <v>6534040</v>
      </c>
      <c r="L8309">
        <v>4878432</v>
      </c>
    </row>
    <row r="8310" spans="1:12" x14ac:dyDescent="0.2">
      <c r="A8310">
        <v>650375</v>
      </c>
      <c r="B8310" t="s">
        <v>37</v>
      </c>
      <c r="C8310" t="s">
        <v>38</v>
      </c>
      <c r="D8310" t="s">
        <v>16</v>
      </c>
      <c r="E8310" t="s">
        <v>39</v>
      </c>
      <c r="F8310" t="s">
        <v>22</v>
      </c>
      <c r="G8310" t="s">
        <v>11</v>
      </c>
      <c r="H8310" s="1">
        <v>43142</v>
      </c>
      <c r="I8310" s="2">
        <v>0.79166666666666663</v>
      </c>
      <c r="J8310" t="s">
        <v>12</v>
      </c>
      <c r="K8310">
        <v>6534112</v>
      </c>
      <c r="L8310">
        <v>4878486</v>
      </c>
    </row>
    <row r="8311" spans="1:12" x14ac:dyDescent="0.2">
      <c r="A8311">
        <v>650376</v>
      </c>
      <c r="B8311" t="s">
        <v>37</v>
      </c>
      <c r="C8311" t="s">
        <v>38</v>
      </c>
      <c r="D8311" t="s">
        <v>16</v>
      </c>
      <c r="E8311" t="s">
        <v>39</v>
      </c>
      <c r="F8311" t="s">
        <v>22</v>
      </c>
      <c r="G8311" t="s">
        <v>11</v>
      </c>
      <c r="H8311" s="1">
        <v>43142</v>
      </c>
      <c r="I8311" s="2">
        <v>0.95833333333333337</v>
      </c>
      <c r="J8311" t="s">
        <v>12</v>
      </c>
      <c r="K8311">
        <v>6534162</v>
      </c>
      <c r="L8311">
        <v>4878518</v>
      </c>
    </row>
    <row r="8312" spans="1:12" x14ac:dyDescent="0.2">
      <c r="A8312">
        <v>650377</v>
      </c>
      <c r="B8312" t="s">
        <v>37</v>
      </c>
      <c r="C8312" t="s">
        <v>38</v>
      </c>
      <c r="D8312" t="s">
        <v>16</v>
      </c>
      <c r="E8312" t="s">
        <v>39</v>
      </c>
      <c r="F8312" t="s">
        <v>22</v>
      </c>
      <c r="G8312" t="s">
        <v>11</v>
      </c>
      <c r="H8312" s="1">
        <v>43143</v>
      </c>
      <c r="I8312" s="2">
        <v>0.125</v>
      </c>
      <c r="J8312" t="s">
        <v>12</v>
      </c>
      <c r="K8312">
        <v>6534170</v>
      </c>
      <c r="L8312">
        <v>4878532</v>
      </c>
    </row>
    <row r="8313" spans="1:12" x14ac:dyDescent="0.2">
      <c r="A8313">
        <v>650378</v>
      </c>
      <c r="B8313" t="s">
        <v>37</v>
      </c>
      <c r="C8313" t="s">
        <v>38</v>
      </c>
      <c r="D8313" t="s">
        <v>16</v>
      </c>
      <c r="E8313" t="s">
        <v>39</v>
      </c>
      <c r="F8313" t="s">
        <v>22</v>
      </c>
      <c r="G8313" t="s">
        <v>11</v>
      </c>
      <c r="H8313" s="1">
        <v>43143</v>
      </c>
      <c r="I8313" s="2">
        <v>0.29166666666666669</v>
      </c>
      <c r="J8313" t="s">
        <v>12</v>
      </c>
      <c r="K8313">
        <v>6534355</v>
      </c>
      <c r="L8313">
        <v>4878554</v>
      </c>
    </row>
    <row r="8314" spans="1:12" x14ac:dyDescent="0.2">
      <c r="A8314">
        <v>650379</v>
      </c>
      <c r="B8314" t="s">
        <v>37</v>
      </c>
      <c r="C8314" t="s">
        <v>38</v>
      </c>
      <c r="D8314" t="s">
        <v>16</v>
      </c>
      <c r="E8314" t="s">
        <v>39</v>
      </c>
      <c r="F8314" t="s">
        <v>22</v>
      </c>
      <c r="G8314" t="s">
        <v>11</v>
      </c>
      <c r="H8314" s="1">
        <v>43143</v>
      </c>
      <c r="I8314" s="2">
        <v>0.45833333333333331</v>
      </c>
      <c r="J8314" t="s">
        <v>12</v>
      </c>
      <c r="K8314">
        <v>6534743</v>
      </c>
      <c r="L8314">
        <v>4878618</v>
      </c>
    </row>
    <row r="8315" spans="1:12" x14ac:dyDescent="0.2">
      <c r="A8315">
        <v>650380</v>
      </c>
      <c r="B8315" t="s">
        <v>37</v>
      </c>
      <c r="C8315" t="s">
        <v>38</v>
      </c>
      <c r="D8315" t="s">
        <v>16</v>
      </c>
      <c r="E8315" t="s">
        <v>39</v>
      </c>
      <c r="F8315" t="s">
        <v>22</v>
      </c>
      <c r="G8315" t="s">
        <v>11</v>
      </c>
      <c r="H8315" s="1">
        <v>43143</v>
      </c>
      <c r="I8315" s="2">
        <v>0.625</v>
      </c>
      <c r="J8315" t="s">
        <v>12</v>
      </c>
      <c r="K8315">
        <v>6534921</v>
      </c>
      <c r="L8315">
        <v>4878703</v>
      </c>
    </row>
    <row r="8316" spans="1:12" x14ac:dyDescent="0.2">
      <c r="A8316">
        <v>650381</v>
      </c>
      <c r="B8316" t="s">
        <v>37</v>
      </c>
      <c r="C8316" t="s">
        <v>38</v>
      </c>
      <c r="D8316" t="s">
        <v>16</v>
      </c>
      <c r="E8316" t="s">
        <v>39</v>
      </c>
      <c r="F8316" t="s">
        <v>22</v>
      </c>
      <c r="G8316" t="s">
        <v>11</v>
      </c>
      <c r="H8316" s="1">
        <v>43143</v>
      </c>
      <c r="I8316" s="2">
        <v>0.79166666666666663</v>
      </c>
      <c r="J8316" t="s">
        <v>12</v>
      </c>
      <c r="K8316">
        <v>6535165</v>
      </c>
      <c r="L8316">
        <v>4878883</v>
      </c>
    </row>
    <row r="8317" spans="1:12" x14ac:dyDescent="0.2">
      <c r="A8317">
        <v>650382</v>
      </c>
      <c r="B8317" t="s">
        <v>37</v>
      </c>
      <c r="C8317" t="s">
        <v>38</v>
      </c>
      <c r="D8317" t="s">
        <v>16</v>
      </c>
      <c r="E8317" t="s">
        <v>39</v>
      </c>
      <c r="F8317" t="s">
        <v>22</v>
      </c>
      <c r="G8317" t="s">
        <v>11</v>
      </c>
      <c r="H8317" s="1">
        <v>43143</v>
      </c>
      <c r="I8317" s="2">
        <v>0.95833333333333337</v>
      </c>
      <c r="J8317" t="s">
        <v>12</v>
      </c>
      <c r="K8317">
        <v>6535228</v>
      </c>
      <c r="L8317">
        <v>4878982</v>
      </c>
    </row>
    <row r="8318" spans="1:12" x14ac:dyDescent="0.2">
      <c r="A8318">
        <v>650383</v>
      </c>
      <c r="B8318" t="s">
        <v>37</v>
      </c>
      <c r="C8318" t="s">
        <v>38</v>
      </c>
      <c r="D8318" t="s">
        <v>16</v>
      </c>
      <c r="E8318" t="s">
        <v>39</v>
      </c>
      <c r="F8318" t="s">
        <v>22</v>
      </c>
      <c r="G8318" t="s">
        <v>11</v>
      </c>
      <c r="H8318" s="1">
        <v>43144</v>
      </c>
      <c r="I8318" s="2">
        <v>0.125</v>
      </c>
      <c r="J8318" t="s">
        <v>12</v>
      </c>
      <c r="K8318">
        <v>6535247</v>
      </c>
      <c r="L8318">
        <v>4879014</v>
      </c>
    </row>
    <row r="8319" spans="1:12" x14ac:dyDescent="0.2">
      <c r="A8319">
        <v>650384</v>
      </c>
      <c r="B8319" t="s">
        <v>37</v>
      </c>
      <c r="C8319" t="s">
        <v>38</v>
      </c>
      <c r="D8319" t="s">
        <v>16</v>
      </c>
      <c r="E8319" t="s">
        <v>39</v>
      </c>
      <c r="F8319" t="s">
        <v>22</v>
      </c>
      <c r="G8319" t="s">
        <v>11</v>
      </c>
      <c r="H8319" s="1">
        <v>43144</v>
      </c>
      <c r="I8319" s="2">
        <v>0.29166666666666669</v>
      </c>
      <c r="J8319" t="s">
        <v>12</v>
      </c>
      <c r="K8319">
        <v>6535419</v>
      </c>
      <c r="L8319">
        <v>4879040</v>
      </c>
    </row>
    <row r="8320" spans="1:12" x14ac:dyDescent="0.2">
      <c r="A8320">
        <v>650385</v>
      </c>
      <c r="B8320" t="s">
        <v>37</v>
      </c>
      <c r="C8320" t="s">
        <v>38</v>
      </c>
      <c r="D8320" t="s">
        <v>16</v>
      </c>
      <c r="E8320" t="s">
        <v>39</v>
      </c>
      <c r="F8320" t="s">
        <v>22</v>
      </c>
      <c r="G8320" t="s">
        <v>11</v>
      </c>
      <c r="H8320" s="1">
        <v>43144</v>
      </c>
      <c r="I8320" s="2">
        <v>0.45833333333333331</v>
      </c>
      <c r="J8320" t="s">
        <v>12</v>
      </c>
      <c r="K8320">
        <v>6535885</v>
      </c>
      <c r="L8320">
        <v>4879126</v>
      </c>
    </row>
    <row r="8321" spans="1:12" x14ac:dyDescent="0.2">
      <c r="A8321">
        <v>650386</v>
      </c>
      <c r="B8321" t="s">
        <v>37</v>
      </c>
      <c r="C8321" t="s">
        <v>38</v>
      </c>
      <c r="D8321" t="s">
        <v>16</v>
      </c>
      <c r="E8321" t="s">
        <v>39</v>
      </c>
      <c r="F8321" t="s">
        <v>22</v>
      </c>
      <c r="G8321" t="s">
        <v>11</v>
      </c>
      <c r="H8321" s="1">
        <v>43144</v>
      </c>
      <c r="I8321" s="2">
        <v>0.625</v>
      </c>
      <c r="J8321" t="s">
        <v>12</v>
      </c>
      <c r="K8321">
        <v>6536095</v>
      </c>
      <c r="L8321">
        <v>4879205</v>
      </c>
    </row>
    <row r="8322" spans="1:12" x14ac:dyDescent="0.2">
      <c r="A8322">
        <v>650387</v>
      </c>
      <c r="B8322" t="s">
        <v>37</v>
      </c>
      <c r="C8322" t="s">
        <v>38</v>
      </c>
      <c r="D8322" t="s">
        <v>16</v>
      </c>
      <c r="E8322" t="s">
        <v>39</v>
      </c>
      <c r="F8322" t="s">
        <v>22</v>
      </c>
      <c r="G8322" t="s">
        <v>11</v>
      </c>
      <c r="H8322" s="1">
        <v>43144</v>
      </c>
      <c r="I8322" s="2">
        <v>0.79166666666666663</v>
      </c>
      <c r="J8322" t="s">
        <v>12</v>
      </c>
      <c r="K8322">
        <v>6536310</v>
      </c>
      <c r="L8322">
        <v>4879400</v>
      </c>
    </row>
    <row r="8323" spans="1:12" x14ac:dyDescent="0.2">
      <c r="A8323">
        <v>650388</v>
      </c>
      <c r="B8323" t="s">
        <v>37</v>
      </c>
      <c r="C8323" t="s">
        <v>38</v>
      </c>
      <c r="D8323" t="s">
        <v>16</v>
      </c>
      <c r="E8323" t="s">
        <v>39</v>
      </c>
      <c r="F8323" t="s">
        <v>22</v>
      </c>
      <c r="G8323" t="s">
        <v>11</v>
      </c>
      <c r="H8323" s="1">
        <v>43144</v>
      </c>
      <c r="I8323" s="2">
        <v>0.95833333333333337</v>
      </c>
      <c r="J8323" t="s">
        <v>12</v>
      </c>
      <c r="K8323">
        <v>6536384</v>
      </c>
      <c r="L8323">
        <v>4879510</v>
      </c>
    </row>
    <row r="8324" spans="1:12" x14ac:dyDescent="0.2">
      <c r="A8324">
        <v>650389</v>
      </c>
      <c r="B8324" t="s">
        <v>37</v>
      </c>
      <c r="C8324" t="s">
        <v>38</v>
      </c>
      <c r="D8324" t="s">
        <v>16</v>
      </c>
      <c r="E8324" t="s">
        <v>39</v>
      </c>
      <c r="F8324" t="s">
        <v>22</v>
      </c>
      <c r="G8324" t="s">
        <v>11</v>
      </c>
      <c r="H8324" s="1">
        <v>43145</v>
      </c>
      <c r="I8324" s="2">
        <v>0.125</v>
      </c>
      <c r="J8324" t="s">
        <v>12</v>
      </c>
      <c r="K8324">
        <v>6536409</v>
      </c>
      <c r="L8324">
        <v>4879562</v>
      </c>
    </row>
    <row r="8325" spans="1:12" x14ac:dyDescent="0.2">
      <c r="A8325">
        <v>650390</v>
      </c>
      <c r="B8325" t="s">
        <v>37</v>
      </c>
      <c r="C8325" t="s">
        <v>38</v>
      </c>
      <c r="D8325" t="s">
        <v>16</v>
      </c>
      <c r="E8325" t="s">
        <v>39</v>
      </c>
      <c r="F8325" t="s">
        <v>22</v>
      </c>
      <c r="G8325" t="s">
        <v>11</v>
      </c>
      <c r="H8325" s="1">
        <v>43145</v>
      </c>
      <c r="I8325" s="2">
        <v>0.29166666666666669</v>
      </c>
      <c r="J8325" t="s">
        <v>12</v>
      </c>
      <c r="K8325">
        <v>6536595</v>
      </c>
      <c r="L8325">
        <v>4879578</v>
      </c>
    </row>
    <row r="8326" spans="1:12" x14ac:dyDescent="0.2">
      <c r="A8326">
        <v>650391</v>
      </c>
      <c r="B8326" t="s">
        <v>37</v>
      </c>
      <c r="C8326" t="s">
        <v>38</v>
      </c>
      <c r="D8326" t="s">
        <v>16</v>
      </c>
      <c r="E8326" t="s">
        <v>39</v>
      </c>
      <c r="F8326" t="s">
        <v>22</v>
      </c>
      <c r="G8326" t="s">
        <v>11</v>
      </c>
      <c r="H8326" s="1">
        <v>43145</v>
      </c>
      <c r="I8326" s="2">
        <v>0.45833333333333331</v>
      </c>
      <c r="J8326" t="s">
        <v>12</v>
      </c>
      <c r="K8326">
        <v>6537069</v>
      </c>
      <c r="L8326">
        <v>4879650</v>
      </c>
    </row>
    <row r="8327" spans="1:12" x14ac:dyDescent="0.2">
      <c r="A8327">
        <v>650392</v>
      </c>
      <c r="B8327" t="s">
        <v>37</v>
      </c>
      <c r="C8327" t="s">
        <v>38</v>
      </c>
      <c r="D8327" t="s">
        <v>16</v>
      </c>
      <c r="E8327" t="s">
        <v>39</v>
      </c>
      <c r="F8327" t="s">
        <v>22</v>
      </c>
      <c r="G8327" t="s">
        <v>11</v>
      </c>
      <c r="H8327" s="1">
        <v>43145</v>
      </c>
      <c r="I8327" s="2">
        <v>0.625</v>
      </c>
      <c r="J8327" t="s">
        <v>12</v>
      </c>
      <c r="K8327">
        <v>6537264</v>
      </c>
      <c r="L8327">
        <v>4879748</v>
      </c>
    </row>
    <row r="8328" spans="1:12" x14ac:dyDescent="0.2">
      <c r="A8328">
        <v>650393</v>
      </c>
      <c r="B8328" t="s">
        <v>37</v>
      </c>
      <c r="C8328" t="s">
        <v>38</v>
      </c>
      <c r="D8328" t="s">
        <v>16</v>
      </c>
      <c r="E8328" t="s">
        <v>39</v>
      </c>
      <c r="F8328" t="s">
        <v>22</v>
      </c>
      <c r="G8328" t="s">
        <v>11</v>
      </c>
      <c r="H8328" s="1">
        <v>43145</v>
      </c>
      <c r="I8328" s="2">
        <v>0.79166666666666663</v>
      </c>
      <c r="J8328" t="s">
        <v>12</v>
      </c>
      <c r="K8328">
        <v>6537523</v>
      </c>
      <c r="L8328">
        <v>4879942</v>
      </c>
    </row>
    <row r="8329" spans="1:12" x14ac:dyDescent="0.2">
      <c r="A8329">
        <v>650394</v>
      </c>
      <c r="B8329" t="s">
        <v>37</v>
      </c>
      <c r="C8329" t="s">
        <v>38</v>
      </c>
      <c r="D8329" t="s">
        <v>16</v>
      </c>
      <c r="E8329" t="s">
        <v>39</v>
      </c>
      <c r="F8329" t="s">
        <v>22</v>
      </c>
      <c r="G8329" t="s">
        <v>11</v>
      </c>
      <c r="H8329" s="1">
        <v>43145</v>
      </c>
      <c r="I8329" s="2">
        <v>0.95833333333333337</v>
      </c>
      <c r="J8329" t="s">
        <v>12</v>
      </c>
      <c r="K8329">
        <v>6537596</v>
      </c>
      <c r="L8329">
        <v>4880037</v>
      </c>
    </row>
    <row r="8330" spans="1:12" x14ac:dyDescent="0.2">
      <c r="A8330">
        <v>650395</v>
      </c>
      <c r="B8330" t="s">
        <v>37</v>
      </c>
      <c r="C8330" t="s">
        <v>38</v>
      </c>
      <c r="D8330" t="s">
        <v>16</v>
      </c>
      <c r="E8330" t="s">
        <v>39</v>
      </c>
      <c r="F8330" t="s">
        <v>22</v>
      </c>
      <c r="G8330" t="s">
        <v>11</v>
      </c>
      <c r="H8330" s="1">
        <v>43146</v>
      </c>
      <c r="I8330" s="2">
        <v>0.125</v>
      </c>
      <c r="J8330" t="s">
        <v>12</v>
      </c>
      <c r="K8330">
        <v>6537623</v>
      </c>
      <c r="L8330">
        <v>4880084</v>
      </c>
    </row>
    <row r="8331" spans="1:12" x14ac:dyDescent="0.2">
      <c r="A8331">
        <v>650396</v>
      </c>
      <c r="B8331" t="s">
        <v>37</v>
      </c>
      <c r="C8331" t="s">
        <v>38</v>
      </c>
      <c r="D8331" t="s">
        <v>16</v>
      </c>
      <c r="E8331" t="s">
        <v>39</v>
      </c>
      <c r="F8331" t="s">
        <v>22</v>
      </c>
      <c r="G8331" t="s">
        <v>11</v>
      </c>
      <c r="H8331" s="1">
        <v>43146</v>
      </c>
      <c r="I8331" s="2">
        <v>0.29166666666666669</v>
      </c>
      <c r="J8331" t="s">
        <v>12</v>
      </c>
      <c r="K8331">
        <v>6537812</v>
      </c>
      <c r="L8331">
        <v>4880106</v>
      </c>
    </row>
    <row r="8332" spans="1:12" x14ac:dyDescent="0.2">
      <c r="A8332">
        <v>650397</v>
      </c>
      <c r="B8332" t="s">
        <v>37</v>
      </c>
      <c r="C8332" t="s">
        <v>38</v>
      </c>
      <c r="D8332" t="s">
        <v>16</v>
      </c>
      <c r="E8332" t="s">
        <v>39</v>
      </c>
      <c r="F8332" t="s">
        <v>22</v>
      </c>
      <c r="G8332" t="s">
        <v>11</v>
      </c>
      <c r="H8332" s="1">
        <v>43146</v>
      </c>
      <c r="I8332" s="2">
        <v>0.45833333333333331</v>
      </c>
      <c r="J8332" t="s">
        <v>12</v>
      </c>
      <c r="K8332">
        <v>6538279</v>
      </c>
      <c r="L8332">
        <v>4880188</v>
      </c>
    </row>
    <row r="8333" spans="1:12" x14ac:dyDescent="0.2">
      <c r="A8333">
        <v>650398</v>
      </c>
      <c r="B8333" t="s">
        <v>37</v>
      </c>
      <c r="C8333" t="s">
        <v>38</v>
      </c>
      <c r="D8333" t="s">
        <v>16</v>
      </c>
      <c r="E8333" t="s">
        <v>39</v>
      </c>
      <c r="F8333" t="s">
        <v>22</v>
      </c>
      <c r="G8333" t="s">
        <v>11</v>
      </c>
      <c r="H8333" s="1">
        <v>43146</v>
      </c>
      <c r="I8333" s="2">
        <v>0.625</v>
      </c>
      <c r="J8333" t="s">
        <v>12</v>
      </c>
      <c r="K8333">
        <v>6538455</v>
      </c>
      <c r="L8333">
        <v>4880295</v>
      </c>
    </row>
    <row r="8334" spans="1:12" x14ac:dyDescent="0.2">
      <c r="A8334">
        <v>650399</v>
      </c>
      <c r="B8334" t="s">
        <v>37</v>
      </c>
      <c r="C8334" t="s">
        <v>38</v>
      </c>
      <c r="D8334" t="s">
        <v>16</v>
      </c>
      <c r="E8334" t="s">
        <v>39</v>
      </c>
      <c r="F8334" t="s">
        <v>22</v>
      </c>
      <c r="G8334" t="s">
        <v>11</v>
      </c>
      <c r="H8334" s="1">
        <v>43146</v>
      </c>
      <c r="I8334" s="2">
        <v>0.79166666666666663</v>
      </c>
      <c r="J8334" t="s">
        <v>12</v>
      </c>
      <c r="K8334">
        <v>6538679</v>
      </c>
      <c r="L8334">
        <v>4880504</v>
      </c>
    </row>
    <row r="8335" spans="1:12" x14ac:dyDescent="0.2">
      <c r="A8335">
        <v>650400</v>
      </c>
      <c r="B8335" t="s">
        <v>37</v>
      </c>
      <c r="C8335" t="s">
        <v>38</v>
      </c>
      <c r="D8335" t="s">
        <v>16</v>
      </c>
      <c r="E8335" t="s">
        <v>39</v>
      </c>
      <c r="F8335" t="s">
        <v>22</v>
      </c>
      <c r="G8335" t="s">
        <v>11</v>
      </c>
      <c r="H8335" s="1">
        <v>43146</v>
      </c>
      <c r="I8335" s="2">
        <v>0.95833333333333337</v>
      </c>
      <c r="J8335" t="s">
        <v>12</v>
      </c>
      <c r="K8335">
        <v>6538768</v>
      </c>
      <c r="L8335">
        <v>4880627</v>
      </c>
    </row>
    <row r="8336" spans="1:12" x14ac:dyDescent="0.2">
      <c r="A8336">
        <v>650401</v>
      </c>
      <c r="B8336" t="s">
        <v>37</v>
      </c>
      <c r="C8336" t="s">
        <v>38</v>
      </c>
      <c r="D8336" t="s">
        <v>16</v>
      </c>
      <c r="E8336" t="s">
        <v>39</v>
      </c>
      <c r="F8336" t="s">
        <v>22</v>
      </c>
      <c r="G8336" t="s">
        <v>11</v>
      </c>
      <c r="H8336" s="1">
        <v>43147</v>
      </c>
      <c r="I8336" s="2">
        <v>0.125</v>
      </c>
      <c r="J8336" t="s">
        <v>12</v>
      </c>
      <c r="K8336">
        <v>6538783</v>
      </c>
      <c r="L8336">
        <v>4880684</v>
      </c>
    </row>
    <row r="8337" spans="1:12" x14ac:dyDescent="0.2">
      <c r="A8337">
        <v>650402</v>
      </c>
      <c r="B8337" t="s">
        <v>37</v>
      </c>
      <c r="C8337" t="s">
        <v>38</v>
      </c>
      <c r="D8337" t="s">
        <v>16</v>
      </c>
      <c r="E8337" t="s">
        <v>39</v>
      </c>
      <c r="F8337" t="s">
        <v>22</v>
      </c>
      <c r="G8337" t="s">
        <v>11</v>
      </c>
      <c r="H8337" s="1">
        <v>43147</v>
      </c>
      <c r="I8337" s="2">
        <v>0.29166666666666669</v>
      </c>
      <c r="J8337" t="s">
        <v>12</v>
      </c>
      <c r="K8337">
        <v>6538940</v>
      </c>
      <c r="L8337">
        <v>4880707</v>
      </c>
    </row>
    <row r="8338" spans="1:12" x14ac:dyDescent="0.2">
      <c r="A8338">
        <v>650403</v>
      </c>
      <c r="B8338" t="s">
        <v>37</v>
      </c>
      <c r="C8338" t="s">
        <v>38</v>
      </c>
      <c r="D8338" t="s">
        <v>16</v>
      </c>
      <c r="E8338" t="s">
        <v>39</v>
      </c>
      <c r="F8338" t="s">
        <v>22</v>
      </c>
      <c r="G8338" t="s">
        <v>11</v>
      </c>
      <c r="H8338" s="1">
        <v>43147</v>
      </c>
      <c r="I8338" s="2">
        <v>0.45833333333333331</v>
      </c>
      <c r="J8338" t="s">
        <v>12</v>
      </c>
      <c r="K8338">
        <v>6539298</v>
      </c>
      <c r="L8338">
        <v>4880802</v>
      </c>
    </row>
    <row r="8339" spans="1:12" x14ac:dyDescent="0.2">
      <c r="A8339">
        <v>650404</v>
      </c>
      <c r="B8339" t="s">
        <v>37</v>
      </c>
      <c r="C8339" t="s">
        <v>38</v>
      </c>
      <c r="D8339" t="s">
        <v>16</v>
      </c>
      <c r="E8339" t="s">
        <v>39</v>
      </c>
      <c r="F8339" t="s">
        <v>22</v>
      </c>
      <c r="G8339" t="s">
        <v>11</v>
      </c>
      <c r="H8339" s="1">
        <v>43147</v>
      </c>
      <c r="I8339" s="2">
        <v>0.625</v>
      </c>
      <c r="J8339" t="s">
        <v>12</v>
      </c>
      <c r="K8339">
        <v>6539478</v>
      </c>
      <c r="L8339">
        <v>4880868</v>
      </c>
    </row>
    <row r="8340" spans="1:12" x14ac:dyDescent="0.2">
      <c r="A8340">
        <v>650405</v>
      </c>
      <c r="B8340" t="s">
        <v>37</v>
      </c>
      <c r="C8340" t="s">
        <v>38</v>
      </c>
      <c r="D8340" t="s">
        <v>16</v>
      </c>
      <c r="E8340" t="s">
        <v>39</v>
      </c>
      <c r="F8340" t="s">
        <v>22</v>
      </c>
      <c r="G8340" t="s">
        <v>11</v>
      </c>
      <c r="H8340" s="1">
        <v>43147</v>
      </c>
      <c r="I8340" s="2">
        <v>0.79166666666666663</v>
      </c>
      <c r="J8340" t="s">
        <v>12</v>
      </c>
      <c r="K8340">
        <v>6539675</v>
      </c>
      <c r="L8340">
        <v>4881044</v>
      </c>
    </row>
    <row r="8341" spans="1:12" x14ac:dyDescent="0.2">
      <c r="A8341">
        <v>650406</v>
      </c>
      <c r="B8341" t="s">
        <v>37</v>
      </c>
      <c r="C8341" t="s">
        <v>38</v>
      </c>
      <c r="D8341" t="s">
        <v>16</v>
      </c>
      <c r="E8341" t="s">
        <v>39</v>
      </c>
      <c r="F8341" t="s">
        <v>22</v>
      </c>
      <c r="G8341" t="s">
        <v>11</v>
      </c>
      <c r="H8341" s="1">
        <v>43147</v>
      </c>
      <c r="I8341" s="2">
        <v>0.95833333333333337</v>
      </c>
      <c r="J8341" t="s">
        <v>12</v>
      </c>
      <c r="K8341">
        <v>6539762</v>
      </c>
      <c r="L8341">
        <v>4881149</v>
      </c>
    </row>
    <row r="8342" spans="1:12" hidden="1" x14ac:dyDescent="0.2">
      <c r="A8342">
        <v>724314</v>
      </c>
      <c r="B8342" t="s">
        <v>19</v>
      </c>
      <c r="C8342" t="s">
        <v>20</v>
      </c>
      <c r="D8342" t="s">
        <v>13</v>
      </c>
      <c r="E8342" t="s">
        <v>21</v>
      </c>
      <c r="F8342" t="s">
        <v>22</v>
      </c>
      <c r="G8342" t="s">
        <v>11</v>
      </c>
      <c r="H8342" s="1">
        <v>43148</v>
      </c>
      <c r="I8342" s="2">
        <v>0</v>
      </c>
      <c r="J8342" t="s">
        <v>12</v>
      </c>
      <c r="K8342">
        <v>3187762</v>
      </c>
      <c r="L8342">
        <v>1948955</v>
      </c>
    </row>
    <row r="8343" spans="1:12" hidden="1" x14ac:dyDescent="0.2">
      <c r="A8343">
        <v>724315</v>
      </c>
      <c r="B8343" t="s">
        <v>19</v>
      </c>
      <c r="C8343" t="s">
        <v>20</v>
      </c>
      <c r="D8343" t="s">
        <v>13</v>
      </c>
      <c r="E8343" t="s">
        <v>21</v>
      </c>
      <c r="F8343" t="s">
        <v>22</v>
      </c>
      <c r="G8343" t="s">
        <v>11</v>
      </c>
      <c r="H8343" s="1">
        <v>43148</v>
      </c>
      <c r="I8343" s="2">
        <v>0.16666666666666666</v>
      </c>
      <c r="J8343" t="s">
        <v>12</v>
      </c>
      <c r="K8343">
        <v>3187830</v>
      </c>
      <c r="L8343">
        <v>1949053</v>
      </c>
    </row>
    <row r="8344" spans="1:12" hidden="1" x14ac:dyDescent="0.2">
      <c r="A8344">
        <v>724316</v>
      </c>
      <c r="B8344" t="s">
        <v>19</v>
      </c>
      <c r="C8344" t="s">
        <v>20</v>
      </c>
      <c r="D8344" t="s">
        <v>13</v>
      </c>
      <c r="E8344" t="s">
        <v>21</v>
      </c>
      <c r="F8344" t="s">
        <v>22</v>
      </c>
      <c r="G8344" t="s">
        <v>11</v>
      </c>
      <c r="H8344" s="1">
        <v>43148</v>
      </c>
      <c r="I8344" s="2">
        <v>0.33333333333333331</v>
      </c>
      <c r="J8344" t="s">
        <v>12</v>
      </c>
      <c r="K8344">
        <v>3187961</v>
      </c>
      <c r="L8344">
        <v>1949087</v>
      </c>
    </row>
    <row r="8345" spans="1:12" hidden="1" x14ac:dyDescent="0.2">
      <c r="A8345">
        <v>724317</v>
      </c>
      <c r="B8345" t="s">
        <v>19</v>
      </c>
      <c r="C8345" t="s">
        <v>20</v>
      </c>
      <c r="D8345" t="s">
        <v>13</v>
      </c>
      <c r="E8345" t="s">
        <v>21</v>
      </c>
      <c r="F8345" t="s">
        <v>22</v>
      </c>
      <c r="G8345" t="s">
        <v>11</v>
      </c>
      <c r="H8345" s="1">
        <v>43148</v>
      </c>
      <c r="I8345" s="2">
        <v>0.5</v>
      </c>
      <c r="J8345" t="s">
        <v>12</v>
      </c>
      <c r="K8345">
        <v>3188351</v>
      </c>
      <c r="L8345">
        <v>1949173</v>
      </c>
    </row>
    <row r="8346" spans="1:12" hidden="1" x14ac:dyDescent="0.2">
      <c r="A8346">
        <v>724318</v>
      </c>
      <c r="B8346" t="s">
        <v>19</v>
      </c>
      <c r="C8346" t="s">
        <v>20</v>
      </c>
      <c r="D8346" t="s">
        <v>13</v>
      </c>
      <c r="E8346" t="s">
        <v>21</v>
      </c>
      <c r="F8346" t="s">
        <v>22</v>
      </c>
      <c r="G8346" t="s">
        <v>11</v>
      </c>
      <c r="H8346" s="1">
        <v>43148</v>
      </c>
      <c r="I8346" s="2">
        <v>0.66666666666666663</v>
      </c>
      <c r="J8346" t="s">
        <v>12</v>
      </c>
      <c r="K8346">
        <v>3188776</v>
      </c>
      <c r="L8346">
        <v>1949350</v>
      </c>
    </row>
    <row r="8347" spans="1:12" hidden="1" x14ac:dyDescent="0.2">
      <c r="A8347">
        <v>724319</v>
      </c>
      <c r="B8347" t="s">
        <v>19</v>
      </c>
      <c r="C8347" t="s">
        <v>20</v>
      </c>
      <c r="D8347" t="s">
        <v>13</v>
      </c>
      <c r="E8347" t="s">
        <v>21</v>
      </c>
      <c r="F8347" t="s">
        <v>22</v>
      </c>
      <c r="G8347" t="s">
        <v>11</v>
      </c>
      <c r="H8347" s="1">
        <v>43148</v>
      </c>
      <c r="I8347" s="2">
        <v>0.83333333333333337</v>
      </c>
      <c r="J8347" t="s">
        <v>12</v>
      </c>
      <c r="K8347">
        <v>3189082</v>
      </c>
      <c r="L8347">
        <v>1949581</v>
      </c>
    </row>
    <row r="8348" spans="1:12" hidden="1" x14ac:dyDescent="0.2">
      <c r="A8348">
        <v>724320</v>
      </c>
      <c r="B8348" t="s">
        <v>19</v>
      </c>
      <c r="C8348" t="s">
        <v>20</v>
      </c>
      <c r="D8348" t="s">
        <v>13</v>
      </c>
      <c r="E8348" t="s">
        <v>21</v>
      </c>
      <c r="F8348" t="s">
        <v>22</v>
      </c>
      <c r="G8348" t="s">
        <v>11</v>
      </c>
      <c r="H8348" s="1">
        <v>43149</v>
      </c>
      <c r="I8348" s="2">
        <v>0</v>
      </c>
      <c r="J8348" t="s">
        <v>12</v>
      </c>
      <c r="K8348">
        <v>3189231</v>
      </c>
      <c r="L8348">
        <v>1949759</v>
      </c>
    </row>
    <row r="8349" spans="1:12" hidden="1" x14ac:dyDescent="0.2">
      <c r="A8349">
        <v>724321</v>
      </c>
      <c r="B8349" t="s">
        <v>19</v>
      </c>
      <c r="C8349" t="s">
        <v>20</v>
      </c>
      <c r="D8349" t="s">
        <v>13</v>
      </c>
      <c r="E8349" t="s">
        <v>21</v>
      </c>
      <c r="F8349" t="s">
        <v>22</v>
      </c>
      <c r="G8349" t="s">
        <v>11</v>
      </c>
      <c r="H8349" s="1">
        <v>43149</v>
      </c>
      <c r="I8349" s="2">
        <v>0.16666666666666666</v>
      </c>
      <c r="J8349" t="s">
        <v>12</v>
      </c>
      <c r="K8349">
        <v>3189275</v>
      </c>
      <c r="L8349">
        <v>1949862</v>
      </c>
    </row>
    <row r="8350" spans="1:12" hidden="1" x14ac:dyDescent="0.2">
      <c r="A8350">
        <v>724322</v>
      </c>
      <c r="B8350" t="s">
        <v>19</v>
      </c>
      <c r="C8350" t="s">
        <v>20</v>
      </c>
      <c r="D8350" t="s">
        <v>13</v>
      </c>
      <c r="E8350" t="s">
        <v>21</v>
      </c>
      <c r="F8350" t="s">
        <v>22</v>
      </c>
      <c r="G8350" t="s">
        <v>11</v>
      </c>
      <c r="H8350" s="1">
        <v>43149</v>
      </c>
      <c r="I8350" s="2">
        <v>0.33333333333333331</v>
      </c>
      <c r="J8350" t="s">
        <v>12</v>
      </c>
      <c r="K8350">
        <v>3189367</v>
      </c>
      <c r="L8350">
        <v>1949895</v>
      </c>
    </row>
    <row r="8351" spans="1:12" hidden="1" x14ac:dyDescent="0.2">
      <c r="A8351">
        <v>724323</v>
      </c>
      <c r="B8351" t="s">
        <v>19</v>
      </c>
      <c r="C8351" t="s">
        <v>20</v>
      </c>
      <c r="D8351" t="s">
        <v>13</v>
      </c>
      <c r="E8351" t="s">
        <v>21</v>
      </c>
      <c r="F8351" t="s">
        <v>22</v>
      </c>
      <c r="G8351" t="s">
        <v>11</v>
      </c>
      <c r="H8351" s="1">
        <v>43149</v>
      </c>
      <c r="I8351" s="2">
        <v>0.5</v>
      </c>
      <c r="J8351" t="s">
        <v>12</v>
      </c>
      <c r="K8351">
        <v>3189675</v>
      </c>
      <c r="L8351">
        <v>1949971</v>
      </c>
    </row>
    <row r="8352" spans="1:12" hidden="1" x14ac:dyDescent="0.2">
      <c r="A8352">
        <v>724324</v>
      </c>
      <c r="B8352" t="s">
        <v>19</v>
      </c>
      <c r="C8352" t="s">
        <v>20</v>
      </c>
      <c r="D8352" t="s">
        <v>13</v>
      </c>
      <c r="E8352" t="s">
        <v>21</v>
      </c>
      <c r="F8352" t="s">
        <v>22</v>
      </c>
      <c r="G8352" t="s">
        <v>11</v>
      </c>
      <c r="H8352" s="1">
        <v>43149</v>
      </c>
      <c r="I8352" s="2">
        <v>0.66666666666666663</v>
      </c>
      <c r="J8352" t="s">
        <v>12</v>
      </c>
      <c r="K8352">
        <v>3190054</v>
      </c>
      <c r="L8352">
        <v>1950130</v>
      </c>
    </row>
    <row r="8353" spans="1:12" hidden="1" x14ac:dyDescent="0.2">
      <c r="A8353">
        <v>724325</v>
      </c>
      <c r="B8353" t="s">
        <v>19</v>
      </c>
      <c r="C8353" t="s">
        <v>20</v>
      </c>
      <c r="D8353" t="s">
        <v>13</v>
      </c>
      <c r="E8353" t="s">
        <v>21</v>
      </c>
      <c r="F8353" t="s">
        <v>22</v>
      </c>
      <c r="G8353" t="s">
        <v>11</v>
      </c>
      <c r="H8353" s="1">
        <v>43149</v>
      </c>
      <c r="I8353" s="2">
        <v>0.83333333333333337</v>
      </c>
      <c r="J8353" t="s">
        <v>12</v>
      </c>
      <c r="K8353">
        <v>3190336</v>
      </c>
      <c r="L8353">
        <v>1950332</v>
      </c>
    </row>
    <row r="8354" spans="1:12" hidden="1" x14ac:dyDescent="0.2">
      <c r="A8354">
        <v>724326</v>
      </c>
      <c r="B8354" t="s">
        <v>19</v>
      </c>
      <c r="C8354" t="s">
        <v>20</v>
      </c>
      <c r="D8354" t="s">
        <v>13</v>
      </c>
      <c r="E8354" t="s">
        <v>21</v>
      </c>
      <c r="F8354" t="s">
        <v>22</v>
      </c>
      <c r="G8354" t="s">
        <v>11</v>
      </c>
      <c r="H8354" s="1">
        <v>43150</v>
      </c>
      <c r="I8354" s="2">
        <v>0</v>
      </c>
      <c r="J8354" t="s">
        <v>12</v>
      </c>
      <c r="K8354">
        <v>3190479</v>
      </c>
      <c r="L8354">
        <v>1950522</v>
      </c>
    </row>
    <row r="8355" spans="1:12" hidden="1" x14ac:dyDescent="0.2">
      <c r="A8355">
        <v>724327</v>
      </c>
      <c r="B8355" t="s">
        <v>19</v>
      </c>
      <c r="C8355" t="s">
        <v>20</v>
      </c>
      <c r="D8355" t="s">
        <v>13</v>
      </c>
      <c r="E8355" t="s">
        <v>21</v>
      </c>
      <c r="F8355" t="s">
        <v>22</v>
      </c>
      <c r="G8355" t="s">
        <v>11</v>
      </c>
      <c r="H8355" s="1">
        <v>43150</v>
      </c>
      <c r="I8355" s="2">
        <v>0.16666666666666666</v>
      </c>
      <c r="J8355" t="s">
        <v>12</v>
      </c>
      <c r="K8355">
        <v>3190517</v>
      </c>
      <c r="L8355">
        <v>1950598</v>
      </c>
    </row>
    <row r="8356" spans="1:12" hidden="1" x14ac:dyDescent="0.2">
      <c r="A8356">
        <v>724328</v>
      </c>
      <c r="B8356" t="s">
        <v>19</v>
      </c>
      <c r="C8356" t="s">
        <v>20</v>
      </c>
      <c r="D8356" t="s">
        <v>13</v>
      </c>
      <c r="E8356" t="s">
        <v>21</v>
      </c>
      <c r="F8356" t="s">
        <v>22</v>
      </c>
      <c r="G8356" t="s">
        <v>11</v>
      </c>
      <c r="H8356" s="1">
        <v>43150</v>
      </c>
      <c r="I8356" s="2">
        <v>0.33333333333333331</v>
      </c>
      <c r="J8356" t="s">
        <v>12</v>
      </c>
      <c r="K8356">
        <v>3190738</v>
      </c>
      <c r="L8356">
        <v>1950660</v>
      </c>
    </row>
    <row r="8357" spans="1:12" hidden="1" x14ac:dyDescent="0.2">
      <c r="A8357">
        <v>724329</v>
      </c>
      <c r="B8357" t="s">
        <v>19</v>
      </c>
      <c r="C8357" t="s">
        <v>20</v>
      </c>
      <c r="D8357" t="s">
        <v>13</v>
      </c>
      <c r="E8357" t="s">
        <v>21</v>
      </c>
      <c r="F8357" t="s">
        <v>22</v>
      </c>
      <c r="G8357" t="s">
        <v>11</v>
      </c>
      <c r="H8357" s="1">
        <v>43150</v>
      </c>
      <c r="I8357" s="2">
        <v>0.5</v>
      </c>
      <c r="J8357" t="s">
        <v>12</v>
      </c>
      <c r="K8357">
        <v>3191252</v>
      </c>
      <c r="L8357">
        <v>1950743</v>
      </c>
    </row>
    <row r="8358" spans="1:12" hidden="1" x14ac:dyDescent="0.2">
      <c r="A8358">
        <v>724330</v>
      </c>
      <c r="B8358" t="s">
        <v>19</v>
      </c>
      <c r="C8358" t="s">
        <v>20</v>
      </c>
      <c r="D8358" t="s">
        <v>13</v>
      </c>
      <c r="E8358" t="s">
        <v>21</v>
      </c>
      <c r="F8358" t="s">
        <v>22</v>
      </c>
      <c r="G8358" t="s">
        <v>11</v>
      </c>
      <c r="H8358" s="1">
        <v>43150</v>
      </c>
      <c r="I8358" s="2">
        <v>0.66666666666666663</v>
      </c>
      <c r="J8358" t="s">
        <v>12</v>
      </c>
      <c r="K8358">
        <v>3191628</v>
      </c>
      <c r="L8358">
        <v>1950925</v>
      </c>
    </row>
    <row r="8359" spans="1:12" hidden="1" x14ac:dyDescent="0.2">
      <c r="A8359">
        <v>724331</v>
      </c>
      <c r="B8359" t="s">
        <v>19</v>
      </c>
      <c r="C8359" t="s">
        <v>20</v>
      </c>
      <c r="D8359" t="s">
        <v>13</v>
      </c>
      <c r="E8359" t="s">
        <v>21</v>
      </c>
      <c r="F8359" t="s">
        <v>22</v>
      </c>
      <c r="G8359" t="s">
        <v>11</v>
      </c>
      <c r="H8359" s="1">
        <v>43150</v>
      </c>
      <c r="I8359" s="2">
        <v>0.83333333333333337</v>
      </c>
      <c r="J8359" t="s">
        <v>12</v>
      </c>
      <c r="K8359">
        <v>3192000</v>
      </c>
      <c r="L8359">
        <v>1951134</v>
      </c>
    </row>
    <row r="8360" spans="1:12" hidden="1" x14ac:dyDescent="0.2">
      <c r="A8360">
        <v>724332</v>
      </c>
      <c r="B8360" t="s">
        <v>19</v>
      </c>
      <c r="C8360" t="s">
        <v>20</v>
      </c>
      <c r="D8360" t="s">
        <v>13</v>
      </c>
      <c r="E8360" t="s">
        <v>21</v>
      </c>
      <c r="F8360" t="s">
        <v>22</v>
      </c>
      <c r="G8360" t="s">
        <v>11</v>
      </c>
      <c r="H8360" s="1">
        <v>43151</v>
      </c>
      <c r="I8360" s="2">
        <v>0.16666666666666666</v>
      </c>
      <c r="J8360" t="s">
        <v>12</v>
      </c>
      <c r="K8360">
        <v>3192156</v>
      </c>
      <c r="L8360">
        <v>1951367</v>
      </c>
    </row>
    <row r="8361" spans="1:12" hidden="1" x14ac:dyDescent="0.2">
      <c r="A8361">
        <v>724333</v>
      </c>
      <c r="B8361" t="s">
        <v>19</v>
      </c>
      <c r="C8361" t="s">
        <v>20</v>
      </c>
      <c r="D8361" t="s">
        <v>13</v>
      </c>
      <c r="E8361" t="s">
        <v>21</v>
      </c>
      <c r="F8361" t="s">
        <v>22</v>
      </c>
      <c r="G8361" t="s">
        <v>11</v>
      </c>
      <c r="H8361" s="1">
        <v>43151</v>
      </c>
      <c r="I8361" s="2">
        <v>0.33333333333333331</v>
      </c>
      <c r="J8361" t="s">
        <v>12</v>
      </c>
      <c r="K8361">
        <v>3192609</v>
      </c>
      <c r="L8361">
        <v>1951463</v>
      </c>
    </row>
    <row r="8362" spans="1:12" hidden="1" x14ac:dyDescent="0.2">
      <c r="A8362">
        <v>724334</v>
      </c>
      <c r="B8362" t="s">
        <v>19</v>
      </c>
      <c r="C8362" t="s">
        <v>20</v>
      </c>
      <c r="D8362" t="s">
        <v>13</v>
      </c>
      <c r="E8362" t="s">
        <v>21</v>
      </c>
      <c r="F8362" t="s">
        <v>22</v>
      </c>
      <c r="G8362" t="s">
        <v>11</v>
      </c>
      <c r="H8362" s="1">
        <v>43151</v>
      </c>
      <c r="I8362" s="2">
        <v>0.5</v>
      </c>
      <c r="J8362" t="s">
        <v>12</v>
      </c>
      <c r="K8362">
        <v>3193590</v>
      </c>
      <c r="L8362">
        <v>1951607</v>
      </c>
    </row>
    <row r="8363" spans="1:12" hidden="1" x14ac:dyDescent="0.2">
      <c r="A8363">
        <v>724335</v>
      </c>
      <c r="B8363" t="s">
        <v>19</v>
      </c>
      <c r="C8363" t="s">
        <v>20</v>
      </c>
      <c r="D8363" t="s">
        <v>13</v>
      </c>
      <c r="E8363" t="s">
        <v>21</v>
      </c>
      <c r="F8363" t="s">
        <v>22</v>
      </c>
      <c r="G8363" t="s">
        <v>11</v>
      </c>
      <c r="H8363" s="1">
        <v>43151</v>
      </c>
      <c r="I8363" s="2">
        <v>0.66666666666666663</v>
      </c>
      <c r="J8363" t="s">
        <v>12</v>
      </c>
      <c r="K8363">
        <v>3193990</v>
      </c>
      <c r="L8363">
        <v>1951805</v>
      </c>
    </row>
    <row r="8364" spans="1:12" hidden="1" x14ac:dyDescent="0.2">
      <c r="A8364">
        <v>724336</v>
      </c>
      <c r="B8364" t="s">
        <v>19</v>
      </c>
      <c r="C8364" t="s">
        <v>20</v>
      </c>
      <c r="D8364" t="s">
        <v>13</v>
      </c>
      <c r="E8364" t="s">
        <v>21</v>
      </c>
      <c r="F8364" t="s">
        <v>22</v>
      </c>
      <c r="G8364" t="s">
        <v>11</v>
      </c>
      <c r="H8364" s="1">
        <v>43151</v>
      </c>
      <c r="I8364" s="2">
        <v>0.83333333333333337</v>
      </c>
      <c r="J8364" t="s">
        <v>12</v>
      </c>
      <c r="K8364">
        <v>3194399</v>
      </c>
      <c r="L8364">
        <v>1952253</v>
      </c>
    </row>
    <row r="8365" spans="1:12" hidden="1" x14ac:dyDescent="0.2">
      <c r="A8365">
        <v>724337</v>
      </c>
      <c r="B8365" t="s">
        <v>19</v>
      </c>
      <c r="C8365" t="s">
        <v>20</v>
      </c>
      <c r="D8365" t="s">
        <v>13</v>
      </c>
      <c r="E8365" t="s">
        <v>21</v>
      </c>
      <c r="F8365" t="s">
        <v>22</v>
      </c>
      <c r="G8365" t="s">
        <v>11</v>
      </c>
      <c r="H8365" s="1">
        <v>43152</v>
      </c>
      <c r="I8365" s="2">
        <v>0</v>
      </c>
      <c r="J8365" t="s">
        <v>12</v>
      </c>
      <c r="K8365">
        <v>3194573</v>
      </c>
      <c r="L8365">
        <v>1952610</v>
      </c>
    </row>
    <row r="8366" spans="1:12" hidden="1" x14ac:dyDescent="0.2">
      <c r="A8366">
        <v>724338</v>
      </c>
      <c r="B8366" t="s">
        <v>19</v>
      </c>
      <c r="C8366" t="s">
        <v>20</v>
      </c>
      <c r="D8366" t="s">
        <v>13</v>
      </c>
      <c r="E8366" t="s">
        <v>21</v>
      </c>
      <c r="F8366" t="s">
        <v>22</v>
      </c>
      <c r="G8366" t="s">
        <v>11</v>
      </c>
      <c r="H8366" s="1">
        <v>43152</v>
      </c>
      <c r="I8366" s="2">
        <v>0.16666666666666666</v>
      </c>
      <c r="J8366" t="s">
        <v>12</v>
      </c>
      <c r="K8366">
        <v>3194609</v>
      </c>
      <c r="L8366">
        <v>1952670</v>
      </c>
    </row>
    <row r="8367" spans="1:12" hidden="1" x14ac:dyDescent="0.2">
      <c r="A8367">
        <v>724339</v>
      </c>
      <c r="B8367" t="s">
        <v>19</v>
      </c>
      <c r="C8367" t="s">
        <v>20</v>
      </c>
      <c r="D8367" t="s">
        <v>13</v>
      </c>
      <c r="E8367" t="s">
        <v>21</v>
      </c>
      <c r="F8367" t="s">
        <v>22</v>
      </c>
      <c r="G8367" t="s">
        <v>11</v>
      </c>
      <c r="H8367" s="1">
        <v>43152</v>
      </c>
      <c r="I8367" s="2">
        <v>0.33333333333333331</v>
      </c>
      <c r="J8367" t="s">
        <v>12</v>
      </c>
      <c r="K8367">
        <v>3195047</v>
      </c>
      <c r="L8367">
        <v>1952807</v>
      </c>
    </row>
    <row r="8368" spans="1:12" hidden="1" x14ac:dyDescent="0.2">
      <c r="A8368">
        <v>724340</v>
      </c>
      <c r="B8368" t="s">
        <v>19</v>
      </c>
      <c r="C8368" t="s">
        <v>20</v>
      </c>
      <c r="D8368" t="s">
        <v>13</v>
      </c>
      <c r="E8368" t="s">
        <v>21</v>
      </c>
      <c r="F8368" t="s">
        <v>22</v>
      </c>
      <c r="G8368" t="s">
        <v>11</v>
      </c>
      <c r="H8368" s="1">
        <v>43152</v>
      </c>
      <c r="I8368" s="2">
        <v>0.5</v>
      </c>
      <c r="J8368" t="s">
        <v>12</v>
      </c>
      <c r="K8368">
        <v>3196065</v>
      </c>
      <c r="L8368">
        <v>1952967</v>
      </c>
    </row>
    <row r="8369" spans="1:12" hidden="1" x14ac:dyDescent="0.2">
      <c r="A8369">
        <v>724341</v>
      </c>
      <c r="B8369" t="s">
        <v>19</v>
      </c>
      <c r="C8369" t="s">
        <v>20</v>
      </c>
      <c r="D8369" t="s">
        <v>13</v>
      </c>
      <c r="E8369" t="s">
        <v>21</v>
      </c>
      <c r="F8369" t="s">
        <v>22</v>
      </c>
      <c r="G8369" t="s">
        <v>11</v>
      </c>
      <c r="H8369" s="1">
        <v>43152</v>
      </c>
      <c r="I8369" s="2">
        <v>0.66666666666666663</v>
      </c>
      <c r="J8369" t="s">
        <v>12</v>
      </c>
      <c r="K8369">
        <v>3196498</v>
      </c>
      <c r="L8369">
        <v>1953163</v>
      </c>
    </row>
    <row r="8370" spans="1:12" hidden="1" x14ac:dyDescent="0.2">
      <c r="A8370">
        <v>724342</v>
      </c>
      <c r="B8370" t="s">
        <v>19</v>
      </c>
      <c r="C8370" t="s">
        <v>20</v>
      </c>
      <c r="D8370" t="s">
        <v>13</v>
      </c>
      <c r="E8370" t="s">
        <v>21</v>
      </c>
      <c r="F8370" t="s">
        <v>22</v>
      </c>
      <c r="G8370" t="s">
        <v>11</v>
      </c>
      <c r="H8370" s="1">
        <v>43152</v>
      </c>
      <c r="I8370" s="2">
        <v>0.83333333333333337</v>
      </c>
      <c r="J8370" t="s">
        <v>12</v>
      </c>
      <c r="K8370">
        <v>3196933</v>
      </c>
      <c r="L8370">
        <v>1953595</v>
      </c>
    </row>
    <row r="8371" spans="1:12" hidden="1" x14ac:dyDescent="0.2">
      <c r="A8371">
        <v>724343</v>
      </c>
      <c r="B8371" t="s">
        <v>19</v>
      </c>
      <c r="C8371" t="s">
        <v>20</v>
      </c>
      <c r="D8371" t="s">
        <v>13</v>
      </c>
      <c r="E8371" t="s">
        <v>21</v>
      </c>
      <c r="F8371" t="s">
        <v>22</v>
      </c>
      <c r="G8371" t="s">
        <v>11</v>
      </c>
      <c r="H8371" s="1">
        <v>43153</v>
      </c>
      <c r="I8371" s="2">
        <v>0</v>
      </c>
      <c r="J8371" t="s">
        <v>12</v>
      </c>
      <c r="K8371">
        <v>3197088</v>
      </c>
      <c r="L8371">
        <v>1953924</v>
      </c>
    </row>
    <row r="8372" spans="1:12" hidden="1" x14ac:dyDescent="0.2">
      <c r="A8372">
        <v>724344</v>
      </c>
      <c r="B8372" t="s">
        <v>19</v>
      </c>
      <c r="C8372" t="s">
        <v>20</v>
      </c>
      <c r="D8372" t="s">
        <v>13</v>
      </c>
      <c r="E8372" t="s">
        <v>21</v>
      </c>
      <c r="F8372" t="s">
        <v>22</v>
      </c>
      <c r="G8372" t="s">
        <v>11</v>
      </c>
      <c r="H8372" s="1">
        <v>43153</v>
      </c>
      <c r="I8372" s="2">
        <v>0.16666666666666666</v>
      </c>
      <c r="J8372" t="s">
        <v>12</v>
      </c>
      <c r="K8372">
        <v>3197118</v>
      </c>
      <c r="L8372">
        <v>1954007</v>
      </c>
    </row>
    <row r="8373" spans="1:12" hidden="1" x14ac:dyDescent="0.2">
      <c r="A8373">
        <v>724345</v>
      </c>
      <c r="B8373" t="s">
        <v>19</v>
      </c>
      <c r="C8373" t="s">
        <v>20</v>
      </c>
      <c r="D8373" t="s">
        <v>13</v>
      </c>
      <c r="E8373" t="s">
        <v>21</v>
      </c>
      <c r="F8373" t="s">
        <v>22</v>
      </c>
      <c r="G8373" t="s">
        <v>11</v>
      </c>
      <c r="H8373" s="1">
        <v>43153</v>
      </c>
      <c r="I8373" s="2">
        <v>0.33333333333333331</v>
      </c>
      <c r="J8373" t="s">
        <v>12</v>
      </c>
      <c r="K8373">
        <v>3197538</v>
      </c>
      <c r="L8373">
        <v>1954119</v>
      </c>
    </row>
    <row r="8374" spans="1:12" hidden="1" x14ac:dyDescent="0.2">
      <c r="A8374">
        <v>724346</v>
      </c>
      <c r="B8374" t="s">
        <v>19</v>
      </c>
      <c r="C8374" t="s">
        <v>20</v>
      </c>
      <c r="D8374" t="s">
        <v>13</v>
      </c>
      <c r="E8374" t="s">
        <v>21</v>
      </c>
      <c r="F8374" t="s">
        <v>22</v>
      </c>
      <c r="G8374" t="s">
        <v>11</v>
      </c>
      <c r="H8374" s="1">
        <v>43153</v>
      </c>
      <c r="I8374" s="2">
        <v>0.5</v>
      </c>
      <c r="J8374" t="s">
        <v>12</v>
      </c>
      <c r="K8374">
        <v>3198557</v>
      </c>
      <c r="L8374">
        <v>1954263</v>
      </c>
    </row>
    <row r="8375" spans="1:12" hidden="1" x14ac:dyDescent="0.2">
      <c r="A8375">
        <v>724347</v>
      </c>
      <c r="B8375" t="s">
        <v>19</v>
      </c>
      <c r="C8375" t="s">
        <v>20</v>
      </c>
      <c r="D8375" t="s">
        <v>13</v>
      </c>
      <c r="E8375" t="s">
        <v>21</v>
      </c>
      <c r="F8375" t="s">
        <v>22</v>
      </c>
      <c r="G8375" t="s">
        <v>11</v>
      </c>
      <c r="H8375" s="1">
        <v>43153</v>
      </c>
      <c r="I8375" s="2">
        <v>0.66666666666666663</v>
      </c>
      <c r="J8375" t="s">
        <v>12</v>
      </c>
      <c r="K8375">
        <v>3198950</v>
      </c>
      <c r="L8375">
        <v>1954512</v>
      </c>
    </row>
    <row r="8376" spans="1:12" hidden="1" x14ac:dyDescent="0.2">
      <c r="A8376">
        <v>724348</v>
      </c>
      <c r="B8376" t="s">
        <v>19</v>
      </c>
      <c r="C8376" t="s">
        <v>20</v>
      </c>
      <c r="D8376" t="s">
        <v>13</v>
      </c>
      <c r="E8376" t="s">
        <v>21</v>
      </c>
      <c r="F8376" t="s">
        <v>22</v>
      </c>
      <c r="G8376" t="s">
        <v>11</v>
      </c>
      <c r="H8376" s="1">
        <v>43153</v>
      </c>
      <c r="I8376" s="2">
        <v>0.83333333333333337</v>
      </c>
      <c r="J8376" t="s">
        <v>12</v>
      </c>
      <c r="K8376">
        <v>3199384</v>
      </c>
      <c r="L8376">
        <v>1954993</v>
      </c>
    </row>
    <row r="8377" spans="1:12" hidden="1" x14ac:dyDescent="0.2">
      <c r="A8377">
        <v>724349</v>
      </c>
      <c r="B8377" t="s">
        <v>19</v>
      </c>
      <c r="C8377" t="s">
        <v>20</v>
      </c>
      <c r="D8377" t="s">
        <v>13</v>
      </c>
      <c r="E8377" t="s">
        <v>21</v>
      </c>
      <c r="F8377" t="s">
        <v>22</v>
      </c>
      <c r="G8377" t="s">
        <v>11</v>
      </c>
      <c r="H8377" s="1">
        <v>43154</v>
      </c>
      <c r="I8377" s="2">
        <v>0</v>
      </c>
      <c r="J8377" t="s">
        <v>12</v>
      </c>
      <c r="K8377">
        <v>3199532</v>
      </c>
      <c r="L8377">
        <v>1955331</v>
      </c>
    </row>
    <row r="8378" spans="1:12" hidden="1" x14ac:dyDescent="0.2">
      <c r="A8378">
        <v>724350</v>
      </c>
      <c r="B8378" t="s">
        <v>19</v>
      </c>
      <c r="C8378" t="s">
        <v>20</v>
      </c>
      <c r="D8378" t="s">
        <v>13</v>
      </c>
      <c r="E8378" t="s">
        <v>21</v>
      </c>
      <c r="F8378" t="s">
        <v>22</v>
      </c>
      <c r="G8378" t="s">
        <v>11</v>
      </c>
      <c r="H8378" s="1">
        <v>43154</v>
      </c>
      <c r="I8378" s="2">
        <v>0.16666666666666666</v>
      </c>
      <c r="J8378" t="s">
        <v>12</v>
      </c>
      <c r="K8378">
        <v>3199568</v>
      </c>
      <c r="L8378">
        <v>1955410</v>
      </c>
    </row>
    <row r="8379" spans="1:12" hidden="1" x14ac:dyDescent="0.2">
      <c r="A8379">
        <v>724351</v>
      </c>
      <c r="B8379" t="s">
        <v>19</v>
      </c>
      <c r="C8379" t="s">
        <v>20</v>
      </c>
      <c r="D8379" t="s">
        <v>13</v>
      </c>
      <c r="E8379" t="s">
        <v>21</v>
      </c>
      <c r="F8379" t="s">
        <v>22</v>
      </c>
      <c r="G8379" t="s">
        <v>11</v>
      </c>
      <c r="H8379" s="1">
        <v>43154</v>
      </c>
      <c r="I8379" s="2">
        <v>0.33333333333333331</v>
      </c>
      <c r="J8379" t="s">
        <v>12</v>
      </c>
      <c r="K8379">
        <v>3199970</v>
      </c>
      <c r="L8379">
        <v>1955510</v>
      </c>
    </row>
    <row r="8380" spans="1:12" hidden="1" x14ac:dyDescent="0.2">
      <c r="A8380">
        <v>724352</v>
      </c>
      <c r="B8380" t="s">
        <v>19</v>
      </c>
      <c r="C8380" t="s">
        <v>20</v>
      </c>
      <c r="D8380" t="s">
        <v>13</v>
      </c>
      <c r="E8380" t="s">
        <v>21</v>
      </c>
      <c r="F8380" t="s">
        <v>22</v>
      </c>
      <c r="G8380" t="s">
        <v>11</v>
      </c>
      <c r="H8380" s="1">
        <v>43154</v>
      </c>
      <c r="I8380" s="2">
        <v>0.5</v>
      </c>
      <c r="J8380" t="s">
        <v>12</v>
      </c>
      <c r="K8380">
        <v>3200912</v>
      </c>
      <c r="L8380">
        <v>1955684</v>
      </c>
    </row>
    <row r="8381" spans="1:12" hidden="1" x14ac:dyDescent="0.2">
      <c r="A8381">
        <v>724353</v>
      </c>
      <c r="B8381" t="s">
        <v>19</v>
      </c>
      <c r="C8381" t="s">
        <v>20</v>
      </c>
      <c r="D8381" t="s">
        <v>13</v>
      </c>
      <c r="E8381" t="s">
        <v>21</v>
      </c>
      <c r="F8381" t="s">
        <v>22</v>
      </c>
      <c r="G8381" t="s">
        <v>11</v>
      </c>
      <c r="H8381" s="1">
        <v>43154</v>
      </c>
      <c r="I8381" s="2">
        <v>0.66666666666666663</v>
      </c>
      <c r="J8381" t="s">
        <v>12</v>
      </c>
      <c r="K8381">
        <v>3201355</v>
      </c>
      <c r="L8381">
        <v>1955935</v>
      </c>
    </row>
    <row r="8382" spans="1:12" hidden="1" x14ac:dyDescent="0.2">
      <c r="A8382">
        <v>724354</v>
      </c>
      <c r="B8382" t="s">
        <v>19</v>
      </c>
      <c r="C8382" t="s">
        <v>20</v>
      </c>
      <c r="D8382" t="s">
        <v>13</v>
      </c>
      <c r="E8382" t="s">
        <v>21</v>
      </c>
      <c r="F8382" t="s">
        <v>22</v>
      </c>
      <c r="G8382" t="s">
        <v>11</v>
      </c>
      <c r="H8382" s="1">
        <v>43154</v>
      </c>
      <c r="I8382" s="2">
        <v>0.83333333333333337</v>
      </c>
      <c r="J8382" t="s">
        <v>12</v>
      </c>
      <c r="K8382">
        <v>3201781</v>
      </c>
      <c r="L8382">
        <v>1956439</v>
      </c>
    </row>
    <row r="8383" spans="1:12" hidden="1" x14ac:dyDescent="0.2">
      <c r="A8383">
        <v>724355</v>
      </c>
      <c r="B8383" t="s">
        <v>19</v>
      </c>
      <c r="C8383" t="s">
        <v>20</v>
      </c>
      <c r="D8383" t="s">
        <v>14</v>
      </c>
      <c r="E8383" t="s">
        <v>21</v>
      </c>
      <c r="F8383" t="s">
        <v>22</v>
      </c>
      <c r="G8383" t="s">
        <v>11</v>
      </c>
      <c r="H8383" s="1">
        <v>43148</v>
      </c>
      <c r="I8383" s="2">
        <v>0</v>
      </c>
      <c r="J8383" t="s">
        <v>12</v>
      </c>
      <c r="K8383">
        <v>623169</v>
      </c>
      <c r="L8383">
        <v>211654</v>
      </c>
    </row>
    <row r="8384" spans="1:12" hidden="1" x14ac:dyDescent="0.2">
      <c r="A8384">
        <v>724356</v>
      </c>
      <c r="B8384" t="s">
        <v>19</v>
      </c>
      <c r="C8384" t="s">
        <v>20</v>
      </c>
      <c r="D8384" t="s">
        <v>14</v>
      </c>
      <c r="E8384" t="s">
        <v>21</v>
      </c>
      <c r="F8384" t="s">
        <v>22</v>
      </c>
      <c r="G8384" t="s">
        <v>11</v>
      </c>
      <c r="H8384" s="1">
        <v>43148</v>
      </c>
      <c r="I8384" s="2">
        <v>0.16666666666666666</v>
      </c>
      <c r="J8384" t="s">
        <v>12</v>
      </c>
      <c r="K8384">
        <v>623209</v>
      </c>
      <c r="L8384">
        <v>211686</v>
      </c>
    </row>
    <row r="8385" spans="1:12" hidden="1" x14ac:dyDescent="0.2">
      <c r="A8385">
        <v>724357</v>
      </c>
      <c r="B8385" t="s">
        <v>19</v>
      </c>
      <c r="C8385" t="s">
        <v>20</v>
      </c>
      <c r="D8385" t="s">
        <v>14</v>
      </c>
      <c r="E8385" t="s">
        <v>21</v>
      </c>
      <c r="F8385" t="s">
        <v>22</v>
      </c>
      <c r="G8385" t="s">
        <v>11</v>
      </c>
      <c r="H8385" s="1">
        <v>43148</v>
      </c>
      <c r="I8385" s="2">
        <v>0.33333333333333331</v>
      </c>
      <c r="J8385" t="s">
        <v>12</v>
      </c>
      <c r="K8385">
        <v>623293</v>
      </c>
      <c r="L8385">
        <v>211693</v>
      </c>
    </row>
    <row r="8386" spans="1:12" hidden="1" x14ac:dyDescent="0.2">
      <c r="A8386">
        <v>724358</v>
      </c>
      <c r="B8386" t="s">
        <v>19</v>
      </c>
      <c r="C8386" t="s">
        <v>20</v>
      </c>
      <c r="D8386" t="s">
        <v>14</v>
      </c>
      <c r="E8386" t="s">
        <v>21</v>
      </c>
      <c r="F8386" t="s">
        <v>22</v>
      </c>
      <c r="G8386" t="s">
        <v>11</v>
      </c>
      <c r="H8386" s="1">
        <v>43148</v>
      </c>
      <c r="I8386" s="2">
        <v>0.5</v>
      </c>
      <c r="J8386" t="s">
        <v>12</v>
      </c>
      <c r="K8386">
        <v>623564</v>
      </c>
      <c r="L8386">
        <v>211736</v>
      </c>
    </row>
    <row r="8387" spans="1:12" hidden="1" x14ac:dyDescent="0.2">
      <c r="A8387">
        <v>724359</v>
      </c>
      <c r="B8387" t="s">
        <v>19</v>
      </c>
      <c r="C8387" t="s">
        <v>20</v>
      </c>
      <c r="D8387" t="s">
        <v>14</v>
      </c>
      <c r="E8387" t="s">
        <v>21</v>
      </c>
      <c r="F8387" t="s">
        <v>22</v>
      </c>
      <c r="G8387" t="s">
        <v>11</v>
      </c>
      <c r="H8387" s="1">
        <v>43148</v>
      </c>
      <c r="I8387" s="2">
        <v>0.66666666666666663</v>
      </c>
      <c r="J8387" t="s">
        <v>12</v>
      </c>
      <c r="K8387">
        <v>623901</v>
      </c>
      <c r="L8387">
        <v>211792</v>
      </c>
    </row>
    <row r="8388" spans="1:12" hidden="1" x14ac:dyDescent="0.2">
      <c r="A8388">
        <v>724360</v>
      </c>
      <c r="B8388" t="s">
        <v>19</v>
      </c>
      <c r="C8388" t="s">
        <v>20</v>
      </c>
      <c r="D8388" t="s">
        <v>14</v>
      </c>
      <c r="E8388" t="s">
        <v>21</v>
      </c>
      <c r="F8388" t="s">
        <v>22</v>
      </c>
      <c r="G8388" t="s">
        <v>11</v>
      </c>
      <c r="H8388" s="1">
        <v>43148</v>
      </c>
      <c r="I8388" s="2">
        <v>0.83333333333333337</v>
      </c>
      <c r="J8388" t="s">
        <v>12</v>
      </c>
      <c r="K8388">
        <v>624126</v>
      </c>
      <c r="L8388">
        <v>211907</v>
      </c>
    </row>
    <row r="8389" spans="1:12" hidden="1" x14ac:dyDescent="0.2">
      <c r="A8389">
        <v>724361</v>
      </c>
      <c r="B8389" t="s">
        <v>19</v>
      </c>
      <c r="C8389" t="s">
        <v>20</v>
      </c>
      <c r="D8389" t="s">
        <v>14</v>
      </c>
      <c r="E8389" t="s">
        <v>21</v>
      </c>
      <c r="F8389" t="s">
        <v>22</v>
      </c>
      <c r="G8389" t="s">
        <v>11</v>
      </c>
      <c r="H8389" s="1">
        <v>43149</v>
      </c>
      <c r="I8389" s="2">
        <v>0</v>
      </c>
      <c r="J8389" t="s">
        <v>12</v>
      </c>
      <c r="K8389">
        <v>624233</v>
      </c>
      <c r="L8389">
        <v>211981</v>
      </c>
    </row>
    <row r="8390" spans="1:12" hidden="1" x14ac:dyDescent="0.2">
      <c r="A8390">
        <v>724362</v>
      </c>
      <c r="B8390" t="s">
        <v>19</v>
      </c>
      <c r="C8390" t="s">
        <v>20</v>
      </c>
      <c r="D8390" t="s">
        <v>14</v>
      </c>
      <c r="E8390" t="s">
        <v>21</v>
      </c>
      <c r="F8390" t="s">
        <v>22</v>
      </c>
      <c r="G8390" t="s">
        <v>11</v>
      </c>
      <c r="H8390" s="1">
        <v>43149</v>
      </c>
      <c r="I8390" s="2">
        <v>0.16666666666666666</v>
      </c>
      <c r="J8390" t="s">
        <v>12</v>
      </c>
      <c r="K8390">
        <v>624276</v>
      </c>
      <c r="L8390">
        <v>212013</v>
      </c>
    </row>
    <row r="8391" spans="1:12" hidden="1" x14ac:dyDescent="0.2">
      <c r="A8391">
        <v>724363</v>
      </c>
      <c r="B8391" t="s">
        <v>19</v>
      </c>
      <c r="C8391" t="s">
        <v>20</v>
      </c>
      <c r="D8391" t="s">
        <v>14</v>
      </c>
      <c r="E8391" t="s">
        <v>21</v>
      </c>
      <c r="F8391" t="s">
        <v>22</v>
      </c>
      <c r="G8391" t="s">
        <v>11</v>
      </c>
      <c r="H8391" s="1">
        <v>43149</v>
      </c>
      <c r="I8391" s="2">
        <v>0.33333333333333331</v>
      </c>
      <c r="J8391" t="s">
        <v>12</v>
      </c>
      <c r="K8391">
        <v>624334</v>
      </c>
      <c r="L8391">
        <v>212030</v>
      </c>
    </row>
    <row r="8392" spans="1:12" hidden="1" x14ac:dyDescent="0.2">
      <c r="A8392">
        <v>724364</v>
      </c>
      <c r="B8392" t="s">
        <v>19</v>
      </c>
      <c r="C8392" t="s">
        <v>20</v>
      </c>
      <c r="D8392" t="s">
        <v>14</v>
      </c>
      <c r="E8392" t="s">
        <v>21</v>
      </c>
      <c r="F8392" t="s">
        <v>22</v>
      </c>
      <c r="G8392" t="s">
        <v>11</v>
      </c>
      <c r="H8392" s="1">
        <v>43149</v>
      </c>
      <c r="I8392" s="2">
        <v>0.5</v>
      </c>
      <c r="J8392" t="s">
        <v>12</v>
      </c>
      <c r="K8392">
        <v>624577</v>
      </c>
      <c r="L8392">
        <v>212065</v>
      </c>
    </row>
    <row r="8393" spans="1:12" hidden="1" x14ac:dyDescent="0.2">
      <c r="A8393">
        <v>724365</v>
      </c>
      <c r="B8393" t="s">
        <v>19</v>
      </c>
      <c r="C8393" t="s">
        <v>20</v>
      </c>
      <c r="D8393" t="s">
        <v>14</v>
      </c>
      <c r="E8393" t="s">
        <v>21</v>
      </c>
      <c r="F8393" t="s">
        <v>22</v>
      </c>
      <c r="G8393" t="s">
        <v>11</v>
      </c>
      <c r="H8393" s="1">
        <v>43149</v>
      </c>
      <c r="I8393" s="2">
        <v>0.66666666666666663</v>
      </c>
      <c r="J8393" t="s">
        <v>12</v>
      </c>
      <c r="K8393">
        <v>624856</v>
      </c>
      <c r="L8393">
        <v>212120</v>
      </c>
    </row>
    <row r="8394" spans="1:12" hidden="1" x14ac:dyDescent="0.2">
      <c r="A8394">
        <v>724366</v>
      </c>
      <c r="B8394" t="s">
        <v>19</v>
      </c>
      <c r="C8394" t="s">
        <v>20</v>
      </c>
      <c r="D8394" t="s">
        <v>14</v>
      </c>
      <c r="E8394" t="s">
        <v>21</v>
      </c>
      <c r="F8394" t="s">
        <v>22</v>
      </c>
      <c r="G8394" t="s">
        <v>11</v>
      </c>
      <c r="H8394" s="1">
        <v>43149</v>
      </c>
      <c r="I8394" s="2">
        <v>0.83333333333333337</v>
      </c>
      <c r="J8394" t="s">
        <v>12</v>
      </c>
      <c r="K8394">
        <v>625057</v>
      </c>
      <c r="L8394">
        <v>212177</v>
      </c>
    </row>
    <row r="8395" spans="1:12" hidden="1" x14ac:dyDescent="0.2">
      <c r="A8395">
        <v>724367</v>
      </c>
      <c r="B8395" t="s">
        <v>19</v>
      </c>
      <c r="C8395" t="s">
        <v>20</v>
      </c>
      <c r="D8395" t="s">
        <v>14</v>
      </c>
      <c r="E8395" t="s">
        <v>21</v>
      </c>
      <c r="F8395" t="s">
        <v>22</v>
      </c>
      <c r="G8395" t="s">
        <v>11</v>
      </c>
      <c r="H8395" s="1">
        <v>43150</v>
      </c>
      <c r="I8395" s="2">
        <v>0</v>
      </c>
      <c r="J8395" t="s">
        <v>12</v>
      </c>
      <c r="K8395">
        <v>625135</v>
      </c>
      <c r="L8395">
        <v>212237</v>
      </c>
    </row>
    <row r="8396" spans="1:12" hidden="1" x14ac:dyDescent="0.2">
      <c r="A8396">
        <v>724368</v>
      </c>
      <c r="B8396" t="s">
        <v>19</v>
      </c>
      <c r="C8396" t="s">
        <v>20</v>
      </c>
      <c r="D8396" t="s">
        <v>14</v>
      </c>
      <c r="E8396" t="s">
        <v>21</v>
      </c>
      <c r="F8396" t="s">
        <v>22</v>
      </c>
      <c r="G8396" t="s">
        <v>11</v>
      </c>
      <c r="H8396" s="1">
        <v>43150</v>
      </c>
      <c r="I8396" s="2">
        <v>0.16666666666666666</v>
      </c>
      <c r="J8396" t="s">
        <v>12</v>
      </c>
      <c r="K8396">
        <v>625161</v>
      </c>
      <c r="L8396">
        <v>212265</v>
      </c>
    </row>
    <row r="8397" spans="1:12" hidden="1" x14ac:dyDescent="0.2">
      <c r="A8397">
        <v>724369</v>
      </c>
      <c r="B8397" t="s">
        <v>19</v>
      </c>
      <c r="C8397" t="s">
        <v>20</v>
      </c>
      <c r="D8397" t="s">
        <v>14</v>
      </c>
      <c r="E8397" t="s">
        <v>21</v>
      </c>
      <c r="F8397" t="s">
        <v>22</v>
      </c>
      <c r="G8397" t="s">
        <v>11</v>
      </c>
      <c r="H8397" s="1">
        <v>43150</v>
      </c>
      <c r="I8397" s="2">
        <v>0.33333333333333331</v>
      </c>
      <c r="J8397" t="s">
        <v>12</v>
      </c>
      <c r="K8397">
        <v>625302</v>
      </c>
      <c r="L8397">
        <v>212294</v>
      </c>
    </row>
    <row r="8398" spans="1:12" hidden="1" x14ac:dyDescent="0.2">
      <c r="A8398">
        <v>724370</v>
      </c>
      <c r="B8398" t="s">
        <v>19</v>
      </c>
      <c r="C8398" t="s">
        <v>20</v>
      </c>
      <c r="D8398" t="s">
        <v>14</v>
      </c>
      <c r="E8398" t="s">
        <v>21</v>
      </c>
      <c r="F8398" t="s">
        <v>22</v>
      </c>
      <c r="G8398" t="s">
        <v>11</v>
      </c>
      <c r="H8398" s="1">
        <v>43150</v>
      </c>
      <c r="I8398" s="2">
        <v>0.5</v>
      </c>
      <c r="J8398" t="s">
        <v>12</v>
      </c>
      <c r="K8398">
        <v>625648</v>
      </c>
      <c r="L8398">
        <v>212343</v>
      </c>
    </row>
    <row r="8399" spans="1:12" hidden="1" x14ac:dyDescent="0.2">
      <c r="A8399">
        <v>724371</v>
      </c>
      <c r="B8399" t="s">
        <v>19</v>
      </c>
      <c r="C8399" t="s">
        <v>20</v>
      </c>
      <c r="D8399" t="s">
        <v>14</v>
      </c>
      <c r="E8399" t="s">
        <v>21</v>
      </c>
      <c r="F8399" t="s">
        <v>22</v>
      </c>
      <c r="G8399" t="s">
        <v>11</v>
      </c>
      <c r="H8399" s="1">
        <v>43150</v>
      </c>
      <c r="I8399" s="2">
        <v>0.66666666666666663</v>
      </c>
      <c r="J8399" t="s">
        <v>12</v>
      </c>
      <c r="K8399">
        <v>625946</v>
      </c>
      <c r="L8399">
        <v>212396</v>
      </c>
    </row>
    <row r="8400" spans="1:12" hidden="1" x14ac:dyDescent="0.2">
      <c r="A8400">
        <v>724372</v>
      </c>
      <c r="B8400" t="s">
        <v>19</v>
      </c>
      <c r="C8400" t="s">
        <v>20</v>
      </c>
      <c r="D8400" t="s">
        <v>14</v>
      </c>
      <c r="E8400" t="s">
        <v>21</v>
      </c>
      <c r="F8400" t="s">
        <v>22</v>
      </c>
      <c r="G8400" t="s">
        <v>11</v>
      </c>
      <c r="H8400" s="1">
        <v>43150</v>
      </c>
      <c r="I8400" s="2">
        <v>0.83333333333333337</v>
      </c>
      <c r="J8400" t="s">
        <v>12</v>
      </c>
      <c r="K8400">
        <v>626195</v>
      </c>
      <c r="L8400">
        <v>212493</v>
      </c>
    </row>
    <row r="8401" spans="1:12" hidden="1" x14ac:dyDescent="0.2">
      <c r="A8401">
        <v>724373</v>
      </c>
      <c r="B8401" t="s">
        <v>19</v>
      </c>
      <c r="C8401" t="s">
        <v>20</v>
      </c>
      <c r="D8401" t="s">
        <v>14</v>
      </c>
      <c r="E8401" t="s">
        <v>21</v>
      </c>
      <c r="F8401" t="s">
        <v>22</v>
      </c>
      <c r="G8401" t="s">
        <v>11</v>
      </c>
      <c r="H8401" s="1">
        <v>43151</v>
      </c>
      <c r="I8401" s="2">
        <v>0.16666666666666666</v>
      </c>
      <c r="J8401" t="s">
        <v>12</v>
      </c>
      <c r="K8401">
        <v>626295</v>
      </c>
      <c r="L8401">
        <v>212570</v>
      </c>
    </row>
    <row r="8402" spans="1:12" hidden="1" x14ac:dyDescent="0.2">
      <c r="A8402">
        <v>724374</v>
      </c>
      <c r="B8402" t="s">
        <v>19</v>
      </c>
      <c r="C8402" t="s">
        <v>20</v>
      </c>
      <c r="D8402" t="s">
        <v>14</v>
      </c>
      <c r="E8402" t="s">
        <v>21</v>
      </c>
      <c r="F8402" t="s">
        <v>22</v>
      </c>
      <c r="G8402" t="s">
        <v>11</v>
      </c>
      <c r="H8402" s="1">
        <v>43151</v>
      </c>
      <c r="I8402" s="2">
        <v>0.33333333333333331</v>
      </c>
      <c r="J8402" t="s">
        <v>12</v>
      </c>
      <c r="K8402">
        <v>626609</v>
      </c>
      <c r="L8402">
        <v>212624</v>
      </c>
    </row>
    <row r="8403" spans="1:12" hidden="1" x14ac:dyDescent="0.2">
      <c r="A8403">
        <v>724375</v>
      </c>
      <c r="B8403" t="s">
        <v>19</v>
      </c>
      <c r="C8403" t="s">
        <v>20</v>
      </c>
      <c r="D8403" t="s">
        <v>14</v>
      </c>
      <c r="E8403" t="s">
        <v>21</v>
      </c>
      <c r="F8403" t="s">
        <v>22</v>
      </c>
      <c r="G8403" t="s">
        <v>11</v>
      </c>
      <c r="H8403" s="1">
        <v>43151</v>
      </c>
      <c r="I8403" s="2">
        <v>0.5</v>
      </c>
      <c r="J8403" t="s">
        <v>12</v>
      </c>
      <c r="K8403">
        <v>627390</v>
      </c>
      <c r="L8403">
        <v>212683</v>
      </c>
    </row>
    <row r="8404" spans="1:12" hidden="1" x14ac:dyDescent="0.2">
      <c r="A8404">
        <v>724376</v>
      </c>
      <c r="B8404" t="s">
        <v>19</v>
      </c>
      <c r="C8404" t="s">
        <v>20</v>
      </c>
      <c r="D8404" t="s">
        <v>14</v>
      </c>
      <c r="E8404" t="s">
        <v>21</v>
      </c>
      <c r="F8404" t="s">
        <v>22</v>
      </c>
      <c r="G8404" t="s">
        <v>11</v>
      </c>
      <c r="H8404" s="1">
        <v>43151</v>
      </c>
      <c r="I8404" s="2">
        <v>0.66666666666666663</v>
      </c>
      <c r="J8404" t="s">
        <v>12</v>
      </c>
      <c r="K8404">
        <v>627683</v>
      </c>
      <c r="L8404">
        <v>212772</v>
      </c>
    </row>
    <row r="8405" spans="1:12" hidden="1" x14ac:dyDescent="0.2">
      <c r="A8405">
        <v>724377</v>
      </c>
      <c r="B8405" t="s">
        <v>19</v>
      </c>
      <c r="C8405" t="s">
        <v>20</v>
      </c>
      <c r="D8405" t="s">
        <v>14</v>
      </c>
      <c r="E8405" t="s">
        <v>21</v>
      </c>
      <c r="F8405" t="s">
        <v>22</v>
      </c>
      <c r="G8405" t="s">
        <v>11</v>
      </c>
      <c r="H8405" s="1">
        <v>43151</v>
      </c>
      <c r="I8405" s="2">
        <v>0.83333333333333337</v>
      </c>
      <c r="J8405" t="s">
        <v>12</v>
      </c>
      <c r="K8405">
        <v>627990</v>
      </c>
      <c r="L8405">
        <v>213022</v>
      </c>
    </row>
    <row r="8406" spans="1:12" hidden="1" x14ac:dyDescent="0.2">
      <c r="A8406">
        <v>724378</v>
      </c>
      <c r="B8406" t="s">
        <v>19</v>
      </c>
      <c r="C8406" t="s">
        <v>20</v>
      </c>
      <c r="D8406" t="s">
        <v>14</v>
      </c>
      <c r="E8406" t="s">
        <v>21</v>
      </c>
      <c r="F8406" t="s">
        <v>22</v>
      </c>
      <c r="G8406" t="s">
        <v>11</v>
      </c>
      <c r="H8406" s="1">
        <v>43152</v>
      </c>
      <c r="I8406" s="2">
        <v>0</v>
      </c>
      <c r="J8406" t="s">
        <v>12</v>
      </c>
      <c r="K8406">
        <v>628088</v>
      </c>
      <c r="L8406">
        <v>213150</v>
      </c>
    </row>
    <row r="8407" spans="1:12" hidden="1" x14ac:dyDescent="0.2">
      <c r="A8407">
        <v>724379</v>
      </c>
      <c r="B8407" t="s">
        <v>19</v>
      </c>
      <c r="C8407" t="s">
        <v>20</v>
      </c>
      <c r="D8407" t="s">
        <v>14</v>
      </c>
      <c r="E8407" t="s">
        <v>21</v>
      </c>
      <c r="F8407" t="s">
        <v>22</v>
      </c>
      <c r="G8407" t="s">
        <v>11</v>
      </c>
      <c r="H8407" s="1">
        <v>43152</v>
      </c>
      <c r="I8407" s="2">
        <v>0.16666666666666666</v>
      </c>
      <c r="J8407" t="s">
        <v>12</v>
      </c>
      <c r="K8407">
        <v>628097</v>
      </c>
      <c r="L8407">
        <v>213176</v>
      </c>
    </row>
    <row r="8408" spans="1:12" hidden="1" x14ac:dyDescent="0.2">
      <c r="A8408">
        <v>724380</v>
      </c>
      <c r="B8408" t="s">
        <v>19</v>
      </c>
      <c r="C8408" t="s">
        <v>20</v>
      </c>
      <c r="D8408" t="s">
        <v>14</v>
      </c>
      <c r="E8408" t="s">
        <v>21</v>
      </c>
      <c r="F8408" t="s">
        <v>22</v>
      </c>
      <c r="G8408" t="s">
        <v>11</v>
      </c>
      <c r="H8408" s="1">
        <v>43152</v>
      </c>
      <c r="I8408" s="2">
        <v>0.33333333333333331</v>
      </c>
      <c r="J8408" t="s">
        <v>12</v>
      </c>
      <c r="K8408">
        <v>628428</v>
      </c>
      <c r="L8408">
        <v>213230</v>
      </c>
    </row>
    <row r="8409" spans="1:12" hidden="1" x14ac:dyDescent="0.2">
      <c r="A8409">
        <v>724381</v>
      </c>
      <c r="B8409" t="s">
        <v>19</v>
      </c>
      <c r="C8409" t="s">
        <v>20</v>
      </c>
      <c r="D8409" t="s">
        <v>14</v>
      </c>
      <c r="E8409" t="s">
        <v>21</v>
      </c>
      <c r="F8409" t="s">
        <v>22</v>
      </c>
      <c r="G8409" t="s">
        <v>11</v>
      </c>
      <c r="H8409" s="1">
        <v>43152</v>
      </c>
      <c r="I8409" s="2">
        <v>0.5</v>
      </c>
      <c r="J8409" t="s">
        <v>12</v>
      </c>
      <c r="K8409">
        <v>629343</v>
      </c>
      <c r="L8409">
        <v>213298</v>
      </c>
    </row>
    <row r="8410" spans="1:12" hidden="1" x14ac:dyDescent="0.2">
      <c r="A8410">
        <v>724382</v>
      </c>
      <c r="B8410" t="s">
        <v>19</v>
      </c>
      <c r="C8410" t="s">
        <v>20</v>
      </c>
      <c r="D8410" t="s">
        <v>14</v>
      </c>
      <c r="E8410" t="s">
        <v>21</v>
      </c>
      <c r="F8410" t="s">
        <v>22</v>
      </c>
      <c r="G8410" t="s">
        <v>11</v>
      </c>
      <c r="H8410" s="1">
        <v>43152</v>
      </c>
      <c r="I8410" s="2">
        <v>0.66666666666666663</v>
      </c>
      <c r="J8410" t="s">
        <v>12</v>
      </c>
      <c r="K8410">
        <v>629701</v>
      </c>
      <c r="L8410">
        <v>213409</v>
      </c>
    </row>
    <row r="8411" spans="1:12" hidden="1" x14ac:dyDescent="0.2">
      <c r="A8411">
        <v>724383</v>
      </c>
      <c r="B8411" t="s">
        <v>19</v>
      </c>
      <c r="C8411" t="s">
        <v>20</v>
      </c>
      <c r="D8411" t="s">
        <v>14</v>
      </c>
      <c r="E8411" t="s">
        <v>21</v>
      </c>
      <c r="F8411" t="s">
        <v>22</v>
      </c>
      <c r="G8411" t="s">
        <v>11</v>
      </c>
      <c r="H8411" s="1">
        <v>43152</v>
      </c>
      <c r="I8411" s="2">
        <v>0.83333333333333337</v>
      </c>
      <c r="J8411" t="s">
        <v>12</v>
      </c>
      <c r="K8411">
        <v>630039</v>
      </c>
      <c r="L8411">
        <v>213650</v>
      </c>
    </row>
    <row r="8412" spans="1:12" hidden="1" x14ac:dyDescent="0.2">
      <c r="A8412">
        <v>724384</v>
      </c>
      <c r="B8412" t="s">
        <v>19</v>
      </c>
      <c r="C8412" t="s">
        <v>20</v>
      </c>
      <c r="D8412" t="s">
        <v>14</v>
      </c>
      <c r="E8412" t="s">
        <v>21</v>
      </c>
      <c r="F8412" t="s">
        <v>22</v>
      </c>
      <c r="G8412" t="s">
        <v>11</v>
      </c>
      <c r="H8412" s="1">
        <v>43153</v>
      </c>
      <c r="I8412" s="2">
        <v>0</v>
      </c>
      <c r="J8412" t="s">
        <v>12</v>
      </c>
      <c r="K8412">
        <v>630128</v>
      </c>
      <c r="L8412">
        <v>213799</v>
      </c>
    </row>
    <row r="8413" spans="1:12" hidden="1" x14ac:dyDescent="0.2">
      <c r="A8413">
        <v>724385</v>
      </c>
      <c r="B8413" t="s">
        <v>19</v>
      </c>
      <c r="C8413" t="s">
        <v>20</v>
      </c>
      <c r="D8413" t="s">
        <v>14</v>
      </c>
      <c r="E8413" t="s">
        <v>21</v>
      </c>
      <c r="F8413" t="s">
        <v>22</v>
      </c>
      <c r="G8413" t="s">
        <v>11</v>
      </c>
      <c r="H8413" s="1">
        <v>43153</v>
      </c>
      <c r="I8413" s="2">
        <v>0.16666666666666666</v>
      </c>
      <c r="J8413" t="s">
        <v>12</v>
      </c>
      <c r="K8413">
        <v>630150</v>
      </c>
      <c r="L8413">
        <v>213827</v>
      </c>
    </row>
    <row r="8414" spans="1:12" hidden="1" x14ac:dyDescent="0.2">
      <c r="A8414">
        <v>724386</v>
      </c>
      <c r="B8414" t="s">
        <v>19</v>
      </c>
      <c r="C8414" t="s">
        <v>20</v>
      </c>
      <c r="D8414" t="s">
        <v>14</v>
      </c>
      <c r="E8414" t="s">
        <v>21</v>
      </c>
      <c r="F8414" t="s">
        <v>22</v>
      </c>
      <c r="G8414" t="s">
        <v>11</v>
      </c>
      <c r="H8414" s="1">
        <v>43153</v>
      </c>
      <c r="I8414" s="2">
        <v>0.33333333333333331</v>
      </c>
      <c r="J8414" t="s">
        <v>12</v>
      </c>
      <c r="K8414">
        <v>630490</v>
      </c>
      <c r="L8414">
        <v>213860</v>
      </c>
    </row>
    <row r="8415" spans="1:12" hidden="1" x14ac:dyDescent="0.2">
      <c r="A8415">
        <v>724387</v>
      </c>
      <c r="B8415" t="s">
        <v>19</v>
      </c>
      <c r="C8415" t="s">
        <v>20</v>
      </c>
      <c r="D8415" t="s">
        <v>14</v>
      </c>
      <c r="E8415" t="s">
        <v>21</v>
      </c>
      <c r="F8415" t="s">
        <v>22</v>
      </c>
      <c r="G8415" t="s">
        <v>11</v>
      </c>
      <c r="H8415" s="1">
        <v>43153</v>
      </c>
      <c r="I8415" s="2">
        <v>0.5</v>
      </c>
      <c r="J8415" t="s">
        <v>12</v>
      </c>
      <c r="K8415">
        <v>631310</v>
      </c>
      <c r="L8415">
        <v>213914</v>
      </c>
    </row>
    <row r="8416" spans="1:12" hidden="1" x14ac:dyDescent="0.2">
      <c r="A8416">
        <v>724388</v>
      </c>
      <c r="B8416" t="s">
        <v>19</v>
      </c>
      <c r="C8416" t="s">
        <v>20</v>
      </c>
      <c r="D8416" t="s">
        <v>14</v>
      </c>
      <c r="E8416" t="s">
        <v>21</v>
      </c>
      <c r="F8416" t="s">
        <v>22</v>
      </c>
      <c r="G8416" t="s">
        <v>11</v>
      </c>
      <c r="H8416" s="1">
        <v>43153</v>
      </c>
      <c r="I8416" s="2">
        <v>0.66666666666666663</v>
      </c>
      <c r="J8416" t="s">
        <v>12</v>
      </c>
      <c r="K8416">
        <v>631605</v>
      </c>
      <c r="L8416">
        <v>214023</v>
      </c>
    </row>
    <row r="8417" spans="1:12" hidden="1" x14ac:dyDescent="0.2">
      <c r="A8417">
        <v>724389</v>
      </c>
      <c r="B8417" t="s">
        <v>19</v>
      </c>
      <c r="C8417" t="s">
        <v>20</v>
      </c>
      <c r="D8417" t="s">
        <v>14</v>
      </c>
      <c r="E8417" t="s">
        <v>21</v>
      </c>
      <c r="F8417" t="s">
        <v>22</v>
      </c>
      <c r="G8417" t="s">
        <v>11</v>
      </c>
      <c r="H8417" s="1">
        <v>43153</v>
      </c>
      <c r="I8417" s="2">
        <v>0.83333333333333337</v>
      </c>
      <c r="J8417" t="s">
        <v>12</v>
      </c>
      <c r="K8417">
        <v>631935</v>
      </c>
      <c r="L8417">
        <v>214247</v>
      </c>
    </row>
    <row r="8418" spans="1:12" hidden="1" x14ac:dyDescent="0.2">
      <c r="A8418">
        <v>724390</v>
      </c>
      <c r="B8418" t="s">
        <v>19</v>
      </c>
      <c r="C8418" t="s">
        <v>20</v>
      </c>
      <c r="D8418" t="s">
        <v>14</v>
      </c>
      <c r="E8418" t="s">
        <v>21</v>
      </c>
      <c r="F8418" t="s">
        <v>22</v>
      </c>
      <c r="G8418" t="s">
        <v>11</v>
      </c>
      <c r="H8418" s="1">
        <v>43154</v>
      </c>
      <c r="I8418" s="2">
        <v>0</v>
      </c>
      <c r="J8418" t="s">
        <v>12</v>
      </c>
      <c r="K8418">
        <v>632031</v>
      </c>
      <c r="L8418">
        <v>214400</v>
      </c>
    </row>
    <row r="8419" spans="1:12" hidden="1" x14ac:dyDescent="0.2">
      <c r="A8419">
        <v>724391</v>
      </c>
      <c r="B8419" t="s">
        <v>19</v>
      </c>
      <c r="C8419" t="s">
        <v>20</v>
      </c>
      <c r="D8419" t="s">
        <v>14</v>
      </c>
      <c r="E8419" t="s">
        <v>21</v>
      </c>
      <c r="F8419" t="s">
        <v>22</v>
      </c>
      <c r="G8419" t="s">
        <v>11</v>
      </c>
      <c r="H8419" s="1">
        <v>43154</v>
      </c>
      <c r="I8419" s="2">
        <v>0.16666666666666666</v>
      </c>
      <c r="J8419" t="s">
        <v>12</v>
      </c>
      <c r="K8419">
        <v>632053</v>
      </c>
      <c r="L8419">
        <v>214422</v>
      </c>
    </row>
    <row r="8420" spans="1:12" hidden="1" x14ac:dyDescent="0.2">
      <c r="A8420">
        <v>724392</v>
      </c>
      <c r="B8420" t="s">
        <v>19</v>
      </c>
      <c r="C8420" t="s">
        <v>20</v>
      </c>
      <c r="D8420" t="s">
        <v>14</v>
      </c>
      <c r="E8420" t="s">
        <v>21</v>
      </c>
      <c r="F8420" t="s">
        <v>22</v>
      </c>
      <c r="G8420" t="s">
        <v>11</v>
      </c>
      <c r="H8420" s="1">
        <v>43154</v>
      </c>
      <c r="I8420" s="2">
        <v>0.33333333333333331</v>
      </c>
      <c r="J8420" t="s">
        <v>12</v>
      </c>
      <c r="K8420">
        <v>632366</v>
      </c>
      <c r="L8420">
        <v>214468</v>
      </c>
    </row>
    <row r="8421" spans="1:12" hidden="1" x14ac:dyDescent="0.2">
      <c r="A8421">
        <v>724393</v>
      </c>
      <c r="B8421" t="s">
        <v>19</v>
      </c>
      <c r="C8421" t="s">
        <v>20</v>
      </c>
      <c r="D8421" t="s">
        <v>14</v>
      </c>
      <c r="E8421" t="s">
        <v>21</v>
      </c>
      <c r="F8421" t="s">
        <v>22</v>
      </c>
      <c r="G8421" t="s">
        <v>11</v>
      </c>
      <c r="H8421" s="1">
        <v>43154</v>
      </c>
      <c r="I8421" s="2">
        <v>0.5</v>
      </c>
      <c r="J8421" t="s">
        <v>12</v>
      </c>
      <c r="K8421">
        <v>633204</v>
      </c>
      <c r="L8421">
        <v>214523</v>
      </c>
    </row>
    <row r="8422" spans="1:12" hidden="1" x14ac:dyDescent="0.2">
      <c r="A8422">
        <v>724394</v>
      </c>
      <c r="B8422" t="s">
        <v>19</v>
      </c>
      <c r="C8422" t="s">
        <v>20</v>
      </c>
      <c r="D8422" t="s">
        <v>14</v>
      </c>
      <c r="E8422" t="s">
        <v>21</v>
      </c>
      <c r="F8422" t="s">
        <v>22</v>
      </c>
      <c r="G8422" t="s">
        <v>11</v>
      </c>
      <c r="H8422" s="1">
        <v>43154</v>
      </c>
      <c r="I8422" s="2">
        <v>0.66666666666666663</v>
      </c>
      <c r="J8422" t="s">
        <v>12</v>
      </c>
      <c r="K8422">
        <v>633519</v>
      </c>
      <c r="L8422">
        <v>214609</v>
      </c>
    </row>
    <row r="8423" spans="1:12" hidden="1" x14ac:dyDescent="0.2">
      <c r="A8423">
        <v>724395</v>
      </c>
      <c r="B8423" t="s">
        <v>19</v>
      </c>
      <c r="C8423" t="s">
        <v>20</v>
      </c>
      <c r="D8423" t="s">
        <v>14</v>
      </c>
      <c r="E8423" t="s">
        <v>21</v>
      </c>
      <c r="F8423" t="s">
        <v>22</v>
      </c>
      <c r="G8423" t="s">
        <v>11</v>
      </c>
      <c r="H8423" s="1">
        <v>43154</v>
      </c>
      <c r="I8423" s="2">
        <v>0.83333333333333337</v>
      </c>
      <c r="J8423" t="s">
        <v>12</v>
      </c>
      <c r="K8423">
        <v>633844</v>
      </c>
      <c r="L8423">
        <v>214817</v>
      </c>
    </row>
    <row r="8424" spans="1:12" hidden="1" x14ac:dyDescent="0.2">
      <c r="A8424">
        <v>724396</v>
      </c>
      <c r="B8424" t="s">
        <v>19</v>
      </c>
      <c r="C8424" t="s">
        <v>20</v>
      </c>
      <c r="D8424" t="s">
        <v>15</v>
      </c>
      <c r="E8424" t="s">
        <v>21</v>
      </c>
      <c r="F8424" t="s">
        <v>22</v>
      </c>
      <c r="G8424" t="s">
        <v>11</v>
      </c>
      <c r="H8424" s="1">
        <v>43148</v>
      </c>
      <c r="I8424" s="2">
        <v>0</v>
      </c>
      <c r="J8424" t="s">
        <v>12</v>
      </c>
      <c r="K8424">
        <v>7533650</v>
      </c>
      <c r="L8424">
        <v>3908270</v>
      </c>
    </row>
    <row r="8425" spans="1:12" hidden="1" x14ac:dyDescent="0.2">
      <c r="A8425">
        <v>724397</v>
      </c>
      <c r="B8425" t="s">
        <v>19</v>
      </c>
      <c r="C8425" t="s">
        <v>20</v>
      </c>
      <c r="D8425" t="s">
        <v>15</v>
      </c>
      <c r="E8425" t="s">
        <v>21</v>
      </c>
      <c r="F8425" t="s">
        <v>22</v>
      </c>
      <c r="G8425" t="s">
        <v>11</v>
      </c>
      <c r="H8425" s="1">
        <v>43148</v>
      </c>
      <c r="I8425" s="2">
        <v>0.16666666666666666</v>
      </c>
      <c r="J8425" t="s">
        <v>12</v>
      </c>
      <c r="K8425">
        <v>7533701</v>
      </c>
      <c r="L8425">
        <v>3908307</v>
      </c>
    </row>
    <row r="8426" spans="1:12" hidden="1" x14ac:dyDescent="0.2">
      <c r="A8426">
        <v>724398</v>
      </c>
      <c r="B8426" t="s">
        <v>19</v>
      </c>
      <c r="C8426" t="s">
        <v>20</v>
      </c>
      <c r="D8426" t="s">
        <v>15</v>
      </c>
      <c r="E8426" t="s">
        <v>21</v>
      </c>
      <c r="F8426" t="s">
        <v>22</v>
      </c>
      <c r="G8426" t="s">
        <v>11</v>
      </c>
      <c r="H8426" s="1">
        <v>43148</v>
      </c>
      <c r="I8426" s="2">
        <v>0.33333333333333331</v>
      </c>
      <c r="J8426" t="s">
        <v>12</v>
      </c>
      <c r="K8426">
        <v>7533826</v>
      </c>
      <c r="L8426">
        <v>3908321</v>
      </c>
    </row>
    <row r="8427" spans="1:12" hidden="1" x14ac:dyDescent="0.2">
      <c r="A8427">
        <v>724399</v>
      </c>
      <c r="B8427" t="s">
        <v>19</v>
      </c>
      <c r="C8427" t="s">
        <v>20</v>
      </c>
      <c r="D8427" t="s">
        <v>15</v>
      </c>
      <c r="E8427" t="s">
        <v>21</v>
      </c>
      <c r="F8427" t="s">
        <v>22</v>
      </c>
      <c r="G8427" t="s">
        <v>11</v>
      </c>
      <c r="H8427" s="1">
        <v>43148</v>
      </c>
      <c r="I8427" s="2">
        <v>0.5</v>
      </c>
      <c r="J8427" t="s">
        <v>12</v>
      </c>
      <c r="K8427">
        <v>7534213</v>
      </c>
      <c r="L8427">
        <v>3908375</v>
      </c>
    </row>
    <row r="8428" spans="1:12" hidden="1" x14ac:dyDescent="0.2">
      <c r="A8428">
        <v>724400</v>
      </c>
      <c r="B8428" t="s">
        <v>19</v>
      </c>
      <c r="C8428" t="s">
        <v>20</v>
      </c>
      <c r="D8428" t="s">
        <v>15</v>
      </c>
      <c r="E8428" t="s">
        <v>21</v>
      </c>
      <c r="F8428" t="s">
        <v>22</v>
      </c>
      <c r="G8428" t="s">
        <v>11</v>
      </c>
      <c r="H8428" s="1">
        <v>43148</v>
      </c>
      <c r="I8428" s="2">
        <v>0.66666666666666663</v>
      </c>
      <c r="J8428" t="s">
        <v>12</v>
      </c>
      <c r="K8428">
        <v>7534673</v>
      </c>
      <c r="L8428">
        <v>3908424</v>
      </c>
    </row>
    <row r="8429" spans="1:12" hidden="1" x14ac:dyDescent="0.2">
      <c r="A8429">
        <v>724401</v>
      </c>
      <c r="B8429" t="s">
        <v>19</v>
      </c>
      <c r="C8429" t="s">
        <v>20</v>
      </c>
      <c r="D8429" t="s">
        <v>15</v>
      </c>
      <c r="E8429" t="s">
        <v>21</v>
      </c>
      <c r="F8429" t="s">
        <v>22</v>
      </c>
      <c r="G8429" t="s">
        <v>11</v>
      </c>
      <c r="H8429" s="1">
        <v>43148</v>
      </c>
      <c r="I8429" s="2">
        <v>0.83333333333333337</v>
      </c>
      <c r="J8429" t="s">
        <v>12</v>
      </c>
      <c r="K8429">
        <v>7535001</v>
      </c>
      <c r="L8429">
        <v>3908504</v>
      </c>
    </row>
    <row r="8430" spans="1:12" hidden="1" x14ac:dyDescent="0.2">
      <c r="A8430">
        <v>724402</v>
      </c>
      <c r="B8430" t="s">
        <v>19</v>
      </c>
      <c r="C8430" t="s">
        <v>20</v>
      </c>
      <c r="D8430" t="s">
        <v>15</v>
      </c>
      <c r="E8430" t="s">
        <v>21</v>
      </c>
      <c r="F8430" t="s">
        <v>22</v>
      </c>
      <c r="G8430" t="s">
        <v>11</v>
      </c>
      <c r="H8430" s="1">
        <v>43149</v>
      </c>
      <c r="I8430" s="2">
        <v>0</v>
      </c>
      <c r="J8430" t="s">
        <v>12</v>
      </c>
      <c r="K8430">
        <v>7535126</v>
      </c>
      <c r="L8430">
        <v>3908559</v>
      </c>
    </row>
    <row r="8431" spans="1:12" hidden="1" x14ac:dyDescent="0.2">
      <c r="A8431">
        <v>724403</v>
      </c>
      <c r="B8431" t="s">
        <v>19</v>
      </c>
      <c r="C8431" t="s">
        <v>20</v>
      </c>
      <c r="D8431" t="s">
        <v>15</v>
      </c>
      <c r="E8431" t="s">
        <v>21</v>
      </c>
      <c r="F8431" t="s">
        <v>22</v>
      </c>
      <c r="G8431" t="s">
        <v>11</v>
      </c>
      <c r="H8431" s="1">
        <v>43149</v>
      </c>
      <c r="I8431" s="2">
        <v>0.16666666666666666</v>
      </c>
      <c r="J8431" t="s">
        <v>12</v>
      </c>
      <c r="K8431">
        <v>7535161</v>
      </c>
      <c r="L8431">
        <v>3908577</v>
      </c>
    </row>
    <row r="8432" spans="1:12" hidden="1" x14ac:dyDescent="0.2">
      <c r="A8432">
        <v>724404</v>
      </c>
      <c r="B8432" t="s">
        <v>19</v>
      </c>
      <c r="C8432" t="s">
        <v>20</v>
      </c>
      <c r="D8432" t="s">
        <v>15</v>
      </c>
      <c r="E8432" t="s">
        <v>21</v>
      </c>
      <c r="F8432" t="s">
        <v>22</v>
      </c>
      <c r="G8432" t="s">
        <v>11</v>
      </c>
      <c r="H8432" s="1">
        <v>43149</v>
      </c>
      <c r="I8432" s="2">
        <v>0.33333333333333331</v>
      </c>
      <c r="J8432" t="s">
        <v>12</v>
      </c>
      <c r="K8432">
        <v>7535240</v>
      </c>
      <c r="L8432">
        <v>3908592</v>
      </c>
    </row>
    <row r="8433" spans="1:12" hidden="1" x14ac:dyDescent="0.2">
      <c r="A8433">
        <v>724405</v>
      </c>
      <c r="B8433" t="s">
        <v>19</v>
      </c>
      <c r="C8433" t="s">
        <v>20</v>
      </c>
      <c r="D8433" t="s">
        <v>15</v>
      </c>
      <c r="E8433" t="s">
        <v>21</v>
      </c>
      <c r="F8433" t="s">
        <v>22</v>
      </c>
      <c r="G8433" t="s">
        <v>11</v>
      </c>
      <c r="H8433" s="1">
        <v>43149</v>
      </c>
      <c r="I8433" s="2">
        <v>0.5</v>
      </c>
      <c r="J8433" t="s">
        <v>12</v>
      </c>
      <c r="K8433">
        <v>7535556</v>
      </c>
      <c r="L8433">
        <v>3908618</v>
      </c>
    </row>
    <row r="8434" spans="1:12" hidden="1" x14ac:dyDescent="0.2">
      <c r="A8434">
        <v>724406</v>
      </c>
      <c r="B8434" t="s">
        <v>19</v>
      </c>
      <c r="C8434" t="s">
        <v>20</v>
      </c>
      <c r="D8434" t="s">
        <v>15</v>
      </c>
      <c r="E8434" t="s">
        <v>21</v>
      </c>
      <c r="F8434" t="s">
        <v>22</v>
      </c>
      <c r="G8434" t="s">
        <v>11</v>
      </c>
      <c r="H8434" s="1">
        <v>43149</v>
      </c>
      <c r="I8434" s="2">
        <v>0.66666666666666663</v>
      </c>
      <c r="J8434" t="s">
        <v>12</v>
      </c>
      <c r="K8434">
        <v>7535929</v>
      </c>
      <c r="L8434">
        <v>3908681</v>
      </c>
    </row>
    <row r="8435" spans="1:12" hidden="1" x14ac:dyDescent="0.2">
      <c r="A8435">
        <v>724407</v>
      </c>
      <c r="B8435" t="s">
        <v>19</v>
      </c>
      <c r="C8435" t="s">
        <v>20</v>
      </c>
      <c r="D8435" t="s">
        <v>15</v>
      </c>
      <c r="E8435" t="s">
        <v>21</v>
      </c>
      <c r="F8435" t="s">
        <v>22</v>
      </c>
      <c r="G8435" t="s">
        <v>11</v>
      </c>
      <c r="H8435" s="1">
        <v>43149</v>
      </c>
      <c r="I8435" s="2">
        <v>0.83333333333333337</v>
      </c>
      <c r="J8435" t="s">
        <v>12</v>
      </c>
      <c r="K8435">
        <v>7536178</v>
      </c>
      <c r="L8435">
        <v>3908746</v>
      </c>
    </row>
    <row r="8436" spans="1:12" hidden="1" x14ac:dyDescent="0.2">
      <c r="A8436">
        <v>724408</v>
      </c>
      <c r="B8436" t="s">
        <v>19</v>
      </c>
      <c r="C8436" t="s">
        <v>20</v>
      </c>
      <c r="D8436" t="s">
        <v>15</v>
      </c>
      <c r="E8436" t="s">
        <v>21</v>
      </c>
      <c r="F8436" t="s">
        <v>22</v>
      </c>
      <c r="G8436" t="s">
        <v>11</v>
      </c>
      <c r="H8436" s="1">
        <v>43150</v>
      </c>
      <c r="I8436" s="2">
        <v>0</v>
      </c>
      <c r="J8436" t="s">
        <v>12</v>
      </c>
      <c r="K8436">
        <v>7536279</v>
      </c>
      <c r="L8436">
        <v>3908800</v>
      </c>
    </row>
    <row r="8437" spans="1:12" hidden="1" x14ac:dyDescent="0.2">
      <c r="A8437">
        <v>724409</v>
      </c>
      <c r="B8437" t="s">
        <v>19</v>
      </c>
      <c r="C8437" t="s">
        <v>20</v>
      </c>
      <c r="D8437" t="s">
        <v>15</v>
      </c>
      <c r="E8437" t="s">
        <v>21</v>
      </c>
      <c r="F8437" t="s">
        <v>22</v>
      </c>
      <c r="G8437" t="s">
        <v>11</v>
      </c>
      <c r="H8437" s="1">
        <v>43150</v>
      </c>
      <c r="I8437" s="2">
        <v>0.16666666666666666</v>
      </c>
      <c r="J8437" t="s">
        <v>12</v>
      </c>
      <c r="K8437">
        <v>7536298</v>
      </c>
      <c r="L8437">
        <v>3908825</v>
      </c>
    </row>
    <row r="8438" spans="1:12" hidden="1" x14ac:dyDescent="0.2">
      <c r="A8438">
        <v>724410</v>
      </c>
      <c r="B8438" t="s">
        <v>19</v>
      </c>
      <c r="C8438" t="s">
        <v>20</v>
      </c>
      <c r="D8438" t="s">
        <v>15</v>
      </c>
      <c r="E8438" t="s">
        <v>21</v>
      </c>
      <c r="F8438" t="s">
        <v>22</v>
      </c>
      <c r="G8438" t="s">
        <v>11</v>
      </c>
      <c r="H8438" s="1">
        <v>43150</v>
      </c>
      <c r="I8438" s="2">
        <v>0.33333333333333331</v>
      </c>
      <c r="J8438" t="s">
        <v>12</v>
      </c>
      <c r="K8438">
        <v>7536520</v>
      </c>
      <c r="L8438">
        <v>3908842</v>
      </c>
    </row>
    <row r="8439" spans="1:12" hidden="1" x14ac:dyDescent="0.2">
      <c r="A8439">
        <v>724411</v>
      </c>
      <c r="B8439" t="s">
        <v>19</v>
      </c>
      <c r="C8439" t="s">
        <v>20</v>
      </c>
      <c r="D8439" t="s">
        <v>15</v>
      </c>
      <c r="E8439" t="s">
        <v>21</v>
      </c>
      <c r="F8439" t="s">
        <v>22</v>
      </c>
      <c r="G8439" t="s">
        <v>11</v>
      </c>
      <c r="H8439" s="1">
        <v>43150</v>
      </c>
      <c r="I8439" s="2">
        <v>0.5</v>
      </c>
      <c r="J8439" t="s">
        <v>12</v>
      </c>
      <c r="K8439">
        <v>7537078</v>
      </c>
      <c r="L8439">
        <v>3908887</v>
      </c>
    </row>
    <row r="8440" spans="1:12" hidden="1" x14ac:dyDescent="0.2">
      <c r="A8440">
        <v>724412</v>
      </c>
      <c r="B8440" t="s">
        <v>19</v>
      </c>
      <c r="C8440" t="s">
        <v>20</v>
      </c>
      <c r="D8440" t="s">
        <v>15</v>
      </c>
      <c r="E8440" t="s">
        <v>21</v>
      </c>
      <c r="F8440" t="s">
        <v>22</v>
      </c>
      <c r="G8440" t="s">
        <v>11</v>
      </c>
      <c r="H8440" s="1">
        <v>43150</v>
      </c>
      <c r="I8440" s="2">
        <v>0.66666666666666663</v>
      </c>
      <c r="J8440" t="s">
        <v>12</v>
      </c>
      <c r="K8440">
        <v>7537455</v>
      </c>
      <c r="L8440">
        <v>3908930</v>
      </c>
    </row>
    <row r="8441" spans="1:12" hidden="1" x14ac:dyDescent="0.2">
      <c r="A8441">
        <v>724413</v>
      </c>
      <c r="B8441" t="s">
        <v>19</v>
      </c>
      <c r="C8441" t="s">
        <v>20</v>
      </c>
      <c r="D8441" t="s">
        <v>15</v>
      </c>
      <c r="E8441" t="s">
        <v>21</v>
      </c>
      <c r="F8441" t="s">
        <v>22</v>
      </c>
      <c r="G8441" t="s">
        <v>11</v>
      </c>
      <c r="H8441" s="1">
        <v>43150</v>
      </c>
      <c r="I8441" s="2">
        <v>0.83333333333333337</v>
      </c>
      <c r="J8441" t="s">
        <v>12</v>
      </c>
      <c r="K8441">
        <v>7537788</v>
      </c>
      <c r="L8441">
        <v>3909005</v>
      </c>
    </row>
    <row r="8442" spans="1:12" hidden="1" x14ac:dyDescent="0.2">
      <c r="A8442">
        <v>724414</v>
      </c>
      <c r="B8442" t="s">
        <v>19</v>
      </c>
      <c r="C8442" t="s">
        <v>20</v>
      </c>
      <c r="D8442" t="s">
        <v>15</v>
      </c>
      <c r="E8442" t="s">
        <v>21</v>
      </c>
      <c r="F8442" t="s">
        <v>22</v>
      </c>
      <c r="G8442" t="s">
        <v>11</v>
      </c>
      <c r="H8442" s="1">
        <v>43151</v>
      </c>
      <c r="I8442" s="2">
        <v>0.16666666666666666</v>
      </c>
      <c r="J8442" t="s">
        <v>12</v>
      </c>
      <c r="K8442">
        <v>7537914</v>
      </c>
      <c r="L8442">
        <v>3909083</v>
      </c>
    </row>
    <row r="8443" spans="1:12" hidden="1" x14ac:dyDescent="0.2">
      <c r="A8443">
        <v>724415</v>
      </c>
      <c r="B8443" t="s">
        <v>19</v>
      </c>
      <c r="C8443" t="s">
        <v>20</v>
      </c>
      <c r="D8443" t="s">
        <v>15</v>
      </c>
      <c r="E8443" t="s">
        <v>21</v>
      </c>
      <c r="F8443" t="s">
        <v>22</v>
      </c>
      <c r="G8443" t="s">
        <v>11</v>
      </c>
      <c r="H8443" s="1">
        <v>43151</v>
      </c>
      <c r="I8443" s="2">
        <v>0.33333333333333331</v>
      </c>
      <c r="J8443" t="s">
        <v>12</v>
      </c>
      <c r="K8443">
        <v>7538421</v>
      </c>
      <c r="L8443">
        <v>3909125</v>
      </c>
    </row>
    <row r="8444" spans="1:12" hidden="1" x14ac:dyDescent="0.2">
      <c r="A8444">
        <v>724416</v>
      </c>
      <c r="B8444" t="s">
        <v>19</v>
      </c>
      <c r="C8444" t="s">
        <v>20</v>
      </c>
      <c r="D8444" t="s">
        <v>15</v>
      </c>
      <c r="E8444" t="s">
        <v>21</v>
      </c>
      <c r="F8444" t="s">
        <v>22</v>
      </c>
      <c r="G8444" t="s">
        <v>11</v>
      </c>
      <c r="H8444" s="1">
        <v>43151</v>
      </c>
      <c r="I8444" s="2">
        <v>0.5</v>
      </c>
      <c r="J8444" t="s">
        <v>12</v>
      </c>
      <c r="K8444">
        <v>7539505</v>
      </c>
      <c r="L8444">
        <v>3909168</v>
      </c>
    </row>
    <row r="8445" spans="1:12" hidden="1" x14ac:dyDescent="0.2">
      <c r="A8445">
        <v>724417</v>
      </c>
      <c r="B8445" t="s">
        <v>19</v>
      </c>
      <c r="C8445" t="s">
        <v>20</v>
      </c>
      <c r="D8445" t="s">
        <v>15</v>
      </c>
      <c r="E8445" t="s">
        <v>21</v>
      </c>
      <c r="F8445" t="s">
        <v>22</v>
      </c>
      <c r="G8445" t="s">
        <v>11</v>
      </c>
      <c r="H8445" s="1">
        <v>43151</v>
      </c>
      <c r="I8445" s="2">
        <v>0.66666666666666663</v>
      </c>
      <c r="J8445" t="s">
        <v>12</v>
      </c>
      <c r="K8445">
        <v>7539897</v>
      </c>
      <c r="L8445">
        <v>3909251</v>
      </c>
    </row>
    <row r="8446" spans="1:12" hidden="1" x14ac:dyDescent="0.2">
      <c r="A8446">
        <v>724418</v>
      </c>
      <c r="B8446" t="s">
        <v>19</v>
      </c>
      <c r="C8446" t="s">
        <v>20</v>
      </c>
      <c r="D8446" t="s">
        <v>15</v>
      </c>
      <c r="E8446" t="s">
        <v>21</v>
      </c>
      <c r="F8446" t="s">
        <v>22</v>
      </c>
      <c r="G8446" t="s">
        <v>11</v>
      </c>
      <c r="H8446" s="1">
        <v>43151</v>
      </c>
      <c r="I8446" s="2">
        <v>0.83333333333333337</v>
      </c>
      <c r="J8446" t="s">
        <v>12</v>
      </c>
      <c r="K8446">
        <v>7540333</v>
      </c>
      <c r="L8446">
        <v>3909401</v>
      </c>
    </row>
    <row r="8447" spans="1:12" hidden="1" x14ac:dyDescent="0.2">
      <c r="A8447">
        <v>724419</v>
      </c>
      <c r="B8447" t="s">
        <v>19</v>
      </c>
      <c r="C8447" t="s">
        <v>20</v>
      </c>
      <c r="D8447" t="s">
        <v>15</v>
      </c>
      <c r="E8447" t="s">
        <v>21</v>
      </c>
      <c r="F8447" t="s">
        <v>22</v>
      </c>
      <c r="G8447" t="s">
        <v>11</v>
      </c>
      <c r="H8447" s="1">
        <v>43152</v>
      </c>
      <c r="I8447" s="2">
        <v>0</v>
      </c>
      <c r="J8447" t="s">
        <v>12</v>
      </c>
      <c r="K8447">
        <v>7540459</v>
      </c>
      <c r="L8447">
        <v>3909505</v>
      </c>
    </row>
    <row r="8448" spans="1:12" hidden="1" x14ac:dyDescent="0.2">
      <c r="A8448">
        <v>724420</v>
      </c>
      <c r="B8448" t="s">
        <v>19</v>
      </c>
      <c r="C8448" t="s">
        <v>20</v>
      </c>
      <c r="D8448" t="s">
        <v>15</v>
      </c>
      <c r="E8448" t="s">
        <v>21</v>
      </c>
      <c r="F8448" t="s">
        <v>22</v>
      </c>
      <c r="G8448" t="s">
        <v>11</v>
      </c>
      <c r="H8448" s="1">
        <v>43152</v>
      </c>
      <c r="I8448" s="2">
        <v>0.16666666666666666</v>
      </c>
      <c r="J8448" t="s">
        <v>12</v>
      </c>
      <c r="K8448">
        <v>7540477</v>
      </c>
      <c r="L8448">
        <v>3909530</v>
      </c>
    </row>
    <row r="8449" spans="1:12" hidden="1" x14ac:dyDescent="0.2">
      <c r="A8449">
        <v>724421</v>
      </c>
      <c r="B8449" t="s">
        <v>19</v>
      </c>
      <c r="C8449" t="s">
        <v>20</v>
      </c>
      <c r="D8449" t="s">
        <v>15</v>
      </c>
      <c r="E8449" t="s">
        <v>21</v>
      </c>
      <c r="F8449" t="s">
        <v>22</v>
      </c>
      <c r="G8449" t="s">
        <v>11</v>
      </c>
      <c r="H8449" s="1">
        <v>43152</v>
      </c>
      <c r="I8449" s="2">
        <v>0.33333333333333331</v>
      </c>
      <c r="J8449" t="s">
        <v>12</v>
      </c>
      <c r="K8449">
        <v>7540967</v>
      </c>
      <c r="L8449">
        <v>3909567</v>
      </c>
    </row>
    <row r="8450" spans="1:12" hidden="1" x14ac:dyDescent="0.2">
      <c r="A8450">
        <v>724422</v>
      </c>
      <c r="B8450" t="s">
        <v>19</v>
      </c>
      <c r="C8450" t="s">
        <v>20</v>
      </c>
      <c r="D8450" t="s">
        <v>15</v>
      </c>
      <c r="E8450" t="s">
        <v>21</v>
      </c>
      <c r="F8450" t="s">
        <v>22</v>
      </c>
      <c r="G8450" t="s">
        <v>11</v>
      </c>
      <c r="H8450" s="1">
        <v>43152</v>
      </c>
      <c r="I8450" s="2">
        <v>0.5</v>
      </c>
      <c r="J8450" t="s">
        <v>12</v>
      </c>
      <c r="K8450">
        <v>7542067</v>
      </c>
      <c r="L8450">
        <v>3909600</v>
      </c>
    </row>
    <row r="8451" spans="1:12" hidden="1" x14ac:dyDescent="0.2">
      <c r="A8451">
        <v>724423</v>
      </c>
      <c r="B8451" t="s">
        <v>19</v>
      </c>
      <c r="C8451" t="s">
        <v>20</v>
      </c>
      <c r="D8451" t="s">
        <v>15</v>
      </c>
      <c r="E8451" t="s">
        <v>21</v>
      </c>
      <c r="F8451" t="s">
        <v>22</v>
      </c>
      <c r="G8451" t="s">
        <v>11</v>
      </c>
      <c r="H8451" s="1">
        <v>43152</v>
      </c>
      <c r="I8451" s="2">
        <v>0.66666666666666663</v>
      </c>
      <c r="J8451" t="s">
        <v>12</v>
      </c>
      <c r="K8451">
        <v>7542482</v>
      </c>
      <c r="L8451">
        <v>3909663</v>
      </c>
    </row>
    <row r="8452" spans="1:12" hidden="1" x14ac:dyDescent="0.2">
      <c r="A8452">
        <v>724424</v>
      </c>
      <c r="B8452" t="s">
        <v>19</v>
      </c>
      <c r="C8452" t="s">
        <v>20</v>
      </c>
      <c r="D8452" t="s">
        <v>15</v>
      </c>
      <c r="E8452" t="s">
        <v>21</v>
      </c>
      <c r="F8452" t="s">
        <v>22</v>
      </c>
      <c r="G8452" t="s">
        <v>11</v>
      </c>
      <c r="H8452" s="1">
        <v>43152</v>
      </c>
      <c r="I8452" s="2">
        <v>0.83333333333333337</v>
      </c>
      <c r="J8452" t="s">
        <v>12</v>
      </c>
      <c r="K8452">
        <v>7542897</v>
      </c>
      <c r="L8452">
        <v>3909816</v>
      </c>
    </row>
    <row r="8453" spans="1:12" hidden="1" x14ac:dyDescent="0.2">
      <c r="A8453">
        <v>724425</v>
      </c>
      <c r="B8453" t="s">
        <v>19</v>
      </c>
      <c r="C8453" t="s">
        <v>20</v>
      </c>
      <c r="D8453" t="s">
        <v>15</v>
      </c>
      <c r="E8453" t="s">
        <v>21</v>
      </c>
      <c r="F8453" t="s">
        <v>22</v>
      </c>
      <c r="G8453" t="s">
        <v>11</v>
      </c>
      <c r="H8453" s="1">
        <v>43153</v>
      </c>
      <c r="I8453" s="2">
        <v>0</v>
      </c>
      <c r="J8453" t="s">
        <v>12</v>
      </c>
      <c r="K8453">
        <v>7543016</v>
      </c>
      <c r="L8453">
        <v>3909917</v>
      </c>
    </row>
    <row r="8454" spans="1:12" hidden="1" x14ac:dyDescent="0.2">
      <c r="A8454">
        <v>724426</v>
      </c>
      <c r="B8454" t="s">
        <v>19</v>
      </c>
      <c r="C8454" t="s">
        <v>20</v>
      </c>
      <c r="D8454" t="s">
        <v>15</v>
      </c>
      <c r="E8454" t="s">
        <v>21</v>
      </c>
      <c r="F8454" t="s">
        <v>22</v>
      </c>
      <c r="G8454" t="s">
        <v>11</v>
      </c>
      <c r="H8454" s="1">
        <v>43153</v>
      </c>
      <c r="I8454" s="2">
        <v>0.16666666666666666</v>
      </c>
      <c r="J8454" t="s">
        <v>12</v>
      </c>
      <c r="K8454">
        <v>7543040</v>
      </c>
      <c r="L8454">
        <v>3909944</v>
      </c>
    </row>
    <row r="8455" spans="1:12" hidden="1" x14ac:dyDescent="0.2">
      <c r="A8455">
        <v>724427</v>
      </c>
      <c r="B8455" t="s">
        <v>19</v>
      </c>
      <c r="C8455" t="s">
        <v>20</v>
      </c>
      <c r="D8455" t="s">
        <v>15</v>
      </c>
      <c r="E8455" t="s">
        <v>21</v>
      </c>
      <c r="F8455" t="s">
        <v>22</v>
      </c>
      <c r="G8455" t="s">
        <v>11</v>
      </c>
      <c r="H8455" s="1">
        <v>43153</v>
      </c>
      <c r="I8455" s="2">
        <v>0.33333333333333331</v>
      </c>
      <c r="J8455" t="s">
        <v>12</v>
      </c>
      <c r="K8455">
        <v>7543529</v>
      </c>
      <c r="L8455">
        <v>3909976</v>
      </c>
    </row>
    <row r="8456" spans="1:12" hidden="1" x14ac:dyDescent="0.2">
      <c r="A8456">
        <v>724428</v>
      </c>
      <c r="B8456" t="s">
        <v>19</v>
      </c>
      <c r="C8456" t="s">
        <v>20</v>
      </c>
      <c r="D8456" t="s">
        <v>15</v>
      </c>
      <c r="E8456" t="s">
        <v>21</v>
      </c>
      <c r="F8456" t="s">
        <v>22</v>
      </c>
      <c r="G8456" t="s">
        <v>11</v>
      </c>
      <c r="H8456" s="1">
        <v>43153</v>
      </c>
      <c r="I8456" s="2">
        <v>0.5</v>
      </c>
      <c r="J8456" t="s">
        <v>12</v>
      </c>
      <c r="K8456">
        <v>7544649</v>
      </c>
      <c r="L8456">
        <v>3910025</v>
      </c>
    </row>
    <row r="8457" spans="1:12" hidden="1" x14ac:dyDescent="0.2">
      <c r="A8457">
        <v>724429</v>
      </c>
      <c r="B8457" t="s">
        <v>19</v>
      </c>
      <c r="C8457" t="s">
        <v>20</v>
      </c>
      <c r="D8457" t="s">
        <v>15</v>
      </c>
      <c r="E8457" t="s">
        <v>21</v>
      </c>
      <c r="F8457" t="s">
        <v>22</v>
      </c>
      <c r="G8457" t="s">
        <v>11</v>
      </c>
      <c r="H8457" s="1">
        <v>43153</v>
      </c>
      <c r="I8457" s="2">
        <v>0.66666666666666663</v>
      </c>
      <c r="J8457" t="s">
        <v>12</v>
      </c>
      <c r="K8457">
        <v>7545052</v>
      </c>
      <c r="L8457">
        <v>3910091</v>
      </c>
    </row>
    <row r="8458" spans="1:12" hidden="1" x14ac:dyDescent="0.2">
      <c r="A8458">
        <v>724430</v>
      </c>
      <c r="B8458" t="s">
        <v>19</v>
      </c>
      <c r="C8458" t="s">
        <v>20</v>
      </c>
      <c r="D8458" t="s">
        <v>15</v>
      </c>
      <c r="E8458" t="s">
        <v>21</v>
      </c>
      <c r="F8458" t="s">
        <v>22</v>
      </c>
      <c r="G8458" t="s">
        <v>11</v>
      </c>
      <c r="H8458" s="1">
        <v>43153</v>
      </c>
      <c r="I8458" s="2">
        <v>0.83333333333333337</v>
      </c>
      <c r="J8458" t="s">
        <v>12</v>
      </c>
      <c r="K8458">
        <v>7545492</v>
      </c>
      <c r="L8458">
        <v>3910208</v>
      </c>
    </row>
    <row r="8459" spans="1:12" hidden="1" x14ac:dyDescent="0.2">
      <c r="A8459">
        <v>724431</v>
      </c>
      <c r="B8459" t="s">
        <v>19</v>
      </c>
      <c r="C8459" t="s">
        <v>20</v>
      </c>
      <c r="D8459" t="s">
        <v>15</v>
      </c>
      <c r="E8459" t="s">
        <v>21</v>
      </c>
      <c r="F8459" t="s">
        <v>22</v>
      </c>
      <c r="G8459" t="s">
        <v>11</v>
      </c>
      <c r="H8459" s="1">
        <v>43154</v>
      </c>
      <c r="I8459" s="2">
        <v>0</v>
      </c>
      <c r="J8459" t="s">
        <v>12</v>
      </c>
      <c r="K8459">
        <v>7545609</v>
      </c>
      <c r="L8459">
        <v>3910262</v>
      </c>
    </row>
    <row r="8460" spans="1:12" hidden="1" x14ac:dyDescent="0.2">
      <c r="A8460">
        <v>724432</v>
      </c>
      <c r="B8460" t="s">
        <v>19</v>
      </c>
      <c r="C8460" t="s">
        <v>20</v>
      </c>
      <c r="D8460" t="s">
        <v>15</v>
      </c>
      <c r="E8460" t="s">
        <v>21</v>
      </c>
      <c r="F8460" t="s">
        <v>22</v>
      </c>
      <c r="G8460" t="s">
        <v>11</v>
      </c>
      <c r="H8460" s="1">
        <v>43154</v>
      </c>
      <c r="I8460" s="2">
        <v>0.16666666666666666</v>
      </c>
      <c r="J8460" t="s">
        <v>12</v>
      </c>
      <c r="K8460">
        <v>7545630</v>
      </c>
      <c r="L8460">
        <v>3910293</v>
      </c>
    </row>
    <row r="8461" spans="1:12" hidden="1" x14ac:dyDescent="0.2">
      <c r="A8461">
        <v>724433</v>
      </c>
      <c r="B8461" t="s">
        <v>19</v>
      </c>
      <c r="C8461" t="s">
        <v>20</v>
      </c>
      <c r="D8461" t="s">
        <v>15</v>
      </c>
      <c r="E8461" t="s">
        <v>21</v>
      </c>
      <c r="F8461" t="s">
        <v>22</v>
      </c>
      <c r="G8461" t="s">
        <v>11</v>
      </c>
      <c r="H8461" s="1">
        <v>43154</v>
      </c>
      <c r="I8461" s="2">
        <v>0.33333333333333331</v>
      </c>
      <c r="J8461" t="s">
        <v>12</v>
      </c>
      <c r="K8461">
        <v>7546113</v>
      </c>
      <c r="L8461">
        <v>3910327</v>
      </c>
    </row>
    <row r="8462" spans="1:12" hidden="1" x14ac:dyDescent="0.2">
      <c r="A8462">
        <v>724434</v>
      </c>
      <c r="B8462" t="s">
        <v>19</v>
      </c>
      <c r="C8462" t="s">
        <v>20</v>
      </c>
      <c r="D8462" t="s">
        <v>15</v>
      </c>
      <c r="E8462" t="s">
        <v>21</v>
      </c>
      <c r="F8462" t="s">
        <v>22</v>
      </c>
      <c r="G8462" t="s">
        <v>11</v>
      </c>
      <c r="H8462" s="1">
        <v>43154</v>
      </c>
      <c r="I8462" s="2">
        <v>0.5</v>
      </c>
      <c r="J8462" t="s">
        <v>12</v>
      </c>
      <c r="K8462">
        <v>7547229</v>
      </c>
      <c r="L8462">
        <v>3910372</v>
      </c>
    </row>
    <row r="8463" spans="1:12" hidden="1" x14ac:dyDescent="0.2">
      <c r="A8463">
        <v>724435</v>
      </c>
      <c r="B8463" t="s">
        <v>19</v>
      </c>
      <c r="C8463" t="s">
        <v>20</v>
      </c>
      <c r="D8463" t="s">
        <v>15</v>
      </c>
      <c r="E8463" t="s">
        <v>21</v>
      </c>
      <c r="F8463" t="s">
        <v>22</v>
      </c>
      <c r="G8463" t="s">
        <v>11</v>
      </c>
      <c r="H8463" s="1">
        <v>43154</v>
      </c>
      <c r="I8463" s="2">
        <v>0.66666666666666663</v>
      </c>
      <c r="J8463" t="s">
        <v>12</v>
      </c>
      <c r="K8463">
        <v>7547653</v>
      </c>
      <c r="L8463">
        <v>3910450</v>
      </c>
    </row>
    <row r="8464" spans="1:12" hidden="1" x14ac:dyDescent="0.2">
      <c r="A8464">
        <v>724436</v>
      </c>
      <c r="B8464" t="s">
        <v>19</v>
      </c>
      <c r="C8464" t="s">
        <v>20</v>
      </c>
      <c r="D8464" t="s">
        <v>15</v>
      </c>
      <c r="E8464" t="s">
        <v>21</v>
      </c>
      <c r="F8464" t="s">
        <v>22</v>
      </c>
      <c r="G8464" t="s">
        <v>11</v>
      </c>
      <c r="H8464" s="1">
        <v>43154</v>
      </c>
      <c r="I8464" s="2">
        <v>0.83333333333333337</v>
      </c>
      <c r="J8464" t="s">
        <v>12</v>
      </c>
      <c r="K8464">
        <v>7548074</v>
      </c>
      <c r="L8464">
        <v>3910589</v>
      </c>
    </row>
    <row r="8465" spans="1:12" hidden="1" x14ac:dyDescent="0.2">
      <c r="A8465">
        <v>724563</v>
      </c>
      <c r="B8465" t="s">
        <v>23</v>
      </c>
      <c r="C8465" t="s">
        <v>24</v>
      </c>
      <c r="D8465" t="s">
        <v>13</v>
      </c>
      <c r="E8465" t="s">
        <v>18</v>
      </c>
      <c r="F8465" t="s">
        <v>22</v>
      </c>
      <c r="G8465" t="s">
        <v>11</v>
      </c>
      <c r="H8465" s="1">
        <v>43148</v>
      </c>
      <c r="I8465" s="2">
        <v>0</v>
      </c>
      <c r="J8465" t="s">
        <v>12</v>
      </c>
      <c r="K8465">
        <v>1199318</v>
      </c>
      <c r="L8465">
        <v>1103783</v>
      </c>
    </row>
    <row r="8466" spans="1:12" hidden="1" x14ac:dyDescent="0.2">
      <c r="A8466">
        <v>724564</v>
      </c>
      <c r="B8466" t="s">
        <v>23</v>
      </c>
      <c r="C8466" t="s">
        <v>24</v>
      </c>
      <c r="D8466" t="s">
        <v>13</v>
      </c>
      <c r="E8466" t="s">
        <v>18</v>
      </c>
      <c r="F8466" t="s">
        <v>22</v>
      </c>
      <c r="G8466" t="s">
        <v>11</v>
      </c>
      <c r="H8466" s="1">
        <v>43148</v>
      </c>
      <c r="I8466" s="2">
        <v>0.16666666666666666</v>
      </c>
      <c r="J8466" t="s">
        <v>12</v>
      </c>
      <c r="K8466">
        <v>1199339</v>
      </c>
      <c r="L8466">
        <v>1103866</v>
      </c>
    </row>
    <row r="8467" spans="1:12" hidden="1" x14ac:dyDescent="0.2">
      <c r="A8467">
        <v>724565</v>
      </c>
      <c r="B8467" t="s">
        <v>23</v>
      </c>
      <c r="C8467" t="s">
        <v>24</v>
      </c>
      <c r="D8467" t="s">
        <v>13</v>
      </c>
      <c r="E8467" t="s">
        <v>18</v>
      </c>
      <c r="F8467" t="s">
        <v>22</v>
      </c>
      <c r="G8467" t="s">
        <v>11</v>
      </c>
      <c r="H8467" s="1">
        <v>43148</v>
      </c>
      <c r="I8467" s="2">
        <v>0.33333333333333331</v>
      </c>
      <c r="J8467" t="s">
        <v>12</v>
      </c>
      <c r="K8467">
        <v>1199412</v>
      </c>
      <c r="L8467">
        <v>1103904</v>
      </c>
    </row>
    <row r="8468" spans="1:12" hidden="1" x14ac:dyDescent="0.2">
      <c r="A8468">
        <v>724566</v>
      </c>
      <c r="B8468" t="s">
        <v>23</v>
      </c>
      <c r="C8468" t="s">
        <v>24</v>
      </c>
      <c r="D8468" t="s">
        <v>13</v>
      </c>
      <c r="E8468" t="s">
        <v>18</v>
      </c>
      <c r="F8468" t="s">
        <v>22</v>
      </c>
      <c r="G8468" t="s">
        <v>11</v>
      </c>
      <c r="H8468" s="1">
        <v>43148</v>
      </c>
      <c r="I8468" s="2">
        <v>0.5</v>
      </c>
      <c r="J8468" t="s">
        <v>12</v>
      </c>
      <c r="K8468">
        <v>1199632</v>
      </c>
      <c r="L8468">
        <v>1103963</v>
      </c>
    </row>
    <row r="8469" spans="1:12" hidden="1" x14ac:dyDescent="0.2">
      <c r="A8469">
        <v>724567</v>
      </c>
      <c r="B8469" t="s">
        <v>23</v>
      </c>
      <c r="C8469" t="s">
        <v>24</v>
      </c>
      <c r="D8469" t="s">
        <v>13</v>
      </c>
      <c r="E8469" t="s">
        <v>18</v>
      </c>
      <c r="F8469" t="s">
        <v>22</v>
      </c>
      <c r="G8469" t="s">
        <v>11</v>
      </c>
      <c r="H8469" s="1">
        <v>43148</v>
      </c>
      <c r="I8469" s="2">
        <v>0.66666666666666663</v>
      </c>
      <c r="J8469" t="s">
        <v>12</v>
      </c>
      <c r="K8469">
        <v>1199847</v>
      </c>
      <c r="L8469">
        <v>1104078</v>
      </c>
    </row>
    <row r="8470" spans="1:12" hidden="1" x14ac:dyDescent="0.2">
      <c r="A8470">
        <v>724568</v>
      </c>
      <c r="B8470" t="s">
        <v>23</v>
      </c>
      <c r="C8470" t="s">
        <v>24</v>
      </c>
      <c r="D8470" t="s">
        <v>13</v>
      </c>
      <c r="E8470" t="s">
        <v>18</v>
      </c>
      <c r="F8470" t="s">
        <v>22</v>
      </c>
      <c r="G8470" t="s">
        <v>11</v>
      </c>
      <c r="H8470" s="1">
        <v>43148</v>
      </c>
      <c r="I8470" s="2">
        <v>0.83333333333333337</v>
      </c>
      <c r="J8470" t="s">
        <v>12</v>
      </c>
      <c r="K8470">
        <v>1199985</v>
      </c>
      <c r="L8470">
        <v>1104289</v>
      </c>
    </row>
    <row r="8471" spans="1:12" hidden="1" x14ac:dyDescent="0.2">
      <c r="A8471">
        <v>724569</v>
      </c>
      <c r="B8471" t="s">
        <v>23</v>
      </c>
      <c r="C8471" t="s">
        <v>24</v>
      </c>
      <c r="D8471" t="s">
        <v>13</v>
      </c>
      <c r="E8471" t="s">
        <v>18</v>
      </c>
      <c r="F8471" t="s">
        <v>22</v>
      </c>
      <c r="G8471" t="s">
        <v>11</v>
      </c>
      <c r="H8471" s="1">
        <v>43149</v>
      </c>
      <c r="I8471" s="2">
        <v>0</v>
      </c>
      <c r="J8471" t="s">
        <v>12</v>
      </c>
      <c r="K8471">
        <v>1200054</v>
      </c>
      <c r="L8471">
        <v>1104428</v>
      </c>
    </row>
    <row r="8472" spans="1:12" hidden="1" x14ac:dyDescent="0.2">
      <c r="A8472">
        <v>724570</v>
      </c>
      <c r="B8472" t="s">
        <v>23</v>
      </c>
      <c r="C8472" t="s">
        <v>24</v>
      </c>
      <c r="D8472" t="s">
        <v>13</v>
      </c>
      <c r="E8472" t="s">
        <v>18</v>
      </c>
      <c r="F8472" t="s">
        <v>22</v>
      </c>
      <c r="G8472" t="s">
        <v>11</v>
      </c>
      <c r="H8472" s="1">
        <v>43149</v>
      </c>
      <c r="I8472" s="2">
        <v>0.16666666666666666</v>
      </c>
      <c r="J8472" t="s">
        <v>12</v>
      </c>
      <c r="K8472">
        <v>1200072</v>
      </c>
      <c r="L8472">
        <v>1104511</v>
      </c>
    </row>
    <row r="8473" spans="1:12" hidden="1" x14ac:dyDescent="0.2">
      <c r="A8473">
        <v>724571</v>
      </c>
      <c r="B8473" t="s">
        <v>23</v>
      </c>
      <c r="C8473" t="s">
        <v>24</v>
      </c>
      <c r="D8473" t="s">
        <v>13</v>
      </c>
      <c r="E8473" t="s">
        <v>18</v>
      </c>
      <c r="F8473" t="s">
        <v>22</v>
      </c>
      <c r="G8473" t="s">
        <v>11</v>
      </c>
      <c r="H8473" s="1">
        <v>43149</v>
      </c>
      <c r="I8473" s="2">
        <v>0.33333333333333331</v>
      </c>
      <c r="J8473" t="s">
        <v>12</v>
      </c>
      <c r="K8473">
        <v>1200128</v>
      </c>
      <c r="L8473">
        <v>1104545</v>
      </c>
    </row>
    <row r="8474" spans="1:12" hidden="1" x14ac:dyDescent="0.2">
      <c r="A8474">
        <v>724572</v>
      </c>
      <c r="B8474" t="s">
        <v>23</v>
      </c>
      <c r="C8474" t="s">
        <v>24</v>
      </c>
      <c r="D8474" t="s">
        <v>13</v>
      </c>
      <c r="E8474" t="s">
        <v>18</v>
      </c>
      <c r="F8474" t="s">
        <v>22</v>
      </c>
      <c r="G8474" t="s">
        <v>11</v>
      </c>
      <c r="H8474" s="1">
        <v>43149</v>
      </c>
      <c r="I8474" s="2">
        <v>0.5</v>
      </c>
      <c r="J8474" t="s">
        <v>12</v>
      </c>
      <c r="K8474">
        <v>1200308</v>
      </c>
      <c r="L8474">
        <v>1104598</v>
      </c>
    </row>
    <row r="8475" spans="1:12" hidden="1" x14ac:dyDescent="0.2">
      <c r="A8475">
        <v>724573</v>
      </c>
      <c r="B8475" t="s">
        <v>23</v>
      </c>
      <c r="C8475" t="s">
        <v>24</v>
      </c>
      <c r="D8475" t="s">
        <v>13</v>
      </c>
      <c r="E8475" t="s">
        <v>18</v>
      </c>
      <c r="F8475" t="s">
        <v>22</v>
      </c>
      <c r="G8475" t="s">
        <v>11</v>
      </c>
      <c r="H8475" s="1">
        <v>43149</v>
      </c>
      <c r="I8475" s="2">
        <v>0.66666666666666663</v>
      </c>
      <c r="J8475" t="s">
        <v>12</v>
      </c>
      <c r="K8475">
        <v>1200512</v>
      </c>
      <c r="L8475">
        <v>1104715</v>
      </c>
    </row>
    <row r="8476" spans="1:12" hidden="1" x14ac:dyDescent="0.2">
      <c r="A8476">
        <v>724574</v>
      </c>
      <c r="B8476" t="s">
        <v>23</v>
      </c>
      <c r="C8476" t="s">
        <v>24</v>
      </c>
      <c r="D8476" t="s">
        <v>13</v>
      </c>
      <c r="E8476" t="s">
        <v>18</v>
      </c>
      <c r="F8476" t="s">
        <v>22</v>
      </c>
      <c r="G8476" t="s">
        <v>11</v>
      </c>
      <c r="H8476" s="1">
        <v>43149</v>
      </c>
      <c r="I8476" s="2">
        <v>0.83333333333333337</v>
      </c>
      <c r="J8476" t="s">
        <v>12</v>
      </c>
      <c r="K8476">
        <v>1200647</v>
      </c>
      <c r="L8476">
        <v>1104906</v>
      </c>
    </row>
    <row r="8477" spans="1:12" hidden="1" x14ac:dyDescent="0.2">
      <c r="A8477">
        <v>724575</v>
      </c>
      <c r="B8477" t="s">
        <v>23</v>
      </c>
      <c r="C8477" t="s">
        <v>24</v>
      </c>
      <c r="D8477" t="s">
        <v>13</v>
      </c>
      <c r="E8477" t="s">
        <v>18</v>
      </c>
      <c r="F8477" t="s">
        <v>22</v>
      </c>
      <c r="G8477" t="s">
        <v>11</v>
      </c>
      <c r="H8477" s="1">
        <v>43150</v>
      </c>
      <c r="I8477" s="2">
        <v>0</v>
      </c>
      <c r="J8477" t="s">
        <v>12</v>
      </c>
      <c r="K8477">
        <v>1200701</v>
      </c>
      <c r="L8477">
        <v>1105038</v>
      </c>
    </row>
    <row r="8478" spans="1:12" hidden="1" x14ac:dyDescent="0.2">
      <c r="A8478">
        <v>724576</v>
      </c>
      <c r="B8478" t="s">
        <v>23</v>
      </c>
      <c r="C8478" t="s">
        <v>24</v>
      </c>
      <c r="D8478" t="s">
        <v>13</v>
      </c>
      <c r="E8478" t="s">
        <v>18</v>
      </c>
      <c r="F8478" t="s">
        <v>22</v>
      </c>
      <c r="G8478" t="s">
        <v>11</v>
      </c>
      <c r="H8478" s="1">
        <v>43150</v>
      </c>
      <c r="I8478" s="2">
        <v>0.16666666666666666</v>
      </c>
      <c r="J8478" t="s">
        <v>12</v>
      </c>
      <c r="K8478">
        <v>1200714</v>
      </c>
      <c r="L8478">
        <v>1105091</v>
      </c>
    </row>
    <row r="8479" spans="1:12" hidden="1" x14ac:dyDescent="0.2">
      <c r="A8479">
        <v>724577</v>
      </c>
      <c r="B8479" t="s">
        <v>23</v>
      </c>
      <c r="C8479" t="s">
        <v>24</v>
      </c>
      <c r="D8479" t="s">
        <v>13</v>
      </c>
      <c r="E8479" t="s">
        <v>18</v>
      </c>
      <c r="F8479" t="s">
        <v>22</v>
      </c>
      <c r="G8479" t="s">
        <v>11</v>
      </c>
      <c r="H8479" s="1">
        <v>43150</v>
      </c>
      <c r="I8479" s="2">
        <v>0.33333333333333331</v>
      </c>
      <c r="J8479" t="s">
        <v>12</v>
      </c>
      <c r="K8479">
        <v>1200822</v>
      </c>
      <c r="L8479">
        <v>1105123</v>
      </c>
    </row>
    <row r="8480" spans="1:12" hidden="1" x14ac:dyDescent="0.2">
      <c r="A8480">
        <v>724578</v>
      </c>
      <c r="B8480" t="s">
        <v>23</v>
      </c>
      <c r="C8480" t="s">
        <v>24</v>
      </c>
      <c r="D8480" t="s">
        <v>13</v>
      </c>
      <c r="E8480" t="s">
        <v>18</v>
      </c>
      <c r="F8480" t="s">
        <v>22</v>
      </c>
      <c r="G8480" t="s">
        <v>11</v>
      </c>
      <c r="H8480" s="1">
        <v>43150</v>
      </c>
      <c r="I8480" s="2">
        <v>0.5</v>
      </c>
      <c r="J8480" t="s">
        <v>12</v>
      </c>
      <c r="K8480">
        <v>1201114</v>
      </c>
      <c r="L8480">
        <v>1105198</v>
      </c>
    </row>
    <row r="8481" spans="1:12" hidden="1" x14ac:dyDescent="0.2">
      <c r="A8481">
        <v>724579</v>
      </c>
      <c r="B8481" t="s">
        <v>23</v>
      </c>
      <c r="C8481" t="s">
        <v>24</v>
      </c>
      <c r="D8481" t="s">
        <v>13</v>
      </c>
      <c r="E8481" t="s">
        <v>18</v>
      </c>
      <c r="F8481" t="s">
        <v>22</v>
      </c>
      <c r="G8481" t="s">
        <v>11</v>
      </c>
      <c r="H8481" s="1">
        <v>43150</v>
      </c>
      <c r="I8481" s="2">
        <v>0.66666666666666663</v>
      </c>
      <c r="J8481" t="s">
        <v>12</v>
      </c>
      <c r="K8481">
        <v>1201326</v>
      </c>
      <c r="L8481">
        <v>1105344</v>
      </c>
    </row>
    <row r="8482" spans="1:12" hidden="1" x14ac:dyDescent="0.2">
      <c r="A8482">
        <v>724580</v>
      </c>
      <c r="B8482" t="s">
        <v>23</v>
      </c>
      <c r="C8482" t="s">
        <v>24</v>
      </c>
      <c r="D8482" t="s">
        <v>13</v>
      </c>
      <c r="E8482" t="s">
        <v>18</v>
      </c>
      <c r="F8482" t="s">
        <v>22</v>
      </c>
      <c r="G8482" t="s">
        <v>11</v>
      </c>
      <c r="H8482" s="1">
        <v>43150</v>
      </c>
      <c r="I8482" s="2">
        <v>0.83333333333333337</v>
      </c>
      <c r="J8482" t="s">
        <v>12</v>
      </c>
      <c r="K8482">
        <v>1201466</v>
      </c>
      <c r="L8482">
        <v>1105621</v>
      </c>
    </row>
    <row r="8483" spans="1:12" hidden="1" x14ac:dyDescent="0.2">
      <c r="A8483">
        <v>724581</v>
      </c>
      <c r="B8483" t="s">
        <v>23</v>
      </c>
      <c r="C8483" t="s">
        <v>24</v>
      </c>
      <c r="D8483" t="s">
        <v>13</v>
      </c>
      <c r="E8483" t="s">
        <v>18</v>
      </c>
      <c r="F8483" t="s">
        <v>22</v>
      </c>
      <c r="G8483" t="s">
        <v>11</v>
      </c>
      <c r="H8483" s="1">
        <v>43151</v>
      </c>
      <c r="I8483" s="2">
        <v>0</v>
      </c>
      <c r="J8483" t="s">
        <v>12</v>
      </c>
      <c r="K8483">
        <v>1201512</v>
      </c>
      <c r="L8483">
        <v>1105801</v>
      </c>
    </row>
    <row r="8484" spans="1:12" hidden="1" x14ac:dyDescent="0.2">
      <c r="A8484">
        <v>724582</v>
      </c>
      <c r="B8484" t="s">
        <v>23</v>
      </c>
      <c r="C8484" t="s">
        <v>24</v>
      </c>
      <c r="D8484" t="s">
        <v>13</v>
      </c>
      <c r="E8484" t="s">
        <v>18</v>
      </c>
      <c r="F8484" t="s">
        <v>22</v>
      </c>
      <c r="G8484" t="s">
        <v>11</v>
      </c>
      <c r="H8484" s="1">
        <v>43151</v>
      </c>
      <c r="I8484" s="2">
        <v>0.16666666666666666</v>
      </c>
      <c r="J8484" t="s">
        <v>12</v>
      </c>
      <c r="K8484">
        <v>1201531</v>
      </c>
      <c r="L8484">
        <v>1105864</v>
      </c>
    </row>
    <row r="8485" spans="1:12" hidden="1" x14ac:dyDescent="0.2">
      <c r="A8485">
        <v>724583</v>
      </c>
      <c r="B8485" t="s">
        <v>23</v>
      </c>
      <c r="C8485" t="s">
        <v>24</v>
      </c>
      <c r="D8485" t="s">
        <v>13</v>
      </c>
      <c r="E8485" t="s">
        <v>18</v>
      </c>
      <c r="F8485" t="s">
        <v>22</v>
      </c>
      <c r="G8485" t="s">
        <v>11</v>
      </c>
      <c r="H8485" s="1">
        <v>43151</v>
      </c>
      <c r="I8485" s="2">
        <v>0.33333333333333331</v>
      </c>
      <c r="J8485" t="s">
        <v>12</v>
      </c>
      <c r="K8485">
        <v>1201813</v>
      </c>
      <c r="L8485">
        <v>1105925</v>
      </c>
    </row>
    <row r="8486" spans="1:12" hidden="1" x14ac:dyDescent="0.2">
      <c r="A8486">
        <v>724584</v>
      </c>
      <c r="B8486" t="s">
        <v>23</v>
      </c>
      <c r="C8486" t="s">
        <v>24</v>
      </c>
      <c r="D8486" t="s">
        <v>13</v>
      </c>
      <c r="E8486" t="s">
        <v>18</v>
      </c>
      <c r="F8486" t="s">
        <v>22</v>
      </c>
      <c r="G8486" t="s">
        <v>11</v>
      </c>
      <c r="H8486" s="1">
        <v>43151</v>
      </c>
      <c r="I8486" s="2">
        <v>0.5</v>
      </c>
      <c r="J8486" t="s">
        <v>12</v>
      </c>
      <c r="K8486">
        <v>1202412</v>
      </c>
      <c r="L8486">
        <v>1106027</v>
      </c>
    </row>
    <row r="8487" spans="1:12" hidden="1" x14ac:dyDescent="0.2">
      <c r="A8487">
        <v>724585</v>
      </c>
      <c r="B8487" t="s">
        <v>23</v>
      </c>
      <c r="C8487" t="s">
        <v>24</v>
      </c>
      <c r="D8487" t="s">
        <v>13</v>
      </c>
      <c r="E8487" t="s">
        <v>18</v>
      </c>
      <c r="F8487" t="s">
        <v>22</v>
      </c>
      <c r="G8487" t="s">
        <v>11</v>
      </c>
      <c r="H8487" s="1">
        <v>43151</v>
      </c>
      <c r="I8487" s="2">
        <v>0.66666666666666663</v>
      </c>
      <c r="J8487" t="s">
        <v>12</v>
      </c>
      <c r="K8487">
        <v>1202642</v>
      </c>
      <c r="L8487">
        <v>1106208</v>
      </c>
    </row>
    <row r="8488" spans="1:12" hidden="1" x14ac:dyDescent="0.2">
      <c r="A8488">
        <v>724586</v>
      </c>
      <c r="B8488" t="s">
        <v>23</v>
      </c>
      <c r="C8488" t="s">
        <v>24</v>
      </c>
      <c r="D8488" t="s">
        <v>13</v>
      </c>
      <c r="E8488" t="s">
        <v>18</v>
      </c>
      <c r="F8488" t="s">
        <v>22</v>
      </c>
      <c r="G8488" t="s">
        <v>11</v>
      </c>
      <c r="H8488" s="1">
        <v>43151</v>
      </c>
      <c r="I8488" s="2">
        <v>0.83333333333333337</v>
      </c>
      <c r="J8488" t="s">
        <v>12</v>
      </c>
      <c r="K8488">
        <v>1202873</v>
      </c>
      <c r="L8488">
        <v>1106796</v>
      </c>
    </row>
    <row r="8489" spans="1:12" hidden="1" x14ac:dyDescent="0.2">
      <c r="A8489">
        <v>724587</v>
      </c>
      <c r="B8489" t="s">
        <v>23</v>
      </c>
      <c r="C8489" t="s">
        <v>24</v>
      </c>
      <c r="D8489" t="s">
        <v>13</v>
      </c>
      <c r="E8489" t="s">
        <v>18</v>
      </c>
      <c r="F8489" t="s">
        <v>22</v>
      </c>
      <c r="G8489" t="s">
        <v>11</v>
      </c>
      <c r="H8489" s="1">
        <v>43152</v>
      </c>
      <c r="I8489" s="2">
        <v>0</v>
      </c>
      <c r="J8489" t="s">
        <v>12</v>
      </c>
      <c r="K8489">
        <v>1202933</v>
      </c>
      <c r="L8489">
        <v>1107106</v>
      </c>
    </row>
    <row r="8490" spans="1:12" hidden="1" x14ac:dyDescent="0.2">
      <c r="A8490">
        <v>724588</v>
      </c>
      <c r="B8490" t="s">
        <v>23</v>
      </c>
      <c r="C8490" t="s">
        <v>24</v>
      </c>
      <c r="D8490" t="s">
        <v>13</v>
      </c>
      <c r="E8490" t="s">
        <v>18</v>
      </c>
      <c r="F8490" t="s">
        <v>22</v>
      </c>
      <c r="G8490" t="s">
        <v>11</v>
      </c>
      <c r="H8490" s="1">
        <v>43152</v>
      </c>
      <c r="I8490" s="2">
        <v>0.16666666666666666</v>
      </c>
      <c r="J8490" t="s">
        <v>12</v>
      </c>
      <c r="K8490">
        <v>1202945</v>
      </c>
      <c r="L8490">
        <v>1107177</v>
      </c>
    </row>
    <row r="8491" spans="1:12" hidden="1" x14ac:dyDescent="0.2">
      <c r="A8491">
        <v>724589</v>
      </c>
      <c r="B8491" t="s">
        <v>23</v>
      </c>
      <c r="C8491" t="s">
        <v>24</v>
      </c>
      <c r="D8491" t="s">
        <v>13</v>
      </c>
      <c r="E8491" t="s">
        <v>18</v>
      </c>
      <c r="F8491" t="s">
        <v>22</v>
      </c>
      <c r="G8491" t="s">
        <v>11</v>
      </c>
      <c r="H8491" s="1">
        <v>43152</v>
      </c>
      <c r="I8491" s="2">
        <v>0.33333333333333331</v>
      </c>
      <c r="J8491" t="s">
        <v>12</v>
      </c>
      <c r="K8491">
        <v>1203247</v>
      </c>
      <c r="L8491">
        <v>1107237</v>
      </c>
    </row>
    <row r="8492" spans="1:12" hidden="1" x14ac:dyDescent="0.2">
      <c r="A8492">
        <v>724590</v>
      </c>
      <c r="B8492" t="s">
        <v>23</v>
      </c>
      <c r="C8492" t="s">
        <v>24</v>
      </c>
      <c r="D8492" t="s">
        <v>13</v>
      </c>
      <c r="E8492" t="s">
        <v>18</v>
      </c>
      <c r="F8492" t="s">
        <v>22</v>
      </c>
      <c r="G8492" t="s">
        <v>11</v>
      </c>
      <c r="H8492" s="1">
        <v>43152</v>
      </c>
      <c r="I8492" s="2">
        <v>0.5</v>
      </c>
      <c r="J8492" t="s">
        <v>12</v>
      </c>
      <c r="K8492">
        <v>1203934</v>
      </c>
      <c r="L8492">
        <v>1107342</v>
      </c>
    </row>
    <row r="8493" spans="1:12" hidden="1" x14ac:dyDescent="0.2">
      <c r="A8493">
        <v>724591</v>
      </c>
      <c r="B8493" t="s">
        <v>23</v>
      </c>
      <c r="C8493" t="s">
        <v>24</v>
      </c>
      <c r="D8493" t="s">
        <v>13</v>
      </c>
      <c r="E8493" t="s">
        <v>18</v>
      </c>
      <c r="F8493" t="s">
        <v>22</v>
      </c>
      <c r="G8493" t="s">
        <v>11</v>
      </c>
      <c r="H8493" s="1">
        <v>43152</v>
      </c>
      <c r="I8493" s="2">
        <v>0.66666666666666663</v>
      </c>
      <c r="J8493" t="s">
        <v>12</v>
      </c>
      <c r="K8493">
        <v>1204165</v>
      </c>
      <c r="L8493">
        <v>1107557</v>
      </c>
    </row>
    <row r="8494" spans="1:12" hidden="1" x14ac:dyDescent="0.2">
      <c r="A8494">
        <v>724592</v>
      </c>
      <c r="B8494" t="s">
        <v>23</v>
      </c>
      <c r="C8494" t="s">
        <v>24</v>
      </c>
      <c r="D8494" t="s">
        <v>13</v>
      </c>
      <c r="E8494" t="s">
        <v>18</v>
      </c>
      <c r="F8494" t="s">
        <v>22</v>
      </c>
      <c r="G8494" t="s">
        <v>11</v>
      </c>
      <c r="H8494" s="1">
        <v>43152</v>
      </c>
      <c r="I8494" s="2">
        <v>0.83333333333333337</v>
      </c>
      <c r="J8494" t="s">
        <v>12</v>
      </c>
      <c r="K8494">
        <v>1204358</v>
      </c>
      <c r="L8494">
        <v>1108063</v>
      </c>
    </row>
    <row r="8495" spans="1:12" hidden="1" x14ac:dyDescent="0.2">
      <c r="A8495">
        <v>724593</v>
      </c>
      <c r="B8495" t="s">
        <v>23</v>
      </c>
      <c r="C8495" t="s">
        <v>24</v>
      </c>
      <c r="D8495" t="s">
        <v>13</v>
      </c>
      <c r="E8495" t="s">
        <v>18</v>
      </c>
      <c r="F8495" t="s">
        <v>22</v>
      </c>
      <c r="G8495" t="s">
        <v>11</v>
      </c>
      <c r="H8495" s="1">
        <v>43153</v>
      </c>
      <c r="I8495" s="2">
        <v>0</v>
      </c>
      <c r="J8495" t="s">
        <v>12</v>
      </c>
      <c r="K8495">
        <v>1204448</v>
      </c>
      <c r="L8495">
        <v>1108408</v>
      </c>
    </row>
    <row r="8496" spans="1:12" hidden="1" x14ac:dyDescent="0.2">
      <c r="A8496">
        <v>724594</v>
      </c>
      <c r="B8496" t="s">
        <v>23</v>
      </c>
      <c r="C8496" t="s">
        <v>24</v>
      </c>
      <c r="D8496" t="s">
        <v>13</v>
      </c>
      <c r="E8496" t="s">
        <v>18</v>
      </c>
      <c r="F8496" t="s">
        <v>22</v>
      </c>
      <c r="G8496" t="s">
        <v>11</v>
      </c>
      <c r="H8496" s="1">
        <v>43153</v>
      </c>
      <c r="I8496" s="2">
        <v>0.16666666666666666</v>
      </c>
      <c r="J8496" t="s">
        <v>12</v>
      </c>
      <c r="K8496">
        <v>1204458</v>
      </c>
      <c r="L8496">
        <v>1108480</v>
      </c>
    </row>
    <row r="8497" spans="1:12" hidden="1" x14ac:dyDescent="0.2">
      <c r="A8497">
        <v>724595</v>
      </c>
      <c r="B8497" t="s">
        <v>23</v>
      </c>
      <c r="C8497" t="s">
        <v>24</v>
      </c>
      <c r="D8497" t="s">
        <v>13</v>
      </c>
      <c r="E8497" t="s">
        <v>18</v>
      </c>
      <c r="F8497" t="s">
        <v>22</v>
      </c>
      <c r="G8497" t="s">
        <v>11</v>
      </c>
      <c r="H8497" s="1">
        <v>43153</v>
      </c>
      <c r="I8497" s="2">
        <v>0.33333333333333331</v>
      </c>
      <c r="J8497" t="s">
        <v>12</v>
      </c>
      <c r="K8497">
        <v>1204743</v>
      </c>
      <c r="L8497">
        <v>1108530</v>
      </c>
    </row>
    <row r="8498" spans="1:12" hidden="1" x14ac:dyDescent="0.2">
      <c r="A8498">
        <v>724596</v>
      </c>
      <c r="B8498" t="s">
        <v>23</v>
      </c>
      <c r="C8498" t="s">
        <v>24</v>
      </c>
      <c r="D8498" t="s">
        <v>13</v>
      </c>
      <c r="E8498" t="s">
        <v>18</v>
      </c>
      <c r="F8498" t="s">
        <v>22</v>
      </c>
      <c r="G8498" t="s">
        <v>11</v>
      </c>
      <c r="H8498" s="1">
        <v>43153</v>
      </c>
      <c r="I8498" s="2">
        <v>0.5</v>
      </c>
      <c r="J8498" t="s">
        <v>12</v>
      </c>
      <c r="K8498">
        <v>1205389</v>
      </c>
      <c r="L8498">
        <v>1108647</v>
      </c>
    </row>
    <row r="8499" spans="1:12" hidden="1" x14ac:dyDescent="0.2">
      <c r="A8499">
        <v>724597</v>
      </c>
      <c r="B8499" t="s">
        <v>23</v>
      </c>
      <c r="C8499" t="s">
        <v>24</v>
      </c>
      <c r="D8499" t="s">
        <v>13</v>
      </c>
      <c r="E8499" t="s">
        <v>18</v>
      </c>
      <c r="F8499" t="s">
        <v>22</v>
      </c>
      <c r="G8499" t="s">
        <v>11</v>
      </c>
      <c r="H8499" s="1">
        <v>43153</v>
      </c>
      <c r="I8499" s="2">
        <v>0.66666666666666663</v>
      </c>
      <c r="J8499" t="s">
        <v>12</v>
      </c>
      <c r="K8499">
        <v>1205632</v>
      </c>
      <c r="L8499">
        <v>1108812</v>
      </c>
    </row>
    <row r="8500" spans="1:12" hidden="1" x14ac:dyDescent="0.2">
      <c r="A8500">
        <v>724598</v>
      </c>
      <c r="B8500" t="s">
        <v>23</v>
      </c>
      <c r="C8500" t="s">
        <v>24</v>
      </c>
      <c r="D8500" t="s">
        <v>13</v>
      </c>
      <c r="E8500" t="s">
        <v>18</v>
      </c>
      <c r="F8500" t="s">
        <v>22</v>
      </c>
      <c r="G8500" t="s">
        <v>11</v>
      </c>
      <c r="H8500" s="1">
        <v>43153</v>
      </c>
      <c r="I8500" s="2">
        <v>0.83333333333333337</v>
      </c>
      <c r="J8500" t="s">
        <v>12</v>
      </c>
      <c r="K8500">
        <v>1205844</v>
      </c>
      <c r="L8500">
        <v>1109355</v>
      </c>
    </row>
    <row r="8501" spans="1:12" hidden="1" x14ac:dyDescent="0.2">
      <c r="A8501">
        <v>724599</v>
      </c>
      <c r="B8501" t="s">
        <v>23</v>
      </c>
      <c r="C8501" t="s">
        <v>24</v>
      </c>
      <c r="D8501" t="s">
        <v>13</v>
      </c>
      <c r="E8501" t="s">
        <v>18</v>
      </c>
      <c r="F8501" t="s">
        <v>22</v>
      </c>
      <c r="G8501" t="s">
        <v>11</v>
      </c>
      <c r="H8501" s="1">
        <v>43154</v>
      </c>
      <c r="I8501" s="2">
        <v>0</v>
      </c>
      <c r="J8501" t="s">
        <v>12</v>
      </c>
      <c r="K8501">
        <v>1205927</v>
      </c>
      <c r="L8501">
        <v>1109710</v>
      </c>
    </row>
    <row r="8502" spans="1:12" hidden="1" x14ac:dyDescent="0.2">
      <c r="A8502">
        <v>724600</v>
      </c>
      <c r="B8502" t="s">
        <v>23</v>
      </c>
      <c r="C8502" t="s">
        <v>24</v>
      </c>
      <c r="D8502" t="s">
        <v>13</v>
      </c>
      <c r="E8502" t="s">
        <v>18</v>
      </c>
      <c r="F8502" t="s">
        <v>22</v>
      </c>
      <c r="G8502" t="s">
        <v>11</v>
      </c>
      <c r="H8502" s="1">
        <v>43154</v>
      </c>
      <c r="I8502" s="2">
        <v>0.16666666666666666</v>
      </c>
      <c r="J8502" t="s">
        <v>12</v>
      </c>
      <c r="K8502">
        <v>1205941</v>
      </c>
      <c r="L8502">
        <v>1109772</v>
      </c>
    </row>
    <row r="8503" spans="1:12" hidden="1" x14ac:dyDescent="0.2">
      <c r="A8503">
        <v>724601</v>
      </c>
      <c r="B8503" t="s">
        <v>23</v>
      </c>
      <c r="C8503" t="s">
        <v>24</v>
      </c>
      <c r="D8503" t="s">
        <v>13</v>
      </c>
      <c r="E8503" t="s">
        <v>18</v>
      </c>
      <c r="F8503" t="s">
        <v>22</v>
      </c>
      <c r="G8503" t="s">
        <v>11</v>
      </c>
      <c r="H8503" s="1">
        <v>43154</v>
      </c>
      <c r="I8503" s="2">
        <v>0.33333333333333331</v>
      </c>
      <c r="J8503" t="s">
        <v>12</v>
      </c>
      <c r="K8503">
        <v>1206191</v>
      </c>
      <c r="L8503">
        <v>1109825</v>
      </c>
    </row>
    <row r="8504" spans="1:12" hidden="1" x14ac:dyDescent="0.2">
      <c r="A8504">
        <v>724602</v>
      </c>
      <c r="B8504" t="s">
        <v>23</v>
      </c>
      <c r="C8504" t="s">
        <v>24</v>
      </c>
      <c r="D8504" t="s">
        <v>13</v>
      </c>
      <c r="E8504" t="s">
        <v>18</v>
      </c>
      <c r="F8504" t="s">
        <v>22</v>
      </c>
      <c r="G8504" t="s">
        <v>11</v>
      </c>
      <c r="H8504" s="1">
        <v>43154</v>
      </c>
      <c r="I8504" s="2">
        <v>0.5</v>
      </c>
      <c r="J8504" t="s">
        <v>12</v>
      </c>
      <c r="K8504">
        <v>1206797</v>
      </c>
      <c r="L8504">
        <v>1109929</v>
      </c>
    </row>
    <row r="8505" spans="1:12" hidden="1" x14ac:dyDescent="0.2">
      <c r="A8505">
        <v>724603</v>
      </c>
      <c r="B8505" t="s">
        <v>23</v>
      </c>
      <c r="C8505" t="s">
        <v>24</v>
      </c>
      <c r="D8505" t="s">
        <v>13</v>
      </c>
      <c r="E8505" t="s">
        <v>18</v>
      </c>
      <c r="F8505" t="s">
        <v>22</v>
      </c>
      <c r="G8505" t="s">
        <v>11</v>
      </c>
      <c r="H8505" s="1">
        <v>43154</v>
      </c>
      <c r="I8505" s="2">
        <v>0.66666666666666663</v>
      </c>
      <c r="J8505" t="s">
        <v>12</v>
      </c>
      <c r="K8505">
        <v>1207131</v>
      </c>
      <c r="L8505">
        <v>1110156</v>
      </c>
    </row>
    <row r="8506" spans="1:12" hidden="1" x14ac:dyDescent="0.2">
      <c r="A8506">
        <v>724604</v>
      </c>
      <c r="B8506" t="s">
        <v>23</v>
      </c>
      <c r="C8506" t="s">
        <v>24</v>
      </c>
      <c r="D8506" t="s">
        <v>13</v>
      </c>
      <c r="E8506" t="s">
        <v>18</v>
      </c>
      <c r="F8506" t="s">
        <v>22</v>
      </c>
      <c r="G8506" t="s">
        <v>11</v>
      </c>
      <c r="H8506" s="1">
        <v>43154</v>
      </c>
      <c r="I8506" s="2">
        <v>0.83333333333333337</v>
      </c>
      <c r="J8506" t="s">
        <v>12</v>
      </c>
      <c r="K8506">
        <v>1207325</v>
      </c>
      <c r="L8506">
        <v>1110745</v>
      </c>
    </row>
    <row r="8507" spans="1:12" hidden="1" x14ac:dyDescent="0.2">
      <c r="A8507">
        <v>724605</v>
      </c>
      <c r="B8507" t="s">
        <v>23</v>
      </c>
      <c r="C8507" t="s">
        <v>24</v>
      </c>
      <c r="D8507" t="s">
        <v>14</v>
      </c>
      <c r="E8507" t="s">
        <v>18</v>
      </c>
      <c r="F8507" t="s">
        <v>22</v>
      </c>
      <c r="G8507" t="s">
        <v>11</v>
      </c>
      <c r="H8507" s="1">
        <v>43148</v>
      </c>
      <c r="I8507" s="2">
        <v>0</v>
      </c>
      <c r="J8507" t="s">
        <v>12</v>
      </c>
      <c r="K8507">
        <v>2311417</v>
      </c>
      <c r="L8507">
        <v>1158226</v>
      </c>
    </row>
    <row r="8508" spans="1:12" hidden="1" x14ac:dyDescent="0.2">
      <c r="A8508">
        <v>724606</v>
      </c>
      <c r="B8508" t="s">
        <v>23</v>
      </c>
      <c r="C8508" t="s">
        <v>24</v>
      </c>
      <c r="D8508" t="s">
        <v>14</v>
      </c>
      <c r="E8508" t="s">
        <v>18</v>
      </c>
      <c r="F8508" t="s">
        <v>22</v>
      </c>
      <c r="G8508" t="s">
        <v>11</v>
      </c>
      <c r="H8508" s="1">
        <v>43148</v>
      </c>
      <c r="I8508" s="2">
        <v>0.16666666666666666</v>
      </c>
      <c r="J8508" t="s">
        <v>12</v>
      </c>
      <c r="K8508">
        <v>2311438</v>
      </c>
      <c r="L8508">
        <v>1158327</v>
      </c>
    </row>
    <row r="8509" spans="1:12" hidden="1" x14ac:dyDescent="0.2">
      <c r="A8509">
        <v>724607</v>
      </c>
      <c r="B8509" t="s">
        <v>23</v>
      </c>
      <c r="C8509" t="s">
        <v>24</v>
      </c>
      <c r="D8509" t="s">
        <v>14</v>
      </c>
      <c r="E8509" t="s">
        <v>18</v>
      </c>
      <c r="F8509" t="s">
        <v>22</v>
      </c>
      <c r="G8509" t="s">
        <v>11</v>
      </c>
      <c r="H8509" s="1">
        <v>43148</v>
      </c>
      <c r="I8509" s="2">
        <v>0.33333333333333331</v>
      </c>
      <c r="J8509" t="s">
        <v>12</v>
      </c>
      <c r="K8509">
        <v>2311531</v>
      </c>
      <c r="L8509">
        <v>1158341</v>
      </c>
    </row>
    <row r="8510" spans="1:12" hidden="1" x14ac:dyDescent="0.2">
      <c r="A8510">
        <v>724608</v>
      </c>
      <c r="B8510" t="s">
        <v>23</v>
      </c>
      <c r="C8510" t="s">
        <v>24</v>
      </c>
      <c r="D8510" t="s">
        <v>14</v>
      </c>
      <c r="E8510" t="s">
        <v>18</v>
      </c>
      <c r="F8510" t="s">
        <v>22</v>
      </c>
      <c r="G8510" t="s">
        <v>11</v>
      </c>
      <c r="H8510" s="1">
        <v>43148</v>
      </c>
      <c r="I8510" s="2">
        <v>0.5</v>
      </c>
      <c r="J8510" t="s">
        <v>12</v>
      </c>
      <c r="K8510">
        <v>2311825</v>
      </c>
      <c r="L8510">
        <v>1158392</v>
      </c>
    </row>
    <row r="8511" spans="1:12" hidden="1" x14ac:dyDescent="0.2">
      <c r="A8511">
        <v>724609</v>
      </c>
      <c r="B8511" t="s">
        <v>23</v>
      </c>
      <c r="C8511" t="s">
        <v>24</v>
      </c>
      <c r="D8511" t="s">
        <v>14</v>
      </c>
      <c r="E8511" t="s">
        <v>18</v>
      </c>
      <c r="F8511" t="s">
        <v>22</v>
      </c>
      <c r="G8511" t="s">
        <v>11</v>
      </c>
      <c r="H8511" s="1">
        <v>43148</v>
      </c>
      <c r="I8511" s="2">
        <v>0.66666666666666663</v>
      </c>
      <c r="J8511" t="s">
        <v>12</v>
      </c>
      <c r="K8511">
        <v>2312161</v>
      </c>
      <c r="L8511">
        <v>1158492</v>
      </c>
    </row>
    <row r="8512" spans="1:12" hidden="1" x14ac:dyDescent="0.2">
      <c r="A8512">
        <v>724610</v>
      </c>
      <c r="B8512" t="s">
        <v>23</v>
      </c>
      <c r="C8512" t="s">
        <v>24</v>
      </c>
      <c r="D8512" t="s">
        <v>14</v>
      </c>
      <c r="E8512" t="s">
        <v>18</v>
      </c>
      <c r="F8512" t="s">
        <v>22</v>
      </c>
      <c r="G8512" t="s">
        <v>11</v>
      </c>
      <c r="H8512" s="1">
        <v>43148</v>
      </c>
      <c r="I8512" s="2">
        <v>0.83333333333333337</v>
      </c>
      <c r="J8512" t="s">
        <v>12</v>
      </c>
      <c r="K8512">
        <v>2312390</v>
      </c>
      <c r="L8512">
        <v>1158665</v>
      </c>
    </row>
    <row r="8513" spans="1:12" hidden="1" x14ac:dyDescent="0.2">
      <c r="A8513">
        <v>724611</v>
      </c>
      <c r="B8513" t="s">
        <v>23</v>
      </c>
      <c r="C8513" t="s">
        <v>24</v>
      </c>
      <c r="D8513" t="s">
        <v>14</v>
      </c>
      <c r="E8513" t="s">
        <v>18</v>
      </c>
      <c r="F8513" t="s">
        <v>22</v>
      </c>
      <c r="G8513" t="s">
        <v>11</v>
      </c>
      <c r="H8513" s="1">
        <v>43149</v>
      </c>
      <c r="I8513" s="2">
        <v>0</v>
      </c>
      <c r="J8513" t="s">
        <v>12</v>
      </c>
      <c r="K8513">
        <v>2312479</v>
      </c>
      <c r="L8513">
        <v>1158776</v>
      </c>
    </row>
    <row r="8514" spans="1:12" hidden="1" x14ac:dyDescent="0.2">
      <c r="A8514">
        <v>724612</v>
      </c>
      <c r="B8514" t="s">
        <v>23</v>
      </c>
      <c r="C8514" t="s">
        <v>24</v>
      </c>
      <c r="D8514" t="s">
        <v>14</v>
      </c>
      <c r="E8514" t="s">
        <v>18</v>
      </c>
      <c r="F8514" t="s">
        <v>22</v>
      </c>
      <c r="G8514" t="s">
        <v>11</v>
      </c>
      <c r="H8514" s="1">
        <v>43149</v>
      </c>
      <c r="I8514" s="2">
        <v>0.16666666666666666</v>
      </c>
      <c r="J8514" t="s">
        <v>12</v>
      </c>
      <c r="K8514">
        <v>2312501</v>
      </c>
      <c r="L8514">
        <v>1158842</v>
      </c>
    </row>
    <row r="8515" spans="1:12" hidden="1" x14ac:dyDescent="0.2">
      <c r="A8515">
        <v>724613</v>
      </c>
      <c r="B8515" t="s">
        <v>23</v>
      </c>
      <c r="C8515" t="s">
        <v>24</v>
      </c>
      <c r="D8515" t="s">
        <v>14</v>
      </c>
      <c r="E8515" t="s">
        <v>18</v>
      </c>
      <c r="F8515" t="s">
        <v>22</v>
      </c>
      <c r="G8515" t="s">
        <v>11</v>
      </c>
      <c r="H8515" s="1">
        <v>43149</v>
      </c>
      <c r="I8515" s="2">
        <v>0.33333333333333331</v>
      </c>
      <c r="J8515" t="s">
        <v>12</v>
      </c>
      <c r="K8515">
        <v>2312580</v>
      </c>
      <c r="L8515">
        <v>1158860</v>
      </c>
    </row>
    <row r="8516" spans="1:12" hidden="1" x14ac:dyDescent="0.2">
      <c r="A8516">
        <v>724614</v>
      </c>
      <c r="B8516" t="s">
        <v>23</v>
      </c>
      <c r="C8516" t="s">
        <v>24</v>
      </c>
      <c r="D8516" t="s">
        <v>14</v>
      </c>
      <c r="E8516" t="s">
        <v>18</v>
      </c>
      <c r="F8516" t="s">
        <v>22</v>
      </c>
      <c r="G8516" t="s">
        <v>11</v>
      </c>
      <c r="H8516" s="1">
        <v>43149</v>
      </c>
      <c r="I8516" s="2">
        <v>0.5</v>
      </c>
      <c r="J8516" t="s">
        <v>12</v>
      </c>
      <c r="K8516">
        <v>2312844</v>
      </c>
      <c r="L8516">
        <v>1158891</v>
      </c>
    </row>
    <row r="8517" spans="1:12" hidden="1" x14ac:dyDescent="0.2">
      <c r="A8517">
        <v>724615</v>
      </c>
      <c r="B8517" t="s">
        <v>23</v>
      </c>
      <c r="C8517" t="s">
        <v>24</v>
      </c>
      <c r="D8517" t="s">
        <v>14</v>
      </c>
      <c r="E8517" t="s">
        <v>18</v>
      </c>
      <c r="F8517" t="s">
        <v>22</v>
      </c>
      <c r="G8517" t="s">
        <v>11</v>
      </c>
      <c r="H8517" s="1">
        <v>43149</v>
      </c>
      <c r="I8517" s="2">
        <v>0.66666666666666663</v>
      </c>
      <c r="J8517" t="s">
        <v>12</v>
      </c>
      <c r="K8517">
        <v>2313152</v>
      </c>
      <c r="L8517">
        <v>1158969</v>
      </c>
    </row>
    <row r="8518" spans="1:12" hidden="1" x14ac:dyDescent="0.2">
      <c r="A8518">
        <v>724616</v>
      </c>
      <c r="B8518" t="s">
        <v>23</v>
      </c>
      <c r="C8518" t="s">
        <v>24</v>
      </c>
      <c r="D8518" t="s">
        <v>14</v>
      </c>
      <c r="E8518" t="s">
        <v>18</v>
      </c>
      <c r="F8518" t="s">
        <v>22</v>
      </c>
      <c r="G8518" t="s">
        <v>11</v>
      </c>
      <c r="H8518" s="1">
        <v>43149</v>
      </c>
      <c r="I8518" s="2">
        <v>0.83333333333333337</v>
      </c>
      <c r="J8518" t="s">
        <v>12</v>
      </c>
      <c r="K8518">
        <v>2313335</v>
      </c>
      <c r="L8518">
        <v>1159128</v>
      </c>
    </row>
    <row r="8519" spans="1:12" hidden="1" x14ac:dyDescent="0.2">
      <c r="A8519">
        <v>724617</v>
      </c>
      <c r="B8519" t="s">
        <v>23</v>
      </c>
      <c r="C8519" t="s">
        <v>24</v>
      </c>
      <c r="D8519" t="s">
        <v>14</v>
      </c>
      <c r="E8519" t="s">
        <v>18</v>
      </c>
      <c r="F8519" t="s">
        <v>22</v>
      </c>
      <c r="G8519" t="s">
        <v>11</v>
      </c>
      <c r="H8519" s="1">
        <v>43150</v>
      </c>
      <c r="I8519" s="2">
        <v>0</v>
      </c>
      <c r="J8519" t="s">
        <v>12</v>
      </c>
      <c r="K8519">
        <v>2313430</v>
      </c>
      <c r="L8519">
        <v>1159252</v>
      </c>
    </row>
    <row r="8520" spans="1:12" hidden="1" x14ac:dyDescent="0.2">
      <c r="A8520">
        <v>724618</v>
      </c>
      <c r="B8520" t="s">
        <v>23</v>
      </c>
      <c r="C8520" t="s">
        <v>24</v>
      </c>
      <c r="D8520" t="s">
        <v>14</v>
      </c>
      <c r="E8520" t="s">
        <v>18</v>
      </c>
      <c r="F8520" t="s">
        <v>22</v>
      </c>
      <c r="G8520" t="s">
        <v>11</v>
      </c>
      <c r="H8520" s="1">
        <v>43150</v>
      </c>
      <c r="I8520" s="2">
        <v>0.16666666666666666</v>
      </c>
      <c r="J8520" t="s">
        <v>12</v>
      </c>
      <c r="K8520">
        <v>2313449</v>
      </c>
      <c r="L8520">
        <v>1159311</v>
      </c>
    </row>
    <row r="8521" spans="1:12" hidden="1" x14ac:dyDescent="0.2">
      <c r="A8521">
        <v>724619</v>
      </c>
      <c r="B8521" t="s">
        <v>23</v>
      </c>
      <c r="C8521" t="s">
        <v>24</v>
      </c>
      <c r="D8521" t="s">
        <v>14</v>
      </c>
      <c r="E8521" t="s">
        <v>18</v>
      </c>
      <c r="F8521" t="s">
        <v>22</v>
      </c>
      <c r="G8521" t="s">
        <v>11</v>
      </c>
      <c r="H8521" s="1">
        <v>43150</v>
      </c>
      <c r="I8521" s="2">
        <v>0.33333333333333331</v>
      </c>
      <c r="J8521" t="s">
        <v>12</v>
      </c>
      <c r="K8521">
        <v>2313607</v>
      </c>
      <c r="L8521">
        <v>1159332</v>
      </c>
    </row>
    <row r="8522" spans="1:12" hidden="1" x14ac:dyDescent="0.2">
      <c r="A8522">
        <v>724620</v>
      </c>
      <c r="B8522" t="s">
        <v>23</v>
      </c>
      <c r="C8522" t="s">
        <v>24</v>
      </c>
      <c r="D8522" t="s">
        <v>14</v>
      </c>
      <c r="E8522" t="s">
        <v>18</v>
      </c>
      <c r="F8522" t="s">
        <v>22</v>
      </c>
      <c r="G8522" t="s">
        <v>11</v>
      </c>
      <c r="H8522" s="1">
        <v>43150</v>
      </c>
      <c r="I8522" s="2">
        <v>0.5</v>
      </c>
      <c r="J8522" t="s">
        <v>12</v>
      </c>
      <c r="K8522">
        <v>2314017</v>
      </c>
      <c r="L8522">
        <v>1159388</v>
      </c>
    </row>
    <row r="8523" spans="1:12" hidden="1" x14ac:dyDescent="0.2">
      <c r="A8523">
        <v>724621</v>
      </c>
      <c r="B8523" t="s">
        <v>23</v>
      </c>
      <c r="C8523" t="s">
        <v>24</v>
      </c>
      <c r="D8523" t="s">
        <v>14</v>
      </c>
      <c r="E8523" t="s">
        <v>18</v>
      </c>
      <c r="F8523" t="s">
        <v>22</v>
      </c>
      <c r="G8523" t="s">
        <v>11</v>
      </c>
      <c r="H8523" s="1">
        <v>43150</v>
      </c>
      <c r="I8523" s="2">
        <v>0.66666666666666663</v>
      </c>
      <c r="J8523" t="s">
        <v>12</v>
      </c>
      <c r="K8523">
        <v>2314309</v>
      </c>
      <c r="L8523">
        <v>1159489</v>
      </c>
    </row>
    <row r="8524" spans="1:12" hidden="1" x14ac:dyDescent="0.2">
      <c r="A8524">
        <v>724622</v>
      </c>
      <c r="B8524" t="s">
        <v>23</v>
      </c>
      <c r="C8524" t="s">
        <v>24</v>
      </c>
      <c r="D8524" t="s">
        <v>14</v>
      </c>
      <c r="E8524" t="s">
        <v>18</v>
      </c>
      <c r="F8524" t="s">
        <v>22</v>
      </c>
      <c r="G8524" t="s">
        <v>11</v>
      </c>
      <c r="H8524" s="1">
        <v>43150</v>
      </c>
      <c r="I8524" s="2">
        <v>0.83333333333333337</v>
      </c>
      <c r="J8524" t="s">
        <v>12</v>
      </c>
      <c r="K8524">
        <v>2314534</v>
      </c>
      <c r="L8524">
        <v>1159734</v>
      </c>
    </row>
    <row r="8525" spans="1:12" hidden="1" x14ac:dyDescent="0.2">
      <c r="A8525">
        <v>724623</v>
      </c>
      <c r="B8525" t="s">
        <v>23</v>
      </c>
      <c r="C8525" t="s">
        <v>24</v>
      </c>
      <c r="D8525" t="s">
        <v>14</v>
      </c>
      <c r="E8525" t="s">
        <v>18</v>
      </c>
      <c r="F8525" t="s">
        <v>22</v>
      </c>
      <c r="G8525" t="s">
        <v>11</v>
      </c>
      <c r="H8525" s="1">
        <v>43151</v>
      </c>
      <c r="I8525" s="2">
        <v>0</v>
      </c>
      <c r="J8525" t="s">
        <v>12</v>
      </c>
      <c r="K8525">
        <v>2314617</v>
      </c>
      <c r="L8525">
        <v>1159881</v>
      </c>
    </row>
    <row r="8526" spans="1:12" hidden="1" x14ac:dyDescent="0.2">
      <c r="A8526">
        <v>724624</v>
      </c>
      <c r="B8526" t="s">
        <v>23</v>
      </c>
      <c r="C8526" t="s">
        <v>24</v>
      </c>
      <c r="D8526" t="s">
        <v>14</v>
      </c>
      <c r="E8526" t="s">
        <v>18</v>
      </c>
      <c r="F8526" t="s">
        <v>22</v>
      </c>
      <c r="G8526" t="s">
        <v>11</v>
      </c>
      <c r="H8526" s="1">
        <v>43151</v>
      </c>
      <c r="I8526" s="2">
        <v>0.16666666666666666</v>
      </c>
      <c r="J8526" t="s">
        <v>12</v>
      </c>
      <c r="K8526">
        <v>2314634</v>
      </c>
      <c r="L8526">
        <v>1159929</v>
      </c>
    </row>
    <row r="8527" spans="1:12" hidden="1" x14ac:dyDescent="0.2">
      <c r="A8527">
        <v>724625</v>
      </c>
      <c r="B8527" t="s">
        <v>23</v>
      </c>
      <c r="C8527" t="s">
        <v>24</v>
      </c>
      <c r="D8527" t="s">
        <v>14</v>
      </c>
      <c r="E8527" t="s">
        <v>18</v>
      </c>
      <c r="F8527" t="s">
        <v>22</v>
      </c>
      <c r="G8527" t="s">
        <v>11</v>
      </c>
      <c r="H8527" s="1">
        <v>43151</v>
      </c>
      <c r="I8527" s="2">
        <v>0.33333333333333331</v>
      </c>
      <c r="J8527" t="s">
        <v>12</v>
      </c>
      <c r="K8527">
        <v>2314954</v>
      </c>
      <c r="L8527">
        <v>1159974</v>
      </c>
    </row>
    <row r="8528" spans="1:12" hidden="1" x14ac:dyDescent="0.2">
      <c r="A8528">
        <v>724626</v>
      </c>
      <c r="B8528" t="s">
        <v>23</v>
      </c>
      <c r="C8528" t="s">
        <v>24</v>
      </c>
      <c r="D8528" t="s">
        <v>14</v>
      </c>
      <c r="E8528" t="s">
        <v>18</v>
      </c>
      <c r="F8528" t="s">
        <v>22</v>
      </c>
      <c r="G8528" t="s">
        <v>11</v>
      </c>
      <c r="H8528" s="1">
        <v>43151</v>
      </c>
      <c r="I8528" s="2">
        <v>0.5</v>
      </c>
      <c r="J8528" t="s">
        <v>12</v>
      </c>
      <c r="K8528">
        <v>2315679</v>
      </c>
      <c r="L8528">
        <v>1160056</v>
      </c>
    </row>
    <row r="8529" spans="1:12" hidden="1" x14ac:dyDescent="0.2">
      <c r="A8529">
        <v>724627</v>
      </c>
      <c r="B8529" t="s">
        <v>23</v>
      </c>
      <c r="C8529" t="s">
        <v>24</v>
      </c>
      <c r="D8529" t="s">
        <v>14</v>
      </c>
      <c r="E8529" t="s">
        <v>18</v>
      </c>
      <c r="F8529" t="s">
        <v>22</v>
      </c>
      <c r="G8529" t="s">
        <v>11</v>
      </c>
      <c r="H8529" s="1">
        <v>43151</v>
      </c>
      <c r="I8529" s="2">
        <v>0.66666666666666663</v>
      </c>
      <c r="J8529" t="s">
        <v>12</v>
      </c>
      <c r="K8529">
        <v>2315971</v>
      </c>
      <c r="L8529">
        <v>1160200</v>
      </c>
    </row>
    <row r="8530" spans="1:12" hidden="1" x14ac:dyDescent="0.2">
      <c r="A8530">
        <v>724628</v>
      </c>
      <c r="B8530" t="s">
        <v>23</v>
      </c>
      <c r="C8530" t="s">
        <v>24</v>
      </c>
      <c r="D8530" t="s">
        <v>14</v>
      </c>
      <c r="E8530" t="s">
        <v>18</v>
      </c>
      <c r="F8530" t="s">
        <v>22</v>
      </c>
      <c r="G8530" t="s">
        <v>11</v>
      </c>
      <c r="H8530" s="1">
        <v>43151</v>
      </c>
      <c r="I8530" s="2">
        <v>0.83333333333333337</v>
      </c>
      <c r="J8530" t="s">
        <v>12</v>
      </c>
      <c r="K8530">
        <v>2316229</v>
      </c>
      <c r="L8530">
        <v>1160617</v>
      </c>
    </row>
    <row r="8531" spans="1:12" hidden="1" x14ac:dyDescent="0.2">
      <c r="A8531">
        <v>724629</v>
      </c>
      <c r="B8531" t="s">
        <v>23</v>
      </c>
      <c r="C8531" t="s">
        <v>24</v>
      </c>
      <c r="D8531" t="s">
        <v>14</v>
      </c>
      <c r="E8531" t="s">
        <v>18</v>
      </c>
      <c r="F8531" t="s">
        <v>22</v>
      </c>
      <c r="G8531" t="s">
        <v>11</v>
      </c>
      <c r="H8531" s="1">
        <v>43152</v>
      </c>
      <c r="I8531" s="2">
        <v>0</v>
      </c>
      <c r="J8531" t="s">
        <v>12</v>
      </c>
      <c r="K8531">
        <v>2316314</v>
      </c>
      <c r="L8531">
        <v>1160837</v>
      </c>
    </row>
    <row r="8532" spans="1:12" hidden="1" x14ac:dyDescent="0.2">
      <c r="A8532">
        <v>724630</v>
      </c>
      <c r="B8532" t="s">
        <v>23</v>
      </c>
      <c r="C8532" t="s">
        <v>24</v>
      </c>
      <c r="D8532" t="s">
        <v>14</v>
      </c>
      <c r="E8532" t="s">
        <v>18</v>
      </c>
      <c r="F8532" t="s">
        <v>22</v>
      </c>
      <c r="G8532" t="s">
        <v>11</v>
      </c>
      <c r="H8532" s="1">
        <v>43152</v>
      </c>
      <c r="I8532" s="2">
        <v>0.16666666666666666</v>
      </c>
      <c r="J8532" t="s">
        <v>12</v>
      </c>
      <c r="K8532">
        <v>2316336</v>
      </c>
      <c r="L8532">
        <v>1160910</v>
      </c>
    </row>
    <row r="8533" spans="1:12" hidden="1" x14ac:dyDescent="0.2">
      <c r="A8533">
        <v>724631</v>
      </c>
      <c r="B8533" t="s">
        <v>23</v>
      </c>
      <c r="C8533" t="s">
        <v>24</v>
      </c>
      <c r="D8533" t="s">
        <v>14</v>
      </c>
      <c r="E8533" t="s">
        <v>18</v>
      </c>
      <c r="F8533" t="s">
        <v>22</v>
      </c>
      <c r="G8533" t="s">
        <v>11</v>
      </c>
      <c r="H8533" s="1">
        <v>43152</v>
      </c>
      <c r="I8533" s="2">
        <v>0.33333333333333331</v>
      </c>
      <c r="J8533" t="s">
        <v>12</v>
      </c>
      <c r="K8533">
        <v>2316647</v>
      </c>
      <c r="L8533">
        <v>1160947</v>
      </c>
    </row>
    <row r="8534" spans="1:12" hidden="1" x14ac:dyDescent="0.2">
      <c r="A8534">
        <v>724632</v>
      </c>
      <c r="B8534" t="s">
        <v>23</v>
      </c>
      <c r="C8534" t="s">
        <v>24</v>
      </c>
      <c r="D8534" t="s">
        <v>14</v>
      </c>
      <c r="E8534" t="s">
        <v>18</v>
      </c>
      <c r="F8534" t="s">
        <v>22</v>
      </c>
      <c r="G8534" t="s">
        <v>11</v>
      </c>
      <c r="H8534" s="1">
        <v>43152</v>
      </c>
      <c r="I8534" s="2">
        <v>0.5</v>
      </c>
      <c r="J8534" t="s">
        <v>12</v>
      </c>
      <c r="K8534">
        <v>2317401</v>
      </c>
      <c r="L8534">
        <v>1161010</v>
      </c>
    </row>
    <row r="8535" spans="1:12" hidden="1" x14ac:dyDescent="0.2">
      <c r="A8535">
        <v>724633</v>
      </c>
      <c r="B8535" t="s">
        <v>23</v>
      </c>
      <c r="C8535" t="s">
        <v>24</v>
      </c>
      <c r="D8535" t="s">
        <v>14</v>
      </c>
      <c r="E8535" t="s">
        <v>18</v>
      </c>
      <c r="F8535" t="s">
        <v>22</v>
      </c>
      <c r="G8535" t="s">
        <v>11</v>
      </c>
      <c r="H8535" s="1">
        <v>43152</v>
      </c>
      <c r="I8535" s="2">
        <v>0.66666666666666663</v>
      </c>
      <c r="J8535" t="s">
        <v>12</v>
      </c>
      <c r="K8535">
        <v>2317761</v>
      </c>
      <c r="L8535">
        <v>1161164</v>
      </c>
    </row>
    <row r="8536" spans="1:12" hidden="1" x14ac:dyDescent="0.2">
      <c r="A8536">
        <v>724634</v>
      </c>
      <c r="B8536" t="s">
        <v>23</v>
      </c>
      <c r="C8536" t="s">
        <v>24</v>
      </c>
      <c r="D8536" t="s">
        <v>14</v>
      </c>
      <c r="E8536" t="s">
        <v>18</v>
      </c>
      <c r="F8536" t="s">
        <v>22</v>
      </c>
      <c r="G8536" t="s">
        <v>11</v>
      </c>
      <c r="H8536" s="1">
        <v>43152</v>
      </c>
      <c r="I8536" s="2">
        <v>0.83333333333333337</v>
      </c>
      <c r="J8536" t="s">
        <v>12</v>
      </c>
      <c r="K8536">
        <v>2318007</v>
      </c>
      <c r="L8536">
        <v>1161563</v>
      </c>
    </row>
    <row r="8537" spans="1:12" hidden="1" x14ac:dyDescent="0.2">
      <c r="A8537">
        <v>724635</v>
      </c>
      <c r="B8537" t="s">
        <v>23</v>
      </c>
      <c r="C8537" t="s">
        <v>24</v>
      </c>
      <c r="D8537" t="s">
        <v>14</v>
      </c>
      <c r="E8537" t="s">
        <v>18</v>
      </c>
      <c r="F8537" t="s">
        <v>22</v>
      </c>
      <c r="G8537" t="s">
        <v>11</v>
      </c>
      <c r="H8537" s="1">
        <v>43153</v>
      </c>
      <c r="I8537" s="2">
        <v>0</v>
      </c>
      <c r="J8537" t="s">
        <v>12</v>
      </c>
      <c r="K8537">
        <v>2318117</v>
      </c>
      <c r="L8537">
        <v>1161869</v>
      </c>
    </row>
    <row r="8538" spans="1:12" hidden="1" x14ac:dyDescent="0.2">
      <c r="A8538">
        <v>724636</v>
      </c>
      <c r="B8538" t="s">
        <v>23</v>
      </c>
      <c r="C8538" t="s">
        <v>24</v>
      </c>
      <c r="D8538" t="s">
        <v>14</v>
      </c>
      <c r="E8538" t="s">
        <v>18</v>
      </c>
      <c r="F8538" t="s">
        <v>22</v>
      </c>
      <c r="G8538" t="s">
        <v>11</v>
      </c>
      <c r="H8538" s="1">
        <v>43153</v>
      </c>
      <c r="I8538" s="2">
        <v>0.16666666666666666</v>
      </c>
      <c r="J8538" t="s">
        <v>12</v>
      </c>
      <c r="K8538">
        <v>2318135</v>
      </c>
      <c r="L8538">
        <v>1161925</v>
      </c>
    </row>
    <row r="8539" spans="1:12" hidden="1" x14ac:dyDescent="0.2">
      <c r="A8539">
        <v>724637</v>
      </c>
      <c r="B8539" t="s">
        <v>23</v>
      </c>
      <c r="C8539" t="s">
        <v>24</v>
      </c>
      <c r="D8539" t="s">
        <v>14</v>
      </c>
      <c r="E8539" t="s">
        <v>18</v>
      </c>
      <c r="F8539" t="s">
        <v>22</v>
      </c>
      <c r="G8539" t="s">
        <v>11</v>
      </c>
      <c r="H8539" s="1">
        <v>43153</v>
      </c>
      <c r="I8539" s="2">
        <v>0.33333333333333331</v>
      </c>
      <c r="J8539" t="s">
        <v>12</v>
      </c>
      <c r="K8539">
        <v>2318444</v>
      </c>
      <c r="L8539">
        <v>1161960</v>
      </c>
    </row>
    <row r="8540" spans="1:12" hidden="1" x14ac:dyDescent="0.2">
      <c r="A8540">
        <v>724638</v>
      </c>
      <c r="B8540" t="s">
        <v>23</v>
      </c>
      <c r="C8540" t="s">
        <v>24</v>
      </c>
      <c r="D8540" t="s">
        <v>14</v>
      </c>
      <c r="E8540" t="s">
        <v>18</v>
      </c>
      <c r="F8540" t="s">
        <v>22</v>
      </c>
      <c r="G8540" t="s">
        <v>11</v>
      </c>
      <c r="H8540" s="1">
        <v>43153</v>
      </c>
      <c r="I8540" s="2">
        <v>0.5</v>
      </c>
      <c r="J8540" t="s">
        <v>12</v>
      </c>
      <c r="K8540">
        <v>2319149</v>
      </c>
      <c r="L8540">
        <v>1162057</v>
      </c>
    </row>
    <row r="8541" spans="1:12" hidden="1" x14ac:dyDescent="0.2">
      <c r="A8541">
        <v>724639</v>
      </c>
      <c r="B8541" t="s">
        <v>23</v>
      </c>
      <c r="C8541" t="s">
        <v>24</v>
      </c>
      <c r="D8541" t="s">
        <v>14</v>
      </c>
      <c r="E8541" t="s">
        <v>18</v>
      </c>
      <c r="F8541" t="s">
        <v>22</v>
      </c>
      <c r="G8541" t="s">
        <v>11</v>
      </c>
      <c r="H8541" s="1">
        <v>43153</v>
      </c>
      <c r="I8541" s="2">
        <v>0.66666666666666663</v>
      </c>
      <c r="J8541" t="s">
        <v>12</v>
      </c>
      <c r="K8541">
        <v>2319473</v>
      </c>
      <c r="L8541">
        <v>1162196</v>
      </c>
    </row>
    <row r="8542" spans="1:12" hidden="1" x14ac:dyDescent="0.2">
      <c r="A8542">
        <v>724640</v>
      </c>
      <c r="B8542" t="s">
        <v>23</v>
      </c>
      <c r="C8542" t="s">
        <v>24</v>
      </c>
      <c r="D8542" t="s">
        <v>14</v>
      </c>
      <c r="E8542" t="s">
        <v>18</v>
      </c>
      <c r="F8542" t="s">
        <v>22</v>
      </c>
      <c r="G8542" t="s">
        <v>11</v>
      </c>
      <c r="H8542" s="1">
        <v>43153</v>
      </c>
      <c r="I8542" s="2">
        <v>0.83333333333333337</v>
      </c>
      <c r="J8542" t="s">
        <v>12</v>
      </c>
      <c r="K8542">
        <v>2319732</v>
      </c>
      <c r="L8542">
        <v>1162605</v>
      </c>
    </row>
    <row r="8543" spans="1:12" hidden="1" x14ac:dyDescent="0.2">
      <c r="A8543">
        <v>724641</v>
      </c>
      <c r="B8543" t="s">
        <v>23</v>
      </c>
      <c r="C8543" t="s">
        <v>24</v>
      </c>
      <c r="D8543" t="s">
        <v>14</v>
      </c>
      <c r="E8543" t="s">
        <v>18</v>
      </c>
      <c r="F8543" t="s">
        <v>22</v>
      </c>
      <c r="G8543" t="s">
        <v>11</v>
      </c>
      <c r="H8543" s="1">
        <v>43154</v>
      </c>
      <c r="I8543" s="2">
        <v>0</v>
      </c>
      <c r="J8543" t="s">
        <v>12</v>
      </c>
      <c r="K8543">
        <v>2319826</v>
      </c>
      <c r="L8543">
        <v>1162831</v>
      </c>
    </row>
    <row r="8544" spans="1:12" hidden="1" x14ac:dyDescent="0.2">
      <c r="A8544">
        <v>724642</v>
      </c>
      <c r="B8544" t="s">
        <v>23</v>
      </c>
      <c r="C8544" t="s">
        <v>24</v>
      </c>
      <c r="D8544" t="s">
        <v>14</v>
      </c>
      <c r="E8544" t="s">
        <v>18</v>
      </c>
      <c r="F8544" t="s">
        <v>22</v>
      </c>
      <c r="G8544" t="s">
        <v>11</v>
      </c>
      <c r="H8544" s="1">
        <v>43154</v>
      </c>
      <c r="I8544" s="2">
        <v>0.16666666666666666</v>
      </c>
      <c r="J8544" t="s">
        <v>12</v>
      </c>
      <c r="K8544">
        <v>2319847</v>
      </c>
      <c r="L8544">
        <v>1162900</v>
      </c>
    </row>
    <row r="8545" spans="1:12" hidden="1" x14ac:dyDescent="0.2">
      <c r="A8545">
        <v>724643</v>
      </c>
      <c r="B8545" t="s">
        <v>23</v>
      </c>
      <c r="C8545" t="s">
        <v>24</v>
      </c>
      <c r="D8545" t="s">
        <v>14</v>
      </c>
      <c r="E8545" t="s">
        <v>18</v>
      </c>
      <c r="F8545" t="s">
        <v>22</v>
      </c>
      <c r="G8545" t="s">
        <v>11</v>
      </c>
      <c r="H8545" s="1">
        <v>43154</v>
      </c>
      <c r="I8545" s="2">
        <v>0.33333333333333331</v>
      </c>
      <c r="J8545" t="s">
        <v>12</v>
      </c>
      <c r="K8545">
        <v>2320159</v>
      </c>
      <c r="L8545">
        <v>1162938</v>
      </c>
    </row>
    <row r="8546" spans="1:12" hidden="1" x14ac:dyDescent="0.2">
      <c r="A8546">
        <v>724644</v>
      </c>
      <c r="B8546" t="s">
        <v>23</v>
      </c>
      <c r="C8546" t="s">
        <v>24</v>
      </c>
      <c r="D8546" t="s">
        <v>14</v>
      </c>
      <c r="E8546" t="s">
        <v>18</v>
      </c>
      <c r="F8546" t="s">
        <v>22</v>
      </c>
      <c r="G8546" t="s">
        <v>11</v>
      </c>
      <c r="H8546" s="1">
        <v>43154</v>
      </c>
      <c r="I8546" s="2">
        <v>0.5</v>
      </c>
      <c r="J8546" t="s">
        <v>12</v>
      </c>
      <c r="K8546">
        <v>2320858</v>
      </c>
      <c r="L8546">
        <v>1163015</v>
      </c>
    </row>
    <row r="8547" spans="1:12" hidden="1" x14ac:dyDescent="0.2">
      <c r="A8547">
        <v>724645</v>
      </c>
      <c r="B8547" t="s">
        <v>23</v>
      </c>
      <c r="C8547" t="s">
        <v>24</v>
      </c>
      <c r="D8547" t="s">
        <v>14</v>
      </c>
      <c r="E8547" t="s">
        <v>18</v>
      </c>
      <c r="F8547" t="s">
        <v>22</v>
      </c>
      <c r="G8547" t="s">
        <v>11</v>
      </c>
      <c r="H8547" s="1">
        <v>43154</v>
      </c>
      <c r="I8547" s="2">
        <v>0.66666666666666663</v>
      </c>
      <c r="J8547" t="s">
        <v>12</v>
      </c>
      <c r="K8547">
        <v>2321174</v>
      </c>
      <c r="L8547">
        <v>1163147</v>
      </c>
    </row>
    <row r="8548" spans="1:12" hidden="1" x14ac:dyDescent="0.2">
      <c r="A8548">
        <v>724646</v>
      </c>
      <c r="B8548" t="s">
        <v>23</v>
      </c>
      <c r="C8548" t="s">
        <v>24</v>
      </c>
      <c r="D8548" t="s">
        <v>14</v>
      </c>
      <c r="E8548" t="s">
        <v>18</v>
      </c>
      <c r="F8548" t="s">
        <v>22</v>
      </c>
      <c r="G8548" t="s">
        <v>11</v>
      </c>
      <c r="H8548" s="1">
        <v>43154</v>
      </c>
      <c r="I8548" s="2">
        <v>0.83333333333333337</v>
      </c>
      <c r="J8548" t="s">
        <v>12</v>
      </c>
      <c r="K8548">
        <v>2321439</v>
      </c>
      <c r="L8548">
        <v>1163563</v>
      </c>
    </row>
    <row r="8549" spans="1:12" hidden="1" x14ac:dyDescent="0.2">
      <c r="A8549">
        <v>724647</v>
      </c>
      <c r="B8549" t="s">
        <v>23</v>
      </c>
      <c r="C8549" t="s">
        <v>24</v>
      </c>
      <c r="D8549" t="s">
        <v>15</v>
      </c>
      <c r="E8549" t="s">
        <v>18</v>
      </c>
      <c r="F8549" t="s">
        <v>22</v>
      </c>
      <c r="G8549" t="s">
        <v>11</v>
      </c>
      <c r="H8549" s="1">
        <v>43148</v>
      </c>
      <c r="I8549" s="2">
        <v>0</v>
      </c>
      <c r="J8549" t="s">
        <v>12</v>
      </c>
      <c r="K8549">
        <v>16451874</v>
      </c>
      <c r="L8549">
        <v>5584768</v>
      </c>
    </row>
    <row r="8550" spans="1:12" hidden="1" x14ac:dyDescent="0.2">
      <c r="A8550">
        <v>724648</v>
      </c>
      <c r="B8550" t="s">
        <v>23</v>
      </c>
      <c r="C8550" t="s">
        <v>24</v>
      </c>
      <c r="D8550" t="s">
        <v>15</v>
      </c>
      <c r="E8550" t="s">
        <v>18</v>
      </c>
      <c r="F8550" t="s">
        <v>22</v>
      </c>
      <c r="G8550" t="s">
        <v>11</v>
      </c>
      <c r="H8550" s="1">
        <v>43148</v>
      </c>
      <c r="I8550" s="2">
        <v>0.16666666666666666</v>
      </c>
      <c r="J8550" t="s">
        <v>12</v>
      </c>
      <c r="K8550">
        <v>16451935</v>
      </c>
      <c r="L8550">
        <v>5584855</v>
      </c>
    </row>
    <row r="8551" spans="1:12" hidden="1" x14ac:dyDescent="0.2">
      <c r="A8551">
        <v>724649</v>
      </c>
      <c r="B8551" t="s">
        <v>23</v>
      </c>
      <c r="C8551" t="s">
        <v>24</v>
      </c>
      <c r="D8551" t="s">
        <v>15</v>
      </c>
      <c r="E8551" t="s">
        <v>18</v>
      </c>
      <c r="F8551" t="s">
        <v>22</v>
      </c>
      <c r="G8551" t="s">
        <v>11</v>
      </c>
      <c r="H8551" s="1">
        <v>43148</v>
      </c>
      <c r="I8551" s="2">
        <v>0.33333333333333331</v>
      </c>
      <c r="J8551" t="s">
        <v>12</v>
      </c>
      <c r="K8551">
        <v>16452177</v>
      </c>
      <c r="L8551">
        <v>5584873</v>
      </c>
    </row>
    <row r="8552" spans="1:12" hidden="1" x14ac:dyDescent="0.2">
      <c r="A8552">
        <v>724650</v>
      </c>
      <c r="B8552" t="s">
        <v>23</v>
      </c>
      <c r="C8552" t="s">
        <v>24</v>
      </c>
      <c r="D8552" t="s">
        <v>15</v>
      </c>
      <c r="E8552" t="s">
        <v>18</v>
      </c>
      <c r="F8552" t="s">
        <v>22</v>
      </c>
      <c r="G8552" t="s">
        <v>11</v>
      </c>
      <c r="H8552" s="1">
        <v>43148</v>
      </c>
      <c r="I8552" s="2">
        <v>0.5</v>
      </c>
      <c r="J8552" t="s">
        <v>12</v>
      </c>
      <c r="K8552">
        <v>16452782</v>
      </c>
      <c r="L8552">
        <v>5584931</v>
      </c>
    </row>
    <row r="8553" spans="1:12" hidden="1" x14ac:dyDescent="0.2">
      <c r="A8553">
        <v>724651</v>
      </c>
      <c r="B8553" t="s">
        <v>23</v>
      </c>
      <c r="C8553" t="s">
        <v>24</v>
      </c>
      <c r="D8553" t="s">
        <v>15</v>
      </c>
      <c r="E8553" t="s">
        <v>18</v>
      </c>
      <c r="F8553" t="s">
        <v>22</v>
      </c>
      <c r="G8553" t="s">
        <v>11</v>
      </c>
      <c r="H8553" s="1">
        <v>43148</v>
      </c>
      <c r="I8553" s="2">
        <v>0.66666666666666663</v>
      </c>
      <c r="J8553" t="s">
        <v>12</v>
      </c>
      <c r="K8553">
        <v>16453471</v>
      </c>
      <c r="L8553">
        <v>5584998</v>
      </c>
    </row>
    <row r="8554" spans="1:12" hidden="1" x14ac:dyDescent="0.2">
      <c r="A8554">
        <v>724652</v>
      </c>
      <c r="B8554" t="s">
        <v>23</v>
      </c>
      <c r="C8554" t="s">
        <v>24</v>
      </c>
      <c r="D8554" t="s">
        <v>15</v>
      </c>
      <c r="E8554" t="s">
        <v>18</v>
      </c>
      <c r="F8554" t="s">
        <v>22</v>
      </c>
      <c r="G8554" t="s">
        <v>11</v>
      </c>
      <c r="H8554" s="1">
        <v>43148</v>
      </c>
      <c r="I8554" s="2">
        <v>0.83333333333333337</v>
      </c>
      <c r="J8554" t="s">
        <v>12</v>
      </c>
      <c r="K8554">
        <v>16453924</v>
      </c>
      <c r="L8554">
        <v>5585132</v>
      </c>
    </row>
    <row r="8555" spans="1:12" hidden="1" x14ac:dyDescent="0.2">
      <c r="A8555">
        <v>724653</v>
      </c>
      <c r="B8555" t="s">
        <v>23</v>
      </c>
      <c r="C8555" t="s">
        <v>24</v>
      </c>
      <c r="D8555" t="s">
        <v>15</v>
      </c>
      <c r="E8555" t="s">
        <v>18</v>
      </c>
      <c r="F8555" t="s">
        <v>22</v>
      </c>
      <c r="G8555" t="s">
        <v>11</v>
      </c>
      <c r="H8555" s="1">
        <v>43149</v>
      </c>
      <c r="I8555" s="2">
        <v>0</v>
      </c>
      <c r="J8555" t="s">
        <v>12</v>
      </c>
      <c r="K8555">
        <v>16454128</v>
      </c>
      <c r="L8555">
        <v>5585220</v>
      </c>
    </row>
    <row r="8556" spans="1:12" hidden="1" x14ac:dyDescent="0.2">
      <c r="A8556">
        <v>724654</v>
      </c>
      <c r="B8556" t="s">
        <v>23</v>
      </c>
      <c r="C8556" t="s">
        <v>24</v>
      </c>
      <c r="D8556" t="s">
        <v>15</v>
      </c>
      <c r="E8556" t="s">
        <v>18</v>
      </c>
      <c r="F8556" t="s">
        <v>22</v>
      </c>
      <c r="G8556" t="s">
        <v>11</v>
      </c>
      <c r="H8556" s="1">
        <v>43149</v>
      </c>
      <c r="I8556" s="2">
        <v>0.16666666666666666</v>
      </c>
      <c r="J8556" t="s">
        <v>12</v>
      </c>
      <c r="K8556">
        <v>16454176</v>
      </c>
      <c r="L8556">
        <v>5585260</v>
      </c>
    </row>
    <row r="8557" spans="1:12" hidden="1" x14ac:dyDescent="0.2">
      <c r="A8557">
        <v>724655</v>
      </c>
      <c r="B8557" t="s">
        <v>23</v>
      </c>
      <c r="C8557" t="s">
        <v>24</v>
      </c>
      <c r="D8557" t="s">
        <v>15</v>
      </c>
      <c r="E8557" t="s">
        <v>18</v>
      </c>
      <c r="F8557" t="s">
        <v>22</v>
      </c>
      <c r="G8557" t="s">
        <v>11</v>
      </c>
      <c r="H8557" s="1">
        <v>43149</v>
      </c>
      <c r="I8557" s="2">
        <v>0.33333333333333331</v>
      </c>
      <c r="J8557" t="s">
        <v>12</v>
      </c>
      <c r="K8557">
        <v>16454322</v>
      </c>
      <c r="L8557">
        <v>5585274</v>
      </c>
    </row>
    <row r="8558" spans="1:12" hidden="1" x14ac:dyDescent="0.2">
      <c r="A8558">
        <v>724656</v>
      </c>
      <c r="B8558" t="s">
        <v>23</v>
      </c>
      <c r="C8558" t="s">
        <v>24</v>
      </c>
      <c r="D8558" t="s">
        <v>15</v>
      </c>
      <c r="E8558" t="s">
        <v>18</v>
      </c>
      <c r="F8558" t="s">
        <v>22</v>
      </c>
      <c r="G8558" t="s">
        <v>11</v>
      </c>
      <c r="H8558" s="1">
        <v>43149</v>
      </c>
      <c r="I8558" s="2">
        <v>0.5</v>
      </c>
      <c r="J8558" t="s">
        <v>12</v>
      </c>
      <c r="K8558">
        <v>16454797</v>
      </c>
      <c r="L8558">
        <v>5585304</v>
      </c>
    </row>
    <row r="8559" spans="1:12" hidden="1" x14ac:dyDescent="0.2">
      <c r="A8559">
        <v>724657</v>
      </c>
      <c r="B8559" t="s">
        <v>23</v>
      </c>
      <c r="C8559" t="s">
        <v>24</v>
      </c>
      <c r="D8559" t="s">
        <v>15</v>
      </c>
      <c r="E8559" t="s">
        <v>18</v>
      </c>
      <c r="F8559" t="s">
        <v>22</v>
      </c>
      <c r="G8559" t="s">
        <v>11</v>
      </c>
      <c r="H8559" s="1">
        <v>43149</v>
      </c>
      <c r="I8559" s="2">
        <v>0.66666666666666663</v>
      </c>
      <c r="J8559" t="s">
        <v>12</v>
      </c>
      <c r="K8559">
        <v>16455376</v>
      </c>
      <c r="L8559">
        <v>5585357</v>
      </c>
    </row>
    <row r="8560" spans="1:12" hidden="1" x14ac:dyDescent="0.2">
      <c r="A8560">
        <v>724658</v>
      </c>
      <c r="B8560" t="s">
        <v>23</v>
      </c>
      <c r="C8560" t="s">
        <v>24</v>
      </c>
      <c r="D8560" t="s">
        <v>15</v>
      </c>
      <c r="E8560" t="s">
        <v>18</v>
      </c>
      <c r="F8560" t="s">
        <v>22</v>
      </c>
      <c r="G8560" t="s">
        <v>11</v>
      </c>
      <c r="H8560" s="1">
        <v>43149</v>
      </c>
      <c r="I8560" s="2">
        <v>0.83333333333333337</v>
      </c>
      <c r="J8560" t="s">
        <v>12</v>
      </c>
      <c r="K8560">
        <v>16455759</v>
      </c>
      <c r="L8560">
        <v>5585467</v>
      </c>
    </row>
    <row r="8561" spans="1:12" hidden="1" x14ac:dyDescent="0.2">
      <c r="A8561">
        <v>724659</v>
      </c>
      <c r="B8561" t="s">
        <v>23</v>
      </c>
      <c r="C8561" t="s">
        <v>24</v>
      </c>
      <c r="D8561" t="s">
        <v>15</v>
      </c>
      <c r="E8561" t="s">
        <v>18</v>
      </c>
      <c r="F8561" t="s">
        <v>22</v>
      </c>
      <c r="G8561" t="s">
        <v>11</v>
      </c>
      <c r="H8561" s="1">
        <v>43150</v>
      </c>
      <c r="I8561" s="2">
        <v>0</v>
      </c>
      <c r="J8561" t="s">
        <v>12</v>
      </c>
      <c r="K8561">
        <v>16455943</v>
      </c>
      <c r="L8561">
        <v>5585556</v>
      </c>
    </row>
    <row r="8562" spans="1:12" hidden="1" x14ac:dyDescent="0.2">
      <c r="A8562">
        <v>724660</v>
      </c>
      <c r="B8562" t="s">
        <v>23</v>
      </c>
      <c r="C8562" t="s">
        <v>24</v>
      </c>
      <c r="D8562" t="s">
        <v>15</v>
      </c>
      <c r="E8562" t="s">
        <v>18</v>
      </c>
      <c r="F8562" t="s">
        <v>22</v>
      </c>
      <c r="G8562" t="s">
        <v>11</v>
      </c>
      <c r="H8562" s="1">
        <v>43150</v>
      </c>
      <c r="I8562" s="2">
        <v>0.16666666666666666</v>
      </c>
      <c r="J8562" t="s">
        <v>12</v>
      </c>
      <c r="K8562">
        <v>16455974</v>
      </c>
      <c r="L8562">
        <v>5585588</v>
      </c>
    </row>
    <row r="8563" spans="1:12" hidden="1" x14ac:dyDescent="0.2">
      <c r="A8563">
        <v>724661</v>
      </c>
      <c r="B8563" t="s">
        <v>23</v>
      </c>
      <c r="C8563" t="s">
        <v>24</v>
      </c>
      <c r="D8563" t="s">
        <v>15</v>
      </c>
      <c r="E8563" t="s">
        <v>18</v>
      </c>
      <c r="F8563" t="s">
        <v>22</v>
      </c>
      <c r="G8563" t="s">
        <v>11</v>
      </c>
      <c r="H8563" s="1">
        <v>43150</v>
      </c>
      <c r="I8563" s="2">
        <v>0.33333333333333331</v>
      </c>
      <c r="J8563" t="s">
        <v>12</v>
      </c>
      <c r="K8563">
        <v>16456346</v>
      </c>
      <c r="L8563">
        <v>5585604</v>
      </c>
    </row>
    <row r="8564" spans="1:12" hidden="1" x14ac:dyDescent="0.2">
      <c r="A8564">
        <v>724662</v>
      </c>
      <c r="B8564" t="s">
        <v>23</v>
      </c>
      <c r="C8564" t="s">
        <v>24</v>
      </c>
      <c r="D8564" t="s">
        <v>15</v>
      </c>
      <c r="E8564" t="s">
        <v>18</v>
      </c>
      <c r="F8564" t="s">
        <v>22</v>
      </c>
      <c r="G8564" t="s">
        <v>11</v>
      </c>
      <c r="H8564" s="1">
        <v>43150</v>
      </c>
      <c r="I8564" s="2">
        <v>0.5</v>
      </c>
      <c r="J8564" t="s">
        <v>12</v>
      </c>
      <c r="K8564">
        <v>16457101</v>
      </c>
      <c r="L8564">
        <v>5585651</v>
      </c>
    </row>
    <row r="8565" spans="1:12" hidden="1" x14ac:dyDescent="0.2">
      <c r="A8565">
        <v>724663</v>
      </c>
      <c r="B8565" t="s">
        <v>23</v>
      </c>
      <c r="C8565" t="s">
        <v>24</v>
      </c>
      <c r="D8565" t="s">
        <v>15</v>
      </c>
      <c r="E8565" t="s">
        <v>18</v>
      </c>
      <c r="F8565" t="s">
        <v>22</v>
      </c>
      <c r="G8565" t="s">
        <v>11</v>
      </c>
      <c r="H8565" s="1">
        <v>43150</v>
      </c>
      <c r="I8565" s="2">
        <v>0.66666666666666663</v>
      </c>
      <c r="J8565" t="s">
        <v>12</v>
      </c>
      <c r="K8565">
        <v>16457712</v>
      </c>
      <c r="L8565">
        <v>5585728</v>
      </c>
    </row>
    <row r="8566" spans="1:12" hidden="1" x14ac:dyDescent="0.2">
      <c r="A8566">
        <v>724664</v>
      </c>
      <c r="B8566" t="s">
        <v>23</v>
      </c>
      <c r="C8566" t="s">
        <v>24</v>
      </c>
      <c r="D8566" t="s">
        <v>15</v>
      </c>
      <c r="E8566" t="s">
        <v>18</v>
      </c>
      <c r="F8566" t="s">
        <v>22</v>
      </c>
      <c r="G8566" t="s">
        <v>11</v>
      </c>
      <c r="H8566" s="1">
        <v>43150</v>
      </c>
      <c r="I8566" s="2">
        <v>0.83333333333333337</v>
      </c>
      <c r="J8566" t="s">
        <v>12</v>
      </c>
      <c r="K8566">
        <v>16458128</v>
      </c>
      <c r="L8566">
        <v>5585900</v>
      </c>
    </row>
    <row r="8567" spans="1:12" hidden="1" x14ac:dyDescent="0.2">
      <c r="A8567">
        <v>724665</v>
      </c>
      <c r="B8567" t="s">
        <v>23</v>
      </c>
      <c r="C8567" t="s">
        <v>24</v>
      </c>
      <c r="D8567" t="s">
        <v>15</v>
      </c>
      <c r="E8567" t="s">
        <v>18</v>
      </c>
      <c r="F8567" t="s">
        <v>22</v>
      </c>
      <c r="G8567" t="s">
        <v>11</v>
      </c>
      <c r="H8567" s="1">
        <v>43151</v>
      </c>
      <c r="I8567" s="2">
        <v>0</v>
      </c>
      <c r="J8567" t="s">
        <v>12</v>
      </c>
      <c r="K8567">
        <v>16458305</v>
      </c>
      <c r="L8567">
        <v>5585998</v>
      </c>
    </row>
    <row r="8568" spans="1:12" hidden="1" x14ac:dyDescent="0.2">
      <c r="A8568">
        <v>724666</v>
      </c>
      <c r="B8568" t="s">
        <v>23</v>
      </c>
      <c r="C8568" t="s">
        <v>24</v>
      </c>
      <c r="D8568" t="s">
        <v>15</v>
      </c>
      <c r="E8568" t="s">
        <v>18</v>
      </c>
      <c r="F8568" t="s">
        <v>22</v>
      </c>
      <c r="G8568" t="s">
        <v>11</v>
      </c>
      <c r="H8568" s="1">
        <v>43151</v>
      </c>
      <c r="I8568" s="2">
        <v>0.16666666666666666</v>
      </c>
      <c r="J8568" t="s">
        <v>12</v>
      </c>
      <c r="K8568">
        <v>16458340</v>
      </c>
      <c r="L8568">
        <v>5586025</v>
      </c>
    </row>
    <row r="8569" spans="1:12" hidden="1" x14ac:dyDescent="0.2">
      <c r="A8569">
        <v>724667</v>
      </c>
      <c r="B8569" t="s">
        <v>23</v>
      </c>
      <c r="C8569" t="s">
        <v>24</v>
      </c>
      <c r="D8569" t="s">
        <v>15</v>
      </c>
      <c r="E8569" t="s">
        <v>18</v>
      </c>
      <c r="F8569" t="s">
        <v>22</v>
      </c>
      <c r="G8569" t="s">
        <v>11</v>
      </c>
      <c r="H8569" s="1">
        <v>43151</v>
      </c>
      <c r="I8569" s="2">
        <v>0.33333333333333331</v>
      </c>
      <c r="J8569" t="s">
        <v>12</v>
      </c>
      <c r="K8569">
        <v>16459008</v>
      </c>
      <c r="L8569">
        <v>5586061</v>
      </c>
    </row>
    <row r="8570" spans="1:12" hidden="1" x14ac:dyDescent="0.2">
      <c r="A8570">
        <v>724668</v>
      </c>
      <c r="B8570" t="s">
        <v>23</v>
      </c>
      <c r="C8570" t="s">
        <v>24</v>
      </c>
      <c r="D8570" t="s">
        <v>15</v>
      </c>
      <c r="E8570" t="s">
        <v>18</v>
      </c>
      <c r="F8570" t="s">
        <v>22</v>
      </c>
      <c r="G8570" t="s">
        <v>11</v>
      </c>
      <c r="H8570" s="1">
        <v>43151</v>
      </c>
      <c r="I8570" s="2">
        <v>0.5</v>
      </c>
      <c r="J8570" t="s">
        <v>12</v>
      </c>
      <c r="K8570">
        <v>16460327</v>
      </c>
      <c r="L8570">
        <v>5586096</v>
      </c>
    </row>
    <row r="8571" spans="1:12" hidden="1" x14ac:dyDescent="0.2">
      <c r="A8571">
        <v>724669</v>
      </c>
      <c r="B8571" t="s">
        <v>23</v>
      </c>
      <c r="C8571" t="s">
        <v>24</v>
      </c>
      <c r="D8571" t="s">
        <v>15</v>
      </c>
      <c r="E8571" t="s">
        <v>18</v>
      </c>
      <c r="F8571" t="s">
        <v>22</v>
      </c>
      <c r="G8571" t="s">
        <v>11</v>
      </c>
      <c r="H8571" s="1">
        <v>43151</v>
      </c>
      <c r="I8571" s="2">
        <v>0.66666666666666663</v>
      </c>
      <c r="J8571" t="s">
        <v>12</v>
      </c>
      <c r="K8571">
        <v>16460920</v>
      </c>
      <c r="L8571">
        <v>5586201</v>
      </c>
    </row>
    <row r="8572" spans="1:12" hidden="1" x14ac:dyDescent="0.2">
      <c r="A8572">
        <v>724670</v>
      </c>
      <c r="B8572" t="s">
        <v>23</v>
      </c>
      <c r="C8572" t="s">
        <v>24</v>
      </c>
      <c r="D8572" t="s">
        <v>15</v>
      </c>
      <c r="E8572" t="s">
        <v>18</v>
      </c>
      <c r="F8572" t="s">
        <v>22</v>
      </c>
      <c r="G8572" t="s">
        <v>11</v>
      </c>
      <c r="H8572" s="1">
        <v>43151</v>
      </c>
      <c r="I8572" s="2">
        <v>0.83333333333333337</v>
      </c>
      <c r="J8572" t="s">
        <v>12</v>
      </c>
      <c r="K8572">
        <v>16461490</v>
      </c>
      <c r="L8572">
        <v>5586416</v>
      </c>
    </row>
    <row r="8573" spans="1:12" hidden="1" x14ac:dyDescent="0.2">
      <c r="A8573">
        <v>724671</v>
      </c>
      <c r="B8573" t="s">
        <v>23</v>
      </c>
      <c r="C8573" t="s">
        <v>24</v>
      </c>
      <c r="D8573" t="s">
        <v>15</v>
      </c>
      <c r="E8573" t="s">
        <v>18</v>
      </c>
      <c r="F8573" t="s">
        <v>22</v>
      </c>
      <c r="G8573" t="s">
        <v>11</v>
      </c>
      <c r="H8573" s="1">
        <v>43152</v>
      </c>
      <c r="I8573" s="2">
        <v>0</v>
      </c>
      <c r="J8573" t="s">
        <v>12</v>
      </c>
      <c r="K8573">
        <v>16461689</v>
      </c>
      <c r="L8573">
        <v>5586603</v>
      </c>
    </row>
    <row r="8574" spans="1:12" hidden="1" x14ac:dyDescent="0.2">
      <c r="A8574">
        <v>724672</v>
      </c>
      <c r="B8574" t="s">
        <v>23</v>
      </c>
      <c r="C8574" t="s">
        <v>24</v>
      </c>
      <c r="D8574" t="s">
        <v>15</v>
      </c>
      <c r="E8574" t="s">
        <v>18</v>
      </c>
      <c r="F8574" t="s">
        <v>22</v>
      </c>
      <c r="G8574" t="s">
        <v>11</v>
      </c>
      <c r="H8574" s="1">
        <v>43152</v>
      </c>
      <c r="I8574" s="2">
        <v>0.16666666666666666</v>
      </c>
      <c r="J8574" t="s">
        <v>12</v>
      </c>
      <c r="K8574">
        <v>16461731</v>
      </c>
      <c r="L8574">
        <v>5586650</v>
      </c>
    </row>
    <row r="8575" spans="1:12" hidden="1" x14ac:dyDescent="0.2">
      <c r="A8575">
        <v>724673</v>
      </c>
      <c r="B8575" t="s">
        <v>23</v>
      </c>
      <c r="C8575" t="s">
        <v>24</v>
      </c>
      <c r="D8575" t="s">
        <v>15</v>
      </c>
      <c r="E8575" t="s">
        <v>18</v>
      </c>
      <c r="F8575" t="s">
        <v>22</v>
      </c>
      <c r="G8575" t="s">
        <v>11</v>
      </c>
      <c r="H8575" s="1">
        <v>43152</v>
      </c>
      <c r="I8575" s="2">
        <v>0.33333333333333331</v>
      </c>
      <c r="J8575" t="s">
        <v>12</v>
      </c>
      <c r="K8575">
        <v>16462422</v>
      </c>
      <c r="L8575">
        <v>5586676</v>
      </c>
    </row>
    <row r="8576" spans="1:12" hidden="1" x14ac:dyDescent="0.2">
      <c r="A8576">
        <v>724674</v>
      </c>
      <c r="B8576" t="s">
        <v>23</v>
      </c>
      <c r="C8576" t="s">
        <v>24</v>
      </c>
      <c r="D8576" t="s">
        <v>15</v>
      </c>
      <c r="E8576" t="s">
        <v>18</v>
      </c>
      <c r="F8576" t="s">
        <v>22</v>
      </c>
      <c r="G8576" t="s">
        <v>11</v>
      </c>
      <c r="H8576" s="1">
        <v>43152</v>
      </c>
      <c r="I8576" s="2">
        <v>0.5</v>
      </c>
      <c r="J8576" t="s">
        <v>12</v>
      </c>
      <c r="K8576">
        <v>16463737</v>
      </c>
      <c r="L8576">
        <v>5586724</v>
      </c>
    </row>
    <row r="8577" spans="1:12" hidden="1" x14ac:dyDescent="0.2">
      <c r="A8577">
        <v>724675</v>
      </c>
      <c r="B8577" t="s">
        <v>23</v>
      </c>
      <c r="C8577" t="s">
        <v>24</v>
      </c>
      <c r="D8577" t="s">
        <v>15</v>
      </c>
      <c r="E8577" t="s">
        <v>18</v>
      </c>
      <c r="F8577" t="s">
        <v>22</v>
      </c>
      <c r="G8577" t="s">
        <v>11</v>
      </c>
      <c r="H8577" s="1">
        <v>43152</v>
      </c>
      <c r="I8577" s="2">
        <v>0.66666666666666663</v>
      </c>
      <c r="J8577" t="s">
        <v>12</v>
      </c>
      <c r="K8577">
        <v>16464429</v>
      </c>
      <c r="L8577">
        <v>5586811</v>
      </c>
    </row>
    <row r="8578" spans="1:12" hidden="1" x14ac:dyDescent="0.2">
      <c r="A8578">
        <v>724676</v>
      </c>
      <c r="B8578" t="s">
        <v>23</v>
      </c>
      <c r="C8578" t="s">
        <v>24</v>
      </c>
      <c r="D8578" t="s">
        <v>15</v>
      </c>
      <c r="E8578" t="s">
        <v>18</v>
      </c>
      <c r="F8578" t="s">
        <v>22</v>
      </c>
      <c r="G8578" t="s">
        <v>11</v>
      </c>
      <c r="H8578" s="1">
        <v>43152</v>
      </c>
      <c r="I8578" s="2">
        <v>0.83333333333333337</v>
      </c>
      <c r="J8578" t="s">
        <v>12</v>
      </c>
      <c r="K8578">
        <v>16465005</v>
      </c>
      <c r="L8578">
        <v>5587038</v>
      </c>
    </row>
    <row r="8579" spans="1:12" hidden="1" x14ac:dyDescent="0.2">
      <c r="A8579">
        <v>724677</v>
      </c>
      <c r="B8579" t="s">
        <v>23</v>
      </c>
      <c r="C8579" t="s">
        <v>24</v>
      </c>
      <c r="D8579" t="s">
        <v>15</v>
      </c>
      <c r="E8579" t="s">
        <v>18</v>
      </c>
      <c r="F8579" t="s">
        <v>22</v>
      </c>
      <c r="G8579" t="s">
        <v>11</v>
      </c>
      <c r="H8579" s="1">
        <v>43153</v>
      </c>
      <c r="I8579" s="2">
        <v>0</v>
      </c>
      <c r="J8579" t="s">
        <v>12</v>
      </c>
      <c r="K8579">
        <v>16465212</v>
      </c>
      <c r="L8579">
        <v>5587231</v>
      </c>
    </row>
    <row r="8580" spans="1:12" hidden="1" x14ac:dyDescent="0.2">
      <c r="A8580">
        <v>724678</v>
      </c>
      <c r="B8580" t="s">
        <v>23</v>
      </c>
      <c r="C8580" t="s">
        <v>24</v>
      </c>
      <c r="D8580" t="s">
        <v>15</v>
      </c>
      <c r="E8580" t="s">
        <v>18</v>
      </c>
      <c r="F8580" t="s">
        <v>22</v>
      </c>
      <c r="G8580" t="s">
        <v>11</v>
      </c>
      <c r="H8580" s="1">
        <v>43153</v>
      </c>
      <c r="I8580" s="2">
        <v>0.16666666666666666</v>
      </c>
      <c r="J8580" t="s">
        <v>12</v>
      </c>
      <c r="K8580">
        <v>16465275</v>
      </c>
      <c r="L8580">
        <v>5587283</v>
      </c>
    </row>
    <row r="8581" spans="1:12" hidden="1" x14ac:dyDescent="0.2">
      <c r="A8581">
        <v>724679</v>
      </c>
      <c r="B8581" t="s">
        <v>23</v>
      </c>
      <c r="C8581" t="s">
        <v>24</v>
      </c>
      <c r="D8581" t="s">
        <v>15</v>
      </c>
      <c r="E8581" t="s">
        <v>18</v>
      </c>
      <c r="F8581" t="s">
        <v>22</v>
      </c>
      <c r="G8581" t="s">
        <v>11</v>
      </c>
      <c r="H8581" s="1">
        <v>43153</v>
      </c>
      <c r="I8581" s="2">
        <v>0.33333333333333331</v>
      </c>
      <c r="J8581" t="s">
        <v>12</v>
      </c>
      <c r="K8581">
        <v>16465926</v>
      </c>
      <c r="L8581">
        <v>5587310</v>
      </c>
    </row>
    <row r="8582" spans="1:12" hidden="1" x14ac:dyDescent="0.2">
      <c r="A8582">
        <v>724680</v>
      </c>
      <c r="B8582" t="s">
        <v>23</v>
      </c>
      <c r="C8582" t="s">
        <v>24</v>
      </c>
      <c r="D8582" t="s">
        <v>15</v>
      </c>
      <c r="E8582" t="s">
        <v>18</v>
      </c>
      <c r="F8582" t="s">
        <v>22</v>
      </c>
      <c r="G8582" t="s">
        <v>11</v>
      </c>
      <c r="H8582" s="1">
        <v>43153</v>
      </c>
      <c r="I8582" s="2">
        <v>0.5</v>
      </c>
      <c r="J8582" t="s">
        <v>12</v>
      </c>
      <c r="K8582">
        <v>16467248</v>
      </c>
      <c r="L8582">
        <v>5587362</v>
      </c>
    </row>
    <row r="8583" spans="1:12" hidden="1" x14ac:dyDescent="0.2">
      <c r="A8583">
        <v>724681</v>
      </c>
      <c r="B8583" t="s">
        <v>23</v>
      </c>
      <c r="C8583" t="s">
        <v>24</v>
      </c>
      <c r="D8583" t="s">
        <v>15</v>
      </c>
      <c r="E8583" t="s">
        <v>18</v>
      </c>
      <c r="F8583" t="s">
        <v>22</v>
      </c>
      <c r="G8583" t="s">
        <v>11</v>
      </c>
      <c r="H8583" s="1">
        <v>43153</v>
      </c>
      <c r="I8583" s="2">
        <v>0.66666666666666663</v>
      </c>
      <c r="J8583" t="s">
        <v>12</v>
      </c>
      <c r="K8583">
        <v>16467905</v>
      </c>
      <c r="L8583">
        <v>5587463</v>
      </c>
    </row>
    <row r="8584" spans="1:12" hidden="1" x14ac:dyDescent="0.2">
      <c r="A8584">
        <v>724682</v>
      </c>
      <c r="B8584" t="s">
        <v>23</v>
      </c>
      <c r="C8584" t="s">
        <v>24</v>
      </c>
      <c r="D8584" t="s">
        <v>15</v>
      </c>
      <c r="E8584" t="s">
        <v>18</v>
      </c>
      <c r="F8584" t="s">
        <v>22</v>
      </c>
      <c r="G8584" t="s">
        <v>11</v>
      </c>
      <c r="H8584" s="1">
        <v>43153</v>
      </c>
      <c r="I8584" s="2">
        <v>0.83333333333333337</v>
      </c>
      <c r="J8584" t="s">
        <v>12</v>
      </c>
      <c r="K8584">
        <v>16468419</v>
      </c>
      <c r="L8584">
        <v>5587714</v>
      </c>
    </row>
    <row r="8585" spans="1:12" hidden="1" x14ac:dyDescent="0.2">
      <c r="A8585">
        <v>724683</v>
      </c>
      <c r="B8585" t="s">
        <v>23</v>
      </c>
      <c r="C8585" t="s">
        <v>24</v>
      </c>
      <c r="D8585" t="s">
        <v>15</v>
      </c>
      <c r="E8585" t="s">
        <v>18</v>
      </c>
      <c r="F8585" t="s">
        <v>22</v>
      </c>
      <c r="G8585" t="s">
        <v>11</v>
      </c>
      <c r="H8585" s="1">
        <v>43154</v>
      </c>
      <c r="I8585" s="2">
        <v>0</v>
      </c>
      <c r="J8585" t="s">
        <v>12</v>
      </c>
      <c r="K8585">
        <v>16468629</v>
      </c>
      <c r="L8585">
        <v>5587863</v>
      </c>
    </row>
    <row r="8586" spans="1:12" hidden="1" x14ac:dyDescent="0.2">
      <c r="A8586">
        <v>724684</v>
      </c>
      <c r="B8586" t="s">
        <v>23</v>
      </c>
      <c r="C8586" t="s">
        <v>24</v>
      </c>
      <c r="D8586" t="s">
        <v>15</v>
      </c>
      <c r="E8586" t="s">
        <v>18</v>
      </c>
      <c r="F8586" t="s">
        <v>22</v>
      </c>
      <c r="G8586" t="s">
        <v>11</v>
      </c>
      <c r="H8586" s="1">
        <v>43154</v>
      </c>
      <c r="I8586" s="2">
        <v>0.16666666666666666</v>
      </c>
      <c r="J8586" t="s">
        <v>12</v>
      </c>
      <c r="K8586">
        <v>16468673</v>
      </c>
      <c r="L8586">
        <v>5587928</v>
      </c>
    </row>
    <row r="8587" spans="1:12" hidden="1" x14ac:dyDescent="0.2">
      <c r="A8587">
        <v>724685</v>
      </c>
      <c r="B8587" t="s">
        <v>23</v>
      </c>
      <c r="C8587" t="s">
        <v>24</v>
      </c>
      <c r="D8587" t="s">
        <v>15</v>
      </c>
      <c r="E8587" t="s">
        <v>18</v>
      </c>
      <c r="F8587" t="s">
        <v>22</v>
      </c>
      <c r="G8587" t="s">
        <v>11</v>
      </c>
      <c r="H8587" s="1">
        <v>43154</v>
      </c>
      <c r="I8587" s="2">
        <v>0.33333333333333331</v>
      </c>
      <c r="J8587" t="s">
        <v>12</v>
      </c>
      <c r="K8587">
        <v>16469328</v>
      </c>
      <c r="L8587">
        <v>5587956</v>
      </c>
    </row>
    <row r="8588" spans="1:12" hidden="1" x14ac:dyDescent="0.2">
      <c r="A8588">
        <v>724686</v>
      </c>
      <c r="B8588" t="s">
        <v>23</v>
      </c>
      <c r="C8588" t="s">
        <v>24</v>
      </c>
      <c r="D8588" t="s">
        <v>15</v>
      </c>
      <c r="E8588" t="s">
        <v>18</v>
      </c>
      <c r="F8588" t="s">
        <v>22</v>
      </c>
      <c r="G8588" t="s">
        <v>11</v>
      </c>
      <c r="H8588" s="1">
        <v>43154</v>
      </c>
      <c r="I8588" s="2">
        <v>0.5</v>
      </c>
      <c r="J8588" t="s">
        <v>12</v>
      </c>
      <c r="K8588">
        <v>16470591</v>
      </c>
      <c r="L8588">
        <v>5588002</v>
      </c>
    </row>
    <row r="8589" spans="1:12" hidden="1" x14ac:dyDescent="0.2">
      <c r="A8589">
        <v>724687</v>
      </c>
      <c r="B8589" t="s">
        <v>23</v>
      </c>
      <c r="C8589" t="s">
        <v>24</v>
      </c>
      <c r="D8589" t="s">
        <v>15</v>
      </c>
      <c r="E8589" t="s">
        <v>18</v>
      </c>
      <c r="F8589" t="s">
        <v>22</v>
      </c>
      <c r="G8589" t="s">
        <v>11</v>
      </c>
      <c r="H8589" s="1">
        <v>43154</v>
      </c>
      <c r="I8589" s="2">
        <v>0.66666666666666663</v>
      </c>
      <c r="J8589" t="s">
        <v>12</v>
      </c>
      <c r="K8589">
        <v>16471229</v>
      </c>
      <c r="L8589">
        <v>5588107</v>
      </c>
    </row>
    <row r="8590" spans="1:12" hidden="1" x14ac:dyDescent="0.2">
      <c r="A8590">
        <v>724688</v>
      </c>
      <c r="B8590" t="s">
        <v>23</v>
      </c>
      <c r="C8590" t="s">
        <v>24</v>
      </c>
      <c r="D8590" t="s">
        <v>15</v>
      </c>
      <c r="E8590" t="s">
        <v>18</v>
      </c>
      <c r="F8590" t="s">
        <v>22</v>
      </c>
      <c r="G8590" t="s">
        <v>11</v>
      </c>
      <c r="H8590" s="1">
        <v>43154</v>
      </c>
      <c r="I8590" s="2">
        <v>0.83333333333333337</v>
      </c>
      <c r="J8590" t="s">
        <v>12</v>
      </c>
      <c r="K8590">
        <v>16471827</v>
      </c>
      <c r="L8590">
        <v>5588332</v>
      </c>
    </row>
    <row r="8591" spans="1:12" hidden="1" x14ac:dyDescent="0.2">
      <c r="A8591">
        <v>724815</v>
      </c>
      <c r="B8591" t="s">
        <v>25</v>
      </c>
      <c r="C8591" t="s">
        <v>26</v>
      </c>
      <c r="D8591" t="s">
        <v>13</v>
      </c>
      <c r="E8591" t="s">
        <v>27</v>
      </c>
      <c r="F8591" t="s">
        <v>22</v>
      </c>
      <c r="G8591" t="s">
        <v>11</v>
      </c>
      <c r="H8591" s="1">
        <v>43148</v>
      </c>
      <c r="I8591" s="2">
        <v>0</v>
      </c>
      <c r="J8591" t="s">
        <v>12</v>
      </c>
      <c r="K8591">
        <v>1923795</v>
      </c>
      <c r="L8591">
        <v>1576143</v>
      </c>
    </row>
    <row r="8592" spans="1:12" hidden="1" x14ac:dyDescent="0.2">
      <c r="A8592">
        <v>724816</v>
      </c>
      <c r="B8592" t="s">
        <v>25</v>
      </c>
      <c r="C8592" t="s">
        <v>26</v>
      </c>
      <c r="D8592" t="s">
        <v>13</v>
      </c>
      <c r="E8592" t="s">
        <v>27</v>
      </c>
      <c r="F8592" t="s">
        <v>22</v>
      </c>
      <c r="G8592" t="s">
        <v>11</v>
      </c>
      <c r="H8592" s="1">
        <v>43148</v>
      </c>
      <c r="I8592" s="2">
        <v>0.16666666666666666</v>
      </c>
      <c r="J8592" t="s">
        <v>12</v>
      </c>
      <c r="K8592">
        <v>1923806</v>
      </c>
      <c r="L8592">
        <v>1576147</v>
      </c>
    </row>
    <row r="8593" spans="1:12" hidden="1" x14ac:dyDescent="0.2">
      <c r="A8593">
        <v>724817</v>
      </c>
      <c r="B8593" t="s">
        <v>25</v>
      </c>
      <c r="C8593" t="s">
        <v>26</v>
      </c>
      <c r="D8593" t="s">
        <v>13</v>
      </c>
      <c r="E8593" t="s">
        <v>27</v>
      </c>
      <c r="F8593" t="s">
        <v>22</v>
      </c>
      <c r="G8593" t="s">
        <v>11</v>
      </c>
      <c r="H8593" s="1">
        <v>43148</v>
      </c>
      <c r="I8593" s="2">
        <v>0.33333333333333331</v>
      </c>
      <c r="J8593" t="s">
        <v>12</v>
      </c>
      <c r="K8593">
        <v>1923806</v>
      </c>
      <c r="L8593">
        <v>1576147</v>
      </c>
    </row>
    <row r="8594" spans="1:12" hidden="1" x14ac:dyDescent="0.2">
      <c r="A8594">
        <v>724818</v>
      </c>
      <c r="B8594" t="s">
        <v>25</v>
      </c>
      <c r="C8594" t="s">
        <v>26</v>
      </c>
      <c r="D8594" t="s">
        <v>13</v>
      </c>
      <c r="E8594" t="s">
        <v>27</v>
      </c>
      <c r="F8594" t="s">
        <v>22</v>
      </c>
      <c r="G8594" t="s">
        <v>11</v>
      </c>
      <c r="H8594" s="1">
        <v>43148</v>
      </c>
      <c r="I8594" s="2">
        <v>0.5</v>
      </c>
      <c r="J8594" t="s">
        <v>12</v>
      </c>
      <c r="K8594">
        <v>1923806</v>
      </c>
      <c r="L8594">
        <v>1576147</v>
      </c>
    </row>
    <row r="8595" spans="1:12" hidden="1" x14ac:dyDescent="0.2">
      <c r="A8595">
        <v>724819</v>
      </c>
      <c r="B8595" t="s">
        <v>25</v>
      </c>
      <c r="C8595" t="s">
        <v>26</v>
      </c>
      <c r="D8595" t="s">
        <v>13</v>
      </c>
      <c r="E8595" t="s">
        <v>27</v>
      </c>
      <c r="F8595" t="s">
        <v>22</v>
      </c>
      <c r="G8595" t="s">
        <v>11</v>
      </c>
      <c r="H8595" s="1">
        <v>43148</v>
      </c>
      <c r="I8595" s="2">
        <v>0.66666666666666663</v>
      </c>
      <c r="J8595" t="s">
        <v>12</v>
      </c>
      <c r="K8595">
        <v>1923806</v>
      </c>
      <c r="L8595">
        <v>1576147</v>
      </c>
    </row>
    <row r="8596" spans="1:12" hidden="1" x14ac:dyDescent="0.2">
      <c r="A8596">
        <v>724820</v>
      </c>
      <c r="B8596" t="s">
        <v>25</v>
      </c>
      <c r="C8596" t="s">
        <v>26</v>
      </c>
      <c r="D8596" t="s">
        <v>13</v>
      </c>
      <c r="E8596" t="s">
        <v>27</v>
      </c>
      <c r="F8596" t="s">
        <v>22</v>
      </c>
      <c r="G8596" t="s">
        <v>11</v>
      </c>
      <c r="H8596" s="1">
        <v>43148</v>
      </c>
      <c r="I8596" s="2">
        <v>0.83333333333333337</v>
      </c>
      <c r="J8596" t="s">
        <v>12</v>
      </c>
      <c r="K8596">
        <v>1923806</v>
      </c>
      <c r="L8596">
        <v>1576147</v>
      </c>
    </row>
    <row r="8597" spans="1:12" hidden="1" x14ac:dyDescent="0.2">
      <c r="A8597">
        <v>724821</v>
      </c>
      <c r="B8597" t="s">
        <v>25</v>
      </c>
      <c r="C8597" t="s">
        <v>26</v>
      </c>
      <c r="D8597" t="s">
        <v>13</v>
      </c>
      <c r="E8597" t="s">
        <v>27</v>
      </c>
      <c r="F8597" t="s">
        <v>22</v>
      </c>
      <c r="G8597" t="s">
        <v>11</v>
      </c>
      <c r="H8597" s="1">
        <v>43149</v>
      </c>
      <c r="I8597" s="2">
        <v>0</v>
      </c>
      <c r="J8597" t="s">
        <v>12</v>
      </c>
      <c r="K8597">
        <v>1923806</v>
      </c>
      <c r="L8597">
        <v>1576147</v>
      </c>
    </row>
    <row r="8598" spans="1:12" hidden="1" x14ac:dyDescent="0.2">
      <c r="A8598">
        <v>724822</v>
      </c>
      <c r="B8598" t="s">
        <v>25</v>
      </c>
      <c r="C8598" t="s">
        <v>26</v>
      </c>
      <c r="D8598" t="s">
        <v>13</v>
      </c>
      <c r="E8598" t="s">
        <v>27</v>
      </c>
      <c r="F8598" t="s">
        <v>22</v>
      </c>
      <c r="G8598" t="s">
        <v>11</v>
      </c>
      <c r="H8598" s="1">
        <v>43149</v>
      </c>
      <c r="I8598" s="2">
        <v>0.16666666666666666</v>
      </c>
      <c r="J8598" t="s">
        <v>12</v>
      </c>
      <c r="K8598">
        <v>1923807</v>
      </c>
      <c r="L8598">
        <v>1576147</v>
      </c>
    </row>
    <row r="8599" spans="1:12" hidden="1" x14ac:dyDescent="0.2">
      <c r="A8599">
        <v>724823</v>
      </c>
      <c r="B8599" t="s">
        <v>25</v>
      </c>
      <c r="C8599" t="s">
        <v>26</v>
      </c>
      <c r="D8599" t="s">
        <v>13</v>
      </c>
      <c r="E8599" t="s">
        <v>27</v>
      </c>
      <c r="F8599" t="s">
        <v>22</v>
      </c>
      <c r="G8599" t="s">
        <v>11</v>
      </c>
      <c r="H8599" s="1">
        <v>43149</v>
      </c>
      <c r="I8599" s="2">
        <v>0.33333333333333331</v>
      </c>
      <c r="J8599" t="s">
        <v>12</v>
      </c>
      <c r="K8599">
        <v>1923807</v>
      </c>
      <c r="L8599">
        <v>1576147</v>
      </c>
    </row>
    <row r="8600" spans="1:12" hidden="1" x14ac:dyDescent="0.2">
      <c r="A8600">
        <v>724824</v>
      </c>
      <c r="B8600" t="s">
        <v>25</v>
      </c>
      <c r="C8600" t="s">
        <v>26</v>
      </c>
      <c r="D8600" t="s">
        <v>13</v>
      </c>
      <c r="E8600" t="s">
        <v>27</v>
      </c>
      <c r="F8600" t="s">
        <v>22</v>
      </c>
      <c r="G8600" t="s">
        <v>11</v>
      </c>
      <c r="H8600" s="1">
        <v>43149</v>
      </c>
      <c r="I8600" s="2">
        <v>0.5</v>
      </c>
      <c r="J8600" t="s">
        <v>12</v>
      </c>
      <c r="K8600">
        <v>1923807</v>
      </c>
      <c r="L8600">
        <v>1576147</v>
      </c>
    </row>
    <row r="8601" spans="1:12" hidden="1" x14ac:dyDescent="0.2">
      <c r="A8601">
        <v>724825</v>
      </c>
      <c r="B8601" t="s">
        <v>25</v>
      </c>
      <c r="C8601" t="s">
        <v>26</v>
      </c>
      <c r="D8601" t="s">
        <v>13</v>
      </c>
      <c r="E8601" t="s">
        <v>27</v>
      </c>
      <c r="F8601" t="s">
        <v>22</v>
      </c>
      <c r="G8601" t="s">
        <v>11</v>
      </c>
      <c r="H8601" s="1">
        <v>43149</v>
      </c>
      <c r="I8601" s="2">
        <v>0.66666666666666663</v>
      </c>
      <c r="J8601" t="s">
        <v>12</v>
      </c>
      <c r="K8601">
        <v>1923807</v>
      </c>
      <c r="L8601">
        <v>1576148</v>
      </c>
    </row>
    <row r="8602" spans="1:12" hidden="1" x14ac:dyDescent="0.2">
      <c r="A8602">
        <v>724826</v>
      </c>
      <c r="B8602" t="s">
        <v>25</v>
      </c>
      <c r="C8602" t="s">
        <v>26</v>
      </c>
      <c r="D8602" t="s">
        <v>13</v>
      </c>
      <c r="E8602" t="s">
        <v>27</v>
      </c>
      <c r="F8602" t="s">
        <v>22</v>
      </c>
      <c r="G8602" t="s">
        <v>11</v>
      </c>
      <c r="H8602" s="1">
        <v>43149</v>
      </c>
      <c r="I8602" s="2">
        <v>0.83333333333333337</v>
      </c>
      <c r="J8602" t="s">
        <v>12</v>
      </c>
      <c r="K8602">
        <v>1923807</v>
      </c>
      <c r="L8602">
        <v>1576148</v>
      </c>
    </row>
    <row r="8603" spans="1:12" hidden="1" x14ac:dyDescent="0.2">
      <c r="A8603">
        <v>724827</v>
      </c>
      <c r="B8603" t="s">
        <v>25</v>
      </c>
      <c r="C8603" t="s">
        <v>26</v>
      </c>
      <c r="D8603" t="s">
        <v>13</v>
      </c>
      <c r="E8603" t="s">
        <v>27</v>
      </c>
      <c r="F8603" t="s">
        <v>22</v>
      </c>
      <c r="G8603" t="s">
        <v>11</v>
      </c>
      <c r="H8603" s="1">
        <v>43150</v>
      </c>
      <c r="I8603" s="2">
        <v>0</v>
      </c>
      <c r="J8603" t="s">
        <v>12</v>
      </c>
      <c r="K8603">
        <v>1923807</v>
      </c>
      <c r="L8603">
        <v>1576148</v>
      </c>
    </row>
    <row r="8604" spans="1:12" hidden="1" x14ac:dyDescent="0.2">
      <c r="A8604">
        <v>724828</v>
      </c>
      <c r="B8604" t="s">
        <v>25</v>
      </c>
      <c r="C8604" t="s">
        <v>26</v>
      </c>
      <c r="D8604" t="s">
        <v>13</v>
      </c>
      <c r="E8604" t="s">
        <v>27</v>
      </c>
      <c r="F8604" t="s">
        <v>22</v>
      </c>
      <c r="G8604" t="s">
        <v>11</v>
      </c>
      <c r="H8604" s="1">
        <v>43150</v>
      </c>
      <c r="I8604" s="2">
        <v>0.16666666666666666</v>
      </c>
      <c r="J8604" t="s">
        <v>12</v>
      </c>
      <c r="K8604">
        <v>1923807</v>
      </c>
      <c r="L8604">
        <v>1576148</v>
      </c>
    </row>
    <row r="8605" spans="1:12" hidden="1" x14ac:dyDescent="0.2">
      <c r="A8605">
        <v>724829</v>
      </c>
      <c r="B8605" t="s">
        <v>25</v>
      </c>
      <c r="C8605" t="s">
        <v>26</v>
      </c>
      <c r="D8605" t="s">
        <v>13</v>
      </c>
      <c r="E8605" t="s">
        <v>27</v>
      </c>
      <c r="F8605" t="s">
        <v>22</v>
      </c>
      <c r="G8605" t="s">
        <v>11</v>
      </c>
      <c r="H8605" s="1">
        <v>43150</v>
      </c>
      <c r="I8605" s="2">
        <v>0.33333333333333331</v>
      </c>
      <c r="J8605" t="s">
        <v>12</v>
      </c>
      <c r="K8605">
        <v>1923807</v>
      </c>
      <c r="L8605">
        <v>1576148</v>
      </c>
    </row>
    <row r="8606" spans="1:12" hidden="1" x14ac:dyDescent="0.2">
      <c r="A8606">
        <v>724830</v>
      </c>
      <c r="B8606" t="s">
        <v>25</v>
      </c>
      <c r="C8606" t="s">
        <v>26</v>
      </c>
      <c r="D8606" t="s">
        <v>13</v>
      </c>
      <c r="E8606" t="s">
        <v>27</v>
      </c>
      <c r="F8606" t="s">
        <v>22</v>
      </c>
      <c r="G8606" t="s">
        <v>11</v>
      </c>
      <c r="H8606" s="1">
        <v>43150</v>
      </c>
      <c r="I8606" s="2">
        <v>0.5</v>
      </c>
      <c r="J8606" t="s">
        <v>12</v>
      </c>
      <c r="K8606">
        <v>1923807</v>
      </c>
      <c r="L8606">
        <v>1576148</v>
      </c>
    </row>
    <row r="8607" spans="1:12" hidden="1" x14ac:dyDescent="0.2">
      <c r="A8607">
        <v>724831</v>
      </c>
      <c r="B8607" t="s">
        <v>25</v>
      </c>
      <c r="C8607" t="s">
        <v>26</v>
      </c>
      <c r="D8607" t="s">
        <v>13</v>
      </c>
      <c r="E8607" t="s">
        <v>27</v>
      </c>
      <c r="F8607" t="s">
        <v>22</v>
      </c>
      <c r="G8607" t="s">
        <v>11</v>
      </c>
      <c r="H8607" s="1">
        <v>43150</v>
      </c>
      <c r="I8607" s="2">
        <v>0.66666666666666663</v>
      </c>
      <c r="J8607" t="s">
        <v>12</v>
      </c>
      <c r="K8607">
        <v>1923808</v>
      </c>
      <c r="L8607">
        <v>1576148</v>
      </c>
    </row>
    <row r="8608" spans="1:12" hidden="1" x14ac:dyDescent="0.2">
      <c r="A8608">
        <v>724832</v>
      </c>
      <c r="B8608" t="s">
        <v>25</v>
      </c>
      <c r="C8608" t="s">
        <v>26</v>
      </c>
      <c r="D8608" t="s">
        <v>13</v>
      </c>
      <c r="E8608" t="s">
        <v>27</v>
      </c>
      <c r="F8608" t="s">
        <v>22</v>
      </c>
      <c r="G8608" t="s">
        <v>11</v>
      </c>
      <c r="H8608" s="1">
        <v>43150</v>
      </c>
      <c r="I8608" s="2">
        <v>0.83333333333333337</v>
      </c>
      <c r="J8608" t="s">
        <v>12</v>
      </c>
      <c r="K8608">
        <v>1923808</v>
      </c>
      <c r="L8608">
        <v>1576148</v>
      </c>
    </row>
    <row r="8609" spans="1:12" hidden="1" x14ac:dyDescent="0.2">
      <c r="A8609">
        <v>724833</v>
      </c>
      <c r="B8609" t="s">
        <v>25</v>
      </c>
      <c r="C8609" t="s">
        <v>26</v>
      </c>
      <c r="D8609" t="s">
        <v>13</v>
      </c>
      <c r="E8609" t="s">
        <v>27</v>
      </c>
      <c r="F8609" t="s">
        <v>22</v>
      </c>
      <c r="G8609" t="s">
        <v>11</v>
      </c>
      <c r="H8609" s="1">
        <v>43151</v>
      </c>
      <c r="I8609" s="2">
        <v>0</v>
      </c>
      <c r="J8609" t="s">
        <v>12</v>
      </c>
      <c r="K8609">
        <v>1923814</v>
      </c>
      <c r="L8609">
        <v>1576148</v>
      </c>
    </row>
    <row r="8610" spans="1:12" hidden="1" x14ac:dyDescent="0.2">
      <c r="A8610">
        <v>724834</v>
      </c>
      <c r="B8610" t="s">
        <v>25</v>
      </c>
      <c r="C8610" t="s">
        <v>26</v>
      </c>
      <c r="D8610" t="s">
        <v>13</v>
      </c>
      <c r="E8610" t="s">
        <v>27</v>
      </c>
      <c r="F8610" t="s">
        <v>22</v>
      </c>
      <c r="G8610" t="s">
        <v>11</v>
      </c>
      <c r="H8610" s="1">
        <v>43151</v>
      </c>
      <c r="I8610" s="2">
        <v>0.16666666666666666</v>
      </c>
      <c r="J8610" t="s">
        <v>12</v>
      </c>
      <c r="K8610">
        <v>1923820</v>
      </c>
      <c r="L8610">
        <v>1576150</v>
      </c>
    </row>
    <row r="8611" spans="1:12" hidden="1" x14ac:dyDescent="0.2">
      <c r="A8611">
        <v>724835</v>
      </c>
      <c r="B8611" t="s">
        <v>25</v>
      </c>
      <c r="C8611" t="s">
        <v>26</v>
      </c>
      <c r="D8611" t="s">
        <v>13</v>
      </c>
      <c r="E8611" t="s">
        <v>27</v>
      </c>
      <c r="F8611" t="s">
        <v>22</v>
      </c>
      <c r="G8611" t="s">
        <v>11</v>
      </c>
      <c r="H8611" s="1">
        <v>43151</v>
      </c>
      <c r="I8611" s="2">
        <v>0.33333333333333331</v>
      </c>
      <c r="J8611" t="s">
        <v>12</v>
      </c>
      <c r="K8611">
        <v>1923899</v>
      </c>
      <c r="L8611">
        <v>1576169</v>
      </c>
    </row>
    <row r="8612" spans="1:12" hidden="1" x14ac:dyDescent="0.2">
      <c r="A8612">
        <v>724836</v>
      </c>
      <c r="B8612" t="s">
        <v>25</v>
      </c>
      <c r="C8612" t="s">
        <v>26</v>
      </c>
      <c r="D8612" t="s">
        <v>13</v>
      </c>
      <c r="E8612" t="s">
        <v>27</v>
      </c>
      <c r="F8612" t="s">
        <v>22</v>
      </c>
      <c r="G8612" t="s">
        <v>11</v>
      </c>
      <c r="H8612" s="1">
        <v>43151</v>
      </c>
      <c r="I8612" s="2">
        <v>0.5</v>
      </c>
      <c r="J8612" t="s">
        <v>12</v>
      </c>
      <c r="K8612">
        <v>1923981</v>
      </c>
      <c r="L8612">
        <v>1576206</v>
      </c>
    </row>
    <row r="8613" spans="1:12" hidden="1" x14ac:dyDescent="0.2">
      <c r="A8613">
        <v>724837</v>
      </c>
      <c r="B8613" t="s">
        <v>25</v>
      </c>
      <c r="C8613" t="s">
        <v>26</v>
      </c>
      <c r="D8613" t="s">
        <v>13</v>
      </c>
      <c r="E8613" t="s">
        <v>27</v>
      </c>
      <c r="F8613" t="s">
        <v>22</v>
      </c>
      <c r="G8613" t="s">
        <v>11</v>
      </c>
      <c r="H8613" s="1">
        <v>43151</v>
      </c>
      <c r="I8613" s="2">
        <v>0.66666666666666663</v>
      </c>
      <c r="J8613" t="s">
        <v>12</v>
      </c>
      <c r="K8613">
        <v>1924069</v>
      </c>
      <c r="L8613">
        <v>1576247</v>
      </c>
    </row>
    <row r="8614" spans="1:12" hidden="1" x14ac:dyDescent="0.2">
      <c r="A8614">
        <v>724838</v>
      </c>
      <c r="B8614" t="s">
        <v>25</v>
      </c>
      <c r="C8614" t="s">
        <v>26</v>
      </c>
      <c r="D8614" t="s">
        <v>13</v>
      </c>
      <c r="E8614" t="s">
        <v>27</v>
      </c>
      <c r="F8614" t="s">
        <v>22</v>
      </c>
      <c r="G8614" t="s">
        <v>11</v>
      </c>
      <c r="H8614" s="1">
        <v>43151</v>
      </c>
      <c r="I8614" s="2">
        <v>0.83333333333333337</v>
      </c>
      <c r="J8614" t="s">
        <v>12</v>
      </c>
      <c r="K8614">
        <v>1924173</v>
      </c>
      <c r="L8614">
        <v>1576285</v>
      </c>
    </row>
    <row r="8615" spans="1:12" hidden="1" x14ac:dyDescent="0.2">
      <c r="A8615">
        <v>724839</v>
      </c>
      <c r="B8615" t="s">
        <v>25</v>
      </c>
      <c r="C8615" t="s">
        <v>26</v>
      </c>
      <c r="D8615" t="s">
        <v>13</v>
      </c>
      <c r="E8615" t="s">
        <v>27</v>
      </c>
      <c r="F8615" t="s">
        <v>22</v>
      </c>
      <c r="G8615" t="s">
        <v>11</v>
      </c>
      <c r="H8615" s="1">
        <v>43152</v>
      </c>
      <c r="I8615" s="2">
        <v>0</v>
      </c>
      <c r="J8615" t="s">
        <v>12</v>
      </c>
      <c r="K8615">
        <v>1924198</v>
      </c>
      <c r="L8615">
        <v>1576302</v>
      </c>
    </row>
    <row r="8616" spans="1:12" hidden="1" x14ac:dyDescent="0.2">
      <c r="A8616">
        <v>724840</v>
      </c>
      <c r="B8616" t="s">
        <v>25</v>
      </c>
      <c r="C8616" t="s">
        <v>26</v>
      </c>
      <c r="D8616" t="s">
        <v>13</v>
      </c>
      <c r="E8616" t="s">
        <v>27</v>
      </c>
      <c r="F8616" t="s">
        <v>22</v>
      </c>
      <c r="G8616" t="s">
        <v>11</v>
      </c>
      <c r="H8616" s="1">
        <v>43152</v>
      </c>
      <c r="I8616" s="2">
        <v>0.16666666666666666</v>
      </c>
      <c r="J8616" t="s">
        <v>12</v>
      </c>
      <c r="K8616">
        <v>1924204</v>
      </c>
      <c r="L8616">
        <v>1576307</v>
      </c>
    </row>
    <row r="8617" spans="1:12" hidden="1" x14ac:dyDescent="0.2">
      <c r="A8617">
        <v>724841</v>
      </c>
      <c r="B8617" t="s">
        <v>25</v>
      </c>
      <c r="C8617" t="s">
        <v>26</v>
      </c>
      <c r="D8617" t="s">
        <v>13</v>
      </c>
      <c r="E8617" t="s">
        <v>27</v>
      </c>
      <c r="F8617" t="s">
        <v>22</v>
      </c>
      <c r="G8617" t="s">
        <v>11</v>
      </c>
      <c r="H8617" s="1">
        <v>43152</v>
      </c>
      <c r="I8617" s="2">
        <v>0.33333333333333331</v>
      </c>
      <c r="J8617" t="s">
        <v>12</v>
      </c>
      <c r="K8617">
        <v>1924265</v>
      </c>
      <c r="L8617">
        <v>1576338</v>
      </c>
    </row>
    <row r="8618" spans="1:12" hidden="1" x14ac:dyDescent="0.2">
      <c r="A8618">
        <v>724842</v>
      </c>
      <c r="B8618" t="s">
        <v>25</v>
      </c>
      <c r="C8618" t="s">
        <v>26</v>
      </c>
      <c r="D8618" t="s">
        <v>13</v>
      </c>
      <c r="E8618" t="s">
        <v>27</v>
      </c>
      <c r="F8618" t="s">
        <v>22</v>
      </c>
      <c r="G8618" t="s">
        <v>11</v>
      </c>
      <c r="H8618" s="1">
        <v>43152</v>
      </c>
      <c r="I8618" s="2">
        <v>0.5</v>
      </c>
      <c r="J8618" t="s">
        <v>12</v>
      </c>
      <c r="K8618">
        <v>1924323</v>
      </c>
      <c r="L8618">
        <v>1576367</v>
      </c>
    </row>
    <row r="8619" spans="1:12" hidden="1" x14ac:dyDescent="0.2">
      <c r="A8619">
        <v>724843</v>
      </c>
      <c r="B8619" t="s">
        <v>25</v>
      </c>
      <c r="C8619" t="s">
        <v>26</v>
      </c>
      <c r="D8619" t="s">
        <v>13</v>
      </c>
      <c r="E8619" t="s">
        <v>27</v>
      </c>
      <c r="F8619" t="s">
        <v>22</v>
      </c>
      <c r="G8619" t="s">
        <v>11</v>
      </c>
      <c r="H8619" s="1">
        <v>43152</v>
      </c>
      <c r="I8619" s="2">
        <v>0.66666666666666663</v>
      </c>
      <c r="J8619" t="s">
        <v>12</v>
      </c>
      <c r="K8619">
        <v>1924388</v>
      </c>
      <c r="L8619">
        <v>1576404</v>
      </c>
    </row>
    <row r="8620" spans="1:12" hidden="1" x14ac:dyDescent="0.2">
      <c r="A8620">
        <v>724844</v>
      </c>
      <c r="B8620" t="s">
        <v>25</v>
      </c>
      <c r="C8620" t="s">
        <v>26</v>
      </c>
      <c r="D8620" t="s">
        <v>13</v>
      </c>
      <c r="E8620" t="s">
        <v>27</v>
      </c>
      <c r="F8620" t="s">
        <v>22</v>
      </c>
      <c r="G8620" t="s">
        <v>11</v>
      </c>
      <c r="H8620" s="1">
        <v>43152</v>
      </c>
      <c r="I8620" s="2">
        <v>0.83333333333333337</v>
      </c>
      <c r="J8620" t="s">
        <v>12</v>
      </c>
      <c r="K8620">
        <v>1924464</v>
      </c>
      <c r="L8620">
        <v>1576461</v>
      </c>
    </row>
    <row r="8621" spans="1:12" hidden="1" x14ac:dyDescent="0.2">
      <c r="A8621">
        <v>724845</v>
      </c>
      <c r="B8621" t="s">
        <v>25</v>
      </c>
      <c r="C8621" t="s">
        <v>26</v>
      </c>
      <c r="D8621" t="s">
        <v>13</v>
      </c>
      <c r="E8621" t="s">
        <v>27</v>
      </c>
      <c r="F8621" t="s">
        <v>22</v>
      </c>
      <c r="G8621" t="s">
        <v>11</v>
      </c>
      <c r="H8621" s="1">
        <v>43153</v>
      </c>
      <c r="I8621" s="2">
        <v>0</v>
      </c>
      <c r="J8621" t="s">
        <v>12</v>
      </c>
      <c r="K8621">
        <v>1924492</v>
      </c>
      <c r="L8621">
        <v>1576485</v>
      </c>
    </row>
    <row r="8622" spans="1:12" hidden="1" x14ac:dyDescent="0.2">
      <c r="A8622">
        <v>724846</v>
      </c>
      <c r="B8622" t="s">
        <v>25</v>
      </c>
      <c r="C8622" t="s">
        <v>26</v>
      </c>
      <c r="D8622" t="s">
        <v>13</v>
      </c>
      <c r="E8622" t="s">
        <v>27</v>
      </c>
      <c r="F8622" t="s">
        <v>22</v>
      </c>
      <c r="G8622" t="s">
        <v>11</v>
      </c>
      <c r="H8622" s="1">
        <v>43153</v>
      </c>
      <c r="I8622" s="2">
        <v>0.16666666666666666</v>
      </c>
      <c r="J8622" t="s">
        <v>12</v>
      </c>
      <c r="K8622">
        <v>1924500</v>
      </c>
      <c r="L8622">
        <v>1576490</v>
      </c>
    </row>
    <row r="8623" spans="1:12" hidden="1" x14ac:dyDescent="0.2">
      <c r="A8623">
        <v>724847</v>
      </c>
      <c r="B8623" t="s">
        <v>25</v>
      </c>
      <c r="C8623" t="s">
        <v>26</v>
      </c>
      <c r="D8623" t="s">
        <v>13</v>
      </c>
      <c r="E8623" t="s">
        <v>27</v>
      </c>
      <c r="F8623" t="s">
        <v>22</v>
      </c>
      <c r="G8623" t="s">
        <v>11</v>
      </c>
      <c r="H8623" s="1">
        <v>43153</v>
      </c>
      <c r="I8623" s="2">
        <v>0.33333333333333331</v>
      </c>
      <c r="J8623" t="s">
        <v>12</v>
      </c>
      <c r="K8623">
        <v>1924570</v>
      </c>
      <c r="L8623">
        <v>1576510</v>
      </c>
    </row>
    <row r="8624" spans="1:12" hidden="1" x14ac:dyDescent="0.2">
      <c r="A8624">
        <v>724848</v>
      </c>
      <c r="B8624" t="s">
        <v>25</v>
      </c>
      <c r="C8624" t="s">
        <v>26</v>
      </c>
      <c r="D8624" t="s">
        <v>13</v>
      </c>
      <c r="E8624" t="s">
        <v>27</v>
      </c>
      <c r="F8624" t="s">
        <v>22</v>
      </c>
      <c r="G8624" t="s">
        <v>11</v>
      </c>
      <c r="H8624" s="1">
        <v>43153</v>
      </c>
      <c r="I8624" s="2">
        <v>0.5</v>
      </c>
      <c r="J8624" t="s">
        <v>12</v>
      </c>
      <c r="K8624">
        <v>1924633</v>
      </c>
      <c r="L8624">
        <v>1576534</v>
      </c>
    </row>
    <row r="8625" spans="1:12" hidden="1" x14ac:dyDescent="0.2">
      <c r="A8625">
        <v>724849</v>
      </c>
      <c r="B8625" t="s">
        <v>25</v>
      </c>
      <c r="C8625" t="s">
        <v>26</v>
      </c>
      <c r="D8625" t="s">
        <v>13</v>
      </c>
      <c r="E8625" t="s">
        <v>27</v>
      </c>
      <c r="F8625" t="s">
        <v>22</v>
      </c>
      <c r="G8625" t="s">
        <v>11</v>
      </c>
      <c r="H8625" s="1">
        <v>43153</v>
      </c>
      <c r="I8625" s="2">
        <v>0.66666666666666663</v>
      </c>
      <c r="J8625" t="s">
        <v>12</v>
      </c>
      <c r="K8625">
        <v>1924690</v>
      </c>
      <c r="L8625">
        <v>1576577</v>
      </c>
    </row>
    <row r="8626" spans="1:12" hidden="1" x14ac:dyDescent="0.2">
      <c r="A8626">
        <v>724850</v>
      </c>
      <c r="B8626" t="s">
        <v>25</v>
      </c>
      <c r="C8626" t="s">
        <v>26</v>
      </c>
      <c r="D8626" t="s">
        <v>13</v>
      </c>
      <c r="E8626" t="s">
        <v>27</v>
      </c>
      <c r="F8626" t="s">
        <v>22</v>
      </c>
      <c r="G8626" t="s">
        <v>11</v>
      </c>
      <c r="H8626" s="1">
        <v>43153</v>
      </c>
      <c r="I8626" s="2">
        <v>0.83333333333333337</v>
      </c>
      <c r="J8626" t="s">
        <v>12</v>
      </c>
      <c r="K8626">
        <v>1924757</v>
      </c>
      <c r="L8626">
        <v>1576621</v>
      </c>
    </row>
    <row r="8627" spans="1:12" hidden="1" x14ac:dyDescent="0.2">
      <c r="A8627">
        <v>724851</v>
      </c>
      <c r="B8627" t="s">
        <v>25</v>
      </c>
      <c r="C8627" t="s">
        <v>26</v>
      </c>
      <c r="D8627" t="s">
        <v>13</v>
      </c>
      <c r="E8627" t="s">
        <v>27</v>
      </c>
      <c r="F8627" t="s">
        <v>22</v>
      </c>
      <c r="G8627" t="s">
        <v>11</v>
      </c>
      <c r="H8627" s="1">
        <v>43154</v>
      </c>
      <c r="I8627" s="2">
        <v>0</v>
      </c>
      <c r="J8627" t="s">
        <v>12</v>
      </c>
      <c r="K8627">
        <v>1924783</v>
      </c>
      <c r="L8627">
        <v>1576637</v>
      </c>
    </row>
    <row r="8628" spans="1:12" hidden="1" x14ac:dyDescent="0.2">
      <c r="A8628">
        <v>724852</v>
      </c>
      <c r="B8628" t="s">
        <v>25</v>
      </c>
      <c r="C8628" t="s">
        <v>26</v>
      </c>
      <c r="D8628" t="s">
        <v>13</v>
      </c>
      <c r="E8628" t="s">
        <v>27</v>
      </c>
      <c r="F8628" t="s">
        <v>22</v>
      </c>
      <c r="G8628" t="s">
        <v>11</v>
      </c>
      <c r="H8628" s="1">
        <v>43154</v>
      </c>
      <c r="I8628" s="2">
        <v>0.16666666666666666</v>
      </c>
      <c r="J8628" t="s">
        <v>12</v>
      </c>
      <c r="K8628">
        <v>1924791</v>
      </c>
      <c r="L8628">
        <v>1576639</v>
      </c>
    </row>
    <row r="8629" spans="1:12" hidden="1" x14ac:dyDescent="0.2">
      <c r="A8629">
        <v>724853</v>
      </c>
      <c r="B8629" t="s">
        <v>25</v>
      </c>
      <c r="C8629" t="s">
        <v>26</v>
      </c>
      <c r="D8629" t="s">
        <v>13</v>
      </c>
      <c r="E8629" t="s">
        <v>27</v>
      </c>
      <c r="F8629" t="s">
        <v>22</v>
      </c>
      <c r="G8629" t="s">
        <v>11</v>
      </c>
      <c r="H8629" s="1">
        <v>43154</v>
      </c>
      <c r="I8629" s="2">
        <v>0.33333333333333331</v>
      </c>
      <c r="J8629" t="s">
        <v>12</v>
      </c>
      <c r="K8629">
        <v>1924839</v>
      </c>
      <c r="L8629">
        <v>1576657</v>
      </c>
    </row>
    <row r="8630" spans="1:12" hidden="1" x14ac:dyDescent="0.2">
      <c r="A8630">
        <v>724854</v>
      </c>
      <c r="B8630" t="s">
        <v>25</v>
      </c>
      <c r="C8630" t="s">
        <v>26</v>
      </c>
      <c r="D8630" t="s">
        <v>13</v>
      </c>
      <c r="E8630" t="s">
        <v>27</v>
      </c>
      <c r="F8630" t="s">
        <v>22</v>
      </c>
      <c r="G8630" t="s">
        <v>11</v>
      </c>
      <c r="H8630" s="1">
        <v>43154</v>
      </c>
      <c r="I8630" s="2">
        <v>0.5</v>
      </c>
      <c r="J8630" t="s">
        <v>12</v>
      </c>
      <c r="K8630">
        <v>1924926</v>
      </c>
      <c r="L8630">
        <v>1576689</v>
      </c>
    </row>
    <row r="8631" spans="1:12" hidden="1" x14ac:dyDescent="0.2">
      <c r="A8631">
        <v>724855</v>
      </c>
      <c r="B8631" t="s">
        <v>25</v>
      </c>
      <c r="C8631" t="s">
        <v>26</v>
      </c>
      <c r="D8631" t="s">
        <v>13</v>
      </c>
      <c r="E8631" t="s">
        <v>27</v>
      </c>
      <c r="F8631" t="s">
        <v>22</v>
      </c>
      <c r="G8631" t="s">
        <v>11</v>
      </c>
      <c r="H8631" s="1">
        <v>43154</v>
      </c>
      <c r="I8631" s="2">
        <v>0.66666666666666663</v>
      </c>
      <c r="J8631" t="s">
        <v>12</v>
      </c>
      <c r="K8631">
        <v>1924999</v>
      </c>
      <c r="L8631">
        <v>1576748</v>
      </c>
    </row>
    <row r="8632" spans="1:12" hidden="1" x14ac:dyDescent="0.2">
      <c r="A8632">
        <v>724856</v>
      </c>
      <c r="B8632" t="s">
        <v>25</v>
      </c>
      <c r="C8632" t="s">
        <v>26</v>
      </c>
      <c r="D8632" t="s">
        <v>13</v>
      </c>
      <c r="E8632" t="s">
        <v>27</v>
      </c>
      <c r="F8632" t="s">
        <v>22</v>
      </c>
      <c r="G8632" t="s">
        <v>11</v>
      </c>
      <c r="H8632" s="1">
        <v>43154</v>
      </c>
      <c r="I8632" s="2">
        <v>0.83333333333333337</v>
      </c>
      <c r="J8632" t="s">
        <v>12</v>
      </c>
      <c r="K8632">
        <v>1925080</v>
      </c>
      <c r="L8632">
        <v>1576792</v>
      </c>
    </row>
    <row r="8633" spans="1:12" hidden="1" x14ac:dyDescent="0.2">
      <c r="A8633">
        <v>724857</v>
      </c>
      <c r="B8633" t="s">
        <v>25</v>
      </c>
      <c r="C8633" t="s">
        <v>26</v>
      </c>
      <c r="D8633" t="s">
        <v>14</v>
      </c>
      <c r="E8633" t="s">
        <v>27</v>
      </c>
      <c r="F8633" t="s">
        <v>22</v>
      </c>
      <c r="G8633" t="s">
        <v>11</v>
      </c>
      <c r="H8633" s="1">
        <v>43148</v>
      </c>
      <c r="I8633" s="2">
        <v>0</v>
      </c>
      <c r="J8633" t="s">
        <v>12</v>
      </c>
      <c r="K8633">
        <v>196718</v>
      </c>
      <c r="L8633">
        <v>189191</v>
      </c>
    </row>
    <row r="8634" spans="1:12" hidden="1" x14ac:dyDescent="0.2">
      <c r="A8634">
        <v>724858</v>
      </c>
      <c r="B8634" t="s">
        <v>25</v>
      </c>
      <c r="C8634" t="s">
        <v>26</v>
      </c>
      <c r="D8634" t="s">
        <v>14</v>
      </c>
      <c r="E8634" t="s">
        <v>27</v>
      </c>
      <c r="F8634" t="s">
        <v>22</v>
      </c>
      <c r="G8634" t="s">
        <v>11</v>
      </c>
      <c r="H8634" s="1">
        <v>43148</v>
      </c>
      <c r="I8634" s="2">
        <v>0.16666666666666666</v>
      </c>
      <c r="J8634" t="s">
        <v>12</v>
      </c>
      <c r="K8634">
        <v>196734</v>
      </c>
      <c r="L8634">
        <v>189207</v>
      </c>
    </row>
    <row r="8635" spans="1:12" hidden="1" x14ac:dyDescent="0.2">
      <c r="A8635">
        <v>724859</v>
      </c>
      <c r="B8635" t="s">
        <v>25</v>
      </c>
      <c r="C8635" t="s">
        <v>26</v>
      </c>
      <c r="D8635" t="s">
        <v>14</v>
      </c>
      <c r="E8635" t="s">
        <v>27</v>
      </c>
      <c r="F8635" t="s">
        <v>22</v>
      </c>
      <c r="G8635" t="s">
        <v>11</v>
      </c>
      <c r="H8635" s="1">
        <v>43148</v>
      </c>
      <c r="I8635" s="2">
        <v>0.33333333333333331</v>
      </c>
      <c r="J8635" t="s">
        <v>12</v>
      </c>
      <c r="K8635">
        <v>196734</v>
      </c>
      <c r="L8635">
        <v>189207</v>
      </c>
    </row>
    <row r="8636" spans="1:12" hidden="1" x14ac:dyDescent="0.2">
      <c r="A8636">
        <v>724860</v>
      </c>
      <c r="B8636" t="s">
        <v>25</v>
      </c>
      <c r="C8636" t="s">
        <v>26</v>
      </c>
      <c r="D8636" t="s">
        <v>14</v>
      </c>
      <c r="E8636" t="s">
        <v>27</v>
      </c>
      <c r="F8636" t="s">
        <v>22</v>
      </c>
      <c r="G8636" t="s">
        <v>11</v>
      </c>
      <c r="H8636" s="1">
        <v>43148</v>
      </c>
      <c r="I8636" s="2">
        <v>0.5</v>
      </c>
      <c r="J8636" t="s">
        <v>12</v>
      </c>
      <c r="K8636">
        <v>196734</v>
      </c>
      <c r="L8636">
        <v>189207</v>
      </c>
    </row>
    <row r="8637" spans="1:12" hidden="1" x14ac:dyDescent="0.2">
      <c r="A8637">
        <v>724861</v>
      </c>
      <c r="B8637" t="s">
        <v>25</v>
      </c>
      <c r="C8637" t="s">
        <v>26</v>
      </c>
      <c r="D8637" t="s">
        <v>14</v>
      </c>
      <c r="E8637" t="s">
        <v>27</v>
      </c>
      <c r="F8637" t="s">
        <v>22</v>
      </c>
      <c r="G8637" t="s">
        <v>11</v>
      </c>
      <c r="H8637" s="1">
        <v>43148</v>
      </c>
      <c r="I8637" s="2">
        <v>0.66666666666666663</v>
      </c>
      <c r="J8637" t="s">
        <v>12</v>
      </c>
      <c r="K8637">
        <v>196734</v>
      </c>
      <c r="L8637">
        <v>189207</v>
      </c>
    </row>
    <row r="8638" spans="1:12" hidden="1" x14ac:dyDescent="0.2">
      <c r="A8638">
        <v>724862</v>
      </c>
      <c r="B8638" t="s">
        <v>25</v>
      </c>
      <c r="C8638" t="s">
        <v>26</v>
      </c>
      <c r="D8638" t="s">
        <v>14</v>
      </c>
      <c r="E8638" t="s">
        <v>27</v>
      </c>
      <c r="F8638" t="s">
        <v>22</v>
      </c>
      <c r="G8638" t="s">
        <v>11</v>
      </c>
      <c r="H8638" s="1">
        <v>43148</v>
      </c>
      <c r="I8638" s="2">
        <v>0.83333333333333337</v>
      </c>
      <c r="J8638" t="s">
        <v>12</v>
      </c>
      <c r="K8638">
        <v>196734</v>
      </c>
      <c r="L8638">
        <v>189207</v>
      </c>
    </row>
    <row r="8639" spans="1:12" hidden="1" x14ac:dyDescent="0.2">
      <c r="A8639">
        <v>724863</v>
      </c>
      <c r="B8639" t="s">
        <v>25</v>
      </c>
      <c r="C8639" t="s">
        <v>26</v>
      </c>
      <c r="D8639" t="s">
        <v>14</v>
      </c>
      <c r="E8639" t="s">
        <v>27</v>
      </c>
      <c r="F8639" t="s">
        <v>22</v>
      </c>
      <c r="G8639" t="s">
        <v>11</v>
      </c>
      <c r="H8639" s="1">
        <v>43149</v>
      </c>
      <c r="I8639" s="2">
        <v>0</v>
      </c>
      <c r="J8639" t="s">
        <v>12</v>
      </c>
      <c r="K8639">
        <v>196734</v>
      </c>
      <c r="L8639">
        <v>189207</v>
      </c>
    </row>
    <row r="8640" spans="1:12" hidden="1" x14ac:dyDescent="0.2">
      <c r="A8640">
        <v>724864</v>
      </c>
      <c r="B8640" t="s">
        <v>25</v>
      </c>
      <c r="C8640" t="s">
        <v>26</v>
      </c>
      <c r="D8640" t="s">
        <v>14</v>
      </c>
      <c r="E8640" t="s">
        <v>27</v>
      </c>
      <c r="F8640" t="s">
        <v>22</v>
      </c>
      <c r="G8640" t="s">
        <v>11</v>
      </c>
      <c r="H8640" s="1">
        <v>43149</v>
      </c>
      <c r="I8640" s="2">
        <v>0.16666666666666666</v>
      </c>
      <c r="J8640" t="s">
        <v>12</v>
      </c>
      <c r="K8640">
        <v>196734</v>
      </c>
      <c r="L8640">
        <v>189207</v>
      </c>
    </row>
    <row r="8641" spans="1:12" hidden="1" x14ac:dyDescent="0.2">
      <c r="A8641">
        <v>724865</v>
      </c>
      <c r="B8641" t="s">
        <v>25</v>
      </c>
      <c r="C8641" t="s">
        <v>26</v>
      </c>
      <c r="D8641" t="s">
        <v>14</v>
      </c>
      <c r="E8641" t="s">
        <v>27</v>
      </c>
      <c r="F8641" t="s">
        <v>22</v>
      </c>
      <c r="G8641" t="s">
        <v>11</v>
      </c>
      <c r="H8641" s="1">
        <v>43149</v>
      </c>
      <c r="I8641" s="2">
        <v>0.33333333333333331</v>
      </c>
      <c r="J8641" t="s">
        <v>12</v>
      </c>
      <c r="K8641">
        <v>196734</v>
      </c>
      <c r="L8641">
        <v>189209</v>
      </c>
    </row>
    <row r="8642" spans="1:12" hidden="1" x14ac:dyDescent="0.2">
      <c r="A8642">
        <v>724866</v>
      </c>
      <c r="B8642" t="s">
        <v>25</v>
      </c>
      <c r="C8642" t="s">
        <v>26</v>
      </c>
      <c r="D8642" t="s">
        <v>14</v>
      </c>
      <c r="E8642" t="s">
        <v>27</v>
      </c>
      <c r="F8642" t="s">
        <v>22</v>
      </c>
      <c r="G8642" t="s">
        <v>11</v>
      </c>
      <c r="H8642" s="1">
        <v>43149</v>
      </c>
      <c r="I8642" s="2">
        <v>0.5</v>
      </c>
      <c r="J8642" t="s">
        <v>12</v>
      </c>
      <c r="K8642">
        <v>196734</v>
      </c>
      <c r="L8642">
        <v>189209</v>
      </c>
    </row>
    <row r="8643" spans="1:12" hidden="1" x14ac:dyDescent="0.2">
      <c r="A8643">
        <v>724867</v>
      </c>
      <c r="B8643" t="s">
        <v>25</v>
      </c>
      <c r="C8643" t="s">
        <v>26</v>
      </c>
      <c r="D8643" t="s">
        <v>14</v>
      </c>
      <c r="E8643" t="s">
        <v>27</v>
      </c>
      <c r="F8643" t="s">
        <v>22</v>
      </c>
      <c r="G8643" t="s">
        <v>11</v>
      </c>
      <c r="H8643" s="1">
        <v>43149</v>
      </c>
      <c r="I8643" s="2">
        <v>0.66666666666666663</v>
      </c>
      <c r="J8643" t="s">
        <v>12</v>
      </c>
      <c r="K8643">
        <v>196734</v>
      </c>
      <c r="L8643">
        <v>189209</v>
      </c>
    </row>
    <row r="8644" spans="1:12" hidden="1" x14ac:dyDescent="0.2">
      <c r="A8644">
        <v>724868</v>
      </c>
      <c r="B8644" t="s">
        <v>25</v>
      </c>
      <c r="C8644" t="s">
        <v>26</v>
      </c>
      <c r="D8644" t="s">
        <v>14</v>
      </c>
      <c r="E8644" t="s">
        <v>27</v>
      </c>
      <c r="F8644" t="s">
        <v>22</v>
      </c>
      <c r="G8644" t="s">
        <v>11</v>
      </c>
      <c r="H8644" s="1">
        <v>43149</v>
      </c>
      <c r="I8644" s="2">
        <v>0.83333333333333337</v>
      </c>
      <c r="J8644" t="s">
        <v>12</v>
      </c>
      <c r="K8644">
        <v>196734</v>
      </c>
      <c r="L8644">
        <v>189209</v>
      </c>
    </row>
    <row r="8645" spans="1:12" hidden="1" x14ac:dyDescent="0.2">
      <c r="A8645">
        <v>724869</v>
      </c>
      <c r="B8645" t="s">
        <v>25</v>
      </c>
      <c r="C8645" t="s">
        <v>26</v>
      </c>
      <c r="D8645" t="s">
        <v>14</v>
      </c>
      <c r="E8645" t="s">
        <v>27</v>
      </c>
      <c r="F8645" t="s">
        <v>22</v>
      </c>
      <c r="G8645" t="s">
        <v>11</v>
      </c>
      <c r="H8645" s="1">
        <v>43150</v>
      </c>
      <c r="I8645" s="2">
        <v>0</v>
      </c>
      <c r="J8645" t="s">
        <v>12</v>
      </c>
      <c r="K8645">
        <v>196734</v>
      </c>
      <c r="L8645">
        <v>189209</v>
      </c>
    </row>
    <row r="8646" spans="1:12" hidden="1" x14ac:dyDescent="0.2">
      <c r="A8646">
        <v>724870</v>
      </c>
      <c r="B8646" t="s">
        <v>25</v>
      </c>
      <c r="C8646" t="s">
        <v>26</v>
      </c>
      <c r="D8646" t="s">
        <v>14</v>
      </c>
      <c r="E8646" t="s">
        <v>27</v>
      </c>
      <c r="F8646" t="s">
        <v>22</v>
      </c>
      <c r="G8646" t="s">
        <v>11</v>
      </c>
      <c r="H8646" s="1">
        <v>43150</v>
      </c>
      <c r="I8646" s="2">
        <v>0.16666666666666666</v>
      </c>
      <c r="J8646" t="s">
        <v>12</v>
      </c>
      <c r="K8646">
        <v>196734</v>
      </c>
      <c r="L8646">
        <v>189209</v>
      </c>
    </row>
    <row r="8647" spans="1:12" hidden="1" x14ac:dyDescent="0.2">
      <c r="A8647">
        <v>724871</v>
      </c>
      <c r="B8647" t="s">
        <v>25</v>
      </c>
      <c r="C8647" t="s">
        <v>26</v>
      </c>
      <c r="D8647" t="s">
        <v>14</v>
      </c>
      <c r="E8647" t="s">
        <v>27</v>
      </c>
      <c r="F8647" t="s">
        <v>22</v>
      </c>
      <c r="G8647" t="s">
        <v>11</v>
      </c>
      <c r="H8647" s="1">
        <v>43150</v>
      </c>
      <c r="I8647" s="2">
        <v>0.33333333333333331</v>
      </c>
      <c r="J8647" t="s">
        <v>12</v>
      </c>
      <c r="K8647">
        <v>196734</v>
      </c>
      <c r="L8647">
        <v>189209</v>
      </c>
    </row>
    <row r="8648" spans="1:12" hidden="1" x14ac:dyDescent="0.2">
      <c r="A8648">
        <v>724872</v>
      </c>
      <c r="B8648" t="s">
        <v>25</v>
      </c>
      <c r="C8648" t="s">
        <v>26</v>
      </c>
      <c r="D8648" t="s">
        <v>14</v>
      </c>
      <c r="E8648" t="s">
        <v>27</v>
      </c>
      <c r="F8648" t="s">
        <v>22</v>
      </c>
      <c r="G8648" t="s">
        <v>11</v>
      </c>
      <c r="H8648" s="1">
        <v>43150</v>
      </c>
      <c r="I8648" s="2">
        <v>0.5</v>
      </c>
      <c r="J8648" t="s">
        <v>12</v>
      </c>
      <c r="K8648">
        <v>196734</v>
      </c>
      <c r="L8648">
        <v>189209</v>
      </c>
    </row>
    <row r="8649" spans="1:12" hidden="1" x14ac:dyDescent="0.2">
      <c r="A8649">
        <v>724873</v>
      </c>
      <c r="B8649" t="s">
        <v>25</v>
      </c>
      <c r="C8649" t="s">
        <v>26</v>
      </c>
      <c r="D8649" t="s">
        <v>14</v>
      </c>
      <c r="E8649" t="s">
        <v>27</v>
      </c>
      <c r="F8649" t="s">
        <v>22</v>
      </c>
      <c r="G8649" t="s">
        <v>11</v>
      </c>
      <c r="H8649" s="1">
        <v>43150</v>
      </c>
      <c r="I8649" s="2">
        <v>0.66666666666666663</v>
      </c>
      <c r="J8649" t="s">
        <v>12</v>
      </c>
      <c r="K8649">
        <v>196734</v>
      </c>
      <c r="L8649">
        <v>189209</v>
      </c>
    </row>
    <row r="8650" spans="1:12" hidden="1" x14ac:dyDescent="0.2">
      <c r="A8650">
        <v>724874</v>
      </c>
      <c r="B8650" t="s">
        <v>25</v>
      </c>
      <c r="C8650" t="s">
        <v>26</v>
      </c>
      <c r="D8650" t="s">
        <v>14</v>
      </c>
      <c r="E8650" t="s">
        <v>27</v>
      </c>
      <c r="F8650" t="s">
        <v>22</v>
      </c>
      <c r="G8650" t="s">
        <v>11</v>
      </c>
      <c r="H8650" s="1">
        <v>43150</v>
      </c>
      <c r="I8650" s="2">
        <v>0.83333333333333337</v>
      </c>
      <c r="J8650" t="s">
        <v>12</v>
      </c>
      <c r="K8650">
        <v>196734</v>
      </c>
      <c r="L8650">
        <v>189209</v>
      </c>
    </row>
    <row r="8651" spans="1:12" hidden="1" x14ac:dyDescent="0.2">
      <c r="A8651">
        <v>724875</v>
      </c>
      <c r="B8651" t="s">
        <v>25</v>
      </c>
      <c r="C8651" t="s">
        <v>26</v>
      </c>
      <c r="D8651" t="s">
        <v>14</v>
      </c>
      <c r="E8651" t="s">
        <v>27</v>
      </c>
      <c r="F8651" t="s">
        <v>22</v>
      </c>
      <c r="G8651" t="s">
        <v>11</v>
      </c>
      <c r="H8651" s="1">
        <v>43151</v>
      </c>
      <c r="I8651" s="2">
        <v>0</v>
      </c>
      <c r="J8651" t="s">
        <v>12</v>
      </c>
      <c r="K8651">
        <v>196746</v>
      </c>
      <c r="L8651">
        <v>189215</v>
      </c>
    </row>
    <row r="8652" spans="1:12" hidden="1" x14ac:dyDescent="0.2">
      <c r="A8652">
        <v>724876</v>
      </c>
      <c r="B8652" t="s">
        <v>25</v>
      </c>
      <c r="C8652" t="s">
        <v>26</v>
      </c>
      <c r="D8652" t="s">
        <v>14</v>
      </c>
      <c r="E8652" t="s">
        <v>27</v>
      </c>
      <c r="F8652" t="s">
        <v>22</v>
      </c>
      <c r="G8652" t="s">
        <v>11</v>
      </c>
      <c r="H8652" s="1">
        <v>43151</v>
      </c>
      <c r="I8652" s="2">
        <v>0.16666666666666666</v>
      </c>
      <c r="J8652" t="s">
        <v>12</v>
      </c>
      <c r="K8652">
        <v>196753</v>
      </c>
      <c r="L8652">
        <v>189221</v>
      </c>
    </row>
    <row r="8653" spans="1:12" hidden="1" x14ac:dyDescent="0.2">
      <c r="A8653">
        <v>724877</v>
      </c>
      <c r="B8653" t="s">
        <v>25</v>
      </c>
      <c r="C8653" t="s">
        <v>26</v>
      </c>
      <c r="D8653" t="s">
        <v>14</v>
      </c>
      <c r="E8653" t="s">
        <v>27</v>
      </c>
      <c r="F8653" t="s">
        <v>22</v>
      </c>
      <c r="G8653" t="s">
        <v>11</v>
      </c>
      <c r="H8653" s="1">
        <v>43151</v>
      </c>
      <c r="I8653" s="2">
        <v>0.33333333333333331</v>
      </c>
      <c r="J8653" t="s">
        <v>12</v>
      </c>
      <c r="K8653">
        <v>196872</v>
      </c>
      <c r="L8653">
        <v>189320</v>
      </c>
    </row>
    <row r="8654" spans="1:12" hidden="1" x14ac:dyDescent="0.2">
      <c r="A8654">
        <v>724878</v>
      </c>
      <c r="B8654" t="s">
        <v>25</v>
      </c>
      <c r="C8654" t="s">
        <v>26</v>
      </c>
      <c r="D8654" t="s">
        <v>14</v>
      </c>
      <c r="E8654" t="s">
        <v>27</v>
      </c>
      <c r="F8654" t="s">
        <v>22</v>
      </c>
      <c r="G8654" t="s">
        <v>11</v>
      </c>
      <c r="H8654" s="1">
        <v>43151</v>
      </c>
      <c r="I8654" s="2">
        <v>0.5</v>
      </c>
      <c r="J8654" t="s">
        <v>12</v>
      </c>
      <c r="K8654">
        <v>196983</v>
      </c>
      <c r="L8654">
        <v>189426</v>
      </c>
    </row>
    <row r="8655" spans="1:12" hidden="1" x14ac:dyDescent="0.2">
      <c r="A8655">
        <v>724879</v>
      </c>
      <c r="B8655" t="s">
        <v>25</v>
      </c>
      <c r="C8655" t="s">
        <v>26</v>
      </c>
      <c r="D8655" t="s">
        <v>14</v>
      </c>
      <c r="E8655" t="s">
        <v>27</v>
      </c>
      <c r="F8655" t="s">
        <v>22</v>
      </c>
      <c r="G8655" t="s">
        <v>11</v>
      </c>
      <c r="H8655" s="1">
        <v>43151</v>
      </c>
      <c r="I8655" s="2">
        <v>0.66666666666666663</v>
      </c>
      <c r="J8655" t="s">
        <v>12</v>
      </c>
      <c r="K8655">
        <v>197113</v>
      </c>
      <c r="L8655">
        <v>189553</v>
      </c>
    </row>
    <row r="8656" spans="1:12" hidden="1" x14ac:dyDescent="0.2">
      <c r="A8656">
        <v>724880</v>
      </c>
      <c r="B8656" t="s">
        <v>25</v>
      </c>
      <c r="C8656" t="s">
        <v>26</v>
      </c>
      <c r="D8656" t="s">
        <v>14</v>
      </c>
      <c r="E8656" t="s">
        <v>27</v>
      </c>
      <c r="F8656" t="s">
        <v>22</v>
      </c>
      <c r="G8656" t="s">
        <v>11</v>
      </c>
      <c r="H8656" s="1">
        <v>43151</v>
      </c>
      <c r="I8656" s="2">
        <v>0.83333333333333337</v>
      </c>
      <c r="J8656" t="s">
        <v>12</v>
      </c>
      <c r="K8656">
        <v>197267</v>
      </c>
      <c r="L8656">
        <v>189699</v>
      </c>
    </row>
    <row r="8657" spans="1:12" hidden="1" x14ac:dyDescent="0.2">
      <c r="A8657">
        <v>724881</v>
      </c>
      <c r="B8657" t="s">
        <v>25</v>
      </c>
      <c r="C8657" t="s">
        <v>26</v>
      </c>
      <c r="D8657" t="s">
        <v>14</v>
      </c>
      <c r="E8657" t="s">
        <v>27</v>
      </c>
      <c r="F8657" t="s">
        <v>22</v>
      </c>
      <c r="G8657" t="s">
        <v>11</v>
      </c>
      <c r="H8657" s="1">
        <v>43152</v>
      </c>
      <c r="I8657" s="2">
        <v>0</v>
      </c>
      <c r="J8657" t="s">
        <v>12</v>
      </c>
      <c r="K8657">
        <v>197322</v>
      </c>
      <c r="L8657">
        <v>189748</v>
      </c>
    </row>
    <row r="8658" spans="1:12" hidden="1" x14ac:dyDescent="0.2">
      <c r="A8658">
        <v>724882</v>
      </c>
      <c r="B8658" t="s">
        <v>25</v>
      </c>
      <c r="C8658" t="s">
        <v>26</v>
      </c>
      <c r="D8658" t="s">
        <v>14</v>
      </c>
      <c r="E8658" t="s">
        <v>27</v>
      </c>
      <c r="F8658" t="s">
        <v>22</v>
      </c>
      <c r="G8658" t="s">
        <v>11</v>
      </c>
      <c r="H8658" s="1">
        <v>43152</v>
      </c>
      <c r="I8658" s="2">
        <v>0.16666666666666666</v>
      </c>
      <c r="J8658" t="s">
        <v>12</v>
      </c>
      <c r="K8658">
        <v>197329</v>
      </c>
      <c r="L8658">
        <v>189755</v>
      </c>
    </row>
    <row r="8659" spans="1:12" hidden="1" x14ac:dyDescent="0.2">
      <c r="A8659">
        <v>724883</v>
      </c>
      <c r="B8659" t="s">
        <v>25</v>
      </c>
      <c r="C8659" t="s">
        <v>26</v>
      </c>
      <c r="D8659" t="s">
        <v>14</v>
      </c>
      <c r="E8659" t="s">
        <v>27</v>
      </c>
      <c r="F8659" t="s">
        <v>22</v>
      </c>
      <c r="G8659" t="s">
        <v>11</v>
      </c>
      <c r="H8659" s="1">
        <v>43152</v>
      </c>
      <c r="I8659" s="2">
        <v>0.33333333333333331</v>
      </c>
      <c r="J8659" t="s">
        <v>12</v>
      </c>
      <c r="K8659">
        <v>197431</v>
      </c>
      <c r="L8659">
        <v>189844</v>
      </c>
    </row>
    <row r="8660" spans="1:12" hidden="1" x14ac:dyDescent="0.2">
      <c r="A8660">
        <v>724884</v>
      </c>
      <c r="B8660" t="s">
        <v>25</v>
      </c>
      <c r="C8660" t="s">
        <v>26</v>
      </c>
      <c r="D8660" t="s">
        <v>14</v>
      </c>
      <c r="E8660" t="s">
        <v>27</v>
      </c>
      <c r="F8660" t="s">
        <v>22</v>
      </c>
      <c r="G8660" t="s">
        <v>11</v>
      </c>
      <c r="H8660" s="1">
        <v>43152</v>
      </c>
      <c r="I8660" s="2">
        <v>0.5</v>
      </c>
      <c r="J8660" t="s">
        <v>12</v>
      </c>
      <c r="K8660">
        <v>197550</v>
      </c>
      <c r="L8660">
        <v>189983</v>
      </c>
    </row>
    <row r="8661" spans="1:12" hidden="1" x14ac:dyDescent="0.2">
      <c r="A8661">
        <v>724885</v>
      </c>
      <c r="B8661" t="s">
        <v>25</v>
      </c>
      <c r="C8661" t="s">
        <v>26</v>
      </c>
      <c r="D8661" t="s">
        <v>14</v>
      </c>
      <c r="E8661" t="s">
        <v>27</v>
      </c>
      <c r="F8661" t="s">
        <v>22</v>
      </c>
      <c r="G8661" t="s">
        <v>11</v>
      </c>
      <c r="H8661" s="1">
        <v>43152</v>
      </c>
      <c r="I8661" s="2">
        <v>0.66666666666666663</v>
      </c>
      <c r="J8661" t="s">
        <v>12</v>
      </c>
      <c r="K8661">
        <v>197668</v>
      </c>
      <c r="L8661">
        <v>190100</v>
      </c>
    </row>
    <row r="8662" spans="1:12" hidden="1" x14ac:dyDescent="0.2">
      <c r="A8662">
        <v>724886</v>
      </c>
      <c r="B8662" t="s">
        <v>25</v>
      </c>
      <c r="C8662" t="s">
        <v>26</v>
      </c>
      <c r="D8662" t="s">
        <v>14</v>
      </c>
      <c r="E8662" t="s">
        <v>27</v>
      </c>
      <c r="F8662" t="s">
        <v>22</v>
      </c>
      <c r="G8662" t="s">
        <v>11</v>
      </c>
      <c r="H8662" s="1">
        <v>43152</v>
      </c>
      <c r="I8662" s="2">
        <v>0.83333333333333337</v>
      </c>
      <c r="J8662" t="s">
        <v>12</v>
      </c>
      <c r="K8662">
        <v>197811</v>
      </c>
      <c r="L8662">
        <v>190293</v>
      </c>
    </row>
    <row r="8663" spans="1:12" hidden="1" x14ac:dyDescent="0.2">
      <c r="A8663">
        <v>724887</v>
      </c>
      <c r="B8663" t="s">
        <v>25</v>
      </c>
      <c r="C8663" t="s">
        <v>26</v>
      </c>
      <c r="D8663" t="s">
        <v>14</v>
      </c>
      <c r="E8663" t="s">
        <v>27</v>
      </c>
      <c r="F8663" t="s">
        <v>22</v>
      </c>
      <c r="G8663" t="s">
        <v>11</v>
      </c>
      <c r="H8663" s="1">
        <v>43153</v>
      </c>
      <c r="I8663" s="2">
        <v>0</v>
      </c>
      <c r="J8663" t="s">
        <v>12</v>
      </c>
      <c r="K8663">
        <v>197872</v>
      </c>
      <c r="L8663">
        <v>190361</v>
      </c>
    </row>
    <row r="8664" spans="1:12" hidden="1" x14ac:dyDescent="0.2">
      <c r="A8664">
        <v>724888</v>
      </c>
      <c r="B8664" t="s">
        <v>25</v>
      </c>
      <c r="C8664" t="s">
        <v>26</v>
      </c>
      <c r="D8664" t="s">
        <v>14</v>
      </c>
      <c r="E8664" t="s">
        <v>27</v>
      </c>
      <c r="F8664" t="s">
        <v>22</v>
      </c>
      <c r="G8664" t="s">
        <v>11</v>
      </c>
      <c r="H8664" s="1">
        <v>43153</v>
      </c>
      <c r="I8664" s="2">
        <v>0.16666666666666666</v>
      </c>
      <c r="J8664" t="s">
        <v>12</v>
      </c>
      <c r="K8664">
        <v>197882</v>
      </c>
      <c r="L8664">
        <v>190367</v>
      </c>
    </row>
    <row r="8665" spans="1:12" hidden="1" x14ac:dyDescent="0.2">
      <c r="A8665">
        <v>724889</v>
      </c>
      <c r="B8665" t="s">
        <v>25</v>
      </c>
      <c r="C8665" t="s">
        <v>26</v>
      </c>
      <c r="D8665" t="s">
        <v>14</v>
      </c>
      <c r="E8665" t="s">
        <v>27</v>
      </c>
      <c r="F8665" t="s">
        <v>22</v>
      </c>
      <c r="G8665" t="s">
        <v>11</v>
      </c>
      <c r="H8665" s="1">
        <v>43153</v>
      </c>
      <c r="I8665" s="2">
        <v>0.33333333333333331</v>
      </c>
      <c r="J8665" t="s">
        <v>12</v>
      </c>
      <c r="K8665">
        <v>197974</v>
      </c>
      <c r="L8665">
        <v>190479</v>
      </c>
    </row>
    <row r="8666" spans="1:12" hidden="1" x14ac:dyDescent="0.2">
      <c r="A8666">
        <v>724890</v>
      </c>
      <c r="B8666" t="s">
        <v>25</v>
      </c>
      <c r="C8666" t="s">
        <v>26</v>
      </c>
      <c r="D8666" t="s">
        <v>14</v>
      </c>
      <c r="E8666" t="s">
        <v>27</v>
      </c>
      <c r="F8666" t="s">
        <v>22</v>
      </c>
      <c r="G8666" t="s">
        <v>11</v>
      </c>
      <c r="H8666" s="1">
        <v>43153</v>
      </c>
      <c r="I8666" s="2">
        <v>0.5</v>
      </c>
      <c r="J8666" t="s">
        <v>12</v>
      </c>
      <c r="K8666">
        <v>198082</v>
      </c>
      <c r="L8666">
        <v>190596</v>
      </c>
    </row>
    <row r="8667" spans="1:12" hidden="1" x14ac:dyDescent="0.2">
      <c r="A8667">
        <v>724891</v>
      </c>
      <c r="B8667" t="s">
        <v>25</v>
      </c>
      <c r="C8667" t="s">
        <v>26</v>
      </c>
      <c r="D8667" t="s">
        <v>14</v>
      </c>
      <c r="E8667" t="s">
        <v>27</v>
      </c>
      <c r="F8667" t="s">
        <v>22</v>
      </c>
      <c r="G8667" t="s">
        <v>11</v>
      </c>
      <c r="H8667" s="1">
        <v>43153</v>
      </c>
      <c r="I8667" s="2">
        <v>0.66666666666666663</v>
      </c>
      <c r="J8667" t="s">
        <v>12</v>
      </c>
      <c r="K8667">
        <v>198200</v>
      </c>
      <c r="L8667">
        <v>190708</v>
      </c>
    </row>
    <row r="8668" spans="1:12" hidden="1" x14ac:dyDescent="0.2">
      <c r="A8668">
        <v>724892</v>
      </c>
      <c r="B8668" t="s">
        <v>25</v>
      </c>
      <c r="C8668" t="s">
        <v>26</v>
      </c>
      <c r="D8668" t="s">
        <v>14</v>
      </c>
      <c r="E8668" t="s">
        <v>27</v>
      </c>
      <c r="F8668" t="s">
        <v>22</v>
      </c>
      <c r="G8668" t="s">
        <v>11</v>
      </c>
      <c r="H8668" s="1">
        <v>43153</v>
      </c>
      <c r="I8668" s="2">
        <v>0.83333333333333337</v>
      </c>
      <c r="J8668" t="s">
        <v>12</v>
      </c>
      <c r="K8668">
        <v>198321</v>
      </c>
      <c r="L8668">
        <v>190852</v>
      </c>
    </row>
    <row r="8669" spans="1:12" hidden="1" x14ac:dyDescent="0.2">
      <c r="A8669">
        <v>724893</v>
      </c>
      <c r="B8669" t="s">
        <v>25</v>
      </c>
      <c r="C8669" t="s">
        <v>26</v>
      </c>
      <c r="D8669" t="s">
        <v>14</v>
      </c>
      <c r="E8669" t="s">
        <v>27</v>
      </c>
      <c r="F8669" t="s">
        <v>22</v>
      </c>
      <c r="G8669" t="s">
        <v>11</v>
      </c>
      <c r="H8669" s="1">
        <v>43154</v>
      </c>
      <c r="I8669" s="2">
        <v>0</v>
      </c>
      <c r="J8669" t="s">
        <v>12</v>
      </c>
      <c r="K8669">
        <v>198370</v>
      </c>
      <c r="L8669">
        <v>190889</v>
      </c>
    </row>
    <row r="8670" spans="1:12" hidden="1" x14ac:dyDescent="0.2">
      <c r="A8670">
        <v>724894</v>
      </c>
      <c r="B8670" t="s">
        <v>25</v>
      </c>
      <c r="C8670" t="s">
        <v>26</v>
      </c>
      <c r="D8670" t="s">
        <v>14</v>
      </c>
      <c r="E8670" t="s">
        <v>27</v>
      </c>
      <c r="F8670" t="s">
        <v>22</v>
      </c>
      <c r="G8670" t="s">
        <v>11</v>
      </c>
      <c r="H8670" s="1">
        <v>43154</v>
      </c>
      <c r="I8670" s="2">
        <v>0.16666666666666666</v>
      </c>
      <c r="J8670" t="s">
        <v>12</v>
      </c>
      <c r="K8670">
        <v>198382</v>
      </c>
      <c r="L8670">
        <v>190895</v>
      </c>
    </row>
    <row r="8671" spans="1:12" hidden="1" x14ac:dyDescent="0.2">
      <c r="A8671">
        <v>724895</v>
      </c>
      <c r="B8671" t="s">
        <v>25</v>
      </c>
      <c r="C8671" t="s">
        <v>26</v>
      </c>
      <c r="D8671" t="s">
        <v>14</v>
      </c>
      <c r="E8671" t="s">
        <v>27</v>
      </c>
      <c r="F8671" t="s">
        <v>22</v>
      </c>
      <c r="G8671" t="s">
        <v>11</v>
      </c>
      <c r="H8671" s="1">
        <v>43154</v>
      </c>
      <c r="I8671" s="2">
        <v>0.33333333333333331</v>
      </c>
      <c r="J8671" t="s">
        <v>12</v>
      </c>
      <c r="K8671">
        <v>198472</v>
      </c>
      <c r="L8671">
        <v>190969</v>
      </c>
    </row>
    <row r="8672" spans="1:12" hidden="1" x14ac:dyDescent="0.2">
      <c r="A8672">
        <v>724896</v>
      </c>
      <c r="B8672" t="s">
        <v>25</v>
      </c>
      <c r="C8672" t="s">
        <v>26</v>
      </c>
      <c r="D8672" t="s">
        <v>14</v>
      </c>
      <c r="E8672" t="s">
        <v>27</v>
      </c>
      <c r="F8672" t="s">
        <v>22</v>
      </c>
      <c r="G8672" t="s">
        <v>11</v>
      </c>
      <c r="H8672" s="1">
        <v>43154</v>
      </c>
      <c r="I8672" s="2">
        <v>0.5</v>
      </c>
      <c r="J8672" t="s">
        <v>12</v>
      </c>
      <c r="K8672">
        <v>198587</v>
      </c>
      <c r="L8672">
        <v>191075</v>
      </c>
    </row>
    <row r="8673" spans="1:12" hidden="1" x14ac:dyDescent="0.2">
      <c r="A8673">
        <v>724897</v>
      </c>
      <c r="B8673" t="s">
        <v>25</v>
      </c>
      <c r="C8673" t="s">
        <v>26</v>
      </c>
      <c r="D8673" t="s">
        <v>14</v>
      </c>
      <c r="E8673" t="s">
        <v>27</v>
      </c>
      <c r="F8673" t="s">
        <v>22</v>
      </c>
      <c r="G8673" t="s">
        <v>11</v>
      </c>
      <c r="H8673" s="1">
        <v>43154</v>
      </c>
      <c r="I8673" s="2">
        <v>0.66666666666666663</v>
      </c>
      <c r="J8673" t="s">
        <v>12</v>
      </c>
      <c r="K8673">
        <v>198727</v>
      </c>
      <c r="L8673">
        <v>191184</v>
      </c>
    </row>
    <row r="8674" spans="1:12" hidden="1" x14ac:dyDescent="0.2">
      <c r="A8674">
        <v>724898</v>
      </c>
      <c r="B8674" t="s">
        <v>25</v>
      </c>
      <c r="C8674" t="s">
        <v>26</v>
      </c>
      <c r="D8674" t="s">
        <v>14</v>
      </c>
      <c r="E8674" t="s">
        <v>27</v>
      </c>
      <c r="F8674" t="s">
        <v>22</v>
      </c>
      <c r="G8674" t="s">
        <v>11</v>
      </c>
      <c r="H8674" s="1">
        <v>43154</v>
      </c>
      <c r="I8674" s="2">
        <v>0.83333333333333337</v>
      </c>
      <c r="J8674" t="s">
        <v>12</v>
      </c>
      <c r="K8674">
        <v>198881</v>
      </c>
      <c r="L8674">
        <v>191320</v>
      </c>
    </row>
    <row r="8675" spans="1:12" hidden="1" x14ac:dyDescent="0.2">
      <c r="A8675">
        <v>724899</v>
      </c>
      <c r="B8675" t="s">
        <v>25</v>
      </c>
      <c r="C8675" t="s">
        <v>26</v>
      </c>
      <c r="D8675" t="s">
        <v>15</v>
      </c>
      <c r="E8675" t="s">
        <v>27</v>
      </c>
      <c r="F8675" t="s">
        <v>22</v>
      </c>
      <c r="G8675" t="s">
        <v>11</v>
      </c>
      <c r="H8675" s="1">
        <v>43148</v>
      </c>
      <c r="I8675" s="2">
        <v>0</v>
      </c>
      <c r="J8675" t="s">
        <v>12</v>
      </c>
      <c r="K8675">
        <v>4941253</v>
      </c>
      <c r="L8675">
        <v>5904509</v>
      </c>
    </row>
    <row r="8676" spans="1:12" hidden="1" x14ac:dyDescent="0.2">
      <c r="A8676">
        <v>724900</v>
      </c>
      <c r="B8676" t="s">
        <v>25</v>
      </c>
      <c r="C8676" t="s">
        <v>26</v>
      </c>
      <c r="D8676" t="s">
        <v>15</v>
      </c>
      <c r="E8676" t="s">
        <v>27</v>
      </c>
      <c r="F8676" t="s">
        <v>22</v>
      </c>
      <c r="G8676" t="s">
        <v>11</v>
      </c>
      <c r="H8676" s="1">
        <v>43148</v>
      </c>
      <c r="I8676" s="2">
        <v>0.16666666666666666</v>
      </c>
      <c r="J8676" t="s">
        <v>12</v>
      </c>
      <c r="K8676">
        <v>4941292</v>
      </c>
      <c r="L8676">
        <v>5904572</v>
      </c>
    </row>
    <row r="8677" spans="1:12" hidden="1" x14ac:dyDescent="0.2">
      <c r="A8677">
        <v>724901</v>
      </c>
      <c r="B8677" t="s">
        <v>25</v>
      </c>
      <c r="C8677" t="s">
        <v>26</v>
      </c>
      <c r="D8677" t="s">
        <v>15</v>
      </c>
      <c r="E8677" t="s">
        <v>27</v>
      </c>
      <c r="F8677" t="s">
        <v>22</v>
      </c>
      <c r="G8677" t="s">
        <v>11</v>
      </c>
      <c r="H8677" s="1">
        <v>43148</v>
      </c>
      <c r="I8677" s="2">
        <v>0.33333333333333331</v>
      </c>
      <c r="J8677" t="s">
        <v>12</v>
      </c>
      <c r="K8677">
        <v>4941292</v>
      </c>
      <c r="L8677">
        <v>5904573</v>
      </c>
    </row>
    <row r="8678" spans="1:12" hidden="1" x14ac:dyDescent="0.2">
      <c r="A8678">
        <v>724902</v>
      </c>
      <c r="B8678" t="s">
        <v>25</v>
      </c>
      <c r="C8678" t="s">
        <v>26</v>
      </c>
      <c r="D8678" t="s">
        <v>15</v>
      </c>
      <c r="E8678" t="s">
        <v>27</v>
      </c>
      <c r="F8678" t="s">
        <v>22</v>
      </c>
      <c r="G8678" t="s">
        <v>11</v>
      </c>
      <c r="H8678" s="1">
        <v>43148</v>
      </c>
      <c r="I8678" s="2">
        <v>0.5</v>
      </c>
      <c r="J8678" t="s">
        <v>12</v>
      </c>
      <c r="K8678">
        <v>4941292</v>
      </c>
      <c r="L8678">
        <v>5904573</v>
      </c>
    </row>
    <row r="8679" spans="1:12" hidden="1" x14ac:dyDescent="0.2">
      <c r="A8679">
        <v>724903</v>
      </c>
      <c r="B8679" t="s">
        <v>25</v>
      </c>
      <c r="C8679" t="s">
        <v>26</v>
      </c>
      <c r="D8679" t="s">
        <v>15</v>
      </c>
      <c r="E8679" t="s">
        <v>27</v>
      </c>
      <c r="F8679" t="s">
        <v>22</v>
      </c>
      <c r="G8679" t="s">
        <v>11</v>
      </c>
      <c r="H8679" s="1">
        <v>43148</v>
      </c>
      <c r="I8679" s="2">
        <v>0.66666666666666663</v>
      </c>
      <c r="J8679" t="s">
        <v>12</v>
      </c>
      <c r="K8679">
        <v>4941292</v>
      </c>
      <c r="L8679">
        <v>5904573</v>
      </c>
    </row>
    <row r="8680" spans="1:12" hidden="1" x14ac:dyDescent="0.2">
      <c r="A8680">
        <v>724904</v>
      </c>
      <c r="B8680" t="s">
        <v>25</v>
      </c>
      <c r="C8680" t="s">
        <v>26</v>
      </c>
      <c r="D8680" t="s">
        <v>15</v>
      </c>
      <c r="E8680" t="s">
        <v>27</v>
      </c>
      <c r="F8680" t="s">
        <v>22</v>
      </c>
      <c r="G8680" t="s">
        <v>11</v>
      </c>
      <c r="H8680" s="1">
        <v>43148</v>
      </c>
      <c r="I8680" s="2">
        <v>0.83333333333333337</v>
      </c>
      <c r="J8680" t="s">
        <v>12</v>
      </c>
      <c r="K8680">
        <v>4941292</v>
      </c>
      <c r="L8680">
        <v>5904573</v>
      </c>
    </row>
    <row r="8681" spans="1:12" hidden="1" x14ac:dyDescent="0.2">
      <c r="A8681">
        <v>724905</v>
      </c>
      <c r="B8681" t="s">
        <v>25</v>
      </c>
      <c r="C8681" t="s">
        <v>26</v>
      </c>
      <c r="D8681" t="s">
        <v>15</v>
      </c>
      <c r="E8681" t="s">
        <v>27</v>
      </c>
      <c r="F8681" t="s">
        <v>22</v>
      </c>
      <c r="G8681" t="s">
        <v>11</v>
      </c>
      <c r="H8681" s="1">
        <v>43149</v>
      </c>
      <c r="I8681" s="2">
        <v>0</v>
      </c>
      <c r="J8681" t="s">
        <v>12</v>
      </c>
      <c r="K8681">
        <v>4941292</v>
      </c>
      <c r="L8681">
        <v>5904573</v>
      </c>
    </row>
    <row r="8682" spans="1:12" hidden="1" x14ac:dyDescent="0.2">
      <c r="A8682">
        <v>724906</v>
      </c>
      <c r="B8682" t="s">
        <v>25</v>
      </c>
      <c r="C8682" t="s">
        <v>26</v>
      </c>
      <c r="D8682" t="s">
        <v>15</v>
      </c>
      <c r="E8682" t="s">
        <v>27</v>
      </c>
      <c r="F8682" t="s">
        <v>22</v>
      </c>
      <c r="G8682" t="s">
        <v>11</v>
      </c>
      <c r="H8682" s="1">
        <v>43149</v>
      </c>
      <c r="I8682" s="2">
        <v>0.16666666666666666</v>
      </c>
      <c r="J8682" t="s">
        <v>12</v>
      </c>
      <c r="K8682">
        <v>4941292</v>
      </c>
      <c r="L8682">
        <v>5904573</v>
      </c>
    </row>
    <row r="8683" spans="1:12" hidden="1" x14ac:dyDescent="0.2">
      <c r="A8683">
        <v>724907</v>
      </c>
      <c r="B8683" t="s">
        <v>25</v>
      </c>
      <c r="C8683" t="s">
        <v>26</v>
      </c>
      <c r="D8683" t="s">
        <v>15</v>
      </c>
      <c r="E8683" t="s">
        <v>27</v>
      </c>
      <c r="F8683" t="s">
        <v>22</v>
      </c>
      <c r="G8683" t="s">
        <v>11</v>
      </c>
      <c r="H8683" s="1">
        <v>43149</v>
      </c>
      <c r="I8683" s="2">
        <v>0.33333333333333331</v>
      </c>
      <c r="J8683" t="s">
        <v>12</v>
      </c>
      <c r="K8683">
        <v>4941292</v>
      </c>
      <c r="L8683">
        <v>5904573</v>
      </c>
    </row>
    <row r="8684" spans="1:12" hidden="1" x14ac:dyDescent="0.2">
      <c r="A8684">
        <v>724908</v>
      </c>
      <c r="B8684" t="s">
        <v>25</v>
      </c>
      <c r="C8684" t="s">
        <v>26</v>
      </c>
      <c r="D8684" t="s">
        <v>15</v>
      </c>
      <c r="E8684" t="s">
        <v>27</v>
      </c>
      <c r="F8684" t="s">
        <v>22</v>
      </c>
      <c r="G8684" t="s">
        <v>11</v>
      </c>
      <c r="H8684" s="1">
        <v>43149</v>
      </c>
      <c r="I8684" s="2">
        <v>0.5</v>
      </c>
      <c r="J8684" t="s">
        <v>12</v>
      </c>
      <c r="K8684">
        <v>4941292</v>
      </c>
      <c r="L8684">
        <v>5904573</v>
      </c>
    </row>
    <row r="8685" spans="1:12" hidden="1" x14ac:dyDescent="0.2">
      <c r="A8685">
        <v>724909</v>
      </c>
      <c r="B8685" t="s">
        <v>25</v>
      </c>
      <c r="C8685" t="s">
        <v>26</v>
      </c>
      <c r="D8685" t="s">
        <v>15</v>
      </c>
      <c r="E8685" t="s">
        <v>27</v>
      </c>
      <c r="F8685" t="s">
        <v>22</v>
      </c>
      <c r="G8685" t="s">
        <v>11</v>
      </c>
      <c r="H8685" s="1">
        <v>43149</v>
      </c>
      <c r="I8685" s="2">
        <v>0.66666666666666663</v>
      </c>
      <c r="J8685" t="s">
        <v>12</v>
      </c>
      <c r="K8685">
        <v>4941292</v>
      </c>
      <c r="L8685">
        <v>5904574</v>
      </c>
    </row>
    <row r="8686" spans="1:12" hidden="1" x14ac:dyDescent="0.2">
      <c r="A8686">
        <v>724910</v>
      </c>
      <c r="B8686" t="s">
        <v>25</v>
      </c>
      <c r="C8686" t="s">
        <v>26</v>
      </c>
      <c r="D8686" t="s">
        <v>15</v>
      </c>
      <c r="E8686" t="s">
        <v>27</v>
      </c>
      <c r="F8686" t="s">
        <v>22</v>
      </c>
      <c r="G8686" t="s">
        <v>11</v>
      </c>
      <c r="H8686" s="1">
        <v>43149</v>
      </c>
      <c r="I8686" s="2">
        <v>0.83333333333333337</v>
      </c>
      <c r="J8686" t="s">
        <v>12</v>
      </c>
      <c r="K8686">
        <v>4941292</v>
      </c>
      <c r="L8686">
        <v>5904574</v>
      </c>
    </row>
    <row r="8687" spans="1:12" hidden="1" x14ac:dyDescent="0.2">
      <c r="A8687">
        <v>724911</v>
      </c>
      <c r="B8687" t="s">
        <v>25</v>
      </c>
      <c r="C8687" t="s">
        <v>26</v>
      </c>
      <c r="D8687" t="s">
        <v>15</v>
      </c>
      <c r="E8687" t="s">
        <v>27</v>
      </c>
      <c r="F8687" t="s">
        <v>22</v>
      </c>
      <c r="G8687" t="s">
        <v>11</v>
      </c>
      <c r="H8687" s="1">
        <v>43150</v>
      </c>
      <c r="I8687" s="2">
        <v>0</v>
      </c>
      <c r="J8687" t="s">
        <v>12</v>
      </c>
      <c r="K8687">
        <v>4941292</v>
      </c>
      <c r="L8687">
        <v>5904574</v>
      </c>
    </row>
    <row r="8688" spans="1:12" hidden="1" x14ac:dyDescent="0.2">
      <c r="A8688">
        <v>724912</v>
      </c>
      <c r="B8688" t="s">
        <v>25</v>
      </c>
      <c r="C8688" t="s">
        <v>26</v>
      </c>
      <c r="D8688" t="s">
        <v>15</v>
      </c>
      <c r="E8688" t="s">
        <v>27</v>
      </c>
      <c r="F8688" t="s">
        <v>22</v>
      </c>
      <c r="G8688" t="s">
        <v>11</v>
      </c>
      <c r="H8688" s="1">
        <v>43150</v>
      </c>
      <c r="I8688" s="2">
        <v>0.16666666666666666</v>
      </c>
      <c r="J8688" t="s">
        <v>12</v>
      </c>
      <c r="K8688">
        <v>4941292</v>
      </c>
      <c r="L8688">
        <v>5904574</v>
      </c>
    </row>
    <row r="8689" spans="1:12" hidden="1" x14ac:dyDescent="0.2">
      <c r="A8689">
        <v>724913</v>
      </c>
      <c r="B8689" t="s">
        <v>25</v>
      </c>
      <c r="C8689" t="s">
        <v>26</v>
      </c>
      <c r="D8689" t="s">
        <v>15</v>
      </c>
      <c r="E8689" t="s">
        <v>27</v>
      </c>
      <c r="F8689" t="s">
        <v>22</v>
      </c>
      <c r="G8689" t="s">
        <v>11</v>
      </c>
      <c r="H8689" s="1">
        <v>43150</v>
      </c>
      <c r="I8689" s="2">
        <v>0.33333333333333331</v>
      </c>
      <c r="J8689" t="s">
        <v>12</v>
      </c>
      <c r="K8689">
        <v>4941292</v>
      </c>
      <c r="L8689">
        <v>5904574</v>
      </c>
    </row>
    <row r="8690" spans="1:12" hidden="1" x14ac:dyDescent="0.2">
      <c r="A8690">
        <v>724914</v>
      </c>
      <c r="B8690" t="s">
        <v>25</v>
      </c>
      <c r="C8690" t="s">
        <v>26</v>
      </c>
      <c r="D8690" t="s">
        <v>15</v>
      </c>
      <c r="E8690" t="s">
        <v>27</v>
      </c>
      <c r="F8690" t="s">
        <v>22</v>
      </c>
      <c r="G8690" t="s">
        <v>11</v>
      </c>
      <c r="H8690" s="1">
        <v>43150</v>
      </c>
      <c r="I8690" s="2">
        <v>0.5</v>
      </c>
      <c r="J8690" t="s">
        <v>12</v>
      </c>
      <c r="K8690">
        <v>4941292</v>
      </c>
      <c r="L8690">
        <v>5904574</v>
      </c>
    </row>
    <row r="8691" spans="1:12" hidden="1" x14ac:dyDescent="0.2">
      <c r="A8691">
        <v>724915</v>
      </c>
      <c r="B8691" t="s">
        <v>25</v>
      </c>
      <c r="C8691" t="s">
        <v>26</v>
      </c>
      <c r="D8691" t="s">
        <v>15</v>
      </c>
      <c r="E8691" t="s">
        <v>27</v>
      </c>
      <c r="F8691" t="s">
        <v>22</v>
      </c>
      <c r="G8691" t="s">
        <v>11</v>
      </c>
      <c r="H8691" s="1">
        <v>43150</v>
      </c>
      <c r="I8691" s="2">
        <v>0.66666666666666663</v>
      </c>
      <c r="J8691" t="s">
        <v>12</v>
      </c>
      <c r="K8691">
        <v>4941292</v>
      </c>
      <c r="L8691">
        <v>5904574</v>
      </c>
    </row>
    <row r="8692" spans="1:12" hidden="1" x14ac:dyDescent="0.2">
      <c r="A8692">
        <v>724916</v>
      </c>
      <c r="B8692" t="s">
        <v>25</v>
      </c>
      <c r="C8692" t="s">
        <v>26</v>
      </c>
      <c r="D8692" t="s">
        <v>15</v>
      </c>
      <c r="E8692" t="s">
        <v>27</v>
      </c>
      <c r="F8692" t="s">
        <v>22</v>
      </c>
      <c r="G8692" t="s">
        <v>11</v>
      </c>
      <c r="H8692" s="1">
        <v>43150</v>
      </c>
      <c r="I8692" s="2">
        <v>0.83333333333333337</v>
      </c>
      <c r="J8692" t="s">
        <v>12</v>
      </c>
      <c r="K8692">
        <v>4941292</v>
      </c>
      <c r="L8692">
        <v>5904574</v>
      </c>
    </row>
    <row r="8693" spans="1:12" hidden="1" x14ac:dyDescent="0.2">
      <c r="A8693">
        <v>724917</v>
      </c>
      <c r="B8693" t="s">
        <v>25</v>
      </c>
      <c r="C8693" t="s">
        <v>26</v>
      </c>
      <c r="D8693" t="s">
        <v>15</v>
      </c>
      <c r="E8693" t="s">
        <v>27</v>
      </c>
      <c r="F8693" t="s">
        <v>22</v>
      </c>
      <c r="G8693" t="s">
        <v>11</v>
      </c>
      <c r="H8693" s="1">
        <v>43151</v>
      </c>
      <c r="I8693" s="2">
        <v>0</v>
      </c>
      <c r="J8693" t="s">
        <v>12</v>
      </c>
      <c r="K8693">
        <v>4941309</v>
      </c>
      <c r="L8693">
        <v>5904614</v>
      </c>
    </row>
    <row r="8694" spans="1:12" hidden="1" x14ac:dyDescent="0.2">
      <c r="A8694">
        <v>724918</v>
      </c>
      <c r="B8694" t="s">
        <v>25</v>
      </c>
      <c r="C8694" t="s">
        <v>26</v>
      </c>
      <c r="D8694" t="s">
        <v>15</v>
      </c>
      <c r="E8694" t="s">
        <v>27</v>
      </c>
      <c r="F8694" t="s">
        <v>22</v>
      </c>
      <c r="G8694" t="s">
        <v>11</v>
      </c>
      <c r="H8694" s="1">
        <v>43151</v>
      </c>
      <c r="I8694" s="2">
        <v>0.16666666666666666</v>
      </c>
      <c r="J8694" t="s">
        <v>12</v>
      </c>
      <c r="K8694">
        <v>4941334</v>
      </c>
      <c r="L8694">
        <v>5904652</v>
      </c>
    </row>
    <row r="8695" spans="1:12" hidden="1" x14ac:dyDescent="0.2">
      <c r="A8695">
        <v>724919</v>
      </c>
      <c r="B8695" t="s">
        <v>25</v>
      </c>
      <c r="C8695" t="s">
        <v>26</v>
      </c>
      <c r="D8695" t="s">
        <v>15</v>
      </c>
      <c r="E8695" t="s">
        <v>27</v>
      </c>
      <c r="F8695" t="s">
        <v>22</v>
      </c>
      <c r="G8695" t="s">
        <v>11</v>
      </c>
      <c r="H8695" s="1">
        <v>43151</v>
      </c>
      <c r="I8695" s="2">
        <v>0.33333333333333331</v>
      </c>
      <c r="J8695" t="s">
        <v>12</v>
      </c>
      <c r="K8695">
        <v>4941532</v>
      </c>
      <c r="L8695">
        <v>5904927</v>
      </c>
    </row>
    <row r="8696" spans="1:12" hidden="1" x14ac:dyDescent="0.2">
      <c r="A8696">
        <v>724920</v>
      </c>
      <c r="B8696" t="s">
        <v>25</v>
      </c>
      <c r="C8696" t="s">
        <v>26</v>
      </c>
      <c r="D8696" t="s">
        <v>15</v>
      </c>
      <c r="E8696" t="s">
        <v>27</v>
      </c>
      <c r="F8696" t="s">
        <v>22</v>
      </c>
      <c r="G8696" t="s">
        <v>11</v>
      </c>
      <c r="H8696" s="1">
        <v>43151</v>
      </c>
      <c r="I8696" s="2">
        <v>0.5</v>
      </c>
      <c r="J8696" t="s">
        <v>12</v>
      </c>
      <c r="K8696">
        <v>4941788</v>
      </c>
      <c r="L8696">
        <v>5905215</v>
      </c>
    </row>
    <row r="8697" spans="1:12" hidden="1" x14ac:dyDescent="0.2">
      <c r="A8697">
        <v>724921</v>
      </c>
      <c r="B8697" t="s">
        <v>25</v>
      </c>
      <c r="C8697" t="s">
        <v>26</v>
      </c>
      <c r="D8697" t="s">
        <v>15</v>
      </c>
      <c r="E8697" t="s">
        <v>27</v>
      </c>
      <c r="F8697" t="s">
        <v>22</v>
      </c>
      <c r="G8697" t="s">
        <v>11</v>
      </c>
      <c r="H8697" s="1">
        <v>43151</v>
      </c>
      <c r="I8697" s="2">
        <v>0.66666666666666663</v>
      </c>
      <c r="J8697" t="s">
        <v>12</v>
      </c>
      <c r="K8697">
        <v>4942036</v>
      </c>
      <c r="L8697">
        <v>5905472</v>
      </c>
    </row>
    <row r="8698" spans="1:12" hidden="1" x14ac:dyDescent="0.2">
      <c r="A8698">
        <v>724922</v>
      </c>
      <c r="B8698" t="s">
        <v>25</v>
      </c>
      <c r="C8698" t="s">
        <v>26</v>
      </c>
      <c r="D8698" t="s">
        <v>15</v>
      </c>
      <c r="E8698" t="s">
        <v>27</v>
      </c>
      <c r="F8698" t="s">
        <v>22</v>
      </c>
      <c r="G8698" t="s">
        <v>11</v>
      </c>
      <c r="H8698" s="1">
        <v>43151</v>
      </c>
      <c r="I8698" s="2">
        <v>0.83333333333333337</v>
      </c>
      <c r="J8698" t="s">
        <v>12</v>
      </c>
      <c r="K8698">
        <v>4942340</v>
      </c>
      <c r="L8698">
        <v>5905842</v>
      </c>
    </row>
    <row r="8699" spans="1:12" hidden="1" x14ac:dyDescent="0.2">
      <c r="A8699">
        <v>724923</v>
      </c>
      <c r="B8699" t="s">
        <v>25</v>
      </c>
      <c r="C8699" t="s">
        <v>26</v>
      </c>
      <c r="D8699" t="s">
        <v>15</v>
      </c>
      <c r="E8699" t="s">
        <v>27</v>
      </c>
      <c r="F8699" t="s">
        <v>22</v>
      </c>
      <c r="G8699" t="s">
        <v>11</v>
      </c>
      <c r="H8699" s="1">
        <v>43152</v>
      </c>
      <c r="I8699" s="2">
        <v>0</v>
      </c>
      <c r="J8699" t="s">
        <v>12</v>
      </c>
      <c r="K8699">
        <v>4942471</v>
      </c>
      <c r="L8699">
        <v>5906009</v>
      </c>
    </row>
    <row r="8700" spans="1:12" hidden="1" x14ac:dyDescent="0.2">
      <c r="A8700">
        <v>724924</v>
      </c>
      <c r="B8700" t="s">
        <v>25</v>
      </c>
      <c r="C8700" t="s">
        <v>26</v>
      </c>
      <c r="D8700" t="s">
        <v>15</v>
      </c>
      <c r="E8700" t="s">
        <v>27</v>
      </c>
      <c r="F8700" t="s">
        <v>22</v>
      </c>
      <c r="G8700" t="s">
        <v>11</v>
      </c>
      <c r="H8700" s="1">
        <v>43152</v>
      </c>
      <c r="I8700" s="2">
        <v>0.16666666666666666</v>
      </c>
      <c r="J8700" t="s">
        <v>12</v>
      </c>
      <c r="K8700">
        <v>4942500</v>
      </c>
      <c r="L8700">
        <v>5906065</v>
      </c>
    </row>
    <row r="8701" spans="1:12" hidden="1" x14ac:dyDescent="0.2">
      <c r="A8701">
        <v>724925</v>
      </c>
      <c r="B8701" t="s">
        <v>25</v>
      </c>
      <c r="C8701" t="s">
        <v>26</v>
      </c>
      <c r="D8701" t="s">
        <v>15</v>
      </c>
      <c r="E8701" t="s">
        <v>27</v>
      </c>
      <c r="F8701" t="s">
        <v>22</v>
      </c>
      <c r="G8701" t="s">
        <v>11</v>
      </c>
      <c r="H8701" s="1">
        <v>43152</v>
      </c>
      <c r="I8701" s="2">
        <v>0.33333333333333331</v>
      </c>
      <c r="J8701" t="s">
        <v>12</v>
      </c>
      <c r="K8701">
        <v>4942712</v>
      </c>
      <c r="L8701">
        <v>5906324</v>
      </c>
    </row>
    <row r="8702" spans="1:12" hidden="1" x14ac:dyDescent="0.2">
      <c r="A8702">
        <v>724926</v>
      </c>
      <c r="B8702" t="s">
        <v>25</v>
      </c>
      <c r="C8702" t="s">
        <v>26</v>
      </c>
      <c r="D8702" t="s">
        <v>15</v>
      </c>
      <c r="E8702" t="s">
        <v>27</v>
      </c>
      <c r="F8702" t="s">
        <v>22</v>
      </c>
      <c r="G8702" t="s">
        <v>11</v>
      </c>
      <c r="H8702" s="1">
        <v>43152</v>
      </c>
      <c r="I8702" s="2">
        <v>0.5</v>
      </c>
      <c r="J8702" t="s">
        <v>12</v>
      </c>
      <c r="K8702">
        <v>4943032</v>
      </c>
      <c r="L8702">
        <v>5906600</v>
      </c>
    </row>
    <row r="8703" spans="1:12" hidden="1" x14ac:dyDescent="0.2">
      <c r="A8703">
        <v>724927</v>
      </c>
      <c r="B8703" t="s">
        <v>25</v>
      </c>
      <c r="C8703" t="s">
        <v>26</v>
      </c>
      <c r="D8703" t="s">
        <v>15</v>
      </c>
      <c r="E8703" t="s">
        <v>27</v>
      </c>
      <c r="F8703" t="s">
        <v>22</v>
      </c>
      <c r="G8703" t="s">
        <v>11</v>
      </c>
      <c r="H8703" s="1">
        <v>43152</v>
      </c>
      <c r="I8703" s="2">
        <v>0.66666666666666663</v>
      </c>
      <c r="J8703" t="s">
        <v>12</v>
      </c>
      <c r="K8703">
        <v>4943322</v>
      </c>
      <c r="L8703">
        <v>5906878</v>
      </c>
    </row>
    <row r="8704" spans="1:12" hidden="1" x14ac:dyDescent="0.2">
      <c r="A8704">
        <v>724928</v>
      </c>
      <c r="B8704" t="s">
        <v>25</v>
      </c>
      <c r="C8704" t="s">
        <v>26</v>
      </c>
      <c r="D8704" t="s">
        <v>15</v>
      </c>
      <c r="E8704" t="s">
        <v>27</v>
      </c>
      <c r="F8704" t="s">
        <v>22</v>
      </c>
      <c r="G8704" t="s">
        <v>11</v>
      </c>
      <c r="H8704" s="1">
        <v>43152</v>
      </c>
      <c r="I8704" s="2">
        <v>0.83333333333333337</v>
      </c>
      <c r="J8704" t="s">
        <v>12</v>
      </c>
      <c r="K8704">
        <v>4943658</v>
      </c>
      <c r="L8704">
        <v>5907205</v>
      </c>
    </row>
    <row r="8705" spans="1:12" hidden="1" x14ac:dyDescent="0.2">
      <c r="A8705">
        <v>724929</v>
      </c>
      <c r="B8705" t="s">
        <v>25</v>
      </c>
      <c r="C8705" t="s">
        <v>26</v>
      </c>
      <c r="D8705" t="s">
        <v>15</v>
      </c>
      <c r="E8705" t="s">
        <v>27</v>
      </c>
      <c r="F8705" t="s">
        <v>22</v>
      </c>
      <c r="G8705" t="s">
        <v>11</v>
      </c>
      <c r="H8705" s="1">
        <v>43153</v>
      </c>
      <c r="I8705" s="2">
        <v>0</v>
      </c>
      <c r="J8705" t="s">
        <v>12</v>
      </c>
      <c r="K8705">
        <v>4943823</v>
      </c>
      <c r="L8705">
        <v>5907405</v>
      </c>
    </row>
    <row r="8706" spans="1:12" hidden="1" x14ac:dyDescent="0.2">
      <c r="A8706">
        <v>724930</v>
      </c>
      <c r="B8706" t="s">
        <v>25</v>
      </c>
      <c r="C8706" t="s">
        <v>26</v>
      </c>
      <c r="D8706" t="s">
        <v>15</v>
      </c>
      <c r="E8706" t="s">
        <v>27</v>
      </c>
      <c r="F8706" t="s">
        <v>22</v>
      </c>
      <c r="G8706" t="s">
        <v>11</v>
      </c>
      <c r="H8706" s="1">
        <v>43153</v>
      </c>
      <c r="I8706" s="2">
        <v>0.16666666666666666</v>
      </c>
      <c r="J8706" t="s">
        <v>12</v>
      </c>
      <c r="K8706">
        <v>4943864</v>
      </c>
      <c r="L8706">
        <v>5907465</v>
      </c>
    </row>
    <row r="8707" spans="1:12" hidden="1" x14ac:dyDescent="0.2">
      <c r="A8707">
        <v>724931</v>
      </c>
      <c r="B8707" t="s">
        <v>25</v>
      </c>
      <c r="C8707" t="s">
        <v>26</v>
      </c>
      <c r="D8707" t="s">
        <v>15</v>
      </c>
      <c r="E8707" t="s">
        <v>27</v>
      </c>
      <c r="F8707" t="s">
        <v>22</v>
      </c>
      <c r="G8707" t="s">
        <v>11</v>
      </c>
      <c r="H8707" s="1">
        <v>43153</v>
      </c>
      <c r="I8707" s="2">
        <v>0.33333333333333331</v>
      </c>
      <c r="J8707" t="s">
        <v>12</v>
      </c>
      <c r="K8707">
        <v>4944093</v>
      </c>
      <c r="L8707">
        <v>5907699</v>
      </c>
    </row>
    <row r="8708" spans="1:12" hidden="1" x14ac:dyDescent="0.2">
      <c r="A8708">
        <v>724932</v>
      </c>
      <c r="B8708" t="s">
        <v>25</v>
      </c>
      <c r="C8708" t="s">
        <v>26</v>
      </c>
      <c r="D8708" t="s">
        <v>15</v>
      </c>
      <c r="E8708" t="s">
        <v>27</v>
      </c>
      <c r="F8708" t="s">
        <v>22</v>
      </c>
      <c r="G8708" t="s">
        <v>11</v>
      </c>
      <c r="H8708" s="1">
        <v>43153</v>
      </c>
      <c r="I8708" s="2">
        <v>0.5</v>
      </c>
      <c r="J8708" t="s">
        <v>12</v>
      </c>
      <c r="K8708">
        <v>4944374</v>
      </c>
      <c r="L8708">
        <v>5907993</v>
      </c>
    </row>
    <row r="8709" spans="1:12" hidden="1" x14ac:dyDescent="0.2">
      <c r="A8709">
        <v>724933</v>
      </c>
      <c r="B8709" t="s">
        <v>25</v>
      </c>
      <c r="C8709" t="s">
        <v>26</v>
      </c>
      <c r="D8709" t="s">
        <v>15</v>
      </c>
      <c r="E8709" t="s">
        <v>27</v>
      </c>
      <c r="F8709" t="s">
        <v>22</v>
      </c>
      <c r="G8709" t="s">
        <v>11</v>
      </c>
      <c r="H8709" s="1">
        <v>43153</v>
      </c>
      <c r="I8709" s="2">
        <v>0.66666666666666663</v>
      </c>
      <c r="J8709" t="s">
        <v>12</v>
      </c>
      <c r="K8709">
        <v>4944658</v>
      </c>
      <c r="L8709">
        <v>5908243</v>
      </c>
    </row>
    <row r="8710" spans="1:12" hidden="1" x14ac:dyDescent="0.2">
      <c r="A8710">
        <v>724934</v>
      </c>
      <c r="B8710" t="s">
        <v>25</v>
      </c>
      <c r="C8710" t="s">
        <v>26</v>
      </c>
      <c r="D8710" t="s">
        <v>15</v>
      </c>
      <c r="E8710" t="s">
        <v>27</v>
      </c>
      <c r="F8710" t="s">
        <v>22</v>
      </c>
      <c r="G8710" t="s">
        <v>11</v>
      </c>
      <c r="H8710" s="1">
        <v>43153</v>
      </c>
      <c r="I8710" s="2">
        <v>0.83333333333333337</v>
      </c>
      <c r="J8710" t="s">
        <v>12</v>
      </c>
      <c r="K8710">
        <v>4944960</v>
      </c>
      <c r="L8710">
        <v>5908588</v>
      </c>
    </row>
    <row r="8711" spans="1:12" hidden="1" x14ac:dyDescent="0.2">
      <c r="A8711">
        <v>724935</v>
      </c>
      <c r="B8711" t="s">
        <v>25</v>
      </c>
      <c r="C8711" t="s">
        <v>26</v>
      </c>
      <c r="D8711" t="s">
        <v>15</v>
      </c>
      <c r="E8711" t="s">
        <v>27</v>
      </c>
      <c r="F8711" t="s">
        <v>22</v>
      </c>
      <c r="G8711" t="s">
        <v>11</v>
      </c>
      <c r="H8711" s="1">
        <v>43154</v>
      </c>
      <c r="I8711" s="2">
        <v>0</v>
      </c>
      <c r="J8711" t="s">
        <v>12</v>
      </c>
      <c r="K8711">
        <v>4945114</v>
      </c>
      <c r="L8711">
        <v>5908747</v>
      </c>
    </row>
    <row r="8712" spans="1:12" hidden="1" x14ac:dyDescent="0.2">
      <c r="A8712">
        <v>724936</v>
      </c>
      <c r="B8712" t="s">
        <v>25</v>
      </c>
      <c r="C8712" t="s">
        <v>26</v>
      </c>
      <c r="D8712" t="s">
        <v>15</v>
      </c>
      <c r="E8712" t="s">
        <v>27</v>
      </c>
      <c r="F8712" t="s">
        <v>22</v>
      </c>
      <c r="G8712" t="s">
        <v>11</v>
      </c>
      <c r="H8712" s="1">
        <v>43154</v>
      </c>
      <c r="I8712" s="2">
        <v>0.16666666666666666</v>
      </c>
      <c r="J8712" t="s">
        <v>12</v>
      </c>
      <c r="K8712">
        <v>4945148</v>
      </c>
      <c r="L8712">
        <v>5908798</v>
      </c>
    </row>
    <row r="8713" spans="1:12" hidden="1" x14ac:dyDescent="0.2">
      <c r="A8713">
        <v>724937</v>
      </c>
      <c r="B8713" t="s">
        <v>25</v>
      </c>
      <c r="C8713" t="s">
        <v>26</v>
      </c>
      <c r="D8713" t="s">
        <v>15</v>
      </c>
      <c r="E8713" t="s">
        <v>27</v>
      </c>
      <c r="F8713" t="s">
        <v>22</v>
      </c>
      <c r="G8713" t="s">
        <v>11</v>
      </c>
      <c r="H8713" s="1">
        <v>43154</v>
      </c>
      <c r="I8713" s="2">
        <v>0.33333333333333331</v>
      </c>
      <c r="J8713" t="s">
        <v>12</v>
      </c>
      <c r="K8713">
        <v>4945355</v>
      </c>
      <c r="L8713">
        <v>5909065</v>
      </c>
    </row>
    <row r="8714" spans="1:12" hidden="1" x14ac:dyDescent="0.2">
      <c r="A8714">
        <v>724938</v>
      </c>
      <c r="B8714" t="s">
        <v>25</v>
      </c>
      <c r="C8714" t="s">
        <v>26</v>
      </c>
      <c r="D8714" t="s">
        <v>15</v>
      </c>
      <c r="E8714" t="s">
        <v>27</v>
      </c>
      <c r="F8714" t="s">
        <v>22</v>
      </c>
      <c r="G8714" t="s">
        <v>11</v>
      </c>
      <c r="H8714" s="1">
        <v>43154</v>
      </c>
      <c r="I8714" s="2">
        <v>0.5</v>
      </c>
      <c r="J8714" t="s">
        <v>12</v>
      </c>
      <c r="K8714">
        <v>4945635</v>
      </c>
      <c r="L8714">
        <v>5909350</v>
      </c>
    </row>
    <row r="8715" spans="1:12" hidden="1" x14ac:dyDescent="0.2">
      <c r="A8715">
        <v>724939</v>
      </c>
      <c r="B8715" t="s">
        <v>25</v>
      </c>
      <c r="C8715" t="s">
        <v>26</v>
      </c>
      <c r="D8715" t="s">
        <v>15</v>
      </c>
      <c r="E8715" t="s">
        <v>27</v>
      </c>
      <c r="F8715" t="s">
        <v>22</v>
      </c>
      <c r="G8715" t="s">
        <v>11</v>
      </c>
      <c r="H8715" s="1">
        <v>43154</v>
      </c>
      <c r="I8715" s="2">
        <v>0.66666666666666663</v>
      </c>
      <c r="J8715" t="s">
        <v>12</v>
      </c>
      <c r="K8715">
        <v>4945899</v>
      </c>
      <c r="L8715">
        <v>5909619</v>
      </c>
    </row>
    <row r="8716" spans="1:12" hidden="1" x14ac:dyDescent="0.2">
      <c r="A8716">
        <v>724940</v>
      </c>
      <c r="B8716" t="s">
        <v>25</v>
      </c>
      <c r="C8716" t="s">
        <v>26</v>
      </c>
      <c r="D8716" t="s">
        <v>15</v>
      </c>
      <c r="E8716" t="s">
        <v>27</v>
      </c>
      <c r="F8716" t="s">
        <v>22</v>
      </c>
      <c r="G8716" t="s">
        <v>11</v>
      </c>
      <c r="H8716" s="1">
        <v>43154</v>
      </c>
      <c r="I8716" s="2">
        <v>0.83333333333333337</v>
      </c>
      <c r="J8716" t="s">
        <v>12</v>
      </c>
      <c r="K8716">
        <v>4946183</v>
      </c>
      <c r="L8716">
        <v>5909963</v>
      </c>
    </row>
    <row r="8717" spans="1:12" hidden="1" x14ac:dyDescent="0.2">
      <c r="A8717">
        <v>725067</v>
      </c>
      <c r="B8717" t="s">
        <v>28</v>
      </c>
      <c r="C8717" t="s">
        <v>29</v>
      </c>
      <c r="D8717" t="s">
        <v>13</v>
      </c>
      <c r="E8717" t="s">
        <v>30</v>
      </c>
      <c r="F8717" t="s">
        <v>22</v>
      </c>
      <c r="G8717" t="s">
        <v>11</v>
      </c>
      <c r="H8717" s="1">
        <v>43148</v>
      </c>
      <c r="I8717" s="2">
        <v>0</v>
      </c>
      <c r="J8717" t="s">
        <v>12</v>
      </c>
      <c r="K8717">
        <v>3991407</v>
      </c>
      <c r="L8717">
        <v>4276856</v>
      </c>
    </row>
    <row r="8718" spans="1:12" hidden="1" x14ac:dyDescent="0.2">
      <c r="A8718">
        <v>725068</v>
      </c>
      <c r="B8718" t="s">
        <v>28</v>
      </c>
      <c r="C8718" t="s">
        <v>29</v>
      </c>
      <c r="D8718" t="s">
        <v>13</v>
      </c>
      <c r="E8718" t="s">
        <v>30</v>
      </c>
      <c r="F8718" t="s">
        <v>22</v>
      </c>
      <c r="G8718" t="s">
        <v>11</v>
      </c>
      <c r="H8718" s="1">
        <v>43148</v>
      </c>
      <c r="I8718" s="2">
        <v>0.16666666666666666</v>
      </c>
      <c r="J8718" t="s">
        <v>12</v>
      </c>
      <c r="K8718">
        <v>3991424</v>
      </c>
      <c r="L8718">
        <v>4276952</v>
      </c>
    </row>
    <row r="8719" spans="1:12" hidden="1" x14ac:dyDescent="0.2">
      <c r="A8719">
        <v>725069</v>
      </c>
      <c r="B8719" t="s">
        <v>28</v>
      </c>
      <c r="C8719" t="s">
        <v>29</v>
      </c>
      <c r="D8719" t="s">
        <v>13</v>
      </c>
      <c r="E8719" t="s">
        <v>30</v>
      </c>
      <c r="F8719" t="s">
        <v>22</v>
      </c>
      <c r="G8719" t="s">
        <v>11</v>
      </c>
      <c r="H8719" s="1">
        <v>43148</v>
      </c>
      <c r="I8719" s="2">
        <v>0.33333333333333331</v>
      </c>
      <c r="J8719" t="s">
        <v>12</v>
      </c>
      <c r="K8719">
        <v>3991424</v>
      </c>
      <c r="L8719">
        <v>4276952</v>
      </c>
    </row>
    <row r="8720" spans="1:12" hidden="1" x14ac:dyDescent="0.2">
      <c r="A8720">
        <v>725070</v>
      </c>
      <c r="B8720" t="s">
        <v>28</v>
      </c>
      <c r="C8720" t="s">
        <v>29</v>
      </c>
      <c r="D8720" t="s">
        <v>13</v>
      </c>
      <c r="E8720" t="s">
        <v>30</v>
      </c>
      <c r="F8720" t="s">
        <v>22</v>
      </c>
      <c r="G8720" t="s">
        <v>11</v>
      </c>
      <c r="H8720" s="1">
        <v>43148</v>
      </c>
      <c r="I8720" s="2">
        <v>0.5</v>
      </c>
      <c r="J8720" t="s">
        <v>12</v>
      </c>
      <c r="K8720">
        <v>3991424</v>
      </c>
      <c r="L8720">
        <v>4276952</v>
      </c>
    </row>
    <row r="8721" spans="1:12" hidden="1" x14ac:dyDescent="0.2">
      <c r="A8721">
        <v>725071</v>
      </c>
      <c r="B8721" t="s">
        <v>28</v>
      </c>
      <c r="C8721" t="s">
        <v>29</v>
      </c>
      <c r="D8721" t="s">
        <v>13</v>
      </c>
      <c r="E8721" t="s">
        <v>30</v>
      </c>
      <c r="F8721" t="s">
        <v>22</v>
      </c>
      <c r="G8721" t="s">
        <v>11</v>
      </c>
      <c r="H8721" s="1">
        <v>43148</v>
      </c>
      <c r="I8721" s="2">
        <v>0.66666666666666663</v>
      </c>
      <c r="J8721" t="s">
        <v>12</v>
      </c>
      <c r="K8721">
        <v>3991424</v>
      </c>
      <c r="L8721">
        <v>4276952</v>
      </c>
    </row>
    <row r="8722" spans="1:12" hidden="1" x14ac:dyDescent="0.2">
      <c r="A8722">
        <v>725072</v>
      </c>
      <c r="B8722" t="s">
        <v>28</v>
      </c>
      <c r="C8722" t="s">
        <v>29</v>
      </c>
      <c r="D8722" t="s">
        <v>13</v>
      </c>
      <c r="E8722" t="s">
        <v>30</v>
      </c>
      <c r="F8722" t="s">
        <v>22</v>
      </c>
      <c r="G8722" t="s">
        <v>11</v>
      </c>
      <c r="H8722" s="1">
        <v>43148</v>
      </c>
      <c r="I8722" s="2">
        <v>0.83333333333333337</v>
      </c>
      <c r="J8722" t="s">
        <v>12</v>
      </c>
      <c r="K8722">
        <v>3991424</v>
      </c>
      <c r="L8722">
        <v>4276952</v>
      </c>
    </row>
    <row r="8723" spans="1:12" hidden="1" x14ac:dyDescent="0.2">
      <c r="A8723">
        <v>725073</v>
      </c>
      <c r="B8723" t="s">
        <v>28</v>
      </c>
      <c r="C8723" t="s">
        <v>29</v>
      </c>
      <c r="D8723" t="s">
        <v>13</v>
      </c>
      <c r="E8723" t="s">
        <v>30</v>
      </c>
      <c r="F8723" t="s">
        <v>22</v>
      </c>
      <c r="G8723" t="s">
        <v>11</v>
      </c>
      <c r="H8723" s="1">
        <v>43149</v>
      </c>
      <c r="I8723" s="2">
        <v>0</v>
      </c>
      <c r="J8723" t="s">
        <v>12</v>
      </c>
      <c r="K8723">
        <v>3991424</v>
      </c>
      <c r="L8723">
        <v>4276952</v>
      </c>
    </row>
    <row r="8724" spans="1:12" hidden="1" x14ac:dyDescent="0.2">
      <c r="A8724">
        <v>725074</v>
      </c>
      <c r="B8724" t="s">
        <v>28</v>
      </c>
      <c r="C8724" t="s">
        <v>29</v>
      </c>
      <c r="D8724" t="s">
        <v>13</v>
      </c>
      <c r="E8724" t="s">
        <v>30</v>
      </c>
      <c r="F8724" t="s">
        <v>22</v>
      </c>
      <c r="G8724" t="s">
        <v>11</v>
      </c>
      <c r="H8724" s="1">
        <v>43149</v>
      </c>
      <c r="I8724" s="2">
        <v>0.16666666666666666</v>
      </c>
      <c r="J8724" t="s">
        <v>12</v>
      </c>
      <c r="K8724">
        <v>3991424</v>
      </c>
      <c r="L8724">
        <v>4276952</v>
      </c>
    </row>
    <row r="8725" spans="1:12" hidden="1" x14ac:dyDescent="0.2">
      <c r="A8725">
        <v>725075</v>
      </c>
      <c r="B8725" t="s">
        <v>28</v>
      </c>
      <c r="C8725" t="s">
        <v>29</v>
      </c>
      <c r="D8725" t="s">
        <v>13</v>
      </c>
      <c r="E8725" t="s">
        <v>30</v>
      </c>
      <c r="F8725" t="s">
        <v>22</v>
      </c>
      <c r="G8725" t="s">
        <v>11</v>
      </c>
      <c r="H8725" s="1">
        <v>43149</v>
      </c>
      <c r="I8725" s="2">
        <v>0.33333333333333331</v>
      </c>
      <c r="J8725" t="s">
        <v>12</v>
      </c>
      <c r="K8725">
        <v>3991424</v>
      </c>
      <c r="L8725">
        <v>4276952</v>
      </c>
    </row>
    <row r="8726" spans="1:12" hidden="1" x14ac:dyDescent="0.2">
      <c r="A8726">
        <v>725076</v>
      </c>
      <c r="B8726" t="s">
        <v>28</v>
      </c>
      <c r="C8726" t="s">
        <v>29</v>
      </c>
      <c r="D8726" t="s">
        <v>13</v>
      </c>
      <c r="E8726" t="s">
        <v>30</v>
      </c>
      <c r="F8726" t="s">
        <v>22</v>
      </c>
      <c r="G8726" t="s">
        <v>11</v>
      </c>
      <c r="H8726" s="1">
        <v>43149</v>
      </c>
      <c r="I8726" s="2">
        <v>0.5</v>
      </c>
      <c r="J8726" t="s">
        <v>12</v>
      </c>
      <c r="K8726">
        <v>3991424</v>
      </c>
      <c r="L8726">
        <v>4276952</v>
      </c>
    </row>
    <row r="8727" spans="1:12" hidden="1" x14ac:dyDescent="0.2">
      <c r="A8727">
        <v>725077</v>
      </c>
      <c r="B8727" t="s">
        <v>28</v>
      </c>
      <c r="C8727" t="s">
        <v>29</v>
      </c>
      <c r="D8727" t="s">
        <v>13</v>
      </c>
      <c r="E8727" t="s">
        <v>30</v>
      </c>
      <c r="F8727" t="s">
        <v>22</v>
      </c>
      <c r="G8727" t="s">
        <v>11</v>
      </c>
      <c r="H8727" s="1">
        <v>43149</v>
      </c>
      <c r="I8727" s="2">
        <v>0.66666666666666663</v>
      </c>
      <c r="J8727" t="s">
        <v>12</v>
      </c>
      <c r="K8727">
        <v>3991424</v>
      </c>
      <c r="L8727">
        <v>4276952</v>
      </c>
    </row>
    <row r="8728" spans="1:12" hidden="1" x14ac:dyDescent="0.2">
      <c r="A8728">
        <v>725078</v>
      </c>
      <c r="B8728" t="s">
        <v>28</v>
      </c>
      <c r="C8728" t="s">
        <v>29</v>
      </c>
      <c r="D8728" t="s">
        <v>13</v>
      </c>
      <c r="E8728" t="s">
        <v>30</v>
      </c>
      <c r="F8728" t="s">
        <v>22</v>
      </c>
      <c r="G8728" t="s">
        <v>11</v>
      </c>
      <c r="H8728" s="1">
        <v>43149</v>
      </c>
      <c r="I8728" s="2">
        <v>0.83333333333333337</v>
      </c>
      <c r="J8728" t="s">
        <v>12</v>
      </c>
      <c r="K8728">
        <v>3991424</v>
      </c>
      <c r="L8728">
        <v>4276952</v>
      </c>
    </row>
    <row r="8729" spans="1:12" hidden="1" x14ac:dyDescent="0.2">
      <c r="A8729">
        <v>725079</v>
      </c>
      <c r="B8729" t="s">
        <v>28</v>
      </c>
      <c r="C8729" t="s">
        <v>29</v>
      </c>
      <c r="D8729" t="s">
        <v>13</v>
      </c>
      <c r="E8729" t="s">
        <v>30</v>
      </c>
      <c r="F8729" t="s">
        <v>22</v>
      </c>
      <c r="G8729" t="s">
        <v>11</v>
      </c>
      <c r="H8729" s="1">
        <v>43150</v>
      </c>
      <c r="I8729" s="2">
        <v>0</v>
      </c>
      <c r="J8729" t="s">
        <v>12</v>
      </c>
      <c r="K8729">
        <v>3991424</v>
      </c>
      <c r="L8729">
        <v>4276952</v>
      </c>
    </row>
    <row r="8730" spans="1:12" hidden="1" x14ac:dyDescent="0.2">
      <c r="A8730">
        <v>725080</v>
      </c>
      <c r="B8730" t="s">
        <v>28</v>
      </c>
      <c r="C8730" t="s">
        <v>29</v>
      </c>
      <c r="D8730" t="s">
        <v>13</v>
      </c>
      <c r="E8730" t="s">
        <v>30</v>
      </c>
      <c r="F8730" t="s">
        <v>22</v>
      </c>
      <c r="G8730" t="s">
        <v>11</v>
      </c>
      <c r="H8730" s="1">
        <v>43150</v>
      </c>
      <c r="I8730" s="2">
        <v>0.16666666666666666</v>
      </c>
      <c r="J8730" t="s">
        <v>12</v>
      </c>
      <c r="K8730">
        <v>3991424</v>
      </c>
      <c r="L8730">
        <v>4276952</v>
      </c>
    </row>
    <row r="8731" spans="1:12" hidden="1" x14ac:dyDescent="0.2">
      <c r="A8731">
        <v>725081</v>
      </c>
      <c r="B8731" t="s">
        <v>28</v>
      </c>
      <c r="C8731" t="s">
        <v>29</v>
      </c>
      <c r="D8731" t="s">
        <v>13</v>
      </c>
      <c r="E8731" t="s">
        <v>30</v>
      </c>
      <c r="F8731" t="s">
        <v>22</v>
      </c>
      <c r="G8731" t="s">
        <v>11</v>
      </c>
      <c r="H8731" s="1">
        <v>43150</v>
      </c>
      <c r="I8731" s="2">
        <v>0.33333333333333331</v>
      </c>
      <c r="J8731" t="s">
        <v>12</v>
      </c>
      <c r="K8731">
        <v>3991424</v>
      </c>
      <c r="L8731">
        <v>4276952</v>
      </c>
    </row>
    <row r="8732" spans="1:12" hidden="1" x14ac:dyDescent="0.2">
      <c r="A8732">
        <v>725082</v>
      </c>
      <c r="B8732" t="s">
        <v>28</v>
      </c>
      <c r="C8732" t="s">
        <v>29</v>
      </c>
      <c r="D8732" t="s">
        <v>13</v>
      </c>
      <c r="E8732" t="s">
        <v>30</v>
      </c>
      <c r="F8732" t="s">
        <v>22</v>
      </c>
      <c r="G8732" t="s">
        <v>11</v>
      </c>
      <c r="H8732" s="1">
        <v>43150</v>
      </c>
      <c r="I8732" s="2">
        <v>0.5</v>
      </c>
      <c r="J8732" t="s">
        <v>12</v>
      </c>
      <c r="K8732">
        <v>3991424</v>
      </c>
      <c r="L8732">
        <v>4276952</v>
      </c>
    </row>
    <row r="8733" spans="1:12" hidden="1" x14ac:dyDescent="0.2">
      <c r="A8733">
        <v>725083</v>
      </c>
      <c r="B8733" t="s">
        <v>28</v>
      </c>
      <c r="C8733" t="s">
        <v>29</v>
      </c>
      <c r="D8733" t="s">
        <v>13</v>
      </c>
      <c r="E8733" t="s">
        <v>30</v>
      </c>
      <c r="F8733" t="s">
        <v>22</v>
      </c>
      <c r="G8733" t="s">
        <v>11</v>
      </c>
      <c r="H8733" s="1">
        <v>43150</v>
      </c>
      <c r="I8733" s="2">
        <v>0.66666666666666663</v>
      </c>
      <c r="J8733" t="s">
        <v>12</v>
      </c>
      <c r="K8733">
        <v>3991424</v>
      </c>
      <c r="L8733">
        <v>4276952</v>
      </c>
    </row>
    <row r="8734" spans="1:12" hidden="1" x14ac:dyDescent="0.2">
      <c r="A8734">
        <v>725084</v>
      </c>
      <c r="B8734" t="s">
        <v>28</v>
      </c>
      <c r="C8734" t="s">
        <v>29</v>
      </c>
      <c r="D8734" t="s">
        <v>13</v>
      </c>
      <c r="E8734" t="s">
        <v>30</v>
      </c>
      <c r="F8734" t="s">
        <v>22</v>
      </c>
      <c r="G8734" t="s">
        <v>11</v>
      </c>
      <c r="H8734" s="1">
        <v>43150</v>
      </c>
      <c r="I8734" s="2">
        <v>0.83333333333333337</v>
      </c>
      <c r="J8734" t="s">
        <v>12</v>
      </c>
      <c r="K8734">
        <v>3991424</v>
      </c>
      <c r="L8734">
        <v>4276952</v>
      </c>
    </row>
    <row r="8735" spans="1:12" hidden="1" x14ac:dyDescent="0.2">
      <c r="A8735">
        <v>725085</v>
      </c>
      <c r="B8735" t="s">
        <v>28</v>
      </c>
      <c r="C8735" t="s">
        <v>29</v>
      </c>
      <c r="D8735" t="s">
        <v>13</v>
      </c>
      <c r="E8735" t="s">
        <v>30</v>
      </c>
      <c r="F8735" t="s">
        <v>22</v>
      </c>
      <c r="G8735" t="s">
        <v>11</v>
      </c>
      <c r="H8735" s="1">
        <v>43151</v>
      </c>
      <c r="I8735" s="2">
        <v>0</v>
      </c>
      <c r="J8735" t="s">
        <v>12</v>
      </c>
      <c r="K8735">
        <v>3991432</v>
      </c>
      <c r="L8735">
        <v>4277014</v>
      </c>
    </row>
    <row r="8736" spans="1:12" hidden="1" x14ac:dyDescent="0.2">
      <c r="A8736">
        <v>725086</v>
      </c>
      <c r="B8736" t="s">
        <v>28</v>
      </c>
      <c r="C8736" t="s">
        <v>29</v>
      </c>
      <c r="D8736" t="s">
        <v>13</v>
      </c>
      <c r="E8736" t="s">
        <v>30</v>
      </c>
      <c r="F8736" t="s">
        <v>22</v>
      </c>
      <c r="G8736" t="s">
        <v>11</v>
      </c>
      <c r="H8736" s="1">
        <v>43151</v>
      </c>
      <c r="I8736" s="2">
        <v>0.16666666666666666</v>
      </c>
      <c r="J8736" t="s">
        <v>12</v>
      </c>
      <c r="K8736">
        <v>3991454</v>
      </c>
      <c r="L8736">
        <v>4277069</v>
      </c>
    </row>
    <row r="8737" spans="1:12" hidden="1" x14ac:dyDescent="0.2">
      <c r="A8737">
        <v>725087</v>
      </c>
      <c r="B8737" t="s">
        <v>28</v>
      </c>
      <c r="C8737" t="s">
        <v>29</v>
      </c>
      <c r="D8737" t="s">
        <v>13</v>
      </c>
      <c r="E8737" t="s">
        <v>30</v>
      </c>
      <c r="F8737" t="s">
        <v>22</v>
      </c>
      <c r="G8737" t="s">
        <v>11</v>
      </c>
      <c r="H8737" s="1">
        <v>43151</v>
      </c>
      <c r="I8737" s="2">
        <v>0.33333333333333331</v>
      </c>
      <c r="J8737" t="s">
        <v>12</v>
      </c>
      <c r="K8737">
        <v>3991959</v>
      </c>
      <c r="L8737">
        <v>4277132</v>
      </c>
    </row>
    <row r="8738" spans="1:12" hidden="1" x14ac:dyDescent="0.2">
      <c r="A8738">
        <v>725088</v>
      </c>
      <c r="B8738" t="s">
        <v>28</v>
      </c>
      <c r="C8738" t="s">
        <v>29</v>
      </c>
      <c r="D8738" t="s">
        <v>13</v>
      </c>
      <c r="E8738" t="s">
        <v>30</v>
      </c>
      <c r="F8738" t="s">
        <v>22</v>
      </c>
      <c r="G8738" t="s">
        <v>11</v>
      </c>
      <c r="H8738" s="1">
        <v>43151</v>
      </c>
      <c r="I8738" s="2">
        <v>0.5</v>
      </c>
      <c r="J8738" t="s">
        <v>12</v>
      </c>
      <c r="K8738">
        <v>3992419</v>
      </c>
      <c r="L8738">
        <v>4277351</v>
      </c>
    </row>
    <row r="8739" spans="1:12" hidden="1" x14ac:dyDescent="0.2">
      <c r="A8739">
        <v>725089</v>
      </c>
      <c r="B8739" t="s">
        <v>28</v>
      </c>
      <c r="C8739" t="s">
        <v>29</v>
      </c>
      <c r="D8739" t="s">
        <v>13</v>
      </c>
      <c r="E8739" t="s">
        <v>30</v>
      </c>
      <c r="F8739" t="s">
        <v>22</v>
      </c>
      <c r="G8739" t="s">
        <v>11</v>
      </c>
      <c r="H8739" s="1">
        <v>43151</v>
      </c>
      <c r="I8739" s="2">
        <v>0.66666666666666663</v>
      </c>
      <c r="J8739" t="s">
        <v>12</v>
      </c>
      <c r="K8739">
        <v>3992692</v>
      </c>
      <c r="L8739">
        <v>4277765</v>
      </c>
    </row>
    <row r="8740" spans="1:12" hidden="1" x14ac:dyDescent="0.2">
      <c r="A8740">
        <v>725090</v>
      </c>
      <c r="B8740" t="s">
        <v>28</v>
      </c>
      <c r="C8740" t="s">
        <v>29</v>
      </c>
      <c r="D8740" t="s">
        <v>13</v>
      </c>
      <c r="E8740" t="s">
        <v>30</v>
      </c>
      <c r="F8740" t="s">
        <v>22</v>
      </c>
      <c r="G8740" t="s">
        <v>11</v>
      </c>
      <c r="H8740" s="1">
        <v>43151</v>
      </c>
      <c r="I8740" s="2">
        <v>0.83333333333333337</v>
      </c>
      <c r="J8740" t="s">
        <v>12</v>
      </c>
      <c r="K8740">
        <v>3992891</v>
      </c>
      <c r="L8740">
        <v>4278506</v>
      </c>
    </row>
    <row r="8741" spans="1:12" hidden="1" x14ac:dyDescent="0.2">
      <c r="A8741">
        <v>725091</v>
      </c>
      <c r="B8741" t="s">
        <v>28</v>
      </c>
      <c r="C8741" t="s">
        <v>29</v>
      </c>
      <c r="D8741" t="s">
        <v>13</v>
      </c>
      <c r="E8741" t="s">
        <v>30</v>
      </c>
      <c r="F8741" t="s">
        <v>22</v>
      </c>
      <c r="G8741" t="s">
        <v>11</v>
      </c>
      <c r="H8741" s="1">
        <v>43152</v>
      </c>
      <c r="I8741" s="2">
        <v>0</v>
      </c>
      <c r="J8741" t="s">
        <v>12</v>
      </c>
      <c r="K8741">
        <v>3992983</v>
      </c>
      <c r="L8741">
        <v>4278811</v>
      </c>
    </row>
    <row r="8742" spans="1:12" hidden="1" x14ac:dyDescent="0.2">
      <c r="A8742">
        <v>725092</v>
      </c>
      <c r="B8742" t="s">
        <v>28</v>
      </c>
      <c r="C8742" t="s">
        <v>29</v>
      </c>
      <c r="D8742" t="s">
        <v>13</v>
      </c>
      <c r="E8742" t="s">
        <v>30</v>
      </c>
      <c r="F8742" t="s">
        <v>22</v>
      </c>
      <c r="G8742" t="s">
        <v>11</v>
      </c>
      <c r="H8742" s="1">
        <v>43152</v>
      </c>
      <c r="I8742" s="2">
        <v>0.16666666666666666</v>
      </c>
      <c r="J8742" t="s">
        <v>12</v>
      </c>
      <c r="K8742">
        <v>3993008</v>
      </c>
      <c r="L8742">
        <v>4278879</v>
      </c>
    </row>
    <row r="8743" spans="1:12" hidden="1" x14ac:dyDescent="0.2">
      <c r="A8743">
        <v>725093</v>
      </c>
      <c r="B8743" t="s">
        <v>28</v>
      </c>
      <c r="C8743" t="s">
        <v>29</v>
      </c>
      <c r="D8743" t="s">
        <v>13</v>
      </c>
      <c r="E8743" t="s">
        <v>30</v>
      </c>
      <c r="F8743" t="s">
        <v>22</v>
      </c>
      <c r="G8743" t="s">
        <v>11</v>
      </c>
      <c r="H8743" s="1">
        <v>43152</v>
      </c>
      <c r="I8743" s="2">
        <v>0.33333333333333331</v>
      </c>
      <c r="J8743" t="s">
        <v>12</v>
      </c>
      <c r="K8743">
        <v>3993485</v>
      </c>
      <c r="L8743">
        <v>4278967</v>
      </c>
    </row>
    <row r="8744" spans="1:12" hidden="1" x14ac:dyDescent="0.2">
      <c r="A8744">
        <v>725094</v>
      </c>
      <c r="B8744" t="s">
        <v>28</v>
      </c>
      <c r="C8744" t="s">
        <v>29</v>
      </c>
      <c r="D8744" t="s">
        <v>13</v>
      </c>
      <c r="E8744" t="s">
        <v>30</v>
      </c>
      <c r="F8744" t="s">
        <v>22</v>
      </c>
      <c r="G8744" t="s">
        <v>11</v>
      </c>
      <c r="H8744" s="1">
        <v>43152</v>
      </c>
      <c r="I8744" s="2">
        <v>0.5</v>
      </c>
      <c r="J8744" t="s">
        <v>12</v>
      </c>
      <c r="K8744">
        <v>3993976</v>
      </c>
      <c r="L8744">
        <v>4279160</v>
      </c>
    </row>
    <row r="8745" spans="1:12" hidden="1" x14ac:dyDescent="0.2">
      <c r="A8745">
        <v>725095</v>
      </c>
      <c r="B8745" t="s">
        <v>28</v>
      </c>
      <c r="C8745" t="s">
        <v>29</v>
      </c>
      <c r="D8745" t="s">
        <v>13</v>
      </c>
      <c r="E8745" t="s">
        <v>30</v>
      </c>
      <c r="F8745" t="s">
        <v>22</v>
      </c>
      <c r="G8745" t="s">
        <v>11</v>
      </c>
      <c r="H8745" s="1">
        <v>43152</v>
      </c>
      <c r="I8745" s="2">
        <v>0.66666666666666663</v>
      </c>
      <c r="J8745" t="s">
        <v>12</v>
      </c>
      <c r="K8745">
        <v>3994272</v>
      </c>
      <c r="L8745">
        <v>4279545</v>
      </c>
    </row>
    <row r="8746" spans="1:12" hidden="1" x14ac:dyDescent="0.2">
      <c r="A8746">
        <v>725096</v>
      </c>
      <c r="B8746" t="s">
        <v>28</v>
      </c>
      <c r="C8746" t="s">
        <v>29</v>
      </c>
      <c r="D8746" t="s">
        <v>13</v>
      </c>
      <c r="E8746" t="s">
        <v>30</v>
      </c>
      <c r="F8746" t="s">
        <v>22</v>
      </c>
      <c r="G8746" t="s">
        <v>11</v>
      </c>
      <c r="H8746" s="1">
        <v>43152</v>
      </c>
      <c r="I8746" s="2">
        <v>0.83333333333333337</v>
      </c>
      <c r="J8746" t="s">
        <v>12</v>
      </c>
      <c r="K8746">
        <v>3994486</v>
      </c>
      <c r="L8746">
        <v>4280267</v>
      </c>
    </row>
    <row r="8747" spans="1:12" hidden="1" x14ac:dyDescent="0.2">
      <c r="A8747">
        <v>725097</v>
      </c>
      <c r="B8747" t="s">
        <v>28</v>
      </c>
      <c r="C8747" t="s">
        <v>29</v>
      </c>
      <c r="D8747" t="s">
        <v>13</v>
      </c>
      <c r="E8747" t="s">
        <v>30</v>
      </c>
      <c r="F8747" t="s">
        <v>22</v>
      </c>
      <c r="G8747" t="s">
        <v>11</v>
      </c>
      <c r="H8747" s="1">
        <v>43153</v>
      </c>
      <c r="I8747" s="2">
        <v>0</v>
      </c>
      <c r="J8747" t="s">
        <v>12</v>
      </c>
      <c r="K8747">
        <v>3994588</v>
      </c>
      <c r="L8747">
        <v>4280608</v>
      </c>
    </row>
    <row r="8748" spans="1:12" hidden="1" x14ac:dyDescent="0.2">
      <c r="A8748">
        <v>725098</v>
      </c>
      <c r="B8748" t="s">
        <v>28</v>
      </c>
      <c r="C8748" t="s">
        <v>29</v>
      </c>
      <c r="D8748" t="s">
        <v>13</v>
      </c>
      <c r="E8748" t="s">
        <v>30</v>
      </c>
      <c r="F8748" t="s">
        <v>22</v>
      </c>
      <c r="G8748" t="s">
        <v>11</v>
      </c>
      <c r="H8748" s="1">
        <v>43153</v>
      </c>
      <c r="I8748" s="2">
        <v>0.16666666666666666</v>
      </c>
      <c r="J8748" t="s">
        <v>12</v>
      </c>
      <c r="K8748">
        <v>3994609</v>
      </c>
      <c r="L8748">
        <v>4280693</v>
      </c>
    </row>
    <row r="8749" spans="1:12" hidden="1" x14ac:dyDescent="0.2">
      <c r="A8749">
        <v>725099</v>
      </c>
      <c r="B8749" t="s">
        <v>28</v>
      </c>
      <c r="C8749" t="s">
        <v>29</v>
      </c>
      <c r="D8749" t="s">
        <v>13</v>
      </c>
      <c r="E8749" t="s">
        <v>30</v>
      </c>
      <c r="F8749" t="s">
        <v>22</v>
      </c>
      <c r="G8749" t="s">
        <v>11</v>
      </c>
      <c r="H8749" s="1">
        <v>43153</v>
      </c>
      <c r="I8749" s="2">
        <v>0.33333333333333331</v>
      </c>
      <c r="J8749" t="s">
        <v>12</v>
      </c>
      <c r="K8749">
        <v>3995094</v>
      </c>
      <c r="L8749">
        <v>4280768</v>
      </c>
    </row>
    <row r="8750" spans="1:12" hidden="1" x14ac:dyDescent="0.2">
      <c r="A8750">
        <v>725100</v>
      </c>
      <c r="B8750" t="s">
        <v>28</v>
      </c>
      <c r="C8750" t="s">
        <v>29</v>
      </c>
      <c r="D8750" t="s">
        <v>13</v>
      </c>
      <c r="E8750" t="s">
        <v>30</v>
      </c>
      <c r="F8750" t="s">
        <v>22</v>
      </c>
      <c r="G8750" t="s">
        <v>11</v>
      </c>
      <c r="H8750" s="1">
        <v>43153</v>
      </c>
      <c r="I8750" s="2">
        <v>0.5</v>
      </c>
      <c r="J8750" t="s">
        <v>12</v>
      </c>
      <c r="K8750">
        <v>3995548</v>
      </c>
      <c r="L8750">
        <v>4280990</v>
      </c>
    </row>
    <row r="8751" spans="1:12" hidden="1" x14ac:dyDescent="0.2">
      <c r="A8751">
        <v>725101</v>
      </c>
      <c r="B8751" t="s">
        <v>28</v>
      </c>
      <c r="C8751" t="s">
        <v>29</v>
      </c>
      <c r="D8751" t="s">
        <v>13</v>
      </c>
      <c r="E8751" t="s">
        <v>30</v>
      </c>
      <c r="F8751" t="s">
        <v>22</v>
      </c>
      <c r="G8751" t="s">
        <v>11</v>
      </c>
      <c r="H8751" s="1">
        <v>43153</v>
      </c>
      <c r="I8751" s="2">
        <v>0.66666666666666663</v>
      </c>
      <c r="J8751" t="s">
        <v>12</v>
      </c>
      <c r="K8751">
        <v>3995826</v>
      </c>
      <c r="L8751">
        <v>4281347</v>
      </c>
    </row>
    <row r="8752" spans="1:12" hidden="1" x14ac:dyDescent="0.2">
      <c r="A8752">
        <v>725102</v>
      </c>
      <c r="B8752" t="s">
        <v>28</v>
      </c>
      <c r="C8752" t="s">
        <v>29</v>
      </c>
      <c r="D8752" t="s">
        <v>13</v>
      </c>
      <c r="E8752" t="s">
        <v>30</v>
      </c>
      <c r="F8752" t="s">
        <v>22</v>
      </c>
      <c r="G8752" t="s">
        <v>11</v>
      </c>
      <c r="H8752" s="1">
        <v>43153</v>
      </c>
      <c r="I8752" s="2">
        <v>0.83333333333333337</v>
      </c>
      <c r="J8752" t="s">
        <v>12</v>
      </c>
      <c r="K8752">
        <v>3996038</v>
      </c>
      <c r="L8752">
        <v>4282060</v>
      </c>
    </row>
    <row r="8753" spans="1:12" hidden="1" x14ac:dyDescent="0.2">
      <c r="A8753">
        <v>725103</v>
      </c>
      <c r="B8753" t="s">
        <v>28</v>
      </c>
      <c r="C8753" t="s">
        <v>29</v>
      </c>
      <c r="D8753" t="s">
        <v>13</v>
      </c>
      <c r="E8753" t="s">
        <v>30</v>
      </c>
      <c r="F8753" t="s">
        <v>22</v>
      </c>
      <c r="G8753" t="s">
        <v>11</v>
      </c>
      <c r="H8753" s="1">
        <v>43154</v>
      </c>
      <c r="I8753" s="2">
        <v>0</v>
      </c>
      <c r="J8753" t="s">
        <v>12</v>
      </c>
      <c r="K8753">
        <v>3996113</v>
      </c>
      <c r="L8753">
        <v>4282349</v>
      </c>
    </row>
    <row r="8754" spans="1:12" hidden="1" x14ac:dyDescent="0.2">
      <c r="A8754">
        <v>725104</v>
      </c>
      <c r="B8754" t="s">
        <v>28</v>
      </c>
      <c r="C8754" t="s">
        <v>29</v>
      </c>
      <c r="D8754" t="s">
        <v>13</v>
      </c>
      <c r="E8754" t="s">
        <v>30</v>
      </c>
      <c r="F8754" t="s">
        <v>22</v>
      </c>
      <c r="G8754" t="s">
        <v>11</v>
      </c>
      <c r="H8754" s="1">
        <v>43154</v>
      </c>
      <c r="I8754" s="2">
        <v>0.16666666666666666</v>
      </c>
      <c r="J8754" t="s">
        <v>12</v>
      </c>
      <c r="K8754">
        <v>3996129</v>
      </c>
      <c r="L8754">
        <v>4282418</v>
      </c>
    </row>
    <row r="8755" spans="1:12" hidden="1" x14ac:dyDescent="0.2">
      <c r="A8755">
        <v>725105</v>
      </c>
      <c r="B8755" t="s">
        <v>28</v>
      </c>
      <c r="C8755" t="s">
        <v>29</v>
      </c>
      <c r="D8755" t="s">
        <v>13</v>
      </c>
      <c r="E8755" t="s">
        <v>30</v>
      </c>
      <c r="F8755" t="s">
        <v>22</v>
      </c>
      <c r="G8755" t="s">
        <v>11</v>
      </c>
      <c r="H8755" s="1">
        <v>43154</v>
      </c>
      <c r="I8755" s="2">
        <v>0.33333333333333331</v>
      </c>
      <c r="J8755" t="s">
        <v>12</v>
      </c>
      <c r="K8755">
        <v>3996636</v>
      </c>
      <c r="L8755">
        <v>4282499</v>
      </c>
    </row>
    <row r="8756" spans="1:12" hidden="1" x14ac:dyDescent="0.2">
      <c r="A8756">
        <v>725106</v>
      </c>
      <c r="B8756" t="s">
        <v>28</v>
      </c>
      <c r="C8756" t="s">
        <v>29</v>
      </c>
      <c r="D8756" t="s">
        <v>13</v>
      </c>
      <c r="E8756" t="s">
        <v>30</v>
      </c>
      <c r="F8756" t="s">
        <v>22</v>
      </c>
      <c r="G8756" t="s">
        <v>11</v>
      </c>
      <c r="H8756" s="1">
        <v>43154</v>
      </c>
      <c r="I8756" s="2">
        <v>0.5</v>
      </c>
      <c r="J8756" t="s">
        <v>12</v>
      </c>
      <c r="K8756">
        <v>3997054</v>
      </c>
      <c r="L8756">
        <v>4282670</v>
      </c>
    </row>
    <row r="8757" spans="1:12" hidden="1" x14ac:dyDescent="0.2">
      <c r="A8757">
        <v>725107</v>
      </c>
      <c r="B8757" t="s">
        <v>28</v>
      </c>
      <c r="C8757" t="s">
        <v>29</v>
      </c>
      <c r="D8757" t="s">
        <v>13</v>
      </c>
      <c r="E8757" t="s">
        <v>30</v>
      </c>
      <c r="F8757" t="s">
        <v>22</v>
      </c>
      <c r="G8757" t="s">
        <v>11</v>
      </c>
      <c r="H8757" s="1">
        <v>43154</v>
      </c>
      <c r="I8757" s="2">
        <v>0.66666666666666663</v>
      </c>
      <c r="J8757" t="s">
        <v>12</v>
      </c>
      <c r="K8757">
        <v>3997366</v>
      </c>
      <c r="L8757">
        <v>4283081</v>
      </c>
    </row>
    <row r="8758" spans="1:12" hidden="1" x14ac:dyDescent="0.2">
      <c r="A8758">
        <v>725108</v>
      </c>
      <c r="B8758" t="s">
        <v>28</v>
      </c>
      <c r="C8758" t="s">
        <v>29</v>
      </c>
      <c r="D8758" t="s">
        <v>13</v>
      </c>
      <c r="E8758" t="s">
        <v>30</v>
      </c>
      <c r="F8758" t="s">
        <v>22</v>
      </c>
      <c r="G8758" t="s">
        <v>11</v>
      </c>
      <c r="H8758" s="1">
        <v>43154</v>
      </c>
      <c r="I8758" s="2">
        <v>0.83333333333333337</v>
      </c>
      <c r="J8758" t="s">
        <v>12</v>
      </c>
      <c r="K8758">
        <v>3997589</v>
      </c>
      <c r="L8758">
        <v>4283771</v>
      </c>
    </row>
    <row r="8759" spans="1:12" hidden="1" x14ac:dyDescent="0.2">
      <c r="A8759">
        <v>725109</v>
      </c>
      <c r="B8759" t="s">
        <v>28</v>
      </c>
      <c r="C8759" t="s">
        <v>29</v>
      </c>
      <c r="D8759" t="s">
        <v>14</v>
      </c>
      <c r="E8759" t="s">
        <v>30</v>
      </c>
      <c r="F8759" t="s">
        <v>22</v>
      </c>
      <c r="G8759" t="s">
        <v>11</v>
      </c>
      <c r="H8759" s="1">
        <v>43148</v>
      </c>
      <c r="I8759" s="2">
        <v>0</v>
      </c>
      <c r="J8759" t="s">
        <v>12</v>
      </c>
      <c r="K8759">
        <v>4679418</v>
      </c>
      <c r="L8759">
        <v>4249660</v>
      </c>
    </row>
    <row r="8760" spans="1:12" hidden="1" x14ac:dyDescent="0.2">
      <c r="A8760">
        <v>725110</v>
      </c>
      <c r="B8760" t="s">
        <v>28</v>
      </c>
      <c r="C8760" t="s">
        <v>29</v>
      </c>
      <c r="D8760" t="s">
        <v>14</v>
      </c>
      <c r="E8760" t="s">
        <v>30</v>
      </c>
      <c r="F8760" t="s">
        <v>22</v>
      </c>
      <c r="G8760" t="s">
        <v>11</v>
      </c>
      <c r="H8760" s="1">
        <v>43148</v>
      </c>
      <c r="I8760" s="2">
        <v>0.16666666666666666</v>
      </c>
      <c r="J8760" t="s">
        <v>12</v>
      </c>
      <c r="K8760">
        <v>4679430</v>
      </c>
      <c r="L8760">
        <v>4249728</v>
      </c>
    </row>
    <row r="8761" spans="1:12" hidden="1" x14ac:dyDescent="0.2">
      <c r="A8761">
        <v>725111</v>
      </c>
      <c r="B8761" t="s">
        <v>28</v>
      </c>
      <c r="C8761" t="s">
        <v>29</v>
      </c>
      <c r="D8761" t="s">
        <v>14</v>
      </c>
      <c r="E8761" t="s">
        <v>30</v>
      </c>
      <c r="F8761" t="s">
        <v>22</v>
      </c>
      <c r="G8761" t="s">
        <v>11</v>
      </c>
      <c r="H8761" s="1">
        <v>43148</v>
      </c>
      <c r="I8761" s="2">
        <v>0.33333333333333331</v>
      </c>
      <c r="J8761" t="s">
        <v>12</v>
      </c>
      <c r="K8761">
        <v>4679430</v>
      </c>
      <c r="L8761">
        <v>4249728</v>
      </c>
    </row>
    <row r="8762" spans="1:12" hidden="1" x14ac:dyDescent="0.2">
      <c r="A8762">
        <v>725112</v>
      </c>
      <c r="B8762" t="s">
        <v>28</v>
      </c>
      <c r="C8762" t="s">
        <v>29</v>
      </c>
      <c r="D8762" t="s">
        <v>14</v>
      </c>
      <c r="E8762" t="s">
        <v>30</v>
      </c>
      <c r="F8762" t="s">
        <v>22</v>
      </c>
      <c r="G8762" t="s">
        <v>11</v>
      </c>
      <c r="H8762" s="1">
        <v>43148</v>
      </c>
      <c r="I8762" s="2">
        <v>0.5</v>
      </c>
      <c r="J8762" t="s">
        <v>12</v>
      </c>
      <c r="K8762">
        <v>4679430</v>
      </c>
      <c r="L8762">
        <v>4249728</v>
      </c>
    </row>
    <row r="8763" spans="1:12" hidden="1" x14ac:dyDescent="0.2">
      <c r="A8763">
        <v>725113</v>
      </c>
      <c r="B8763" t="s">
        <v>28</v>
      </c>
      <c r="C8763" t="s">
        <v>29</v>
      </c>
      <c r="D8763" t="s">
        <v>14</v>
      </c>
      <c r="E8763" t="s">
        <v>30</v>
      </c>
      <c r="F8763" t="s">
        <v>22</v>
      </c>
      <c r="G8763" t="s">
        <v>11</v>
      </c>
      <c r="H8763" s="1">
        <v>43148</v>
      </c>
      <c r="I8763" s="2">
        <v>0.66666666666666663</v>
      </c>
      <c r="J8763" t="s">
        <v>12</v>
      </c>
      <c r="K8763">
        <v>4679430</v>
      </c>
      <c r="L8763">
        <v>4249728</v>
      </c>
    </row>
    <row r="8764" spans="1:12" hidden="1" x14ac:dyDescent="0.2">
      <c r="A8764">
        <v>725114</v>
      </c>
      <c r="B8764" t="s">
        <v>28</v>
      </c>
      <c r="C8764" t="s">
        <v>29</v>
      </c>
      <c r="D8764" t="s">
        <v>14</v>
      </c>
      <c r="E8764" t="s">
        <v>30</v>
      </c>
      <c r="F8764" t="s">
        <v>22</v>
      </c>
      <c r="G8764" t="s">
        <v>11</v>
      </c>
      <c r="H8764" s="1">
        <v>43148</v>
      </c>
      <c r="I8764" s="2">
        <v>0.83333333333333337</v>
      </c>
      <c r="J8764" t="s">
        <v>12</v>
      </c>
      <c r="K8764">
        <v>4679430</v>
      </c>
      <c r="L8764">
        <v>4249728</v>
      </c>
    </row>
    <row r="8765" spans="1:12" hidden="1" x14ac:dyDescent="0.2">
      <c r="A8765">
        <v>725115</v>
      </c>
      <c r="B8765" t="s">
        <v>28</v>
      </c>
      <c r="C8765" t="s">
        <v>29</v>
      </c>
      <c r="D8765" t="s">
        <v>14</v>
      </c>
      <c r="E8765" t="s">
        <v>30</v>
      </c>
      <c r="F8765" t="s">
        <v>22</v>
      </c>
      <c r="G8765" t="s">
        <v>11</v>
      </c>
      <c r="H8765" s="1">
        <v>43149</v>
      </c>
      <c r="I8765" s="2">
        <v>0</v>
      </c>
      <c r="J8765" t="s">
        <v>12</v>
      </c>
      <c r="K8765">
        <v>4679430</v>
      </c>
      <c r="L8765">
        <v>4249728</v>
      </c>
    </row>
    <row r="8766" spans="1:12" hidden="1" x14ac:dyDescent="0.2">
      <c r="A8766">
        <v>725116</v>
      </c>
      <c r="B8766" t="s">
        <v>28</v>
      </c>
      <c r="C8766" t="s">
        <v>29</v>
      </c>
      <c r="D8766" t="s">
        <v>14</v>
      </c>
      <c r="E8766" t="s">
        <v>30</v>
      </c>
      <c r="F8766" t="s">
        <v>22</v>
      </c>
      <c r="G8766" t="s">
        <v>11</v>
      </c>
      <c r="H8766" s="1">
        <v>43149</v>
      </c>
      <c r="I8766" s="2">
        <v>0.16666666666666666</v>
      </c>
      <c r="J8766" t="s">
        <v>12</v>
      </c>
      <c r="K8766">
        <v>4679430</v>
      </c>
      <c r="L8766">
        <v>4249728</v>
      </c>
    </row>
    <row r="8767" spans="1:12" hidden="1" x14ac:dyDescent="0.2">
      <c r="A8767">
        <v>725117</v>
      </c>
      <c r="B8767" t="s">
        <v>28</v>
      </c>
      <c r="C8767" t="s">
        <v>29</v>
      </c>
      <c r="D8767" t="s">
        <v>14</v>
      </c>
      <c r="E8767" t="s">
        <v>30</v>
      </c>
      <c r="F8767" t="s">
        <v>22</v>
      </c>
      <c r="G8767" t="s">
        <v>11</v>
      </c>
      <c r="H8767" s="1">
        <v>43149</v>
      </c>
      <c r="I8767" s="2">
        <v>0.33333333333333331</v>
      </c>
      <c r="J8767" t="s">
        <v>12</v>
      </c>
      <c r="K8767">
        <v>4679430</v>
      </c>
      <c r="L8767">
        <v>4249728</v>
      </c>
    </row>
    <row r="8768" spans="1:12" hidden="1" x14ac:dyDescent="0.2">
      <c r="A8768">
        <v>725118</v>
      </c>
      <c r="B8768" t="s">
        <v>28</v>
      </c>
      <c r="C8768" t="s">
        <v>29</v>
      </c>
      <c r="D8768" t="s">
        <v>14</v>
      </c>
      <c r="E8768" t="s">
        <v>30</v>
      </c>
      <c r="F8768" t="s">
        <v>22</v>
      </c>
      <c r="G8768" t="s">
        <v>11</v>
      </c>
      <c r="H8768" s="1">
        <v>43149</v>
      </c>
      <c r="I8768" s="2">
        <v>0.5</v>
      </c>
      <c r="J8768" t="s">
        <v>12</v>
      </c>
      <c r="K8768">
        <v>4679430</v>
      </c>
      <c r="L8768">
        <v>4249728</v>
      </c>
    </row>
    <row r="8769" spans="1:12" hidden="1" x14ac:dyDescent="0.2">
      <c r="A8769">
        <v>725119</v>
      </c>
      <c r="B8769" t="s">
        <v>28</v>
      </c>
      <c r="C8769" t="s">
        <v>29</v>
      </c>
      <c r="D8769" t="s">
        <v>14</v>
      </c>
      <c r="E8769" t="s">
        <v>30</v>
      </c>
      <c r="F8769" t="s">
        <v>22</v>
      </c>
      <c r="G8769" t="s">
        <v>11</v>
      </c>
      <c r="H8769" s="1">
        <v>43149</v>
      </c>
      <c r="I8769" s="2">
        <v>0.66666666666666663</v>
      </c>
      <c r="J8769" t="s">
        <v>12</v>
      </c>
      <c r="K8769">
        <v>4679430</v>
      </c>
      <c r="L8769">
        <v>4249728</v>
      </c>
    </row>
    <row r="8770" spans="1:12" hidden="1" x14ac:dyDescent="0.2">
      <c r="A8770">
        <v>725120</v>
      </c>
      <c r="B8770" t="s">
        <v>28</v>
      </c>
      <c r="C8770" t="s">
        <v>29</v>
      </c>
      <c r="D8770" t="s">
        <v>14</v>
      </c>
      <c r="E8770" t="s">
        <v>30</v>
      </c>
      <c r="F8770" t="s">
        <v>22</v>
      </c>
      <c r="G8770" t="s">
        <v>11</v>
      </c>
      <c r="H8770" s="1">
        <v>43149</v>
      </c>
      <c r="I8770" s="2">
        <v>0.83333333333333337</v>
      </c>
      <c r="J8770" t="s">
        <v>12</v>
      </c>
      <c r="K8770">
        <v>4679430</v>
      </c>
      <c r="L8770">
        <v>4249728</v>
      </c>
    </row>
    <row r="8771" spans="1:12" hidden="1" x14ac:dyDescent="0.2">
      <c r="A8771">
        <v>725121</v>
      </c>
      <c r="B8771" t="s">
        <v>28</v>
      </c>
      <c r="C8771" t="s">
        <v>29</v>
      </c>
      <c r="D8771" t="s">
        <v>14</v>
      </c>
      <c r="E8771" t="s">
        <v>30</v>
      </c>
      <c r="F8771" t="s">
        <v>22</v>
      </c>
      <c r="G8771" t="s">
        <v>11</v>
      </c>
      <c r="H8771" s="1">
        <v>43150</v>
      </c>
      <c r="I8771" s="2">
        <v>0</v>
      </c>
      <c r="J8771" t="s">
        <v>12</v>
      </c>
      <c r="K8771">
        <v>4679430</v>
      </c>
      <c r="L8771">
        <v>4249728</v>
      </c>
    </row>
    <row r="8772" spans="1:12" hidden="1" x14ac:dyDescent="0.2">
      <c r="A8772">
        <v>725122</v>
      </c>
      <c r="B8772" t="s">
        <v>28</v>
      </c>
      <c r="C8772" t="s">
        <v>29</v>
      </c>
      <c r="D8772" t="s">
        <v>14</v>
      </c>
      <c r="E8772" t="s">
        <v>30</v>
      </c>
      <c r="F8772" t="s">
        <v>22</v>
      </c>
      <c r="G8772" t="s">
        <v>11</v>
      </c>
      <c r="H8772" s="1">
        <v>43150</v>
      </c>
      <c r="I8772" s="2">
        <v>0.16666666666666666</v>
      </c>
      <c r="J8772" t="s">
        <v>12</v>
      </c>
      <c r="K8772">
        <v>4679430</v>
      </c>
      <c r="L8772">
        <v>4249728</v>
      </c>
    </row>
    <row r="8773" spans="1:12" hidden="1" x14ac:dyDescent="0.2">
      <c r="A8773">
        <v>725123</v>
      </c>
      <c r="B8773" t="s">
        <v>28</v>
      </c>
      <c r="C8773" t="s">
        <v>29</v>
      </c>
      <c r="D8773" t="s">
        <v>14</v>
      </c>
      <c r="E8773" t="s">
        <v>30</v>
      </c>
      <c r="F8773" t="s">
        <v>22</v>
      </c>
      <c r="G8773" t="s">
        <v>11</v>
      </c>
      <c r="H8773" s="1">
        <v>43150</v>
      </c>
      <c r="I8773" s="2">
        <v>0.33333333333333331</v>
      </c>
      <c r="J8773" t="s">
        <v>12</v>
      </c>
      <c r="K8773">
        <v>4679430</v>
      </c>
      <c r="L8773">
        <v>4249728</v>
      </c>
    </row>
    <row r="8774" spans="1:12" hidden="1" x14ac:dyDescent="0.2">
      <c r="A8774">
        <v>725124</v>
      </c>
      <c r="B8774" t="s">
        <v>28</v>
      </c>
      <c r="C8774" t="s">
        <v>29</v>
      </c>
      <c r="D8774" t="s">
        <v>14</v>
      </c>
      <c r="E8774" t="s">
        <v>30</v>
      </c>
      <c r="F8774" t="s">
        <v>22</v>
      </c>
      <c r="G8774" t="s">
        <v>11</v>
      </c>
      <c r="H8774" s="1">
        <v>43150</v>
      </c>
      <c r="I8774" s="2">
        <v>0.5</v>
      </c>
      <c r="J8774" t="s">
        <v>12</v>
      </c>
      <c r="K8774">
        <v>4679430</v>
      </c>
      <c r="L8774">
        <v>4249728</v>
      </c>
    </row>
    <row r="8775" spans="1:12" hidden="1" x14ac:dyDescent="0.2">
      <c r="A8775">
        <v>725125</v>
      </c>
      <c r="B8775" t="s">
        <v>28</v>
      </c>
      <c r="C8775" t="s">
        <v>29</v>
      </c>
      <c r="D8775" t="s">
        <v>14</v>
      </c>
      <c r="E8775" t="s">
        <v>30</v>
      </c>
      <c r="F8775" t="s">
        <v>22</v>
      </c>
      <c r="G8775" t="s">
        <v>11</v>
      </c>
      <c r="H8775" s="1">
        <v>43150</v>
      </c>
      <c r="I8775" s="2">
        <v>0.66666666666666663</v>
      </c>
      <c r="J8775" t="s">
        <v>12</v>
      </c>
      <c r="K8775">
        <v>4679430</v>
      </c>
      <c r="L8775">
        <v>4249728</v>
      </c>
    </row>
    <row r="8776" spans="1:12" hidden="1" x14ac:dyDescent="0.2">
      <c r="A8776">
        <v>725126</v>
      </c>
      <c r="B8776" t="s">
        <v>28</v>
      </c>
      <c r="C8776" t="s">
        <v>29</v>
      </c>
      <c r="D8776" t="s">
        <v>14</v>
      </c>
      <c r="E8776" t="s">
        <v>30</v>
      </c>
      <c r="F8776" t="s">
        <v>22</v>
      </c>
      <c r="G8776" t="s">
        <v>11</v>
      </c>
      <c r="H8776" s="1">
        <v>43150</v>
      </c>
      <c r="I8776" s="2">
        <v>0.83333333333333337</v>
      </c>
      <c r="J8776" t="s">
        <v>12</v>
      </c>
      <c r="K8776">
        <v>4679430</v>
      </c>
      <c r="L8776">
        <v>4249728</v>
      </c>
    </row>
    <row r="8777" spans="1:12" hidden="1" x14ac:dyDescent="0.2">
      <c r="A8777">
        <v>725127</v>
      </c>
      <c r="B8777" t="s">
        <v>28</v>
      </c>
      <c r="C8777" t="s">
        <v>29</v>
      </c>
      <c r="D8777" t="s">
        <v>14</v>
      </c>
      <c r="E8777" t="s">
        <v>30</v>
      </c>
      <c r="F8777" t="s">
        <v>22</v>
      </c>
      <c r="G8777" t="s">
        <v>11</v>
      </c>
      <c r="H8777" s="1">
        <v>43151</v>
      </c>
      <c r="I8777" s="2">
        <v>0</v>
      </c>
      <c r="J8777" t="s">
        <v>12</v>
      </c>
      <c r="K8777">
        <v>4679437</v>
      </c>
      <c r="L8777">
        <v>4249757</v>
      </c>
    </row>
    <row r="8778" spans="1:12" hidden="1" x14ac:dyDescent="0.2">
      <c r="A8778">
        <v>725128</v>
      </c>
      <c r="B8778" t="s">
        <v>28</v>
      </c>
      <c r="C8778" t="s">
        <v>29</v>
      </c>
      <c r="D8778" t="s">
        <v>14</v>
      </c>
      <c r="E8778" t="s">
        <v>30</v>
      </c>
      <c r="F8778" t="s">
        <v>22</v>
      </c>
      <c r="G8778" t="s">
        <v>11</v>
      </c>
      <c r="H8778" s="1">
        <v>43151</v>
      </c>
      <c r="I8778" s="2">
        <v>0.16666666666666666</v>
      </c>
      <c r="J8778" t="s">
        <v>12</v>
      </c>
      <c r="K8778">
        <v>4679448</v>
      </c>
      <c r="L8778">
        <v>4249800</v>
      </c>
    </row>
    <row r="8779" spans="1:12" hidden="1" x14ac:dyDescent="0.2">
      <c r="A8779">
        <v>725129</v>
      </c>
      <c r="B8779" t="s">
        <v>28</v>
      </c>
      <c r="C8779" t="s">
        <v>29</v>
      </c>
      <c r="D8779" t="s">
        <v>14</v>
      </c>
      <c r="E8779" t="s">
        <v>30</v>
      </c>
      <c r="F8779" t="s">
        <v>22</v>
      </c>
      <c r="G8779" t="s">
        <v>11</v>
      </c>
      <c r="H8779" s="1">
        <v>43151</v>
      </c>
      <c r="I8779" s="2">
        <v>0.33333333333333331</v>
      </c>
      <c r="J8779" t="s">
        <v>12</v>
      </c>
      <c r="K8779">
        <v>4679802</v>
      </c>
      <c r="L8779">
        <v>4249853</v>
      </c>
    </row>
    <row r="8780" spans="1:12" hidden="1" x14ac:dyDescent="0.2">
      <c r="A8780">
        <v>725130</v>
      </c>
      <c r="B8780" t="s">
        <v>28</v>
      </c>
      <c r="C8780" t="s">
        <v>29</v>
      </c>
      <c r="D8780" t="s">
        <v>14</v>
      </c>
      <c r="E8780" t="s">
        <v>30</v>
      </c>
      <c r="F8780" t="s">
        <v>22</v>
      </c>
      <c r="G8780" t="s">
        <v>11</v>
      </c>
      <c r="H8780" s="1">
        <v>43151</v>
      </c>
      <c r="I8780" s="2">
        <v>0.5</v>
      </c>
      <c r="J8780" t="s">
        <v>12</v>
      </c>
      <c r="K8780">
        <v>4680135</v>
      </c>
      <c r="L8780">
        <v>4249958</v>
      </c>
    </row>
    <row r="8781" spans="1:12" hidden="1" x14ac:dyDescent="0.2">
      <c r="A8781">
        <v>725131</v>
      </c>
      <c r="B8781" t="s">
        <v>28</v>
      </c>
      <c r="C8781" t="s">
        <v>29</v>
      </c>
      <c r="D8781" t="s">
        <v>14</v>
      </c>
      <c r="E8781" t="s">
        <v>30</v>
      </c>
      <c r="F8781" t="s">
        <v>22</v>
      </c>
      <c r="G8781" t="s">
        <v>11</v>
      </c>
      <c r="H8781" s="1">
        <v>43151</v>
      </c>
      <c r="I8781" s="2">
        <v>0.66666666666666663</v>
      </c>
      <c r="J8781" t="s">
        <v>12</v>
      </c>
      <c r="K8781">
        <v>4680355</v>
      </c>
      <c r="L8781">
        <v>4250175</v>
      </c>
    </row>
    <row r="8782" spans="1:12" hidden="1" x14ac:dyDescent="0.2">
      <c r="A8782">
        <v>725132</v>
      </c>
      <c r="B8782" t="s">
        <v>28</v>
      </c>
      <c r="C8782" t="s">
        <v>29</v>
      </c>
      <c r="D8782" t="s">
        <v>14</v>
      </c>
      <c r="E8782" t="s">
        <v>30</v>
      </c>
      <c r="F8782" t="s">
        <v>22</v>
      </c>
      <c r="G8782" t="s">
        <v>11</v>
      </c>
      <c r="H8782" s="1">
        <v>43151</v>
      </c>
      <c r="I8782" s="2">
        <v>0.83333333333333337</v>
      </c>
      <c r="J8782" t="s">
        <v>12</v>
      </c>
      <c r="K8782">
        <v>4680542</v>
      </c>
      <c r="L8782">
        <v>4250635</v>
      </c>
    </row>
    <row r="8783" spans="1:12" hidden="1" x14ac:dyDescent="0.2">
      <c r="A8783">
        <v>725133</v>
      </c>
      <c r="B8783" t="s">
        <v>28</v>
      </c>
      <c r="C8783" t="s">
        <v>29</v>
      </c>
      <c r="D8783" t="s">
        <v>14</v>
      </c>
      <c r="E8783" t="s">
        <v>30</v>
      </c>
      <c r="F8783" t="s">
        <v>22</v>
      </c>
      <c r="G8783" t="s">
        <v>11</v>
      </c>
      <c r="H8783" s="1">
        <v>43152</v>
      </c>
      <c r="I8783" s="2">
        <v>0</v>
      </c>
      <c r="J8783" t="s">
        <v>12</v>
      </c>
      <c r="K8783">
        <v>4680598</v>
      </c>
      <c r="L8783">
        <v>4250868</v>
      </c>
    </row>
    <row r="8784" spans="1:12" hidden="1" x14ac:dyDescent="0.2">
      <c r="A8784">
        <v>725134</v>
      </c>
      <c r="B8784" t="s">
        <v>28</v>
      </c>
      <c r="C8784" t="s">
        <v>29</v>
      </c>
      <c r="D8784" t="s">
        <v>14</v>
      </c>
      <c r="E8784" t="s">
        <v>30</v>
      </c>
      <c r="F8784" t="s">
        <v>22</v>
      </c>
      <c r="G8784" t="s">
        <v>11</v>
      </c>
      <c r="H8784" s="1">
        <v>43152</v>
      </c>
      <c r="I8784" s="2">
        <v>0.16666666666666666</v>
      </c>
      <c r="J8784" t="s">
        <v>12</v>
      </c>
      <c r="K8784">
        <v>4680609</v>
      </c>
      <c r="L8784">
        <v>4250908</v>
      </c>
    </row>
    <row r="8785" spans="1:12" hidden="1" x14ac:dyDescent="0.2">
      <c r="A8785">
        <v>725135</v>
      </c>
      <c r="B8785" t="s">
        <v>28</v>
      </c>
      <c r="C8785" t="s">
        <v>29</v>
      </c>
      <c r="D8785" t="s">
        <v>14</v>
      </c>
      <c r="E8785" t="s">
        <v>30</v>
      </c>
      <c r="F8785" t="s">
        <v>22</v>
      </c>
      <c r="G8785" t="s">
        <v>11</v>
      </c>
      <c r="H8785" s="1">
        <v>43152</v>
      </c>
      <c r="I8785" s="2">
        <v>0.33333333333333331</v>
      </c>
      <c r="J8785" t="s">
        <v>12</v>
      </c>
      <c r="K8785">
        <v>4681003</v>
      </c>
      <c r="L8785">
        <v>4250940</v>
      </c>
    </row>
    <row r="8786" spans="1:12" hidden="1" x14ac:dyDescent="0.2">
      <c r="A8786">
        <v>725136</v>
      </c>
      <c r="B8786" t="s">
        <v>28</v>
      </c>
      <c r="C8786" t="s">
        <v>29</v>
      </c>
      <c r="D8786" t="s">
        <v>14</v>
      </c>
      <c r="E8786" t="s">
        <v>30</v>
      </c>
      <c r="F8786" t="s">
        <v>22</v>
      </c>
      <c r="G8786" t="s">
        <v>11</v>
      </c>
      <c r="H8786" s="1">
        <v>43152</v>
      </c>
      <c r="I8786" s="2">
        <v>0.5</v>
      </c>
      <c r="J8786" t="s">
        <v>12</v>
      </c>
      <c r="K8786">
        <v>4681358</v>
      </c>
      <c r="L8786">
        <v>4251045</v>
      </c>
    </row>
    <row r="8787" spans="1:12" hidden="1" x14ac:dyDescent="0.2">
      <c r="A8787">
        <v>725137</v>
      </c>
      <c r="B8787" t="s">
        <v>28</v>
      </c>
      <c r="C8787" t="s">
        <v>29</v>
      </c>
      <c r="D8787" t="s">
        <v>14</v>
      </c>
      <c r="E8787" t="s">
        <v>30</v>
      </c>
      <c r="F8787" t="s">
        <v>22</v>
      </c>
      <c r="G8787" t="s">
        <v>11</v>
      </c>
      <c r="H8787" s="1">
        <v>43152</v>
      </c>
      <c r="I8787" s="2">
        <v>0.66666666666666663</v>
      </c>
      <c r="J8787" t="s">
        <v>12</v>
      </c>
      <c r="K8787">
        <v>4681569</v>
      </c>
      <c r="L8787">
        <v>4251250</v>
      </c>
    </row>
    <row r="8788" spans="1:12" hidden="1" x14ac:dyDescent="0.2">
      <c r="A8788">
        <v>725138</v>
      </c>
      <c r="B8788" t="s">
        <v>28</v>
      </c>
      <c r="C8788" t="s">
        <v>29</v>
      </c>
      <c r="D8788" t="s">
        <v>14</v>
      </c>
      <c r="E8788" t="s">
        <v>30</v>
      </c>
      <c r="F8788" t="s">
        <v>22</v>
      </c>
      <c r="G8788" t="s">
        <v>11</v>
      </c>
      <c r="H8788" s="1">
        <v>43152</v>
      </c>
      <c r="I8788" s="2">
        <v>0.83333333333333337</v>
      </c>
      <c r="J8788" t="s">
        <v>12</v>
      </c>
      <c r="K8788">
        <v>4681779</v>
      </c>
      <c r="L8788">
        <v>4251726</v>
      </c>
    </row>
    <row r="8789" spans="1:12" hidden="1" x14ac:dyDescent="0.2">
      <c r="A8789">
        <v>725139</v>
      </c>
      <c r="B8789" t="s">
        <v>28</v>
      </c>
      <c r="C8789" t="s">
        <v>29</v>
      </c>
      <c r="D8789" t="s">
        <v>14</v>
      </c>
      <c r="E8789" t="s">
        <v>30</v>
      </c>
      <c r="F8789" t="s">
        <v>22</v>
      </c>
      <c r="G8789" t="s">
        <v>11</v>
      </c>
      <c r="H8789" s="1">
        <v>43153</v>
      </c>
      <c r="I8789" s="2">
        <v>0</v>
      </c>
      <c r="J8789" t="s">
        <v>12</v>
      </c>
      <c r="K8789">
        <v>4681843</v>
      </c>
      <c r="L8789">
        <v>4251953</v>
      </c>
    </row>
    <row r="8790" spans="1:12" hidden="1" x14ac:dyDescent="0.2">
      <c r="A8790">
        <v>725140</v>
      </c>
      <c r="B8790" t="s">
        <v>28</v>
      </c>
      <c r="C8790" t="s">
        <v>29</v>
      </c>
      <c r="D8790" t="s">
        <v>14</v>
      </c>
      <c r="E8790" t="s">
        <v>30</v>
      </c>
      <c r="F8790" t="s">
        <v>22</v>
      </c>
      <c r="G8790" t="s">
        <v>11</v>
      </c>
      <c r="H8790" s="1">
        <v>43153</v>
      </c>
      <c r="I8790" s="2">
        <v>0.16666666666666666</v>
      </c>
      <c r="J8790" t="s">
        <v>12</v>
      </c>
      <c r="K8790">
        <v>4681861</v>
      </c>
      <c r="L8790">
        <v>4252006</v>
      </c>
    </row>
    <row r="8791" spans="1:12" hidden="1" x14ac:dyDescent="0.2">
      <c r="A8791">
        <v>725141</v>
      </c>
      <c r="B8791" t="s">
        <v>28</v>
      </c>
      <c r="C8791" t="s">
        <v>29</v>
      </c>
      <c r="D8791" t="s">
        <v>14</v>
      </c>
      <c r="E8791" t="s">
        <v>30</v>
      </c>
      <c r="F8791" t="s">
        <v>22</v>
      </c>
      <c r="G8791" t="s">
        <v>11</v>
      </c>
      <c r="H8791" s="1">
        <v>43153</v>
      </c>
      <c r="I8791" s="2">
        <v>0.33333333333333331</v>
      </c>
      <c r="J8791" t="s">
        <v>12</v>
      </c>
      <c r="K8791">
        <v>4682218</v>
      </c>
      <c r="L8791">
        <v>4252045</v>
      </c>
    </row>
    <row r="8792" spans="1:12" hidden="1" x14ac:dyDescent="0.2">
      <c r="A8792">
        <v>725142</v>
      </c>
      <c r="B8792" t="s">
        <v>28</v>
      </c>
      <c r="C8792" t="s">
        <v>29</v>
      </c>
      <c r="D8792" t="s">
        <v>14</v>
      </c>
      <c r="E8792" t="s">
        <v>30</v>
      </c>
      <c r="F8792" t="s">
        <v>22</v>
      </c>
      <c r="G8792" t="s">
        <v>11</v>
      </c>
      <c r="H8792" s="1">
        <v>43153</v>
      </c>
      <c r="I8792" s="2">
        <v>0.5</v>
      </c>
      <c r="J8792" t="s">
        <v>12</v>
      </c>
      <c r="K8792">
        <v>4682537</v>
      </c>
      <c r="L8792">
        <v>4252132</v>
      </c>
    </row>
    <row r="8793" spans="1:12" hidden="1" x14ac:dyDescent="0.2">
      <c r="A8793">
        <v>725143</v>
      </c>
      <c r="B8793" t="s">
        <v>28</v>
      </c>
      <c r="C8793" t="s">
        <v>29</v>
      </c>
      <c r="D8793" t="s">
        <v>14</v>
      </c>
      <c r="E8793" t="s">
        <v>30</v>
      </c>
      <c r="F8793" t="s">
        <v>22</v>
      </c>
      <c r="G8793" t="s">
        <v>11</v>
      </c>
      <c r="H8793" s="1">
        <v>43153</v>
      </c>
      <c r="I8793" s="2">
        <v>0.66666666666666663</v>
      </c>
      <c r="J8793" t="s">
        <v>12</v>
      </c>
      <c r="K8793">
        <v>4682765</v>
      </c>
      <c r="L8793">
        <v>4252325</v>
      </c>
    </row>
    <row r="8794" spans="1:12" hidden="1" x14ac:dyDescent="0.2">
      <c r="A8794">
        <v>725144</v>
      </c>
      <c r="B8794" t="s">
        <v>28</v>
      </c>
      <c r="C8794" t="s">
        <v>29</v>
      </c>
      <c r="D8794" t="s">
        <v>14</v>
      </c>
      <c r="E8794" t="s">
        <v>30</v>
      </c>
      <c r="F8794" t="s">
        <v>22</v>
      </c>
      <c r="G8794" t="s">
        <v>11</v>
      </c>
      <c r="H8794" s="1">
        <v>43153</v>
      </c>
      <c r="I8794" s="2">
        <v>0.83333333333333337</v>
      </c>
      <c r="J8794" t="s">
        <v>12</v>
      </c>
      <c r="K8794">
        <v>4682928</v>
      </c>
      <c r="L8794">
        <v>4252756</v>
      </c>
    </row>
    <row r="8795" spans="1:12" hidden="1" x14ac:dyDescent="0.2">
      <c r="A8795">
        <v>725145</v>
      </c>
      <c r="B8795" t="s">
        <v>28</v>
      </c>
      <c r="C8795" t="s">
        <v>29</v>
      </c>
      <c r="D8795" t="s">
        <v>14</v>
      </c>
      <c r="E8795" t="s">
        <v>30</v>
      </c>
      <c r="F8795" t="s">
        <v>22</v>
      </c>
      <c r="G8795" t="s">
        <v>11</v>
      </c>
      <c r="H8795" s="1">
        <v>43154</v>
      </c>
      <c r="I8795" s="2">
        <v>0</v>
      </c>
      <c r="J8795" t="s">
        <v>12</v>
      </c>
      <c r="K8795">
        <v>4682990</v>
      </c>
      <c r="L8795">
        <v>4252937</v>
      </c>
    </row>
    <row r="8796" spans="1:12" hidden="1" x14ac:dyDescent="0.2">
      <c r="A8796">
        <v>725146</v>
      </c>
      <c r="B8796" t="s">
        <v>28</v>
      </c>
      <c r="C8796" t="s">
        <v>29</v>
      </c>
      <c r="D8796" t="s">
        <v>14</v>
      </c>
      <c r="E8796" t="s">
        <v>30</v>
      </c>
      <c r="F8796" t="s">
        <v>22</v>
      </c>
      <c r="G8796" t="s">
        <v>11</v>
      </c>
      <c r="H8796" s="1">
        <v>43154</v>
      </c>
      <c r="I8796" s="2">
        <v>0.16666666666666666</v>
      </c>
      <c r="J8796" t="s">
        <v>12</v>
      </c>
      <c r="K8796">
        <v>4683007</v>
      </c>
      <c r="L8796">
        <v>4252978</v>
      </c>
    </row>
    <row r="8797" spans="1:12" hidden="1" x14ac:dyDescent="0.2">
      <c r="A8797">
        <v>725147</v>
      </c>
      <c r="B8797" t="s">
        <v>28</v>
      </c>
      <c r="C8797" t="s">
        <v>29</v>
      </c>
      <c r="D8797" t="s">
        <v>14</v>
      </c>
      <c r="E8797" t="s">
        <v>30</v>
      </c>
      <c r="F8797" t="s">
        <v>22</v>
      </c>
      <c r="G8797" t="s">
        <v>11</v>
      </c>
      <c r="H8797" s="1">
        <v>43154</v>
      </c>
      <c r="I8797" s="2">
        <v>0.33333333333333331</v>
      </c>
      <c r="J8797" t="s">
        <v>12</v>
      </c>
      <c r="K8797">
        <v>4683313</v>
      </c>
      <c r="L8797">
        <v>4253011</v>
      </c>
    </row>
    <row r="8798" spans="1:12" hidden="1" x14ac:dyDescent="0.2">
      <c r="A8798">
        <v>725148</v>
      </c>
      <c r="B8798" t="s">
        <v>28</v>
      </c>
      <c r="C8798" t="s">
        <v>29</v>
      </c>
      <c r="D8798" t="s">
        <v>14</v>
      </c>
      <c r="E8798" t="s">
        <v>30</v>
      </c>
      <c r="F8798" t="s">
        <v>22</v>
      </c>
      <c r="G8798" t="s">
        <v>11</v>
      </c>
      <c r="H8798" s="1">
        <v>43154</v>
      </c>
      <c r="I8798" s="2">
        <v>0.5</v>
      </c>
      <c r="J8798" t="s">
        <v>12</v>
      </c>
      <c r="K8798">
        <v>4683620</v>
      </c>
      <c r="L8798">
        <v>4253098</v>
      </c>
    </row>
    <row r="8799" spans="1:12" hidden="1" x14ac:dyDescent="0.2">
      <c r="A8799">
        <v>725149</v>
      </c>
      <c r="B8799" t="s">
        <v>28</v>
      </c>
      <c r="C8799" t="s">
        <v>29</v>
      </c>
      <c r="D8799" t="s">
        <v>14</v>
      </c>
      <c r="E8799" t="s">
        <v>30</v>
      </c>
      <c r="F8799" t="s">
        <v>22</v>
      </c>
      <c r="G8799" t="s">
        <v>11</v>
      </c>
      <c r="H8799" s="1">
        <v>43154</v>
      </c>
      <c r="I8799" s="2">
        <v>0.66666666666666663</v>
      </c>
      <c r="J8799" t="s">
        <v>12</v>
      </c>
      <c r="K8799">
        <v>4683853</v>
      </c>
      <c r="L8799">
        <v>4253305</v>
      </c>
    </row>
    <row r="8800" spans="1:12" hidden="1" x14ac:dyDescent="0.2">
      <c r="A8800">
        <v>725150</v>
      </c>
      <c r="B8800" t="s">
        <v>28</v>
      </c>
      <c r="C8800" t="s">
        <v>29</v>
      </c>
      <c r="D8800" t="s">
        <v>14</v>
      </c>
      <c r="E8800" t="s">
        <v>30</v>
      </c>
      <c r="F8800" t="s">
        <v>22</v>
      </c>
      <c r="G8800" t="s">
        <v>11</v>
      </c>
      <c r="H8800" s="1">
        <v>43154</v>
      </c>
      <c r="I8800" s="2">
        <v>0.83333333333333337</v>
      </c>
      <c r="J8800" t="s">
        <v>12</v>
      </c>
      <c r="K8800">
        <v>4684052</v>
      </c>
      <c r="L8800">
        <v>4253659</v>
      </c>
    </row>
    <row r="8801" spans="1:12" hidden="1" x14ac:dyDescent="0.2">
      <c r="A8801">
        <v>725403</v>
      </c>
      <c r="B8801" t="s">
        <v>31</v>
      </c>
      <c r="C8801" t="s">
        <v>32</v>
      </c>
      <c r="D8801" t="s">
        <v>13</v>
      </c>
      <c r="E8801" t="s">
        <v>33</v>
      </c>
      <c r="F8801" t="s">
        <v>22</v>
      </c>
      <c r="G8801" t="s">
        <v>11</v>
      </c>
      <c r="H8801" s="1">
        <v>43148</v>
      </c>
      <c r="I8801" s="2">
        <v>0.125</v>
      </c>
      <c r="J8801" t="s">
        <v>12</v>
      </c>
      <c r="K8801">
        <v>356014</v>
      </c>
      <c r="L8801">
        <v>421220</v>
      </c>
    </row>
    <row r="8802" spans="1:12" hidden="1" x14ac:dyDescent="0.2">
      <c r="A8802">
        <v>725404</v>
      </c>
      <c r="B8802" t="s">
        <v>31</v>
      </c>
      <c r="C8802" t="s">
        <v>32</v>
      </c>
      <c r="D8802" t="s">
        <v>13</v>
      </c>
      <c r="E8802" t="s">
        <v>33</v>
      </c>
      <c r="F8802" t="s">
        <v>22</v>
      </c>
      <c r="G8802" t="s">
        <v>11</v>
      </c>
      <c r="H8802" s="1">
        <v>43148</v>
      </c>
      <c r="I8802" s="2">
        <v>0.29166666666666669</v>
      </c>
      <c r="J8802" t="s">
        <v>12</v>
      </c>
      <c r="K8802">
        <v>356015</v>
      </c>
      <c r="L8802">
        <v>421223</v>
      </c>
    </row>
    <row r="8803" spans="1:12" hidden="1" x14ac:dyDescent="0.2">
      <c r="A8803">
        <v>725405</v>
      </c>
      <c r="B8803" t="s">
        <v>31</v>
      </c>
      <c r="C8803" t="s">
        <v>32</v>
      </c>
      <c r="D8803" t="s">
        <v>13</v>
      </c>
      <c r="E8803" t="s">
        <v>33</v>
      </c>
      <c r="F8803" t="s">
        <v>22</v>
      </c>
      <c r="G8803" t="s">
        <v>11</v>
      </c>
      <c r="H8803" s="1">
        <v>43148</v>
      </c>
      <c r="I8803" s="2">
        <v>0.45833333333333331</v>
      </c>
      <c r="J8803" t="s">
        <v>12</v>
      </c>
      <c r="K8803">
        <v>356015</v>
      </c>
      <c r="L8803">
        <v>421223</v>
      </c>
    </row>
    <row r="8804" spans="1:12" hidden="1" x14ac:dyDescent="0.2">
      <c r="A8804">
        <v>725406</v>
      </c>
      <c r="B8804" t="s">
        <v>31</v>
      </c>
      <c r="C8804" t="s">
        <v>32</v>
      </c>
      <c r="D8804" t="s">
        <v>13</v>
      </c>
      <c r="E8804" t="s">
        <v>33</v>
      </c>
      <c r="F8804" t="s">
        <v>22</v>
      </c>
      <c r="G8804" t="s">
        <v>11</v>
      </c>
      <c r="H8804" s="1">
        <v>43148</v>
      </c>
      <c r="I8804" s="2">
        <v>0.625</v>
      </c>
      <c r="J8804" t="s">
        <v>12</v>
      </c>
      <c r="K8804">
        <v>356015</v>
      </c>
      <c r="L8804">
        <v>421223</v>
      </c>
    </row>
    <row r="8805" spans="1:12" hidden="1" x14ac:dyDescent="0.2">
      <c r="A8805">
        <v>725407</v>
      </c>
      <c r="B8805" t="s">
        <v>31</v>
      </c>
      <c r="C8805" t="s">
        <v>32</v>
      </c>
      <c r="D8805" t="s">
        <v>13</v>
      </c>
      <c r="E8805" t="s">
        <v>33</v>
      </c>
      <c r="F8805" t="s">
        <v>22</v>
      </c>
      <c r="G8805" t="s">
        <v>11</v>
      </c>
      <c r="H8805" s="1">
        <v>43148</v>
      </c>
      <c r="I8805" s="2">
        <v>0.79166666666666663</v>
      </c>
      <c r="J8805" t="s">
        <v>12</v>
      </c>
      <c r="K8805">
        <v>356015</v>
      </c>
      <c r="L8805">
        <v>421223</v>
      </c>
    </row>
    <row r="8806" spans="1:12" hidden="1" x14ac:dyDescent="0.2">
      <c r="A8806">
        <v>725408</v>
      </c>
      <c r="B8806" t="s">
        <v>31</v>
      </c>
      <c r="C8806" t="s">
        <v>32</v>
      </c>
      <c r="D8806" t="s">
        <v>13</v>
      </c>
      <c r="E8806" t="s">
        <v>33</v>
      </c>
      <c r="F8806" t="s">
        <v>22</v>
      </c>
      <c r="G8806" t="s">
        <v>11</v>
      </c>
      <c r="H8806" s="1">
        <v>43148</v>
      </c>
      <c r="I8806" s="2">
        <v>0.95833333333333337</v>
      </c>
      <c r="J8806" t="s">
        <v>12</v>
      </c>
      <c r="K8806">
        <v>356015</v>
      </c>
      <c r="L8806">
        <v>421223</v>
      </c>
    </row>
    <row r="8807" spans="1:12" hidden="1" x14ac:dyDescent="0.2">
      <c r="A8807">
        <v>725409</v>
      </c>
      <c r="B8807" t="s">
        <v>31</v>
      </c>
      <c r="C8807" t="s">
        <v>32</v>
      </c>
      <c r="D8807" t="s">
        <v>13</v>
      </c>
      <c r="E8807" t="s">
        <v>33</v>
      </c>
      <c r="F8807" t="s">
        <v>22</v>
      </c>
      <c r="G8807" t="s">
        <v>11</v>
      </c>
      <c r="H8807" s="1">
        <v>43149</v>
      </c>
      <c r="I8807" s="2">
        <v>0.125</v>
      </c>
      <c r="J8807" t="s">
        <v>12</v>
      </c>
      <c r="K8807">
        <v>356015</v>
      </c>
      <c r="L8807">
        <v>421223</v>
      </c>
    </row>
    <row r="8808" spans="1:12" hidden="1" x14ac:dyDescent="0.2">
      <c r="A8808">
        <v>725410</v>
      </c>
      <c r="B8808" t="s">
        <v>31</v>
      </c>
      <c r="C8808" t="s">
        <v>32</v>
      </c>
      <c r="D8808" t="s">
        <v>13</v>
      </c>
      <c r="E8808" t="s">
        <v>33</v>
      </c>
      <c r="F8808" t="s">
        <v>22</v>
      </c>
      <c r="G8808" t="s">
        <v>11</v>
      </c>
      <c r="H8808" s="1">
        <v>43149</v>
      </c>
      <c r="I8808" s="2">
        <v>0.29166666666666669</v>
      </c>
      <c r="J8808" t="s">
        <v>12</v>
      </c>
      <c r="K8808">
        <v>356015</v>
      </c>
      <c r="L8808">
        <v>421223</v>
      </c>
    </row>
    <row r="8809" spans="1:12" hidden="1" x14ac:dyDescent="0.2">
      <c r="A8809">
        <v>725411</v>
      </c>
      <c r="B8809" t="s">
        <v>31</v>
      </c>
      <c r="C8809" t="s">
        <v>32</v>
      </c>
      <c r="D8809" t="s">
        <v>13</v>
      </c>
      <c r="E8809" t="s">
        <v>33</v>
      </c>
      <c r="F8809" t="s">
        <v>22</v>
      </c>
      <c r="G8809" t="s">
        <v>11</v>
      </c>
      <c r="H8809" s="1">
        <v>43149</v>
      </c>
      <c r="I8809" s="2">
        <v>0.45833333333333331</v>
      </c>
      <c r="J8809" t="s">
        <v>12</v>
      </c>
      <c r="K8809">
        <v>356015</v>
      </c>
      <c r="L8809">
        <v>421223</v>
      </c>
    </row>
    <row r="8810" spans="1:12" hidden="1" x14ac:dyDescent="0.2">
      <c r="A8810">
        <v>725412</v>
      </c>
      <c r="B8810" t="s">
        <v>31</v>
      </c>
      <c r="C8810" t="s">
        <v>32</v>
      </c>
      <c r="D8810" t="s">
        <v>13</v>
      </c>
      <c r="E8810" t="s">
        <v>33</v>
      </c>
      <c r="F8810" t="s">
        <v>22</v>
      </c>
      <c r="G8810" t="s">
        <v>11</v>
      </c>
      <c r="H8810" s="1">
        <v>43149</v>
      </c>
      <c r="I8810" s="2">
        <v>0.625</v>
      </c>
      <c r="J8810" t="s">
        <v>12</v>
      </c>
      <c r="K8810">
        <v>356015</v>
      </c>
      <c r="L8810">
        <v>421223</v>
      </c>
    </row>
    <row r="8811" spans="1:12" hidden="1" x14ac:dyDescent="0.2">
      <c r="A8811">
        <v>725413</v>
      </c>
      <c r="B8811" t="s">
        <v>31</v>
      </c>
      <c r="C8811" t="s">
        <v>32</v>
      </c>
      <c r="D8811" t="s">
        <v>13</v>
      </c>
      <c r="E8811" t="s">
        <v>33</v>
      </c>
      <c r="F8811" t="s">
        <v>22</v>
      </c>
      <c r="G8811" t="s">
        <v>11</v>
      </c>
      <c r="H8811" s="1">
        <v>43149</v>
      </c>
      <c r="I8811" s="2">
        <v>0.79166666666666663</v>
      </c>
      <c r="J8811" t="s">
        <v>12</v>
      </c>
      <c r="K8811">
        <v>356015</v>
      </c>
      <c r="L8811">
        <v>421223</v>
      </c>
    </row>
    <row r="8812" spans="1:12" hidden="1" x14ac:dyDescent="0.2">
      <c r="A8812">
        <v>725414</v>
      </c>
      <c r="B8812" t="s">
        <v>31</v>
      </c>
      <c r="C8812" t="s">
        <v>32</v>
      </c>
      <c r="D8812" t="s">
        <v>13</v>
      </c>
      <c r="E8812" t="s">
        <v>33</v>
      </c>
      <c r="F8812" t="s">
        <v>22</v>
      </c>
      <c r="G8812" t="s">
        <v>11</v>
      </c>
      <c r="H8812" s="1">
        <v>43149</v>
      </c>
      <c r="I8812" s="2">
        <v>0.95833333333333337</v>
      </c>
      <c r="J8812" t="s">
        <v>12</v>
      </c>
      <c r="K8812">
        <v>356015</v>
      </c>
      <c r="L8812">
        <v>421223</v>
      </c>
    </row>
    <row r="8813" spans="1:12" hidden="1" x14ac:dyDescent="0.2">
      <c r="A8813">
        <v>725415</v>
      </c>
      <c r="B8813" t="s">
        <v>31</v>
      </c>
      <c r="C8813" t="s">
        <v>32</v>
      </c>
      <c r="D8813" t="s">
        <v>13</v>
      </c>
      <c r="E8813" t="s">
        <v>33</v>
      </c>
      <c r="F8813" t="s">
        <v>22</v>
      </c>
      <c r="G8813" t="s">
        <v>11</v>
      </c>
      <c r="H8813" s="1">
        <v>43150</v>
      </c>
      <c r="I8813" s="2">
        <v>0.125</v>
      </c>
      <c r="J8813" t="s">
        <v>12</v>
      </c>
      <c r="K8813">
        <v>356015</v>
      </c>
      <c r="L8813">
        <v>421223</v>
      </c>
    </row>
    <row r="8814" spans="1:12" hidden="1" x14ac:dyDescent="0.2">
      <c r="A8814">
        <v>725416</v>
      </c>
      <c r="B8814" t="s">
        <v>31</v>
      </c>
      <c r="C8814" t="s">
        <v>32</v>
      </c>
      <c r="D8814" t="s">
        <v>13</v>
      </c>
      <c r="E8814" t="s">
        <v>33</v>
      </c>
      <c r="F8814" t="s">
        <v>22</v>
      </c>
      <c r="G8814" t="s">
        <v>11</v>
      </c>
      <c r="H8814" s="1">
        <v>43150</v>
      </c>
      <c r="I8814" s="2">
        <v>0.29166666666666669</v>
      </c>
      <c r="J8814" t="s">
        <v>12</v>
      </c>
      <c r="K8814">
        <v>356015</v>
      </c>
      <c r="L8814">
        <v>421223</v>
      </c>
    </row>
    <row r="8815" spans="1:12" hidden="1" x14ac:dyDescent="0.2">
      <c r="A8815">
        <v>725417</v>
      </c>
      <c r="B8815" t="s">
        <v>31</v>
      </c>
      <c r="C8815" t="s">
        <v>32</v>
      </c>
      <c r="D8815" t="s">
        <v>13</v>
      </c>
      <c r="E8815" t="s">
        <v>33</v>
      </c>
      <c r="F8815" t="s">
        <v>22</v>
      </c>
      <c r="G8815" t="s">
        <v>11</v>
      </c>
      <c r="H8815" s="1">
        <v>43150</v>
      </c>
      <c r="I8815" s="2">
        <v>0.45833333333333331</v>
      </c>
      <c r="J8815" t="s">
        <v>12</v>
      </c>
      <c r="K8815">
        <v>356015</v>
      </c>
      <c r="L8815">
        <v>421223</v>
      </c>
    </row>
    <row r="8816" spans="1:12" hidden="1" x14ac:dyDescent="0.2">
      <c r="A8816">
        <v>725418</v>
      </c>
      <c r="B8816" t="s">
        <v>31</v>
      </c>
      <c r="C8816" t="s">
        <v>32</v>
      </c>
      <c r="D8816" t="s">
        <v>13</v>
      </c>
      <c r="E8816" t="s">
        <v>33</v>
      </c>
      <c r="F8816" t="s">
        <v>22</v>
      </c>
      <c r="G8816" t="s">
        <v>11</v>
      </c>
      <c r="H8816" s="1">
        <v>43150</v>
      </c>
      <c r="I8816" s="2">
        <v>0.625</v>
      </c>
      <c r="J8816" t="s">
        <v>12</v>
      </c>
      <c r="K8816">
        <v>356015</v>
      </c>
      <c r="L8816">
        <v>421223</v>
      </c>
    </row>
    <row r="8817" spans="1:12" hidden="1" x14ac:dyDescent="0.2">
      <c r="A8817">
        <v>725419</v>
      </c>
      <c r="B8817" t="s">
        <v>31</v>
      </c>
      <c r="C8817" t="s">
        <v>32</v>
      </c>
      <c r="D8817" t="s">
        <v>13</v>
      </c>
      <c r="E8817" t="s">
        <v>33</v>
      </c>
      <c r="F8817" t="s">
        <v>22</v>
      </c>
      <c r="G8817" t="s">
        <v>11</v>
      </c>
      <c r="H8817" s="1">
        <v>43150</v>
      </c>
      <c r="I8817" s="2">
        <v>0.79166666666666663</v>
      </c>
      <c r="J8817" t="s">
        <v>12</v>
      </c>
      <c r="K8817">
        <v>356015</v>
      </c>
      <c r="L8817">
        <v>421223</v>
      </c>
    </row>
    <row r="8818" spans="1:12" hidden="1" x14ac:dyDescent="0.2">
      <c r="A8818">
        <v>725420</v>
      </c>
      <c r="B8818" t="s">
        <v>31</v>
      </c>
      <c r="C8818" t="s">
        <v>32</v>
      </c>
      <c r="D8818" t="s">
        <v>13</v>
      </c>
      <c r="E8818" t="s">
        <v>33</v>
      </c>
      <c r="F8818" t="s">
        <v>22</v>
      </c>
      <c r="G8818" t="s">
        <v>11</v>
      </c>
      <c r="H8818" s="1">
        <v>43150</v>
      </c>
      <c r="I8818" s="2">
        <v>0.95833333333333337</v>
      </c>
      <c r="J8818" t="s">
        <v>12</v>
      </c>
      <c r="K8818">
        <v>356016</v>
      </c>
      <c r="L8818">
        <v>421224</v>
      </c>
    </row>
    <row r="8819" spans="1:12" hidden="1" x14ac:dyDescent="0.2">
      <c r="A8819">
        <v>725421</v>
      </c>
      <c r="B8819" t="s">
        <v>31</v>
      </c>
      <c r="C8819" t="s">
        <v>32</v>
      </c>
      <c r="D8819" t="s">
        <v>13</v>
      </c>
      <c r="E8819" t="s">
        <v>33</v>
      </c>
      <c r="F8819" t="s">
        <v>22</v>
      </c>
      <c r="G8819" t="s">
        <v>11</v>
      </c>
      <c r="H8819" s="1">
        <v>43151</v>
      </c>
      <c r="I8819" s="2">
        <v>0.125</v>
      </c>
      <c r="J8819" t="s">
        <v>12</v>
      </c>
      <c r="K8819">
        <v>356025</v>
      </c>
      <c r="L8819">
        <v>421243</v>
      </c>
    </row>
    <row r="8820" spans="1:12" hidden="1" x14ac:dyDescent="0.2">
      <c r="A8820">
        <v>725422</v>
      </c>
      <c r="B8820" t="s">
        <v>31</v>
      </c>
      <c r="C8820" t="s">
        <v>32</v>
      </c>
      <c r="D8820" t="s">
        <v>13</v>
      </c>
      <c r="E8820" t="s">
        <v>33</v>
      </c>
      <c r="F8820" t="s">
        <v>22</v>
      </c>
      <c r="G8820" t="s">
        <v>11</v>
      </c>
      <c r="H8820" s="1">
        <v>43151</v>
      </c>
      <c r="I8820" s="2">
        <v>0.29166666666666669</v>
      </c>
      <c r="J8820" t="s">
        <v>12</v>
      </c>
      <c r="K8820">
        <v>356086</v>
      </c>
      <c r="L8820">
        <v>421255</v>
      </c>
    </row>
    <row r="8821" spans="1:12" hidden="1" x14ac:dyDescent="0.2">
      <c r="A8821">
        <v>725423</v>
      </c>
      <c r="B8821" t="s">
        <v>31</v>
      </c>
      <c r="C8821" t="s">
        <v>32</v>
      </c>
      <c r="D8821" t="s">
        <v>13</v>
      </c>
      <c r="E8821" t="s">
        <v>33</v>
      </c>
      <c r="F8821" t="s">
        <v>22</v>
      </c>
      <c r="G8821" t="s">
        <v>11</v>
      </c>
      <c r="H8821" s="1">
        <v>43151</v>
      </c>
      <c r="I8821" s="2">
        <v>0.45833333333333331</v>
      </c>
      <c r="J8821" t="s">
        <v>12</v>
      </c>
      <c r="K8821">
        <v>356237</v>
      </c>
      <c r="L8821">
        <v>421300</v>
      </c>
    </row>
    <row r="8822" spans="1:12" hidden="1" x14ac:dyDescent="0.2">
      <c r="A8822">
        <v>725424</v>
      </c>
      <c r="B8822" t="s">
        <v>31</v>
      </c>
      <c r="C8822" t="s">
        <v>32</v>
      </c>
      <c r="D8822" t="s">
        <v>13</v>
      </c>
      <c r="E8822" t="s">
        <v>33</v>
      </c>
      <c r="F8822" t="s">
        <v>22</v>
      </c>
      <c r="G8822" t="s">
        <v>11</v>
      </c>
      <c r="H8822" s="1">
        <v>43151</v>
      </c>
      <c r="I8822" s="2">
        <v>0.625</v>
      </c>
      <c r="J8822" t="s">
        <v>12</v>
      </c>
      <c r="K8822">
        <v>356294</v>
      </c>
      <c r="L8822">
        <v>421360</v>
      </c>
    </row>
    <row r="8823" spans="1:12" hidden="1" x14ac:dyDescent="0.2">
      <c r="A8823">
        <v>725425</v>
      </c>
      <c r="B8823" t="s">
        <v>31</v>
      </c>
      <c r="C8823" t="s">
        <v>32</v>
      </c>
      <c r="D8823" t="s">
        <v>13</v>
      </c>
      <c r="E8823" t="s">
        <v>33</v>
      </c>
      <c r="F8823" t="s">
        <v>22</v>
      </c>
      <c r="G8823" t="s">
        <v>11</v>
      </c>
      <c r="H8823" s="1">
        <v>43151</v>
      </c>
      <c r="I8823" s="2">
        <v>0.79166666666666663</v>
      </c>
      <c r="J8823" t="s">
        <v>12</v>
      </c>
      <c r="K8823">
        <v>356340</v>
      </c>
      <c r="L8823">
        <v>421501</v>
      </c>
    </row>
    <row r="8824" spans="1:12" hidden="1" x14ac:dyDescent="0.2">
      <c r="A8824">
        <v>725426</v>
      </c>
      <c r="B8824" t="s">
        <v>31</v>
      </c>
      <c r="C8824" t="s">
        <v>32</v>
      </c>
      <c r="D8824" t="s">
        <v>13</v>
      </c>
      <c r="E8824" t="s">
        <v>33</v>
      </c>
      <c r="F8824" t="s">
        <v>22</v>
      </c>
      <c r="G8824" t="s">
        <v>11</v>
      </c>
      <c r="H8824" s="1">
        <v>43151</v>
      </c>
      <c r="I8824" s="2">
        <v>0.95833333333333337</v>
      </c>
      <c r="J8824" t="s">
        <v>12</v>
      </c>
      <c r="K8824">
        <v>356362</v>
      </c>
      <c r="L8824">
        <v>421589</v>
      </c>
    </row>
    <row r="8825" spans="1:12" hidden="1" x14ac:dyDescent="0.2">
      <c r="A8825">
        <v>725427</v>
      </c>
      <c r="B8825" t="s">
        <v>31</v>
      </c>
      <c r="C8825" t="s">
        <v>32</v>
      </c>
      <c r="D8825" t="s">
        <v>13</v>
      </c>
      <c r="E8825" t="s">
        <v>33</v>
      </c>
      <c r="F8825" t="s">
        <v>22</v>
      </c>
      <c r="G8825" t="s">
        <v>11</v>
      </c>
      <c r="H8825" s="1">
        <v>43152</v>
      </c>
      <c r="I8825" s="2">
        <v>0.125</v>
      </c>
      <c r="J8825" t="s">
        <v>12</v>
      </c>
      <c r="K8825">
        <v>356366</v>
      </c>
      <c r="L8825">
        <v>421604</v>
      </c>
    </row>
    <row r="8826" spans="1:12" hidden="1" x14ac:dyDescent="0.2">
      <c r="A8826">
        <v>725428</v>
      </c>
      <c r="B8826" t="s">
        <v>31</v>
      </c>
      <c r="C8826" t="s">
        <v>32</v>
      </c>
      <c r="D8826" t="s">
        <v>13</v>
      </c>
      <c r="E8826" t="s">
        <v>33</v>
      </c>
      <c r="F8826" t="s">
        <v>22</v>
      </c>
      <c r="G8826" t="s">
        <v>11</v>
      </c>
      <c r="H8826" s="1">
        <v>43152</v>
      </c>
      <c r="I8826" s="2">
        <v>0.29166666666666669</v>
      </c>
      <c r="J8826" t="s">
        <v>12</v>
      </c>
      <c r="K8826">
        <v>356442</v>
      </c>
      <c r="L8826">
        <v>421621</v>
      </c>
    </row>
    <row r="8827" spans="1:12" hidden="1" x14ac:dyDescent="0.2">
      <c r="A8827">
        <v>725429</v>
      </c>
      <c r="B8827" t="s">
        <v>31</v>
      </c>
      <c r="C8827" t="s">
        <v>32</v>
      </c>
      <c r="D8827" t="s">
        <v>13</v>
      </c>
      <c r="E8827" t="s">
        <v>33</v>
      </c>
      <c r="F8827" t="s">
        <v>22</v>
      </c>
      <c r="G8827" t="s">
        <v>11</v>
      </c>
      <c r="H8827" s="1">
        <v>43152</v>
      </c>
      <c r="I8827" s="2">
        <v>0.45833333333333331</v>
      </c>
      <c r="J8827" t="s">
        <v>12</v>
      </c>
      <c r="K8827">
        <v>356572</v>
      </c>
      <c r="L8827">
        <v>421679</v>
      </c>
    </row>
    <row r="8828" spans="1:12" hidden="1" x14ac:dyDescent="0.2">
      <c r="A8828">
        <v>725430</v>
      </c>
      <c r="B8828" t="s">
        <v>31</v>
      </c>
      <c r="C8828" t="s">
        <v>32</v>
      </c>
      <c r="D8828" t="s">
        <v>13</v>
      </c>
      <c r="E8828" t="s">
        <v>33</v>
      </c>
      <c r="F8828" t="s">
        <v>22</v>
      </c>
      <c r="G8828" t="s">
        <v>11</v>
      </c>
      <c r="H8828" s="1">
        <v>43152</v>
      </c>
      <c r="I8828" s="2">
        <v>0.625</v>
      </c>
      <c r="J8828" t="s">
        <v>12</v>
      </c>
      <c r="K8828">
        <v>356646</v>
      </c>
      <c r="L8828">
        <v>421725</v>
      </c>
    </row>
    <row r="8829" spans="1:12" hidden="1" x14ac:dyDescent="0.2">
      <c r="A8829">
        <v>725431</v>
      </c>
      <c r="B8829" t="s">
        <v>31</v>
      </c>
      <c r="C8829" t="s">
        <v>32</v>
      </c>
      <c r="D8829" t="s">
        <v>13</v>
      </c>
      <c r="E8829" t="s">
        <v>33</v>
      </c>
      <c r="F8829" t="s">
        <v>22</v>
      </c>
      <c r="G8829" t="s">
        <v>11</v>
      </c>
      <c r="H8829" s="1">
        <v>43152</v>
      </c>
      <c r="I8829" s="2">
        <v>0.79166666666666663</v>
      </c>
      <c r="J8829" t="s">
        <v>12</v>
      </c>
      <c r="K8829">
        <v>356693</v>
      </c>
      <c r="L8829">
        <v>421868</v>
      </c>
    </row>
    <row r="8830" spans="1:12" hidden="1" x14ac:dyDescent="0.2">
      <c r="A8830">
        <v>725432</v>
      </c>
      <c r="B8830" t="s">
        <v>31</v>
      </c>
      <c r="C8830" t="s">
        <v>32</v>
      </c>
      <c r="D8830" t="s">
        <v>13</v>
      </c>
      <c r="E8830" t="s">
        <v>33</v>
      </c>
      <c r="F8830" t="s">
        <v>22</v>
      </c>
      <c r="G8830" t="s">
        <v>11</v>
      </c>
      <c r="H8830" s="1">
        <v>43152</v>
      </c>
      <c r="I8830" s="2">
        <v>0.95833333333333337</v>
      </c>
      <c r="J8830" t="s">
        <v>12</v>
      </c>
      <c r="K8830">
        <v>356714</v>
      </c>
      <c r="L8830">
        <v>421935</v>
      </c>
    </row>
    <row r="8831" spans="1:12" hidden="1" x14ac:dyDescent="0.2">
      <c r="A8831">
        <v>725433</v>
      </c>
      <c r="B8831" t="s">
        <v>31</v>
      </c>
      <c r="C8831" t="s">
        <v>32</v>
      </c>
      <c r="D8831" t="s">
        <v>13</v>
      </c>
      <c r="E8831" t="s">
        <v>33</v>
      </c>
      <c r="F8831" t="s">
        <v>22</v>
      </c>
      <c r="G8831" t="s">
        <v>11</v>
      </c>
      <c r="H8831" s="1">
        <v>43153</v>
      </c>
      <c r="I8831" s="2">
        <v>0.125</v>
      </c>
      <c r="J8831" t="s">
        <v>12</v>
      </c>
      <c r="K8831">
        <v>356720</v>
      </c>
      <c r="L8831">
        <v>421948</v>
      </c>
    </row>
    <row r="8832" spans="1:12" hidden="1" x14ac:dyDescent="0.2">
      <c r="A8832">
        <v>725434</v>
      </c>
      <c r="B8832" t="s">
        <v>31</v>
      </c>
      <c r="C8832" t="s">
        <v>32</v>
      </c>
      <c r="D8832" t="s">
        <v>13</v>
      </c>
      <c r="E8832" t="s">
        <v>33</v>
      </c>
      <c r="F8832" t="s">
        <v>22</v>
      </c>
      <c r="G8832" t="s">
        <v>11</v>
      </c>
      <c r="H8832" s="1">
        <v>43153</v>
      </c>
      <c r="I8832" s="2">
        <v>0.29166666666666669</v>
      </c>
      <c r="J8832" t="s">
        <v>12</v>
      </c>
      <c r="K8832">
        <v>356796</v>
      </c>
      <c r="L8832">
        <v>421969</v>
      </c>
    </row>
    <row r="8833" spans="1:12" hidden="1" x14ac:dyDescent="0.2">
      <c r="A8833">
        <v>725435</v>
      </c>
      <c r="B8833" t="s">
        <v>31</v>
      </c>
      <c r="C8833" t="s">
        <v>32</v>
      </c>
      <c r="D8833" t="s">
        <v>13</v>
      </c>
      <c r="E8833" t="s">
        <v>33</v>
      </c>
      <c r="F8833" t="s">
        <v>22</v>
      </c>
      <c r="G8833" t="s">
        <v>11</v>
      </c>
      <c r="H8833" s="1">
        <v>43153</v>
      </c>
      <c r="I8833" s="2">
        <v>0.45833333333333331</v>
      </c>
      <c r="J8833" t="s">
        <v>12</v>
      </c>
      <c r="K8833">
        <v>356952</v>
      </c>
      <c r="L8833">
        <v>422015</v>
      </c>
    </row>
    <row r="8834" spans="1:12" hidden="1" x14ac:dyDescent="0.2">
      <c r="A8834">
        <v>725436</v>
      </c>
      <c r="B8834" t="s">
        <v>31</v>
      </c>
      <c r="C8834" t="s">
        <v>32</v>
      </c>
      <c r="D8834" t="s">
        <v>13</v>
      </c>
      <c r="E8834" t="s">
        <v>33</v>
      </c>
      <c r="F8834" t="s">
        <v>22</v>
      </c>
      <c r="G8834" t="s">
        <v>11</v>
      </c>
      <c r="H8834" s="1">
        <v>43153</v>
      </c>
      <c r="I8834" s="2">
        <v>0.625</v>
      </c>
      <c r="J8834" t="s">
        <v>12</v>
      </c>
      <c r="K8834">
        <v>357029</v>
      </c>
      <c r="L8834">
        <v>422050</v>
      </c>
    </row>
    <row r="8835" spans="1:12" hidden="1" x14ac:dyDescent="0.2">
      <c r="A8835">
        <v>725437</v>
      </c>
      <c r="B8835" t="s">
        <v>31</v>
      </c>
      <c r="C8835" t="s">
        <v>32</v>
      </c>
      <c r="D8835" t="s">
        <v>13</v>
      </c>
      <c r="E8835" t="s">
        <v>33</v>
      </c>
      <c r="F8835" t="s">
        <v>22</v>
      </c>
      <c r="G8835" t="s">
        <v>11</v>
      </c>
      <c r="H8835" s="1">
        <v>43153</v>
      </c>
      <c r="I8835" s="2">
        <v>0.79166666666666663</v>
      </c>
      <c r="J8835" t="s">
        <v>12</v>
      </c>
      <c r="K8835">
        <v>357073</v>
      </c>
      <c r="L8835">
        <v>422193</v>
      </c>
    </row>
    <row r="8836" spans="1:12" hidden="1" x14ac:dyDescent="0.2">
      <c r="A8836">
        <v>725438</v>
      </c>
      <c r="B8836" t="s">
        <v>31</v>
      </c>
      <c r="C8836" t="s">
        <v>32</v>
      </c>
      <c r="D8836" t="s">
        <v>13</v>
      </c>
      <c r="E8836" t="s">
        <v>33</v>
      </c>
      <c r="F8836" t="s">
        <v>22</v>
      </c>
      <c r="G8836" t="s">
        <v>11</v>
      </c>
      <c r="H8836" s="1">
        <v>43153</v>
      </c>
      <c r="I8836" s="2">
        <v>0.95833333333333337</v>
      </c>
      <c r="J8836" t="s">
        <v>12</v>
      </c>
      <c r="K8836">
        <v>357098</v>
      </c>
      <c r="L8836">
        <v>422257</v>
      </c>
    </row>
    <row r="8837" spans="1:12" hidden="1" x14ac:dyDescent="0.2">
      <c r="A8837">
        <v>725439</v>
      </c>
      <c r="B8837" t="s">
        <v>31</v>
      </c>
      <c r="C8837" t="s">
        <v>32</v>
      </c>
      <c r="D8837" t="s">
        <v>13</v>
      </c>
      <c r="E8837" t="s">
        <v>33</v>
      </c>
      <c r="F8837" t="s">
        <v>22</v>
      </c>
      <c r="G8837" t="s">
        <v>11</v>
      </c>
      <c r="H8837" s="1">
        <v>43154</v>
      </c>
      <c r="I8837" s="2">
        <v>0.125</v>
      </c>
      <c r="J8837" t="s">
        <v>12</v>
      </c>
      <c r="K8837">
        <v>357104</v>
      </c>
      <c r="L8837">
        <v>422261</v>
      </c>
    </row>
    <row r="8838" spans="1:12" hidden="1" x14ac:dyDescent="0.2">
      <c r="A8838">
        <v>725440</v>
      </c>
      <c r="B8838" t="s">
        <v>31</v>
      </c>
      <c r="C8838" t="s">
        <v>32</v>
      </c>
      <c r="D8838" t="s">
        <v>13</v>
      </c>
      <c r="E8838" t="s">
        <v>33</v>
      </c>
      <c r="F8838" t="s">
        <v>22</v>
      </c>
      <c r="G8838" t="s">
        <v>11</v>
      </c>
      <c r="H8838" s="1">
        <v>43154</v>
      </c>
      <c r="I8838" s="2">
        <v>0.29166666666666669</v>
      </c>
      <c r="J8838" t="s">
        <v>12</v>
      </c>
      <c r="K8838">
        <v>357174</v>
      </c>
      <c r="L8838">
        <v>422282</v>
      </c>
    </row>
    <row r="8839" spans="1:12" hidden="1" x14ac:dyDescent="0.2">
      <c r="A8839">
        <v>725441</v>
      </c>
      <c r="B8839" t="s">
        <v>31</v>
      </c>
      <c r="C8839" t="s">
        <v>32</v>
      </c>
      <c r="D8839" t="s">
        <v>13</v>
      </c>
      <c r="E8839" t="s">
        <v>33</v>
      </c>
      <c r="F8839" t="s">
        <v>22</v>
      </c>
      <c r="G8839" t="s">
        <v>11</v>
      </c>
      <c r="H8839" s="1">
        <v>43154</v>
      </c>
      <c r="I8839" s="2">
        <v>0.45833333333333331</v>
      </c>
      <c r="J8839" t="s">
        <v>12</v>
      </c>
      <c r="K8839">
        <v>357314</v>
      </c>
      <c r="L8839">
        <v>422331</v>
      </c>
    </row>
    <row r="8840" spans="1:12" hidden="1" x14ac:dyDescent="0.2">
      <c r="A8840">
        <v>725442</v>
      </c>
      <c r="B8840" t="s">
        <v>31</v>
      </c>
      <c r="C8840" t="s">
        <v>32</v>
      </c>
      <c r="D8840" t="s">
        <v>13</v>
      </c>
      <c r="E8840" t="s">
        <v>33</v>
      </c>
      <c r="F8840" t="s">
        <v>22</v>
      </c>
      <c r="G8840" t="s">
        <v>11</v>
      </c>
      <c r="H8840" s="1">
        <v>43154</v>
      </c>
      <c r="I8840" s="2">
        <v>0.625</v>
      </c>
      <c r="J8840" t="s">
        <v>12</v>
      </c>
      <c r="K8840">
        <v>357379</v>
      </c>
      <c r="L8840">
        <v>422364</v>
      </c>
    </row>
    <row r="8841" spans="1:12" hidden="1" x14ac:dyDescent="0.2">
      <c r="A8841">
        <v>725443</v>
      </c>
      <c r="B8841" t="s">
        <v>31</v>
      </c>
      <c r="C8841" t="s">
        <v>32</v>
      </c>
      <c r="D8841" t="s">
        <v>13</v>
      </c>
      <c r="E8841" t="s">
        <v>33</v>
      </c>
      <c r="F8841" t="s">
        <v>22</v>
      </c>
      <c r="G8841" t="s">
        <v>11</v>
      </c>
      <c r="H8841" s="1">
        <v>43154</v>
      </c>
      <c r="I8841" s="2">
        <v>0.79166666666666663</v>
      </c>
      <c r="J8841" t="s">
        <v>12</v>
      </c>
      <c r="K8841">
        <v>357441</v>
      </c>
      <c r="L8841">
        <v>422469</v>
      </c>
    </row>
    <row r="8842" spans="1:12" hidden="1" x14ac:dyDescent="0.2">
      <c r="A8842">
        <v>725444</v>
      </c>
      <c r="B8842" t="s">
        <v>31</v>
      </c>
      <c r="C8842" t="s">
        <v>32</v>
      </c>
      <c r="D8842" t="s">
        <v>13</v>
      </c>
      <c r="E8842" t="s">
        <v>33</v>
      </c>
      <c r="F8842" t="s">
        <v>22</v>
      </c>
      <c r="G8842" t="s">
        <v>11</v>
      </c>
      <c r="H8842" s="1">
        <v>43154</v>
      </c>
      <c r="I8842" s="2">
        <v>0.95833333333333337</v>
      </c>
      <c r="J8842" t="s">
        <v>12</v>
      </c>
      <c r="K8842">
        <v>357467</v>
      </c>
      <c r="L8842">
        <v>422536</v>
      </c>
    </row>
    <row r="8843" spans="1:12" hidden="1" x14ac:dyDescent="0.2">
      <c r="A8843">
        <v>725445</v>
      </c>
      <c r="B8843" t="s">
        <v>31</v>
      </c>
      <c r="C8843" t="s">
        <v>32</v>
      </c>
      <c r="D8843" t="s">
        <v>14</v>
      </c>
      <c r="E8843" t="s">
        <v>33</v>
      </c>
      <c r="F8843" t="s">
        <v>22</v>
      </c>
      <c r="G8843" t="s">
        <v>11</v>
      </c>
      <c r="H8843" s="1">
        <v>43148</v>
      </c>
      <c r="I8843" s="2">
        <v>0.125</v>
      </c>
      <c r="J8843" t="s">
        <v>12</v>
      </c>
      <c r="K8843">
        <v>1769513</v>
      </c>
      <c r="L8843">
        <v>745107</v>
      </c>
    </row>
    <row r="8844" spans="1:12" hidden="1" x14ac:dyDescent="0.2">
      <c r="A8844">
        <v>725446</v>
      </c>
      <c r="B8844" t="s">
        <v>31</v>
      </c>
      <c r="C8844" t="s">
        <v>32</v>
      </c>
      <c r="D8844" t="s">
        <v>14</v>
      </c>
      <c r="E8844" t="s">
        <v>33</v>
      </c>
      <c r="F8844" t="s">
        <v>22</v>
      </c>
      <c r="G8844" t="s">
        <v>11</v>
      </c>
      <c r="H8844" s="1">
        <v>43148</v>
      </c>
      <c r="I8844" s="2">
        <v>0.29166666666666669</v>
      </c>
      <c r="J8844" t="s">
        <v>12</v>
      </c>
      <c r="K8844">
        <v>1769513</v>
      </c>
      <c r="L8844">
        <v>745108</v>
      </c>
    </row>
    <row r="8845" spans="1:12" hidden="1" x14ac:dyDescent="0.2">
      <c r="A8845">
        <v>725447</v>
      </c>
      <c r="B8845" t="s">
        <v>31</v>
      </c>
      <c r="C8845" t="s">
        <v>32</v>
      </c>
      <c r="D8845" t="s">
        <v>14</v>
      </c>
      <c r="E8845" t="s">
        <v>33</v>
      </c>
      <c r="F8845" t="s">
        <v>22</v>
      </c>
      <c r="G8845" t="s">
        <v>11</v>
      </c>
      <c r="H8845" s="1">
        <v>43148</v>
      </c>
      <c r="I8845" s="2">
        <v>0.45833333333333331</v>
      </c>
      <c r="J8845" t="s">
        <v>12</v>
      </c>
      <c r="K8845">
        <v>1769513</v>
      </c>
      <c r="L8845">
        <v>745108</v>
      </c>
    </row>
    <row r="8846" spans="1:12" hidden="1" x14ac:dyDescent="0.2">
      <c r="A8846">
        <v>725448</v>
      </c>
      <c r="B8846" t="s">
        <v>31</v>
      </c>
      <c r="C8846" t="s">
        <v>32</v>
      </c>
      <c r="D8846" t="s">
        <v>14</v>
      </c>
      <c r="E8846" t="s">
        <v>33</v>
      </c>
      <c r="F8846" t="s">
        <v>22</v>
      </c>
      <c r="G8846" t="s">
        <v>11</v>
      </c>
      <c r="H8846" s="1">
        <v>43148</v>
      </c>
      <c r="I8846" s="2">
        <v>0.625</v>
      </c>
      <c r="J8846" t="s">
        <v>12</v>
      </c>
      <c r="K8846">
        <v>1769513</v>
      </c>
      <c r="L8846">
        <v>745108</v>
      </c>
    </row>
    <row r="8847" spans="1:12" hidden="1" x14ac:dyDescent="0.2">
      <c r="A8847">
        <v>725449</v>
      </c>
      <c r="B8847" t="s">
        <v>31</v>
      </c>
      <c r="C8847" t="s">
        <v>32</v>
      </c>
      <c r="D8847" t="s">
        <v>14</v>
      </c>
      <c r="E8847" t="s">
        <v>33</v>
      </c>
      <c r="F8847" t="s">
        <v>22</v>
      </c>
      <c r="G8847" t="s">
        <v>11</v>
      </c>
      <c r="H8847" s="1">
        <v>43148</v>
      </c>
      <c r="I8847" s="2">
        <v>0.79166666666666663</v>
      </c>
      <c r="J8847" t="s">
        <v>12</v>
      </c>
      <c r="K8847">
        <v>1769513</v>
      </c>
      <c r="L8847">
        <v>745108</v>
      </c>
    </row>
    <row r="8848" spans="1:12" hidden="1" x14ac:dyDescent="0.2">
      <c r="A8848">
        <v>725450</v>
      </c>
      <c r="B8848" t="s">
        <v>31</v>
      </c>
      <c r="C8848" t="s">
        <v>32</v>
      </c>
      <c r="D8848" t="s">
        <v>14</v>
      </c>
      <c r="E8848" t="s">
        <v>33</v>
      </c>
      <c r="F8848" t="s">
        <v>22</v>
      </c>
      <c r="G8848" t="s">
        <v>11</v>
      </c>
      <c r="H8848" s="1">
        <v>43148</v>
      </c>
      <c r="I8848" s="2">
        <v>0.95833333333333337</v>
      </c>
      <c r="J8848" t="s">
        <v>12</v>
      </c>
      <c r="K8848">
        <v>1769513</v>
      </c>
      <c r="L8848">
        <v>745108</v>
      </c>
    </row>
    <row r="8849" spans="1:12" hidden="1" x14ac:dyDescent="0.2">
      <c r="A8849">
        <v>725451</v>
      </c>
      <c r="B8849" t="s">
        <v>31</v>
      </c>
      <c r="C8849" t="s">
        <v>32</v>
      </c>
      <c r="D8849" t="s">
        <v>14</v>
      </c>
      <c r="E8849" t="s">
        <v>33</v>
      </c>
      <c r="F8849" t="s">
        <v>22</v>
      </c>
      <c r="G8849" t="s">
        <v>11</v>
      </c>
      <c r="H8849" s="1">
        <v>43149</v>
      </c>
      <c r="I8849" s="2">
        <v>0.125</v>
      </c>
      <c r="J8849" t="s">
        <v>12</v>
      </c>
      <c r="K8849">
        <v>1769513</v>
      </c>
      <c r="L8849">
        <v>745108</v>
      </c>
    </row>
    <row r="8850" spans="1:12" hidden="1" x14ac:dyDescent="0.2">
      <c r="A8850">
        <v>725452</v>
      </c>
      <c r="B8850" t="s">
        <v>31</v>
      </c>
      <c r="C8850" t="s">
        <v>32</v>
      </c>
      <c r="D8850" t="s">
        <v>14</v>
      </c>
      <c r="E8850" t="s">
        <v>33</v>
      </c>
      <c r="F8850" t="s">
        <v>22</v>
      </c>
      <c r="G8850" t="s">
        <v>11</v>
      </c>
      <c r="H8850" s="1">
        <v>43149</v>
      </c>
      <c r="I8850" s="2">
        <v>0.29166666666666669</v>
      </c>
      <c r="J8850" t="s">
        <v>12</v>
      </c>
      <c r="K8850">
        <v>1769513</v>
      </c>
      <c r="L8850">
        <v>745108</v>
      </c>
    </row>
    <row r="8851" spans="1:12" hidden="1" x14ac:dyDescent="0.2">
      <c r="A8851">
        <v>725453</v>
      </c>
      <c r="B8851" t="s">
        <v>31</v>
      </c>
      <c r="C8851" t="s">
        <v>32</v>
      </c>
      <c r="D8851" t="s">
        <v>14</v>
      </c>
      <c r="E8851" t="s">
        <v>33</v>
      </c>
      <c r="F8851" t="s">
        <v>22</v>
      </c>
      <c r="G8851" t="s">
        <v>11</v>
      </c>
      <c r="H8851" s="1">
        <v>43149</v>
      </c>
      <c r="I8851" s="2">
        <v>0.45833333333333331</v>
      </c>
      <c r="J8851" t="s">
        <v>12</v>
      </c>
      <c r="K8851">
        <v>1769513</v>
      </c>
      <c r="L8851">
        <v>745108</v>
      </c>
    </row>
    <row r="8852" spans="1:12" hidden="1" x14ac:dyDescent="0.2">
      <c r="A8852">
        <v>725454</v>
      </c>
      <c r="B8852" t="s">
        <v>31</v>
      </c>
      <c r="C8852" t="s">
        <v>32</v>
      </c>
      <c r="D8852" t="s">
        <v>14</v>
      </c>
      <c r="E8852" t="s">
        <v>33</v>
      </c>
      <c r="F8852" t="s">
        <v>22</v>
      </c>
      <c r="G8852" t="s">
        <v>11</v>
      </c>
      <c r="H8852" s="1">
        <v>43149</v>
      </c>
      <c r="I8852" s="2">
        <v>0.625</v>
      </c>
      <c r="J8852" t="s">
        <v>12</v>
      </c>
      <c r="K8852">
        <v>1769513</v>
      </c>
      <c r="L8852">
        <v>745108</v>
      </c>
    </row>
    <row r="8853" spans="1:12" hidden="1" x14ac:dyDescent="0.2">
      <c r="A8853">
        <v>725455</v>
      </c>
      <c r="B8853" t="s">
        <v>31</v>
      </c>
      <c r="C8853" t="s">
        <v>32</v>
      </c>
      <c r="D8853" t="s">
        <v>14</v>
      </c>
      <c r="E8853" t="s">
        <v>33</v>
      </c>
      <c r="F8853" t="s">
        <v>22</v>
      </c>
      <c r="G8853" t="s">
        <v>11</v>
      </c>
      <c r="H8853" s="1">
        <v>43149</v>
      </c>
      <c r="I8853" s="2">
        <v>0.79166666666666663</v>
      </c>
      <c r="J8853" t="s">
        <v>12</v>
      </c>
      <c r="K8853">
        <v>1769513</v>
      </c>
      <c r="L8853">
        <v>745108</v>
      </c>
    </row>
    <row r="8854" spans="1:12" hidden="1" x14ac:dyDescent="0.2">
      <c r="A8854">
        <v>725456</v>
      </c>
      <c r="B8854" t="s">
        <v>31</v>
      </c>
      <c r="C8854" t="s">
        <v>32</v>
      </c>
      <c r="D8854" t="s">
        <v>14</v>
      </c>
      <c r="E8854" t="s">
        <v>33</v>
      </c>
      <c r="F8854" t="s">
        <v>22</v>
      </c>
      <c r="G8854" t="s">
        <v>11</v>
      </c>
      <c r="H8854" s="1">
        <v>43149</v>
      </c>
      <c r="I8854" s="2">
        <v>0.95833333333333337</v>
      </c>
      <c r="J8854" t="s">
        <v>12</v>
      </c>
      <c r="K8854">
        <v>1769513</v>
      </c>
      <c r="L8854">
        <v>745108</v>
      </c>
    </row>
    <row r="8855" spans="1:12" hidden="1" x14ac:dyDescent="0.2">
      <c r="A8855">
        <v>725457</v>
      </c>
      <c r="B8855" t="s">
        <v>31</v>
      </c>
      <c r="C8855" t="s">
        <v>32</v>
      </c>
      <c r="D8855" t="s">
        <v>14</v>
      </c>
      <c r="E8855" t="s">
        <v>33</v>
      </c>
      <c r="F8855" t="s">
        <v>22</v>
      </c>
      <c r="G8855" t="s">
        <v>11</v>
      </c>
      <c r="H8855" s="1">
        <v>43150</v>
      </c>
      <c r="I8855" s="2">
        <v>0.125</v>
      </c>
      <c r="J8855" t="s">
        <v>12</v>
      </c>
      <c r="K8855">
        <v>1769513</v>
      </c>
      <c r="L8855">
        <v>745108</v>
      </c>
    </row>
    <row r="8856" spans="1:12" hidden="1" x14ac:dyDescent="0.2">
      <c r="A8856">
        <v>725458</v>
      </c>
      <c r="B8856" t="s">
        <v>31</v>
      </c>
      <c r="C8856" t="s">
        <v>32</v>
      </c>
      <c r="D8856" t="s">
        <v>14</v>
      </c>
      <c r="E8856" t="s">
        <v>33</v>
      </c>
      <c r="F8856" t="s">
        <v>22</v>
      </c>
      <c r="G8856" t="s">
        <v>11</v>
      </c>
      <c r="H8856" s="1">
        <v>43150</v>
      </c>
      <c r="I8856" s="2">
        <v>0.29166666666666669</v>
      </c>
      <c r="J8856" t="s">
        <v>12</v>
      </c>
      <c r="K8856">
        <v>1769513</v>
      </c>
      <c r="L8856">
        <v>745108</v>
      </c>
    </row>
    <row r="8857" spans="1:12" hidden="1" x14ac:dyDescent="0.2">
      <c r="A8857">
        <v>725459</v>
      </c>
      <c r="B8857" t="s">
        <v>31</v>
      </c>
      <c r="C8857" t="s">
        <v>32</v>
      </c>
      <c r="D8857" t="s">
        <v>14</v>
      </c>
      <c r="E8857" t="s">
        <v>33</v>
      </c>
      <c r="F8857" t="s">
        <v>22</v>
      </c>
      <c r="G8857" t="s">
        <v>11</v>
      </c>
      <c r="H8857" s="1">
        <v>43150</v>
      </c>
      <c r="I8857" s="2">
        <v>0.45833333333333331</v>
      </c>
      <c r="J8857" t="s">
        <v>12</v>
      </c>
      <c r="K8857">
        <v>1769513</v>
      </c>
      <c r="L8857">
        <v>745108</v>
      </c>
    </row>
    <row r="8858" spans="1:12" hidden="1" x14ac:dyDescent="0.2">
      <c r="A8858">
        <v>725460</v>
      </c>
      <c r="B8858" t="s">
        <v>31</v>
      </c>
      <c r="C8858" t="s">
        <v>32</v>
      </c>
      <c r="D8858" t="s">
        <v>14</v>
      </c>
      <c r="E8858" t="s">
        <v>33</v>
      </c>
      <c r="F8858" t="s">
        <v>22</v>
      </c>
      <c r="G8858" t="s">
        <v>11</v>
      </c>
      <c r="H8858" s="1">
        <v>43150</v>
      </c>
      <c r="I8858" s="2">
        <v>0.625</v>
      </c>
      <c r="J8858" t="s">
        <v>12</v>
      </c>
      <c r="K8858">
        <v>1769513</v>
      </c>
      <c r="L8858">
        <v>745108</v>
      </c>
    </row>
    <row r="8859" spans="1:12" hidden="1" x14ac:dyDescent="0.2">
      <c r="A8859">
        <v>725461</v>
      </c>
      <c r="B8859" t="s">
        <v>31</v>
      </c>
      <c r="C8859" t="s">
        <v>32</v>
      </c>
      <c r="D8859" t="s">
        <v>14</v>
      </c>
      <c r="E8859" t="s">
        <v>33</v>
      </c>
      <c r="F8859" t="s">
        <v>22</v>
      </c>
      <c r="G8859" t="s">
        <v>11</v>
      </c>
      <c r="H8859" s="1">
        <v>43150</v>
      </c>
      <c r="I8859" s="2">
        <v>0.79166666666666663</v>
      </c>
      <c r="J8859" t="s">
        <v>12</v>
      </c>
      <c r="K8859">
        <v>1769513</v>
      </c>
      <c r="L8859">
        <v>745108</v>
      </c>
    </row>
    <row r="8860" spans="1:12" hidden="1" x14ac:dyDescent="0.2">
      <c r="A8860">
        <v>725462</v>
      </c>
      <c r="B8860" t="s">
        <v>31</v>
      </c>
      <c r="C8860" t="s">
        <v>32</v>
      </c>
      <c r="D8860" t="s">
        <v>14</v>
      </c>
      <c r="E8860" t="s">
        <v>33</v>
      </c>
      <c r="F8860" t="s">
        <v>22</v>
      </c>
      <c r="G8860" t="s">
        <v>11</v>
      </c>
      <c r="H8860" s="1">
        <v>43150</v>
      </c>
      <c r="I8860" s="2">
        <v>0.95833333333333337</v>
      </c>
      <c r="J8860" t="s">
        <v>12</v>
      </c>
      <c r="K8860">
        <v>1769513</v>
      </c>
      <c r="L8860">
        <v>745108</v>
      </c>
    </row>
    <row r="8861" spans="1:12" hidden="1" x14ac:dyDescent="0.2">
      <c r="A8861">
        <v>725463</v>
      </c>
      <c r="B8861" t="s">
        <v>31</v>
      </c>
      <c r="C8861" t="s">
        <v>32</v>
      </c>
      <c r="D8861" t="s">
        <v>14</v>
      </c>
      <c r="E8861" t="s">
        <v>33</v>
      </c>
      <c r="F8861" t="s">
        <v>22</v>
      </c>
      <c r="G8861" t="s">
        <v>11</v>
      </c>
      <c r="H8861" s="1">
        <v>43151</v>
      </c>
      <c r="I8861" s="2">
        <v>0.125</v>
      </c>
      <c r="J8861" t="s">
        <v>12</v>
      </c>
      <c r="K8861">
        <v>1769515</v>
      </c>
      <c r="L8861">
        <v>745113</v>
      </c>
    </row>
    <row r="8862" spans="1:12" hidden="1" x14ac:dyDescent="0.2">
      <c r="A8862">
        <v>725464</v>
      </c>
      <c r="B8862" t="s">
        <v>31</v>
      </c>
      <c r="C8862" t="s">
        <v>32</v>
      </c>
      <c r="D8862" t="s">
        <v>14</v>
      </c>
      <c r="E8862" t="s">
        <v>33</v>
      </c>
      <c r="F8862" t="s">
        <v>22</v>
      </c>
      <c r="G8862" t="s">
        <v>11</v>
      </c>
      <c r="H8862" s="1">
        <v>43151</v>
      </c>
      <c r="I8862" s="2">
        <v>0.29166666666666669</v>
      </c>
      <c r="J8862" t="s">
        <v>12</v>
      </c>
      <c r="K8862">
        <v>1769573</v>
      </c>
      <c r="L8862">
        <v>745119</v>
      </c>
    </row>
    <row r="8863" spans="1:12" hidden="1" x14ac:dyDescent="0.2">
      <c r="A8863">
        <v>725465</v>
      </c>
      <c r="B8863" t="s">
        <v>31</v>
      </c>
      <c r="C8863" t="s">
        <v>32</v>
      </c>
      <c r="D8863" t="s">
        <v>14</v>
      </c>
      <c r="E8863" t="s">
        <v>33</v>
      </c>
      <c r="F8863" t="s">
        <v>22</v>
      </c>
      <c r="G8863" t="s">
        <v>11</v>
      </c>
      <c r="H8863" s="1">
        <v>43151</v>
      </c>
      <c r="I8863" s="2">
        <v>0.45833333333333331</v>
      </c>
      <c r="J8863" t="s">
        <v>12</v>
      </c>
      <c r="K8863">
        <v>1769679</v>
      </c>
      <c r="L8863">
        <v>745140</v>
      </c>
    </row>
    <row r="8864" spans="1:12" hidden="1" x14ac:dyDescent="0.2">
      <c r="A8864">
        <v>725466</v>
      </c>
      <c r="B8864" t="s">
        <v>31</v>
      </c>
      <c r="C8864" t="s">
        <v>32</v>
      </c>
      <c r="D8864" t="s">
        <v>14</v>
      </c>
      <c r="E8864" t="s">
        <v>33</v>
      </c>
      <c r="F8864" t="s">
        <v>22</v>
      </c>
      <c r="G8864" t="s">
        <v>11</v>
      </c>
      <c r="H8864" s="1">
        <v>43151</v>
      </c>
      <c r="I8864" s="2">
        <v>0.625</v>
      </c>
      <c r="J8864" t="s">
        <v>12</v>
      </c>
      <c r="K8864">
        <v>1769737</v>
      </c>
      <c r="L8864">
        <v>745154</v>
      </c>
    </row>
    <row r="8865" spans="1:12" hidden="1" x14ac:dyDescent="0.2">
      <c r="A8865">
        <v>725467</v>
      </c>
      <c r="B8865" t="s">
        <v>31</v>
      </c>
      <c r="C8865" t="s">
        <v>32</v>
      </c>
      <c r="D8865" t="s">
        <v>14</v>
      </c>
      <c r="E8865" t="s">
        <v>33</v>
      </c>
      <c r="F8865" t="s">
        <v>22</v>
      </c>
      <c r="G8865" t="s">
        <v>11</v>
      </c>
      <c r="H8865" s="1">
        <v>43151</v>
      </c>
      <c r="I8865" s="2">
        <v>0.79166666666666663</v>
      </c>
      <c r="J8865" t="s">
        <v>12</v>
      </c>
      <c r="K8865">
        <v>1769788</v>
      </c>
      <c r="L8865">
        <v>745201</v>
      </c>
    </row>
    <row r="8866" spans="1:12" hidden="1" x14ac:dyDescent="0.2">
      <c r="A8866">
        <v>725468</v>
      </c>
      <c r="B8866" t="s">
        <v>31</v>
      </c>
      <c r="C8866" t="s">
        <v>32</v>
      </c>
      <c r="D8866" t="s">
        <v>14</v>
      </c>
      <c r="E8866" t="s">
        <v>33</v>
      </c>
      <c r="F8866" t="s">
        <v>22</v>
      </c>
      <c r="G8866" t="s">
        <v>11</v>
      </c>
      <c r="H8866" s="1">
        <v>43151</v>
      </c>
      <c r="I8866" s="2">
        <v>0.95833333333333337</v>
      </c>
      <c r="J8866" t="s">
        <v>12</v>
      </c>
      <c r="K8866">
        <v>1769817</v>
      </c>
      <c r="L8866">
        <v>745228</v>
      </c>
    </row>
    <row r="8867" spans="1:12" hidden="1" x14ac:dyDescent="0.2">
      <c r="A8867">
        <v>725469</v>
      </c>
      <c r="B8867" t="s">
        <v>31</v>
      </c>
      <c r="C8867" t="s">
        <v>32</v>
      </c>
      <c r="D8867" t="s">
        <v>14</v>
      </c>
      <c r="E8867" t="s">
        <v>33</v>
      </c>
      <c r="F8867" t="s">
        <v>22</v>
      </c>
      <c r="G8867" t="s">
        <v>11</v>
      </c>
      <c r="H8867" s="1">
        <v>43152</v>
      </c>
      <c r="I8867" s="2">
        <v>0.125</v>
      </c>
      <c r="J8867" t="s">
        <v>12</v>
      </c>
      <c r="K8867">
        <v>1769825</v>
      </c>
      <c r="L8867">
        <v>745231</v>
      </c>
    </row>
    <row r="8868" spans="1:12" hidden="1" x14ac:dyDescent="0.2">
      <c r="A8868">
        <v>725470</v>
      </c>
      <c r="B8868" t="s">
        <v>31</v>
      </c>
      <c r="C8868" t="s">
        <v>32</v>
      </c>
      <c r="D8868" t="s">
        <v>14</v>
      </c>
      <c r="E8868" t="s">
        <v>33</v>
      </c>
      <c r="F8868" t="s">
        <v>22</v>
      </c>
      <c r="G8868" t="s">
        <v>11</v>
      </c>
      <c r="H8868" s="1">
        <v>43152</v>
      </c>
      <c r="I8868" s="2">
        <v>0.29166666666666669</v>
      </c>
      <c r="J8868" t="s">
        <v>12</v>
      </c>
      <c r="K8868">
        <v>1769883</v>
      </c>
      <c r="L8868">
        <v>745236</v>
      </c>
    </row>
    <row r="8869" spans="1:12" hidden="1" x14ac:dyDescent="0.2">
      <c r="A8869">
        <v>725471</v>
      </c>
      <c r="B8869" t="s">
        <v>31</v>
      </c>
      <c r="C8869" t="s">
        <v>32</v>
      </c>
      <c r="D8869" t="s">
        <v>14</v>
      </c>
      <c r="E8869" t="s">
        <v>33</v>
      </c>
      <c r="F8869" t="s">
        <v>22</v>
      </c>
      <c r="G8869" t="s">
        <v>11</v>
      </c>
      <c r="H8869" s="1">
        <v>43152</v>
      </c>
      <c r="I8869" s="2">
        <v>0.45833333333333331</v>
      </c>
      <c r="J8869" t="s">
        <v>12</v>
      </c>
      <c r="K8869">
        <v>1770011</v>
      </c>
      <c r="L8869">
        <v>745264</v>
      </c>
    </row>
    <row r="8870" spans="1:12" hidden="1" x14ac:dyDescent="0.2">
      <c r="A8870">
        <v>725472</v>
      </c>
      <c r="B8870" t="s">
        <v>31</v>
      </c>
      <c r="C8870" t="s">
        <v>32</v>
      </c>
      <c r="D8870" t="s">
        <v>14</v>
      </c>
      <c r="E8870" t="s">
        <v>33</v>
      </c>
      <c r="F8870" t="s">
        <v>22</v>
      </c>
      <c r="G8870" t="s">
        <v>11</v>
      </c>
      <c r="H8870" s="1">
        <v>43152</v>
      </c>
      <c r="I8870" s="2">
        <v>0.625</v>
      </c>
      <c r="J8870" t="s">
        <v>12</v>
      </c>
      <c r="K8870">
        <v>1770066</v>
      </c>
      <c r="L8870">
        <v>745288</v>
      </c>
    </row>
    <row r="8871" spans="1:12" hidden="1" x14ac:dyDescent="0.2">
      <c r="A8871">
        <v>725473</v>
      </c>
      <c r="B8871" t="s">
        <v>31</v>
      </c>
      <c r="C8871" t="s">
        <v>32</v>
      </c>
      <c r="D8871" t="s">
        <v>14</v>
      </c>
      <c r="E8871" t="s">
        <v>33</v>
      </c>
      <c r="F8871" t="s">
        <v>22</v>
      </c>
      <c r="G8871" t="s">
        <v>11</v>
      </c>
      <c r="H8871" s="1">
        <v>43152</v>
      </c>
      <c r="I8871" s="2">
        <v>0.79166666666666663</v>
      </c>
      <c r="J8871" t="s">
        <v>12</v>
      </c>
      <c r="K8871">
        <v>1770122</v>
      </c>
      <c r="L8871">
        <v>745341</v>
      </c>
    </row>
    <row r="8872" spans="1:12" hidden="1" x14ac:dyDescent="0.2">
      <c r="A8872">
        <v>725474</v>
      </c>
      <c r="B8872" t="s">
        <v>31</v>
      </c>
      <c r="C8872" t="s">
        <v>32</v>
      </c>
      <c r="D8872" t="s">
        <v>14</v>
      </c>
      <c r="E8872" t="s">
        <v>33</v>
      </c>
      <c r="F8872" t="s">
        <v>22</v>
      </c>
      <c r="G8872" t="s">
        <v>11</v>
      </c>
      <c r="H8872" s="1">
        <v>43152</v>
      </c>
      <c r="I8872" s="2">
        <v>0.95833333333333337</v>
      </c>
      <c r="J8872" t="s">
        <v>12</v>
      </c>
      <c r="K8872">
        <v>1770139</v>
      </c>
      <c r="L8872">
        <v>745364</v>
      </c>
    </row>
    <row r="8873" spans="1:12" hidden="1" x14ac:dyDescent="0.2">
      <c r="A8873">
        <v>725475</v>
      </c>
      <c r="B8873" t="s">
        <v>31</v>
      </c>
      <c r="C8873" t="s">
        <v>32</v>
      </c>
      <c r="D8873" t="s">
        <v>14</v>
      </c>
      <c r="E8873" t="s">
        <v>33</v>
      </c>
      <c r="F8873" t="s">
        <v>22</v>
      </c>
      <c r="G8873" t="s">
        <v>11</v>
      </c>
      <c r="H8873" s="1">
        <v>43153</v>
      </c>
      <c r="I8873" s="2">
        <v>0.125</v>
      </c>
      <c r="J8873" t="s">
        <v>12</v>
      </c>
      <c r="K8873">
        <v>1770141</v>
      </c>
      <c r="L8873">
        <v>745367</v>
      </c>
    </row>
    <row r="8874" spans="1:12" hidden="1" x14ac:dyDescent="0.2">
      <c r="A8874">
        <v>725476</v>
      </c>
      <c r="B8874" t="s">
        <v>31</v>
      </c>
      <c r="C8874" t="s">
        <v>32</v>
      </c>
      <c r="D8874" t="s">
        <v>14</v>
      </c>
      <c r="E8874" t="s">
        <v>33</v>
      </c>
      <c r="F8874" t="s">
        <v>22</v>
      </c>
      <c r="G8874" t="s">
        <v>11</v>
      </c>
      <c r="H8874" s="1">
        <v>43153</v>
      </c>
      <c r="I8874" s="2">
        <v>0.29166666666666669</v>
      </c>
      <c r="J8874" t="s">
        <v>12</v>
      </c>
      <c r="K8874">
        <v>1770196</v>
      </c>
      <c r="L8874">
        <v>745374</v>
      </c>
    </row>
    <row r="8875" spans="1:12" hidden="1" x14ac:dyDescent="0.2">
      <c r="A8875">
        <v>725477</v>
      </c>
      <c r="B8875" t="s">
        <v>31</v>
      </c>
      <c r="C8875" t="s">
        <v>32</v>
      </c>
      <c r="D8875" t="s">
        <v>14</v>
      </c>
      <c r="E8875" t="s">
        <v>33</v>
      </c>
      <c r="F8875" t="s">
        <v>22</v>
      </c>
      <c r="G8875" t="s">
        <v>11</v>
      </c>
      <c r="H8875" s="1">
        <v>43153</v>
      </c>
      <c r="I8875" s="2">
        <v>0.45833333333333331</v>
      </c>
      <c r="J8875" t="s">
        <v>12</v>
      </c>
      <c r="K8875">
        <v>1770323</v>
      </c>
      <c r="L8875">
        <v>745393</v>
      </c>
    </row>
    <row r="8876" spans="1:12" hidden="1" x14ac:dyDescent="0.2">
      <c r="A8876">
        <v>725478</v>
      </c>
      <c r="B8876" t="s">
        <v>31</v>
      </c>
      <c r="C8876" t="s">
        <v>32</v>
      </c>
      <c r="D8876" t="s">
        <v>14</v>
      </c>
      <c r="E8876" t="s">
        <v>33</v>
      </c>
      <c r="F8876" t="s">
        <v>22</v>
      </c>
      <c r="G8876" t="s">
        <v>11</v>
      </c>
      <c r="H8876" s="1">
        <v>43153</v>
      </c>
      <c r="I8876" s="2">
        <v>0.625</v>
      </c>
      <c r="J8876" t="s">
        <v>12</v>
      </c>
      <c r="K8876">
        <v>1770382</v>
      </c>
      <c r="L8876">
        <v>745419</v>
      </c>
    </row>
    <row r="8877" spans="1:12" hidden="1" x14ac:dyDescent="0.2">
      <c r="A8877">
        <v>725479</v>
      </c>
      <c r="B8877" t="s">
        <v>31</v>
      </c>
      <c r="C8877" t="s">
        <v>32</v>
      </c>
      <c r="D8877" t="s">
        <v>14</v>
      </c>
      <c r="E8877" t="s">
        <v>33</v>
      </c>
      <c r="F8877" t="s">
        <v>22</v>
      </c>
      <c r="G8877" t="s">
        <v>11</v>
      </c>
      <c r="H8877" s="1">
        <v>43153</v>
      </c>
      <c r="I8877" s="2">
        <v>0.79166666666666663</v>
      </c>
      <c r="J8877" t="s">
        <v>12</v>
      </c>
      <c r="K8877">
        <v>1770440</v>
      </c>
      <c r="L8877">
        <v>745476</v>
      </c>
    </row>
    <row r="8878" spans="1:12" hidden="1" x14ac:dyDescent="0.2">
      <c r="A8878">
        <v>725480</v>
      </c>
      <c r="B8878" t="s">
        <v>31</v>
      </c>
      <c r="C8878" t="s">
        <v>32</v>
      </c>
      <c r="D8878" t="s">
        <v>14</v>
      </c>
      <c r="E8878" t="s">
        <v>33</v>
      </c>
      <c r="F8878" t="s">
        <v>22</v>
      </c>
      <c r="G8878" t="s">
        <v>11</v>
      </c>
      <c r="H8878" s="1">
        <v>43153</v>
      </c>
      <c r="I8878" s="2">
        <v>0.95833333333333337</v>
      </c>
      <c r="J8878" t="s">
        <v>12</v>
      </c>
      <c r="K8878">
        <v>1770462</v>
      </c>
      <c r="L8878">
        <v>745501</v>
      </c>
    </row>
    <row r="8879" spans="1:12" hidden="1" x14ac:dyDescent="0.2">
      <c r="A8879">
        <v>725481</v>
      </c>
      <c r="B8879" t="s">
        <v>31</v>
      </c>
      <c r="C8879" t="s">
        <v>32</v>
      </c>
      <c r="D8879" t="s">
        <v>14</v>
      </c>
      <c r="E8879" t="s">
        <v>33</v>
      </c>
      <c r="F8879" t="s">
        <v>22</v>
      </c>
      <c r="G8879" t="s">
        <v>11</v>
      </c>
      <c r="H8879" s="1">
        <v>43154</v>
      </c>
      <c r="I8879" s="2">
        <v>0.125</v>
      </c>
      <c r="J8879" t="s">
        <v>12</v>
      </c>
      <c r="K8879">
        <v>1770464</v>
      </c>
      <c r="L8879">
        <v>745504</v>
      </c>
    </row>
    <row r="8880" spans="1:12" hidden="1" x14ac:dyDescent="0.2">
      <c r="A8880">
        <v>725482</v>
      </c>
      <c r="B8880" t="s">
        <v>31</v>
      </c>
      <c r="C8880" t="s">
        <v>32</v>
      </c>
      <c r="D8880" t="s">
        <v>14</v>
      </c>
      <c r="E8880" t="s">
        <v>33</v>
      </c>
      <c r="F8880" t="s">
        <v>22</v>
      </c>
      <c r="G8880" t="s">
        <v>11</v>
      </c>
      <c r="H8880" s="1">
        <v>43154</v>
      </c>
      <c r="I8880" s="2">
        <v>0.29166666666666669</v>
      </c>
      <c r="J8880" t="s">
        <v>12</v>
      </c>
      <c r="K8880">
        <v>1770509</v>
      </c>
      <c r="L8880">
        <v>745506</v>
      </c>
    </row>
    <row r="8881" spans="1:12" hidden="1" x14ac:dyDescent="0.2">
      <c r="A8881">
        <v>725483</v>
      </c>
      <c r="B8881" t="s">
        <v>31</v>
      </c>
      <c r="C8881" t="s">
        <v>32</v>
      </c>
      <c r="D8881" t="s">
        <v>14</v>
      </c>
      <c r="E8881" t="s">
        <v>33</v>
      </c>
      <c r="F8881" t="s">
        <v>22</v>
      </c>
      <c r="G8881" t="s">
        <v>11</v>
      </c>
      <c r="H8881" s="1">
        <v>43154</v>
      </c>
      <c r="I8881" s="2">
        <v>0.45833333333333331</v>
      </c>
      <c r="J8881" t="s">
        <v>12</v>
      </c>
      <c r="K8881">
        <v>1770630</v>
      </c>
      <c r="L8881">
        <v>745535</v>
      </c>
    </row>
    <row r="8882" spans="1:12" hidden="1" x14ac:dyDescent="0.2">
      <c r="A8882">
        <v>725484</v>
      </c>
      <c r="B8882" t="s">
        <v>31</v>
      </c>
      <c r="C8882" t="s">
        <v>32</v>
      </c>
      <c r="D8882" t="s">
        <v>14</v>
      </c>
      <c r="E8882" t="s">
        <v>33</v>
      </c>
      <c r="F8882" t="s">
        <v>22</v>
      </c>
      <c r="G8882" t="s">
        <v>11</v>
      </c>
      <c r="H8882" s="1">
        <v>43154</v>
      </c>
      <c r="I8882" s="2">
        <v>0.625</v>
      </c>
      <c r="J8882" t="s">
        <v>12</v>
      </c>
      <c r="K8882">
        <v>1770682</v>
      </c>
      <c r="L8882">
        <v>745562</v>
      </c>
    </row>
    <row r="8883" spans="1:12" hidden="1" x14ac:dyDescent="0.2">
      <c r="A8883">
        <v>725485</v>
      </c>
      <c r="B8883" t="s">
        <v>31</v>
      </c>
      <c r="C8883" t="s">
        <v>32</v>
      </c>
      <c r="D8883" t="s">
        <v>14</v>
      </c>
      <c r="E8883" t="s">
        <v>33</v>
      </c>
      <c r="F8883" t="s">
        <v>22</v>
      </c>
      <c r="G8883" t="s">
        <v>11</v>
      </c>
      <c r="H8883" s="1">
        <v>43154</v>
      </c>
      <c r="I8883" s="2">
        <v>0.79166666666666663</v>
      </c>
      <c r="J8883" t="s">
        <v>12</v>
      </c>
      <c r="K8883">
        <v>1770731</v>
      </c>
      <c r="L8883">
        <v>745624</v>
      </c>
    </row>
    <row r="8884" spans="1:12" hidden="1" x14ac:dyDescent="0.2">
      <c r="A8884">
        <v>725486</v>
      </c>
      <c r="B8884" t="s">
        <v>31</v>
      </c>
      <c r="C8884" t="s">
        <v>32</v>
      </c>
      <c r="D8884" t="s">
        <v>14</v>
      </c>
      <c r="E8884" t="s">
        <v>33</v>
      </c>
      <c r="F8884" t="s">
        <v>22</v>
      </c>
      <c r="G8884" t="s">
        <v>11</v>
      </c>
      <c r="H8884" s="1">
        <v>43154</v>
      </c>
      <c r="I8884" s="2">
        <v>0.95833333333333337</v>
      </c>
      <c r="J8884" t="s">
        <v>12</v>
      </c>
      <c r="K8884">
        <v>1770746</v>
      </c>
      <c r="L8884">
        <v>745648</v>
      </c>
    </row>
    <row r="8885" spans="1:12" hidden="1" x14ac:dyDescent="0.2">
      <c r="A8885">
        <v>725487</v>
      </c>
      <c r="B8885" t="s">
        <v>31</v>
      </c>
      <c r="C8885" t="s">
        <v>32</v>
      </c>
      <c r="D8885" t="s">
        <v>15</v>
      </c>
      <c r="E8885" t="s">
        <v>33</v>
      </c>
      <c r="F8885" t="s">
        <v>22</v>
      </c>
      <c r="G8885" t="s">
        <v>11</v>
      </c>
      <c r="H8885" s="1">
        <v>43148</v>
      </c>
      <c r="I8885" s="2">
        <v>0.125</v>
      </c>
      <c r="J8885" t="s">
        <v>12</v>
      </c>
      <c r="K8885">
        <v>4460584</v>
      </c>
      <c r="L8885">
        <v>2733059</v>
      </c>
    </row>
    <row r="8886" spans="1:12" hidden="1" x14ac:dyDescent="0.2">
      <c r="A8886">
        <v>725488</v>
      </c>
      <c r="B8886" t="s">
        <v>31</v>
      </c>
      <c r="C8886" t="s">
        <v>32</v>
      </c>
      <c r="D8886" t="s">
        <v>15</v>
      </c>
      <c r="E8886" t="s">
        <v>33</v>
      </c>
      <c r="F8886" t="s">
        <v>22</v>
      </c>
      <c r="G8886" t="s">
        <v>11</v>
      </c>
      <c r="H8886" s="1">
        <v>43148</v>
      </c>
      <c r="I8886" s="2">
        <v>0.29166666666666669</v>
      </c>
      <c r="J8886" t="s">
        <v>12</v>
      </c>
      <c r="K8886">
        <v>4460586</v>
      </c>
      <c r="L8886">
        <v>2733064</v>
      </c>
    </row>
    <row r="8887" spans="1:12" hidden="1" x14ac:dyDescent="0.2">
      <c r="A8887">
        <v>725489</v>
      </c>
      <c r="B8887" t="s">
        <v>31</v>
      </c>
      <c r="C8887" t="s">
        <v>32</v>
      </c>
      <c r="D8887" t="s">
        <v>15</v>
      </c>
      <c r="E8887" t="s">
        <v>33</v>
      </c>
      <c r="F8887" t="s">
        <v>22</v>
      </c>
      <c r="G8887" t="s">
        <v>11</v>
      </c>
      <c r="H8887" s="1">
        <v>43148</v>
      </c>
      <c r="I8887" s="2">
        <v>0.45833333333333331</v>
      </c>
      <c r="J8887" t="s">
        <v>12</v>
      </c>
      <c r="K8887">
        <v>4460586</v>
      </c>
      <c r="L8887">
        <v>2733064</v>
      </c>
    </row>
    <row r="8888" spans="1:12" hidden="1" x14ac:dyDescent="0.2">
      <c r="A8888">
        <v>725490</v>
      </c>
      <c r="B8888" t="s">
        <v>31</v>
      </c>
      <c r="C8888" t="s">
        <v>32</v>
      </c>
      <c r="D8888" t="s">
        <v>15</v>
      </c>
      <c r="E8888" t="s">
        <v>33</v>
      </c>
      <c r="F8888" t="s">
        <v>22</v>
      </c>
      <c r="G8888" t="s">
        <v>11</v>
      </c>
      <c r="H8888" s="1">
        <v>43148</v>
      </c>
      <c r="I8888" s="2">
        <v>0.625</v>
      </c>
      <c r="J8888" t="s">
        <v>12</v>
      </c>
      <c r="K8888">
        <v>4460586</v>
      </c>
      <c r="L8888">
        <v>2733064</v>
      </c>
    </row>
    <row r="8889" spans="1:12" hidden="1" x14ac:dyDescent="0.2">
      <c r="A8889">
        <v>725491</v>
      </c>
      <c r="B8889" t="s">
        <v>31</v>
      </c>
      <c r="C8889" t="s">
        <v>32</v>
      </c>
      <c r="D8889" t="s">
        <v>15</v>
      </c>
      <c r="E8889" t="s">
        <v>33</v>
      </c>
      <c r="F8889" t="s">
        <v>22</v>
      </c>
      <c r="G8889" t="s">
        <v>11</v>
      </c>
      <c r="H8889" s="1">
        <v>43148</v>
      </c>
      <c r="I8889" s="2">
        <v>0.79166666666666663</v>
      </c>
      <c r="J8889" t="s">
        <v>12</v>
      </c>
      <c r="K8889">
        <v>4460586</v>
      </c>
      <c r="L8889">
        <v>2733064</v>
      </c>
    </row>
    <row r="8890" spans="1:12" hidden="1" x14ac:dyDescent="0.2">
      <c r="A8890">
        <v>725492</v>
      </c>
      <c r="B8890" t="s">
        <v>31</v>
      </c>
      <c r="C8890" t="s">
        <v>32</v>
      </c>
      <c r="D8890" t="s">
        <v>15</v>
      </c>
      <c r="E8890" t="s">
        <v>33</v>
      </c>
      <c r="F8890" t="s">
        <v>22</v>
      </c>
      <c r="G8890" t="s">
        <v>11</v>
      </c>
      <c r="H8890" s="1">
        <v>43148</v>
      </c>
      <c r="I8890" s="2">
        <v>0.95833333333333337</v>
      </c>
      <c r="J8890" t="s">
        <v>12</v>
      </c>
      <c r="K8890">
        <v>4460586</v>
      </c>
      <c r="L8890">
        <v>2733064</v>
      </c>
    </row>
    <row r="8891" spans="1:12" hidden="1" x14ac:dyDescent="0.2">
      <c r="A8891">
        <v>725493</v>
      </c>
      <c r="B8891" t="s">
        <v>31</v>
      </c>
      <c r="C8891" t="s">
        <v>32</v>
      </c>
      <c r="D8891" t="s">
        <v>15</v>
      </c>
      <c r="E8891" t="s">
        <v>33</v>
      </c>
      <c r="F8891" t="s">
        <v>22</v>
      </c>
      <c r="G8891" t="s">
        <v>11</v>
      </c>
      <c r="H8891" s="1">
        <v>43149</v>
      </c>
      <c r="I8891" s="2">
        <v>0.125</v>
      </c>
      <c r="J8891" t="s">
        <v>12</v>
      </c>
      <c r="K8891">
        <v>4460586</v>
      </c>
      <c r="L8891">
        <v>2733064</v>
      </c>
    </row>
    <row r="8892" spans="1:12" hidden="1" x14ac:dyDescent="0.2">
      <c r="A8892">
        <v>725494</v>
      </c>
      <c r="B8892" t="s">
        <v>31</v>
      </c>
      <c r="C8892" t="s">
        <v>32</v>
      </c>
      <c r="D8892" t="s">
        <v>15</v>
      </c>
      <c r="E8892" t="s">
        <v>33</v>
      </c>
      <c r="F8892" t="s">
        <v>22</v>
      </c>
      <c r="G8892" t="s">
        <v>11</v>
      </c>
      <c r="H8892" s="1">
        <v>43149</v>
      </c>
      <c r="I8892" s="2">
        <v>0.29166666666666669</v>
      </c>
      <c r="J8892" t="s">
        <v>12</v>
      </c>
      <c r="K8892">
        <v>4460586</v>
      </c>
      <c r="L8892">
        <v>2733064</v>
      </c>
    </row>
    <row r="8893" spans="1:12" hidden="1" x14ac:dyDescent="0.2">
      <c r="A8893">
        <v>725495</v>
      </c>
      <c r="B8893" t="s">
        <v>31</v>
      </c>
      <c r="C8893" t="s">
        <v>32</v>
      </c>
      <c r="D8893" t="s">
        <v>15</v>
      </c>
      <c r="E8893" t="s">
        <v>33</v>
      </c>
      <c r="F8893" t="s">
        <v>22</v>
      </c>
      <c r="G8893" t="s">
        <v>11</v>
      </c>
      <c r="H8893" s="1">
        <v>43149</v>
      </c>
      <c r="I8893" s="2">
        <v>0.45833333333333331</v>
      </c>
      <c r="J8893" t="s">
        <v>12</v>
      </c>
      <c r="K8893">
        <v>4460586</v>
      </c>
      <c r="L8893">
        <v>2733064</v>
      </c>
    </row>
    <row r="8894" spans="1:12" hidden="1" x14ac:dyDescent="0.2">
      <c r="A8894">
        <v>725496</v>
      </c>
      <c r="B8894" t="s">
        <v>31</v>
      </c>
      <c r="C8894" t="s">
        <v>32</v>
      </c>
      <c r="D8894" t="s">
        <v>15</v>
      </c>
      <c r="E8894" t="s">
        <v>33</v>
      </c>
      <c r="F8894" t="s">
        <v>22</v>
      </c>
      <c r="G8894" t="s">
        <v>11</v>
      </c>
      <c r="H8894" s="1">
        <v>43149</v>
      </c>
      <c r="I8894" s="2">
        <v>0.625</v>
      </c>
      <c r="J8894" t="s">
        <v>12</v>
      </c>
      <c r="K8894">
        <v>4460586</v>
      </c>
      <c r="L8894">
        <v>2733064</v>
      </c>
    </row>
    <row r="8895" spans="1:12" hidden="1" x14ac:dyDescent="0.2">
      <c r="A8895">
        <v>725497</v>
      </c>
      <c r="B8895" t="s">
        <v>31</v>
      </c>
      <c r="C8895" t="s">
        <v>32</v>
      </c>
      <c r="D8895" t="s">
        <v>15</v>
      </c>
      <c r="E8895" t="s">
        <v>33</v>
      </c>
      <c r="F8895" t="s">
        <v>22</v>
      </c>
      <c r="G8895" t="s">
        <v>11</v>
      </c>
      <c r="H8895" s="1">
        <v>43149</v>
      </c>
      <c r="I8895" s="2">
        <v>0.79166666666666663</v>
      </c>
      <c r="J8895" t="s">
        <v>12</v>
      </c>
      <c r="K8895">
        <v>4460586</v>
      </c>
      <c r="L8895">
        <v>2733064</v>
      </c>
    </row>
    <row r="8896" spans="1:12" hidden="1" x14ac:dyDescent="0.2">
      <c r="A8896">
        <v>725498</v>
      </c>
      <c r="B8896" t="s">
        <v>31</v>
      </c>
      <c r="C8896" t="s">
        <v>32</v>
      </c>
      <c r="D8896" t="s">
        <v>15</v>
      </c>
      <c r="E8896" t="s">
        <v>33</v>
      </c>
      <c r="F8896" t="s">
        <v>22</v>
      </c>
      <c r="G8896" t="s">
        <v>11</v>
      </c>
      <c r="H8896" s="1">
        <v>43149</v>
      </c>
      <c r="I8896" s="2">
        <v>0.95833333333333337</v>
      </c>
      <c r="J8896" t="s">
        <v>12</v>
      </c>
      <c r="K8896">
        <v>4460586</v>
      </c>
      <c r="L8896">
        <v>2733064</v>
      </c>
    </row>
    <row r="8897" spans="1:12" hidden="1" x14ac:dyDescent="0.2">
      <c r="A8897">
        <v>725499</v>
      </c>
      <c r="B8897" t="s">
        <v>31</v>
      </c>
      <c r="C8897" t="s">
        <v>32</v>
      </c>
      <c r="D8897" t="s">
        <v>15</v>
      </c>
      <c r="E8897" t="s">
        <v>33</v>
      </c>
      <c r="F8897" t="s">
        <v>22</v>
      </c>
      <c r="G8897" t="s">
        <v>11</v>
      </c>
      <c r="H8897" s="1">
        <v>43150</v>
      </c>
      <c r="I8897" s="2">
        <v>0.125</v>
      </c>
      <c r="J8897" t="s">
        <v>12</v>
      </c>
      <c r="K8897">
        <v>4460586</v>
      </c>
      <c r="L8897">
        <v>2733064</v>
      </c>
    </row>
    <row r="8898" spans="1:12" hidden="1" x14ac:dyDescent="0.2">
      <c r="A8898">
        <v>725500</v>
      </c>
      <c r="B8898" t="s">
        <v>31</v>
      </c>
      <c r="C8898" t="s">
        <v>32</v>
      </c>
      <c r="D8898" t="s">
        <v>15</v>
      </c>
      <c r="E8898" t="s">
        <v>33</v>
      </c>
      <c r="F8898" t="s">
        <v>22</v>
      </c>
      <c r="G8898" t="s">
        <v>11</v>
      </c>
      <c r="H8898" s="1">
        <v>43150</v>
      </c>
      <c r="I8898" s="2">
        <v>0.29166666666666669</v>
      </c>
      <c r="J8898" t="s">
        <v>12</v>
      </c>
      <c r="K8898">
        <v>4460586</v>
      </c>
      <c r="L8898">
        <v>2733064</v>
      </c>
    </row>
    <row r="8899" spans="1:12" hidden="1" x14ac:dyDescent="0.2">
      <c r="A8899">
        <v>725501</v>
      </c>
      <c r="B8899" t="s">
        <v>31</v>
      </c>
      <c r="C8899" t="s">
        <v>32</v>
      </c>
      <c r="D8899" t="s">
        <v>15</v>
      </c>
      <c r="E8899" t="s">
        <v>33</v>
      </c>
      <c r="F8899" t="s">
        <v>22</v>
      </c>
      <c r="G8899" t="s">
        <v>11</v>
      </c>
      <c r="H8899" s="1">
        <v>43150</v>
      </c>
      <c r="I8899" s="2">
        <v>0.45833333333333331</v>
      </c>
      <c r="J8899" t="s">
        <v>12</v>
      </c>
      <c r="K8899">
        <v>4460586</v>
      </c>
      <c r="L8899">
        <v>2733064</v>
      </c>
    </row>
    <row r="8900" spans="1:12" hidden="1" x14ac:dyDescent="0.2">
      <c r="A8900">
        <v>725502</v>
      </c>
      <c r="B8900" t="s">
        <v>31</v>
      </c>
      <c r="C8900" t="s">
        <v>32</v>
      </c>
      <c r="D8900" t="s">
        <v>15</v>
      </c>
      <c r="E8900" t="s">
        <v>33</v>
      </c>
      <c r="F8900" t="s">
        <v>22</v>
      </c>
      <c r="G8900" t="s">
        <v>11</v>
      </c>
      <c r="H8900" s="1">
        <v>43150</v>
      </c>
      <c r="I8900" s="2">
        <v>0.625</v>
      </c>
      <c r="J8900" t="s">
        <v>12</v>
      </c>
      <c r="K8900">
        <v>4460586</v>
      </c>
      <c r="L8900">
        <v>2733064</v>
      </c>
    </row>
    <row r="8901" spans="1:12" hidden="1" x14ac:dyDescent="0.2">
      <c r="A8901">
        <v>725503</v>
      </c>
      <c r="B8901" t="s">
        <v>31</v>
      </c>
      <c r="C8901" t="s">
        <v>32</v>
      </c>
      <c r="D8901" t="s">
        <v>15</v>
      </c>
      <c r="E8901" t="s">
        <v>33</v>
      </c>
      <c r="F8901" t="s">
        <v>22</v>
      </c>
      <c r="G8901" t="s">
        <v>11</v>
      </c>
      <c r="H8901" s="1">
        <v>43150</v>
      </c>
      <c r="I8901" s="2">
        <v>0.79166666666666663</v>
      </c>
      <c r="J8901" t="s">
        <v>12</v>
      </c>
      <c r="K8901">
        <v>4460586</v>
      </c>
      <c r="L8901">
        <v>2733064</v>
      </c>
    </row>
    <row r="8902" spans="1:12" hidden="1" x14ac:dyDescent="0.2">
      <c r="A8902">
        <v>725504</v>
      </c>
      <c r="B8902" t="s">
        <v>31</v>
      </c>
      <c r="C8902" t="s">
        <v>32</v>
      </c>
      <c r="D8902" t="s">
        <v>15</v>
      </c>
      <c r="E8902" t="s">
        <v>33</v>
      </c>
      <c r="F8902" t="s">
        <v>22</v>
      </c>
      <c r="G8902" t="s">
        <v>11</v>
      </c>
      <c r="H8902" s="1">
        <v>43150</v>
      </c>
      <c r="I8902" s="2">
        <v>0.95833333333333337</v>
      </c>
      <c r="J8902" t="s">
        <v>12</v>
      </c>
      <c r="K8902">
        <v>4460587</v>
      </c>
      <c r="L8902">
        <v>2733070</v>
      </c>
    </row>
    <row r="8903" spans="1:12" hidden="1" x14ac:dyDescent="0.2">
      <c r="A8903">
        <v>725505</v>
      </c>
      <c r="B8903" t="s">
        <v>31</v>
      </c>
      <c r="C8903" t="s">
        <v>32</v>
      </c>
      <c r="D8903" t="s">
        <v>15</v>
      </c>
      <c r="E8903" t="s">
        <v>33</v>
      </c>
      <c r="F8903" t="s">
        <v>22</v>
      </c>
      <c r="G8903" t="s">
        <v>11</v>
      </c>
      <c r="H8903" s="1">
        <v>43151</v>
      </c>
      <c r="I8903" s="2">
        <v>0.125</v>
      </c>
      <c r="J8903" t="s">
        <v>12</v>
      </c>
      <c r="K8903">
        <v>4460598</v>
      </c>
      <c r="L8903">
        <v>2733087</v>
      </c>
    </row>
    <row r="8904" spans="1:12" hidden="1" x14ac:dyDescent="0.2">
      <c r="A8904">
        <v>725506</v>
      </c>
      <c r="B8904" t="s">
        <v>31</v>
      </c>
      <c r="C8904" t="s">
        <v>32</v>
      </c>
      <c r="D8904" t="s">
        <v>15</v>
      </c>
      <c r="E8904" t="s">
        <v>33</v>
      </c>
      <c r="F8904" t="s">
        <v>22</v>
      </c>
      <c r="G8904" t="s">
        <v>11</v>
      </c>
      <c r="H8904" s="1">
        <v>43151</v>
      </c>
      <c r="I8904" s="2">
        <v>0.29166666666666669</v>
      </c>
      <c r="J8904" t="s">
        <v>12</v>
      </c>
      <c r="K8904">
        <v>4460698</v>
      </c>
      <c r="L8904">
        <v>2733095</v>
      </c>
    </row>
    <row r="8905" spans="1:12" hidden="1" x14ac:dyDescent="0.2">
      <c r="A8905">
        <v>725507</v>
      </c>
      <c r="B8905" t="s">
        <v>31</v>
      </c>
      <c r="C8905" t="s">
        <v>32</v>
      </c>
      <c r="D8905" t="s">
        <v>15</v>
      </c>
      <c r="E8905" t="s">
        <v>33</v>
      </c>
      <c r="F8905" t="s">
        <v>22</v>
      </c>
      <c r="G8905" t="s">
        <v>11</v>
      </c>
      <c r="H8905" s="1">
        <v>43151</v>
      </c>
      <c r="I8905" s="2">
        <v>0.45833333333333331</v>
      </c>
      <c r="J8905" t="s">
        <v>12</v>
      </c>
      <c r="K8905">
        <v>4460940</v>
      </c>
      <c r="L8905">
        <v>2733147</v>
      </c>
    </row>
    <row r="8906" spans="1:12" hidden="1" x14ac:dyDescent="0.2">
      <c r="A8906">
        <v>725508</v>
      </c>
      <c r="B8906" t="s">
        <v>31</v>
      </c>
      <c r="C8906" t="s">
        <v>32</v>
      </c>
      <c r="D8906" t="s">
        <v>15</v>
      </c>
      <c r="E8906" t="s">
        <v>33</v>
      </c>
      <c r="F8906" t="s">
        <v>22</v>
      </c>
      <c r="G8906" t="s">
        <v>11</v>
      </c>
      <c r="H8906" s="1">
        <v>43151</v>
      </c>
      <c r="I8906" s="2">
        <v>0.625</v>
      </c>
      <c r="J8906" t="s">
        <v>12</v>
      </c>
      <c r="K8906">
        <v>4461040</v>
      </c>
      <c r="L8906">
        <v>2733199</v>
      </c>
    </row>
    <row r="8907" spans="1:12" hidden="1" x14ac:dyDescent="0.2">
      <c r="A8907">
        <v>725509</v>
      </c>
      <c r="B8907" t="s">
        <v>31</v>
      </c>
      <c r="C8907" t="s">
        <v>32</v>
      </c>
      <c r="D8907" t="s">
        <v>15</v>
      </c>
      <c r="E8907" t="s">
        <v>33</v>
      </c>
      <c r="F8907" t="s">
        <v>22</v>
      </c>
      <c r="G8907" t="s">
        <v>11</v>
      </c>
      <c r="H8907" s="1">
        <v>43151</v>
      </c>
      <c r="I8907" s="2">
        <v>0.79166666666666663</v>
      </c>
      <c r="J8907" t="s">
        <v>12</v>
      </c>
      <c r="K8907">
        <v>4461157</v>
      </c>
      <c r="L8907">
        <v>2733306</v>
      </c>
    </row>
    <row r="8908" spans="1:12" hidden="1" x14ac:dyDescent="0.2">
      <c r="A8908">
        <v>725510</v>
      </c>
      <c r="B8908" t="s">
        <v>31</v>
      </c>
      <c r="C8908" t="s">
        <v>32</v>
      </c>
      <c r="D8908" t="s">
        <v>15</v>
      </c>
      <c r="E8908" t="s">
        <v>33</v>
      </c>
      <c r="F8908" t="s">
        <v>22</v>
      </c>
      <c r="G8908" t="s">
        <v>11</v>
      </c>
      <c r="H8908" s="1">
        <v>43151</v>
      </c>
      <c r="I8908" s="2">
        <v>0.95833333333333337</v>
      </c>
      <c r="J8908" t="s">
        <v>12</v>
      </c>
      <c r="K8908">
        <v>4461199</v>
      </c>
      <c r="L8908">
        <v>2733396</v>
      </c>
    </row>
    <row r="8909" spans="1:12" hidden="1" x14ac:dyDescent="0.2">
      <c r="A8909">
        <v>725511</v>
      </c>
      <c r="B8909" t="s">
        <v>31</v>
      </c>
      <c r="C8909" t="s">
        <v>32</v>
      </c>
      <c r="D8909" t="s">
        <v>15</v>
      </c>
      <c r="E8909" t="s">
        <v>33</v>
      </c>
      <c r="F8909" t="s">
        <v>22</v>
      </c>
      <c r="G8909" t="s">
        <v>11</v>
      </c>
      <c r="H8909" s="1">
        <v>43152</v>
      </c>
      <c r="I8909" s="2">
        <v>0.125</v>
      </c>
      <c r="J8909" t="s">
        <v>12</v>
      </c>
      <c r="K8909">
        <v>4461213</v>
      </c>
      <c r="L8909">
        <v>2733418</v>
      </c>
    </row>
    <row r="8910" spans="1:12" hidden="1" x14ac:dyDescent="0.2">
      <c r="A8910">
        <v>725512</v>
      </c>
      <c r="B8910" t="s">
        <v>31</v>
      </c>
      <c r="C8910" t="s">
        <v>32</v>
      </c>
      <c r="D8910" t="s">
        <v>15</v>
      </c>
      <c r="E8910" t="s">
        <v>33</v>
      </c>
      <c r="F8910" t="s">
        <v>22</v>
      </c>
      <c r="G8910" t="s">
        <v>11</v>
      </c>
      <c r="H8910" s="1">
        <v>43152</v>
      </c>
      <c r="I8910" s="2">
        <v>0.29166666666666669</v>
      </c>
      <c r="J8910" t="s">
        <v>12</v>
      </c>
      <c r="K8910">
        <v>4461328</v>
      </c>
      <c r="L8910">
        <v>2733428</v>
      </c>
    </row>
    <row r="8911" spans="1:12" hidden="1" x14ac:dyDescent="0.2">
      <c r="A8911">
        <v>725513</v>
      </c>
      <c r="B8911" t="s">
        <v>31</v>
      </c>
      <c r="C8911" t="s">
        <v>32</v>
      </c>
      <c r="D8911" t="s">
        <v>15</v>
      </c>
      <c r="E8911" t="s">
        <v>33</v>
      </c>
      <c r="F8911" t="s">
        <v>22</v>
      </c>
      <c r="G8911" t="s">
        <v>11</v>
      </c>
      <c r="H8911" s="1">
        <v>43152</v>
      </c>
      <c r="I8911" s="2">
        <v>0.45833333333333331</v>
      </c>
      <c r="J8911" t="s">
        <v>12</v>
      </c>
      <c r="K8911">
        <v>4461573</v>
      </c>
      <c r="L8911">
        <v>2733455</v>
      </c>
    </row>
    <row r="8912" spans="1:12" hidden="1" x14ac:dyDescent="0.2">
      <c r="A8912">
        <v>725514</v>
      </c>
      <c r="B8912" t="s">
        <v>31</v>
      </c>
      <c r="C8912" t="s">
        <v>32</v>
      </c>
      <c r="D8912" t="s">
        <v>15</v>
      </c>
      <c r="E8912" t="s">
        <v>33</v>
      </c>
      <c r="F8912" t="s">
        <v>22</v>
      </c>
      <c r="G8912" t="s">
        <v>11</v>
      </c>
      <c r="H8912" s="1">
        <v>43152</v>
      </c>
      <c r="I8912" s="2">
        <v>0.625</v>
      </c>
      <c r="J8912" t="s">
        <v>12</v>
      </c>
      <c r="K8912">
        <v>4461679</v>
      </c>
      <c r="L8912">
        <v>2733511</v>
      </c>
    </row>
    <row r="8913" spans="1:12" hidden="1" x14ac:dyDescent="0.2">
      <c r="A8913">
        <v>725515</v>
      </c>
      <c r="B8913" t="s">
        <v>31</v>
      </c>
      <c r="C8913" t="s">
        <v>32</v>
      </c>
      <c r="D8913" t="s">
        <v>15</v>
      </c>
      <c r="E8913" t="s">
        <v>33</v>
      </c>
      <c r="F8913" t="s">
        <v>22</v>
      </c>
      <c r="G8913" t="s">
        <v>11</v>
      </c>
      <c r="H8913" s="1">
        <v>43152</v>
      </c>
      <c r="I8913" s="2">
        <v>0.79166666666666663</v>
      </c>
      <c r="J8913" t="s">
        <v>12</v>
      </c>
      <c r="K8913">
        <v>4461813</v>
      </c>
      <c r="L8913">
        <v>2733637</v>
      </c>
    </row>
    <row r="8914" spans="1:12" hidden="1" x14ac:dyDescent="0.2">
      <c r="A8914">
        <v>725516</v>
      </c>
      <c r="B8914" t="s">
        <v>31</v>
      </c>
      <c r="C8914" t="s">
        <v>32</v>
      </c>
      <c r="D8914" t="s">
        <v>15</v>
      </c>
      <c r="E8914" t="s">
        <v>33</v>
      </c>
      <c r="F8914" t="s">
        <v>22</v>
      </c>
      <c r="G8914" t="s">
        <v>11</v>
      </c>
      <c r="H8914" s="1">
        <v>43152</v>
      </c>
      <c r="I8914" s="2">
        <v>0.95833333333333337</v>
      </c>
      <c r="J8914" t="s">
        <v>12</v>
      </c>
      <c r="K8914">
        <v>4461854</v>
      </c>
      <c r="L8914">
        <v>2733712</v>
      </c>
    </row>
    <row r="8915" spans="1:12" hidden="1" x14ac:dyDescent="0.2">
      <c r="A8915">
        <v>725517</v>
      </c>
      <c r="B8915" t="s">
        <v>31</v>
      </c>
      <c r="C8915" t="s">
        <v>32</v>
      </c>
      <c r="D8915" t="s">
        <v>15</v>
      </c>
      <c r="E8915" t="s">
        <v>33</v>
      </c>
      <c r="F8915" t="s">
        <v>22</v>
      </c>
      <c r="G8915" t="s">
        <v>11</v>
      </c>
      <c r="H8915" s="1">
        <v>43153</v>
      </c>
      <c r="I8915" s="2">
        <v>0.125</v>
      </c>
      <c r="J8915" t="s">
        <v>12</v>
      </c>
      <c r="K8915">
        <v>4461862</v>
      </c>
      <c r="L8915">
        <v>2733737</v>
      </c>
    </row>
    <row r="8916" spans="1:12" hidden="1" x14ac:dyDescent="0.2">
      <c r="A8916">
        <v>725518</v>
      </c>
      <c r="B8916" t="s">
        <v>31</v>
      </c>
      <c r="C8916" t="s">
        <v>32</v>
      </c>
      <c r="D8916" t="s">
        <v>15</v>
      </c>
      <c r="E8916" t="s">
        <v>33</v>
      </c>
      <c r="F8916" t="s">
        <v>22</v>
      </c>
      <c r="G8916" t="s">
        <v>11</v>
      </c>
      <c r="H8916" s="1">
        <v>43153</v>
      </c>
      <c r="I8916" s="2">
        <v>0.29166666666666669</v>
      </c>
      <c r="J8916" t="s">
        <v>12</v>
      </c>
      <c r="K8916">
        <v>4461964</v>
      </c>
      <c r="L8916">
        <v>2733748</v>
      </c>
    </row>
    <row r="8917" spans="1:12" hidden="1" x14ac:dyDescent="0.2">
      <c r="A8917">
        <v>725519</v>
      </c>
      <c r="B8917" t="s">
        <v>31</v>
      </c>
      <c r="C8917" t="s">
        <v>32</v>
      </c>
      <c r="D8917" t="s">
        <v>15</v>
      </c>
      <c r="E8917" t="s">
        <v>33</v>
      </c>
      <c r="F8917" t="s">
        <v>22</v>
      </c>
      <c r="G8917" t="s">
        <v>11</v>
      </c>
      <c r="H8917" s="1">
        <v>43153</v>
      </c>
      <c r="I8917" s="2">
        <v>0.45833333333333331</v>
      </c>
      <c r="J8917" t="s">
        <v>12</v>
      </c>
      <c r="K8917">
        <v>4462192</v>
      </c>
      <c r="L8917">
        <v>2733784</v>
      </c>
    </row>
    <row r="8918" spans="1:12" hidden="1" x14ac:dyDescent="0.2">
      <c r="A8918">
        <v>725520</v>
      </c>
      <c r="B8918" t="s">
        <v>31</v>
      </c>
      <c r="C8918" t="s">
        <v>32</v>
      </c>
      <c r="D8918" t="s">
        <v>15</v>
      </c>
      <c r="E8918" t="s">
        <v>33</v>
      </c>
      <c r="F8918" t="s">
        <v>22</v>
      </c>
      <c r="G8918" t="s">
        <v>11</v>
      </c>
      <c r="H8918" s="1">
        <v>43153</v>
      </c>
      <c r="I8918" s="2">
        <v>0.625</v>
      </c>
      <c r="J8918" t="s">
        <v>12</v>
      </c>
      <c r="K8918">
        <v>4462283</v>
      </c>
      <c r="L8918">
        <v>2733824</v>
      </c>
    </row>
    <row r="8919" spans="1:12" hidden="1" x14ac:dyDescent="0.2">
      <c r="A8919">
        <v>725521</v>
      </c>
      <c r="B8919" t="s">
        <v>31</v>
      </c>
      <c r="C8919" t="s">
        <v>32</v>
      </c>
      <c r="D8919" t="s">
        <v>15</v>
      </c>
      <c r="E8919" t="s">
        <v>33</v>
      </c>
      <c r="F8919" t="s">
        <v>22</v>
      </c>
      <c r="G8919" t="s">
        <v>11</v>
      </c>
      <c r="H8919" s="1">
        <v>43153</v>
      </c>
      <c r="I8919" s="2">
        <v>0.79166666666666663</v>
      </c>
      <c r="J8919" t="s">
        <v>12</v>
      </c>
      <c r="K8919">
        <v>4462400</v>
      </c>
      <c r="L8919">
        <v>2733950</v>
      </c>
    </row>
    <row r="8920" spans="1:12" hidden="1" x14ac:dyDescent="0.2">
      <c r="A8920">
        <v>725522</v>
      </c>
      <c r="B8920" t="s">
        <v>31</v>
      </c>
      <c r="C8920" t="s">
        <v>32</v>
      </c>
      <c r="D8920" t="s">
        <v>15</v>
      </c>
      <c r="E8920" t="s">
        <v>33</v>
      </c>
      <c r="F8920" t="s">
        <v>22</v>
      </c>
      <c r="G8920" t="s">
        <v>11</v>
      </c>
      <c r="H8920" s="1">
        <v>43153</v>
      </c>
      <c r="I8920" s="2">
        <v>0.95833333333333337</v>
      </c>
      <c r="J8920" t="s">
        <v>12</v>
      </c>
      <c r="K8920">
        <v>4462443</v>
      </c>
      <c r="L8920">
        <v>2734023</v>
      </c>
    </row>
    <row r="8921" spans="1:12" hidden="1" x14ac:dyDescent="0.2">
      <c r="A8921">
        <v>725523</v>
      </c>
      <c r="B8921" t="s">
        <v>31</v>
      </c>
      <c r="C8921" t="s">
        <v>32</v>
      </c>
      <c r="D8921" t="s">
        <v>15</v>
      </c>
      <c r="E8921" t="s">
        <v>33</v>
      </c>
      <c r="F8921" t="s">
        <v>22</v>
      </c>
      <c r="G8921" t="s">
        <v>11</v>
      </c>
      <c r="H8921" s="1">
        <v>43154</v>
      </c>
      <c r="I8921" s="2">
        <v>0.125</v>
      </c>
      <c r="J8921" t="s">
        <v>12</v>
      </c>
      <c r="K8921">
        <v>4462455</v>
      </c>
      <c r="L8921">
        <v>2734048</v>
      </c>
    </row>
    <row r="8922" spans="1:12" hidden="1" x14ac:dyDescent="0.2">
      <c r="A8922">
        <v>725524</v>
      </c>
      <c r="B8922" t="s">
        <v>31</v>
      </c>
      <c r="C8922" t="s">
        <v>32</v>
      </c>
      <c r="D8922" t="s">
        <v>15</v>
      </c>
      <c r="E8922" t="s">
        <v>33</v>
      </c>
      <c r="F8922" t="s">
        <v>22</v>
      </c>
      <c r="G8922" t="s">
        <v>11</v>
      </c>
      <c r="H8922" s="1">
        <v>43154</v>
      </c>
      <c r="I8922" s="2">
        <v>0.29166666666666669</v>
      </c>
      <c r="J8922" t="s">
        <v>12</v>
      </c>
      <c r="K8922">
        <v>4462560</v>
      </c>
      <c r="L8922">
        <v>2734058</v>
      </c>
    </row>
    <row r="8923" spans="1:12" hidden="1" x14ac:dyDescent="0.2">
      <c r="A8923">
        <v>725525</v>
      </c>
      <c r="B8923" t="s">
        <v>31</v>
      </c>
      <c r="C8923" t="s">
        <v>32</v>
      </c>
      <c r="D8923" t="s">
        <v>15</v>
      </c>
      <c r="E8923" t="s">
        <v>33</v>
      </c>
      <c r="F8923" t="s">
        <v>22</v>
      </c>
      <c r="G8923" t="s">
        <v>11</v>
      </c>
      <c r="H8923" s="1">
        <v>43154</v>
      </c>
      <c r="I8923" s="2">
        <v>0.45833333333333331</v>
      </c>
      <c r="J8923" t="s">
        <v>12</v>
      </c>
      <c r="K8923">
        <v>4462782</v>
      </c>
      <c r="L8923">
        <v>2734087</v>
      </c>
    </row>
    <row r="8924" spans="1:12" hidden="1" x14ac:dyDescent="0.2">
      <c r="A8924">
        <v>725526</v>
      </c>
      <c r="B8924" t="s">
        <v>31</v>
      </c>
      <c r="C8924" t="s">
        <v>32</v>
      </c>
      <c r="D8924" t="s">
        <v>15</v>
      </c>
      <c r="E8924" t="s">
        <v>33</v>
      </c>
      <c r="F8924" t="s">
        <v>22</v>
      </c>
      <c r="G8924" t="s">
        <v>11</v>
      </c>
      <c r="H8924" s="1">
        <v>43154</v>
      </c>
      <c r="I8924" s="2">
        <v>0.625</v>
      </c>
      <c r="J8924" t="s">
        <v>12</v>
      </c>
      <c r="K8924">
        <v>4462897</v>
      </c>
      <c r="L8924">
        <v>2734142</v>
      </c>
    </row>
    <row r="8925" spans="1:12" hidden="1" x14ac:dyDescent="0.2">
      <c r="A8925">
        <v>725527</v>
      </c>
      <c r="B8925" t="s">
        <v>31</v>
      </c>
      <c r="C8925" t="s">
        <v>32</v>
      </c>
      <c r="D8925" t="s">
        <v>15</v>
      </c>
      <c r="E8925" t="s">
        <v>33</v>
      </c>
      <c r="F8925" t="s">
        <v>22</v>
      </c>
      <c r="G8925" t="s">
        <v>11</v>
      </c>
      <c r="H8925" s="1">
        <v>43154</v>
      </c>
      <c r="I8925" s="2">
        <v>0.79166666666666663</v>
      </c>
      <c r="J8925" t="s">
        <v>12</v>
      </c>
      <c r="K8925">
        <v>4463024</v>
      </c>
      <c r="L8925">
        <v>2734249</v>
      </c>
    </row>
    <row r="8926" spans="1:12" hidden="1" x14ac:dyDescent="0.2">
      <c r="A8926">
        <v>725528</v>
      </c>
      <c r="B8926" t="s">
        <v>31</v>
      </c>
      <c r="C8926" t="s">
        <v>32</v>
      </c>
      <c r="D8926" t="s">
        <v>15</v>
      </c>
      <c r="E8926" t="s">
        <v>33</v>
      </c>
      <c r="F8926" t="s">
        <v>22</v>
      </c>
      <c r="G8926" t="s">
        <v>11</v>
      </c>
      <c r="H8926" s="1">
        <v>43154</v>
      </c>
      <c r="I8926" s="2">
        <v>0.95833333333333337</v>
      </c>
      <c r="J8926" t="s">
        <v>12</v>
      </c>
      <c r="K8926">
        <v>4463066</v>
      </c>
      <c r="L8926">
        <v>2734311</v>
      </c>
    </row>
    <row r="8927" spans="1:12" hidden="1" x14ac:dyDescent="0.2">
      <c r="A8927">
        <v>725739</v>
      </c>
      <c r="B8927" t="s">
        <v>34</v>
      </c>
      <c r="C8927" t="s">
        <v>35</v>
      </c>
      <c r="D8927" t="s">
        <v>13</v>
      </c>
      <c r="E8927" t="s">
        <v>36</v>
      </c>
      <c r="F8927" t="s">
        <v>22</v>
      </c>
      <c r="G8927" t="s">
        <v>11</v>
      </c>
      <c r="H8927" s="1">
        <v>43148</v>
      </c>
      <c r="I8927" s="2">
        <v>0.125</v>
      </c>
      <c r="J8927" t="s">
        <v>12</v>
      </c>
      <c r="K8927">
        <v>7406905</v>
      </c>
      <c r="L8927">
        <v>7026074</v>
      </c>
    </row>
    <row r="8928" spans="1:12" hidden="1" x14ac:dyDescent="0.2">
      <c r="A8928">
        <v>725740</v>
      </c>
      <c r="B8928" t="s">
        <v>34</v>
      </c>
      <c r="C8928" t="s">
        <v>35</v>
      </c>
      <c r="D8928" t="s">
        <v>13</v>
      </c>
      <c r="E8928" t="s">
        <v>36</v>
      </c>
      <c r="F8928" t="s">
        <v>22</v>
      </c>
      <c r="G8928" t="s">
        <v>11</v>
      </c>
      <c r="H8928" s="1">
        <v>43148</v>
      </c>
      <c r="I8928" s="2">
        <v>0.29166666666666669</v>
      </c>
      <c r="J8928" t="s">
        <v>12</v>
      </c>
      <c r="K8928">
        <v>7406906</v>
      </c>
      <c r="L8928">
        <v>7026077</v>
      </c>
    </row>
    <row r="8929" spans="1:12" hidden="1" x14ac:dyDescent="0.2">
      <c r="A8929">
        <v>725741</v>
      </c>
      <c r="B8929" t="s">
        <v>34</v>
      </c>
      <c r="C8929" t="s">
        <v>35</v>
      </c>
      <c r="D8929" t="s">
        <v>13</v>
      </c>
      <c r="E8929" t="s">
        <v>36</v>
      </c>
      <c r="F8929" t="s">
        <v>22</v>
      </c>
      <c r="G8929" t="s">
        <v>11</v>
      </c>
      <c r="H8929" s="1">
        <v>43148</v>
      </c>
      <c r="I8929" s="2">
        <v>0.45833333333333331</v>
      </c>
      <c r="J8929" t="s">
        <v>12</v>
      </c>
      <c r="K8929">
        <v>7406906</v>
      </c>
      <c r="L8929">
        <v>7026077</v>
      </c>
    </row>
    <row r="8930" spans="1:12" hidden="1" x14ac:dyDescent="0.2">
      <c r="A8930">
        <v>725742</v>
      </c>
      <c r="B8930" t="s">
        <v>34</v>
      </c>
      <c r="C8930" t="s">
        <v>35</v>
      </c>
      <c r="D8930" t="s">
        <v>13</v>
      </c>
      <c r="E8930" t="s">
        <v>36</v>
      </c>
      <c r="F8930" t="s">
        <v>22</v>
      </c>
      <c r="G8930" t="s">
        <v>11</v>
      </c>
      <c r="H8930" s="1">
        <v>43148</v>
      </c>
      <c r="I8930" s="2">
        <v>0.625</v>
      </c>
      <c r="J8930" t="s">
        <v>12</v>
      </c>
      <c r="K8930">
        <v>7406906</v>
      </c>
      <c r="L8930">
        <v>7026077</v>
      </c>
    </row>
    <row r="8931" spans="1:12" hidden="1" x14ac:dyDescent="0.2">
      <c r="A8931">
        <v>725743</v>
      </c>
      <c r="B8931" t="s">
        <v>34</v>
      </c>
      <c r="C8931" t="s">
        <v>35</v>
      </c>
      <c r="D8931" t="s">
        <v>13</v>
      </c>
      <c r="E8931" t="s">
        <v>36</v>
      </c>
      <c r="F8931" t="s">
        <v>22</v>
      </c>
      <c r="G8931" t="s">
        <v>11</v>
      </c>
      <c r="H8931" s="1">
        <v>43148</v>
      </c>
      <c r="I8931" s="2">
        <v>0.79166666666666663</v>
      </c>
      <c r="J8931" t="s">
        <v>12</v>
      </c>
      <c r="K8931">
        <v>7406906</v>
      </c>
      <c r="L8931">
        <v>7026077</v>
      </c>
    </row>
    <row r="8932" spans="1:12" hidden="1" x14ac:dyDescent="0.2">
      <c r="A8932">
        <v>725744</v>
      </c>
      <c r="B8932" t="s">
        <v>34</v>
      </c>
      <c r="C8932" t="s">
        <v>35</v>
      </c>
      <c r="D8932" t="s">
        <v>13</v>
      </c>
      <c r="E8932" t="s">
        <v>36</v>
      </c>
      <c r="F8932" t="s">
        <v>22</v>
      </c>
      <c r="G8932" t="s">
        <v>11</v>
      </c>
      <c r="H8932" s="1">
        <v>43148</v>
      </c>
      <c r="I8932" s="2">
        <v>0.95833333333333337</v>
      </c>
      <c r="J8932" t="s">
        <v>12</v>
      </c>
      <c r="K8932">
        <v>7406906</v>
      </c>
      <c r="L8932">
        <v>7026077</v>
      </c>
    </row>
    <row r="8933" spans="1:12" hidden="1" x14ac:dyDescent="0.2">
      <c r="A8933">
        <v>725745</v>
      </c>
      <c r="B8933" t="s">
        <v>34</v>
      </c>
      <c r="C8933" t="s">
        <v>35</v>
      </c>
      <c r="D8933" t="s">
        <v>13</v>
      </c>
      <c r="E8933" t="s">
        <v>36</v>
      </c>
      <c r="F8933" t="s">
        <v>22</v>
      </c>
      <c r="G8933" t="s">
        <v>11</v>
      </c>
      <c r="H8933" s="1">
        <v>43149</v>
      </c>
      <c r="I8933" s="2">
        <v>0.125</v>
      </c>
      <c r="J8933" t="s">
        <v>12</v>
      </c>
      <c r="K8933">
        <v>7406906</v>
      </c>
      <c r="L8933">
        <v>7026077</v>
      </c>
    </row>
    <row r="8934" spans="1:12" hidden="1" x14ac:dyDescent="0.2">
      <c r="A8934">
        <v>725746</v>
      </c>
      <c r="B8934" t="s">
        <v>34</v>
      </c>
      <c r="C8934" t="s">
        <v>35</v>
      </c>
      <c r="D8934" t="s">
        <v>13</v>
      </c>
      <c r="E8934" t="s">
        <v>36</v>
      </c>
      <c r="F8934" t="s">
        <v>22</v>
      </c>
      <c r="G8934" t="s">
        <v>11</v>
      </c>
      <c r="H8934" s="1">
        <v>43149</v>
      </c>
      <c r="I8934" s="2">
        <v>0.29166666666666669</v>
      </c>
      <c r="J8934" t="s">
        <v>12</v>
      </c>
      <c r="K8934">
        <v>7406906</v>
      </c>
      <c r="L8934">
        <v>7026077</v>
      </c>
    </row>
    <row r="8935" spans="1:12" hidden="1" x14ac:dyDescent="0.2">
      <c r="A8935">
        <v>725747</v>
      </c>
      <c r="B8935" t="s">
        <v>34</v>
      </c>
      <c r="C8935" t="s">
        <v>35</v>
      </c>
      <c r="D8935" t="s">
        <v>13</v>
      </c>
      <c r="E8935" t="s">
        <v>36</v>
      </c>
      <c r="F8935" t="s">
        <v>22</v>
      </c>
      <c r="G8935" t="s">
        <v>11</v>
      </c>
      <c r="H8935" s="1">
        <v>43149</v>
      </c>
      <c r="I8935" s="2">
        <v>0.45833333333333331</v>
      </c>
      <c r="J8935" t="s">
        <v>12</v>
      </c>
      <c r="K8935">
        <v>7406906</v>
      </c>
      <c r="L8935">
        <v>7026077</v>
      </c>
    </row>
    <row r="8936" spans="1:12" hidden="1" x14ac:dyDescent="0.2">
      <c r="A8936">
        <v>725748</v>
      </c>
      <c r="B8936" t="s">
        <v>34</v>
      </c>
      <c r="C8936" t="s">
        <v>35</v>
      </c>
      <c r="D8936" t="s">
        <v>13</v>
      </c>
      <c r="E8936" t="s">
        <v>36</v>
      </c>
      <c r="F8936" t="s">
        <v>22</v>
      </c>
      <c r="G8936" t="s">
        <v>11</v>
      </c>
      <c r="H8936" s="1">
        <v>43149</v>
      </c>
      <c r="I8936" s="2">
        <v>0.625</v>
      </c>
      <c r="J8936" t="s">
        <v>12</v>
      </c>
      <c r="K8936">
        <v>7406906</v>
      </c>
      <c r="L8936">
        <v>7026077</v>
      </c>
    </row>
    <row r="8937" spans="1:12" hidden="1" x14ac:dyDescent="0.2">
      <c r="A8937">
        <v>725749</v>
      </c>
      <c r="B8937" t="s">
        <v>34</v>
      </c>
      <c r="C8937" t="s">
        <v>35</v>
      </c>
      <c r="D8937" t="s">
        <v>13</v>
      </c>
      <c r="E8937" t="s">
        <v>36</v>
      </c>
      <c r="F8937" t="s">
        <v>22</v>
      </c>
      <c r="G8937" t="s">
        <v>11</v>
      </c>
      <c r="H8937" s="1">
        <v>43149</v>
      </c>
      <c r="I8937" s="2">
        <v>0.79166666666666663</v>
      </c>
      <c r="J8937" t="s">
        <v>12</v>
      </c>
      <c r="K8937">
        <v>7406906</v>
      </c>
      <c r="L8937">
        <v>7026077</v>
      </c>
    </row>
    <row r="8938" spans="1:12" hidden="1" x14ac:dyDescent="0.2">
      <c r="A8938">
        <v>725750</v>
      </c>
      <c r="B8938" t="s">
        <v>34</v>
      </c>
      <c r="C8938" t="s">
        <v>35</v>
      </c>
      <c r="D8938" t="s">
        <v>13</v>
      </c>
      <c r="E8938" t="s">
        <v>36</v>
      </c>
      <c r="F8938" t="s">
        <v>22</v>
      </c>
      <c r="G8938" t="s">
        <v>11</v>
      </c>
      <c r="H8938" s="1">
        <v>43149</v>
      </c>
      <c r="I8938" s="2">
        <v>0.95833333333333337</v>
      </c>
      <c r="J8938" t="s">
        <v>12</v>
      </c>
      <c r="K8938">
        <v>7406906</v>
      </c>
      <c r="L8938">
        <v>7026077</v>
      </c>
    </row>
    <row r="8939" spans="1:12" hidden="1" x14ac:dyDescent="0.2">
      <c r="A8939">
        <v>725751</v>
      </c>
      <c r="B8939" t="s">
        <v>34</v>
      </c>
      <c r="C8939" t="s">
        <v>35</v>
      </c>
      <c r="D8939" t="s">
        <v>13</v>
      </c>
      <c r="E8939" t="s">
        <v>36</v>
      </c>
      <c r="F8939" t="s">
        <v>22</v>
      </c>
      <c r="G8939" t="s">
        <v>11</v>
      </c>
      <c r="H8939" s="1">
        <v>43150</v>
      </c>
      <c r="I8939" s="2">
        <v>0.125</v>
      </c>
      <c r="J8939" t="s">
        <v>12</v>
      </c>
      <c r="K8939">
        <v>7406906</v>
      </c>
      <c r="L8939">
        <v>7026077</v>
      </c>
    </row>
    <row r="8940" spans="1:12" hidden="1" x14ac:dyDescent="0.2">
      <c r="A8940">
        <v>725752</v>
      </c>
      <c r="B8940" t="s">
        <v>34</v>
      </c>
      <c r="C8940" t="s">
        <v>35</v>
      </c>
      <c r="D8940" t="s">
        <v>13</v>
      </c>
      <c r="E8940" t="s">
        <v>36</v>
      </c>
      <c r="F8940" t="s">
        <v>22</v>
      </c>
      <c r="G8940" t="s">
        <v>11</v>
      </c>
      <c r="H8940" s="1">
        <v>43150</v>
      </c>
      <c r="I8940" s="2">
        <v>0.29166666666666669</v>
      </c>
      <c r="J8940" t="s">
        <v>12</v>
      </c>
      <c r="K8940">
        <v>7406906</v>
      </c>
      <c r="L8940">
        <v>7026077</v>
      </c>
    </row>
    <row r="8941" spans="1:12" hidden="1" x14ac:dyDescent="0.2">
      <c r="A8941">
        <v>725753</v>
      </c>
      <c r="B8941" t="s">
        <v>34</v>
      </c>
      <c r="C8941" t="s">
        <v>35</v>
      </c>
      <c r="D8941" t="s">
        <v>13</v>
      </c>
      <c r="E8941" t="s">
        <v>36</v>
      </c>
      <c r="F8941" t="s">
        <v>22</v>
      </c>
      <c r="G8941" t="s">
        <v>11</v>
      </c>
      <c r="H8941" s="1">
        <v>43150</v>
      </c>
      <c r="I8941" s="2">
        <v>0.45833333333333331</v>
      </c>
      <c r="J8941" t="s">
        <v>12</v>
      </c>
      <c r="K8941">
        <v>7406906</v>
      </c>
      <c r="L8941">
        <v>7026077</v>
      </c>
    </row>
    <row r="8942" spans="1:12" hidden="1" x14ac:dyDescent="0.2">
      <c r="A8942">
        <v>725754</v>
      </c>
      <c r="B8942" t="s">
        <v>34</v>
      </c>
      <c r="C8942" t="s">
        <v>35</v>
      </c>
      <c r="D8942" t="s">
        <v>13</v>
      </c>
      <c r="E8942" t="s">
        <v>36</v>
      </c>
      <c r="F8942" t="s">
        <v>22</v>
      </c>
      <c r="G8942" t="s">
        <v>11</v>
      </c>
      <c r="H8942" s="1">
        <v>43150</v>
      </c>
      <c r="I8942" s="2">
        <v>0.625</v>
      </c>
      <c r="J8942" t="s">
        <v>12</v>
      </c>
      <c r="K8942">
        <v>7406906</v>
      </c>
      <c r="L8942">
        <v>7026077</v>
      </c>
    </row>
    <row r="8943" spans="1:12" hidden="1" x14ac:dyDescent="0.2">
      <c r="A8943">
        <v>725755</v>
      </c>
      <c r="B8943" t="s">
        <v>34</v>
      </c>
      <c r="C8943" t="s">
        <v>35</v>
      </c>
      <c r="D8943" t="s">
        <v>13</v>
      </c>
      <c r="E8943" t="s">
        <v>36</v>
      </c>
      <c r="F8943" t="s">
        <v>22</v>
      </c>
      <c r="G8943" t="s">
        <v>11</v>
      </c>
      <c r="H8943" s="1">
        <v>43150</v>
      </c>
      <c r="I8943" s="2">
        <v>0.79166666666666663</v>
      </c>
      <c r="J8943" t="s">
        <v>12</v>
      </c>
      <c r="K8943">
        <v>7406906</v>
      </c>
      <c r="L8943">
        <v>7026077</v>
      </c>
    </row>
    <row r="8944" spans="1:12" hidden="1" x14ac:dyDescent="0.2">
      <c r="A8944">
        <v>725756</v>
      </c>
      <c r="B8944" t="s">
        <v>34</v>
      </c>
      <c r="C8944" t="s">
        <v>35</v>
      </c>
      <c r="D8944" t="s">
        <v>13</v>
      </c>
      <c r="E8944" t="s">
        <v>36</v>
      </c>
      <c r="F8944" t="s">
        <v>22</v>
      </c>
      <c r="G8944" t="s">
        <v>11</v>
      </c>
      <c r="H8944" s="1">
        <v>43150</v>
      </c>
      <c r="I8944" s="2">
        <v>0.95833333333333337</v>
      </c>
      <c r="J8944" t="s">
        <v>12</v>
      </c>
      <c r="K8944">
        <v>7406907</v>
      </c>
      <c r="L8944">
        <v>7026086</v>
      </c>
    </row>
    <row r="8945" spans="1:12" hidden="1" x14ac:dyDescent="0.2">
      <c r="A8945">
        <v>725757</v>
      </c>
      <c r="B8945" t="s">
        <v>34</v>
      </c>
      <c r="C8945" t="s">
        <v>35</v>
      </c>
      <c r="D8945" t="s">
        <v>13</v>
      </c>
      <c r="E8945" t="s">
        <v>36</v>
      </c>
      <c r="F8945" t="s">
        <v>22</v>
      </c>
      <c r="G8945" t="s">
        <v>11</v>
      </c>
      <c r="H8945" s="1">
        <v>43151</v>
      </c>
      <c r="I8945" s="2">
        <v>0.125</v>
      </c>
      <c r="J8945" t="s">
        <v>12</v>
      </c>
      <c r="K8945">
        <v>7406919</v>
      </c>
      <c r="L8945">
        <v>7026109</v>
      </c>
    </row>
    <row r="8946" spans="1:12" hidden="1" x14ac:dyDescent="0.2">
      <c r="A8946">
        <v>725758</v>
      </c>
      <c r="B8946" t="s">
        <v>34</v>
      </c>
      <c r="C8946" t="s">
        <v>35</v>
      </c>
      <c r="D8946" t="s">
        <v>13</v>
      </c>
      <c r="E8946" t="s">
        <v>36</v>
      </c>
      <c r="F8946" t="s">
        <v>22</v>
      </c>
      <c r="G8946" t="s">
        <v>11</v>
      </c>
      <c r="H8946" s="1">
        <v>43151</v>
      </c>
      <c r="I8946" s="2">
        <v>0.29166666666666669</v>
      </c>
      <c r="J8946" t="s">
        <v>12</v>
      </c>
      <c r="K8946">
        <v>7407156</v>
      </c>
      <c r="L8946">
        <v>7026121</v>
      </c>
    </row>
    <row r="8947" spans="1:12" hidden="1" x14ac:dyDescent="0.2">
      <c r="A8947">
        <v>725759</v>
      </c>
      <c r="B8947" t="s">
        <v>34</v>
      </c>
      <c r="C8947" t="s">
        <v>35</v>
      </c>
      <c r="D8947" t="s">
        <v>13</v>
      </c>
      <c r="E8947" t="s">
        <v>36</v>
      </c>
      <c r="F8947" t="s">
        <v>22</v>
      </c>
      <c r="G8947" t="s">
        <v>11</v>
      </c>
      <c r="H8947" s="1">
        <v>43151</v>
      </c>
      <c r="I8947" s="2">
        <v>0.45833333333333331</v>
      </c>
      <c r="J8947" t="s">
        <v>12</v>
      </c>
      <c r="K8947">
        <v>7407616</v>
      </c>
      <c r="L8947">
        <v>7026166</v>
      </c>
    </row>
    <row r="8948" spans="1:12" hidden="1" x14ac:dyDescent="0.2">
      <c r="A8948">
        <v>725760</v>
      </c>
      <c r="B8948" t="s">
        <v>34</v>
      </c>
      <c r="C8948" t="s">
        <v>35</v>
      </c>
      <c r="D8948" t="s">
        <v>13</v>
      </c>
      <c r="E8948" t="s">
        <v>36</v>
      </c>
      <c r="F8948" t="s">
        <v>22</v>
      </c>
      <c r="G8948" t="s">
        <v>11</v>
      </c>
      <c r="H8948" s="1">
        <v>43151</v>
      </c>
      <c r="I8948" s="2">
        <v>0.625</v>
      </c>
      <c r="J8948" t="s">
        <v>12</v>
      </c>
      <c r="K8948">
        <v>7407831</v>
      </c>
      <c r="L8948">
        <v>7026252</v>
      </c>
    </row>
    <row r="8949" spans="1:12" hidden="1" x14ac:dyDescent="0.2">
      <c r="A8949">
        <v>725761</v>
      </c>
      <c r="B8949" t="s">
        <v>34</v>
      </c>
      <c r="C8949" t="s">
        <v>35</v>
      </c>
      <c r="D8949" t="s">
        <v>13</v>
      </c>
      <c r="E8949" t="s">
        <v>36</v>
      </c>
      <c r="F8949" t="s">
        <v>22</v>
      </c>
      <c r="G8949" t="s">
        <v>11</v>
      </c>
      <c r="H8949" s="1">
        <v>43151</v>
      </c>
      <c r="I8949" s="2">
        <v>0.79166666666666663</v>
      </c>
      <c r="J8949" t="s">
        <v>12</v>
      </c>
      <c r="K8949">
        <v>7407999</v>
      </c>
      <c r="L8949">
        <v>7026478</v>
      </c>
    </row>
    <row r="8950" spans="1:12" hidden="1" x14ac:dyDescent="0.2">
      <c r="A8950">
        <v>725762</v>
      </c>
      <c r="B8950" t="s">
        <v>34</v>
      </c>
      <c r="C8950" t="s">
        <v>35</v>
      </c>
      <c r="D8950" t="s">
        <v>13</v>
      </c>
      <c r="E8950" t="s">
        <v>36</v>
      </c>
      <c r="F8950" t="s">
        <v>22</v>
      </c>
      <c r="G8950" t="s">
        <v>11</v>
      </c>
      <c r="H8950" s="1">
        <v>43151</v>
      </c>
      <c r="I8950" s="2">
        <v>0.95833333333333337</v>
      </c>
      <c r="J8950" t="s">
        <v>12</v>
      </c>
      <c r="K8950">
        <v>7408082</v>
      </c>
      <c r="L8950">
        <v>7026647</v>
      </c>
    </row>
    <row r="8951" spans="1:12" hidden="1" x14ac:dyDescent="0.2">
      <c r="A8951">
        <v>725763</v>
      </c>
      <c r="B8951" t="s">
        <v>34</v>
      </c>
      <c r="C8951" t="s">
        <v>35</v>
      </c>
      <c r="D8951" t="s">
        <v>13</v>
      </c>
      <c r="E8951" t="s">
        <v>36</v>
      </c>
      <c r="F8951" t="s">
        <v>22</v>
      </c>
      <c r="G8951" t="s">
        <v>11</v>
      </c>
      <c r="H8951" s="1">
        <v>43152</v>
      </c>
      <c r="I8951" s="2">
        <v>0.125</v>
      </c>
      <c r="J8951" t="s">
        <v>12</v>
      </c>
      <c r="K8951">
        <v>7408088</v>
      </c>
      <c r="L8951">
        <v>7026705</v>
      </c>
    </row>
    <row r="8952" spans="1:12" hidden="1" x14ac:dyDescent="0.2">
      <c r="A8952">
        <v>725764</v>
      </c>
      <c r="B8952" t="s">
        <v>34</v>
      </c>
      <c r="C8952" t="s">
        <v>35</v>
      </c>
      <c r="D8952" t="s">
        <v>13</v>
      </c>
      <c r="E8952" t="s">
        <v>36</v>
      </c>
      <c r="F8952" t="s">
        <v>22</v>
      </c>
      <c r="G8952" t="s">
        <v>11</v>
      </c>
      <c r="H8952" s="1">
        <v>43152</v>
      </c>
      <c r="I8952" s="2">
        <v>0.29166666666666669</v>
      </c>
      <c r="J8952" t="s">
        <v>12</v>
      </c>
      <c r="K8952">
        <v>7408349</v>
      </c>
      <c r="L8952">
        <v>7026720</v>
      </c>
    </row>
    <row r="8953" spans="1:12" hidden="1" x14ac:dyDescent="0.2">
      <c r="A8953">
        <v>725765</v>
      </c>
      <c r="B8953" t="s">
        <v>34</v>
      </c>
      <c r="C8953" t="s">
        <v>35</v>
      </c>
      <c r="D8953" t="s">
        <v>13</v>
      </c>
      <c r="E8953" t="s">
        <v>36</v>
      </c>
      <c r="F8953" t="s">
        <v>22</v>
      </c>
      <c r="G8953" t="s">
        <v>11</v>
      </c>
      <c r="H8953" s="1">
        <v>43152</v>
      </c>
      <c r="I8953" s="2">
        <v>0.45833333333333331</v>
      </c>
      <c r="J8953" t="s">
        <v>12</v>
      </c>
      <c r="K8953">
        <v>7408833</v>
      </c>
      <c r="L8953">
        <v>7026784</v>
      </c>
    </row>
    <row r="8954" spans="1:12" hidden="1" x14ac:dyDescent="0.2">
      <c r="A8954">
        <v>725766</v>
      </c>
      <c r="B8954" t="s">
        <v>34</v>
      </c>
      <c r="C8954" t="s">
        <v>35</v>
      </c>
      <c r="D8954" t="s">
        <v>13</v>
      </c>
      <c r="E8954" t="s">
        <v>36</v>
      </c>
      <c r="F8954" t="s">
        <v>22</v>
      </c>
      <c r="G8954" t="s">
        <v>11</v>
      </c>
      <c r="H8954" s="1">
        <v>43152</v>
      </c>
      <c r="I8954" s="2">
        <v>0.625</v>
      </c>
      <c r="J8954" t="s">
        <v>12</v>
      </c>
      <c r="K8954">
        <v>7409048</v>
      </c>
      <c r="L8954">
        <v>7026848</v>
      </c>
    </row>
    <row r="8955" spans="1:12" hidden="1" x14ac:dyDescent="0.2">
      <c r="A8955">
        <v>725767</v>
      </c>
      <c r="B8955" t="s">
        <v>34</v>
      </c>
      <c r="C8955" t="s">
        <v>35</v>
      </c>
      <c r="D8955" t="s">
        <v>13</v>
      </c>
      <c r="E8955" t="s">
        <v>36</v>
      </c>
      <c r="F8955" t="s">
        <v>22</v>
      </c>
      <c r="G8955" t="s">
        <v>11</v>
      </c>
      <c r="H8955" s="1">
        <v>43152</v>
      </c>
      <c r="I8955" s="2">
        <v>0.79166666666666663</v>
      </c>
      <c r="J8955" t="s">
        <v>12</v>
      </c>
      <c r="K8955">
        <v>7409224</v>
      </c>
      <c r="L8955">
        <v>7027079</v>
      </c>
    </row>
    <row r="8956" spans="1:12" hidden="1" x14ac:dyDescent="0.2">
      <c r="A8956">
        <v>725768</v>
      </c>
      <c r="B8956" t="s">
        <v>34</v>
      </c>
      <c r="C8956" t="s">
        <v>35</v>
      </c>
      <c r="D8956" t="s">
        <v>13</v>
      </c>
      <c r="E8956" t="s">
        <v>36</v>
      </c>
      <c r="F8956" t="s">
        <v>22</v>
      </c>
      <c r="G8956" t="s">
        <v>11</v>
      </c>
      <c r="H8956" s="1">
        <v>43152</v>
      </c>
      <c r="I8956" s="2">
        <v>0.95833333333333337</v>
      </c>
      <c r="J8956" t="s">
        <v>12</v>
      </c>
      <c r="K8956">
        <v>7409298</v>
      </c>
      <c r="L8956">
        <v>7027236</v>
      </c>
    </row>
    <row r="8957" spans="1:12" hidden="1" x14ac:dyDescent="0.2">
      <c r="A8957">
        <v>725769</v>
      </c>
      <c r="B8957" t="s">
        <v>34</v>
      </c>
      <c r="C8957" t="s">
        <v>35</v>
      </c>
      <c r="D8957" t="s">
        <v>13</v>
      </c>
      <c r="E8957" t="s">
        <v>36</v>
      </c>
      <c r="F8957" t="s">
        <v>22</v>
      </c>
      <c r="G8957" t="s">
        <v>11</v>
      </c>
      <c r="H8957" s="1">
        <v>43153</v>
      </c>
      <c r="I8957" s="2">
        <v>0.125</v>
      </c>
      <c r="J8957" t="s">
        <v>12</v>
      </c>
      <c r="K8957">
        <v>7409306</v>
      </c>
      <c r="L8957">
        <v>7027284</v>
      </c>
    </row>
    <row r="8958" spans="1:12" hidden="1" x14ac:dyDescent="0.2">
      <c r="A8958">
        <v>725770</v>
      </c>
      <c r="B8958" t="s">
        <v>34</v>
      </c>
      <c r="C8958" t="s">
        <v>35</v>
      </c>
      <c r="D8958" t="s">
        <v>13</v>
      </c>
      <c r="E8958" t="s">
        <v>36</v>
      </c>
      <c r="F8958" t="s">
        <v>22</v>
      </c>
      <c r="G8958" t="s">
        <v>11</v>
      </c>
      <c r="H8958" s="1">
        <v>43153</v>
      </c>
      <c r="I8958" s="2">
        <v>0.29166666666666669</v>
      </c>
      <c r="J8958" t="s">
        <v>12</v>
      </c>
      <c r="K8958">
        <v>7409559</v>
      </c>
      <c r="L8958">
        <v>7027300</v>
      </c>
    </row>
    <row r="8959" spans="1:12" hidden="1" x14ac:dyDescent="0.2">
      <c r="A8959">
        <v>725771</v>
      </c>
      <c r="B8959" t="s">
        <v>34</v>
      </c>
      <c r="C8959" t="s">
        <v>35</v>
      </c>
      <c r="D8959" t="s">
        <v>13</v>
      </c>
      <c r="E8959" t="s">
        <v>36</v>
      </c>
      <c r="F8959" t="s">
        <v>22</v>
      </c>
      <c r="G8959" t="s">
        <v>11</v>
      </c>
      <c r="H8959" s="1">
        <v>43153</v>
      </c>
      <c r="I8959" s="2">
        <v>0.45833333333333331</v>
      </c>
      <c r="J8959" t="s">
        <v>12</v>
      </c>
      <c r="K8959">
        <v>7410026</v>
      </c>
      <c r="L8959">
        <v>7027344</v>
      </c>
    </row>
    <row r="8960" spans="1:12" hidden="1" x14ac:dyDescent="0.2">
      <c r="A8960">
        <v>725772</v>
      </c>
      <c r="B8960" t="s">
        <v>34</v>
      </c>
      <c r="C8960" t="s">
        <v>35</v>
      </c>
      <c r="D8960" t="s">
        <v>13</v>
      </c>
      <c r="E8960" t="s">
        <v>36</v>
      </c>
      <c r="F8960" t="s">
        <v>22</v>
      </c>
      <c r="G8960" t="s">
        <v>11</v>
      </c>
      <c r="H8960" s="1">
        <v>43153</v>
      </c>
      <c r="I8960" s="2">
        <v>0.625</v>
      </c>
      <c r="J8960" t="s">
        <v>12</v>
      </c>
      <c r="K8960">
        <v>7410251</v>
      </c>
      <c r="L8960">
        <v>7027437</v>
      </c>
    </row>
    <row r="8961" spans="1:12" hidden="1" x14ac:dyDescent="0.2">
      <c r="A8961">
        <v>725773</v>
      </c>
      <c r="B8961" t="s">
        <v>34</v>
      </c>
      <c r="C8961" t="s">
        <v>35</v>
      </c>
      <c r="D8961" t="s">
        <v>13</v>
      </c>
      <c r="E8961" t="s">
        <v>36</v>
      </c>
      <c r="F8961" t="s">
        <v>22</v>
      </c>
      <c r="G8961" t="s">
        <v>11</v>
      </c>
      <c r="H8961" s="1">
        <v>43153</v>
      </c>
      <c r="I8961" s="2">
        <v>0.79166666666666663</v>
      </c>
      <c r="J8961" t="s">
        <v>12</v>
      </c>
      <c r="K8961">
        <v>7410408</v>
      </c>
      <c r="L8961">
        <v>7027685</v>
      </c>
    </row>
    <row r="8962" spans="1:12" hidden="1" x14ac:dyDescent="0.2">
      <c r="A8962">
        <v>725774</v>
      </c>
      <c r="B8962" t="s">
        <v>34</v>
      </c>
      <c r="C8962" t="s">
        <v>35</v>
      </c>
      <c r="D8962" t="s">
        <v>13</v>
      </c>
      <c r="E8962" t="s">
        <v>36</v>
      </c>
      <c r="F8962" t="s">
        <v>22</v>
      </c>
      <c r="G8962" t="s">
        <v>11</v>
      </c>
      <c r="H8962" s="1">
        <v>43153</v>
      </c>
      <c r="I8962" s="2">
        <v>0.95833333333333337</v>
      </c>
      <c r="J8962" t="s">
        <v>12</v>
      </c>
      <c r="K8962">
        <v>7410493</v>
      </c>
      <c r="L8962">
        <v>7027844</v>
      </c>
    </row>
    <row r="8963" spans="1:12" hidden="1" x14ac:dyDescent="0.2">
      <c r="A8963">
        <v>725775</v>
      </c>
      <c r="B8963" t="s">
        <v>34</v>
      </c>
      <c r="C8963" t="s">
        <v>35</v>
      </c>
      <c r="D8963" t="s">
        <v>13</v>
      </c>
      <c r="E8963" t="s">
        <v>36</v>
      </c>
      <c r="F8963" t="s">
        <v>22</v>
      </c>
      <c r="G8963" t="s">
        <v>11</v>
      </c>
      <c r="H8963" s="1">
        <v>43154</v>
      </c>
      <c r="I8963" s="2">
        <v>0.125</v>
      </c>
      <c r="J8963" t="s">
        <v>12</v>
      </c>
      <c r="K8963">
        <v>7410501</v>
      </c>
      <c r="L8963">
        <v>7027892</v>
      </c>
    </row>
    <row r="8964" spans="1:12" hidden="1" x14ac:dyDescent="0.2">
      <c r="A8964">
        <v>725776</v>
      </c>
      <c r="B8964" t="s">
        <v>34</v>
      </c>
      <c r="C8964" t="s">
        <v>35</v>
      </c>
      <c r="D8964" t="s">
        <v>13</v>
      </c>
      <c r="E8964" t="s">
        <v>36</v>
      </c>
      <c r="F8964" t="s">
        <v>22</v>
      </c>
      <c r="G8964" t="s">
        <v>11</v>
      </c>
      <c r="H8964" s="1">
        <v>43154</v>
      </c>
      <c r="I8964" s="2">
        <v>0.29166666666666669</v>
      </c>
      <c r="J8964" t="s">
        <v>12</v>
      </c>
      <c r="K8964">
        <v>7410738</v>
      </c>
      <c r="L8964">
        <v>7027906</v>
      </c>
    </row>
    <row r="8965" spans="1:12" hidden="1" x14ac:dyDescent="0.2">
      <c r="A8965">
        <v>725777</v>
      </c>
      <c r="B8965" t="s">
        <v>34</v>
      </c>
      <c r="C8965" t="s">
        <v>35</v>
      </c>
      <c r="D8965" t="s">
        <v>13</v>
      </c>
      <c r="E8965" t="s">
        <v>36</v>
      </c>
      <c r="F8965" t="s">
        <v>22</v>
      </c>
      <c r="G8965" t="s">
        <v>11</v>
      </c>
      <c r="H8965" s="1">
        <v>43154</v>
      </c>
      <c r="I8965" s="2">
        <v>0.45833333333333331</v>
      </c>
      <c r="J8965" t="s">
        <v>12</v>
      </c>
      <c r="K8965">
        <v>7411196</v>
      </c>
      <c r="L8965">
        <v>7027954</v>
      </c>
    </row>
    <row r="8966" spans="1:12" hidden="1" x14ac:dyDescent="0.2">
      <c r="A8966">
        <v>725778</v>
      </c>
      <c r="B8966" t="s">
        <v>34</v>
      </c>
      <c r="C8966" t="s">
        <v>35</v>
      </c>
      <c r="D8966" t="s">
        <v>13</v>
      </c>
      <c r="E8966" t="s">
        <v>36</v>
      </c>
      <c r="F8966" t="s">
        <v>22</v>
      </c>
      <c r="G8966" t="s">
        <v>11</v>
      </c>
      <c r="H8966" s="1">
        <v>43154</v>
      </c>
      <c r="I8966" s="2">
        <v>0.625</v>
      </c>
      <c r="J8966" t="s">
        <v>12</v>
      </c>
      <c r="K8966">
        <v>7411406</v>
      </c>
      <c r="L8966">
        <v>7028038</v>
      </c>
    </row>
    <row r="8967" spans="1:12" hidden="1" x14ac:dyDescent="0.2">
      <c r="A8967">
        <v>725779</v>
      </c>
      <c r="B8967" t="s">
        <v>34</v>
      </c>
      <c r="C8967" t="s">
        <v>35</v>
      </c>
      <c r="D8967" t="s">
        <v>13</v>
      </c>
      <c r="E8967" t="s">
        <v>36</v>
      </c>
      <c r="F8967" t="s">
        <v>22</v>
      </c>
      <c r="G8967" t="s">
        <v>11</v>
      </c>
      <c r="H8967" s="1">
        <v>43154</v>
      </c>
      <c r="I8967" s="2">
        <v>0.79166666666666663</v>
      </c>
      <c r="J8967" t="s">
        <v>12</v>
      </c>
      <c r="K8967">
        <v>7411568</v>
      </c>
      <c r="L8967">
        <v>7028254</v>
      </c>
    </row>
    <row r="8968" spans="1:12" hidden="1" x14ac:dyDescent="0.2">
      <c r="A8968">
        <v>725780</v>
      </c>
      <c r="B8968" t="s">
        <v>34</v>
      </c>
      <c r="C8968" t="s">
        <v>35</v>
      </c>
      <c r="D8968" t="s">
        <v>13</v>
      </c>
      <c r="E8968" t="s">
        <v>36</v>
      </c>
      <c r="F8968" t="s">
        <v>22</v>
      </c>
      <c r="G8968" t="s">
        <v>11</v>
      </c>
      <c r="H8968" s="1">
        <v>43154</v>
      </c>
      <c r="I8968" s="2">
        <v>0.95833333333333337</v>
      </c>
      <c r="J8968" t="s">
        <v>12</v>
      </c>
      <c r="K8968">
        <v>7411660</v>
      </c>
      <c r="L8968">
        <v>7028377</v>
      </c>
    </row>
    <row r="8969" spans="1:12" hidden="1" x14ac:dyDescent="0.2">
      <c r="A8969">
        <v>725781</v>
      </c>
      <c r="B8969" t="s">
        <v>34</v>
      </c>
      <c r="C8969" t="s">
        <v>35</v>
      </c>
      <c r="D8969" t="s">
        <v>14</v>
      </c>
      <c r="E8969" t="s">
        <v>36</v>
      </c>
      <c r="F8969" t="s">
        <v>22</v>
      </c>
      <c r="G8969" t="s">
        <v>11</v>
      </c>
      <c r="H8969" s="1">
        <v>43148</v>
      </c>
      <c r="I8969" s="2">
        <v>0.125</v>
      </c>
      <c r="J8969" t="s">
        <v>12</v>
      </c>
      <c r="K8969">
        <v>4790224</v>
      </c>
      <c r="L8969">
        <v>2886501</v>
      </c>
    </row>
    <row r="8970" spans="1:12" hidden="1" x14ac:dyDescent="0.2">
      <c r="A8970">
        <v>725782</v>
      </c>
      <c r="B8970" t="s">
        <v>34</v>
      </c>
      <c r="C8970" t="s">
        <v>35</v>
      </c>
      <c r="D8970" t="s">
        <v>14</v>
      </c>
      <c r="E8970" t="s">
        <v>36</v>
      </c>
      <c r="F8970" t="s">
        <v>22</v>
      </c>
      <c r="G8970" t="s">
        <v>11</v>
      </c>
      <c r="H8970" s="1">
        <v>43148</v>
      </c>
      <c r="I8970" s="2">
        <v>0.29166666666666669</v>
      </c>
      <c r="J8970" t="s">
        <v>12</v>
      </c>
      <c r="K8970">
        <v>4790224</v>
      </c>
      <c r="L8970">
        <v>2886504</v>
      </c>
    </row>
    <row r="8971" spans="1:12" hidden="1" x14ac:dyDescent="0.2">
      <c r="A8971">
        <v>725783</v>
      </c>
      <c r="B8971" t="s">
        <v>34</v>
      </c>
      <c r="C8971" t="s">
        <v>35</v>
      </c>
      <c r="D8971" t="s">
        <v>14</v>
      </c>
      <c r="E8971" t="s">
        <v>36</v>
      </c>
      <c r="F8971" t="s">
        <v>22</v>
      </c>
      <c r="G8971" t="s">
        <v>11</v>
      </c>
      <c r="H8971" s="1">
        <v>43148</v>
      </c>
      <c r="I8971" s="2">
        <v>0.45833333333333331</v>
      </c>
      <c r="J8971" t="s">
        <v>12</v>
      </c>
      <c r="K8971">
        <v>4790224</v>
      </c>
      <c r="L8971">
        <v>2886504</v>
      </c>
    </row>
    <row r="8972" spans="1:12" hidden="1" x14ac:dyDescent="0.2">
      <c r="A8972">
        <v>725784</v>
      </c>
      <c r="B8972" t="s">
        <v>34</v>
      </c>
      <c r="C8972" t="s">
        <v>35</v>
      </c>
      <c r="D8972" t="s">
        <v>14</v>
      </c>
      <c r="E8972" t="s">
        <v>36</v>
      </c>
      <c r="F8972" t="s">
        <v>22</v>
      </c>
      <c r="G8972" t="s">
        <v>11</v>
      </c>
      <c r="H8972" s="1">
        <v>43148</v>
      </c>
      <c r="I8972" s="2">
        <v>0.625</v>
      </c>
      <c r="J8972" t="s">
        <v>12</v>
      </c>
      <c r="K8972">
        <v>4790224</v>
      </c>
      <c r="L8972">
        <v>2886504</v>
      </c>
    </row>
    <row r="8973" spans="1:12" hidden="1" x14ac:dyDescent="0.2">
      <c r="A8973">
        <v>725785</v>
      </c>
      <c r="B8973" t="s">
        <v>34</v>
      </c>
      <c r="C8973" t="s">
        <v>35</v>
      </c>
      <c r="D8973" t="s">
        <v>14</v>
      </c>
      <c r="E8973" t="s">
        <v>36</v>
      </c>
      <c r="F8973" t="s">
        <v>22</v>
      </c>
      <c r="G8973" t="s">
        <v>11</v>
      </c>
      <c r="H8973" s="1">
        <v>43148</v>
      </c>
      <c r="I8973" s="2">
        <v>0.79166666666666663</v>
      </c>
      <c r="J8973" t="s">
        <v>12</v>
      </c>
      <c r="K8973">
        <v>4790224</v>
      </c>
      <c r="L8973">
        <v>2886504</v>
      </c>
    </row>
    <row r="8974" spans="1:12" hidden="1" x14ac:dyDescent="0.2">
      <c r="A8974">
        <v>725786</v>
      </c>
      <c r="B8974" t="s">
        <v>34</v>
      </c>
      <c r="C8974" t="s">
        <v>35</v>
      </c>
      <c r="D8974" t="s">
        <v>14</v>
      </c>
      <c r="E8974" t="s">
        <v>36</v>
      </c>
      <c r="F8974" t="s">
        <v>22</v>
      </c>
      <c r="G8974" t="s">
        <v>11</v>
      </c>
      <c r="H8974" s="1">
        <v>43148</v>
      </c>
      <c r="I8974" s="2">
        <v>0.95833333333333337</v>
      </c>
      <c r="J8974" t="s">
        <v>12</v>
      </c>
      <c r="K8974">
        <v>4790224</v>
      </c>
      <c r="L8974">
        <v>2886504</v>
      </c>
    </row>
    <row r="8975" spans="1:12" hidden="1" x14ac:dyDescent="0.2">
      <c r="A8975">
        <v>725787</v>
      </c>
      <c r="B8975" t="s">
        <v>34</v>
      </c>
      <c r="C8975" t="s">
        <v>35</v>
      </c>
      <c r="D8975" t="s">
        <v>14</v>
      </c>
      <c r="E8975" t="s">
        <v>36</v>
      </c>
      <c r="F8975" t="s">
        <v>22</v>
      </c>
      <c r="G8975" t="s">
        <v>11</v>
      </c>
      <c r="H8975" s="1">
        <v>43149</v>
      </c>
      <c r="I8975" s="2">
        <v>0.125</v>
      </c>
      <c r="J8975" t="s">
        <v>12</v>
      </c>
      <c r="K8975">
        <v>4790224</v>
      </c>
      <c r="L8975">
        <v>2886504</v>
      </c>
    </row>
    <row r="8976" spans="1:12" hidden="1" x14ac:dyDescent="0.2">
      <c r="A8976">
        <v>725788</v>
      </c>
      <c r="B8976" t="s">
        <v>34</v>
      </c>
      <c r="C8976" t="s">
        <v>35</v>
      </c>
      <c r="D8976" t="s">
        <v>14</v>
      </c>
      <c r="E8976" t="s">
        <v>36</v>
      </c>
      <c r="F8976" t="s">
        <v>22</v>
      </c>
      <c r="G8976" t="s">
        <v>11</v>
      </c>
      <c r="H8976" s="1">
        <v>43149</v>
      </c>
      <c r="I8976" s="2">
        <v>0.29166666666666669</v>
      </c>
      <c r="J8976" t="s">
        <v>12</v>
      </c>
      <c r="K8976">
        <v>4790224</v>
      </c>
      <c r="L8976">
        <v>2886505</v>
      </c>
    </row>
    <row r="8977" spans="1:12" hidden="1" x14ac:dyDescent="0.2">
      <c r="A8977">
        <v>725789</v>
      </c>
      <c r="B8977" t="s">
        <v>34</v>
      </c>
      <c r="C8977" t="s">
        <v>35</v>
      </c>
      <c r="D8977" t="s">
        <v>14</v>
      </c>
      <c r="E8977" t="s">
        <v>36</v>
      </c>
      <c r="F8977" t="s">
        <v>22</v>
      </c>
      <c r="G8977" t="s">
        <v>11</v>
      </c>
      <c r="H8977" s="1">
        <v>43149</v>
      </c>
      <c r="I8977" s="2">
        <v>0.45833333333333331</v>
      </c>
      <c r="J8977" t="s">
        <v>12</v>
      </c>
      <c r="K8977">
        <v>4790224</v>
      </c>
      <c r="L8977">
        <v>2886505</v>
      </c>
    </row>
    <row r="8978" spans="1:12" hidden="1" x14ac:dyDescent="0.2">
      <c r="A8978">
        <v>725790</v>
      </c>
      <c r="B8978" t="s">
        <v>34</v>
      </c>
      <c r="C8978" t="s">
        <v>35</v>
      </c>
      <c r="D8978" t="s">
        <v>14</v>
      </c>
      <c r="E8978" t="s">
        <v>36</v>
      </c>
      <c r="F8978" t="s">
        <v>22</v>
      </c>
      <c r="G8978" t="s">
        <v>11</v>
      </c>
      <c r="H8978" s="1">
        <v>43149</v>
      </c>
      <c r="I8978" s="2">
        <v>0.625</v>
      </c>
      <c r="J8978" t="s">
        <v>12</v>
      </c>
      <c r="K8978">
        <v>4790224</v>
      </c>
      <c r="L8978">
        <v>2886505</v>
      </c>
    </row>
    <row r="8979" spans="1:12" hidden="1" x14ac:dyDescent="0.2">
      <c r="A8979">
        <v>725791</v>
      </c>
      <c r="B8979" t="s">
        <v>34</v>
      </c>
      <c r="C8979" t="s">
        <v>35</v>
      </c>
      <c r="D8979" t="s">
        <v>14</v>
      </c>
      <c r="E8979" t="s">
        <v>36</v>
      </c>
      <c r="F8979" t="s">
        <v>22</v>
      </c>
      <c r="G8979" t="s">
        <v>11</v>
      </c>
      <c r="H8979" s="1">
        <v>43149</v>
      </c>
      <c r="I8979" s="2">
        <v>0.79166666666666663</v>
      </c>
      <c r="J8979" t="s">
        <v>12</v>
      </c>
      <c r="K8979">
        <v>4790224</v>
      </c>
      <c r="L8979">
        <v>2886505</v>
      </c>
    </row>
    <row r="8980" spans="1:12" hidden="1" x14ac:dyDescent="0.2">
      <c r="A8980">
        <v>725792</v>
      </c>
      <c r="B8980" t="s">
        <v>34</v>
      </c>
      <c r="C8980" t="s">
        <v>35</v>
      </c>
      <c r="D8980" t="s">
        <v>14</v>
      </c>
      <c r="E8980" t="s">
        <v>36</v>
      </c>
      <c r="F8980" t="s">
        <v>22</v>
      </c>
      <c r="G8980" t="s">
        <v>11</v>
      </c>
      <c r="H8980" s="1">
        <v>43149</v>
      </c>
      <c r="I8980" s="2">
        <v>0.95833333333333337</v>
      </c>
      <c r="J8980" t="s">
        <v>12</v>
      </c>
      <c r="K8980">
        <v>4790224</v>
      </c>
      <c r="L8980">
        <v>2886505</v>
      </c>
    </row>
    <row r="8981" spans="1:12" hidden="1" x14ac:dyDescent="0.2">
      <c r="A8981">
        <v>725793</v>
      </c>
      <c r="B8981" t="s">
        <v>34</v>
      </c>
      <c r="C8981" t="s">
        <v>35</v>
      </c>
      <c r="D8981" t="s">
        <v>14</v>
      </c>
      <c r="E8981" t="s">
        <v>36</v>
      </c>
      <c r="F8981" t="s">
        <v>22</v>
      </c>
      <c r="G8981" t="s">
        <v>11</v>
      </c>
      <c r="H8981" s="1">
        <v>43150</v>
      </c>
      <c r="I8981" s="2">
        <v>0.125</v>
      </c>
      <c r="J8981" t="s">
        <v>12</v>
      </c>
      <c r="K8981">
        <v>4790224</v>
      </c>
      <c r="L8981">
        <v>2886505</v>
      </c>
    </row>
    <row r="8982" spans="1:12" hidden="1" x14ac:dyDescent="0.2">
      <c r="A8982">
        <v>725794</v>
      </c>
      <c r="B8982" t="s">
        <v>34</v>
      </c>
      <c r="C8982" t="s">
        <v>35</v>
      </c>
      <c r="D8982" t="s">
        <v>14</v>
      </c>
      <c r="E8982" t="s">
        <v>36</v>
      </c>
      <c r="F8982" t="s">
        <v>22</v>
      </c>
      <c r="G8982" t="s">
        <v>11</v>
      </c>
      <c r="H8982" s="1">
        <v>43150</v>
      </c>
      <c r="I8982" s="2">
        <v>0.29166666666666669</v>
      </c>
      <c r="J8982" t="s">
        <v>12</v>
      </c>
      <c r="K8982">
        <v>4790224</v>
      </c>
      <c r="L8982">
        <v>2886505</v>
      </c>
    </row>
    <row r="8983" spans="1:12" hidden="1" x14ac:dyDescent="0.2">
      <c r="A8983">
        <v>725795</v>
      </c>
      <c r="B8983" t="s">
        <v>34</v>
      </c>
      <c r="C8983" t="s">
        <v>35</v>
      </c>
      <c r="D8983" t="s">
        <v>14</v>
      </c>
      <c r="E8983" t="s">
        <v>36</v>
      </c>
      <c r="F8983" t="s">
        <v>22</v>
      </c>
      <c r="G8983" t="s">
        <v>11</v>
      </c>
      <c r="H8983" s="1">
        <v>43150</v>
      </c>
      <c r="I8983" s="2">
        <v>0.45833333333333331</v>
      </c>
      <c r="J8983" t="s">
        <v>12</v>
      </c>
      <c r="K8983">
        <v>4790224</v>
      </c>
      <c r="L8983">
        <v>2886505</v>
      </c>
    </row>
    <row r="8984" spans="1:12" hidden="1" x14ac:dyDescent="0.2">
      <c r="A8984">
        <v>725796</v>
      </c>
      <c r="B8984" t="s">
        <v>34</v>
      </c>
      <c r="C8984" t="s">
        <v>35</v>
      </c>
      <c r="D8984" t="s">
        <v>14</v>
      </c>
      <c r="E8984" t="s">
        <v>36</v>
      </c>
      <c r="F8984" t="s">
        <v>22</v>
      </c>
      <c r="G8984" t="s">
        <v>11</v>
      </c>
      <c r="H8984" s="1">
        <v>43150</v>
      </c>
      <c r="I8984" s="2">
        <v>0.625</v>
      </c>
      <c r="J8984" t="s">
        <v>12</v>
      </c>
      <c r="K8984">
        <v>4790224</v>
      </c>
      <c r="L8984">
        <v>2886505</v>
      </c>
    </row>
    <row r="8985" spans="1:12" hidden="1" x14ac:dyDescent="0.2">
      <c r="A8985">
        <v>725797</v>
      </c>
      <c r="B8985" t="s">
        <v>34</v>
      </c>
      <c r="C8985" t="s">
        <v>35</v>
      </c>
      <c r="D8985" t="s">
        <v>14</v>
      </c>
      <c r="E8985" t="s">
        <v>36</v>
      </c>
      <c r="F8985" t="s">
        <v>22</v>
      </c>
      <c r="G8985" t="s">
        <v>11</v>
      </c>
      <c r="H8985" s="1">
        <v>43150</v>
      </c>
      <c r="I8985" s="2">
        <v>0.79166666666666663</v>
      </c>
      <c r="J8985" t="s">
        <v>12</v>
      </c>
      <c r="K8985">
        <v>4790224</v>
      </c>
      <c r="L8985">
        <v>2886505</v>
      </c>
    </row>
    <row r="8986" spans="1:12" hidden="1" x14ac:dyDescent="0.2">
      <c r="A8986">
        <v>725798</v>
      </c>
      <c r="B8986" t="s">
        <v>34</v>
      </c>
      <c r="C8986" t="s">
        <v>35</v>
      </c>
      <c r="D8986" t="s">
        <v>14</v>
      </c>
      <c r="E8986" t="s">
        <v>36</v>
      </c>
      <c r="F8986" t="s">
        <v>22</v>
      </c>
      <c r="G8986" t="s">
        <v>11</v>
      </c>
      <c r="H8986" s="1">
        <v>43150</v>
      </c>
      <c r="I8986" s="2">
        <v>0.95833333333333337</v>
      </c>
      <c r="J8986" t="s">
        <v>12</v>
      </c>
      <c r="K8986">
        <v>4790224</v>
      </c>
      <c r="L8986">
        <v>2886507</v>
      </c>
    </row>
    <row r="8987" spans="1:12" hidden="1" x14ac:dyDescent="0.2">
      <c r="A8987">
        <v>725799</v>
      </c>
      <c r="B8987" t="s">
        <v>34</v>
      </c>
      <c r="C8987" t="s">
        <v>35</v>
      </c>
      <c r="D8987" t="s">
        <v>14</v>
      </c>
      <c r="E8987" t="s">
        <v>36</v>
      </c>
      <c r="F8987" t="s">
        <v>22</v>
      </c>
      <c r="G8987" t="s">
        <v>11</v>
      </c>
      <c r="H8987" s="1">
        <v>43151</v>
      </c>
      <c r="I8987" s="2">
        <v>0.125</v>
      </c>
      <c r="J8987" t="s">
        <v>12</v>
      </c>
      <c r="K8987">
        <v>4790228</v>
      </c>
      <c r="L8987">
        <v>2886515</v>
      </c>
    </row>
    <row r="8988" spans="1:12" hidden="1" x14ac:dyDescent="0.2">
      <c r="A8988">
        <v>725800</v>
      </c>
      <c r="B8988" t="s">
        <v>34</v>
      </c>
      <c r="C8988" t="s">
        <v>35</v>
      </c>
      <c r="D8988" t="s">
        <v>14</v>
      </c>
      <c r="E8988" t="s">
        <v>36</v>
      </c>
      <c r="F8988" t="s">
        <v>22</v>
      </c>
      <c r="G8988" t="s">
        <v>11</v>
      </c>
      <c r="H8988" s="1">
        <v>43151</v>
      </c>
      <c r="I8988" s="2">
        <v>0.29166666666666669</v>
      </c>
      <c r="J8988" t="s">
        <v>12</v>
      </c>
      <c r="K8988">
        <v>4790375</v>
      </c>
      <c r="L8988">
        <v>2886515</v>
      </c>
    </row>
    <row r="8989" spans="1:12" hidden="1" x14ac:dyDescent="0.2">
      <c r="A8989">
        <v>725801</v>
      </c>
      <c r="B8989" t="s">
        <v>34</v>
      </c>
      <c r="C8989" t="s">
        <v>35</v>
      </c>
      <c r="D8989" t="s">
        <v>14</v>
      </c>
      <c r="E8989" t="s">
        <v>36</v>
      </c>
      <c r="F8989" t="s">
        <v>22</v>
      </c>
      <c r="G8989" t="s">
        <v>11</v>
      </c>
      <c r="H8989" s="1">
        <v>43151</v>
      </c>
      <c r="I8989" s="2">
        <v>0.45833333333333331</v>
      </c>
      <c r="J8989" t="s">
        <v>12</v>
      </c>
      <c r="K8989">
        <v>4790668</v>
      </c>
      <c r="L8989">
        <v>2886536</v>
      </c>
    </row>
    <row r="8990" spans="1:12" hidden="1" x14ac:dyDescent="0.2">
      <c r="A8990">
        <v>725802</v>
      </c>
      <c r="B8990" t="s">
        <v>34</v>
      </c>
      <c r="C8990" t="s">
        <v>35</v>
      </c>
      <c r="D8990" t="s">
        <v>14</v>
      </c>
      <c r="E8990" t="s">
        <v>36</v>
      </c>
      <c r="F8990" t="s">
        <v>22</v>
      </c>
      <c r="G8990" t="s">
        <v>11</v>
      </c>
      <c r="H8990" s="1">
        <v>43151</v>
      </c>
      <c r="I8990" s="2">
        <v>0.625</v>
      </c>
      <c r="J8990" t="s">
        <v>12</v>
      </c>
      <c r="K8990">
        <v>4790766</v>
      </c>
      <c r="L8990">
        <v>2886580</v>
      </c>
    </row>
    <row r="8991" spans="1:12" hidden="1" x14ac:dyDescent="0.2">
      <c r="A8991">
        <v>725803</v>
      </c>
      <c r="B8991" t="s">
        <v>34</v>
      </c>
      <c r="C8991" t="s">
        <v>35</v>
      </c>
      <c r="D8991" t="s">
        <v>14</v>
      </c>
      <c r="E8991" t="s">
        <v>36</v>
      </c>
      <c r="F8991" t="s">
        <v>22</v>
      </c>
      <c r="G8991" t="s">
        <v>11</v>
      </c>
      <c r="H8991" s="1">
        <v>43151</v>
      </c>
      <c r="I8991" s="2">
        <v>0.79166666666666663</v>
      </c>
      <c r="J8991" t="s">
        <v>12</v>
      </c>
      <c r="K8991">
        <v>4790858</v>
      </c>
      <c r="L8991">
        <v>2886717</v>
      </c>
    </row>
    <row r="8992" spans="1:12" hidden="1" x14ac:dyDescent="0.2">
      <c r="A8992">
        <v>725804</v>
      </c>
      <c r="B8992" t="s">
        <v>34</v>
      </c>
      <c r="C8992" t="s">
        <v>35</v>
      </c>
      <c r="D8992" t="s">
        <v>14</v>
      </c>
      <c r="E8992" t="s">
        <v>36</v>
      </c>
      <c r="F8992" t="s">
        <v>22</v>
      </c>
      <c r="G8992" t="s">
        <v>11</v>
      </c>
      <c r="H8992" s="1">
        <v>43151</v>
      </c>
      <c r="I8992" s="2">
        <v>0.95833333333333337</v>
      </c>
      <c r="J8992" t="s">
        <v>12</v>
      </c>
      <c r="K8992">
        <v>4790906</v>
      </c>
      <c r="L8992">
        <v>2886803</v>
      </c>
    </row>
    <row r="8993" spans="1:12" hidden="1" x14ac:dyDescent="0.2">
      <c r="A8993">
        <v>725805</v>
      </c>
      <c r="B8993" t="s">
        <v>34</v>
      </c>
      <c r="C8993" t="s">
        <v>35</v>
      </c>
      <c r="D8993" t="s">
        <v>14</v>
      </c>
      <c r="E8993" t="s">
        <v>36</v>
      </c>
      <c r="F8993" t="s">
        <v>22</v>
      </c>
      <c r="G8993" t="s">
        <v>11</v>
      </c>
      <c r="H8993" s="1">
        <v>43152</v>
      </c>
      <c r="I8993" s="2">
        <v>0.125</v>
      </c>
      <c r="J8993" t="s">
        <v>12</v>
      </c>
      <c r="K8993">
        <v>4790913</v>
      </c>
      <c r="L8993">
        <v>2886820</v>
      </c>
    </row>
    <row r="8994" spans="1:12" hidden="1" x14ac:dyDescent="0.2">
      <c r="A8994">
        <v>725806</v>
      </c>
      <c r="B8994" t="s">
        <v>34</v>
      </c>
      <c r="C8994" t="s">
        <v>35</v>
      </c>
      <c r="D8994" t="s">
        <v>14</v>
      </c>
      <c r="E8994" t="s">
        <v>36</v>
      </c>
      <c r="F8994" t="s">
        <v>22</v>
      </c>
      <c r="G8994" t="s">
        <v>11</v>
      </c>
      <c r="H8994" s="1">
        <v>43152</v>
      </c>
      <c r="I8994" s="2">
        <v>0.29166666666666669</v>
      </c>
      <c r="J8994" t="s">
        <v>12</v>
      </c>
      <c r="K8994">
        <v>4791074</v>
      </c>
      <c r="L8994">
        <v>2886828</v>
      </c>
    </row>
    <row r="8995" spans="1:12" hidden="1" x14ac:dyDescent="0.2">
      <c r="A8995">
        <v>725807</v>
      </c>
      <c r="B8995" t="s">
        <v>34</v>
      </c>
      <c r="C8995" t="s">
        <v>35</v>
      </c>
      <c r="D8995" t="s">
        <v>14</v>
      </c>
      <c r="E8995" t="s">
        <v>36</v>
      </c>
      <c r="F8995" t="s">
        <v>22</v>
      </c>
      <c r="G8995" t="s">
        <v>11</v>
      </c>
      <c r="H8995" s="1">
        <v>43152</v>
      </c>
      <c r="I8995" s="2">
        <v>0.45833333333333331</v>
      </c>
      <c r="J8995" t="s">
        <v>12</v>
      </c>
      <c r="K8995">
        <v>4791382</v>
      </c>
      <c r="L8995">
        <v>2886856</v>
      </c>
    </row>
    <row r="8996" spans="1:12" hidden="1" x14ac:dyDescent="0.2">
      <c r="A8996">
        <v>725808</v>
      </c>
      <c r="B8996" t="s">
        <v>34</v>
      </c>
      <c r="C8996" t="s">
        <v>35</v>
      </c>
      <c r="D8996" t="s">
        <v>14</v>
      </c>
      <c r="E8996" t="s">
        <v>36</v>
      </c>
      <c r="F8996" t="s">
        <v>22</v>
      </c>
      <c r="G8996" t="s">
        <v>11</v>
      </c>
      <c r="H8996" s="1">
        <v>43152</v>
      </c>
      <c r="I8996" s="2">
        <v>0.625</v>
      </c>
      <c r="J8996" t="s">
        <v>12</v>
      </c>
      <c r="K8996">
        <v>4791512</v>
      </c>
      <c r="L8996">
        <v>2886895</v>
      </c>
    </row>
    <row r="8997" spans="1:12" hidden="1" x14ac:dyDescent="0.2">
      <c r="A8997">
        <v>725809</v>
      </c>
      <c r="B8997" t="s">
        <v>34</v>
      </c>
      <c r="C8997" t="s">
        <v>35</v>
      </c>
      <c r="D8997" t="s">
        <v>14</v>
      </c>
      <c r="E8997" t="s">
        <v>36</v>
      </c>
      <c r="F8997" t="s">
        <v>22</v>
      </c>
      <c r="G8997" t="s">
        <v>11</v>
      </c>
      <c r="H8997" s="1">
        <v>43152</v>
      </c>
      <c r="I8997" s="2">
        <v>0.79166666666666663</v>
      </c>
      <c r="J8997" t="s">
        <v>12</v>
      </c>
      <c r="K8997">
        <v>4791608</v>
      </c>
      <c r="L8997">
        <v>2887028</v>
      </c>
    </row>
    <row r="8998" spans="1:12" hidden="1" x14ac:dyDescent="0.2">
      <c r="A8998">
        <v>725810</v>
      </c>
      <c r="B8998" t="s">
        <v>34</v>
      </c>
      <c r="C8998" t="s">
        <v>35</v>
      </c>
      <c r="D8998" t="s">
        <v>14</v>
      </c>
      <c r="E8998" t="s">
        <v>36</v>
      </c>
      <c r="F8998" t="s">
        <v>22</v>
      </c>
      <c r="G8998" t="s">
        <v>11</v>
      </c>
      <c r="H8998" s="1">
        <v>43152</v>
      </c>
      <c r="I8998" s="2">
        <v>0.95833333333333337</v>
      </c>
      <c r="J8998" t="s">
        <v>12</v>
      </c>
      <c r="K8998">
        <v>4791641</v>
      </c>
      <c r="L8998">
        <v>2887111</v>
      </c>
    </row>
    <row r="8999" spans="1:12" hidden="1" x14ac:dyDescent="0.2">
      <c r="A8999">
        <v>725811</v>
      </c>
      <c r="B8999" t="s">
        <v>34</v>
      </c>
      <c r="C8999" t="s">
        <v>35</v>
      </c>
      <c r="D8999" t="s">
        <v>14</v>
      </c>
      <c r="E8999" t="s">
        <v>36</v>
      </c>
      <c r="F8999" t="s">
        <v>22</v>
      </c>
      <c r="G8999" t="s">
        <v>11</v>
      </c>
      <c r="H8999" s="1">
        <v>43153</v>
      </c>
      <c r="I8999" s="2">
        <v>0.125</v>
      </c>
      <c r="J8999" t="s">
        <v>12</v>
      </c>
      <c r="K8999">
        <v>4791645</v>
      </c>
      <c r="L8999">
        <v>2887132</v>
      </c>
    </row>
    <row r="9000" spans="1:12" hidden="1" x14ac:dyDescent="0.2">
      <c r="A9000">
        <v>725812</v>
      </c>
      <c r="B9000" t="s">
        <v>34</v>
      </c>
      <c r="C9000" t="s">
        <v>35</v>
      </c>
      <c r="D9000" t="s">
        <v>14</v>
      </c>
      <c r="E9000" t="s">
        <v>36</v>
      </c>
      <c r="F9000" t="s">
        <v>22</v>
      </c>
      <c r="G9000" t="s">
        <v>11</v>
      </c>
      <c r="H9000" s="1">
        <v>43153</v>
      </c>
      <c r="I9000" s="2">
        <v>0.29166666666666669</v>
      </c>
      <c r="J9000" t="s">
        <v>12</v>
      </c>
      <c r="K9000">
        <v>4791808</v>
      </c>
      <c r="L9000">
        <v>2887136</v>
      </c>
    </row>
    <row r="9001" spans="1:12" hidden="1" x14ac:dyDescent="0.2">
      <c r="A9001">
        <v>725813</v>
      </c>
      <c r="B9001" t="s">
        <v>34</v>
      </c>
      <c r="C9001" t="s">
        <v>35</v>
      </c>
      <c r="D9001" t="s">
        <v>14</v>
      </c>
      <c r="E9001" t="s">
        <v>36</v>
      </c>
      <c r="F9001" t="s">
        <v>22</v>
      </c>
      <c r="G9001" t="s">
        <v>11</v>
      </c>
      <c r="H9001" s="1">
        <v>43153</v>
      </c>
      <c r="I9001" s="2">
        <v>0.45833333333333331</v>
      </c>
      <c r="J9001" t="s">
        <v>12</v>
      </c>
      <c r="K9001">
        <v>4792102</v>
      </c>
      <c r="L9001">
        <v>2887167</v>
      </c>
    </row>
    <row r="9002" spans="1:12" hidden="1" x14ac:dyDescent="0.2">
      <c r="A9002">
        <v>725814</v>
      </c>
      <c r="B9002" t="s">
        <v>34</v>
      </c>
      <c r="C9002" t="s">
        <v>35</v>
      </c>
      <c r="D9002" t="s">
        <v>14</v>
      </c>
      <c r="E9002" t="s">
        <v>36</v>
      </c>
      <c r="F9002" t="s">
        <v>22</v>
      </c>
      <c r="G9002" t="s">
        <v>11</v>
      </c>
      <c r="H9002" s="1">
        <v>43153</v>
      </c>
      <c r="I9002" s="2">
        <v>0.625</v>
      </c>
      <c r="J9002" t="s">
        <v>12</v>
      </c>
      <c r="K9002">
        <v>4792210</v>
      </c>
      <c r="L9002">
        <v>2887209</v>
      </c>
    </row>
    <row r="9003" spans="1:12" hidden="1" x14ac:dyDescent="0.2">
      <c r="A9003">
        <v>725815</v>
      </c>
      <c r="B9003" t="s">
        <v>34</v>
      </c>
      <c r="C9003" t="s">
        <v>35</v>
      </c>
      <c r="D9003" t="s">
        <v>14</v>
      </c>
      <c r="E9003" t="s">
        <v>36</v>
      </c>
      <c r="F9003" t="s">
        <v>22</v>
      </c>
      <c r="G9003" t="s">
        <v>11</v>
      </c>
      <c r="H9003" s="1">
        <v>43153</v>
      </c>
      <c r="I9003" s="2">
        <v>0.79166666666666663</v>
      </c>
      <c r="J9003" t="s">
        <v>12</v>
      </c>
      <c r="K9003">
        <v>4792311</v>
      </c>
      <c r="L9003">
        <v>2887365</v>
      </c>
    </row>
    <row r="9004" spans="1:12" hidden="1" x14ac:dyDescent="0.2">
      <c r="A9004">
        <v>725816</v>
      </c>
      <c r="B9004" t="s">
        <v>34</v>
      </c>
      <c r="C9004" t="s">
        <v>35</v>
      </c>
      <c r="D9004" t="s">
        <v>14</v>
      </c>
      <c r="E9004" t="s">
        <v>36</v>
      </c>
      <c r="F9004" t="s">
        <v>22</v>
      </c>
      <c r="G9004" t="s">
        <v>11</v>
      </c>
      <c r="H9004" s="1">
        <v>43153</v>
      </c>
      <c r="I9004" s="2">
        <v>0.95833333333333337</v>
      </c>
      <c r="J9004" t="s">
        <v>12</v>
      </c>
      <c r="K9004">
        <v>4792358</v>
      </c>
      <c r="L9004">
        <v>2887448</v>
      </c>
    </row>
    <row r="9005" spans="1:12" hidden="1" x14ac:dyDescent="0.2">
      <c r="A9005">
        <v>725817</v>
      </c>
      <c r="B9005" t="s">
        <v>34</v>
      </c>
      <c r="C9005" t="s">
        <v>35</v>
      </c>
      <c r="D9005" t="s">
        <v>14</v>
      </c>
      <c r="E9005" t="s">
        <v>36</v>
      </c>
      <c r="F9005" t="s">
        <v>22</v>
      </c>
      <c r="G9005" t="s">
        <v>11</v>
      </c>
      <c r="H9005" s="1">
        <v>43154</v>
      </c>
      <c r="I9005" s="2">
        <v>0.125</v>
      </c>
      <c r="J9005" t="s">
        <v>12</v>
      </c>
      <c r="K9005">
        <v>4792366</v>
      </c>
      <c r="L9005">
        <v>2887459</v>
      </c>
    </row>
    <row r="9006" spans="1:12" hidden="1" x14ac:dyDescent="0.2">
      <c r="A9006">
        <v>725818</v>
      </c>
      <c r="B9006" t="s">
        <v>34</v>
      </c>
      <c r="C9006" t="s">
        <v>35</v>
      </c>
      <c r="D9006" t="s">
        <v>14</v>
      </c>
      <c r="E9006" t="s">
        <v>36</v>
      </c>
      <c r="F9006" t="s">
        <v>22</v>
      </c>
      <c r="G9006" t="s">
        <v>11</v>
      </c>
      <c r="H9006" s="1">
        <v>43154</v>
      </c>
      <c r="I9006" s="2">
        <v>0.29166666666666669</v>
      </c>
      <c r="J9006" t="s">
        <v>12</v>
      </c>
      <c r="K9006">
        <v>4792522</v>
      </c>
      <c r="L9006">
        <v>2887463</v>
      </c>
    </row>
    <row r="9007" spans="1:12" hidden="1" x14ac:dyDescent="0.2">
      <c r="A9007">
        <v>725819</v>
      </c>
      <c r="B9007" t="s">
        <v>34</v>
      </c>
      <c r="C9007" t="s">
        <v>35</v>
      </c>
      <c r="D9007" t="s">
        <v>14</v>
      </c>
      <c r="E9007" t="s">
        <v>36</v>
      </c>
      <c r="F9007" t="s">
        <v>22</v>
      </c>
      <c r="G9007" t="s">
        <v>11</v>
      </c>
      <c r="H9007" s="1">
        <v>43154</v>
      </c>
      <c r="I9007" s="2">
        <v>0.45833333333333331</v>
      </c>
      <c r="J9007" t="s">
        <v>12</v>
      </c>
      <c r="K9007">
        <v>4792772</v>
      </c>
      <c r="L9007">
        <v>2887488</v>
      </c>
    </row>
    <row r="9008" spans="1:12" hidden="1" x14ac:dyDescent="0.2">
      <c r="A9008">
        <v>725820</v>
      </c>
      <c r="B9008" t="s">
        <v>34</v>
      </c>
      <c r="C9008" t="s">
        <v>35</v>
      </c>
      <c r="D9008" t="s">
        <v>14</v>
      </c>
      <c r="E9008" t="s">
        <v>36</v>
      </c>
      <c r="F9008" t="s">
        <v>22</v>
      </c>
      <c r="G9008" t="s">
        <v>11</v>
      </c>
      <c r="H9008" s="1">
        <v>43154</v>
      </c>
      <c r="I9008" s="2">
        <v>0.625</v>
      </c>
      <c r="J9008" t="s">
        <v>12</v>
      </c>
      <c r="K9008">
        <v>4792899</v>
      </c>
      <c r="L9008">
        <v>2887548</v>
      </c>
    </row>
    <row r="9009" spans="1:12" hidden="1" x14ac:dyDescent="0.2">
      <c r="A9009">
        <v>725821</v>
      </c>
      <c r="B9009" t="s">
        <v>34</v>
      </c>
      <c r="C9009" t="s">
        <v>35</v>
      </c>
      <c r="D9009" t="s">
        <v>14</v>
      </c>
      <c r="E9009" t="s">
        <v>36</v>
      </c>
      <c r="F9009" t="s">
        <v>22</v>
      </c>
      <c r="G9009" t="s">
        <v>11</v>
      </c>
      <c r="H9009" s="1">
        <v>43154</v>
      </c>
      <c r="I9009" s="2">
        <v>0.79166666666666663</v>
      </c>
      <c r="J9009" t="s">
        <v>12</v>
      </c>
      <c r="K9009">
        <v>4793001</v>
      </c>
      <c r="L9009">
        <v>2887697</v>
      </c>
    </row>
    <row r="9010" spans="1:12" hidden="1" x14ac:dyDescent="0.2">
      <c r="A9010">
        <v>725822</v>
      </c>
      <c r="B9010" t="s">
        <v>34</v>
      </c>
      <c r="C9010" t="s">
        <v>35</v>
      </c>
      <c r="D9010" t="s">
        <v>14</v>
      </c>
      <c r="E9010" t="s">
        <v>36</v>
      </c>
      <c r="F9010" t="s">
        <v>22</v>
      </c>
      <c r="G9010" t="s">
        <v>11</v>
      </c>
      <c r="H9010" s="1">
        <v>43154</v>
      </c>
      <c r="I9010" s="2">
        <v>0.95833333333333337</v>
      </c>
      <c r="J9010" t="s">
        <v>12</v>
      </c>
      <c r="K9010">
        <v>4793046</v>
      </c>
      <c r="L9010">
        <v>2887780</v>
      </c>
    </row>
    <row r="9011" spans="1:12" hidden="1" x14ac:dyDescent="0.2">
      <c r="A9011">
        <v>725823</v>
      </c>
      <c r="B9011" t="s">
        <v>34</v>
      </c>
      <c r="C9011" t="s">
        <v>35</v>
      </c>
      <c r="D9011" t="s">
        <v>15</v>
      </c>
      <c r="E9011" t="s">
        <v>36</v>
      </c>
      <c r="F9011" t="s">
        <v>22</v>
      </c>
      <c r="G9011" t="s">
        <v>11</v>
      </c>
      <c r="H9011" s="1">
        <v>43148</v>
      </c>
      <c r="I9011" s="2">
        <v>0.125</v>
      </c>
      <c r="J9011" t="s">
        <v>12</v>
      </c>
      <c r="K9011">
        <v>143726</v>
      </c>
      <c r="L9011">
        <v>80003</v>
      </c>
    </row>
    <row r="9012" spans="1:12" hidden="1" x14ac:dyDescent="0.2">
      <c r="A9012">
        <v>725824</v>
      </c>
      <c r="B9012" t="s">
        <v>34</v>
      </c>
      <c r="C9012" t="s">
        <v>35</v>
      </c>
      <c r="D9012" t="s">
        <v>15</v>
      </c>
      <c r="E9012" t="s">
        <v>36</v>
      </c>
      <c r="F9012" t="s">
        <v>22</v>
      </c>
      <c r="G9012" t="s">
        <v>11</v>
      </c>
      <c r="H9012" s="1">
        <v>43148</v>
      </c>
      <c r="I9012" s="2">
        <v>0.29166666666666669</v>
      </c>
      <c r="J9012" t="s">
        <v>12</v>
      </c>
      <c r="K9012">
        <v>143726</v>
      </c>
      <c r="L9012">
        <v>80004</v>
      </c>
    </row>
    <row r="9013" spans="1:12" hidden="1" x14ac:dyDescent="0.2">
      <c r="A9013">
        <v>725825</v>
      </c>
      <c r="B9013" t="s">
        <v>34</v>
      </c>
      <c r="C9013" t="s">
        <v>35</v>
      </c>
      <c r="D9013" t="s">
        <v>15</v>
      </c>
      <c r="E9013" t="s">
        <v>36</v>
      </c>
      <c r="F9013" t="s">
        <v>22</v>
      </c>
      <c r="G9013" t="s">
        <v>11</v>
      </c>
      <c r="H9013" s="1">
        <v>43148</v>
      </c>
      <c r="I9013" s="2">
        <v>0.45833333333333331</v>
      </c>
      <c r="J9013" t="s">
        <v>12</v>
      </c>
      <c r="K9013">
        <v>143726</v>
      </c>
      <c r="L9013">
        <v>80004</v>
      </c>
    </row>
    <row r="9014" spans="1:12" hidden="1" x14ac:dyDescent="0.2">
      <c r="A9014">
        <v>725826</v>
      </c>
      <c r="B9014" t="s">
        <v>34</v>
      </c>
      <c r="C9014" t="s">
        <v>35</v>
      </c>
      <c r="D9014" t="s">
        <v>15</v>
      </c>
      <c r="E9014" t="s">
        <v>36</v>
      </c>
      <c r="F9014" t="s">
        <v>22</v>
      </c>
      <c r="G9014" t="s">
        <v>11</v>
      </c>
      <c r="H9014" s="1">
        <v>43148</v>
      </c>
      <c r="I9014" s="2">
        <v>0.625</v>
      </c>
      <c r="J9014" t="s">
        <v>12</v>
      </c>
      <c r="K9014">
        <v>143726</v>
      </c>
      <c r="L9014">
        <v>80004</v>
      </c>
    </row>
    <row r="9015" spans="1:12" hidden="1" x14ac:dyDescent="0.2">
      <c r="A9015">
        <v>725827</v>
      </c>
      <c r="B9015" t="s">
        <v>34</v>
      </c>
      <c r="C9015" t="s">
        <v>35</v>
      </c>
      <c r="D9015" t="s">
        <v>15</v>
      </c>
      <c r="E9015" t="s">
        <v>36</v>
      </c>
      <c r="F9015" t="s">
        <v>22</v>
      </c>
      <c r="G9015" t="s">
        <v>11</v>
      </c>
      <c r="H9015" s="1">
        <v>43148</v>
      </c>
      <c r="I9015" s="2">
        <v>0.79166666666666663</v>
      </c>
      <c r="J9015" t="s">
        <v>12</v>
      </c>
      <c r="K9015">
        <v>143726</v>
      </c>
      <c r="L9015">
        <v>80004</v>
      </c>
    </row>
    <row r="9016" spans="1:12" hidden="1" x14ac:dyDescent="0.2">
      <c r="A9016">
        <v>725828</v>
      </c>
      <c r="B9016" t="s">
        <v>34</v>
      </c>
      <c r="C9016" t="s">
        <v>35</v>
      </c>
      <c r="D9016" t="s">
        <v>15</v>
      </c>
      <c r="E9016" t="s">
        <v>36</v>
      </c>
      <c r="F9016" t="s">
        <v>22</v>
      </c>
      <c r="G9016" t="s">
        <v>11</v>
      </c>
      <c r="H9016" s="1">
        <v>43148</v>
      </c>
      <c r="I9016" s="2">
        <v>0.95833333333333337</v>
      </c>
      <c r="J9016" t="s">
        <v>12</v>
      </c>
      <c r="K9016">
        <v>143726</v>
      </c>
      <c r="L9016">
        <v>80004</v>
      </c>
    </row>
    <row r="9017" spans="1:12" hidden="1" x14ac:dyDescent="0.2">
      <c r="A9017">
        <v>725829</v>
      </c>
      <c r="B9017" t="s">
        <v>34</v>
      </c>
      <c r="C9017" t="s">
        <v>35</v>
      </c>
      <c r="D9017" t="s">
        <v>15</v>
      </c>
      <c r="E9017" t="s">
        <v>36</v>
      </c>
      <c r="F9017" t="s">
        <v>22</v>
      </c>
      <c r="G9017" t="s">
        <v>11</v>
      </c>
      <c r="H9017" s="1">
        <v>43149</v>
      </c>
      <c r="I9017" s="2">
        <v>0.125</v>
      </c>
      <c r="J9017" t="s">
        <v>12</v>
      </c>
      <c r="K9017">
        <v>143726</v>
      </c>
      <c r="L9017">
        <v>80004</v>
      </c>
    </row>
    <row r="9018" spans="1:12" hidden="1" x14ac:dyDescent="0.2">
      <c r="A9018">
        <v>725830</v>
      </c>
      <c r="B9018" t="s">
        <v>34</v>
      </c>
      <c r="C9018" t="s">
        <v>35</v>
      </c>
      <c r="D9018" t="s">
        <v>15</v>
      </c>
      <c r="E9018" t="s">
        <v>36</v>
      </c>
      <c r="F9018" t="s">
        <v>22</v>
      </c>
      <c r="G9018" t="s">
        <v>11</v>
      </c>
      <c r="H9018" s="1">
        <v>43149</v>
      </c>
      <c r="I9018" s="2">
        <v>0.29166666666666669</v>
      </c>
      <c r="J9018" t="s">
        <v>12</v>
      </c>
      <c r="K9018">
        <v>143726</v>
      </c>
      <c r="L9018">
        <v>80004</v>
      </c>
    </row>
    <row r="9019" spans="1:12" hidden="1" x14ac:dyDescent="0.2">
      <c r="A9019">
        <v>725831</v>
      </c>
      <c r="B9019" t="s">
        <v>34</v>
      </c>
      <c r="C9019" t="s">
        <v>35</v>
      </c>
      <c r="D9019" t="s">
        <v>15</v>
      </c>
      <c r="E9019" t="s">
        <v>36</v>
      </c>
      <c r="F9019" t="s">
        <v>22</v>
      </c>
      <c r="G9019" t="s">
        <v>11</v>
      </c>
      <c r="H9019" s="1">
        <v>43149</v>
      </c>
      <c r="I9019" s="2">
        <v>0.45833333333333331</v>
      </c>
      <c r="J9019" t="s">
        <v>12</v>
      </c>
      <c r="K9019">
        <v>143726</v>
      </c>
      <c r="L9019">
        <v>80004</v>
      </c>
    </row>
    <row r="9020" spans="1:12" hidden="1" x14ac:dyDescent="0.2">
      <c r="A9020">
        <v>725832</v>
      </c>
      <c r="B9020" t="s">
        <v>34</v>
      </c>
      <c r="C9020" t="s">
        <v>35</v>
      </c>
      <c r="D9020" t="s">
        <v>15</v>
      </c>
      <c r="E9020" t="s">
        <v>36</v>
      </c>
      <c r="F9020" t="s">
        <v>22</v>
      </c>
      <c r="G9020" t="s">
        <v>11</v>
      </c>
      <c r="H9020" s="1">
        <v>43149</v>
      </c>
      <c r="I9020" s="2">
        <v>0.625</v>
      </c>
      <c r="J9020" t="s">
        <v>12</v>
      </c>
      <c r="K9020">
        <v>143726</v>
      </c>
      <c r="L9020">
        <v>80004</v>
      </c>
    </row>
    <row r="9021" spans="1:12" hidden="1" x14ac:dyDescent="0.2">
      <c r="A9021">
        <v>725833</v>
      </c>
      <c r="B9021" t="s">
        <v>34</v>
      </c>
      <c r="C9021" t="s">
        <v>35</v>
      </c>
      <c r="D9021" t="s">
        <v>15</v>
      </c>
      <c r="E9021" t="s">
        <v>36</v>
      </c>
      <c r="F9021" t="s">
        <v>22</v>
      </c>
      <c r="G9021" t="s">
        <v>11</v>
      </c>
      <c r="H9021" s="1">
        <v>43149</v>
      </c>
      <c r="I9021" s="2">
        <v>0.79166666666666663</v>
      </c>
      <c r="J9021" t="s">
        <v>12</v>
      </c>
      <c r="K9021">
        <v>143726</v>
      </c>
      <c r="L9021">
        <v>80004</v>
      </c>
    </row>
    <row r="9022" spans="1:12" hidden="1" x14ac:dyDescent="0.2">
      <c r="A9022">
        <v>725834</v>
      </c>
      <c r="B9022" t="s">
        <v>34</v>
      </c>
      <c r="C9022" t="s">
        <v>35</v>
      </c>
      <c r="D9022" t="s">
        <v>15</v>
      </c>
      <c r="E9022" t="s">
        <v>36</v>
      </c>
      <c r="F9022" t="s">
        <v>22</v>
      </c>
      <c r="G9022" t="s">
        <v>11</v>
      </c>
      <c r="H9022" s="1">
        <v>43149</v>
      </c>
      <c r="I9022" s="2">
        <v>0.95833333333333337</v>
      </c>
      <c r="J9022" t="s">
        <v>12</v>
      </c>
      <c r="K9022">
        <v>143726</v>
      </c>
      <c r="L9022">
        <v>80004</v>
      </c>
    </row>
    <row r="9023" spans="1:12" hidden="1" x14ac:dyDescent="0.2">
      <c r="A9023">
        <v>725835</v>
      </c>
      <c r="B9023" t="s">
        <v>34</v>
      </c>
      <c r="C9023" t="s">
        <v>35</v>
      </c>
      <c r="D9023" t="s">
        <v>15</v>
      </c>
      <c r="E9023" t="s">
        <v>36</v>
      </c>
      <c r="F9023" t="s">
        <v>22</v>
      </c>
      <c r="G9023" t="s">
        <v>11</v>
      </c>
      <c r="H9023" s="1">
        <v>43150</v>
      </c>
      <c r="I9023" s="2">
        <v>0.125</v>
      </c>
      <c r="J9023" t="s">
        <v>12</v>
      </c>
      <c r="K9023">
        <v>143726</v>
      </c>
      <c r="L9023">
        <v>80004</v>
      </c>
    </row>
    <row r="9024" spans="1:12" hidden="1" x14ac:dyDescent="0.2">
      <c r="A9024">
        <v>725836</v>
      </c>
      <c r="B9024" t="s">
        <v>34</v>
      </c>
      <c r="C9024" t="s">
        <v>35</v>
      </c>
      <c r="D9024" t="s">
        <v>15</v>
      </c>
      <c r="E9024" t="s">
        <v>36</v>
      </c>
      <c r="F9024" t="s">
        <v>22</v>
      </c>
      <c r="G9024" t="s">
        <v>11</v>
      </c>
      <c r="H9024" s="1">
        <v>43150</v>
      </c>
      <c r="I9024" s="2">
        <v>0.29166666666666669</v>
      </c>
      <c r="J9024" t="s">
        <v>12</v>
      </c>
      <c r="K9024">
        <v>143726</v>
      </c>
      <c r="L9024">
        <v>80004</v>
      </c>
    </row>
    <row r="9025" spans="1:12" hidden="1" x14ac:dyDescent="0.2">
      <c r="A9025">
        <v>725837</v>
      </c>
      <c r="B9025" t="s">
        <v>34</v>
      </c>
      <c r="C9025" t="s">
        <v>35</v>
      </c>
      <c r="D9025" t="s">
        <v>15</v>
      </c>
      <c r="E9025" t="s">
        <v>36</v>
      </c>
      <c r="F9025" t="s">
        <v>22</v>
      </c>
      <c r="G9025" t="s">
        <v>11</v>
      </c>
      <c r="H9025" s="1">
        <v>43150</v>
      </c>
      <c r="I9025" s="2">
        <v>0.45833333333333331</v>
      </c>
      <c r="J9025" t="s">
        <v>12</v>
      </c>
      <c r="K9025">
        <v>143726</v>
      </c>
      <c r="L9025">
        <v>80004</v>
      </c>
    </row>
    <row r="9026" spans="1:12" hidden="1" x14ac:dyDescent="0.2">
      <c r="A9026">
        <v>725838</v>
      </c>
      <c r="B9026" t="s">
        <v>34</v>
      </c>
      <c r="C9026" t="s">
        <v>35</v>
      </c>
      <c r="D9026" t="s">
        <v>15</v>
      </c>
      <c r="E9026" t="s">
        <v>36</v>
      </c>
      <c r="F9026" t="s">
        <v>22</v>
      </c>
      <c r="G9026" t="s">
        <v>11</v>
      </c>
      <c r="H9026" s="1">
        <v>43150</v>
      </c>
      <c r="I9026" s="2">
        <v>0.625</v>
      </c>
      <c r="J9026" t="s">
        <v>12</v>
      </c>
      <c r="K9026">
        <v>143726</v>
      </c>
      <c r="L9026">
        <v>80004</v>
      </c>
    </row>
    <row r="9027" spans="1:12" hidden="1" x14ac:dyDescent="0.2">
      <c r="A9027">
        <v>725839</v>
      </c>
      <c r="B9027" t="s">
        <v>34</v>
      </c>
      <c r="C9027" t="s">
        <v>35</v>
      </c>
      <c r="D9027" t="s">
        <v>15</v>
      </c>
      <c r="E9027" t="s">
        <v>36</v>
      </c>
      <c r="F9027" t="s">
        <v>22</v>
      </c>
      <c r="G9027" t="s">
        <v>11</v>
      </c>
      <c r="H9027" s="1">
        <v>43150</v>
      </c>
      <c r="I9027" s="2">
        <v>0.79166666666666663</v>
      </c>
      <c r="J9027" t="s">
        <v>12</v>
      </c>
      <c r="K9027">
        <v>143726</v>
      </c>
      <c r="L9027">
        <v>80004</v>
      </c>
    </row>
    <row r="9028" spans="1:12" hidden="1" x14ac:dyDescent="0.2">
      <c r="A9028">
        <v>725840</v>
      </c>
      <c r="B9028" t="s">
        <v>34</v>
      </c>
      <c r="C9028" t="s">
        <v>35</v>
      </c>
      <c r="D9028" t="s">
        <v>15</v>
      </c>
      <c r="E9028" t="s">
        <v>36</v>
      </c>
      <c r="F9028" t="s">
        <v>22</v>
      </c>
      <c r="G9028" t="s">
        <v>11</v>
      </c>
      <c r="H9028" s="1">
        <v>43150</v>
      </c>
      <c r="I9028" s="2">
        <v>0.95833333333333337</v>
      </c>
      <c r="J9028" t="s">
        <v>12</v>
      </c>
      <c r="K9028">
        <v>143730</v>
      </c>
      <c r="L9028">
        <v>80004</v>
      </c>
    </row>
    <row r="9029" spans="1:12" hidden="1" x14ac:dyDescent="0.2">
      <c r="A9029">
        <v>725841</v>
      </c>
      <c r="B9029" t="s">
        <v>34</v>
      </c>
      <c r="C9029" t="s">
        <v>35</v>
      </c>
      <c r="D9029" t="s">
        <v>15</v>
      </c>
      <c r="E9029" t="s">
        <v>36</v>
      </c>
      <c r="F9029" t="s">
        <v>22</v>
      </c>
      <c r="G9029" t="s">
        <v>11</v>
      </c>
      <c r="H9029" s="1">
        <v>43151</v>
      </c>
      <c r="I9029" s="2">
        <v>0.125</v>
      </c>
      <c r="J9029" t="s">
        <v>12</v>
      </c>
      <c r="K9029">
        <v>143734</v>
      </c>
      <c r="L9029">
        <v>80019</v>
      </c>
    </row>
    <row r="9030" spans="1:12" hidden="1" x14ac:dyDescent="0.2">
      <c r="A9030">
        <v>725842</v>
      </c>
      <c r="B9030" t="s">
        <v>34</v>
      </c>
      <c r="C9030" t="s">
        <v>35</v>
      </c>
      <c r="D9030" t="s">
        <v>15</v>
      </c>
      <c r="E9030" t="s">
        <v>36</v>
      </c>
      <c r="F9030" t="s">
        <v>22</v>
      </c>
      <c r="G9030" t="s">
        <v>11</v>
      </c>
      <c r="H9030" s="1">
        <v>43151</v>
      </c>
      <c r="I9030" s="2">
        <v>0.29166666666666669</v>
      </c>
      <c r="J9030" t="s">
        <v>12</v>
      </c>
      <c r="K9030">
        <v>143876</v>
      </c>
      <c r="L9030">
        <v>80029</v>
      </c>
    </row>
    <row r="9031" spans="1:12" hidden="1" x14ac:dyDescent="0.2">
      <c r="A9031">
        <v>725843</v>
      </c>
      <c r="B9031" t="s">
        <v>34</v>
      </c>
      <c r="C9031" t="s">
        <v>35</v>
      </c>
      <c r="D9031" t="s">
        <v>15</v>
      </c>
      <c r="E9031" t="s">
        <v>36</v>
      </c>
      <c r="F9031" t="s">
        <v>22</v>
      </c>
      <c r="G9031" t="s">
        <v>11</v>
      </c>
      <c r="H9031" s="1">
        <v>43151</v>
      </c>
      <c r="I9031" s="2">
        <v>0.45833333333333331</v>
      </c>
      <c r="J9031" t="s">
        <v>12</v>
      </c>
      <c r="K9031">
        <v>144127</v>
      </c>
      <c r="L9031">
        <v>80065</v>
      </c>
    </row>
    <row r="9032" spans="1:12" hidden="1" x14ac:dyDescent="0.2">
      <c r="A9032">
        <v>725844</v>
      </c>
      <c r="B9032" t="s">
        <v>34</v>
      </c>
      <c r="C9032" t="s">
        <v>35</v>
      </c>
      <c r="D9032" t="s">
        <v>15</v>
      </c>
      <c r="E9032" t="s">
        <v>36</v>
      </c>
      <c r="F9032" t="s">
        <v>22</v>
      </c>
      <c r="G9032" t="s">
        <v>11</v>
      </c>
      <c r="H9032" s="1">
        <v>43151</v>
      </c>
      <c r="I9032" s="2">
        <v>0.625</v>
      </c>
      <c r="J9032" t="s">
        <v>12</v>
      </c>
      <c r="K9032">
        <v>144228</v>
      </c>
      <c r="L9032">
        <v>80116</v>
      </c>
    </row>
    <row r="9033" spans="1:12" hidden="1" x14ac:dyDescent="0.2">
      <c r="A9033">
        <v>725845</v>
      </c>
      <c r="B9033" t="s">
        <v>34</v>
      </c>
      <c r="C9033" t="s">
        <v>35</v>
      </c>
      <c r="D9033" t="s">
        <v>15</v>
      </c>
      <c r="E9033" t="s">
        <v>36</v>
      </c>
      <c r="F9033" t="s">
        <v>22</v>
      </c>
      <c r="G9033" t="s">
        <v>11</v>
      </c>
      <c r="H9033" s="1">
        <v>43151</v>
      </c>
      <c r="I9033" s="2">
        <v>0.79166666666666663</v>
      </c>
      <c r="J9033" t="s">
        <v>12</v>
      </c>
      <c r="K9033">
        <v>144318</v>
      </c>
      <c r="L9033">
        <v>80301</v>
      </c>
    </row>
    <row r="9034" spans="1:12" hidden="1" x14ac:dyDescent="0.2">
      <c r="A9034">
        <v>725846</v>
      </c>
      <c r="B9034" t="s">
        <v>34</v>
      </c>
      <c r="C9034" t="s">
        <v>35</v>
      </c>
      <c r="D9034" t="s">
        <v>15</v>
      </c>
      <c r="E9034" t="s">
        <v>36</v>
      </c>
      <c r="F9034" t="s">
        <v>22</v>
      </c>
      <c r="G9034" t="s">
        <v>11</v>
      </c>
      <c r="H9034" s="1">
        <v>43151</v>
      </c>
      <c r="I9034" s="2">
        <v>0.95833333333333337</v>
      </c>
      <c r="J9034" t="s">
        <v>12</v>
      </c>
      <c r="K9034">
        <v>144351</v>
      </c>
      <c r="L9034">
        <v>80407</v>
      </c>
    </row>
    <row r="9035" spans="1:12" hidden="1" x14ac:dyDescent="0.2">
      <c r="A9035">
        <v>725847</v>
      </c>
      <c r="B9035" t="s">
        <v>34</v>
      </c>
      <c r="C9035" t="s">
        <v>35</v>
      </c>
      <c r="D9035" t="s">
        <v>15</v>
      </c>
      <c r="E9035" t="s">
        <v>36</v>
      </c>
      <c r="F9035" t="s">
        <v>22</v>
      </c>
      <c r="G9035" t="s">
        <v>11</v>
      </c>
      <c r="H9035" s="1">
        <v>43152</v>
      </c>
      <c r="I9035" s="2">
        <v>0.125</v>
      </c>
      <c r="J9035" t="s">
        <v>12</v>
      </c>
      <c r="K9035">
        <v>144356</v>
      </c>
      <c r="L9035">
        <v>80435</v>
      </c>
    </row>
    <row r="9036" spans="1:12" hidden="1" x14ac:dyDescent="0.2">
      <c r="A9036">
        <v>725848</v>
      </c>
      <c r="B9036" t="s">
        <v>34</v>
      </c>
      <c r="C9036" t="s">
        <v>35</v>
      </c>
      <c r="D9036" t="s">
        <v>15</v>
      </c>
      <c r="E9036" t="s">
        <v>36</v>
      </c>
      <c r="F9036" t="s">
        <v>22</v>
      </c>
      <c r="G9036" t="s">
        <v>11</v>
      </c>
      <c r="H9036" s="1">
        <v>43152</v>
      </c>
      <c r="I9036" s="2">
        <v>0.29166666666666669</v>
      </c>
      <c r="J9036" t="s">
        <v>12</v>
      </c>
      <c r="K9036">
        <v>144502</v>
      </c>
      <c r="L9036">
        <v>80442</v>
      </c>
    </row>
    <row r="9037" spans="1:12" hidden="1" x14ac:dyDescent="0.2">
      <c r="A9037">
        <v>725849</v>
      </c>
      <c r="B9037" t="s">
        <v>34</v>
      </c>
      <c r="C9037" t="s">
        <v>35</v>
      </c>
      <c r="D9037" t="s">
        <v>15</v>
      </c>
      <c r="E9037" t="s">
        <v>36</v>
      </c>
      <c r="F9037" t="s">
        <v>22</v>
      </c>
      <c r="G9037" t="s">
        <v>11</v>
      </c>
      <c r="H9037" s="1">
        <v>43152</v>
      </c>
      <c r="I9037" s="2">
        <v>0.45833333333333331</v>
      </c>
      <c r="J9037" t="s">
        <v>12</v>
      </c>
      <c r="K9037">
        <v>144765</v>
      </c>
      <c r="L9037">
        <v>80489</v>
      </c>
    </row>
    <row r="9038" spans="1:12" hidden="1" x14ac:dyDescent="0.2">
      <c r="A9038">
        <v>725850</v>
      </c>
      <c r="B9038" t="s">
        <v>34</v>
      </c>
      <c r="C9038" t="s">
        <v>35</v>
      </c>
      <c r="D9038" t="s">
        <v>15</v>
      </c>
      <c r="E9038" t="s">
        <v>36</v>
      </c>
      <c r="F9038" t="s">
        <v>22</v>
      </c>
      <c r="G9038" t="s">
        <v>11</v>
      </c>
      <c r="H9038" s="1">
        <v>43152</v>
      </c>
      <c r="I9038" s="2">
        <v>0.625</v>
      </c>
      <c r="J9038" t="s">
        <v>12</v>
      </c>
      <c r="K9038">
        <v>144874</v>
      </c>
      <c r="L9038">
        <v>80540</v>
      </c>
    </row>
    <row r="9039" spans="1:12" hidden="1" x14ac:dyDescent="0.2">
      <c r="A9039">
        <v>725851</v>
      </c>
      <c r="B9039" t="s">
        <v>34</v>
      </c>
      <c r="C9039" t="s">
        <v>35</v>
      </c>
      <c r="D9039" t="s">
        <v>15</v>
      </c>
      <c r="E9039" t="s">
        <v>36</v>
      </c>
      <c r="F9039" t="s">
        <v>22</v>
      </c>
      <c r="G9039" t="s">
        <v>11</v>
      </c>
      <c r="H9039" s="1">
        <v>43152</v>
      </c>
      <c r="I9039" s="2">
        <v>0.79166666666666663</v>
      </c>
      <c r="J9039" t="s">
        <v>12</v>
      </c>
      <c r="K9039">
        <v>144951</v>
      </c>
      <c r="L9039">
        <v>80710</v>
      </c>
    </row>
    <row r="9040" spans="1:12" hidden="1" x14ac:dyDescent="0.2">
      <c r="A9040">
        <v>725852</v>
      </c>
      <c r="B9040" t="s">
        <v>34</v>
      </c>
      <c r="C9040" t="s">
        <v>35</v>
      </c>
      <c r="D9040" t="s">
        <v>15</v>
      </c>
      <c r="E9040" t="s">
        <v>36</v>
      </c>
      <c r="F9040" t="s">
        <v>22</v>
      </c>
      <c r="G9040" t="s">
        <v>11</v>
      </c>
      <c r="H9040" s="1">
        <v>43152</v>
      </c>
      <c r="I9040" s="2">
        <v>0.95833333333333337</v>
      </c>
      <c r="J9040" t="s">
        <v>12</v>
      </c>
      <c r="K9040">
        <v>144991</v>
      </c>
      <c r="L9040">
        <v>80808</v>
      </c>
    </row>
    <row r="9041" spans="1:12" hidden="1" x14ac:dyDescent="0.2">
      <c r="A9041">
        <v>725853</v>
      </c>
      <c r="B9041" t="s">
        <v>34</v>
      </c>
      <c r="C9041" t="s">
        <v>35</v>
      </c>
      <c r="D9041" t="s">
        <v>15</v>
      </c>
      <c r="E9041" t="s">
        <v>36</v>
      </c>
      <c r="F9041" t="s">
        <v>22</v>
      </c>
      <c r="G9041" t="s">
        <v>11</v>
      </c>
      <c r="H9041" s="1">
        <v>43153</v>
      </c>
      <c r="I9041" s="2">
        <v>0.125</v>
      </c>
      <c r="J9041" t="s">
        <v>12</v>
      </c>
      <c r="K9041">
        <v>144995</v>
      </c>
      <c r="L9041">
        <v>80826</v>
      </c>
    </row>
    <row r="9042" spans="1:12" hidden="1" x14ac:dyDescent="0.2">
      <c r="A9042">
        <v>725854</v>
      </c>
      <c r="B9042" t="s">
        <v>34</v>
      </c>
      <c r="C9042" t="s">
        <v>35</v>
      </c>
      <c r="D9042" t="s">
        <v>15</v>
      </c>
      <c r="E9042" t="s">
        <v>36</v>
      </c>
      <c r="F9042" t="s">
        <v>22</v>
      </c>
      <c r="G9042" t="s">
        <v>11</v>
      </c>
      <c r="H9042" s="1">
        <v>43153</v>
      </c>
      <c r="I9042" s="2">
        <v>0.29166666666666669</v>
      </c>
      <c r="J9042" t="s">
        <v>12</v>
      </c>
      <c r="K9042">
        <v>145128</v>
      </c>
      <c r="L9042">
        <v>80831</v>
      </c>
    </row>
    <row r="9043" spans="1:12" hidden="1" x14ac:dyDescent="0.2">
      <c r="A9043">
        <v>725855</v>
      </c>
      <c r="B9043" t="s">
        <v>34</v>
      </c>
      <c r="C9043" t="s">
        <v>35</v>
      </c>
      <c r="D9043" t="s">
        <v>15</v>
      </c>
      <c r="E9043" t="s">
        <v>36</v>
      </c>
      <c r="F9043" t="s">
        <v>22</v>
      </c>
      <c r="G9043" t="s">
        <v>11</v>
      </c>
      <c r="H9043" s="1">
        <v>43153</v>
      </c>
      <c r="I9043" s="2">
        <v>0.45833333333333331</v>
      </c>
      <c r="J9043" t="s">
        <v>12</v>
      </c>
      <c r="K9043">
        <v>145391</v>
      </c>
      <c r="L9043">
        <v>80867</v>
      </c>
    </row>
    <row r="9044" spans="1:12" hidden="1" x14ac:dyDescent="0.2">
      <c r="A9044">
        <v>725856</v>
      </c>
      <c r="B9044" t="s">
        <v>34</v>
      </c>
      <c r="C9044" t="s">
        <v>35</v>
      </c>
      <c r="D9044" t="s">
        <v>15</v>
      </c>
      <c r="E9044" t="s">
        <v>36</v>
      </c>
      <c r="F9044" t="s">
        <v>22</v>
      </c>
      <c r="G9044" t="s">
        <v>11</v>
      </c>
      <c r="H9044" s="1">
        <v>43153</v>
      </c>
      <c r="I9044" s="2">
        <v>0.625</v>
      </c>
      <c r="J9044" t="s">
        <v>12</v>
      </c>
      <c r="K9044">
        <v>145478</v>
      </c>
      <c r="L9044">
        <v>80927</v>
      </c>
    </row>
    <row r="9045" spans="1:12" hidden="1" x14ac:dyDescent="0.2">
      <c r="A9045">
        <v>725857</v>
      </c>
      <c r="B9045" t="s">
        <v>34</v>
      </c>
      <c r="C9045" t="s">
        <v>35</v>
      </c>
      <c r="D9045" t="s">
        <v>15</v>
      </c>
      <c r="E9045" t="s">
        <v>36</v>
      </c>
      <c r="F9045" t="s">
        <v>22</v>
      </c>
      <c r="G9045" t="s">
        <v>11</v>
      </c>
      <c r="H9045" s="1">
        <v>43153</v>
      </c>
      <c r="I9045" s="2">
        <v>0.79166666666666663</v>
      </c>
      <c r="J9045" t="s">
        <v>12</v>
      </c>
      <c r="K9045">
        <v>145573</v>
      </c>
      <c r="L9045">
        <v>81104</v>
      </c>
    </row>
    <row r="9046" spans="1:12" hidden="1" x14ac:dyDescent="0.2">
      <c r="A9046">
        <v>725858</v>
      </c>
      <c r="B9046" t="s">
        <v>34</v>
      </c>
      <c r="C9046" t="s">
        <v>35</v>
      </c>
      <c r="D9046" t="s">
        <v>15</v>
      </c>
      <c r="E9046" t="s">
        <v>36</v>
      </c>
      <c r="F9046" t="s">
        <v>22</v>
      </c>
      <c r="G9046" t="s">
        <v>11</v>
      </c>
      <c r="H9046" s="1">
        <v>43153</v>
      </c>
      <c r="I9046" s="2">
        <v>0.95833333333333337</v>
      </c>
      <c r="J9046" t="s">
        <v>12</v>
      </c>
      <c r="K9046">
        <v>145608</v>
      </c>
      <c r="L9046">
        <v>81226</v>
      </c>
    </row>
    <row r="9047" spans="1:12" hidden="1" x14ac:dyDescent="0.2">
      <c r="A9047">
        <v>725859</v>
      </c>
      <c r="B9047" t="s">
        <v>34</v>
      </c>
      <c r="C9047" t="s">
        <v>35</v>
      </c>
      <c r="D9047" t="s">
        <v>15</v>
      </c>
      <c r="E9047" t="s">
        <v>36</v>
      </c>
      <c r="F9047" t="s">
        <v>22</v>
      </c>
      <c r="G9047" t="s">
        <v>11</v>
      </c>
      <c r="H9047" s="1">
        <v>43154</v>
      </c>
      <c r="I9047" s="2">
        <v>0.125</v>
      </c>
      <c r="J9047" t="s">
        <v>12</v>
      </c>
      <c r="K9047">
        <v>145609</v>
      </c>
      <c r="L9047">
        <v>81246</v>
      </c>
    </row>
    <row r="9048" spans="1:12" hidden="1" x14ac:dyDescent="0.2">
      <c r="A9048">
        <v>725860</v>
      </c>
      <c r="B9048" t="s">
        <v>34</v>
      </c>
      <c r="C9048" t="s">
        <v>35</v>
      </c>
      <c r="D9048" t="s">
        <v>15</v>
      </c>
      <c r="E9048" t="s">
        <v>36</v>
      </c>
      <c r="F9048" t="s">
        <v>22</v>
      </c>
      <c r="G9048" t="s">
        <v>11</v>
      </c>
      <c r="H9048" s="1">
        <v>43154</v>
      </c>
      <c r="I9048" s="2">
        <v>0.29166666666666669</v>
      </c>
      <c r="J9048" t="s">
        <v>12</v>
      </c>
      <c r="K9048">
        <v>145732</v>
      </c>
      <c r="L9048">
        <v>81257</v>
      </c>
    </row>
    <row r="9049" spans="1:12" hidden="1" x14ac:dyDescent="0.2">
      <c r="A9049">
        <v>725861</v>
      </c>
      <c r="B9049" t="s">
        <v>34</v>
      </c>
      <c r="C9049" t="s">
        <v>35</v>
      </c>
      <c r="D9049" t="s">
        <v>15</v>
      </c>
      <c r="E9049" t="s">
        <v>36</v>
      </c>
      <c r="F9049" t="s">
        <v>22</v>
      </c>
      <c r="G9049" t="s">
        <v>11</v>
      </c>
      <c r="H9049" s="1">
        <v>43154</v>
      </c>
      <c r="I9049" s="2">
        <v>0.45833333333333331</v>
      </c>
      <c r="J9049" t="s">
        <v>12</v>
      </c>
      <c r="K9049">
        <v>145983</v>
      </c>
      <c r="L9049">
        <v>81309</v>
      </c>
    </row>
    <row r="9050" spans="1:12" hidden="1" x14ac:dyDescent="0.2">
      <c r="A9050">
        <v>725862</v>
      </c>
      <c r="B9050" t="s">
        <v>34</v>
      </c>
      <c r="C9050" t="s">
        <v>35</v>
      </c>
      <c r="D9050" t="s">
        <v>15</v>
      </c>
      <c r="E9050" t="s">
        <v>36</v>
      </c>
      <c r="F9050" t="s">
        <v>22</v>
      </c>
      <c r="G9050" t="s">
        <v>11</v>
      </c>
      <c r="H9050" s="1">
        <v>43154</v>
      </c>
      <c r="I9050" s="2">
        <v>0.625</v>
      </c>
      <c r="J9050" t="s">
        <v>12</v>
      </c>
      <c r="K9050">
        <v>146071</v>
      </c>
      <c r="L9050">
        <v>81367</v>
      </c>
    </row>
    <row r="9051" spans="1:12" hidden="1" x14ac:dyDescent="0.2">
      <c r="A9051">
        <v>725863</v>
      </c>
      <c r="B9051" t="s">
        <v>34</v>
      </c>
      <c r="C9051" t="s">
        <v>35</v>
      </c>
      <c r="D9051" t="s">
        <v>15</v>
      </c>
      <c r="E9051" t="s">
        <v>36</v>
      </c>
      <c r="F9051" t="s">
        <v>22</v>
      </c>
      <c r="G9051" t="s">
        <v>11</v>
      </c>
      <c r="H9051" s="1">
        <v>43154</v>
      </c>
      <c r="I9051" s="2">
        <v>0.79166666666666663</v>
      </c>
      <c r="J9051" t="s">
        <v>12</v>
      </c>
      <c r="K9051">
        <v>146166</v>
      </c>
      <c r="L9051">
        <v>81529</v>
      </c>
    </row>
    <row r="9052" spans="1:12" hidden="1" x14ac:dyDescent="0.2">
      <c r="A9052">
        <v>725864</v>
      </c>
      <c r="B9052" t="s">
        <v>34</v>
      </c>
      <c r="C9052" t="s">
        <v>35</v>
      </c>
      <c r="D9052" t="s">
        <v>15</v>
      </c>
      <c r="E9052" t="s">
        <v>36</v>
      </c>
      <c r="F9052" t="s">
        <v>22</v>
      </c>
      <c r="G9052" t="s">
        <v>11</v>
      </c>
      <c r="H9052" s="1">
        <v>43154</v>
      </c>
      <c r="I9052" s="2">
        <v>0.95833333333333337</v>
      </c>
      <c r="J9052" t="s">
        <v>12</v>
      </c>
      <c r="K9052">
        <v>146208</v>
      </c>
      <c r="L9052">
        <v>81599</v>
      </c>
    </row>
    <row r="9053" spans="1:12" hidden="1" x14ac:dyDescent="0.2">
      <c r="A9053">
        <v>725865</v>
      </c>
      <c r="B9053" t="s">
        <v>34</v>
      </c>
      <c r="C9053" t="s">
        <v>35</v>
      </c>
      <c r="D9053" t="s">
        <v>16</v>
      </c>
      <c r="E9053" t="s">
        <v>36</v>
      </c>
      <c r="F9053" t="s">
        <v>22</v>
      </c>
      <c r="G9053" t="s">
        <v>11</v>
      </c>
      <c r="H9053" s="1">
        <v>43148</v>
      </c>
      <c r="I9053" s="2">
        <v>0.125</v>
      </c>
      <c r="J9053" t="s">
        <v>12</v>
      </c>
      <c r="K9053">
        <v>7078910</v>
      </c>
      <c r="L9053">
        <v>6170635</v>
      </c>
    </row>
    <row r="9054" spans="1:12" hidden="1" x14ac:dyDescent="0.2">
      <c r="A9054">
        <v>725866</v>
      </c>
      <c r="B9054" t="s">
        <v>34</v>
      </c>
      <c r="C9054" t="s">
        <v>35</v>
      </c>
      <c r="D9054" t="s">
        <v>16</v>
      </c>
      <c r="E9054" t="s">
        <v>36</v>
      </c>
      <c r="F9054" t="s">
        <v>22</v>
      </c>
      <c r="G9054" t="s">
        <v>11</v>
      </c>
      <c r="H9054" s="1">
        <v>43148</v>
      </c>
      <c r="I9054" s="2">
        <v>0.29166666666666669</v>
      </c>
      <c r="J9054" t="s">
        <v>12</v>
      </c>
      <c r="K9054">
        <v>7078912</v>
      </c>
      <c r="L9054">
        <v>6170640</v>
      </c>
    </row>
    <row r="9055" spans="1:12" hidden="1" x14ac:dyDescent="0.2">
      <c r="A9055">
        <v>725867</v>
      </c>
      <c r="B9055" t="s">
        <v>34</v>
      </c>
      <c r="C9055" t="s">
        <v>35</v>
      </c>
      <c r="D9055" t="s">
        <v>16</v>
      </c>
      <c r="E9055" t="s">
        <v>36</v>
      </c>
      <c r="F9055" t="s">
        <v>22</v>
      </c>
      <c r="G9055" t="s">
        <v>11</v>
      </c>
      <c r="H9055" s="1">
        <v>43148</v>
      </c>
      <c r="I9055" s="2">
        <v>0.45833333333333331</v>
      </c>
      <c r="J9055" t="s">
        <v>12</v>
      </c>
      <c r="K9055">
        <v>7078912</v>
      </c>
      <c r="L9055">
        <v>6170640</v>
      </c>
    </row>
    <row r="9056" spans="1:12" hidden="1" x14ac:dyDescent="0.2">
      <c r="A9056">
        <v>725868</v>
      </c>
      <c r="B9056" t="s">
        <v>34</v>
      </c>
      <c r="C9056" t="s">
        <v>35</v>
      </c>
      <c r="D9056" t="s">
        <v>16</v>
      </c>
      <c r="E9056" t="s">
        <v>36</v>
      </c>
      <c r="F9056" t="s">
        <v>22</v>
      </c>
      <c r="G9056" t="s">
        <v>11</v>
      </c>
      <c r="H9056" s="1">
        <v>43148</v>
      </c>
      <c r="I9056" s="2">
        <v>0.625</v>
      </c>
      <c r="J9056" t="s">
        <v>12</v>
      </c>
      <c r="K9056">
        <v>7078912</v>
      </c>
      <c r="L9056">
        <v>6170640</v>
      </c>
    </row>
    <row r="9057" spans="1:12" hidden="1" x14ac:dyDescent="0.2">
      <c r="A9057">
        <v>725869</v>
      </c>
      <c r="B9057" t="s">
        <v>34</v>
      </c>
      <c r="C9057" t="s">
        <v>35</v>
      </c>
      <c r="D9057" t="s">
        <v>16</v>
      </c>
      <c r="E9057" t="s">
        <v>36</v>
      </c>
      <c r="F9057" t="s">
        <v>22</v>
      </c>
      <c r="G9057" t="s">
        <v>11</v>
      </c>
      <c r="H9057" s="1">
        <v>43148</v>
      </c>
      <c r="I9057" s="2">
        <v>0.79166666666666663</v>
      </c>
      <c r="J9057" t="s">
        <v>12</v>
      </c>
      <c r="K9057">
        <v>7078912</v>
      </c>
      <c r="L9057">
        <v>6170640</v>
      </c>
    </row>
    <row r="9058" spans="1:12" hidden="1" x14ac:dyDescent="0.2">
      <c r="A9058">
        <v>725870</v>
      </c>
      <c r="B9058" t="s">
        <v>34</v>
      </c>
      <c r="C9058" t="s">
        <v>35</v>
      </c>
      <c r="D9058" t="s">
        <v>16</v>
      </c>
      <c r="E9058" t="s">
        <v>36</v>
      </c>
      <c r="F9058" t="s">
        <v>22</v>
      </c>
      <c r="G9058" t="s">
        <v>11</v>
      </c>
      <c r="H9058" s="1">
        <v>43148</v>
      </c>
      <c r="I9058" s="2">
        <v>0.95833333333333337</v>
      </c>
      <c r="J9058" t="s">
        <v>12</v>
      </c>
      <c r="K9058">
        <v>7078912</v>
      </c>
      <c r="L9058">
        <v>6170640</v>
      </c>
    </row>
    <row r="9059" spans="1:12" hidden="1" x14ac:dyDescent="0.2">
      <c r="A9059">
        <v>725871</v>
      </c>
      <c r="B9059" t="s">
        <v>34</v>
      </c>
      <c r="C9059" t="s">
        <v>35</v>
      </c>
      <c r="D9059" t="s">
        <v>16</v>
      </c>
      <c r="E9059" t="s">
        <v>36</v>
      </c>
      <c r="F9059" t="s">
        <v>22</v>
      </c>
      <c r="G9059" t="s">
        <v>11</v>
      </c>
      <c r="H9059" s="1">
        <v>43149</v>
      </c>
      <c r="I9059" s="2">
        <v>0.125</v>
      </c>
      <c r="J9059" t="s">
        <v>12</v>
      </c>
      <c r="K9059">
        <v>7078912</v>
      </c>
      <c r="L9059">
        <v>6170640</v>
      </c>
    </row>
    <row r="9060" spans="1:12" hidden="1" x14ac:dyDescent="0.2">
      <c r="A9060">
        <v>725872</v>
      </c>
      <c r="B9060" t="s">
        <v>34</v>
      </c>
      <c r="C9060" t="s">
        <v>35</v>
      </c>
      <c r="D9060" t="s">
        <v>16</v>
      </c>
      <c r="E9060" t="s">
        <v>36</v>
      </c>
      <c r="F9060" t="s">
        <v>22</v>
      </c>
      <c r="G9060" t="s">
        <v>11</v>
      </c>
      <c r="H9060" s="1">
        <v>43149</v>
      </c>
      <c r="I9060" s="2">
        <v>0.29166666666666669</v>
      </c>
      <c r="J9060" t="s">
        <v>12</v>
      </c>
      <c r="K9060">
        <v>7078912</v>
      </c>
      <c r="L9060">
        <v>6170640</v>
      </c>
    </row>
    <row r="9061" spans="1:12" hidden="1" x14ac:dyDescent="0.2">
      <c r="A9061">
        <v>725873</v>
      </c>
      <c r="B9061" t="s">
        <v>34</v>
      </c>
      <c r="C9061" t="s">
        <v>35</v>
      </c>
      <c r="D9061" t="s">
        <v>16</v>
      </c>
      <c r="E9061" t="s">
        <v>36</v>
      </c>
      <c r="F9061" t="s">
        <v>22</v>
      </c>
      <c r="G9061" t="s">
        <v>11</v>
      </c>
      <c r="H9061" s="1">
        <v>43149</v>
      </c>
      <c r="I9061" s="2">
        <v>0.45833333333333331</v>
      </c>
      <c r="J9061" t="s">
        <v>12</v>
      </c>
      <c r="K9061">
        <v>7078912</v>
      </c>
      <c r="L9061">
        <v>6170640</v>
      </c>
    </row>
    <row r="9062" spans="1:12" hidden="1" x14ac:dyDescent="0.2">
      <c r="A9062">
        <v>725874</v>
      </c>
      <c r="B9062" t="s">
        <v>34</v>
      </c>
      <c r="C9062" t="s">
        <v>35</v>
      </c>
      <c r="D9062" t="s">
        <v>16</v>
      </c>
      <c r="E9062" t="s">
        <v>36</v>
      </c>
      <c r="F9062" t="s">
        <v>22</v>
      </c>
      <c r="G9062" t="s">
        <v>11</v>
      </c>
      <c r="H9062" s="1">
        <v>43149</v>
      </c>
      <c r="I9062" s="2">
        <v>0.625</v>
      </c>
      <c r="J9062" t="s">
        <v>12</v>
      </c>
      <c r="K9062">
        <v>7078912</v>
      </c>
      <c r="L9062">
        <v>6170640</v>
      </c>
    </row>
    <row r="9063" spans="1:12" hidden="1" x14ac:dyDescent="0.2">
      <c r="A9063">
        <v>725875</v>
      </c>
      <c r="B9063" t="s">
        <v>34</v>
      </c>
      <c r="C9063" t="s">
        <v>35</v>
      </c>
      <c r="D9063" t="s">
        <v>16</v>
      </c>
      <c r="E9063" t="s">
        <v>36</v>
      </c>
      <c r="F9063" t="s">
        <v>22</v>
      </c>
      <c r="G9063" t="s">
        <v>11</v>
      </c>
      <c r="H9063" s="1">
        <v>43149</v>
      </c>
      <c r="I9063" s="2">
        <v>0.79166666666666663</v>
      </c>
      <c r="J9063" t="s">
        <v>12</v>
      </c>
      <c r="K9063">
        <v>7078912</v>
      </c>
      <c r="L9063">
        <v>6170640</v>
      </c>
    </row>
    <row r="9064" spans="1:12" hidden="1" x14ac:dyDescent="0.2">
      <c r="A9064">
        <v>725876</v>
      </c>
      <c r="B9064" t="s">
        <v>34</v>
      </c>
      <c r="C9064" t="s">
        <v>35</v>
      </c>
      <c r="D9064" t="s">
        <v>16</v>
      </c>
      <c r="E9064" t="s">
        <v>36</v>
      </c>
      <c r="F9064" t="s">
        <v>22</v>
      </c>
      <c r="G9064" t="s">
        <v>11</v>
      </c>
      <c r="H9064" s="1">
        <v>43149</v>
      </c>
      <c r="I9064" s="2">
        <v>0.95833333333333337</v>
      </c>
      <c r="J9064" t="s">
        <v>12</v>
      </c>
      <c r="K9064">
        <v>7078912</v>
      </c>
      <c r="L9064">
        <v>6170640</v>
      </c>
    </row>
    <row r="9065" spans="1:12" hidden="1" x14ac:dyDescent="0.2">
      <c r="A9065">
        <v>725877</v>
      </c>
      <c r="B9065" t="s">
        <v>34</v>
      </c>
      <c r="C9065" t="s">
        <v>35</v>
      </c>
      <c r="D9065" t="s">
        <v>16</v>
      </c>
      <c r="E9065" t="s">
        <v>36</v>
      </c>
      <c r="F9065" t="s">
        <v>22</v>
      </c>
      <c r="G9065" t="s">
        <v>11</v>
      </c>
      <c r="H9065" s="1">
        <v>43150</v>
      </c>
      <c r="I9065" s="2">
        <v>0.125</v>
      </c>
      <c r="J9065" t="s">
        <v>12</v>
      </c>
      <c r="K9065">
        <v>7078913</v>
      </c>
      <c r="L9065">
        <v>6170640</v>
      </c>
    </row>
    <row r="9066" spans="1:12" hidden="1" x14ac:dyDescent="0.2">
      <c r="A9066">
        <v>725878</v>
      </c>
      <c r="B9066" t="s">
        <v>34</v>
      </c>
      <c r="C9066" t="s">
        <v>35</v>
      </c>
      <c r="D9066" t="s">
        <v>16</v>
      </c>
      <c r="E9066" t="s">
        <v>36</v>
      </c>
      <c r="F9066" t="s">
        <v>22</v>
      </c>
      <c r="G9066" t="s">
        <v>11</v>
      </c>
      <c r="H9066" s="1">
        <v>43150</v>
      </c>
      <c r="I9066" s="2">
        <v>0.29166666666666669</v>
      </c>
      <c r="J9066" t="s">
        <v>12</v>
      </c>
      <c r="K9066">
        <v>7078913</v>
      </c>
      <c r="L9066">
        <v>6170640</v>
      </c>
    </row>
    <row r="9067" spans="1:12" hidden="1" x14ac:dyDescent="0.2">
      <c r="A9067">
        <v>725879</v>
      </c>
      <c r="B9067" t="s">
        <v>34</v>
      </c>
      <c r="C9067" t="s">
        <v>35</v>
      </c>
      <c r="D9067" t="s">
        <v>16</v>
      </c>
      <c r="E9067" t="s">
        <v>36</v>
      </c>
      <c r="F9067" t="s">
        <v>22</v>
      </c>
      <c r="G9067" t="s">
        <v>11</v>
      </c>
      <c r="H9067" s="1">
        <v>43150</v>
      </c>
      <c r="I9067" s="2">
        <v>0.45833333333333331</v>
      </c>
      <c r="J9067" t="s">
        <v>12</v>
      </c>
      <c r="K9067">
        <v>7078913</v>
      </c>
      <c r="L9067">
        <v>6170640</v>
      </c>
    </row>
    <row r="9068" spans="1:12" hidden="1" x14ac:dyDescent="0.2">
      <c r="A9068">
        <v>725880</v>
      </c>
      <c r="B9068" t="s">
        <v>34</v>
      </c>
      <c r="C9068" t="s">
        <v>35</v>
      </c>
      <c r="D9068" t="s">
        <v>16</v>
      </c>
      <c r="E9068" t="s">
        <v>36</v>
      </c>
      <c r="F9068" t="s">
        <v>22</v>
      </c>
      <c r="G9068" t="s">
        <v>11</v>
      </c>
      <c r="H9068" s="1">
        <v>43150</v>
      </c>
      <c r="I9068" s="2">
        <v>0.625</v>
      </c>
      <c r="J9068" t="s">
        <v>12</v>
      </c>
      <c r="K9068">
        <v>7078913</v>
      </c>
      <c r="L9068">
        <v>6170640</v>
      </c>
    </row>
    <row r="9069" spans="1:12" hidden="1" x14ac:dyDescent="0.2">
      <c r="A9069">
        <v>725881</v>
      </c>
      <c r="B9069" t="s">
        <v>34</v>
      </c>
      <c r="C9069" t="s">
        <v>35</v>
      </c>
      <c r="D9069" t="s">
        <v>16</v>
      </c>
      <c r="E9069" t="s">
        <v>36</v>
      </c>
      <c r="F9069" t="s">
        <v>22</v>
      </c>
      <c r="G9069" t="s">
        <v>11</v>
      </c>
      <c r="H9069" s="1">
        <v>43150</v>
      </c>
      <c r="I9069" s="2">
        <v>0.79166666666666663</v>
      </c>
      <c r="J9069" t="s">
        <v>12</v>
      </c>
      <c r="K9069">
        <v>7078913</v>
      </c>
      <c r="L9069">
        <v>6170640</v>
      </c>
    </row>
    <row r="9070" spans="1:12" hidden="1" x14ac:dyDescent="0.2">
      <c r="A9070">
        <v>725882</v>
      </c>
      <c r="B9070" t="s">
        <v>34</v>
      </c>
      <c r="C9070" t="s">
        <v>35</v>
      </c>
      <c r="D9070" t="s">
        <v>16</v>
      </c>
      <c r="E9070" t="s">
        <v>36</v>
      </c>
      <c r="F9070" t="s">
        <v>22</v>
      </c>
      <c r="G9070" t="s">
        <v>11</v>
      </c>
      <c r="H9070" s="1">
        <v>43150</v>
      </c>
      <c r="I9070" s="2">
        <v>0.95833333333333337</v>
      </c>
      <c r="J9070" t="s">
        <v>12</v>
      </c>
      <c r="K9070">
        <v>7078917</v>
      </c>
      <c r="L9070">
        <v>6170654</v>
      </c>
    </row>
    <row r="9071" spans="1:12" hidden="1" x14ac:dyDescent="0.2">
      <c r="A9071">
        <v>725883</v>
      </c>
      <c r="B9071" t="s">
        <v>34</v>
      </c>
      <c r="C9071" t="s">
        <v>35</v>
      </c>
      <c r="D9071" t="s">
        <v>16</v>
      </c>
      <c r="E9071" t="s">
        <v>36</v>
      </c>
      <c r="F9071" t="s">
        <v>22</v>
      </c>
      <c r="G9071" t="s">
        <v>11</v>
      </c>
      <c r="H9071" s="1">
        <v>43151</v>
      </c>
      <c r="I9071" s="2">
        <v>0.125</v>
      </c>
      <c r="J9071" t="s">
        <v>12</v>
      </c>
      <c r="K9071">
        <v>7078925</v>
      </c>
      <c r="L9071">
        <v>6170692</v>
      </c>
    </row>
    <row r="9072" spans="1:12" hidden="1" x14ac:dyDescent="0.2">
      <c r="A9072">
        <v>725884</v>
      </c>
      <c r="B9072" t="s">
        <v>34</v>
      </c>
      <c r="C9072" t="s">
        <v>35</v>
      </c>
      <c r="D9072" t="s">
        <v>16</v>
      </c>
      <c r="E9072" t="s">
        <v>36</v>
      </c>
      <c r="F9072" t="s">
        <v>22</v>
      </c>
      <c r="G9072" t="s">
        <v>11</v>
      </c>
      <c r="H9072" s="1">
        <v>43151</v>
      </c>
      <c r="I9072" s="2">
        <v>0.29166666666666669</v>
      </c>
      <c r="J9072" t="s">
        <v>12</v>
      </c>
      <c r="K9072">
        <v>7079179</v>
      </c>
      <c r="L9072">
        <v>6170711</v>
      </c>
    </row>
    <row r="9073" spans="1:12" hidden="1" x14ac:dyDescent="0.2">
      <c r="A9073">
        <v>725885</v>
      </c>
      <c r="B9073" t="s">
        <v>34</v>
      </c>
      <c r="C9073" t="s">
        <v>35</v>
      </c>
      <c r="D9073" t="s">
        <v>16</v>
      </c>
      <c r="E9073" t="s">
        <v>36</v>
      </c>
      <c r="F9073" t="s">
        <v>22</v>
      </c>
      <c r="G9073" t="s">
        <v>11</v>
      </c>
      <c r="H9073" s="1">
        <v>43151</v>
      </c>
      <c r="I9073" s="2">
        <v>0.45833333333333331</v>
      </c>
      <c r="J9073" t="s">
        <v>12</v>
      </c>
      <c r="K9073">
        <v>7079604</v>
      </c>
      <c r="L9073">
        <v>6170764</v>
      </c>
    </row>
    <row r="9074" spans="1:12" hidden="1" x14ac:dyDescent="0.2">
      <c r="A9074">
        <v>725886</v>
      </c>
      <c r="B9074" t="s">
        <v>34</v>
      </c>
      <c r="C9074" t="s">
        <v>35</v>
      </c>
      <c r="D9074" t="s">
        <v>16</v>
      </c>
      <c r="E9074" t="s">
        <v>36</v>
      </c>
      <c r="F9074" t="s">
        <v>22</v>
      </c>
      <c r="G9074" t="s">
        <v>11</v>
      </c>
      <c r="H9074" s="1">
        <v>43151</v>
      </c>
      <c r="I9074" s="2">
        <v>0.625</v>
      </c>
      <c r="J9074" t="s">
        <v>12</v>
      </c>
      <c r="K9074">
        <v>7079815</v>
      </c>
      <c r="L9074">
        <v>6170871</v>
      </c>
    </row>
    <row r="9075" spans="1:12" hidden="1" x14ac:dyDescent="0.2">
      <c r="A9075">
        <v>725887</v>
      </c>
      <c r="B9075" t="s">
        <v>34</v>
      </c>
      <c r="C9075" t="s">
        <v>35</v>
      </c>
      <c r="D9075" t="s">
        <v>16</v>
      </c>
      <c r="E9075" t="s">
        <v>36</v>
      </c>
      <c r="F9075" t="s">
        <v>22</v>
      </c>
      <c r="G9075" t="s">
        <v>11</v>
      </c>
      <c r="H9075" s="1">
        <v>43151</v>
      </c>
      <c r="I9075" s="2">
        <v>0.79166666666666663</v>
      </c>
      <c r="J9075" t="s">
        <v>12</v>
      </c>
      <c r="K9075">
        <v>7079951</v>
      </c>
      <c r="L9075">
        <v>6171141</v>
      </c>
    </row>
    <row r="9076" spans="1:12" hidden="1" x14ac:dyDescent="0.2">
      <c r="A9076">
        <v>725888</v>
      </c>
      <c r="B9076" t="s">
        <v>34</v>
      </c>
      <c r="C9076" t="s">
        <v>35</v>
      </c>
      <c r="D9076" t="s">
        <v>16</v>
      </c>
      <c r="E9076" t="s">
        <v>36</v>
      </c>
      <c r="F9076" t="s">
        <v>22</v>
      </c>
      <c r="G9076" t="s">
        <v>11</v>
      </c>
      <c r="H9076" s="1">
        <v>43151</v>
      </c>
      <c r="I9076" s="2">
        <v>0.95833333333333337</v>
      </c>
      <c r="J9076" t="s">
        <v>12</v>
      </c>
      <c r="K9076">
        <v>7080019</v>
      </c>
      <c r="L9076">
        <v>6171390</v>
      </c>
    </row>
    <row r="9077" spans="1:12" hidden="1" x14ac:dyDescent="0.2">
      <c r="A9077">
        <v>725889</v>
      </c>
      <c r="B9077" t="s">
        <v>34</v>
      </c>
      <c r="C9077" t="s">
        <v>35</v>
      </c>
      <c r="D9077" t="s">
        <v>16</v>
      </c>
      <c r="E9077" t="s">
        <v>36</v>
      </c>
      <c r="F9077" t="s">
        <v>22</v>
      </c>
      <c r="G9077" t="s">
        <v>11</v>
      </c>
      <c r="H9077" s="1">
        <v>43152</v>
      </c>
      <c r="I9077" s="2">
        <v>0.125</v>
      </c>
      <c r="J9077" t="s">
        <v>12</v>
      </c>
      <c r="K9077">
        <v>7080029</v>
      </c>
      <c r="L9077">
        <v>6171441</v>
      </c>
    </row>
    <row r="9078" spans="1:12" hidden="1" x14ac:dyDescent="0.2">
      <c r="A9078">
        <v>725890</v>
      </c>
      <c r="B9078" t="s">
        <v>34</v>
      </c>
      <c r="C9078" t="s">
        <v>35</v>
      </c>
      <c r="D9078" t="s">
        <v>16</v>
      </c>
      <c r="E9078" t="s">
        <v>36</v>
      </c>
      <c r="F9078" t="s">
        <v>22</v>
      </c>
      <c r="G9078" t="s">
        <v>11</v>
      </c>
      <c r="H9078" s="1">
        <v>43152</v>
      </c>
      <c r="I9078" s="2">
        <v>0.29166666666666669</v>
      </c>
      <c r="J9078" t="s">
        <v>12</v>
      </c>
      <c r="K9078">
        <v>7080264</v>
      </c>
      <c r="L9078">
        <v>6171462</v>
      </c>
    </row>
    <row r="9079" spans="1:12" hidden="1" x14ac:dyDescent="0.2">
      <c r="A9079">
        <v>725891</v>
      </c>
      <c r="B9079" t="s">
        <v>34</v>
      </c>
      <c r="C9079" t="s">
        <v>35</v>
      </c>
      <c r="D9079" t="s">
        <v>16</v>
      </c>
      <c r="E9079" t="s">
        <v>36</v>
      </c>
      <c r="F9079" t="s">
        <v>22</v>
      </c>
      <c r="G9079" t="s">
        <v>11</v>
      </c>
      <c r="H9079" s="1">
        <v>43152</v>
      </c>
      <c r="I9079" s="2">
        <v>0.45833333333333331</v>
      </c>
      <c r="J9079" t="s">
        <v>12</v>
      </c>
      <c r="K9079">
        <v>7080698</v>
      </c>
      <c r="L9079">
        <v>6171542</v>
      </c>
    </row>
    <row r="9080" spans="1:12" hidden="1" x14ac:dyDescent="0.2">
      <c r="A9080">
        <v>725892</v>
      </c>
      <c r="B9080" t="s">
        <v>34</v>
      </c>
      <c r="C9080" t="s">
        <v>35</v>
      </c>
      <c r="D9080" t="s">
        <v>16</v>
      </c>
      <c r="E9080" t="s">
        <v>36</v>
      </c>
      <c r="F9080" t="s">
        <v>22</v>
      </c>
      <c r="G9080" t="s">
        <v>11</v>
      </c>
      <c r="H9080" s="1">
        <v>43152</v>
      </c>
      <c r="I9080" s="2">
        <v>0.625</v>
      </c>
      <c r="J9080" t="s">
        <v>12</v>
      </c>
      <c r="K9080">
        <v>7080875</v>
      </c>
      <c r="L9080">
        <v>6171670</v>
      </c>
    </row>
    <row r="9081" spans="1:12" hidden="1" x14ac:dyDescent="0.2">
      <c r="A9081">
        <v>725893</v>
      </c>
      <c r="B9081" t="s">
        <v>34</v>
      </c>
      <c r="C9081" t="s">
        <v>35</v>
      </c>
      <c r="D9081" t="s">
        <v>16</v>
      </c>
      <c r="E9081" t="s">
        <v>36</v>
      </c>
      <c r="F9081" t="s">
        <v>22</v>
      </c>
      <c r="G9081" t="s">
        <v>11</v>
      </c>
      <c r="H9081" s="1">
        <v>43152</v>
      </c>
      <c r="I9081" s="2">
        <v>0.79166666666666663</v>
      </c>
      <c r="J9081" t="s">
        <v>12</v>
      </c>
      <c r="K9081">
        <v>7081041</v>
      </c>
      <c r="L9081">
        <v>6171946</v>
      </c>
    </row>
    <row r="9082" spans="1:12" hidden="1" x14ac:dyDescent="0.2">
      <c r="A9082">
        <v>725894</v>
      </c>
      <c r="B9082" t="s">
        <v>34</v>
      </c>
      <c r="C9082" t="s">
        <v>35</v>
      </c>
      <c r="D9082" t="s">
        <v>16</v>
      </c>
      <c r="E9082" t="s">
        <v>36</v>
      </c>
      <c r="F9082" t="s">
        <v>22</v>
      </c>
      <c r="G9082" t="s">
        <v>11</v>
      </c>
      <c r="H9082" s="1">
        <v>43152</v>
      </c>
      <c r="I9082" s="2">
        <v>0.95833333333333337</v>
      </c>
      <c r="J9082" t="s">
        <v>12</v>
      </c>
      <c r="K9082">
        <v>7081112</v>
      </c>
      <c r="L9082">
        <v>6172150</v>
      </c>
    </row>
    <row r="9083" spans="1:12" hidden="1" x14ac:dyDescent="0.2">
      <c r="A9083">
        <v>725895</v>
      </c>
      <c r="B9083" t="s">
        <v>34</v>
      </c>
      <c r="C9083" t="s">
        <v>35</v>
      </c>
      <c r="D9083" t="s">
        <v>16</v>
      </c>
      <c r="E9083" t="s">
        <v>36</v>
      </c>
      <c r="F9083" t="s">
        <v>22</v>
      </c>
      <c r="G9083" t="s">
        <v>11</v>
      </c>
      <c r="H9083" s="1">
        <v>43153</v>
      </c>
      <c r="I9083" s="2">
        <v>0.125</v>
      </c>
      <c r="J9083" t="s">
        <v>12</v>
      </c>
      <c r="K9083">
        <v>7081123</v>
      </c>
      <c r="L9083">
        <v>6172198</v>
      </c>
    </row>
    <row r="9084" spans="1:12" hidden="1" x14ac:dyDescent="0.2">
      <c r="A9084">
        <v>725896</v>
      </c>
      <c r="B9084" t="s">
        <v>34</v>
      </c>
      <c r="C9084" t="s">
        <v>35</v>
      </c>
      <c r="D9084" t="s">
        <v>16</v>
      </c>
      <c r="E9084" t="s">
        <v>36</v>
      </c>
      <c r="F9084" t="s">
        <v>22</v>
      </c>
      <c r="G9084" t="s">
        <v>11</v>
      </c>
      <c r="H9084" s="1">
        <v>43153</v>
      </c>
      <c r="I9084" s="2">
        <v>0.29166666666666669</v>
      </c>
      <c r="J9084" t="s">
        <v>12</v>
      </c>
      <c r="K9084">
        <v>7081354</v>
      </c>
      <c r="L9084">
        <v>6172219</v>
      </c>
    </row>
    <row r="9085" spans="1:12" hidden="1" x14ac:dyDescent="0.2">
      <c r="A9085">
        <v>725897</v>
      </c>
      <c r="B9085" t="s">
        <v>34</v>
      </c>
      <c r="C9085" t="s">
        <v>35</v>
      </c>
      <c r="D9085" t="s">
        <v>16</v>
      </c>
      <c r="E9085" t="s">
        <v>36</v>
      </c>
      <c r="F9085" t="s">
        <v>22</v>
      </c>
      <c r="G9085" t="s">
        <v>11</v>
      </c>
      <c r="H9085" s="1">
        <v>43153</v>
      </c>
      <c r="I9085" s="2">
        <v>0.45833333333333331</v>
      </c>
      <c r="J9085" t="s">
        <v>12</v>
      </c>
      <c r="K9085">
        <v>7081795</v>
      </c>
      <c r="L9085">
        <v>6172295</v>
      </c>
    </row>
    <row r="9086" spans="1:12" hidden="1" x14ac:dyDescent="0.2">
      <c r="A9086">
        <v>725898</v>
      </c>
      <c r="B9086" t="s">
        <v>34</v>
      </c>
      <c r="C9086" t="s">
        <v>35</v>
      </c>
      <c r="D9086" t="s">
        <v>16</v>
      </c>
      <c r="E9086" t="s">
        <v>36</v>
      </c>
      <c r="F9086" t="s">
        <v>22</v>
      </c>
      <c r="G9086" t="s">
        <v>11</v>
      </c>
      <c r="H9086" s="1">
        <v>43153</v>
      </c>
      <c r="I9086" s="2">
        <v>0.625</v>
      </c>
      <c r="J9086" t="s">
        <v>12</v>
      </c>
      <c r="K9086">
        <v>7081978</v>
      </c>
      <c r="L9086">
        <v>6172451</v>
      </c>
    </row>
    <row r="9087" spans="1:12" hidden="1" x14ac:dyDescent="0.2">
      <c r="A9087">
        <v>725899</v>
      </c>
      <c r="B9087" t="s">
        <v>34</v>
      </c>
      <c r="C9087" t="s">
        <v>35</v>
      </c>
      <c r="D9087" t="s">
        <v>16</v>
      </c>
      <c r="E9087" t="s">
        <v>36</v>
      </c>
      <c r="F9087" t="s">
        <v>22</v>
      </c>
      <c r="G9087" t="s">
        <v>11</v>
      </c>
      <c r="H9087" s="1">
        <v>43153</v>
      </c>
      <c r="I9087" s="2">
        <v>0.79166666666666663</v>
      </c>
      <c r="J9087" t="s">
        <v>12</v>
      </c>
      <c r="K9087">
        <v>7082107</v>
      </c>
      <c r="L9087">
        <v>6172840</v>
      </c>
    </row>
    <row r="9088" spans="1:12" hidden="1" x14ac:dyDescent="0.2">
      <c r="A9088">
        <v>725900</v>
      </c>
      <c r="B9088" t="s">
        <v>34</v>
      </c>
      <c r="C9088" t="s">
        <v>35</v>
      </c>
      <c r="D9088" t="s">
        <v>16</v>
      </c>
      <c r="E9088" t="s">
        <v>36</v>
      </c>
      <c r="F9088" t="s">
        <v>22</v>
      </c>
      <c r="G9088" t="s">
        <v>11</v>
      </c>
      <c r="H9088" s="1">
        <v>43153</v>
      </c>
      <c r="I9088" s="2">
        <v>0.95833333333333337</v>
      </c>
      <c r="J9088" t="s">
        <v>12</v>
      </c>
      <c r="K9088">
        <v>7082163</v>
      </c>
      <c r="L9088">
        <v>6173067</v>
      </c>
    </row>
    <row r="9089" spans="1:12" hidden="1" x14ac:dyDescent="0.2">
      <c r="A9089">
        <v>725901</v>
      </c>
      <c r="B9089" t="s">
        <v>34</v>
      </c>
      <c r="C9089" t="s">
        <v>35</v>
      </c>
      <c r="D9089" t="s">
        <v>16</v>
      </c>
      <c r="E9089" t="s">
        <v>36</v>
      </c>
      <c r="F9089" t="s">
        <v>22</v>
      </c>
      <c r="G9089" t="s">
        <v>11</v>
      </c>
      <c r="H9089" s="1">
        <v>43154</v>
      </c>
      <c r="I9089" s="2">
        <v>0.125</v>
      </c>
      <c r="J9089" t="s">
        <v>12</v>
      </c>
      <c r="K9089">
        <v>7082172</v>
      </c>
      <c r="L9089">
        <v>6173129</v>
      </c>
    </row>
    <row r="9090" spans="1:12" hidden="1" x14ac:dyDescent="0.2">
      <c r="A9090">
        <v>725902</v>
      </c>
      <c r="B9090" t="s">
        <v>34</v>
      </c>
      <c r="C9090" t="s">
        <v>35</v>
      </c>
      <c r="D9090" t="s">
        <v>16</v>
      </c>
      <c r="E9090" t="s">
        <v>36</v>
      </c>
      <c r="F9090" t="s">
        <v>22</v>
      </c>
      <c r="G9090" t="s">
        <v>11</v>
      </c>
      <c r="H9090" s="1">
        <v>43154</v>
      </c>
      <c r="I9090" s="2">
        <v>0.29166666666666669</v>
      </c>
      <c r="J9090" t="s">
        <v>12</v>
      </c>
      <c r="K9090">
        <v>7082395</v>
      </c>
      <c r="L9090">
        <v>6173153</v>
      </c>
    </row>
    <row r="9091" spans="1:12" hidden="1" x14ac:dyDescent="0.2">
      <c r="A9091">
        <v>725903</v>
      </c>
      <c r="B9091" t="s">
        <v>34</v>
      </c>
      <c r="C9091" t="s">
        <v>35</v>
      </c>
      <c r="D9091" t="s">
        <v>16</v>
      </c>
      <c r="E9091" t="s">
        <v>36</v>
      </c>
      <c r="F9091" t="s">
        <v>22</v>
      </c>
      <c r="G9091" t="s">
        <v>11</v>
      </c>
      <c r="H9091" s="1">
        <v>43154</v>
      </c>
      <c r="I9091" s="2">
        <v>0.45833333333333331</v>
      </c>
      <c r="J9091" t="s">
        <v>12</v>
      </c>
      <c r="K9091">
        <v>7082788</v>
      </c>
      <c r="L9091">
        <v>6173254</v>
      </c>
    </row>
    <row r="9092" spans="1:12" hidden="1" x14ac:dyDescent="0.2">
      <c r="A9092">
        <v>725904</v>
      </c>
      <c r="B9092" t="s">
        <v>34</v>
      </c>
      <c r="C9092" t="s">
        <v>35</v>
      </c>
      <c r="D9092" t="s">
        <v>16</v>
      </c>
      <c r="E9092" t="s">
        <v>36</v>
      </c>
      <c r="F9092" t="s">
        <v>22</v>
      </c>
      <c r="G9092" t="s">
        <v>11</v>
      </c>
      <c r="H9092" s="1">
        <v>43154</v>
      </c>
      <c r="I9092" s="2">
        <v>0.625</v>
      </c>
      <c r="J9092" t="s">
        <v>12</v>
      </c>
      <c r="K9092">
        <v>7082983</v>
      </c>
      <c r="L9092">
        <v>6173413</v>
      </c>
    </row>
    <row r="9093" spans="1:12" hidden="1" x14ac:dyDescent="0.2">
      <c r="A9093">
        <v>725905</v>
      </c>
      <c r="B9093" t="s">
        <v>34</v>
      </c>
      <c r="C9093" t="s">
        <v>35</v>
      </c>
      <c r="D9093" t="s">
        <v>16</v>
      </c>
      <c r="E9093" t="s">
        <v>36</v>
      </c>
      <c r="F9093" t="s">
        <v>22</v>
      </c>
      <c r="G9093" t="s">
        <v>11</v>
      </c>
      <c r="H9093" s="1">
        <v>43154</v>
      </c>
      <c r="I9093" s="2">
        <v>0.79166666666666663</v>
      </c>
      <c r="J9093" t="s">
        <v>12</v>
      </c>
      <c r="K9093">
        <v>7083144</v>
      </c>
      <c r="L9093">
        <v>6173776</v>
      </c>
    </row>
    <row r="9094" spans="1:12" hidden="1" x14ac:dyDescent="0.2">
      <c r="A9094">
        <v>725906</v>
      </c>
      <c r="B9094" t="s">
        <v>34</v>
      </c>
      <c r="C9094" t="s">
        <v>35</v>
      </c>
      <c r="D9094" t="s">
        <v>16</v>
      </c>
      <c r="E9094" t="s">
        <v>36</v>
      </c>
      <c r="F9094" t="s">
        <v>22</v>
      </c>
      <c r="G9094" t="s">
        <v>11</v>
      </c>
      <c r="H9094" s="1">
        <v>43154</v>
      </c>
      <c r="I9094" s="2">
        <v>0.95833333333333337</v>
      </c>
      <c r="J9094" t="s">
        <v>12</v>
      </c>
      <c r="K9094">
        <v>7083209</v>
      </c>
      <c r="L9094">
        <v>6173970</v>
      </c>
    </row>
    <row r="9095" spans="1:12" x14ac:dyDescent="0.2">
      <c r="A9095">
        <v>726423</v>
      </c>
      <c r="B9095" t="s">
        <v>37</v>
      </c>
      <c r="C9095" t="s">
        <v>38</v>
      </c>
      <c r="D9095" t="s">
        <v>13</v>
      </c>
      <c r="E9095" t="s">
        <v>39</v>
      </c>
      <c r="F9095" t="s">
        <v>22</v>
      </c>
      <c r="G9095" t="s">
        <v>11</v>
      </c>
      <c r="H9095" s="1">
        <v>43148</v>
      </c>
      <c r="I9095" s="2">
        <v>0.125</v>
      </c>
      <c r="J9095" t="s">
        <v>12</v>
      </c>
      <c r="K9095">
        <v>3557234</v>
      </c>
      <c r="L9095">
        <v>5081339</v>
      </c>
    </row>
    <row r="9096" spans="1:12" x14ac:dyDescent="0.2">
      <c r="A9096">
        <v>726424</v>
      </c>
      <c r="B9096" t="s">
        <v>37</v>
      </c>
      <c r="C9096" t="s">
        <v>38</v>
      </c>
      <c r="D9096" t="s">
        <v>13</v>
      </c>
      <c r="E9096" t="s">
        <v>39</v>
      </c>
      <c r="F9096" t="s">
        <v>22</v>
      </c>
      <c r="G9096" t="s">
        <v>11</v>
      </c>
      <c r="H9096" s="1">
        <v>43148</v>
      </c>
      <c r="I9096" s="2">
        <v>0.29166666666666669</v>
      </c>
      <c r="J9096" t="s">
        <v>12</v>
      </c>
      <c r="K9096">
        <v>3557234</v>
      </c>
      <c r="L9096">
        <v>5081341</v>
      </c>
    </row>
    <row r="9097" spans="1:12" x14ac:dyDescent="0.2">
      <c r="A9097">
        <v>726425</v>
      </c>
      <c r="B9097" t="s">
        <v>37</v>
      </c>
      <c r="C9097" t="s">
        <v>38</v>
      </c>
      <c r="D9097" t="s">
        <v>13</v>
      </c>
      <c r="E9097" t="s">
        <v>39</v>
      </c>
      <c r="F9097" t="s">
        <v>22</v>
      </c>
      <c r="G9097" t="s">
        <v>11</v>
      </c>
      <c r="H9097" s="1">
        <v>43148</v>
      </c>
      <c r="I9097" s="2">
        <v>0.45833333333333331</v>
      </c>
      <c r="J9097" t="s">
        <v>12</v>
      </c>
      <c r="K9097">
        <v>3557234</v>
      </c>
      <c r="L9097">
        <v>5081341</v>
      </c>
    </row>
    <row r="9098" spans="1:12" x14ac:dyDescent="0.2">
      <c r="A9098">
        <v>726426</v>
      </c>
      <c r="B9098" t="s">
        <v>37</v>
      </c>
      <c r="C9098" t="s">
        <v>38</v>
      </c>
      <c r="D9098" t="s">
        <v>13</v>
      </c>
      <c r="E9098" t="s">
        <v>39</v>
      </c>
      <c r="F9098" t="s">
        <v>22</v>
      </c>
      <c r="G9098" t="s">
        <v>11</v>
      </c>
      <c r="H9098" s="1">
        <v>43148</v>
      </c>
      <c r="I9098" s="2">
        <v>0.625</v>
      </c>
      <c r="J9098" t="s">
        <v>12</v>
      </c>
      <c r="K9098">
        <v>3557234</v>
      </c>
      <c r="L9098">
        <v>5081341</v>
      </c>
    </row>
    <row r="9099" spans="1:12" x14ac:dyDescent="0.2">
      <c r="A9099">
        <v>726427</v>
      </c>
      <c r="B9099" t="s">
        <v>37</v>
      </c>
      <c r="C9099" t="s">
        <v>38</v>
      </c>
      <c r="D9099" t="s">
        <v>13</v>
      </c>
      <c r="E9099" t="s">
        <v>39</v>
      </c>
      <c r="F9099" t="s">
        <v>22</v>
      </c>
      <c r="G9099" t="s">
        <v>11</v>
      </c>
      <c r="H9099" s="1">
        <v>43148</v>
      </c>
      <c r="I9099" s="2">
        <v>0.79166666666666663</v>
      </c>
      <c r="J9099" t="s">
        <v>12</v>
      </c>
      <c r="K9099">
        <v>3557234</v>
      </c>
      <c r="L9099">
        <v>5081341</v>
      </c>
    </row>
    <row r="9100" spans="1:12" x14ac:dyDescent="0.2">
      <c r="A9100">
        <v>726428</v>
      </c>
      <c r="B9100" t="s">
        <v>37</v>
      </c>
      <c r="C9100" t="s">
        <v>38</v>
      </c>
      <c r="D9100" t="s">
        <v>13</v>
      </c>
      <c r="E9100" t="s">
        <v>39</v>
      </c>
      <c r="F9100" t="s">
        <v>22</v>
      </c>
      <c r="G9100" t="s">
        <v>11</v>
      </c>
      <c r="H9100" s="1">
        <v>43148</v>
      </c>
      <c r="I9100" s="2">
        <v>0.95833333333333337</v>
      </c>
      <c r="J9100" t="s">
        <v>12</v>
      </c>
      <c r="K9100">
        <v>3557234</v>
      </c>
      <c r="L9100">
        <v>5081341</v>
      </c>
    </row>
    <row r="9101" spans="1:12" x14ac:dyDescent="0.2">
      <c r="A9101">
        <v>726429</v>
      </c>
      <c r="B9101" t="s">
        <v>37</v>
      </c>
      <c r="C9101" t="s">
        <v>38</v>
      </c>
      <c r="D9101" t="s">
        <v>13</v>
      </c>
      <c r="E9101" t="s">
        <v>39</v>
      </c>
      <c r="F9101" t="s">
        <v>22</v>
      </c>
      <c r="G9101" t="s">
        <v>11</v>
      </c>
      <c r="H9101" s="1">
        <v>43149</v>
      </c>
      <c r="I9101" s="2">
        <v>0.125</v>
      </c>
      <c r="J9101" t="s">
        <v>12</v>
      </c>
      <c r="K9101">
        <v>3557234</v>
      </c>
      <c r="L9101">
        <v>5081341</v>
      </c>
    </row>
    <row r="9102" spans="1:12" x14ac:dyDescent="0.2">
      <c r="A9102">
        <v>726430</v>
      </c>
      <c r="B9102" t="s">
        <v>37</v>
      </c>
      <c r="C9102" t="s">
        <v>38</v>
      </c>
      <c r="D9102" t="s">
        <v>13</v>
      </c>
      <c r="E9102" t="s">
        <v>39</v>
      </c>
      <c r="F9102" t="s">
        <v>22</v>
      </c>
      <c r="G9102" t="s">
        <v>11</v>
      </c>
      <c r="H9102" s="1">
        <v>43149</v>
      </c>
      <c r="I9102" s="2">
        <v>0.29166666666666669</v>
      </c>
      <c r="J9102" t="s">
        <v>12</v>
      </c>
      <c r="K9102">
        <v>3557234</v>
      </c>
      <c r="L9102">
        <v>5081341</v>
      </c>
    </row>
    <row r="9103" spans="1:12" x14ac:dyDescent="0.2">
      <c r="A9103">
        <v>726431</v>
      </c>
      <c r="B9103" t="s">
        <v>37</v>
      </c>
      <c r="C9103" t="s">
        <v>38</v>
      </c>
      <c r="D9103" t="s">
        <v>13</v>
      </c>
      <c r="E9103" t="s">
        <v>39</v>
      </c>
      <c r="F9103" t="s">
        <v>22</v>
      </c>
      <c r="G9103" t="s">
        <v>11</v>
      </c>
      <c r="H9103" s="1">
        <v>43149</v>
      </c>
      <c r="I9103" s="2">
        <v>0.45833333333333331</v>
      </c>
      <c r="J9103" t="s">
        <v>12</v>
      </c>
      <c r="K9103">
        <v>3557234</v>
      </c>
      <c r="L9103">
        <v>5081341</v>
      </c>
    </row>
    <row r="9104" spans="1:12" x14ac:dyDescent="0.2">
      <c r="A9104">
        <v>726432</v>
      </c>
      <c r="B9104" t="s">
        <v>37</v>
      </c>
      <c r="C9104" t="s">
        <v>38</v>
      </c>
      <c r="D9104" t="s">
        <v>13</v>
      </c>
      <c r="E9104" t="s">
        <v>39</v>
      </c>
      <c r="F9104" t="s">
        <v>22</v>
      </c>
      <c r="G9104" t="s">
        <v>11</v>
      </c>
      <c r="H9104" s="1">
        <v>43149</v>
      </c>
      <c r="I9104" s="2">
        <v>0.625</v>
      </c>
      <c r="J9104" t="s">
        <v>12</v>
      </c>
      <c r="K9104">
        <v>3557234</v>
      </c>
      <c r="L9104">
        <v>5081341</v>
      </c>
    </row>
    <row r="9105" spans="1:12" x14ac:dyDescent="0.2">
      <c r="A9105">
        <v>726433</v>
      </c>
      <c r="B9105" t="s">
        <v>37</v>
      </c>
      <c r="C9105" t="s">
        <v>38</v>
      </c>
      <c r="D9105" t="s">
        <v>13</v>
      </c>
      <c r="E9105" t="s">
        <v>39</v>
      </c>
      <c r="F9105" t="s">
        <v>22</v>
      </c>
      <c r="G9105" t="s">
        <v>11</v>
      </c>
      <c r="H9105" s="1">
        <v>43149</v>
      </c>
      <c r="I9105" s="2">
        <v>0.79166666666666663</v>
      </c>
      <c r="J9105" t="s">
        <v>12</v>
      </c>
      <c r="K9105">
        <v>3557234</v>
      </c>
      <c r="L9105">
        <v>5081341</v>
      </c>
    </row>
    <row r="9106" spans="1:12" x14ac:dyDescent="0.2">
      <c r="A9106">
        <v>726434</v>
      </c>
      <c r="B9106" t="s">
        <v>37</v>
      </c>
      <c r="C9106" t="s">
        <v>38</v>
      </c>
      <c r="D9106" t="s">
        <v>13</v>
      </c>
      <c r="E9106" t="s">
        <v>39</v>
      </c>
      <c r="F9106" t="s">
        <v>22</v>
      </c>
      <c r="G9106" t="s">
        <v>11</v>
      </c>
      <c r="H9106" s="1">
        <v>43149</v>
      </c>
      <c r="I9106" s="2">
        <v>0.95833333333333337</v>
      </c>
      <c r="J9106" t="s">
        <v>12</v>
      </c>
      <c r="K9106">
        <v>3557234</v>
      </c>
      <c r="L9106">
        <v>5081341</v>
      </c>
    </row>
    <row r="9107" spans="1:12" x14ac:dyDescent="0.2">
      <c r="A9107">
        <v>726435</v>
      </c>
      <c r="B9107" t="s">
        <v>37</v>
      </c>
      <c r="C9107" t="s">
        <v>38</v>
      </c>
      <c r="D9107" t="s">
        <v>13</v>
      </c>
      <c r="E9107" t="s">
        <v>39</v>
      </c>
      <c r="F9107" t="s">
        <v>22</v>
      </c>
      <c r="G9107" t="s">
        <v>11</v>
      </c>
      <c r="H9107" s="1">
        <v>43150</v>
      </c>
      <c r="I9107" s="2">
        <v>0.125</v>
      </c>
      <c r="J9107" t="s">
        <v>12</v>
      </c>
      <c r="K9107">
        <v>3557234</v>
      </c>
      <c r="L9107">
        <v>5081341</v>
      </c>
    </row>
    <row r="9108" spans="1:12" x14ac:dyDescent="0.2">
      <c r="A9108">
        <v>726436</v>
      </c>
      <c r="B9108" t="s">
        <v>37</v>
      </c>
      <c r="C9108" t="s">
        <v>38</v>
      </c>
      <c r="D9108" t="s">
        <v>13</v>
      </c>
      <c r="E9108" t="s">
        <v>39</v>
      </c>
      <c r="F9108" t="s">
        <v>22</v>
      </c>
      <c r="G9108" t="s">
        <v>11</v>
      </c>
      <c r="H9108" s="1">
        <v>43150</v>
      </c>
      <c r="I9108" s="2">
        <v>0.29166666666666669</v>
      </c>
      <c r="J9108" t="s">
        <v>12</v>
      </c>
      <c r="K9108">
        <v>3557234</v>
      </c>
      <c r="L9108">
        <v>5081341</v>
      </c>
    </row>
    <row r="9109" spans="1:12" x14ac:dyDescent="0.2">
      <c r="A9109">
        <v>726437</v>
      </c>
      <c r="B9109" t="s">
        <v>37</v>
      </c>
      <c r="C9109" t="s">
        <v>38</v>
      </c>
      <c r="D9109" t="s">
        <v>13</v>
      </c>
      <c r="E9109" t="s">
        <v>39</v>
      </c>
      <c r="F9109" t="s">
        <v>22</v>
      </c>
      <c r="G9109" t="s">
        <v>11</v>
      </c>
      <c r="H9109" s="1">
        <v>43150</v>
      </c>
      <c r="I9109" s="2">
        <v>0.45833333333333331</v>
      </c>
      <c r="J9109" t="s">
        <v>12</v>
      </c>
      <c r="K9109">
        <v>3557234</v>
      </c>
      <c r="L9109">
        <v>5081341</v>
      </c>
    </row>
    <row r="9110" spans="1:12" x14ac:dyDescent="0.2">
      <c r="A9110">
        <v>726438</v>
      </c>
      <c r="B9110" t="s">
        <v>37</v>
      </c>
      <c r="C9110" t="s">
        <v>38</v>
      </c>
      <c r="D9110" t="s">
        <v>13</v>
      </c>
      <c r="E9110" t="s">
        <v>39</v>
      </c>
      <c r="F9110" t="s">
        <v>22</v>
      </c>
      <c r="G9110" t="s">
        <v>11</v>
      </c>
      <c r="H9110" s="1">
        <v>43150</v>
      </c>
      <c r="I9110" s="2">
        <v>0.625</v>
      </c>
      <c r="J9110" t="s">
        <v>12</v>
      </c>
      <c r="K9110">
        <v>3557234</v>
      </c>
      <c r="L9110">
        <v>5081341</v>
      </c>
    </row>
    <row r="9111" spans="1:12" x14ac:dyDescent="0.2">
      <c r="A9111">
        <v>726439</v>
      </c>
      <c r="B9111" t="s">
        <v>37</v>
      </c>
      <c r="C9111" t="s">
        <v>38</v>
      </c>
      <c r="D9111" t="s">
        <v>13</v>
      </c>
      <c r="E9111" t="s">
        <v>39</v>
      </c>
      <c r="F9111" t="s">
        <v>22</v>
      </c>
      <c r="G9111" t="s">
        <v>11</v>
      </c>
      <c r="H9111" s="1">
        <v>43150</v>
      </c>
      <c r="I9111" s="2">
        <v>0.79166666666666663</v>
      </c>
      <c r="J9111" t="s">
        <v>12</v>
      </c>
      <c r="K9111">
        <v>3557234</v>
      </c>
      <c r="L9111">
        <v>5081341</v>
      </c>
    </row>
    <row r="9112" spans="1:12" x14ac:dyDescent="0.2">
      <c r="A9112">
        <v>726440</v>
      </c>
      <c r="B9112" t="s">
        <v>37</v>
      </c>
      <c r="C9112" t="s">
        <v>38</v>
      </c>
      <c r="D9112" t="s">
        <v>13</v>
      </c>
      <c r="E9112" t="s">
        <v>39</v>
      </c>
      <c r="F9112" t="s">
        <v>22</v>
      </c>
      <c r="G9112" t="s">
        <v>11</v>
      </c>
      <c r="H9112" s="1">
        <v>43150</v>
      </c>
      <c r="I9112" s="2">
        <v>0.95833333333333337</v>
      </c>
      <c r="J9112" t="s">
        <v>12</v>
      </c>
      <c r="K9112">
        <v>3557236</v>
      </c>
      <c r="L9112">
        <v>5081344</v>
      </c>
    </row>
    <row r="9113" spans="1:12" x14ac:dyDescent="0.2">
      <c r="A9113">
        <v>726441</v>
      </c>
      <c r="B9113" t="s">
        <v>37</v>
      </c>
      <c r="C9113" t="s">
        <v>38</v>
      </c>
      <c r="D9113" t="s">
        <v>13</v>
      </c>
      <c r="E9113" t="s">
        <v>39</v>
      </c>
      <c r="F9113" t="s">
        <v>22</v>
      </c>
      <c r="G9113" t="s">
        <v>11</v>
      </c>
      <c r="H9113" s="1">
        <v>43151</v>
      </c>
      <c r="I9113" s="2">
        <v>0.125</v>
      </c>
      <c r="J9113" t="s">
        <v>12</v>
      </c>
      <c r="K9113">
        <v>3557248</v>
      </c>
      <c r="L9113">
        <v>5081368</v>
      </c>
    </row>
    <row r="9114" spans="1:12" x14ac:dyDescent="0.2">
      <c r="A9114">
        <v>726442</v>
      </c>
      <c r="B9114" t="s">
        <v>37</v>
      </c>
      <c r="C9114" t="s">
        <v>38</v>
      </c>
      <c r="D9114" t="s">
        <v>13</v>
      </c>
      <c r="E9114" t="s">
        <v>39</v>
      </c>
      <c r="F9114" t="s">
        <v>22</v>
      </c>
      <c r="G9114" t="s">
        <v>11</v>
      </c>
      <c r="H9114" s="1">
        <v>43151</v>
      </c>
      <c r="I9114" s="2">
        <v>0.29166666666666669</v>
      </c>
      <c r="J9114" t="s">
        <v>12</v>
      </c>
      <c r="K9114">
        <v>3557396</v>
      </c>
      <c r="L9114">
        <v>5081379</v>
      </c>
    </row>
    <row r="9115" spans="1:12" x14ac:dyDescent="0.2">
      <c r="A9115">
        <v>726443</v>
      </c>
      <c r="B9115" t="s">
        <v>37</v>
      </c>
      <c r="C9115" t="s">
        <v>38</v>
      </c>
      <c r="D9115" t="s">
        <v>13</v>
      </c>
      <c r="E9115" t="s">
        <v>39</v>
      </c>
      <c r="F9115" t="s">
        <v>22</v>
      </c>
      <c r="G9115" t="s">
        <v>11</v>
      </c>
      <c r="H9115" s="1">
        <v>43151</v>
      </c>
      <c r="I9115" s="2">
        <v>0.45833333333333331</v>
      </c>
      <c r="J9115" t="s">
        <v>12</v>
      </c>
      <c r="K9115">
        <v>3557681</v>
      </c>
      <c r="L9115">
        <v>5081443</v>
      </c>
    </row>
    <row r="9116" spans="1:12" x14ac:dyDescent="0.2">
      <c r="A9116">
        <v>726444</v>
      </c>
      <c r="B9116" t="s">
        <v>37</v>
      </c>
      <c r="C9116" t="s">
        <v>38</v>
      </c>
      <c r="D9116" t="s">
        <v>13</v>
      </c>
      <c r="E9116" t="s">
        <v>39</v>
      </c>
      <c r="F9116" t="s">
        <v>22</v>
      </c>
      <c r="G9116" t="s">
        <v>11</v>
      </c>
      <c r="H9116" s="1">
        <v>43151</v>
      </c>
      <c r="I9116" s="2">
        <v>0.625</v>
      </c>
      <c r="J9116" t="s">
        <v>12</v>
      </c>
      <c r="K9116">
        <v>3557803</v>
      </c>
      <c r="L9116">
        <v>5081556</v>
      </c>
    </row>
    <row r="9117" spans="1:12" x14ac:dyDescent="0.2">
      <c r="A9117">
        <v>726445</v>
      </c>
      <c r="B9117" t="s">
        <v>37</v>
      </c>
      <c r="C9117" t="s">
        <v>38</v>
      </c>
      <c r="D9117" t="s">
        <v>13</v>
      </c>
      <c r="E9117" t="s">
        <v>39</v>
      </c>
      <c r="F9117" t="s">
        <v>22</v>
      </c>
      <c r="G9117" t="s">
        <v>11</v>
      </c>
      <c r="H9117" s="1">
        <v>43151</v>
      </c>
      <c r="I9117" s="2">
        <v>0.79166666666666663</v>
      </c>
      <c r="J9117" t="s">
        <v>12</v>
      </c>
      <c r="K9117">
        <v>3557938</v>
      </c>
      <c r="L9117">
        <v>5081792</v>
      </c>
    </row>
    <row r="9118" spans="1:12" x14ac:dyDescent="0.2">
      <c r="A9118">
        <v>726446</v>
      </c>
      <c r="B9118" t="s">
        <v>37</v>
      </c>
      <c r="C9118" t="s">
        <v>38</v>
      </c>
      <c r="D9118" t="s">
        <v>13</v>
      </c>
      <c r="E9118" t="s">
        <v>39</v>
      </c>
      <c r="F9118" t="s">
        <v>22</v>
      </c>
      <c r="G9118" t="s">
        <v>11</v>
      </c>
      <c r="H9118" s="1">
        <v>43151</v>
      </c>
      <c r="I9118" s="2">
        <v>0.95833333333333337</v>
      </c>
      <c r="J9118" t="s">
        <v>12</v>
      </c>
      <c r="K9118">
        <v>3557990</v>
      </c>
      <c r="L9118">
        <v>5081928</v>
      </c>
    </row>
    <row r="9119" spans="1:12" x14ac:dyDescent="0.2">
      <c r="A9119">
        <v>726447</v>
      </c>
      <c r="B9119" t="s">
        <v>37</v>
      </c>
      <c r="C9119" t="s">
        <v>38</v>
      </c>
      <c r="D9119" t="s">
        <v>13</v>
      </c>
      <c r="E9119" t="s">
        <v>39</v>
      </c>
      <c r="F9119" t="s">
        <v>22</v>
      </c>
      <c r="G9119" t="s">
        <v>11</v>
      </c>
      <c r="H9119" s="1">
        <v>43152</v>
      </c>
      <c r="I9119" s="2">
        <v>0.125</v>
      </c>
      <c r="J9119" t="s">
        <v>12</v>
      </c>
      <c r="K9119">
        <v>3558007</v>
      </c>
      <c r="L9119">
        <v>5081961</v>
      </c>
    </row>
    <row r="9120" spans="1:12" x14ac:dyDescent="0.2">
      <c r="A9120">
        <v>726448</v>
      </c>
      <c r="B9120" t="s">
        <v>37</v>
      </c>
      <c r="C9120" t="s">
        <v>38</v>
      </c>
      <c r="D9120" t="s">
        <v>13</v>
      </c>
      <c r="E9120" t="s">
        <v>39</v>
      </c>
      <c r="F9120" t="s">
        <v>22</v>
      </c>
      <c r="G9120" t="s">
        <v>11</v>
      </c>
      <c r="H9120" s="1">
        <v>43152</v>
      </c>
      <c r="I9120" s="2">
        <v>0.29166666666666669</v>
      </c>
      <c r="J9120" t="s">
        <v>12</v>
      </c>
      <c r="K9120">
        <v>3558159</v>
      </c>
      <c r="L9120">
        <v>5081972</v>
      </c>
    </row>
    <row r="9121" spans="1:12" x14ac:dyDescent="0.2">
      <c r="A9121">
        <v>726449</v>
      </c>
      <c r="B9121" t="s">
        <v>37</v>
      </c>
      <c r="C9121" t="s">
        <v>38</v>
      </c>
      <c r="D9121" t="s">
        <v>13</v>
      </c>
      <c r="E9121" t="s">
        <v>39</v>
      </c>
      <c r="F9121" t="s">
        <v>22</v>
      </c>
      <c r="G9121" t="s">
        <v>11</v>
      </c>
      <c r="H9121" s="1">
        <v>43152</v>
      </c>
      <c r="I9121" s="2">
        <v>0.45833333333333331</v>
      </c>
      <c r="J9121" t="s">
        <v>12</v>
      </c>
      <c r="K9121">
        <v>3558429</v>
      </c>
      <c r="L9121">
        <v>5082056</v>
      </c>
    </row>
    <row r="9122" spans="1:12" x14ac:dyDescent="0.2">
      <c r="A9122">
        <v>726450</v>
      </c>
      <c r="B9122" t="s">
        <v>37</v>
      </c>
      <c r="C9122" t="s">
        <v>38</v>
      </c>
      <c r="D9122" t="s">
        <v>13</v>
      </c>
      <c r="E9122" t="s">
        <v>39</v>
      </c>
      <c r="F9122" t="s">
        <v>22</v>
      </c>
      <c r="G9122" t="s">
        <v>11</v>
      </c>
      <c r="H9122" s="1">
        <v>43152</v>
      </c>
      <c r="I9122" s="2">
        <v>0.625</v>
      </c>
      <c r="J9122" t="s">
        <v>12</v>
      </c>
      <c r="K9122">
        <v>3558557</v>
      </c>
      <c r="L9122">
        <v>5082173</v>
      </c>
    </row>
    <row r="9123" spans="1:12" x14ac:dyDescent="0.2">
      <c r="A9123">
        <v>726451</v>
      </c>
      <c r="B9123" t="s">
        <v>37</v>
      </c>
      <c r="C9123" t="s">
        <v>38</v>
      </c>
      <c r="D9123" t="s">
        <v>13</v>
      </c>
      <c r="E9123" t="s">
        <v>39</v>
      </c>
      <c r="F9123" t="s">
        <v>22</v>
      </c>
      <c r="G9123" t="s">
        <v>11</v>
      </c>
      <c r="H9123" s="1">
        <v>43152</v>
      </c>
      <c r="I9123" s="2">
        <v>0.79166666666666663</v>
      </c>
      <c r="J9123" t="s">
        <v>12</v>
      </c>
      <c r="K9123">
        <v>3558691</v>
      </c>
      <c r="L9123">
        <v>5082460</v>
      </c>
    </row>
    <row r="9124" spans="1:12" x14ac:dyDescent="0.2">
      <c r="A9124">
        <v>726452</v>
      </c>
      <c r="B9124" t="s">
        <v>37</v>
      </c>
      <c r="C9124" t="s">
        <v>38</v>
      </c>
      <c r="D9124" t="s">
        <v>13</v>
      </c>
      <c r="E9124" t="s">
        <v>39</v>
      </c>
      <c r="F9124" t="s">
        <v>22</v>
      </c>
      <c r="G9124" t="s">
        <v>11</v>
      </c>
      <c r="H9124" s="1">
        <v>43152</v>
      </c>
      <c r="I9124" s="2">
        <v>0.95833333333333337</v>
      </c>
      <c r="J9124" t="s">
        <v>12</v>
      </c>
      <c r="K9124">
        <v>3558753</v>
      </c>
      <c r="L9124">
        <v>5082615</v>
      </c>
    </row>
    <row r="9125" spans="1:12" x14ac:dyDescent="0.2">
      <c r="A9125">
        <v>726453</v>
      </c>
      <c r="B9125" t="s">
        <v>37</v>
      </c>
      <c r="C9125" t="s">
        <v>38</v>
      </c>
      <c r="D9125" t="s">
        <v>13</v>
      </c>
      <c r="E9125" t="s">
        <v>39</v>
      </c>
      <c r="F9125" t="s">
        <v>22</v>
      </c>
      <c r="G9125" t="s">
        <v>11</v>
      </c>
      <c r="H9125" s="1">
        <v>43153</v>
      </c>
      <c r="I9125" s="2">
        <v>0.125</v>
      </c>
      <c r="J9125" t="s">
        <v>12</v>
      </c>
      <c r="K9125">
        <v>3558760</v>
      </c>
      <c r="L9125">
        <v>5082649</v>
      </c>
    </row>
    <row r="9126" spans="1:12" x14ac:dyDescent="0.2">
      <c r="A9126">
        <v>726454</v>
      </c>
      <c r="B9126" t="s">
        <v>37</v>
      </c>
      <c r="C9126" t="s">
        <v>38</v>
      </c>
      <c r="D9126" t="s">
        <v>13</v>
      </c>
      <c r="E9126" t="s">
        <v>39</v>
      </c>
      <c r="F9126" t="s">
        <v>22</v>
      </c>
      <c r="G9126" t="s">
        <v>11</v>
      </c>
      <c r="H9126" s="1">
        <v>43153</v>
      </c>
      <c r="I9126" s="2">
        <v>0.29166666666666669</v>
      </c>
      <c r="J9126" t="s">
        <v>12</v>
      </c>
      <c r="K9126">
        <v>3558912</v>
      </c>
      <c r="L9126">
        <v>5082668</v>
      </c>
    </row>
    <row r="9127" spans="1:12" x14ac:dyDescent="0.2">
      <c r="A9127">
        <v>726455</v>
      </c>
      <c r="B9127" t="s">
        <v>37</v>
      </c>
      <c r="C9127" t="s">
        <v>38</v>
      </c>
      <c r="D9127" t="s">
        <v>13</v>
      </c>
      <c r="E9127" t="s">
        <v>39</v>
      </c>
      <c r="F9127" t="s">
        <v>22</v>
      </c>
      <c r="G9127" t="s">
        <v>11</v>
      </c>
      <c r="H9127" s="1">
        <v>43153</v>
      </c>
      <c r="I9127" s="2">
        <v>0.45833333333333331</v>
      </c>
      <c r="J9127" t="s">
        <v>12</v>
      </c>
      <c r="K9127">
        <v>3559196</v>
      </c>
      <c r="L9127">
        <v>5082747</v>
      </c>
    </row>
    <row r="9128" spans="1:12" x14ac:dyDescent="0.2">
      <c r="A9128">
        <v>726456</v>
      </c>
      <c r="B9128" t="s">
        <v>37</v>
      </c>
      <c r="C9128" t="s">
        <v>38</v>
      </c>
      <c r="D9128" t="s">
        <v>13</v>
      </c>
      <c r="E9128" t="s">
        <v>39</v>
      </c>
      <c r="F9128" t="s">
        <v>22</v>
      </c>
      <c r="G9128" t="s">
        <v>11</v>
      </c>
      <c r="H9128" s="1">
        <v>43153</v>
      </c>
      <c r="I9128" s="2">
        <v>0.625</v>
      </c>
      <c r="J9128" t="s">
        <v>12</v>
      </c>
      <c r="K9128">
        <v>3559303</v>
      </c>
      <c r="L9128">
        <v>5082864</v>
      </c>
    </row>
    <row r="9129" spans="1:12" x14ac:dyDescent="0.2">
      <c r="A9129">
        <v>726457</v>
      </c>
      <c r="B9129" t="s">
        <v>37</v>
      </c>
      <c r="C9129" t="s">
        <v>38</v>
      </c>
      <c r="D9129" t="s">
        <v>13</v>
      </c>
      <c r="E9129" t="s">
        <v>39</v>
      </c>
      <c r="F9129" t="s">
        <v>22</v>
      </c>
      <c r="G9129" t="s">
        <v>11</v>
      </c>
      <c r="H9129" s="1">
        <v>43153</v>
      </c>
      <c r="I9129" s="2">
        <v>0.79166666666666663</v>
      </c>
      <c r="J9129" t="s">
        <v>12</v>
      </c>
      <c r="K9129">
        <v>3559417</v>
      </c>
      <c r="L9129">
        <v>5083118</v>
      </c>
    </row>
    <row r="9130" spans="1:12" x14ac:dyDescent="0.2">
      <c r="A9130">
        <v>726458</v>
      </c>
      <c r="B9130" t="s">
        <v>37</v>
      </c>
      <c r="C9130" t="s">
        <v>38</v>
      </c>
      <c r="D9130" t="s">
        <v>13</v>
      </c>
      <c r="E9130" t="s">
        <v>39</v>
      </c>
      <c r="F9130" t="s">
        <v>22</v>
      </c>
      <c r="G9130" t="s">
        <v>11</v>
      </c>
      <c r="H9130" s="1">
        <v>43153</v>
      </c>
      <c r="I9130" s="2">
        <v>0.95833333333333337</v>
      </c>
      <c r="J9130" t="s">
        <v>12</v>
      </c>
      <c r="K9130">
        <v>3559471</v>
      </c>
      <c r="L9130">
        <v>5083247</v>
      </c>
    </row>
    <row r="9131" spans="1:12" x14ac:dyDescent="0.2">
      <c r="A9131">
        <v>726459</v>
      </c>
      <c r="B9131" t="s">
        <v>37</v>
      </c>
      <c r="C9131" t="s">
        <v>38</v>
      </c>
      <c r="D9131" t="s">
        <v>13</v>
      </c>
      <c r="E9131" t="s">
        <v>39</v>
      </c>
      <c r="F9131" t="s">
        <v>22</v>
      </c>
      <c r="G9131" t="s">
        <v>11</v>
      </c>
      <c r="H9131" s="1">
        <v>43154</v>
      </c>
      <c r="I9131" s="2">
        <v>0.125</v>
      </c>
      <c r="J9131" t="s">
        <v>12</v>
      </c>
      <c r="K9131">
        <v>3559483</v>
      </c>
      <c r="L9131">
        <v>5083268</v>
      </c>
    </row>
    <row r="9132" spans="1:12" x14ac:dyDescent="0.2">
      <c r="A9132">
        <v>726460</v>
      </c>
      <c r="B9132" t="s">
        <v>37</v>
      </c>
      <c r="C9132" t="s">
        <v>38</v>
      </c>
      <c r="D9132" t="s">
        <v>13</v>
      </c>
      <c r="E9132" t="s">
        <v>39</v>
      </c>
      <c r="F9132" t="s">
        <v>22</v>
      </c>
      <c r="G9132" t="s">
        <v>11</v>
      </c>
      <c r="H9132" s="1">
        <v>43154</v>
      </c>
      <c r="I9132" s="2">
        <v>0.29166666666666669</v>
      </c>
      <c r="J9132" t="s">
        <v>12</v>
      </c>
      <c r="K9132">
        <v>3559618</v>
      </c>
      <c r="L9132">
        <v>5083288</v>
      </c>
    </row>
    <row r="9133" spans="1:12" x14ac:dyDescent="0.2">
      <c r="A9133">
        <v>726461</v>
      </c>
      <c r="B9133" t="s">
        <v>37</v>
      </c>
      <c r="C9133" t="s">
        <v>38</v>
      </c>
      <c r="D9133" t="s">
        <v>13</v>
      </c>
      <c r="E9133" t="s">
        <v>39</v>
      </c>
      <c r="F9133" t="s">
        <v>22</v>
      </c>
      <c r="G9133" t="s">
        <v>11</v>
      </c>
      <c r="H9133" s="1">
        <v>43154</v>
      </c>
      <c r="I9133" s="2">
        <v>0.45833333333333331</v>
      </c>
      <c r="J9133" t="s">
        <v>12</v>
      </c>
      <c r="K9133">
        <v>3559851</v>
      </c>
      <c r="L9133">
        <v>5083364</v>
      </c>
    </row>
    <row r="9134" spans="1:12" x14ac:dyDescent="0.2">
      <c r="A9134">
        <v>726462</v>
      </c>
      <c r="B9134" t="s">
        <v>37</v>
      </c>
      <c r="C9134" t="s">
        <v>38</v>
      </c>
      <c r="D9134" t="s">
        <v>13</v>
      </c>
      <c r="E9134" t="s">
        <v>39</v>
      </c>
      <c r="F9134" t="s">
        <v>22</v>
      </c>
      <c r="G9134" t="s">
        <v>11</v>
      </c>
      <c r="H9134" s="1">
        <v>43154</v>
      </c>
      <c r="I9134" s="2">
        <v>0.625</v>
      </c>
      <c r="J9134" t="s">
        <v>12</v>
      </c>
      <c r="K9134">
        <v>3559976</v>
      </c>
      <c r="L9134">
        <v>5083432</v>
      </c>
    </row>
    <row r="9135" spans="1:12" x14ac:dyDescent="0.2">
      <c r="A9135">
        <v>726463</v>
      </c>
      <c r="B9135" t="s">
        <v>37</v>
      </c>
      <c r="C9135" t="s">
        <v>38</v>
      </c>
      <c r="D9135" t="s">
        <v>13</v>
      </c>
      <c r="E9135" t="s">
        <v>39</v>
      </c>
      <c r="F9135" t="s">
        <v>22</v>
      </c>
      <c r="G9135" t="s">
        <v>11</v>
      </c>
      <c r="H9135" s="1">
        <v>43154</v>
      </c>
      <c r="I9135" s="2">
        <v>0.79166666666666663</v>
      </c>
      <c r="J9135" t="s">
        <v>12</v>
      </c>
      <c r="K9135">
        <v>3560085</v>
      </c>
      <c r="L9135">
        <v>5083686</v>
      </c>
    </row>
    <row r="9136" spans="1:12" x14ac:dyDescent="0.2">
      <c r="A9136">
        <v>726464</v>
      </c>
      <c r="B9136" t="s">
        <v>37</v>
      </c>
      <c r="C9136" t="s">
        <v>38</v>
      </c>
      <c r="D9136" t="s">
        <v>13</v>
      </c>
      <c r="E9136" t="s">
        <v>39</v>
      </c>
      <c r="F9136" t="s">
        <v>22</v>
      </c>
      <c r="G9136" t="s">
        <v>11</v>
      </c>
      <c r="H9136" s="1">
        <v>43154</v>
      </c>
      <c r="I9136" s="2">
        <v>0.95833333333333337</v>
      </c>
      <c r="J9136" t="s">
        <v>12</v>
      </c>
      <c r="K9136">
        <v>3560152</v>
      </c>
      <c r="L9136">
        <v>5083820</v>
      </c>
    </row>
    <row r="9137" spans="1:12" x14ac:dyDescent="0.2">
      <c r="A9137">
        <v>726465</v>
      </c>
      <c r="B9137" t="s">
        <v>37</v>
      </c>
      <c r="C9137" t="s">
        <v>38</v>
      </c>
      <c r="D9137" t="s">
        <v>14</v>
      </c>
      <c r="E9137" t="s">
        <v>39</v>
      </c>
      <c r="F9137" t="s">
        <v>22</v>
      </c>
      <c r="G9137" t="s">
        <v>11</v>
      </c>
      <c r="H9137" s="1">
        <v>43148</v>
      </c>
      <c r="I9137" s="2">
        <v>0.125</v>
      </c>
      <c r="J9137" t="s">
        <v>12</v>
      </c>
      <c r="K9137">
        <v>3148187</v>
      </c>
      <c r="L9137">
        <v>2943362</v>
      </c>
    </row>
    <row r="9138" spans="1:12" x14ac:dyDescent="0.2">
      <c r="A9138">
        <v>726466</v>
      </c>
      <c r="B9138" t="s">
        <v>37</v>
      </c>
      <c r="C9138" t="s">
        <v>38</v>
      </c>
      <c r="D9138" t="s">
        <v>14</v>
      </c>
      <c r="E9138" t="s">
        <v>39</v>
      </c>
      <c r="F9138" t="s">
        <v>22</v>
      </c>
      <c r="G9138" t="s">
        <v>11</v>
      </c>
      <c r="H9138" s="1">
        <v>43148</v>
      </c>
      <c r="I9138" s="2">
        <v>0.29166666666666669</v>
      </c>
      <c r="J9138" t="s">
        <v>12</v>
      </c>
      <c r="K9138">
        <v>3148187</v>
      </c>
      <c r="L9138">
        <v>2943362</v>
      </c>
    </row>
    <row r="9139" spans="1:12" x14ac:dyDescent="0.2">
      <c r="A9139">
        <v>726467</v>
      </c>
      <c r="B9139" t="s">
        <v>37</v>
      </c>
      <c r="C9139" t="s">
        <v>38</v>
      </c>
      <c r="D9139" t="s">
        <v>14</v>
      </c>
      <c r="E9139" t="s">
        <v>39</v>
      </c>
      <c r="F9139" t="s">
        <v>22</v>
      </c>
      <c r="G9139" t="s">
        <v>11</v>
      </c>
      <c r="H9139" s="1">
        <v>43148</v>
      </c>
      <c r="I9139" s="2">
        <v>0.45833333333333331</v>
      </c>
      <c r="J9139" t="s">
        <v>12</v>
      </c>
      <c r="K9139">
        <v>3148187</v>
      </c>
      <c r="L9139">
        <v>2943362</v>
      </c>
    </row>
    <row r="9140" spans="1:12" x14ac:dyDescent="0.2">
      <c r="A9140">
        <v>726468</v>
      </c>
      <c r="B9140" t="s">
        <v>37</v>
      </c>
      <c r="C9140" t="s">
        <v>38</v>
      </c>
      <c r="D9140" t="s">
        <v>14</v>
      </c>
      <c r="E9140" t="s">
        <v>39</v>
      </c>
      <c r="F9140" t="s">
        <v>22</v>
      </c>
      <c r="G9140" t="s">
        <v>11</v>
      </c>
      <c r="H9140" s="1">
        <v>43148</v>
      </c>
      <c r="I9140" s="2">
        <v>0.625</v>
      </c>
      <c r="J9140" t="s">
        <v>12</v>
      </c>
      <c r="K9140">
        <v>3148187</v>
      </c>
      <c r="L9140">
        <v>2943362</v>
      </c>
    </row>
    <row r="9141" spans="1:12" x14ac:dyDescent="0.2">
      <c r="A9141">
        <v>726469</v>
      </c>
      <c r="B9141" t="s">
        <v>37</v>
      </c>
      <c r="C9141" t="s">
        <v>38</v>
      </c>
      <c r="D9141" t="s">
        <v>14</v>
      </c>
      <c r="E9141" t="s">
        <v>39</v>
      </c>
      <c r="F9141" t="s">
        <v>22</v>
      </c>
      <c r="G9141" t="s">
        <v>11</v>
      </c>
      <c r="H9141" s="1">
        <v>43148</v>
      </c>
      <c r="I9141" s="2">
        <v>0.79166666666666663</v>
      </c>
      <c r="J9141" t="s">
        <v>12</v>
      </c>
      <c r="K9141">
        <v>3148187</v>
      </c>
      <c r="L9141">
        <v>2943362</v>
      </c>
    </row>
    <row r="9142" spans="1:12" x14ac:dyDescent="0.2">
      <c r="A9142">
        <v>726470</v>
      </c>
      <c r="B9142" t="s">
        <v>37</v>
      </c>
      <c r="C9142" t="s">
        <v>38</v>
      </c>
      <c r="D9142" t="s">
        <v>14</v>
      </c>
      <c r="E9142" t="s">
        <v>39</v>
      </c>
      <c r="F9142" t="s">
        <v>22</v>
      </c>
      <c r="G9142" t="s">
        <v>11</v>
      </c>
      <c r="H9142" s="1">
        <v>43148</v>
      </c>
      <c r="I9142" s="2">
        <v>0.95833333333333337</v>
      </c>
      <c r="J9142" t="s">
        <v>12</v>
      </c>
      <c r="K9142">
        <v>3148187</v>
      </c>
      <c r="L9142">
        <v>2943362</v>
      </c>
    </row>
    <row r="9143" spans="1:12" x14ac:dyDescent="0.2">
      <c r="A9143">
        <v>726471</v>
      </c>
      <c r="B9143" t="s">
        <v>37</v>
      </c>
      <c r="C9143" t="s">
        <v>38</v>
      </c>
      <c r="D9143" t="s">
        <v>14</v>
      </c>
      <c r="E9143" t="s">
        <v>39</v>
      </c>
      <c r="F9143" t="s">
        <v>22</v>
      </c>
      <c r="G9143" t="s">
        <v>11</v>
      </c>
      <c r="H9143" s="1">
        <v>43149</v>
      </c>
      <c r="I9143" s="2">
        <v>0.125</v>
      </c>
      <c r="J9143" t="s">
        <v>12</v>
      </c>
      <c r="K9143">
        <v>3148187</v>
      </c>
      <c r="L9143">
        <v>2943362</v>
      </c>
    </row>
    <row r="9144" spans="1:12" x14ac:dyDescent="0.2">
      <c r="A9144">
        <v>726472</v>
      </c>
      <c r="B9144" t="s">
        <v>37</v>
      </c>
      <c r="C9144" t="s">
        <v>38</v>
      </c>
      <c r="D9144" t="s">
        <v>14</v>
      </c>
      <c r="E9144" t="s">
        <v>39</v>
      </c>
      <c r="F9144" t="s">
        <v>22</v>
      </c>
      <c r="G9144" t="s">
        <v>11</v>
      </c>
      <c r="H9144" s="1">
        <v>43149</v>
      </c>
      <c r="I9144" s="2">
        <v>0.29166666666666669</v>
      </c>
      <c r="J9144" t="s">
        <v>12</v>
      </c>
      <c r="K9144">
        <v>3148187</v>
      </c>
      <c r="L9144">
        <v>2943362</v>
      </c>
    </row>
    <row r="9145" spans="1:12" x14ac:dyDescent="0.2">
      <c r="A9145">
        <v>726473</v>
      </c>
      <c r="B9145" t="s">
        <v>37</v>
      </c>
      <c r="C9145" t="s">
        <v>38</v>
      </c>
      <c r="D9145" t="s">
        <v>14</v>
      </c>
      <c r="E9145" t="s">
        <v>39</v>
      </c>
      <c r="F9145" t="s">
        <v>22</v>
      </c>
      <c r="G9145" t="s">
        <v>11</v>
      </c>
      <c r="H9145" s="1">
        <v>43149</v>
      </c>
      <c r="I9145" s="2">
        <v>0.45833333333333331</v>
      </c>
      <c r="J9145" t="s">
        <v>12</v>
      </c>
      <c r="K9145">
        <v>3148187</v>
      </c>
      <c r="L9145">
        <v>2943362</v>
      </c>
    </row>
    <row r="9146" spans="1:12" x14ac:dyDescent="0.2">
      <c r="A9146">
        <v>726474</v>
      </c>
      <c r="B9146" t="s">
        <v>37</v>
      </c>
      <c r="C9146" t="s">
        <v>38</v>
      </c>
      <c r="D9146" t="s">
        <v>14</v>
      </c>
      <c r="E9146" t="s">
        <v>39</v>
      </c>
      <c r="F9146" t="s">
        <v>22</v>
      </c>
      <c r="G9146" t="s">
        <v>11</v>
      </c>
      <c r="H9146" s="1">
        <v>43149</v>
      </c>
      <c r="I9146" s="2">
        <v>0.625</v>
      </c>
      <c r="J9146" t="s">
        <v>12</v>
      </c>
      <c r="K9146">
        <v>3148187</v>
      </c>
      <c r="L9146">
        <v>2943362</v>
      </c>
    </row>
    <row r="9147" spans="1:12" x14ac:dyDescent="0.2">
      <c r="A9147">
        <v>726475</v>
      </c>
      <c r="B9147" t="s">
        <v>37</v>
      </c>
      <c r="C9147" t="s">
        <v>38</v>
      </c>
      <c r="D9147" t="s">
        <v>14</v>
      </c>
      <c r="E9147" t="s">
        <v>39</v>
      </c>
      <c r="F9147" t="s">
        <v>22</v>
      </c>
      <c r="G9147" t="s">
        <v>11</v>
      </c>
      <c r="H9147" s="1">
        <v>43149</v>
      </c>
      <c r="I9147" s="2">
        <v>0.79166666666666663</v>
      </c>
      <c r="J9147" t="s">
        <v>12</v>
      </c>
      <c r="K9147">
        <v>3148187</v>
      </c>
      <c r="L9147">
        <v>2943362</v>
      </c>
    </row>
    <row r="9148" spans="1:12" x14ac:dyDescent="0.2">
      <c r="A9148">
        <v>726476</v>
      </c>
      <c r="B9148" t="s">
        <v>37</v>
      </c>
      <c r="C9148" t="s">
        <v>38</v>
      </c>
      <c r="D9148" t="s">
        <v>14</v>
      </c>
      <c r="E9148" t="s">
        <v>39</v>
      </c>
      <c r="F9148" t="s">
        <v>22</v>
      </c>
      <c r="G9148" t="s">
        <v>11</v>
      </c>
      <c r="H9148" s="1">
        <v>43149</v>
      </c>
      <c r="I9148" s="2">
        <v>0.95833333333333337</v>
      </c>
      <c r="J9148" t="s">
        <v>12</v>
      </c>
      <c r="K9148">
        <v>3148187</v>
      </c>
      <c r="L9148">
        <v>2943362</v>
      </c>
    </row>
    <row r="9149" spans="1:12" x14ac:dyDescent="0.2">
      <c r="A9149">
        <v>726477</v>
      </c>
      <c r="B9149" t="s">
        <v>37</v>
      </c>
      <c r="C9149" t="s">
        <v>38</v>
      </c>
      <c r="D9149" t="s">
        <v>14</v>
      </c>
      <c r="E9149" t="s">
        <v>39</v>
      </c>
      <c r="F9149" t="s">
        <v>22</v>
      </c>
      <c r="G9149" t="s">
        <v>11</v>
      </c>
      <c r="H9149" s="1">
        <v>43150</v>
      </c>
      <c r="I9149" s="2">
        <v>0.125</v>
      </c>
      <c r="J9149" t="s">
        <v>12</v>
      </c>
      <c r="K9149">
        <v>3148187</v>
      </c>
      <c r="L9149">
        <v>2943362</v>
      </c>
    </row>
    <row r="9150" spans="1:12" x14ac:dyDescent="0.2">
      <c r="A9150">
        <v>726478</v>
      </c>
      <c r="B9150" t="s">
        <v>37</v>
      </c>
      <c r="C9150" t="s">
        <v>38</v>
      </c>
      <c r="D9150" t="s">
        <v>14</v>
      </c>
      <c r="E9150" t="s">
        <v>39</v>
      </c>
      <c r="F9150" t="s">
        <v>22</v>
      </c>
      <c r="G9150" t="s">
        <v>11</v>
      </c>
      <c r="H9150" s="1">
        <v>43150</v>
      </c>
      <c r="I9150" s="2">
        <v>0.29166666666666669</v>
      </c>
      <c r="J9150" t="s">
        <v>12</v>
      </c>
      <c r="K9150">
        <v>3148187</v>
      </c>
      <c r="L9150">
        <v>2943362</v>
      </c>
    </row>
    <row r="9151" spans="1:12" x14ac:dyDescent="0.2">
      <c r="A9151">
        <v>726479</v>
      </c>
      <c r="B9151" t="s">
        <v>37</v>
      </c>
      <c r="C9151" t="s">
        <v>38</v>
      </c>
      <c r="D9151" t="s">
        <v>14</v>
      </c>
      <c r="E9151" t="s">
        <v>39</v>
      </c>
      <c r="F9151" t="s">
        <v>22</v>
      </c>
      <c r="G9151" t="s">
        <v>11</v>
      </c>
      <c r="H9151" s="1">
        <v>43150</v>
      </c>
      <c r="I9151" s="2">
        <v>0.45833333333333331</v>
      </c>
      <c r="J9151" t="s">
        <v>12</v>
      </c>
      <c r="K9151">
        <v>3148187</v>
      </c>
      <c r="L9151">
        <v>2943362</v>
      </c>
    </row>
    <row r="9152" spans="1:12" x14ac:dyDescent="0.2">
      <c r="A9152">
        <v>726480</v>
      </c>
      <c r="B9152" t="s">
        <v>37</v>
      </c>
      <c r="C9152" t="s">
        <v>38</v>
      </c>
      <c r="D9152" t="s">
        <v>14</v>
      </c>
      <c r="E9152" t="s">
        <v>39</v>
      </c>
      <c r="F9152" t="s">
        <v>22</v>
      </c>
      <c r="G9152" t="s">
        <v>11</v>
      </c>
      <c r="H9152" s="1">
        <v>43150</v>
      </c>
      <c r="I9152" s="2">
        <v>0.625</v>
      </c>
      <c r="J9152" t="s">
        <v>12</v>
      </c>
      <c r="K9152">
        <v>3148187</v>
      </c>
      <c r="L9152">
        <v>2943362</v>
      </c>
    </row>
    <row r="9153" spans="1:12" x14ac:dyDescent="0.2">
      <c r="A9153">
        <v>726481</v>
      </c>
      <c r="B9153" t="s">
        <v>37</v>
      </c>
      <c r="C9153" t="s">
        <v>38</v>
      </c>
      <c r="D9153" t="s">
        <v>14</v>
      </c>
      <c r="E9153" t="s">
        <v>39</v>
      </c>
      <c r="F9153" t="s">
        <v>22</v>
      </c>
      <c r="G9153" t="s">
        <v>11</v>
      </c>
      <c r="H9153" s="1">
        <v>43150</v>
      </c>
      <c r="I9153" s="2">
        <v>0.79166666666666663</v>
      </c>
      <c r="J9153" t="s">
        <v>12</v>
      </c>
      <c r="K9153">
        <v>3148187</v>
      </c>
      <c r="L9153">
        <v>2943362</v>
      </c>
    </row>
    <row r="9154" spans="1:12" x14ac:dyDescent="0.2">
      <c r="A9154">
        <v>726482</v>
      </c>
      <c r="B9154" t="s">
        <v>37</v>
      </c>
      <c r="C9154" t="s">
        <v>38</v>
      </c>
      <c r="D9154" t="s">
        <v>14</v>
      </c>
      <c r="E9154" t="s">
        <v>39</v>
      </c>
      <c r="F9154" t="s">
        <v>22</v>
      </c>
      <c r="G9154" t="s">
        <v>11</v>
      </c>
      <c r="H9154" s="1">
        <v>43150</v>
      </c>
      <c r="I9154" s="2">
        <v>0.95833333333333337</v>
      </c>
      <c r="J9154" t="s">
        <v>12</v>
      </c>
      <c r="K9154">
        <v>3148187</v>
      </c>
      <c r="L9154">
        <v>2943364</v>
      </c>
    </row>
    <row r="9155" spans="1:12" x14ac:dyDescent="0.2">
      <c r="A9155">
        <v>726483</v>
      </c>
      <c r="B9155" t="s">
        <v>37</v>
      </c>
      <c r="C9155" t="s">
        <v>38</v>
      </c>
      <c r="D9155" t="s">
        <v>14</v>
      </c>
      <c r="E9155" t="s">
        <v>39</v>
      </c>
      <c r="F9155" t="s">
        <v>22</v>
      </c>
      <c r="G9155" t="s">
        <v>11</v>
      </c>
      <c r="H9155" s="1">
        <v>43151</v>
      </c>
      <c r="I9155" s="2">
        <v>0.125</v>
      </c>
      <c r="J9155" t="s">
        <v>12</v>
      </c>
      <c r="K9155">
        <v>3148192</v>
      </c>
      <c r="L9155">
        <v>2943372</v>
      </c>
    </row>
    <row r="9156" spans="1:12" x14ac:dyDescent="0.2">
      <c r="A9156">
        <v>726484</v>
      </c>
      <c r="B9156" t="s">
        <v>37</v>
      </c>
      <c r="C9156" t="s">
        <v>38</v>
      </c>
      <c r="D9156" t="s">
        <v>14</v>
      </c>
      <c r="E9156" t="s">
        <v>39</v>
      </c>
      <c r="F9156" t="s">
        <v>22</v>
      </c>
      <c r="G9156" t="s">
        <v>11</v>
      </c>
      <c r="H9156" s="1">
        <v>43151</v>
      </c>
      <c r="I9156" s="2">
        <v>0.29166666666666669</v>
      </c>
      <c r="J9156" t="s">
        <v>12</v>
      </c>
      <c r="K9156">
        <v>3148260</v>
      </c>
      <c r="L9156">
        <v>2943378</v>
      </c>
    </row>
    <row r="9157" spans="1:12" x14ac:dyDescent="0.2">
      <c r="A9157">
        <v>726485</v>
      </c>
      <c r="B9157" t="s">
        <v>37</v>
      </c>
      <c r="C9157" t="s">
        <v>38</v>
      </c>
      <c r="D9157" t="s">
        <v>14</v>
      </c>
      <c r="E9157" t="s">
        <v>39</v>
      </c>
      <c r="F9157" t="s">
        <v>22</v>
      </c>
      <c r="G9157" t="s">
        <v>11</v>
      </c>
      <c r="H9157" s="1">
        <v>43151</v>
      </c>
      <c r="I9157" s="2">
        <v>0.45833333333333331</v>
      </c>
      <c r="J9157" t="s">
        <v>12</v>
      </c>
      <c r="K9157">
        <v>3148417</v>
      </c>
      <c r="L9157">
        <v>2943419</v>
      </c>
    </row>
    <row r="9158" spans="1:12" x14ac:dyDescent="0.2">
      <c r="A9158">
        <v>726486</v>
      </c>
      <c r="B9158" t="s">
        <v>37</v>
      </c>
      <c r="C9158" t="s">
        <v>38</v>
      </c>
      <c r="D9158" t="s">
        <v>14</v>
      </c>
      <c r="E9158" t="s">
        <v>39</v>
      </c>
      <c r="F9158" t="s">
        <v>22</v>
      </c>
      <c r="G9158" t="s">
        <v>11</v>
      </c>
      <c r="H9158" s="1">
        <v>43151</v>
      </c>
      <c r="I9158" s="2">
        <v>0.625</v>
      </c>
      <c r="J9158" t="s">
        <v>12</v>
      </c>
      <c r="K9158">
        <v>3148486</v>
      </c>
      <c r="L9158">
        <v>2943473</v>
      </c>
    </row>
    <row r="9159" spans="1:12" x14ac:dyDescent="0.2">
      <c r="A9159">
        <v>726487</v>
      </c>
      <c r="B9159" t="s">
        <v>37</v>
      </c>
      <c r="C9159" t="s">
        <v>38</v>
      </c>
      <c r="D9159" t="s">
        <v>14</v>
      </c>
      <c r="E9159" t="s">
        <v>39</v>
      </c>
      <c r="F9159" t="s">
        <v>22</v>
      </c>
      <c r="G9159" t="s">
        <v>11</v>
      </c>
      <c r="H9159" s="1">
        <v>43151</v>
      </c>
      <c r="I9159" s="2">
        <v>0.79166666666666663</v>
      </c>
      <c r="J9159" t="s">
        <v>12</v>
      </c>
      <c r="K9159">
        <v>3148561</v>
      </c>
      <c r="L9159">
        <v>2943602</v>
      </c>
    </row>
    <row r="9160" spans="1:12" x14ac:dyDescent="0.2">
      <c r="A9160">
        <v>726488</v>
      </c>
      <c r="B9160" t="s">
        <v>37</v>
      </c>
      <c r="C9160" t="s">
        <v>38</v>
      </c>
      <c r="D9160" t="s">
        <v>14</v>
      </c>
      <c r="E9160" t="s">
        <v>39</v>
      </c>
      <c r="F9160" t="s">
        <v>22</v>
      </c>
      <c r="G9160" t="s">
        <v>11</v>
      </c>
      <c r="H9160" s="1">
        <v>43151</v>
      </c>
      <c r="I9160" s="2">
        <v>0.95833333333333337</v>
      </c>
      <c r="J9160" t="s">
        <v>12</v>
      </c>
      <c r="K9160">
        <v>3148600</v>
      </c>
      <c r="L9160">
        <v>2943669</v>
      </c>
    </row>
    <row r="9161" spans="1:12" x14ac:dyDescent="0.2">
      <c r="A9161">
        <v>726489</v>
      </c>
      <c r="B9161" t="s">
        <v>37</v>
      </c>
      <c r="C9161" t="s">
        <v>38</v>
      </c>
      <c r="D9161" t="s">
        <v>14</v>
      </c>
      <c r="E9161" t="s">
        <v>39</v>
      </c>
      <c r="F9161" t="s">
        <v>22</v>
      </c>
      <c r="G9161" t="s">
        <v>11</v>
      </c>
      <c r="H9161" s="1">
        <v>43152</v>
      </c>
      <c r="I9161" s="2">
        <v>0.125</v>
      </c>
      <c r="J9161" t="s">
        <v>12</v>
      </c>
      <c r="K9161">
        <v>3148607</v>
      </c>
      <c r="L9161">
        <v>2943680</v>
      </c>
    </row>
    <row r="9162" spans="1:12" x14ac:dyDescent="0.2">
      <c r="A9162">
        <v>726490</v>
      </c>
      <c r="B9162" t="s">
        <v>37</v>
      </c>
      <c r="C9162" t="s">
        <v>38</v>
      </c>
      <c r="D9162" t="s">
        <v>14</v>
      </c>
      <c r="E9162" t="s">
        <v>39</v>
      </c>
      <c r="F9162" t="s">
        <v>22</v>
      </c>
      <c r="G9162" t="s">
        <v>11</v>
      </c>
      <c r="H9162" s="1">
        <v>43152</v>
      </c>
      <c r="I9162" s="2">
        <v>0.29166666666666669</v>
      </c>
      <c r="J9162" t="s">
        <v>12</v>
      </c>
      <c r="K9162">
        <v>3148687</v>
      </c>
      <c r="L9162">
        <v>2943681</v>
      </c>
    </row>
    <row r="9163" spans="1:12" x14ac:dyDescent="0.2">
      <c r="A9163">
        <v>726491</v>
      </c>
      <c r="B9163" t="s">
        <v>37</v>
      </c>
      <c r="C9163" t="s">
        <v>38</v>
      </c>
      <c r="D9163" t="s">
        <v>14</v>
      </c>
      <c r="E9163" t="s">
        <v>39</v>
      </c>
      <c r="F9163" t="s">
        <v>22</v>
      </c>
      <c r="G9163" t="s">
        <v>11</v>
      </c>
      <c r="H9163" s="1">
        <v>43152</v>
      </c>
      <c r="I9163" s="2">
        <v>0.45833333333333331</v>
      </c>
      <c r="J9163" t="s">
        <v>12</v>
      </c>
      <c r="K9163">
        <v>3148848</v>
      </c>
      <c r="L9163">
        <v>2943705</v>
      </c>
    </row>
    <row r="9164" spans="1:12" x14ac:dyDescent="0.2">
      <c r="A9164">
        <v>726492</v>
      </c>
      <c r="B9164" t="s">
        <v>37</v>
      </c>
      <c r="C9164" t="s">
        <v>38</v>
      </c>
      <c r="D9164" t="s">
        <v>14</v>
      </c>
      <c r="E9164" t="s">
        <v>39</v>
      </c>
      <c r="F9164" t="s">
        <v>22</v>
      </c>
      <c r="G9164" t="s">
        <v>11</v>
      </c>
      <c r="H9164" s="1">
        <v>43152</v>
      </c>
      <c r="I9164" s="2">
        <v>0.625</v>
      </c>
      <c r="J9164" t="s">
        <v>12</v>
      </c>
      <c r="K9164">
        <v>3148917</v>
      </c>
      <c r="L9164">
        <v>2943751</v>
      </c>
    </row>
    <row r="9165" spans="1:12" x14ac:dyDescent="0.2">
      <c r="A9165">
        <v>726493</v>
      </c>
      <c r="B9165" t="s">
        <v>37</v>
      </c>
      <c r="C9165" t="s">
        <v>38</v>
      </c>
      <c r="D9165" t="s">
        <v>14</v>
      </c>
      <c r="E9165" t="s">
        <v>39</v>
      </c>
      <c r="F9165" t="s">
        <v>22</v>
      </c>
      <c r="G9165" t="s">
        <v>11</v>
      </c>
      <c r="H9165" s="1">
        <v>43152</v>
      </c>
      <c r="I9165" s="2">
        <v>0.79166666666666663</v>
      </c>
      <c r="J9165" t="s">
        <v>12</v>
      </c>
      <c r="K9165">
        <v>3149015</v>
      </c>
      <c r="L9165">
        <v>2943869</v>
      </c>
    </row>
    <row r="9166" spans="1:12" x14ac:dyDescent="0.2">
      <c r="A9166">
        <v>726494</v>
      </c>
      <c r="B9166" t="s">
        <v>37</v>
      </c>
      <c r="C9166" t="s">
        <v>38</v>
      </c>
      <c r="D9166" t="s">
        <v>14</v>
      </c>
      <c r="E9166" t="s">
        <v>39</v>
      </c>
      <c r="F9166" t="s">
        <v>22</v>
      </c>
      <c r="G9166" t="s">
        <v>11</v>
      </c>
      <c r="H9166" s="1">
        <v>43152</v>
      </c>
      <c r="I9166" s="2">
        <v>0.95833333333333337</v>
      </c>
      <c r="J9166" t="s">
        <v>12</v>
      </c>
      <c r="K9166">
        <v>3149054</v>
      </c>
      <c r="L9166">
        <v>2943936</v>
      </c>
    </row>
    <row r="9167" spans="1:12" x14ac:dyDescent="0.2">
      <c r="A9167">
        <v>726495</v>
      </c>
      <c r="B9167" t="s">
        <v>37</v>
      </c>
      <c r="C9167" t="s">
        <v>38</v>
      </c>
      <c r="D9167" t="s">
        <v>14</v>
      </c>
      <c r="E9167" t="s">
        <v>39</v>
      </c>
      <c r="F9167" t="s">
        <v>22</v>
      </c>
      <c r="G9167" t="s">
        <v>11</v>
      </c>
      <c r="H9167" s="1">
        <v>43153</v>
      </c>
      <c r="I9167" s="2">
        <v>0.125</v>
      </c>
      <c r="J9167" t="s">
        <v>12</v>
      </c>
      <c r="K9167">
        <v>3149063</v>
      </c>
      <c r="L9167">
        <v>2943952</v>
      </c>
    </row>
    <row r="9168" spans="1:12" x14ac:dyDescent="0.2">
      <c r="A9168">
        <v>726496</v>
      </c>
      <c r="B9168" t="s">
        <v>37</v>
      </c>
      <c r="C9168" t="s">
        <v>38</v>
      </c>
      <c r="D9168" t="s">
        <v>14</v>
      </c>
      <c r="E9168" t="s">
        <v>39</v>
      </c>
      <c r="F9168" t="s">
        <v>22</v>
      </c>
      <c r="G9168" t="s">
        <v>11</v>
      </c>
      <c r="H9168" s="1">
        <v>43153</v>
      </c>
      <c r="I9168" s="2">
        <v>0.29166666666666669</v>
      </c>
      <c r="J9168" t="s">
        <v>12</v>
      </c>
      <c r="K9168">
        <v>3149137</v>
      </c>
      <c r="L9168">
        <v>2943962</v>
      </c>
    </row>
    <row r="9169" spans="1:12" x14ac:dyDescent="0.2">
      <c r="A9169">
        <v>726497</v>
      </c>
      <c r="B9169" t="s">
        <v>37</v>
      </c>
      <c r="C9169" t="s">
        <v>38</v>
      </c>
      <c r="D9169" t="s">
        <v>14</v>
      </c>
      <c r="E9169" t="s">
        <v>39</v>
      </c>
      <c r="F9169" t="s">
        <v>22</v>
      </c>
      <c r="G9169" t="s">
        <v>11</v>
      </c>
      <c r="H9169" s="1">
        <v>43153</v>
      </c>
      <c r="I9169" s="2">
        <v>0.45833333333333331</v>
      </c>
      <c r="J9169" t="s">
        <v>12</v>
      </c>
      <c r="K9169">
        <v>3149271</v>
      </c>
      <c r="L9169">
        <v>2943989</v>
      </c>
    </row>
    <row r="9170" spans="1:12" x14ac:dyDescent="0.2">
      <c r="A9170">
        <v>726498</v>
      </c>
      <c r="B9170" t="s">
        <v>37</v>
      </c>
      <c r="C9170" t="s">
        <v>38</v>
      </c>
      <c r="D9170" t="s">
        <v>14</v>
      </c>
      <c r="E9170" t="s">
        <v>39</v>
      </c>
      <c r="F9170" t="s">
        <v>22</v>
      </c>
      <c r="G9170" t="s">
        <v>11</v>
      </c>
      <c r="H9170" s="1">
        <v>43153</v>
      </c>
      <c r="I9170" s="2">
        <v>0.625</v>
      </c>
      <c r="J9170" t="s">
        <v>12</v>
      </c>
      <c r="K9170">
        <v>3149329</v>
      </c>
      <c r="L9170">
        <v>2944029</v>
      </c>
    </row>
    <row r="9171" spans="1:12" x14ac:dyDescent="0.2">
      <c r="A9171">
        <v>726499</v>
      </c>
      <c r="B9171" t="s">
        <v>37</v>
      </c>
      <c r="C9171" t="s">
        <v>38</v>
      </c>
      <c r="D9171" t="s">
        <v>14</v>
      </c>
      <c r="E9171" t="s">
        <v>39</v>
      </c>
      <c r="F9171" t="s">
        <v>22</v>
      </c>
      <c r="G9171" t="s">
        <v>11</v>
      </c>
      <c r="H9171" s="1">
        <v>43153</v>
      </c>
      <c r="I9171" s="2">
        <v>0.79166666666666663</v>
      </c>
      <c r="J9171" t="s">
        <v>12</v>
      </c>
      <c r="K9171">
        <v>3149389</v>
      </c>
      <c r="L9171">
        <v>2944156</v>
      </c>
    </row>
    <row r="9172" spans="1:12" x14ac:dyDescent="0.2">
      <c r="A9172">
        <v>726500</v>
      </c>
      <c r="B9172" t="s">
        <v>37</v>
      </c>
      <c r="C9172" t="s">
        <v>38</v>
      </c>
      <c r="D9172" t="s">
        <v>14</v>
      </c>
      <c r="E9172" t="s">
        <v>39</v>
      </c>
      <c r="F9172" t="s">
        <v>22</v>
      </c>
      <c r="G9172" t="s">
        <v>11</v>
      </c>
      <c r="H9172" s="1">
        <v>43153</v>
      </c>
      <c r="I9172" s="2">
        <v>0.95833333333333337</v>
      </c>
      <c r="J9172" t="s">
        <v>12</v>
      </c>
      <c r="K9172">
        <v>3149421</v>
      </c>
      <c r="L9172">
        <v>2944224</v>
      </c>
    </row>
    <row r="9173" spans="1:12" x14ac:dyDescent="0.2">
      <c r="A9173">
        <v>726501</v>
      </c>
      <c r="B9173" t="s">
        <v>37</v>
      </c>
      <c r="C9173" t="s">
        <v>38</v>
      </c>
      <c r="D9173" t="s">
        <v>14</v>
      </c>
      <c r="E9173" t="s">
        <v>39</v>
      </c>
      <c r="F9173" t="s">
        <v>22</v>
      </c>
      <c r="G9173" t="s">
        <v>11</v>
      </c>
      <c r="H9173" s="1">
        <v>43154</v>
      </c>
      <c r="I9173" s="2">
        <v>0.125</v>
      </c>
      <c r="J9173" t="s">
        <v>12</v>
      </c>
      <c r="K9173">
        <v>3149425</v>
      </c>
      <c r="L9173">
        <v>2944233</v>
      </c>
    </row>
    <row r="9174" spans="1:12" x14ac:dyDescent="0.2">
      <c r="A9174">
        <v>726502</v>
      </c>
      <c r="B9174" t="s">
        <v>37</v>
      </c>
      <c r="C9174" t="s">
        <v>38</v>
      </c>
      <c r="D9174" t="s">
        <v>14</v>
      </c>
      <c r="E9174" t="s">
        <v>39</v>
      </c>
      <c r="F9174" t="s">
        <v>22</v>
      </c>
      <c r="G9174" t="s">
        <v>11</v>
      </c>
      <c r="H9174" s="1">
        <v>43154</v>
      </c>
      <c r="I9174" s="2">
        <v>0.29166666666666669</v>
      </c>
      <c r="J9174" t="s">
        <v>12</v>
      </c>
      <c r="K9174">
        <v>3149481</v>
      </c>
      <c r="L9174">
        <v>2944242</v>
      </c>
    </row>
    <row r="9175" spans="1:12" x14ac:dyDescent="0.2">
      <c r="A9175">
        <v>726503</v>
      </c>
      <c r="B9175" t="s">
        <v>37</v>
      </c>
      <c r="C9175" t="s">
        <v>38</v>
      </c>
      <c r="D9175" t="s">
        <v>14</v>
      </c>
      <c r="E9175" t="s">
        <v>39</v>
      </c>
      <c r="F9175" t="s">
        <v>22</v>
      </c>
      <c r="G9175" t="s">
        <v>11</v>
      </c>
      <c r="H9175" s="1">
        <v>43154</v>
      </c>
      <c r="I9175" s="2">
        <v>0.45833333333333331</v>
      </c>
      <c r="J9175" t="s">
        <v>12</v>
      </c>
      <c r="K9175">
        <v>3149622</v>
      </c>
      <c r="L9175">
        <v>2944271</v>
      </c>
    </row>
    <row r="9176" spans="1:12" x14ac:dyDescent="0.2">
      <c r="A9176">
        <v>726504</v>
      </c>
      <c r="B9176" t="s">
        <v>37</v>
      </c>
      <c r="C9176" t="s">
        <v>38</v>
      </c>
      <c r="D9176" t="s">
        <v>14</v>
      </c>
      <c r="E9176" t="s">
        <v>39</v>
      </c>
      <c r="F9176" t="s">
        <v>22</v>
      </c>
      <c r="G9176" t="s">
        <v>11</v>
      </c>
      <c r="H9176" s="1">
        <v>43154</v>
      </c>
      <c r="I9176" s="2">
        <v>0.625</v>
      </c>
      <c r="J9176" t="s">
        <v>12</v>
      </c>
      <c r="K9176">
        <v>3149699</v>
      </c>
      <c r="L9176">
        <v>2944308</v>
      </c>
    </row>
    <row r="9177" spans="1:12" x14ac:dyDescent="0.2">
      <c r="A9177">
        <v>726505</v>
      </c>
      <c r="B9177" t="s">
        <v>37</v>
      </c>
      <c r="C9177" t="s">
        <v>38</v>
      </c>
      <c r="D9177" t="s">
        <v>14</v>
      </c>
      <c r="E9177" t="s">
        <v>39</v>
      </c>
      <c r="F9177" t="s">
        <v>22</v>
      </c>
      <c r="G9177" t="s">
        <v>11</v>
      </c>
      <c r="H9177" s="1">
        <v>43154</v>
      </c>
      <c r="I9177" s="2">
        <v>0.79166666666666663</v>
      </c>
      <c r="J9177" t="s">
        <v>12</v>
      </c>
      <c r="K9177">
        <v>3149757</v>
      </c>
      <c r="L9177">
        <v>2944421</v>
      </c>
    </row>
    <row r="9178" spans="1:12" x14ac:dyDescent="0.2">
      <c r="A9178">
        <v>726506</v>
      </c>
      <c r="B9178" t="s">
        <v>37</v>
      </c>
      <c r="C9178" t="s">
        <v>38</v>
      </c>
      <c r="D9178" t="s">
        <v>14</v>
      </c>
      <c r="E9178" t="s">
        <v>39</v>
      </c>
      <c r="F9178" t="s">
        <v>22</v>
      </c>
      <c r="G9178" t="s">
        <v>11</v>
      </c>
      <c r="H9178" s="1">
        <v>43154</v>
      </c>
      <c r="I9178" s="2">
        <v>0.95833333333333337</v>
      </c>
      <c r="J9178" t="s">
        <v>12</v>
      </c>
      <c r="K9178">
        <v>3149788</v>
      </c>
      <c r="L9178">
        <v>2944471</v>
      </c>
    </row>
    <row r="9179" spans="1:12" x14ac:dyDescent="0.2">
      <c r="A9179">
        <v>726507</v>
      </c>
      <c r="B9179" t="s">
        <v>37</v>
      </c>
      <c r="C9179" t="s">
        <v>38</v>
      </c>
      <c r="D9179" t="s">
        <v>15</v>
      </c>
      <c r="E9179" t="s">
        <v>39</v>
      </c>
      <c r="F9179" t="s">
        <v>22</v>
      </c>
      <c r="G9179" t="s">
        <v>11</v>
      </c>
      <c r="H9179" s="1">
        <v>43148</v>
      </c>
      <c r="I9179" s="2">
        <v>0.125</v>
      </c>
      <c r="J9179" t="s">
        <v>12</v>
      </c>
      <c r="K9179">
        <v>3656905</v>
      </c>
      <c r="L9179">
        <v>2117668</v>
      </c>
    </row>
    <row r="9180" spans="1:12" x14ac:dyDescent="0.2">
      <c r="A9180">
        <v>726508</v>
      </c>
      <c r="B9180" t="s">
        <v>37</v>
      </c>
      <c r="C9180" t="s">
        <v>38</v>
      </c>
      <c r="D9180" t="s">
        <v>15</v>
      </c>
      <c r="E9180" t="s">
        <v>39</v>
      </c>
      <c r="F9180" t="s">
        <v>22</v>
      </c>
      <c r="G9180" t="s">
        <v>11</v>
      </c>
      <c r="H9180" s="1">
        <v>43148</v>
      </c>
      <c r="I9180" s="2">
        <v>0.29166666666666669</v>
      </c>
      <c r="J9180" t="s">
        <v>12</v>
      </c>
      <c r="K9180">
        <v>3656905</v>
      </c>
      <c r="L9180">
        <v>2117669</v>
      </c>
    </row>
    <row r="9181" spans="1:12" x14ac:dyDescent="0.2">
      <c r="A9181">
        <v>726509</v>
      </c>
      <c r="B9181" t="s">
        <v>37</v>
      </c>
      <c r="C9181" t="s">
        <v>38</v>
      </c>
      <c r="D9181" t="s">
        <v>15</v>
      </c>
      <c r="E9181" t="s">
        <v>39</v>
      </c>
      <c r="F9181" t="s">
        <v>22</v>
      </c>
      <c r="G9181" t="s">
        <v>11</v>
      </c>
      <c r="H9181" s="1">
        <v>43148</v>
      </c>
      <c r="I9181" s="2">
        <v>0.45833333333333331</v>
      </c>
      <c r="J9181" t="s">
        <v>12</v>
      </c>
      <c r="K9181">
        <v>3656905</v>
      </c>
      <c r="L9181">
        <v>2117669</v>
      </c>
    </row>
    <row r="9182" spans="1:12" x14ac:dyDescent="0.2">
      <c r="A9182">
        <v>726510</v>
      </c>
      <c r="B9182" t="s">
        <v>37</v>
      </c>
      <c r="C9182" t="s">
        <v>38</v>
      </c>
      <c r="D9182" t="s">
        <v>15</v>
      </c>
      <c r="E9182" t="s">
        <v>39</v>
      </c>
      <c r="F9182" t="s">
        <v>22</v>
      </c>
      <c r="G9182" t="s">
        <v>11</v>
      </c>
      <c r="H9182" s="1">
        <v>43148</v>
      </c>
      <c r="I9182" s="2">
        <v>0.625</v>
      </c>
      <c r="J9182" t="s">
        <v>12</v>
      </c>
      <c r="K9182">
        <v>3656905</v>
      </c>
      <c r="L9182">
        <v>2117669</v>
      </c>
    </row>
    <row r="9183" spans="1:12" x14ac:dyDescent="0.2">
      <c r="A9183">
        <v>726511</v>
      </c>
      <c r="B9183" t="s">
        <v>37</v>
      </c>
      <c r="C9183" t="s">
        <v>38</v>
      </c>
      <c r="D9183" t="s">
        <v>15</v>
      </c>
      <c r="E9183" t="s">
        <v>39</v>
      </c>
      <c r="F9183" t="s">
        <v>22</v>
      </c>
      <c r="G9183" t="s">
        <v>11</v>
      </c>
      <c r="H9183" s="1">
        <v>43148</v>
      </c>
      <c r="I9183" s="2">
        <v>0.79166666666666663</v>
      </c>
      <c r="J9183" t="s">
        <v>12</v>
      </c>
      <c r="K9183">
        <v>3656905</v>
      </c>
      <c r="L9183">
        <v>2117669</v>
      </c>
    </row>
    <row r="9184" spans="1:12" x14ac:dyDescent="0.2">
      <c r="A9184">
        <v>726512</v>
      </c>
      <c r="B9184" t="s">
        <v>37</v>
      </c>
      <c r="C9184" t="s">
        <v>38</v>
      </c>
      <c r="D9184" t="s">
        <v>15</v>
      </c>
      <c r="E9184" t="s">
        <v>39</v>
      </c>
      <c r="F9184" t="s">
        <v>22</v>
      </c>
      <c r="G9184" t="s">
        <v>11</v>
      </c>
      <c r="H9184" s="1">
        <v>43148</v>
      </c>
      <c r="I9184" s="2">
        <v>0.95833333333333337</v>
      </c>
      <c r="J9184" t="s">
        <v>12</v>
      </c>
      <c r="K9184">
        <v>3656905</v>
      </c>
      <c r="L9184">
        <v>2117669</v>
      </c>
    </row>
    <row r="9185" spans="1:12" x14ac:dyDescent="0.2">
      <c r="A9185">
        <v>726513</v>
      </c>
      <c r="B9185" t="s">
        <v>37</v>
      </c>
      <c r="C9185" t="s">
        <v>38</v>
      </c>
      <c r="D9185" t="s">
        <v>15</v>
      </c>
      <c r="E9185" t="s">
        <v>39</v>
      </c>
      <c r="F9185" t="s">
        <v>22</v>
      </c>
      <c r="G9185" t="s">
        <v>11</v>
      </c>
      <c r="H9185" s="1">
        <v>43149</v>
      </c>
      <c r="I9185" s="2">
        <v>0.125</v>
      </c>
      <c r="J9185" t="s">
        <v>12</v>
      </c>
      <c r="K9185">
        <v>3656905</v>
      </c>
      <c r="L9185">
        <v>2117669</v>
      </c>
    </row>
    <row r="9186" spans="1:12" x14ac:dyDescent="0.2">
      <c r="A9186">
        <v>726514</v>
      </c>
      <c r="B9186" t="s">
        <v>37</v>
      </c>
      <c r="C9186" t="s">
        <v>38</v>
      </c>
      <c r="D9186" t="s">
        <v>15</v>
      </c>
      <c r="E9186" t="s">
        <v>39</v>
      </c>
      <c r="F9186" t="s">
        <v>22</v>
      </c>
      <c r="G9186" t="s">
        <v>11</v>
      </c>
      <c r="H9186" s="1">
        <v>43149</v>
      </c>
      <c r="I9186" s="2">
        <v>0.29166666666666669</v>
      </c>
      <c r="J9186" t="s">
        <v>12</v>
      </c>
      <c r="K9186">
        <v>3656905</v>
      </c>
      <c r="L9186">
        <v>2117669</v>
      </c>
    </row>
    <row r="9187" spans="1:12" x14ac:dyDescent="0.2">
      <c r="A9187">
        <v>726515</v>
      </c>
      <c r="B9187" t="s">
        <v>37</v>
      </c>
      <c r="C9187" t="s">
        <v>38</v>
      </c>
      <c r="D9187" t="s">
        <v>15</v>
      </c>
      <c r="E9187" t="s">
        <v>39</v>
      </c>
      <c r="F9187" t="s">
        <v>22</v>
      </c>
      <c r="G9187" t="s">
        <v>11</v>
      </c>
      <c r="H9187" s="1">
        <v>43149</v>
      </c>
      <c r="I9187" s="2">
        <v>0.45833333333333331</v>
      </c>
      <c r="J9187" t="s">
        <v>12</v>
      </c>
      <c r="K9187">
        <v>3656905</v>
      </c>
      <c r="L9187">
        <v>2117669</v>
      </c>
    </row>
    <row r="9188" spans="1:12" x14ac:dyDescent="0.2">
      <c r="A9188">
        <v>726516</v>
      </c>
      <c r="B9188" t="s">
        <v>37</v>
      </c>
      <c r="C9188" t="s">
        <v>38</v>
      </c>
      <c r="D9188" t="s">
        <v>15</v>
      </c>
      <c r="E9188" t="s">
        <v>39</v>
      </c>
      <c r="F9188" t="s">
        <v>22</v>
      </c>
      <c r="G9188" t="s">
        <v>11</v>
      </c>
      <c r="H9188" s="1">
        <v>43149</v>
      </c>
      <c r="I9188" s="2">
        <v>0.625</v>
      </c>
      <c r="J9188" t="s">
        <v>12</v>
      </c>
      <c r="K9188">
        <v>3656905</v>
      </c>
      <c r="L9188">
        <v>2117669</v>
      </c>
    </row>
    <row r="9189" spans="1:12" x14ac:dyDescent="0.2">
      <c r="A9189">
        <v>726517</v>
      </c>
      <c r="B9189" t="s">
        <v>37</v>
      </c>
      <c r="C9189" t="s">
        <v>38</v>
      </c>
      <c r="D9189" t="s">
        <v>15</v>
      </c>
      <c r="E9189" t="s">
        <v>39</v>
      </c>
      <c r="F9189" t="s">
        <v>22</v>
      </c>
      <c r="G9189" t="s">
        <v>11</v>
      </c>
      <c r="H9189" s="1">
        <v>43149</v>
      </c>
      <c r="I9189" s="2">
        <v>0.79166666666666663</v>
      </c>
      <c r="J9189" t="s">
        <v>12</v>
      </c>
      <c r="K9189">
        <v>3656905</v>
      </c>
      <c r="L9189">
        <v>2117669</v>
      </c>
    </row>
    <row r="9190" spans="1:12" x14ac:dyDescent="0.2">
      <c r="A9190">
        <v>726518</v>
      </c>
      <c r="B9190" t="s">
        <v>37</v>
      </c>
      <c r="C9190" t="s">
        <v>38</v>
      </c>
      <c r="D9190" t="s">
        <v>15</v>
      </c>
      <c r="E9190" t="s">
        <v>39</v>
      </c>
      <c r="F9190" t="s">
        <v>22</v>
      </c>
      <c r="G9190" t="s">
        <v>11</v>
      </c>
      <c r="H9190" s="1">
        <v>43149</v>
      </c>
      <c r="I9190" s="2">
        <v>0.95833333333333337</v>
      </c>
      <c r="J9190" t="s">
        <v>12</v>
      </c>
      <c r="K9190">
        <v>3656905</v>
      </c>
      <c r="L9190">
        <v>2117669</v>
      </c>
    </row>
    <row r="9191" spans="1:12" x14ac:dyDescent="0.2">
      <c r="A9191">
        <v>726519</v>
      </c>
      <c r="B9191" t="s">
        <v>37</v>
      </c>
      <c r="C9191" t="s">
        <v>38</v>
      </c>
      <c r="D9191" t="s">
        <v>15</v>
      </c>
      <c r="E9191" t="s">
        <v>39</v>
      </c>
      <c r="F9191" t="s">
        <v>22</v>
      </c>
      <c r="G9191" t="s">
        <v>11</v>
      </c>
      <c r="H9191" s="1">
        <v>43150</v>
      </c>
      <c r="I9191" s="2">
        <v>0.125</v>
      </c>
      <c r="J9191" t="s">
        <v>12</v>
      </c>
      <c r="K9191">
        <v>3656905</v>
      </c>
      <c r="L9191">
        <v>2117669</v>
      </c>
    </row>
    <row r="9192" spans="1:12" x14ac:dyDescent="0.2">
      <c r="A9192">
        <v>726520</v>
      </c>
      <c r="B9192" t="s">
        <v>37</v>
      </c>
      <c r="C9192" t="s">
        <v>38</v>
      </c>
      <c r="D9192" t="s">
        <v>15</v>
      </c>
      <c r="E9192" t="s">
        <v>39</v>
      </c>
      <c r="F9192" t="s">
        <v>22</v>
      </c>
      <c r="G9192" t="s">
        <v>11</v>
      </c>
      <c r="H9192" s="1">
        <v>43150</v>
      </c>
      <c r="I9192" s="2">
        <v>0.29166666666666669</v>
      </c>
      <c r="J9192" t="s">
        <v>12</v>
      </c>
      <c r="K9192">
        <v>3656905</v>
      </c>
      <c r="L9192">
        <v>2117669</v>
      </c>
    </row>
    <row r="9193" spans="1:12" x14ac:dyDescent="0.2">
      <c r="A9193">
        <v>726521</v>
      </c>
      <c r="B9193" t="s">
        <v>37</v>
      </c>
      <c r="C9193" t="s">
        <v>38</v>
      </c>
      <c r="D9193" t="s">
        <v>15</v>
      </c>
      <c r="E9193" t="s">
        <v>39</v>
      </c>
      <c r="F9193" t="s">
        <v>22</v>
      </c>
      <c r="G9193" t="s">
        <v>11</v>
      </c>
      <c r="H9193" s="1">
        <v>43150</v>
      </c>
      <c r="I9193" s="2">
        <v>0.45833333333333331</v>
      </c>
      <c r="J9193" t="s">
        <v>12</v>
      </c>
      <c r="K9193">
        <v>3656905</v>
      </c>
      <c r="L9193">
        <v>2117669</v>
      </c>
    </row>
    <row r="9194" spans="1:12" x14ac:dyDescent="0.2">
      <c r="A9194">
        <v>726522</v>
      </c>
      <c r="B9194" t="s">
        <v>37</v>
      </c>
      <c r="C9194" t="s">
        <v>38</v>
      </c>
      <c r="D9194" t="s">
        <v>15</v>
      </c>
      <c r="E9194" t="s">
        <v>39</v>
      </c>
      <c r="F9194" t="s">
        <v>22</v>
      </c>
      <c r="G9194" t="s">
        <v>11</v>
      </c>
      <c r="H9194" s="1">
        <v>43150</v>
      </c>
      <c r="I9194" s="2">
        <v>0.625</v>
      </c>
      <c r="J9194" t="s">
        <v>12</v>
      </c>
      <c r="K9194">
        <v>3656905</v>
      </c>
      <c r="L9194">
        <v>2117670</v>
      </c>
    </row>
    <row r="9195" spans="1:12" x14ac:dyDescent="0.2">
      <c r="A9195">
        <v>726523</v>
      </c>
      <c r="B9195" t="s">
        <v>37</v>
      </c>
      <c r="C9195" t="s">
        <v>38</v>
      </c>
      <c r="D9195" t="s">
        <v>15</v>
      </c>
      <c r="E9195" t="s">
        <v>39</v>
      </c>
      <c r="F9195" t="s">
        <v>22</v>
      </c>
      <c r="G9195" t="s">
        <v>11</v>
      </c>
      <c r="H9195" s="1">
        <v>43150</v>
      </c>
      <c r="I9195" s="2">
        <v>0.79166666666666663</v>
      </c>
      <c r="J9195" t="s">
        <v>12</v>
      </c>
      <c r="K9195">
        <v>3656905</v>
      </c>
      <c r="L9195">
        <v>2117670</v>
      </c>
    </row>
    <row r="9196" spans="1:12" x14ac:dyDescent="0.2">
      <c r="A9196">
        <v>726524</v>
      </c>
      <c r="B9196" t="s">
        <v>37</v>
      </c>
      <c r="C9196" t="s">
        <v>38</v>
      </c>
      <c r="D9196" t="s">
        <v>15</v>
      </c>
      <c r="E9196" t="s">
        <v>39</v>
      </c>
      <c r="F9196" t="s">
        <v>22</v>
      </c>
      <c r="G9196" t="s">
        <v>11</v>
      </c>
      <c r="H9196" s="1">
        <v>43150</v>
      </c>
      <c r="I9196" s="2">
        <v>0.95833333333333337</v>
      </c>
      <c r="J9196" t="s">
        <v>12</v>
      </c>
      <c r="K9196">
        <v>3656906</v>
      </c>
      <c r="L9196">
        <v>2117671</v>
      </c>
    </row>
    <row r="9197" spans="1:12" x14ac:dyDescent="0.2">
      <c r="A9197">
        <v>726525</v>
      </c>
      <c r="B9197" t="s">
        <v>37</v>
      </c>
      <c r="C9197" t="s">
        <v>38</v>
      </c>
      <c r="D9197" t="s">
        <v>15</v>
      </c>
      <c r="E9197" t="s">
        <v>39</v>
      </c>
      <c r="F9197" t="s">
        <v>22</v>
      </c>
      <c r="G9197" t="s">
        <v>11</v>
      </c>
      <c r="H9197" s="1">
        <v>43151</v>
      </c>
      <c r="I9197" s="2">
        <v>0.125</v>
      </c>
      <c r="J9197" t="s">
        <v>12</v>
      </c>
      <c r="K9197">
        <v>3656908</v>
      </c>
      <c r="L9197">
        <v>2117676</v>
      </c>
    </row>
    <row r="9198" spans="1:12" x14ac:dyDescent="0.2">
      <c r="A9198">
        <v>726526</v>
      </c>
      <c r="B9198" t="s">
        <v>37</v>
      </c>
      <c r="C9198" t="s">
        <v>38</v>
      </c>
      <c r="D9198" t="s">
        <v>15</v>
      </c>
      <c r="E9198" t="s">
        <v>39</v>
      </c>
      <c r="F9198" t="s">
        <v>22</v>
      </c>
      <c r="G9198" t="s">
        <v>11</v>
      </c>
      <c r="H9198" s="1">
        <v>43151</v>
      </c>
      <c r="I9198" s="2">
        <v>0.29166666666666669</v>
      </c>
      <c r="J9198" t="s">
        <v>12</v>
      </c>
      <c r="K9198">
        <v>3656997</v>
      </c>
      <c r="L9198">
        <v>2117685</v>
      </c>
    </row>
    <row r="9199" spans="1:12" x14ac:dyDescent="0.2">
      <c r="A9199">
        <v>726527</v>
      </c>
      <c r="B9199" t="s">
        <v>37</v>
      </c>
      <c r="C9199" t="s">
        <v>38</v>
      </c>
      <c r="D9199" t="s">
        <v>15</v>
      </c>
      <c r="E9199" t="s">
        <v>39</v>
      </c>
      <c r="F9199" t="s">
        <v>22</v>
      </c>
      <c r="G9199" t="s">
        <v>11</v>
      </c>
      <c r="H9199" s="1">
        <v>43151</v>
      </c>
      <c r="I9199" s="2">
        <v>0.45833333333333331</v>
      </c>
      <c r="J9199" t="s">
        <v>12</v>
      </c>
      <c r="K9199">
        <v>3657178</v>
      </c>
      <c r="L9199">
        <v>2117715</v>
      </c>
    </row>
    <row r="9200" spans="1:12" x14ac:dyDescent="0.2">
      <c r="A9200">
        <v>726528</v>
      </c>
      <c r="B9200" t="s">
        <v>37</v>
      </c>
      <c r="C9200" t="s">
        <v>38</v>
      </c>
      <c r="D9200" t="s">
        <v>15</v>
      </c>
      <c r="E9200" t="s">
        <v>39</v>
      </c>
      <c r="F9200" t="s">
        <v>22</v>
      </c>
      <c r="G9200" t="s">
        <v>11</v>
      </c>
      <c r="H9200" s="1">
        <v>43151</v>
      </c>
      <c r="I9200" s="2">
        <v>0.625</v>
      </c>
      <c r="J9200" t="s">
        <v>12</v>
      </c>
      <c r="K9200">
        <v>3657274</v>
      </c>
      <c r="L9200">
        <v>2117760</v>
      </c>
    </row>
    <row r="9201" spans="1:12" x14ac:dyDescent="0.2">
      <c r="A9201">
        <v>726529</v>
      </c>
      <c r="B9201" t="s">
        <v>37</v>
      </c>
      <c r="C9201" t="s">
        <v>38</v>
      </c>
      <c r="D9201" t="s">
        <v>15</v>
      </c>
      <c r="E9201" t="s">
        <v>39</v>
      </c>
      <c r="F9201" t="s">
        <v>22</v>
      </c>
      <c r="G9201" t="s">
        <v>11</v>
      </c>
      <c r="H9201" s="1">
        <v>43151</v>
      </c>
      <c r="I9201" s="2">
        <v>0.79166666666666663</v>
      </c>
      <c r="J9201" t="s">
        <v>12</v>
      </c>
      <c r="K9201">
        <v>3657353</v>
      </c>
      <c r="L9201">
        <v>2117856</v>
      </c>
    </row>
    <row r="9202" spans="1:12" x14ac:dyDescent="0.2">
      <c r="A9202">
        <v>726530</v>
      </c>
      <c r="B9202" t="s">
        <v>37</v>
      </c>
      <c r="C9202" t="s">
        <v>38</v>
      </c>
      <c r="D9202" t="s">
        <v>15</v>
      </c>
      <c r="E9202" t="s">
        <v>39</v>
      </c>
      <c r="F9202" t="s">
        <v>22</v>
      </c>
      <c r="G9202" t="s">
        <v>11</v>
      </c>
      <c r="H9202" s="1">
        <v>43151</v>
      </c>
      <c r="I9202" s="2">
        <v>0.95833333333333337</v>
      </c>
      <c r="J9202" t="s">
        <v>12</v>
      </c>
      <c r="K9202">
        <v>3657393</v>
      </c>
      <c r="L9202">
        <v>2117914</v>
      </c>
    </row>
    <row r="9203" spans="1:12" x14ac:dyDescent="0.2">
      <c r="A9203">
        <v>726531</v>
      </c>
      <c r="B9203" t="s">
        <v>37</v>
      </c>
      <c r="C9203" t="s">
        <v>38</v>
      </c>
      <c r="D9203" t="s">
        <v>15</v>
      </c>
      <c r="E9203" t="s">
        <v>39</v>
      </c>
      <c r="F9203" t="s">
        <v>22</v>
      </c>
      <c r="G9203" t="s">
        <v>11</v>
      </c>
      <c r="H9203" s="1">
        <v>43152</v>
      </c>
      <c r="I9203" s="2">
        <v>0.125</v>
      </c>
      <c r="J9203" t="s">
        <v>12</v>
      </c>
      <c r="K9203">
        <v>3657401</v>
      </c>
      <c r="L9203">
        <v>2117925</v>
      </c>
    </row>
    <row r="9204" spans="1:12" x14ac:dyDescent="0.2">
      <c r="A9204">
        <v>726532</v>
      </c>
      <c r="B9204" t="s">
        <v>37</v>
      </c>
      <c r="C9204" t="s">
        <v>38</v>
      </c>
      <c r="D9204" t="s">
        <v>15</v>
      </c>
      <c r="E9204" t="s">
        <v>39</v>
      </c>
      <c r="F9204" t="s">
        <v>22</v>
      </c>
      <c r="G9204" t="s">
        <v>11</v>
      </c>
      <c r="H9204" s="1">
        <v>43152</v>
      </c>
      <c r="I9204" s="2">
        <v>0.29166666666666669</v>
      </c>
      <c r="J9204" t="s">
        <v>12</v>
      </c>
      <c r="K9204">
        <v>3657496</v>
      </c>
      <c r="L9204">
        <v>2117931</v>
      </c>
    </row>
    <row r="9205" spans="1:12" x14ac:dyDescent="0.2">
      <c r="A9205">
        <v>726533</v>
      </c>
      <c r="B9205" t="s">
        <v>37</v>
      </c>
      <c r="C9205" t="s">
        <v>38</v>
      </c>
      <c r="D9205" t="s">
        <v>15</v>
      </c>
      <c r="E9205" t="s">
        <v>39</v>
      </c>
      <c r="F9205" t="s">
        <v>22</v>
      </c>
      <c r="G9205" t="s">
        <v>11</v>
      </c>
      <c r="H9205" s="1">
        <v>43152</v>
      </c>
      <c r="I9205" s="2">
        <v>0.45833333333333331</v>
      </c>
      <c r="J9205" t="s">
        <v>12</v>
      </c>
      <c r="K9205">
        <v>3657704</v>
      </c>
      <c r="L9205">
        <v>2117960</v>
      </c>
    </row>
    <row r="9206" spans="1:12" x14ac:dyDescent="0.2">
      <c r="A9206">
        <v>726534</v>
      </c>
      <c r="B9206" t="s">
        <v>37</v>
      </c>
      <c r="C9206" t="s">
        <v>38</v>
      </c>
      <c r="D9206" t="s">
        <v>15</v>
      </c>
      <c r="E9206" t="s">
        <v>39</v>
      </c>
      <c r="F9206" t="s">
        <v>22</v>
      </c>
      <c r="G9206" t="s">
        <v>11</v>
      </c>
      <c r="H9206" s="1">
        <v>43152</v>
      </c>
      <c r="I9206" s="2">
        <v>0.625</v>
      </c>
      <c r="J9206" t="s">
        <v>12</v>
      </c>
      <c r="K9206">
        <v>3657790</v>
      </c>
      <c r="L9206">
        <v>2118001</v>
      </c>
    </row>
    <row r="9207" spans="1:12" x14ac:dyDescent="0.2">
      <c r="A9207">
        <v>726535</v>
      </c>
      <c r="B9207" t="s">
        <v>37</v>
      </c>
      <c r="C9207" t="s">
        <v>38</v>
      </c>
      <c r="D9207" t="s">
        <v>15</v>
      </c>
      <c r="E9207" t="s">
        <v>39</v>
      </c>
      <c r="F9207" t="s">
        <v>22</v>
      </c>
      <c r="G9207" t="s">
        <v>11</v>
      </c>
      <c r="H9207" s="1">
        <v>43152</v>
      </c>
      <c r="I9207" s="2">
        <v>0.79166666666666663</v>
      </c>
      <c r="J9207" t="s">
        <v>12</v>
      </c>
      <c r="K9207">
        <v>3657882</v>
      </c>
      <c r="L9207">
        <v>2118106</v>
      </c>
    </row>
    <row r="9208" spans="1:12" x14ac:dyDescent="0.2">
      <c r="A9208">
        <v>726536</v>
      </c>
      <c r="B9208" t="s">
        <v>37</v>
      </c>
      <c r="C9208" t="s">
        <v>38</v>
      </c>
      <c r="D9208" t="s">
        <v>15</v>
      </c>
      <c r="E9208" t="s">
        <v>39</v>
      </c>
      <c r="F9208" t="s">
        <v>22</v>
      </c>
      <c r="G9208" t="s">
        <v>11</v>
      </c>
      <c r="H9208" s="1">
        <v>43152</v>
      </c>
      <c r="I9208" s="2">
        <v>0.95833333333333337</v>
      </c>
      <c r="J9208" t="s">
        <v>12</v>
      </c>
      <c r="K9208">
        <v>3657932</v>
      </c>
      <c r="L9208">
        <v>2118167</v>
      </c>
    </row>
    <row r="9209" spans="1:12" x14ac:dyDescent="0.2">
      <c r="A9209">
        <v>726537</v>
      </c>
      <c r="B9209" t="s">
        <v>37</v>
      </c>
      <c r="C9209" t="s">
        <v>38</v>
      </c>
      <c r="D9209" t="s">
        <v>15</v>
      </c>
      <c r="E9209" t="s">
        <v>39</v>
      </c>
      <c r="F9209" t="s">
        <v>22</v>
      </c>
      <c r="G9209" t="s">
        <v>11</v>
      </c>
      <c r="H9209" s="1">
        <v>43153</v>
      </c>
      <c r="I9209" s="2">
        <v>0.125</v>
      </c>
      <c r="J9209" t="s">
        <v>12</v>
      </c>
      <c r="K9209">
        <v>3657942</v>
      </c>
      <c r="L9209">
        <v>2118180</v>
      </c>
    </row>
    <row r="9210" spans="1:12" x14ac:dyDescent="0.2">
      <c r="A9210">
        <v>726538</v>
      </c>
      <c r="B9210" t="s">
        <v>37</v>
      </c>
      <c r="C9210" t="s">
        <v>38</v>
      </c>
      <c r="D9210" t="s">
        <v>15</v>
      </c>
      <c r="E9210" t="s">
        <v>39</v>
      </c>
      <c r="F9210" t="s">
        <v>22</v>
      </c>
      <c r="G9210" t="s">
        <v>11</v>
      </c>
      <c r="H9210" s="1">
        <v>43153</v>
      </c>
      <c r="I9210" s="2">
        <v>0.29166666666666669</v>
      </c>
      <c r="J9210" t="s">
        <v>12</v>
      </c>
      <c r="K9210">
        <v>3658019</v>
      </c>
      <c r="L9210">
        <v>2118186</v>
      </c>
    </row>
    <row r="9211" spans="1:12" x14ac:dyDescent="0.2">
      <c r="A9211">
        <v>726539</v>
      </c>
      <c r="B9211" t="s">
        <v>37</v>
      </c>
      <c r="C9211" t="s">
        <v>38</v>
      </c>
      <c r="D9211" t="s">
        <v>15</v>
      </c>
      <c r="E9211" t="s">
        <v>39</v>
      </c>
      <c r="F9211" t="s">
        <v>22</v>
      </c>
      <c r="G9211" t="s">
        <v>11</v>
      </c>
      <c r="H9211" s="1">
        <v>43153</v>
      </c>
      <c r="I9211" s="2">
        <v>0.45833333333333331</v>
      </c>
      <c r="J9211" t="s">
        <v>12</v>
      </c>
      <c r="K9211">
        <v>3658229</v>
      </c>
      <c r="L9211">
        <v>2118219</v>
      </c>
    </row>
    <row r="9212" spans="1:12" x14ac:dyDescent="0.2">
      <c r="A9212">
        <v>726540</v>
      </c>
      <c r="B9212" t="s">
        <v>37</v>
      </c>
      <c r="C9212" t="s">
        <v>38</v>
      </c>
      <c r="D9212" t="s">
        <v>15</v>
      </c>
      <c r="E9212" t="s">
        <v>39</v>
      </c>
      <c r="F9212" t="s">
        <v>22</v>
      </c>
      <c r="G9212" t="s">
        <v>11</v>
      </c>
      <c r="H9212" s="1">
        <v>43153</v>
      </c>
      <c r="I9212" s="2">
        <v>0.625</v>
      </c>
      <c r="J9212" t="s">
        <v>12</v>
      </c>
      <c r="K9212">
        <v>3658296</v>
      </c>
      <c r="L9212">
        <v>2118244</v>
      </c>
    </row>
    <row r="9213" spans="1:12" x14ac:dyDescent="0.2">
      <c r="A9213">
        <v>726541</v>
      </c>
      <c r="B9213" t="s">
        <v>37</v>
      </c>
      <c r="C9213" t="s">
        <v>38</v>
      </c>
      <c r="D9213" t="s">
        <v>15</v>
      </c>
      <c r="E9213" t="s">
        <v>39</v>
      </c>
      <c r="F9213" t="s">
        <v>22</v>
      </c>
      <c r="G9213" t="s">
        <v>11</v>
      </c>
      <c r="H9213" s="1">
        <v>43153</v>
      </c>
      <c r="I9213" s="2">
        <v>0.79166666666666663</v>
      </c>
      <c r="J9213" t="s">
        <v>12</v>
      </c>
      <c r="K9213">
        <v>3658378</v>
      </c>
      <c r="L9213">
        <v>2118349</v>
      </c>
    </row>
    <row r="9214" spans="1:12" x14ac:dyDescent="0.2">
      <c r="A9214">
        <v>726542</v>
      </c>
      <c r="B9214" t="s">
        <v>37</v>
      </c>
      <c r="C9214" t="s">
        <v>38</v>
      </c>
      <c r="D9214" t="s">
        <v>15</v>
      </c>
      <c r="E9214" t="s">
        <v>39</v>
      </c>
      <c r="F9214" t="s">
        <v>22</v>
      </c>
      <c r="G9214" t="s">
        <v>11</v>
      </c>
      <c r="H9214" s="1">
        <v>43153</v>
      </c>
      <c r="I9214" s="2">
        <v>0.95833333333333337</v>
      </c>
      <c r="J9214" t="s">
        <v>12</v>
      </c>
      <c r="K9214">
        <v>3658413</v>
      </c>
      <c r="L9214">
        <v>2118406</v>
      </c>
    </row>
    <row r="9215" spans="1:12" x14ac:dyDescent="0.2">
      <c r="A9215">
        <v>726543</v>
      </c>
      <c r="B9215" t="s">
        <v>37</v>
      </c>
      <c r="C9215" t="s">
        <v>38</v>
      </c>
      <c r="D9215" t="s">
        <v>15</v>
      </c>
      <c r="E9215" t="s">
        <v>39</v>
      </c>
      <c r="F9215" t="s">
        <v>22</v>
      </c>
      <c r="G9215" t="s">
        <v>11</v>
      </c>
      <c r="H9215" s="1">
        <v>43154</v>
      </c>
      <c r="I9215" s="2">
        <v>0.125</v>
      </c>
      <c r="J9215" t="s">
        <v>12</v>
      </c>
      <c r="K9215">
        <v>3658421</v>
      </c>
      <c r="L9215">
        <v>2118414</v>
      </c>
    </row>
    <row r="9216" spans="1:12" x14ac:dyDescent="0.2">
      <c r="A9216">
        <v>726544</v>
      </c>
      <c r="B9216" t="s">
        <v>37</v>
      </c>
      <c r="C9216" t="s">
        <v>38</v>
      </c>
      <c r="D9216" t="s">
        <v>15</v>
      </c>
      <c r="E9216" t="s">
        <v>39</v>
      </c>
      <c r="F9216" t="s">
        <v>22</v>
      </c>
      <c r="G9216" t="s">
        <v>11</v>
      </c>
      <c r="H9216" s="1">
        <v>43154</v>
      </c>
      <c r="I9216" s="2">
        <v>0.29166666666666669</v>
      </c>
      <c r="J9216" t="s">
        <v>12</v>
      </c>
      <c r="K9216">
        <v>3658517</v>
      </c>
      <c r="L9216">
        <v>2118417</v>
      </c>
    </row>
    <row r="9217" spans="1:12" x14ac:dyDescent="0.2">
      <c r="A9217">
        <v>726545</v>
      </c>
      <c r="B9217" t="s">
        <v>37</v>
      </c>
      <c r="C9217" t="s">
        <v>38</v>
      </c>
      <c r="D9217" t="s">
        <v>15</v>
      </c>
      <c r="E9217" t="s">
        <v>39</v>
      </c>
      <c r="F9217" t="s">
        <v>22</v>
      </c>
      <c r="G9217" t="s">
        <v>11</v>
      </c>
      <c r="H9217" s="1">
        <v>43154</v>
      </c>
      <c r="I9217" s="2">
        <v>0.45833333333333331</v>
      </c>
      <c r="J9217" t="s">
        <v>12</v>
      </c>
      <c r="K9217">
        <v>3658683</v>
      </c>
      <c r="L9217">
        <v>2118447</v>
      </c>
    </row>
    <row r="9218" spans="1:12" x14ac:dyDescent="0.2">
      <c r="A9218">
        <v>726546</v>
      </c>
      <c r="B9218" t="s">
        <v>37</v>
      </c>
      <c r="C9218" t="s">
        <v>38</v>
      </c>
      <c r="D9218" t="s">
        <v>15</v>
      </c>
      <c r="E9218" t="s">
        <v>39</v>
      </c>
      <c r="F9218" t="s">
        <v>22</v>
      </c>
      <c r="G9218" t="s">
        <v>11</v>
      </c>
      <c r="H9218" s="1">
        <v>43154</v>
      </c>
      <c r="I9218" s="2">
        <v>0.625</v>
      </c>
      <c r="J9218" t="s">
        <v>12</v>
      </c>
      <c r="K9218">
        <v>3658767</v>
      </c>
      <c r="L9218">
        <v>2118486</v>
      </c>
    </row>
    <row r="9219" spans="1:12" x14ac:dyDescent="0.2">
      <c r="A9219">
        <v>726547</v>
      </c>
      <c r="B9219" t="s">
        <v>37</v>
      </c>
      <c r="C9219" t="s">
        <v>38</v>
      </c>
      <c r="D9219" t="s">
        <v>15</v>
      </c>
      <c r="E9219" t="s">
        <v>39</v>
      </c>
      <c r="F9219" t="s">
        <v>22</v>
      </c>
      <c r="G9219" t="s">
        <v>11</v>
      </c>
      <c r="H9219" s="1">
        <v>43154</v>
      </c>
      <c r="I9219" s="2">
        <v>0.79166666666666663</v>
      </c>
      <c r="J9219" t="s">
        <v>12</v>
      </c>
      <c r="K9219">
        <v>3658861</v>
      </c>
      <c r="L9219">
        <v>2118584</v>
      </c>
    </row>
    <row r="9220" spans="1:12" x14ac:dyDescent="0.2">
      <c r="A9220">
        <v>726548</v>
      </c>
      <c r="B9220" t="s">
        <v>37</v>
      </c>
      <c r="C9220" t="s">
        <v>38</v>
      </c>
      <c r="D9220" t="s">
        <v>15</v>
      </c>
      <c r="E9220" t="s">
        <v>39</v>
      </c>
      <c r="F9220" t="s">
        <v>22</v>
      </c>
      <c r="G9220" t="s">
        <v>11</v>
      </c>
      <c r="H9220" s="1">
        <v>43154</v>
      </c>
      <c r="I9220" s="2">
        <v>0.95833333333333337</v>
      </c>
      <c r="J9220" t="s">
        <v>12</v>
      </c>
      <c r="K9220">
        <v>3658907</v>
      </c>
      <c r="L9220">
        <v>2118639</v>
      </c>
    </row>
    <row r="9221" spans="1:12" x14ac:dyDescent="0.2">
      <c r="A9221">
        <v>726549</v>
      </c>
      <c r="B9221" t="s">
        <v>37</v>
      </c>
      <c r="C9221" t="s">
        <v>38</v>
      </c>
      <c r="D9221" t="s">
        <v>16</v>
      </c>
      <c r="E9221" t="s">
        <v>39</v>
      </c>
      <c r="F9221" t="s">
        <v>22</v>
      </c>
      <c r="G9221" t="s">
        <v>11</v>
      </c>
      <c r="H9221" s="1">
        <v>43148</v>
      </c>
      <c r="I9221" s="2">
        <v>0.125</v>
      </c>
      <c r="J9221" t="s">
        <v>12</v>
      </c>
      <c r="K9221">
        <v>6539780</v>
      </c>
      <c r="L9221">
        <v>4881188</v>
      </c>
    </row>
    <row r="9222" spans="1:12" x14ac:dyDescent="0.2">
      <c r="A9222">
        <v>726550</v>
      </c>
      <c r="B9222" t="s">
        <v>37</v>
      </c>
      <c r="C9222" t="s">
        <v>38</v>
      </c>
      <c r="D9222" t="s">
        <v>16</v>
      </c>
      <c r="E9222" t="s">
        <v>39</v>
      </c>
      <c r="F9222" t="s">
        <v>22</v>
      </c>
      <c r="G9222" t="s">
        <v>11</v>
      </c>
      <c r="H9222" s="1">
        <v>43148</v>
      </c>
      <c r="I9222" s="2">
        <v>0.29166666666666669</v>
      </c>
      <c r="J9222" t="s">
        <v>12</v>
      </c>
      <c r="K9222">
        <v>6539781</v>
      </c>
      <c r="L9222">
        <v>4881188</v>
      </c>
    </row>
    <row r="9223" spans="1:12" x14ac:dyDescent="0.2">
      <c r="A9223">
        <v>726551</v>
      </c>
      <c r="B9223" t="s">
        <v>37</v>
      </c>
      <c r="C9223" t="s">
        <v>38</v>
      </c>
      <c r="D9223" t="s">
        <v>16</v>
      </c>
      <c r="E9223" t="s">
        <v>39</v>
      </c>
      <c r="F9223" t="s">
        <v>22</v>
      </c>
      <c r="G9223" t="s">
        <v>11</v>
      </c>
      <c r="H9223" s="1">
        <v>43148</v>
      </c>
      <c r="I9223" s="2">
        <v>0.45833333333333331</v>
      </c>
      <c r="J9223" t="s">
        <v>12</v>
      </c>
      <c r="K9223">
        <v>6539781</v>
      </c>
      <c r="L9223">
        <v>4881188</v>
      </c>
    </row>
    <row r="9224" spans="1:12" x14ac:dyDescent="0.2">
      <c r="A9224">
        <v>726552</v>
      </c>
      <c r="B9224" t="s">
        <v>37</v>
      </c>
      <c r="C9224" t="s">
        <v>38</v>
      </c>
      <c r="D9224" t="s">
        <v>16</v>
      </c>
      <c r="E9224" t="s">
        <v>39</v>
      </c>
      <c r="F9224" t="s">
        <v>22</v>
      </c>
      <c r="G9224" t="s">
        <v>11</v>
      </c>
      <c r="H9224" s="1">
        <v>43148</v>
      </c>
      <c r="I9224" s="2">
        <v>0.625</v>
      </c>
      <c r="J9224" t="s">
        <v>12</v>
      </c>
      <c r="K9224">
        <v>6539781</v>
      </c>
      <c r="L9224">
        <v>4881188</v>
      </c>
    </row>
    <row r="9225" spans="1:12" x14ac:dyDescent="0.2">
      <c r="A9225">
        <v>726553</v>
      </c>
      <c r="B9225" t="s">
        <v>37</v>
      </c>
      <c r="C9225" t="s">
        <v>38</v>
      </c>
      <c r="D9225" t="s">
        <v>16</v>
      </c>
      <c r="E9225" t="s">
        <v>39</v>
      </c>
      <c r="F9225" t="s">
        <v>22</v>
      </c>
      <c r="G9225" t="s">
        <v>11</v>
      </c>
      <c r="H9225" s="1">
        <v>43148</v>
      </c>
      <c r="I9225" s="2">
        <v>0.79166666666666663</v>
      </c>
      <c r="J9225" t="s">
        <v>12</v>
      </c>
      <c r="K9225">
        <v>6539781</v>
      </c>
      <c r="L9225">
        <v>4881188</v>
      </c>
    </row>
    <row r="9226" spans="1:12" x14ac:dyDescent="0.2">
      <c r="A9226">
        <v>726554</v>
      </c>
      <c r="B9226" t="s">
        <v>37</v>
      </c>
      <c r="C9226" t="s">
        <v>38</v>
      </c>
      <c r="D9226" t="s">
        <v>16</v>
      </c>
      <c r="E9226" t="s">
        <v>39</v>
      </c>
      <c r="F9226" t="s">
        <v>22</v>
      </c>
      <c r="G9226" t="s">
        <v>11</v>
      </c>
      <c r="H9226" s="1">
        <v>43148</v>
      </c>
      <c r="I9226" s="2">
        <v>0.95833333333333337</v>
      </c>
      <c r="J9226" t="s">
        <v>12</v>
      </c>
      <c r="K9226">
        <v>6539781</v>
      </c>
      <c r="L9226">
        <v>4881188</v>
      </c>
    </row>
    <row r="9227" spans="1:12" x14ac:dyDescent="0.2">
      <c r="A9227">
        <v>726555</v>
      </c>
      <c r="B9227" t="s">
        <v>37</v>
      </c>
      <c r="C9227" t="s">
        <v>38</v>
      </c>
      <c r="D9227" t="s">
        <v>16</v>
      </c>
      <c r="E9227" t="s">
        <v>39</v>
      </c>
      <c r="F9227" t="s">
        <v>22</v>
      </c>
      <c r="G9227" t="s">
        <v>11</v>
      </c>
      <c r="H9227" s="1">
        <v>43149</v>
      </c>
      <c r="I9227" s="2">
        <v>0.125</v>
      </c>
      <c r="J9227" t="s">
        <v>12</v>
      </c>
      <c r="K9227">
        <v>6539781</v>
      </c>
      <c r="L9227">
        <v>4881188</v>
      </c>
    </row>
    <row r="9228" spans="1:12" x14ac:dyDescent="0.2">
      <c r="A9228">
        <v>726556</v>
      </c>
      <c r="B9228" t="s">
        <v>37</v>
      </c>
      <c r="C9228" t="s">
        <v>38</v>
      </c>
      <c r="D9228" t="s">
        <v>16</v>
      </c>
      <c r="E9228" t="s">
        <v>39</v>
      </c>
      <c r="F9228" t="s">
        <v>22</v>
      </c>
      <c r="G9228" t="s">
        <v>11</v>
      </c>
      <c r="H9228" s="1">
        <v>43149</v>
      </c>
      <c r="I9228" s="2">
        <v>0.29166666666666669</v>
      </c>
      <c r="J9228" t="s">
        <v>12</v>
      </c>
      <c r="K9228">
        <v>6539781</v>
      </c>
      <c r="L9228">
        <v>4881188</v>
      </c>
    </row>
    <row r="9229" spans="1:12" x14ac:dyDescent="0.2">
      <c r="A9229">
        <v>726557</v>
      </c>
      <c r="B9229" t="s">
        <v>37</v>
      </c>
      <c r="C9229" t="s">
        <v>38</v>
      </c>
      <c r="D9229" t="s">
        <v>16</v>
      </c>
      <c r="E9229" t="s">
        <v>39</v>
      </c>
      <c r="F9229" t="s">
        <v>22</v>
      </c>
      <c r="G9229" t="s">
        <v>11</v>
      </c>
      <c r="H9229" s="1">
        <v>43149</v>
      </c>
      <c r="I9229" s="2">
        <v>0.45833333333333331</v>
      </c>
      <c r="J9229" t="s">
        <v>12</v>
      </c>
      <c r="K9229">
        <v>6539781</v>
      </c>
      <c r="L9229">
        <v>4881188</v>
      </c>
    </row>
    <row r="9230" spans="1:12" x14ac:dyDescent="0.2">
      <c r="A9230">
        <v>726558</v>
      </c>
      <c r="B9230" t="s">
        <v>37</v>
      </c>
      <c r="C9230" t="s">
        <v>38</v>
      </c>
      <c r="D9230" t="s">
        <v>16</v>
      </c>
      <c r="E9230" t="s">
        <v>39</v>
      </c>
      <c r="F9230" t="s">
        <v>22</v>
      </c>
      <c r="G9230" t="s">
        <v>11</v>
      </c>
      <c r="H9230" s="1">
        <v>43149</v>
      </c>
      <c r="I9230" s="2">
        <v>0.625</v>
      </c>
      <c r="J9230" t="s">
        <v>12</v>
      </c>
      <c r="K9230">
        <v>6539781</v>
      </c>
      <c r="L9230">
        <v>4881188</v>
      </c>
    </row>
    <row r="9231" spans="1:12" x14ac:dyDescent="0.2">
      <c r="A9231">
        <v>726559</v>
      </c>
      <c r="B9231" t="s">
        <v>37</v>
      </c>
      <c r="C9231" t="s">
        <v>38</v>
      </c>
      <c r="D9231" t="s">
        <v>16</v>
      </c>
      <c r="E9231" t="s">
        <v>39</v>
      </c>
      <c r="F9231" t="s">
        <v>22</v>
      </c>
      <c r="G9231" t="s">
        <v>11</v>
      </c>
      <c r="H9231" s="1">
        <v>43149</v>
      </c>
      <c r="I9231" s="2">
        <v>0.79166666666666663</v>
      </c>
      <c r="J9231" t="s">
        <v>12</v>
      </c>
      <c r="K9231">
        <v>6539781</v>
      </c>
      <c r="L9231">
        <v>4881188</v>
      </c>
    </row>
    <row r="9232" spans="1:12" x14ac:dyDescent="0.2">
      <c r="A9232">
        <v>726560</v>
      </c>
      <c r="B9232" t="s">
        <v>37</v>
      </c>
      <c r="C9232" t="s">
        <v>38</v>
      </c>
      <c r="D9232" t="s">
        <v>16</v>
      </c>
      <c r="E9232" t="s">
        <v>39</v>
      </c>
      <c r="F9232" t="s">
        <v>22</v>
      </c>
      <c r="G9232" t="s">
        <v>11</v>
      </c>
      <c r="H9232" s="1">
        <v>43149</v>
      </c>
      <c r="I9232" s="2">
        <v>0.95833333333333337</v>
      </c>
      <c r="J9232" t="s">
        <v>12</v>
      </c>
      <c r="K9232">
        <v>6539781</v>
      </c>
      <c r="L9232">
        <v>4881188</v>
      </c>
    </row>
    <row r="9233" spans="1:12" x14ac:dyDescent="0.2">
      <c r="A9233">
        <v>726561</v>
      </c>
      <c r="B9233" t="s">
        <v>37</v>
      </c>
      <c r="C9233" t="s">
        <v>38</v>
      </c>
      <c r="D9233" t="s">
        <v>16</v>
      </c>
      <c r="E9233" t="s">
        <v>39</v>
      </c>
      <c r="F9233" t="s">
        <v>22</v>
      </c>
      <c r="G9233" t="s">
        <v>11</v>
      </c>
      <c r="H9233" s="1">
        <v>43150</v>
      </c>
      <c r="I9233" s="2">
        <v>0.125</v>
      </c>
      <c r="J9233" t="s">
        <v>12</v>
      </c>
      <c r="K9233">
        <v>6539781</v>
      </c>
      <c r="L9233">
        <v>4881188</v>
      </c>
    </row>
    <row r="9234" spans="1:12" x14ac:dyDescent="0.2">
      <c r="A9234">
        <v>726562</v>
      </c>
      <c r="B9234" t="s">
        <v>37</v>
      </c>
      <c r="C9234" t="s">
        <v>38</v>
      </c>
      <c r="D9234" t="s">
        <v>16</v>
      </c>
      <c r="E9234" t="s">
        <v>39</v>
      </c>
      <c r="F9234" t="s">
        <v>22</v>
      </c>
      <c r="G9234" t="s">
        <v>11</v>
      </c>
      <c r="H9234" s="1">
        <v>43150</v>
      </c>
      <c r="I9234" s="2">
        <v>0.29166666666666669</v>
      </c>
      <c r="J9234" t="s">
        <v>12</v>
      </c>
      <c r="K9234">
        <v>6539781</v>
      </c>
      <c r="L9234">
        <v>4881188</v>
      </c>
    </row>
    <row r="9235" spans="1:12" x14ac:dyDescent="0.2">
      <c r="A9235">
        <v>726563</v>
      </c>
      <c r="B9235" t="s">
        <v>37</v>
      </c>
      <c r="C9235" t="s">
        <v>38</v>
      </c>
      <c r="D9235" t="s">
        <v>16</v>
      </c>
      <c r="E9235" t="s">
        <v>39</v>
      </c>
      <c r="F9235" t="s">
        <v>22</v>
      </c>
      <c r="G9235" t="s">
        <v>11</v>
      </c>
      <c r="H9235" s="1">
        <v>43150</v>
      </c>
      <c r="I9235" s="2">
        <v>0.45833333333333331</v>
      </c>
      <c r="J9235" t="s">
        <v>12</v>
      </c>
      <c r="K9235">
        <v>6539782</v>
      </c>
      <c r="L9235">
        <v>4881188</v>
      </c>
    </row>
    <row r="9236" spans="1:12" x14ac:dyDescent="0.2">
      <c r="A9236">
        <v>726564</v>
      </c>
      <c r="B9236" t="s">
        <v>37</v>
      </c>
      <c r="C9236" t="s">
        <v>38</v>
      </c>
      <c r="D9236" t="s">
        <v>16</v>
      </c>
      <c r="E9236" t="s">
        <v>39</v>
      </c>
      <c r="F9236" t="s">
        <v>22</v>
      </c>
      <c r="G9236" t="s">
        <v>11</v>
      </c>
      <c r="H9236" s="1">
        <v>43150</v>
      </c>
      <c r="I9236" s="2">
        <v>0.625</v>
      </c>
      <c r="J9236" t="s">
        <v>12</v>
      </c>
      <c r="K9236">
        <v>6539782</v>
      </c>
      <c r="L9236">
        <v>4881188</v>
      </c>
    </row>
    <row r="9237" spans="1:12" x14ac:dyDescent="0.2">
      <c r="A9237">
        <v>726565</v>
      </c>
      <c r="B9237" t="s">
        <v>37</v>
      </c>
      <c r="C9237" t="s">
        <v>38</v>
      </c>
      <c r="D9237" t="s">
        <v>16</v>
      </c>
      <c r="E9237" t="s">
        <v>39</v>
      </c>
      <c r="F9237" t="s">
        <v>22</v>
      </c>
      <c r="G9237" t="s">
        <v>11</v>
      </c>
      <c r="H9237" s="1">
        <v>43150</v>
      </c>
      <c r="I9237" s="2">
        <v>0.79166666666666663</v>
      </c>
      <c r="J9237" t="s">
        <v>12</v>
      </c>
      <c r="K9237">
        <v>6539782</v>
      </c>
      <c r="L9237">
        <v>4881188</v>
      </c>
    </row>
    <row r="9238" spans="1:12" x14ac:dyDescent="0.2">
      <c r="A9238">
        <v>726566</v>
      </c>
      <c r="B9238" t="s">
        <v>37</v>
      </c>
      <c r="C9238" t="s">
        <v>38</v>
      </c>
      <c r="D9238" t="s">
        <v>16</v>
      </c>
      <c r="E9238" t="s">
        <v>39</v>
      </c>
      <c r="F9238" t="s">
        <v>22</v>
      </c>
      <c r="G9238" t="s">
        <v>11</v>
      </c>
      <c r="H9238" s="1">
        <v>43150</v>
      </c>
      <c r="I9238" s="2">
        <v>0.95833333333333337</v>
      </c>
      <c r="J9238" t="s">
        <v>12</v>
      </c>
      <c r="K9238">
        <v>6539783</v>
      </c>
      <c r="L9238">
        <v>4881191</v>
      </c>
    </row>
    <row r="9239" spans="1:12" x14ac:dyDescent="0.2">
      <c r="A9239">
        <v>726567</v>
      </c>
      <c r="B9239" t="s">
        <v>37</v>
      </c>
      <c r="C9239" t="s">
        <v>38</v>
      </c>
      <c r="D9239" t="s">
        <v>16</v>
      </c>
      <c r="E9239" t="s">
        <v>39</v>
      </c>
      <c r="F9239" t="s">
        <v>22</v>
      </c>
      <c r="G9239" t="s">
        <v>11</v>
      </c>
      <c r="H9239" s="1">
        <v>43151</v>
      </c>
      <c r="I9239" s="2">
        <v>0.125</v>
      </c>
      <c r="J9239" t="s">
        <v>12</v>
      </c>
      <c r="K9239">
        <v>6539800</v>
      </c>
      <c r="L9239">
        <v>4881219</v>
      </c>
    </row>
    <row r="9240" spans="1:12" x14ac:dyDescent="0.2">
      <c r="A9240">
        <v>726568</v>
      </c>
      <c r="B9240" t="s">
        <v>37</v>
      </c>
      <c r="C9240" t="s">
        <v>38</v>
      </c>
      <c r="D9240" t="s">
        <v>16</v>
      </c>
      <c r="E9240" t="s">
        <v>39</v>
      </c>
      <c r="F9240" t="s">
        <v>22</v>
      </c>
      <c r="G9240" t="s">
        <v>11</v>
      </c>
      <c r="H9240" s="1">
        <v>43151</v>
      </c>
      <c r="I9240" s="2">
        <v>0.29166666666666669</v>
      </c>
      <c r="J9240" t="s">
        <v>12</v>
      </c>
      <c r="K9240">
        <v>6539978</v>
      </c>
      <c r="L9240">
        <v>4881244</v>
      </c>
    </row>
    <row r="9241" spans="1:12" x14ac:dyDescent="0.2">
      <c r="A9241">
        <v>726569</v>
      </c>
      <c r="B9241" t="s">
        <v>37</v>
      </c>
      <c r="C9241" t="s">
        <v>38</v>
      </c>
      <c r="D9241" t="s">
        <v>16</v>
      </c>
      <c r="E9241" t="s">
        <v>39</v>
      </c>
      <c r="F9241" t="s">
        <v>22</v>
      </c>
      <c r="G9241" t="s">
        <v>11</v>
      </c>
      <c r="H9241" s="1">
        <v>43151</v>
      </c>
      <c r="I9241" s="2">
        <v>0.45833333333333331</v>
      </c>
      <c r="J9241" t="s">
        <v>12</v>
      </c>
      <c r="K9241">
        <v>6540338</v>
      </c>
      <c r="L9241">
        <v>4881321</v>
      </c>
    </row>
    <row r="9242" spans="1:12" x14ac:dyDescent="0.2">
      <c r="A9242">
        <v>726570</v>
      </c>
      <c r="B9242" t="s">
        <v>37</v>
      </c>
      <c r="C9242" t="s">
        <v>38</v>
      </c>
      <c r="D9242" t="s">
        <v>16</v>
      </c>
      <c r="E9242" t="s">
        <v>39</v>
      </c>
      <c r="F9242" t="s">
        <v>22</v>
      </c>
      <c r="G9242" t="s">
        <v>11</v>
      </c>
      <c r="H9242" s="1">
        <v>43151</v>
      </c>
      <c r="I9242" s="2">
        <v>0.625</v>
      </c>
      <c r="J9242" t="s">
        <v>12</v>
      </c>
      <c r="K9242">
        <v>6540535</v>
      </c>
      <c r="L9242">
        <v>4881417</v>
      </c>
    </row>
    <row r="9243" spans="1:12" x14ac:dyDescent="0.2">
      <c r="A9243">
        <v>726571</v>
      </c>
      <c r="B9243" t="s">
        <v>37</v>
      </c>
      <c r="C9243" t="s">
        <v>38</v>
      </c>
      <c r="D9243" t="s">
        <v>16</v>
      </c>
      <c r="E9243" t="s">
        <v>39</v>
      </c>
      <c r="F9243" t="s">
        <v>22</v>
      </c>
      <c r="G9243" t="s">
        <v>11</v>
      </c>
      <c r="H9243" s="1">
        <v>43151</v>
      </c>
      <c r="I9243" s="2">
        <v>0.79166666666666663</v>
      </c>
      <c r="J9243" t="s">
        <v>12</v>
      </c>
      <c r="K9243">
        <v>6540712</v>
      </c>
      <c r="L9243">
        <v>4881564</v>
      </c>
    </row>
    <row r="9244" spans="1:12" x14ac:dyDescent="0.2">
      <c r="A9244">
        <v>726572</v>
      </c>
      <c r="B9244" t="s">
        <v>37</v>
      </c>
      <c r="C9244" t="s">
        <v>38</v>
      </c>
      <c r="D9244" t="s">
        <v>16</v>
      </c>
      <c r="E9244" t="s">
        <v>39</v>
      </c>
      <c r="F9244" t="s">
        <v>22</v>
      </c>
      <c r="G9244" t="s">
        <v>11</v>
      </c>
      <c r="H9244" s="1">
        <v>43151</v>
      </c>
      <c r="I9244" s="2">
        <v>0.95833333333333337</v>
      </c>
      <c r="J9244" t="s">
        <v>12</v>
      </c>
      <c r="K9244">
        <v>6540795</v>
      </c>
      <c r="L9244">
        <v>4881662</v>
      </c>
    </row>
    <row r="9245" spans="1:12" x14ac:dyDescent="0.2">
      <c r="A9245">
        <v>726573</v>
      </c>
      <c r="B9245" t="s">
        <v>37</v>
      </c>
      <c r="C9245" t="s">
        <v>38</v>
      </c>
      <c r="D9245" t="s">
        <v>16</v>
      </c>
      <c r="E9245" t="s">
        <v>39</v>
      </c>
      <c r="F9245" t="s">
        <v>22</v>
      </c>
      <c r="G9245" t="s">
        <v>11</v>
      </c>
      <c r="H9245" s="1">
        <v>43152</v>
      </c>
      <c r="I9245" s="2">
        <v>0.125</v>
      </c>
      <c r="J9245" t="s">
        <v>12</v>
      </c>
      <c r="K9245">
        <v>6540819</v>
      </c>
      <c r="L9245">
        <v>4881719</v>
      </c>
    </row>
    <row r="9246" spans="1:12" x14ac:dyDescent="0.2">
      <c r="A9246">
        <v>726574</v>
      </c>
      <c r="B9246" t="s">
        <v>37</v>
      </c>
      <c r="C9246" t="s">
        <v>38</v>
      </c>
      <c r="D9246" t="s">
        <v>16</v>
      </c>
      <c r="E9246" t="s">
        <v>39</v>
      </c>
      <c r="F9246" t="s">
        <v>22</v>
      </c>
      <c r="G9246" t="s">
        <v>11</v>
      </c>
      <c r="H9246" s="1">
        <v>43152</v>
      </c>
      <c r="I9246" s="2">
        <v>0.29166666666666669</v>
      </c>
      <c r="J9246" t="s">
        <v>12</v>
      </c>
      <c r="K9246">
        <v>6540982</v>
      </c>
      <c r="L9246">
        <v>4881739</v>
      </c>
    </row>
    <row r="9247" spans="1:12" x14ac:dyDescent="0.2">
      <c r="A9247">
        <v>726575</v>
      </c>
      <c r="B9247" t="s">
        <v>37</v>
      </c>
      <c r="C9247" t="s">
        <v>38</v>
      </c>
      <c r="D9247" t="s">
        <v>16</v>
      </c>
      <c r="E9247" t="s">
        <v>39</v>
      </c>
      <c r="F9247" t="s">
        <v>22</v>
      </c>
      <c r="G9247" t="s">
        <v>11</v>
      </c>
      <c r="H9247" s="1">
        <v>43152</v>
      </c>
      <c r="I9247" s="2">
        <v>0.45833333333333331</v>
      </c>
      <c r="J9247" t="s">
        <v>12</v>
      </c>
      <c r="K9247">
        <v>6541372</v>
      </c>
      <c r="L9247">
        <v>4881809</v>
      </c>
    </row>
    <row r="9248" spans="1:12" x14ac:dyDescent="0.2">
      <c r="A9248">
        <v>726576</v>
      </c>
      <c r="B9248" t="s">
        <v>37</v>
      </c>
      <c r="C9248" t="s">
        <v>38</v>
      </c>
      <c r="D9248" t="s">
        <v>16</v>
      </c>
      <c r="E9248" t="s">
        <v>39</v>
      </c>
      <c r="F9248" t="s">
        <v>22</v>
      </c>
      <c r="G9248" t="s">
        <v>11</v>
      </c>
      <c r="H9248" s="1">
        <v>43152</v>
      </c>
      <c r="I9248" s="2">
        <v>0.625</v>
      </c>
      <c r="J9248" t="s">
        <v>12</v>
      </c>
      <c r="K9248">
        <v>6541544</v>
      </c>
      <c r="L9248">
        <v>4881921</v>
      </c>
    </row>
    <row r="9249" spans="1:12" x14ac:dyDescent="0.2">
      <c r="A9249">
        <v>726577</v>
      </c>
      <c r="B9249" t="s">
        <v>37</v>
      </c>
      <c r="C9249" t="s">
        <v>38</v>
      </c>
      <c r="D9249" t="s">
        <v>16</v>
      </c>
      <c r="E9249" t="s">
        <v>39</v>
      </c>
      <c r="F9249" t="s">
        <v>22</v>
      </c>
      <c r="G9249" t="s">
        <v>11</v>
      </c>
      <c r="H9249" s="1">
        <v>43152</v>
      </c>
      <c r="I9249" s="2">
        <v>0.79166666666666663</v>
      </c>
      <c r="J9249" t="s">
        <v>12</v>
      </c>
      <c r="K9249">
        <v>6541747</v>
      </c>
      <c r="L9249">
        <v>4882123</v>
      </c>
    </row>
    <row r="9250" spans="1:12" x14ac:dyDescent="0.2">
      <c r="A9250">
        <v>726578</v>
      </c>
      <c r="B9250" t="s">
        <v>37</v>
      </c>
      <c r="C9250" t="s">
        <v>38</v>
      </c>
      <c r="D9250" t="s">
        <v>16</v>
      </c>
      <c r="E9250" t="s">
        <v>39</v>
      </c>
      <c r="F9250" t="s">
        <v>22</v>
      </c>
      <c r="G9250" t="s">
        <v>11</v>
      </c>
      <c r="H9250" s="1">
        <v>43152</v>
      </c>
      <c r="I9250" s="2">
        <v>0.95833333333333337</v>
      </c>
      <c r="J9250" t="s">
        <v>12</v>
      </c>
      <c r="K9250">
        <v>6541841</v>
      </c>
      <c r="L9250">
        <v>4882227</v>
      </c>
    </row>
    <row r="9251" spans="1:12" x14ac:dyDescent="0.2">
      <c r="A9251">
        <v>726579</v>
      </c>
      <c r="B9251" t="s">
        <v>37</v>
      </c>
      <c r="C9251" t="s">
        <v>38</v>
      </c>
      <c r="D9251" t="s">
        <v>16</v>
      </c>
      <c r="E9251" t="s">
        <v>39</v>
      </c>
      <c r="F9251" t="s">
        <v>22</v>
      </c>
      <c r="G9251" t="s">
        <v>11</v>
      </c>
      <c r="H9251" s="1">
        <v>43153</v>
      </c>
      <c r="I9251" s="2">
        <v>0.125</v>
      </c>
      <c r="J9251" t="s">
        <v>12</v>
      </c>
      <c r="K9251">
        <v>6541860</v>
      </c>
      <c r="L9251">
        <v>4882267</v>
      </c>
    </row>
    <row r="9252" spans="1:12" x14ac:dyDescent="0.2">
      <c r="A9252">
        <v>726580</v>
      </c>
      <c r="B9252" t="s">
        <v>37</v>
      </c>
      <c r="C9252" t="s">
        <v>38</v>
      </c>
      <c r="D9252" t="s">
        <v>16</v>
      </c>
      <c r="E9252" t="s">
        <v>39</v>
      </c>
      <c r="F9252" t="s">
        <v>22</v>
      </c>
      <c r="G9252" t="s">
        <v>11</v>
      </c>
      <c r="H9252" s="1">
        <v>43153</v>
      </c>
      <c r="I9252" s="2">
        <v>0.29166666666666669</v>
      </c>
      <c r="J9252" t="s">
        <v>12</v>
      </c>
      <c r="K9252">
        <v>6542046</v>
      </c>
      <c r="L9252">
        <v>4882292</v>
      </c>
    </row>
    <row r="9253" spans="1:12" x14ac:dyDescent="0.2">
      <c r="A9253">
        <v>726581</v>
      </c>
      <c r="B9253" t="s">
        <v>37</v>
      </c>
      <c r="C9253" t="s">
        <v>38</v>
      </c>
      <c r="D9253" t="s">
        <v>16</v>
      </c>
      <c r="E9253" t="s">
        <v>39</v>
      </c>
      <c r="F9253" t="s">
        <v>22</v>
      </c>
      <c r="G9253" t="s">
        <v>11</v>
      </c>
      <c r="H9253" s="1">
        <v>43153</v>
      </c>
      <c r="I9253" s="2">
        <v>0.45833333333333331</v>
      </c>
      <c r="J9253" t="s">
        <v>12</v>
      </c>
      <c r="K9253">
        <v>6542405</v>
      </c>
      <c r="L9253">
        <v>4882356</v>
      </c>
    </row>
    <row r="9254" spans="1:12" x14ac:dyDescent="0.2">
      <c r="A9254">
        <v>726582</v>
      </c>
      <c r="B9254" t="s">
        <v>37</v>
      </c>
      <c r="C9254" t="s">
        <v>38</v>
      </c>
      <c r="D9254" t="s">
        <v>16</v>
      </c>
      <c r="E9254" t="s">
        <v>39</v>
      </c>
      <c r="F9254" t="s">
        <v>22</v>
      </c>
      <c r="G9254" t="s">
        <v>11</v>
      </c>
      <c r="H9254" s="1">
        <v>43153</v>
      </c>
      <c r="I9254" s="2">
        <v>0.625</v>
      </c>
      <c r="J9254" t="s">
        <v>12</v>
      </c>
      <c r="K9254">
        <v>6542578</v>
      </c>
      <c r="L9254">
        <v>4882434</v>
      </c>
    </row>
    <row r="9255" spans="1:12" x14ac:dyDescent="0.2">
      <c r="A9255">
        <v>726583</v>
      </c>
      <c r="B9255" t="s">
        <v>37</v>
      </c>
      <c r="C9255" t="s">
        <v>38</v>
      </c>
      <c r="D9255" t="s">
        <v>16</v>
      </c>
      <c r="E9255" t="s">
        <v>39</v>
      </c>
      <c r="F9255" t="s">
        <v>22</v>
      </c>
      <c r="G9255" t="s">
        <v>11</v>
      </c>
      <c r="H9255" s="1">
        <v>43153</v>
      </c>
      <c r="I9255" s="2">
        <v>0.79166666666666663</v>
      </c>
      <c r="J9255" t="s">
        <v>12</v>
      </c>
      <c r="K9255">
        <v>6542755</v>
      </c>
      <c r="L9255">
        <v>4882606</v>
      </c>
    </row>
    <row r="9256" spans="1:12" x14ac:dyDescent="0.2">
      <c r="A9256">
        <v>726584</v>
      </c>
      <c r="B9256" t="s">
        <v>37</v>
      </c>
      <c r="C9256" t="s">
        <v>38</v>
      </c>
      <c r="D9256" t="s">
        <v>16</v>
      </c>
      <c r="E9256" t="s">
        <v>39</v>
      </c>
      <c r="F9256" t="s">
        <v>22</v>
      </c>
      <c r="G9256" t="s">
        <v>11</v>
      </c>
      <c r="H9256" s="1">
        <v>43153</v>
      </c>
      <c r="I9256" s="2">
        <v>0.95833333333333337</v>
      </c>
      <c r="J9256" t="s">
        <v>12</v>
      </c>
      <c r="K9256">
        <v>6542835</v>
      </c>
      <c r="L9256">
        <v>4882715</v>
      </c>
    </row>
    <row r="9257" spans="1:12" x14ac:dyDescent="0.2">
      <c r="A9257">
        <v>726585</v>
      </c>
      <c r="B9257" t="s">
        <v>37</v>
      </c>
      <c r="C9257" t="s">
        <v>38</v>
      </c>
      <c r="D9257" t="s">
        <v>16</v>
      </c>
      <c r="E9257" t="s">
        <v>39</v>
      </c>
      <c r="F9257" t="s">
        <v>22</v>
      </c>
      <c r="G9257" t="s">
        <v>11</v>
      </c>
      <c r="H9257" s="1">
        <v>43154</v>
      </c>
      <c r="I9257" s="2">
        <v>0.125</v>
      </c>
      <c r="J9257" t="s">
        <v>12</v>
      </c>
      <c r="K9257">
        <v>6542854</v>
      </c>
      <c r="L9257">
        <v>4882767</v>
      </c>
    </row>
    <row r="9258" spans="1:12" x14ac:dyDescent="0.2">
      <c r="A9258">
        <v>726586</v>
      </c>
      <c r="B9258" t="s">
        <v>37</v>
      </c>
      <c r="C9258" t="s">
        <v>38</v>
      </c>
      <c r="D9258" t="s">
        <v>16</v>
      </c>
      <c r="E9258" t="s">
        <v>39</v>
      </c>
      <c r="F9258" t="s">
        <v>22</v>
      </c>
      <c r="G9258" t="s">
        <v>11</v>
      </c>
      <c r="H9258" s="1">
        <v>43154</v>
      </c>
      <c r="I9258" s="2">
        <v>0.29166666666666669</v>
      </c>
      <c r="J9258" t="s">
        <v>12</v>
      </c>
      <c r="K9258">
        <v>6543023</v>
      </c>
      <c r="L9258">
        <v>4882789</v>
      </c>
    </row>
    <row r="9259" spans="1:12" x14ac:dyDescent="0.2">
      <c r="A9259">
        <v>726587</v>
      </c>
      <c r="B9259" t="s">
        <v>37</v>
      </c>
      <c r="C9259" t="s">
        <v>38</v>
      </c>
      <c r="D9259" t="s">
        <v>16</v>
      </c>
      <c r="E9259" t="s">
        <v>39</v>
      </c>
      <c r="F9259" t="s">
        <v>22</v>
      </c>
      <c r="G9259" t="s">
        <v>11</v>
      </c>
      <c r="H9259" s="1">
        <v>43154</v>
      </c>
      <c r="I9259" s="2">
        <v>0.45833333333333331</v>
      </c>
      <c r="J9259" t="s">
        <v>12</v>
      </c>
      <c r="K9259">
        <v>6543361</v>
      </c>
      <c r="L9259">
        <v>4882866</v>
      </c>
    </row>
    <row r="9260" spans="1:12" x14ac:dyDescent="0.2">
      <c r="A9260">
        <v>726588</v>
      </c>
      <c r="B9260" t="s">
        <v>37</v>
      </c>
      <c r="C9260" t="s">
        <v>38</v>
      </c>
      <c r="D9260" t="s">
        <v>16</v>
      </c>
      <c r="E9260" t="s">
        <v>39</v>
      </c>
      <c r="F9260" t="s">
        <v>22</v>
      </c>
      <c r="G9260" t="s">
        <v>11</v>
      </c>
      <c r="H9260" s="1">
        <v>43154</v>
      </c>
      <c r="I9260" s="2">
        <v>0.625</v>
      </c>
      <c r="J9260" t="s">
        <v>12</v>
      </c>
      <c r="K9260">
        <v>6543539</v>
      </c>
      <c r="L9260">
        <v>4882970</v>
      </c>
    </row>
    <row r="9261" spans="1:12" x14ac:dyDescent="0.2">
      <c r="A9261">
        <v>726589</v>
      </c>
      <c r="B9261" t="s">
        <v>37</v>
      </c>
      <c r="C9261" t="s">
        <v>38</v>
      </c>
      <c r="D9261" t="s">
        <v>16</v>
      </c>
      <c r="E9261" t="s">
        <v>39</v>
      </c>
      <c r="F9261" t="s">
        <v>22</v>
      </c>
      <c r="G9261" t="s">
        <v>11</v>
      </c>
      <c r="H9261" s="1">
        <v>43154</v>
      </c>
      <c r="I9261" s="2">
        <v>0.79166666666666663</v>
      </c>
      <c r="J9261" t="s">
        <v>12</v>
      </c>
      <c r="K9261">
        <v>6543739</v>
      </c>
      <c r="L9261">
        <v>4883125</v>
      </c>
    </row>
    <row r="9262" spans="1:12" x14ac:dyDescent="0.2">
      <c r="A9262">
        <v>726590</v>
      </c>
      <c r="B9262" t="s">
        <v>37</v>
      </c>
      <c r="C9262" t="s">
        <v>38</v>
      </c>
      <c r="D9262" t="s">
        <v>16</v>
      </c>
      <c r="E9262" t="s">
        <v>39</v>
      </c>
      <c r="F9262" t="s">
        <v>22</v>
      </c>
      <c r="G9262" t="s">
        <v>11</v>
      </c>
      <c r="H9262" s="1">
        <v>43154</v>
      </c>
      <c r="I9262" s="2">
        <v>0.95833333333333337</v>
      </c>
      <c r="J9262" t="s">
        <v>12</v>
      </c>
      <c r="K9262">
        <v>6543827</v>
      </c>
      <c r="L9262">
        <v>4883212</v>
      </c>
    </row>
    <row r="9263" spans="1:12" hidden="1" x14ac:dyDescent="0.2">
      <c r="A9263">
        <v>800796</v>
      </c>
      <c r="B9263" t="s">
        <v>19</v>
      </c>
      <c r="C9263" t="s">
        <v>20</v>
      </c>
      <c r="D9263" t="s">
        <v>13</v>
      </c>
      <c r="E9263" t="s">
        <v>21</v>
      </c>
      <c r="F9263" t="s">
        <v>22</v>
      </c>
      <c r="G9263" t="s">
        <v>11</v>
      </c>
      <c r="H9263" s="1">
        <v>43155</v>
      </c>
      <c r="I9263" s="2">
        <v>0</v>
      </c>
      <c r="J9263" t="s">
        <v>12</v>
      </c>
      <c r="K9263">
        <v>3201995</v>
      </c>
      <c r="L9263">
        <v>1956755</v>
      </c>
    </row>
    <row r="9264" spans="1:12" hidden="1" x14ac:dyDescent="0.2">
      <c r="A9264">
        <v>800797</v>
      </c>
      <c r="B9264" t="s">
        <v>19</v>
      </c>
      <c r="C9264" t="s">
        <v>20</v>
      </c>
      <c r="D9264" t="s">
        <v>13</v>
      </c>
      <c r="E9264" t="s">
        <v>21</v>
      </c>
      <c r="F9264" t="s">
        <v>22</v>
      </c>
      <c r="G9264" t="s">
        <v>11</v>
      </c>
      <c r="H9264" s="1">
        <v>43155</v>
      </c>
      <c r="I9264" s="2">
        <v>0.16666666666666666</v>
      </c>
      <c r="J9264" t="s">
        <v>12</v>
      </c>
      <c r="K9264">
        <v>3202056</v>
      </c>
      <c r="L9264">
        <v>1956872</v>
      </c>
    </row>
    <row r="9265" spans="1:12" hidden="1" x14ac:dyDescent="0.2">
      <c r="A9265">
        <v>800798</v>
      </c>
      <c r="B9265" t="s">
        <v>19</v>
      </c>
      <c r="C9265" t="s">
        <v>20</v>
      </c>
      <c r="D9265" t="s">
        <v>13</v>
      </c>
      <c r="E9265" t="s">
        <v>21</v>
      </c>
      <c r="F9265" t="s">
        <v>22</v>
      </c>
      <c r="G9265" t="s">
        <v>11</v>
      </c>
      <c r="H9265" s="1">
        <v>43155</v>
      </c>
      <c r="I9265" s="2">
        <v>0.33333333333333331</v>
      </c>
      <c r="J9265" t="s">
        <v>12</v>
      </c>
      <c r="K9265">
        <v>3202178</v>
      </c>
      <c r="L9265">
        <v>1956936</v>
      </c>
    </row>
    <row r="9266" spans="1:12" hidden="1" x14ac:dyDescent="0.2">
      <c r="A9266">
        <v>800799</v>
      </c>
      <c r="B9266" t="s">
        <v>19</v>
      </c>
      <c r="C9266" t="s">
        <v>20</v>
      </c>
      <c r="D9266" t="s">
        <v>13</v>
      </c>
      <c r="E9266" t="s">
        <v>21</v>
      </c>
      <c r="F9266" t="s">
        <v>22</v>
      </c>
      <c r="G9266" t="s">
        <v>11</v>
      </c>
      <c r="H9266" s="1">
        <v>43155</v>
      </c>
      <c r="I9266" s="2">
        <v>0.5</v>
      </c>
      <c r="J9266" t="s">
        <v>12</v>
      </c>
      <c r="K9266">
        <v>3202589</v>
      </c>
      <c r="L9266">
        <v>1957044</v>
      </c>
    </row>
    <row r="9267" spans="1:12" hidden="1" x14ac:dyDescent="0.2">
      <c r="A9267">
        <v>800800</v>
      </c>
      <c r="B9267" t="s">
        <v>19</v>
      </c>
      <c r="C9267" t="s">
        <v>20</v>
      </c>
      <c r="D9267" t="s">
        <v>13</v>
      </c>
      <c r="E9267" t="s">
        <v>21</v>
      </c>
      <c r="F9267" t="s">
        <v>22</v>
      </c>
      <c r="G9267" t="s">
        <v>11</v>
      </c>
      <c r="H9267" s="1">
        <v>43155</v>
      </c>
      <c r="I9267" s="2">
        <v>0.66666666666666663</v>
      </c>
      <c r="J9267" t="s">
        <v>12</v>
      </c>
      <c r="K9267">
        <v>3202997</v>
      </c>
      <c r="L9267">
        <v>1957224</v>
      </c>
    </row>
    <row r="9268" spans="1:12" hidden="1" x14ac:dyDescent="0.2">
      <c r="A9268">
        <v>800801</v>
      </c>
      <c r="B9268" t="s">
        <v>19</v>
      </c>
      <c r="C9268" t="s">
        <v>20</v>
      </c>
      <c r="D9268" t="s">
        <v>13</v>
      </c>
      <c r="E9268" t="s">
        <v>21</v>
      </c>
      <c r="F9268" t="s">
        <v>22</v>
      </c>
      <c r="G9268" t="s">
        <v>11</v>
      </c>
      <c r="H9268" s="1">
        <v>43155</v>
      </c>
      <c r="I9268" s="2">
        <v>0.83333333333333337</v>
      </c>
      <c r="J9268" t="s">
        <v>12</v>
      </c>
      <c r="K9268">
        <v>3203331</v>
      </c>
      <c r="L9268">
        <v>1957439</v>
      </c>
    </row>
    <row r="9269" spans="1:12" hidden="1" x14ac:dyDescent="0.2">
      <c r="A9269">
        <v>800802</v>
      </c>
      <c r="B9269" t="s">
        <v>19</v>
      </c>
      <c r="C9269" t="s">
        <v>20</v>
      </c>
      <c r="D9269" t="s">
        <v>13</v>
      </c>
      <c r="E9269" t="s">
        <v>21</v>
      </c>
      <c r="F9269" t="s">
        <v>22</v>
      </c>
      <c r="G9269" t="s">
        <v>11</v>
      </c>
      <c r="H9269" s="1">
        <v>43156</v>
      </c>
      <c r="I9269" s="2">
        <v>0</v>
      </c>
      <c r="J9269" t="s">
        <v>12</v>
      </c>
      <c r="K9269">
        <v>3203519</v>
      </c>
      <c r="L9269">
        <v>1957606</v>
      </c>
    </row>
    <row r="9270" spans="1:12" hidden="1" x14ac:dyDescent="0.2">
      <c r="A9270">
        <v>800803</v>
      </c>
      <c r="B9270" t="s">
        <v>19</v>
      </c>
      <c r="C9270" t="s">
        <v>20</v>
      </c>
      <c r="D9270" t="s">
        <v>13</v>
      </c>
      <c r="E9270" t="s">
        <v>21</v>
      </c>
      <c r="F9270" t="s">
        <v>22</v>
      </c>
      <c r="G9270" t="s">
        <v>11</v>
      </c>
      <c r="H9270" s="1">
        <v>43156</v>
      </c>
      <c r="I9270" s="2">
        <v>0.16666666666666666</v>
      </c>
      <c r="J9270" t="s">
        <v>12</v>
      </c>
      <c r="K9270">
        <v>3203590</v>
      </c>
      <c r="L9270">
        <v>1957698</v>
      </c>
    </row>
    <row r="9271" spans="1:12" hidden="1" x14ac:dyDescent="0.2">
      <c r="A9271">
        <v>800804</v>
      </c>
      <c r="B9271" t="s">
        <v>19</v>
      </c>
      <c r="C9271" t="s">
        <v>20</v>
      </c>
      <c r="D9271" t="s">
        <v>13</v>
      </c>
      <c r="E9271" t="s">
        <v>21</v>
      </c>
      <c r="F9271" t="s">
        <v>22</v>
      </c>
      <c r="G9271" t="s">
        <v>11</v>
      </c>
      <c r="H9271" s="1">
        <v>43156</v>
      </c>
      <c r="I9271" s="2">
        <v>0.33333333333333331</v>
      </c>
      <c r="J9271" t="s">
        <v>12</v>
      </c>
      <c r="K9271">
        <v>3203677</v>
      </c>
      <c r="L9271">
        <v>1957745</v>
      </c>
    </row>
    <row r="9272" spans="1:12" hidden="1" x14ac:dyDescent="0.2">
      <c r="A9272">
        <v>800805</v>
      </c>
      <c r="B9272" t="s">
        <v>19</v>
      </c>
      <c r="C9272" t="s">
        <v>20</v>
      </c>
      <c r="D9272" t="s">
        <v>13</v>
      </c>
      <c r="E9272" t="s">
        <v>21</v>
      </c>
      <c r="F9272" t="s">
        <v>22</v>
      </c>
      <c r="G9272" t="s">
        <v>11</v>
      </c>
      <c r="H9272" s="1">
        <v>43156</v>
      </c>
      <c r="I9272" s="2">
        <v>0.5</v>
      </c>
      <c r="J9272" t="s">
        <v>12</v>
      </c>
      <c r="K9272">
        <v>3203984</v>
      </c>
      <c r="L9272">
        <v>1957829</v>
      </c>
    </row>
    <row r="9273" spans="1:12" hidden="1" x14ac:dyDescent="0.2">
      <c r="A9273">
        <v>800806</v>
      </c>
      <c r="B9273" t="s">
        <v>19</v>
      </c>
      <c r="C9273" t="s">
        <v>20</v>
      </c>
      <c r="D9273" t="s">
        <v>13</v>
      </c>
      <c r="E9273" t="s">
        <v>21</v>
      </c>
      <c r="F9273" t="s">
        <v>22</v>
      </c>
      <c r="G9273" t="s">
        <v>11</v>
      </c>
      <c r="H9273" s="1">
        <v>43156</v>
      </c>
      <c r="I9273" s="2">
        <v>0.66666666666666663</v>
      </c>
      <c r="J9273" t="s">
        <v>12</v>
      </c>
      <c r="K9273">
        <v>3204351</v>
      </c>
      <c r="L9273">
        <v>1957982</v>
      </c>
    </row>
    <row r="9274" spans="1:12" hidden="1" x14ac:dyDescent="0.2">
      <c r="A9274">
        <v>800807</v>
      </c>
      <c r="B9274" t="s">
        <v>19</v>
      </c>
      <c r="C9274" t="s">
        <v>20</v>
      </c>
      <c r="D9274" t="s">
        <v>13</v>
      </c>
      <c r="E9274" t="s">
        <v>21</v>
      </c>
      <c r="F9274" t="s">
        <v>22</v>
      </c>
      <c r="G9274" t="s">
        <v>11</v>
      </c>
      <c r="H9274" s="1">
        <v>43156</v>
      </c>
      <c r="I9274" s="2">
        <v>0.83333333333333337</v>
      </c>
      <c r="J9274" t="s">
        <v>12</v>
      </c>
      <c r="K9274">
        <v>3204569</v>
      </c>
      <c r="L9274">
        <v>1958187</v>
      </c>
    </row>
    <row r="9275" spans="1:12" hidden="1" x14ac:dyDescent="0.2">
      <c r="A9275">
        <v>800808</v>
      </c>
      <c r="B9275" t="s">
        <v>19</v>
      </c>
      <c r="C9275" t="s">
        <v>20</v>
      </c>
      <c r="D9275" t="s">
        <v>13</v>
      </c>
      <c r="E9275" t="s">
        <v>21</v>
      </c>
      <c r="F9275" t="s">
        <v>22</v>
      </c>
      <c r="G9275" t="s">
        <v>11</v>
      </c>
      <c r="H9275" s="1">
        <v>43157</v>
      </c>
      <c r="I9275" s="2">
        <v>0</v>
      </c>
      <c r="J9275" t="s">
        <v>12</v>
      </c>
      <c r="K9275">
        <v>3204686</v>
      </c>
      <c r="L9275">
        <v>1958315</v>
      </c>
    </row>
    <row r="9276" spans="1:12" hidden="1" x14ac:dyDescent="0.2">
      <c r="A9276">
        <v>800809</v>
      </c>
      <c r="B9276" t="s">
        <v>19</v>
      </c>
      <c r="C9276" t="s">
        <v>20</v>
      </c>
      <c r="D9276" t="s">
        <v>13</v>
      </c>
      <c r="E9276" t="s">
        <v>21</v>
      </c>
      <c r="F9276" t="s">
        <v>22</v>
      </c>
      <c r="G9276" t="s">
        <v>11</v>
      </c>
      <c r="H9276" s="1">
        <v>43157</v>
      </c>
      <c r="I9276" s="2">
        <v>0.16666666666666666</v>
      </c>
      <c r="J9276" t="s">
        <v>12</v>
      </c>
      <c r="K9276">
        <v>3204726</v>
      </c>
      <c r="L9276">
        <v>1958379</v>
      </c>
    </row>
    <row r="9277" spans="1:12" hidden="1" x14ac:dyDescent="0.2">
      <c r="A9277">
        <v>800810</v>
      </c>
      <c r="B9277" t="s">
        <v>19</v>
      </c>
      <c r="C9277" t="s">
        <v>20</v>
      </c>
      <c r="D9277" t="s">
        <v>13</v>
      </c>
      <c r="E9277" t="s">
        <v>21</v>
      </c>
      <c r="F9277" t="s">
        <v>22</v>
      </c>
      <c r="G9277" t="s">
        <v>11</v>
      </c>
      <c r="H9277" s="1">
        <v>43157</v>
      </c>
      <c r="I9277" s="2">
        <v>0.33333333333333331</v>
      </c>
      <c r="J9277" t="s">
        <v>12</v>
      </c>
      <c r="K9277">
        <v>3205269</v>
      </c>
      <c r="L9277">
        <v>1958496</v>
      </c>
    </row>
    <row r="9278" spans="1:12" hidden="1" x14ac:dyDescent="0.2">
      <c r="A9278">
        <v>800811</v>
      </c>
      <c r="B9278" t="s">
        <v>19</v>
      </c>
      <c r="C9278" t="s">
        <v>20</v>
      </c>
      <c r="D9278" t="s">
        <v>13</v>
      </c>
      <c r="E9278" t="s">
        <v>21</v>
      </c>
      <c r="F9278" t="s">
        <v>22</v>
      </c>
      <c r="G9278" t="s">
        <v>11</v>
      </c>
      <c r="H9278" s="1">
        <v>43157</v>
      </c>
      <c r="I9278" s="2">
        <v>0.5</v>
      </c>
      <c r="J9278" t="s">
        <v>12</v>
      </c>
      <c r="K9278">
        <v>3206296</v>
      </c>
      <c r="L9278">
        <v>1958650</v>
      </c>
    </row>
    <row r="9279" spans="1:12" hidden="1" x14ac:dyDescent="0.2">
      <c r="A9279">
        <v>800812</v>
      </c>
      <c r="B9279" t="s">
        <v>19</v>
      </c>
      <c r="C9279" t="s">
        <v>20</v>
      </c>
      <c r="D9279" t="s">
        <v>13</v>
      </c>
      <c r="E9279" t="s">
        <v>21</v>
      </c>
      <c r="F9279" t="s">
        <v>22</v>
      </c>
      <c r="G9279" t="s">
        <v>11</v>
      </c>
      <c r="H9279" s="1">
        <v>43157</v>
      </c>
      <c r="I9279" s="2">
        <v>0.66666666666666663</v>
      </c>
      <c r="J9279" t="s">
        <v>12</v>
      </c>
      <c r="K9279">
        <v>3206776</v>
      </c>
      <c r="L9279">
        <v>1958936</v>
      </c>
    </row>
    <row r="9280" spans="1:12" hidden="1" x14ac:dyDescent="0.2">
      <c r="A9280">
        <v>800813</v>
      </c>
      <c r="B9280" t="s">
        <v>19</v>
      </c>
      <c r="C9280" t="s">
        <v>20</v>
      </c>
      <c r="D9280" t="s">
        <v>13</v>
      </c>
      <c r="E9280" t="s">
        <v>21</v>
      </c>
      <c r="F9280" t="s">
        <v>22</v>
      </c>
      <c r="G9280" t="s">
        <v>11</v>
      </c>
      <c r="H9280" s="1">
        <v>43157</v>
      </c>
      <c r="I9280" s="2">
        <v>0.83333333333333337</v>
      </c>
      <c r="J9280" t="s">
        <v>12</v>
      </c>
      <c r="K9280">
        <v>3207203</v>
      </c>
      <c r="L9280">
        <v>1959409</v>
      </c>
    </row>
    <row r="9281" spans="1:12" hidden="1" x14ac:dyDescent="0.2">
      <c r="A9281">
        <v>800814</v>
      </c>
      <c r="B9281" t="s">
        <v>19</v>
      </c>
      <c r="C9281" t="s">
        <v>20</v>
      </c>
      <c r="D9281" t="s">
        <v>13</v>
      </c>
      <c r="E9281" t="s">
        <v>21</v>
      </c>
      <c r="F9281" t="s">
        <v>22</v>
      </c>
      <c r="G9281" t="s">
        <v>11</v>
      </c>
      <c r="H9281" s="1">
        <v>43158</v>
      </c>
      <c r="I9281" s="2">
        <v>0</v>
      </c>
      <c r="J9281" t="s">
        <v>12</v>
      </c>
      <c r="K9281">
        <v>3207347</v>
      </c>
      <c r="L9281">
        <v>1959746</v>
      </c>
    </row>
    <row r="9282" spans="1:12" hidden="1" x14ac:dyDescent="0.2">
      <c r="A9282">
        <v>800815</v>
      </c>
      <c r="B9282" t="s">
        <v>19</v>
      </c>
      <c r="C9282" t="s">
        <v>20</v>
      </c>
      <c r="D9282" t="s">
        <v>13</v>
      </c>
      <c r="E9282" t="s">
        <v>21</v>
      </c>
      <c r="F9282" t="s">
        <v>22</v>
      </c>
      <c r="G9282" t="s">
        <v>11</v>
      </c>
      <c r="H9282" s="1">
        <v>43158</v>
      </c>
      <c r="I9282" s="2">
        <v>0.16666666666666666</v>
      </c>
      <c r="J9282" t="s">
        <v>12</v>
      </c>
      <c r="K9282">
        <v>3207393</v>
      </c>
      <c r="L9282">
        <v>1959838</v>
      </c>
    </row>
    <row r="9283" spans="1:12" hidden="1" x14ac:dyDescent="0.2">
      <c r="A9283">
        <v>800816</v>
      </c>
      <c r="B9283" t="s">
        <v>19</v>
      </c>
      <c r="C9283" t="s">
        <v>20</v>
      </c>
      <c r="D9283" t="s">
        <v>13</v>
      </c>
      <c r="E9283" t="s">
        <v>21</v>
      </c>
      <c r="F9283" t="s">
        <v>22</v>
      </c>
      <c r="G9283" t="s">
        <v>11</v>
      </c>
      <c r="H9283" s="1">
        <v>43158</v>
      </c>
      <c r="I9283" s="2">
        <v>0.33333333333333331</v>
      </c>
      <c r="J9283" t="s">
        <v>12</v>
      </c>
      <c r="K9283">
        <v>3207916</v>
      </c>
      <c r="L9283">
        <v>1959947</v>
      </c>
    </row>
    <row r="9284" spans="1:12" hidden="1" x14ac:dyDescent="0.2">
      <c r="A9284">
        <v>800817</v>
      </c>
      <c r="B9284" t="s">
        <v>19</v>
      </c>
      <c r="C9284" t="s">
        <v>20</v>
      </c>
      <c r="D9284" t="s">
        <v>13</v>
      </c>
      <c r="E9284" t="s">
        <v>21</v>
      </c>
      <c r="F9284" t="s">
        <v>22</v>
      </c>
      <c r="G9284" t="s">
        <v>11</v>
      </c>
      <c r="H9284" s="1">
        <v>43158</v>
      </c>
      <c r="I9284" s="2">
        <v>0.5</v>
      </c>
      <c r="J9284" t="s">
        <v>12</v>
      </c>
      <c r="K9284">
        <v>3208915</v>
      </c>
      <c r="L9284">
        <v>1960087</v>
      </c>
    </row>
    <row r="9285" spans="1:12" hidden="1" x14ac:dyDescent="0.2">
      <c r="A9285">
        <v>800818</v>
      </c>
      <c r="B9285" t="s">
        <v>19</v>
      </c>
      <c r="C9285" t="s">
        <v>20</v>
      </c>
      <c r="D9285" t="s">
        <v>13</v>
      </c>
      <c r="E9285" t="s">
        <v>21</v>
      </c>
      <c r="F9285" t="s">
        <v>22</v>
      </c>
      <c r="G9285" t="s">
        <v>11</v>
      </c>
      <c r="H9285" s="1">
        <v>43158</v>
      </c>
      <c r="I9285" s="2">
        <v>0.66666666666666663</v>
      </c>
      <c r="J9285" t="s">
        <v>12</v>
      </c>
      <c r="K9285">
        <v>3209370</v>
      </c>
      <c r="L9285">
        <v>1960384</v>
      </c>
    </row>
    <row r="9286" spans="1:12" hidden="1" x14ac:dyDescent="0.2">
      <c r="A9286">
        <v>800819</v>
      </c>
      <c r="B9286" t="s">
        <v>19</v>
      </c>
      <c r="C9286" t="s">
        <v>20</v>
      </c>
      <c r="D9286" t="s">
        <v>13</v>
      </c>
      <c r="E9286" t="s">
        <v>21</v>
      </c>
      <c r="F9286" t="s">
        <v>22</v>
      </c>
      <c r="G9286" t="s">
        <v>11</v>
      </c>
      <c r="H9286" s="1">
        <v>43158</v>
      </c>
      <c r="I9286" s="2">
        <v>0.83333333333333337</v>
      </c>
      <c r="J9286" t="s">
        <v>12</v>
      </c>
      <c r="K9286">
        <v>3209845</v>
      </c>
      <c r="L9286">
        <v>1960881</v>
      </c>
    </row>
    <row r="9287" spans="1:12" hidden="1" x14ac:dyDescent="0.2">
      <c r="A9287">
        <v>800820</v>
      </c>
      <c r="B9287" t="s">
        <v>19</v>
      </c>
      <c r="C9287" t="s">
        <v>20</v>
      </c>
      <c r="D9287" t="s">
        <v>13</v>
      </c>
      <c r="E9287" t="s">
        <v>21</v>
      </c>
      <c r="F9287" t="s">
        <v>22</v>
      </c>
      <c r="G9287" t="s">
        <v>11</v>
      </c>
      <c r="H9287" s="1">
        <v>43159</v>
      </c>
      <c r="I9287" s="2">
        <v>0</v>
      </c>
      <c r="J9287" t="s">
        <v>12</v>
      </c>
      <c r="K9287">
        <v>3210009</v>
      </c>
      <c r="L9287">
        <v>1961205</v>
      </c>
    </row>
    <row r="9288" spans="1:12" hidden="1" x14ac:dyDescent="0.2">
      <c r="A9288">
        <v>800821</v>
      </c>
      <c r="B9288" t="s">
        <v>19</v>
      </c>
      <c r="C9288" t="s">
        <v>20</v>
      </c>
      <c r="D9288" t="s">
        <v>13</v>
      </c>
      <c r="E9288" t="s">
        <v>21</v>
      </c>
      <c r="F9288" t="s">
        <v>22</v>
      </c>
      <c r="G9288" t="s">
        <v>11</v>
      </c>
      <c r="H9288" s="1">
        <v>43159</v>
      </c>
      <c r="I9288" s="2">
        <v>0.16666666666666666</v>
      </c>
      <c r="J9288" t="s">
        <v>12</v>
      </c>
      <c r="K9288">
        <v>3210043</v>
      </c>
      <c r="L9288">
        <v>1961275</v>
      </c>
    </row>
    <row r="9289" spans="1:12" hidden="1" x14ac:dyDescent="0.2">
      <c r="A9289">
        <v>800822</v>
      </c>
      <c r="B9289" t="s">
        <v>19</v>
      </c>
      <c r="C9289" t="s">
        <v>20</v>
      </c>
      <c r="D9289" t="s">
        <v>13</v>
      </c>
      <c r="E9289" t="s">
        <v>21</v>
      </c>
      <c r="F9289" t="s">
        <v>22</v>
      </c>
      <c r="G9289" t="s">
        <v>11</v>
      </c>
      <c r="H9289" s="1">
        <v>43159</v>
      </c>
      <c r="I9289" s="2">
        <v>0.33333333333333331</v>
      </c>
      <c r="J9289" t="s">
        <v>12</v>
      </c>
      <c r="K9289">
        <v>3210536</v>
      </c>
      <c r="L9289">
        <v>1961401</v>
      </c>
    </row>
    <row r="9290" spans="1:12" hidden="1" x14ac:dyDescent="0.2">
      <c r="A9290">
        <v>800823</v>
      </c>
      <c r="B9290" t="s">
        <v>19</v>
      </c>
      <c r="C9290" t="s">
        <v>20</v>
      </c>
      <c r="D9290" t="s">
        <v>13</v>
      </c>
      <c r="E9290" t="s">
        <v>21</v>
      </c>
      <c r="F9290" t="s">
        <v>22</v>
      </c>
      <c r="G9290" t="s">
        <v>11</v>
      </c>
      <c r="H9290" s="1">
        <v>43159</v>
      </c>
      <c r="I9290" s="2">
        <v>0.5</v>
      </c>
      <c r="J9290" t="s">
        <v>12</v>
      </c>
      <c r="K9290">
        <v>3211581</v>
      </c>
      <c r="L9290">
        <v>1961590</v>
      </c>
    </row>
    <row r="9291" spans="1:12" hidden="1" x14ac:dyDescent="0.2">
      <c r="A9291">
        <v>800824</v>
      </c>
      <c r="B9291" t="s">
        <v>19</v>
      </c>
      <c r="C9291" t="s">
        <v>20</v>
      </c>
      <c r="D9291" t="s">
        <v>13</v>
      </c>
      <c r="E9291" t="s">
        <v>21</v>
      </c>
      <c r="F9291" t="s">
        <v>22</v>
      </c>
      <c r="G9291" t="s">
        <v>11</v>
      </c>
      <c r="H9291" s="1">
        <v>43159</v>
      </c>
      <c r="I9291" s="2">
        <v>0.66666666666666663</v>
      </c>
      <c r="J9291" t="s">
        <v>12</v>
      </c>
      <c r="K9291">
        <v>3212104</v>
      </c>
      <c r="L9291">
        <v>1961835</v>
      </c>
    </row>
    <row r="9292" spans="1:12" hidden="1" x14ac:dyDescent="0.2">
      <c r="A9292">
        <v>800825</v>
      </c>
      <c r="B9292" t="s">
        <v>19</v>
      </c>
      <c r="C9292" t="s">
        <v>20</v>
      </c>
      <c r="D9292" t="s">
        <v>13</v>
      </c>
      <c r="E9292" t="s">
        <v>21</v>
      </c>
      <c r="F9292" t="s">
        <v>22</v>
      </c>
      <c r="G9292" t="s">
        <v>11</v>
      </c>
      <c r="H9292" s="1">
        <v>43159</v>
      </c>
      <c r="I9292" s="2">
        <v>0.83333333333333337</v>
      </c>
      <c r="J9292" t="s">
        <v>12</v>
      </c>
      <c r="K9292">
        <v>3212591</v>
      </c>
      <c r="L9292">
        <v>1962332</v>
      </c>
    </row>
    <row r="9293" spans="1:12" hidden="1" x14ac:dyDescent="0.2">
      <c r="A9293">
        <v>800826</v>
      </c>
      <c r="B9293" t="s">
        <v>19</v>
      </c>
      <c r="C9293" t="s">
        <v>20</v>
      </c>
      <c r="D9293" t="s">
        <v>13</v>
      </c>
      <c r="E9293" t="s">
        <v>21</v>
      </c>
      <c r="F9293" t="s">
        <v>22</v>
      </c>
      <c r="G9293" t="s">
        <v>11</v>
      </c>
      <c r="H9293" s="1">
        <v>43160</v>
      </c>
      <c r="I9293" s="2">
        <v>0</v>
      </c>
      <c r="J9293" t="s">
        <v>12</v>
      </c>
      <c r="K9293">
        <v>3212744</v>
      </c>
      <c r="L9293">
        <v>1962685</v>
      </c>
    </row>
    <row r="9294" spans="1:12" hidden="1" x14ac:dyDescent="0.2">
      <c r="A9294">
        <v>800827</v>
      </c>
      <c r="B9294" t="s">
        <v>19</v>
      </c>
      <c r="C9294" t="s">
        <v>20</v>
      </c>
      <c r="D9294" t="s">
        <v>13</v>
      </c>
      <c r="E9294" t="s">
        <v>21</v>
      </c>
      <c r="F9294" t="s">
        <v>22</v>
      </c>
      <c r="G9294" t="s">
        <v>11</v>
      </c>
      <c r="H9294" s="1">
        <v>43160</v>
      </c>
      <c r="I9294" s="2">
        <v>0.16666666666666666</v>
      </c>
      <c r="J9294" t="s">
        <v>12</v>
      </c>
      <c r="K9294">
        <v>3212793</v>
      </c>
      <c r="L9294">
        <v>1962753</v>
      </c>
    </row>
    <row r="9295" spans="1:12" hidden="1" x14ac:dyDescent="0.2">
      <c r="A9295">
        <v>800828</v>
      </c>
      <c r="B9295" t="s">
        <v>19</v>
      </c>
      <c r="C9295" t="s">
        <v>20</v>
      </c>
      <c r="D9295" t="s">
        <v>13</v>
      </c>
      <c r="E9295" t="s">
        <v>21</v>
      </c>
      <c r="F9295" t="s">
        <v>22</v>
      </c>
      <c r="G9295" t="s">
        <v>11</v>
      </c>
      <c r="H9295" s="1">
        <v>43160</v>
      </c>
      <c r="I9295" s="2">
        <v>0.33333333333333331</v>
      </c>
      <c r="J9295" t="s">
        <v>12</v>
      </c>
      <c r="K9295">
        <v>3213336</v>
      </c>
      <c r="L9295">
        <v>1962841</v>
      </c>
    </row>
    <row r="9296" spans="1:12" hidden="1" x14ac:dyDescent="0.2">
      <c r="A9296">
        <v>800829</v>
      </c>
      <c r="B9296" t="s">
        <v>19</v>
      </c>
      <c r="C9296" t="s">
        <v>20</v>
      </c>
      <c r="D9296" t="s">
        <v>13</v>
      </c>
      <c r="E9296" t="s">
        <v>21</v>
      </c>
      <c r="F9296" t="s">
        <v>22</v>
      </c>
      <c r="G9296" t="s">
        <v>11</v>
      </c>
      <c r="H9296" s="1">
        <v>43160</v>
      </c>
      <c r="I9296" s="2">
        <v>0.5</v>
      </c>
      <c r="J9296" t="s">
        <v>12</v>
      </c>
      <c r="K9296">
        <v>3214344</v>
      </c>
      <c r="L9296">
        <v>1963019</v>
      </c>
    </row>
    <row r="9297" spans="1:12" hidden="1" x14ac:dyDescent="0.2">
      <c r="A9297">
        <v>800830</v>
      </c>
      <c r="B9297" t="s">
        <v>19</v>
      </c>
      <c r="C9297" t="s">
        <v>20</v>
      </c>
      <c r="D9297" t="s">
        <v>13</v>
      </c>
      <c r="E9297" t="s">
        <v>21</v>
      </c>
      <c r="F9297" t="s">
        <v>22</v>
      </c>
      <c r="G9297" t="s">
        <v>11</v>
      </c>
      <c r="H9297" s="1">
        <v>43160</v>
      </c>
      <c r="I9297" s="2">
        <v>0.66666666666666663</v>
      </c>
      <c r="J9297" t="s">
        <v>12</v>
      </c>
      <c r="K9297">
        <v>3214831</v>
      </c>
      <c r="L9297">
        <v>1963254</v>
      </c>
    </row>
    <row r="9298" spans="1:12" hidden="1" x14ac:dyDescent="0.2">
      <c r="A9298">
        <v>800831</v>
      </c>
      <c r="B9298" t="s">
        <v>19</v>
      </c>
      <c r="C9298" t="s">
        <v>20</v>
      </c>
      <c r="D9298" t="s">
        <v>13</v>
      </c>
      <c r="E9298" t="s">
        <v>21</v>
      </c>
      <c r="F9298" t="s">
        <v>22</v>
      </c>
      <c r="G9298" t="s">
        <v>11</v>
      </c>
      <c r="H9298" s="1">
        <v>43160</v>
      </c>
      <c r="I9298" s="2">
        <v>0.83333333333333337</v>
      </c>
      <c r="J9298" t="s">
        <v>12</v>
      </c>
      <c r="K9298">
        <v>3215249</v>
      </c>
      <c r="L9298">
        <v>1963736</v>
      </c>
    </row>
    <row r="9299" spans="1:12" hidden="1" x14ac:dyDescent="0.2">
      <c r="A9299">
        <v>800832</v>
      </c>
      <c r="B9299" t="s">
        <v>19</v>
      </c>
      <c r="C9299" t="s">
        <v>20</v>
      </c>
      <c r="D9299" t="s">
        <v>13</v>
      </c>
      <c r="E9299" t="s">
        <v>21</v>
      </c>
      <c r="F9299" t="s">
        <v>22</v>
      </c>
      <c r="G9299" t="s">
        <v>11</v>
      </c>
      <c r="H9299" s="1">
        <v>43161</v>
      </c>
      <c r="I9299" s="2">
        <v>0</v>
      </c>
      <c r="J9299" t="s">
        <v>12</v>
      </c>
      <c r="K9299">
        <v>3215388</v>
      </c>
      <c r="L9299">
        <v>1964026</v>
      </c>
    </row>
    <row r="9300" spans="1:12" hidden="1" x14ac:dyDescent="0.2">
      <c r="A9300">
        <v>800833</v>
      </c>
      <c r="B9300" t="s">
        <v>19</v>
      </c>
      <c r="C9300" t="s">
        <v>20</v>
      </c>
      <c r="D9300" t="s">
        <v>13</v>
      </c>
      <c r="E9300" t="s">
        <v>21</v>
      </c>
      <c r="F9300" t="s">
        <v>22</v>
      </c>
      <c r="G9300" t="s">
        <v>11</v>
      </c>
      <c r="H9300" s="1">
        <v>43161</v>
      </c>
      <c r="I9300" s="2">
        <v>0.16666666666666666</v>
      </c>
      <c r="J9300" t="s">
        <v>12</v>
      </c>
      <c r="K9300">
        <v>3215425</v>
      </c>
      <c r="L9300">
        <v>1964104</v>
      </c>
    </row>
    <row r="9301" spans="1:12" hidden="1" x14ac:dyDescent="0.2">
      <c r="A9301">
        <v>800834</v>
      </c>
      <c r="B9301" t="s">
        <v>19</v>
      </c>
      <c r="C9301" t="s">
        <v>20</v>
      </c>
      <c r="D9301" t="s">
        <v>13</v>
      </c>
      <c r="E9301" t="s">
        <v>21</v>
      </c>
      <c r="F9301" t="s">
        <v>22</v>
      </c>
      <c r="G9301" t="s">
        <v>11</v>
      </c>
      <c r="H9301" s="1">
        <v>43161</v>
      </c>
      <c r="I9301" s="2">
        <v>0.33333333333333331</v>
      </c>
      <c r="J9301" t="s">
        <v>12</v>
      </c>
      <c r="K9301">
        <v>3215861</v>
      </c>
      <c r="L9301">
        <v>1964176</v>
      </c>
    </row>
    <row r="9302" spans="1:12" hidden="1" x14ac:dyDescent="0.2">
      <c r="A9302">
        <v>800835</v>
      </c>
      <c r="B9302" t="s">
        <v>19</v>
      </c>
      <c r="C9302" t="s">
        <v>20</v>
      </c>
      <c r="D9302" t="s">
        <v>13</v>
      </c>
      <c r="E9302" t="s">
        <v>21</v>
      </c>
      <c r="F9302" t="s">
        <v>22</v>
      </c>
      <c r="G9302" t="s">
        <v>11</v>
      </c>
      <c r="H9302" s="1">
        <v>43161</v>
      </c>
      <c r="I9302" s="2">
        <v>0.5</v>
      </c>
      <c r="J9302" t="s">
        <v>12</v>
      </c>
      <c r="K9302">
        <v>3216829</v>
      </c>
      <c r="L9302">
        <v>1964352</v>
      </c>
    </row>
    <row r="9303" spans="1:12" hidden="1" x14ac:dyDescent="0.2">
      <c r="A9303">
        <v>800836</v>
      </c>
      <c r="B9303" t="s">
        <v>19</v>
      </c>
      <c r="C9303" t="s">
        <v>20</v>
      </c>
      <c r="D9303" t="s">
        <v>13</v>
      </c>
      <c r="E9303" t="s">
        <v>21</v>
      </c>
      <c r="F9303" t="s">
        <v>22</v>
      </c>
      <c r="G9303" t="s">
        <v>11</v>
      </c>
      <c r="H9303" s="1">
        <v>43161</v>
      </c>
      <c r="I9303" s="2">
        <v>0.66666666666666663</v>
      </c>
      <c r="J9303" t="s">
        <v>12</v>
      </c>
      <c r="K9303">
        <v>3217273</v>
      </c>
      <c r="L9303">
        <v>1964589</v>
      </c>
    </row>
    <row r="9304" spans="1:12" hidden="1" x14ac:dyDescent="0.2">
      <c r="A9304">
        <v>800837</v>
      </c>
      <c r="B9304" t="s">
        <v>19</v>
      </c>
      <c r="C9304" t="s">
        <v>20</v>
      </c>
      <c r="D9304" t="s">
        <v>13</v>
      </c>
      <c r="E9304" t="s">
        <v>21</v>
      </c>
      <c r="F9304" t="s">
        <v>22</v>
      </c>
      <c r="G9304" t="s">
        <v>11</v>
      </c>
      <c r="H9304" s="1">
        <v>43161</v>
      </c>
      <c r="I9304" s="2">
        <v>0.83333333333333337</v>
      </c>
      <c r="J9304" t="s">
        <v>12</v>
      </c>
      <c r="K9304">
        <v>3217593</v>
      </c>
      <c r="L9304">
        <v>1965012</v>
      </c>
    </row>
    <row r="9305" spans="1:12" hidden="1" x14ac:dyDescent="0.2">
      <c r="A9305">
        <v>800838</v>
      </c>
      <c r="B9305" t="s">
        <v>19</v>
      </c>
      <c r="C9305" t="s">
        <v>20</v>
      </c>
      <c r="D9305" t="s">
        <v>14</v>
      </c>
      <c r="E9305" t="s">
        <v>21</v>
      </c>
      <c r="F9305" t="s">
        <v>22</v>
      </c>
      <c r="G9305" t="s">
        <v>11</v>
      </c>
      <c r="H9305" s="1">
        <v>43155</v>
      </c>
      <c r="I9305" s="2">
        <v>0</v>
      </c>
      <c r="J9305" t="s">
        <v>12</v>
      </c>
      <c r="K9305">
        <v>633990</v>
      </c>
      <c r="L9305">
        <v>214927</v>
      </c>
    </row>
    <row r="9306" spans="1:12" hidden="1" x14ac:dyDescent="0.2">
      <c r="A9306">
        <v>800839</v>
      </c>
      <c r="B9306" t="s">
        <v>19</v>
      </c>
      <c r="C9306" t="s">
        <v>20</v>
      </c>
      <c r="D9306" t="s">
        <v>14</v>
      </c>
      <c r="E9306" t="s">
        <v>21</v>
      </c>
      <c r="F9306" t="s">
        <v>22</v>
      </c>
      <c r="G9306" t="s">
        <v>11</v>
      </c>
      <c r="H9306" s="1">
        <v>43155</v>
      </c>
      <c r="I9306" s="2">
        <v>0.16666666666666666</v>
      </c>
      <c r="J9306" t="s">
        <v>12</v>
      </c>
      <c r="K9306">
        <v>634020</v>
      </c>
      <c r="L9306">
        <v>214964</v>
      </c>
    </row>
    <row r="9307" spans="1:12" hidden="1" x14ac:dyDescent="0.2">
      <c r="A9307">
        <v>800840</v>
      </c>
      <c r="B9307" t="s">
        <v>19</v>
      </c>
      <c r="C9307" t="s">
        <v>20</v>
      </c>
      <c r="D9307" t="s">
        <v>14</v>
      </c>
      <c r="E9307" t="s">
        <v>21</v>
      </c>
      <c r="F9307" t="s">
        <v>22</v>
      </c>
      <c r="G9307" t="s">
        <v>11</v>
      </c>
      <c r="H9307" s="1">
        <v>43155</v>
      </c>
      <c r="I9307" s="2">
        <v>0.33333333333333331</v>
      </c>
      <c r="J9307" t="s">
        <v>12</v>
      </c>
      <c r="K9307">
        <v>634121</v>
      </c>
      <c r="L9307">
        <v>214987</v>
      </c>
    </row>
    <row r="9308" spans="1:12" hidden="1" x14ac:dyDescent="0.2">
      <c r="A9308">
        <v>800841</v>
      </c>
      <c r="B9308" t="s">
        <v>19</v>
      </c>
      <c r="C9308" t="s">
        <v>20</v>
      </c>
      <c r="D9308" t="s">
        <v>14</v>
      </c>
      <c r="E9308" t="s">
        <v>21</v>
      </c>
      <c r="F9308" t="s">
        <v>22</v>
      </c>
      <c r="G9308" t="s">
        <v>11</v>
      </c>
      <c r="H9308" s="1">
        <v>43155</v>
      </c>
      <c r="I9308" s="2">
        <v>0.5</v>
      </c>
      <c r="J9308" t="s">
        <v>12</v>
      </c>
      <c r="K9308">
        <v>634422</v>
      </c>
      <c r="L9308">
        <v>215029</v>
      </c>
    </row>
    <row r="9309" spans="1:12" hidden="1" x14ac:dyDescent="0.2">
      <c r="A9309">
        <v>800842</v>
      </c>
      <c r="B9309" t="s">
        <v>19</v>
      </c>
      <c r="C9309" t="s">
        <v>20</v>
      </c>
      <c r="D9309" t="s">
        <v>14</v>
      </c>
      <c r="E9309" t="s">
        <v>21</v>
      </c>
      <c r="F9309" t="s">
        <v>22</v>
      </c>
      <c r="G9309" t="s">
        <v>11</v>
      </c>
      <c r="H9309" s="1">
        <v>43155</v>
      </c>
      <c r="I9309" s="2">
        <v>0.66666666666666663</v>
      </c>
      <c r="J9309" t="s">
        <v>12</v>
      </c>
      <c r="K9309">
        <v>634707</v>
      </c>
      <c r="L9309">
        <v>215100</v>
      </c>
    </row>
    <row r="9310" spans="1:12" hidden="1" x14ac:dyDescent="0.2">
      <c r="A9310">
        <v>800843</v>
      </c>
      <c r="B9310" t="s">
        <v>19</v>
      </c>
      <c r="C9310" t="s">
        <v>20</v>
      </c>
      <c r="D9310" t="s">
        <v>14</v>
      </c>
      <c r="E9310" t="s">
        <v>21</v>
      </c>
      <c r="F9310" t="s">
        <v>22</v>
      </c>
      <c r="G9310" t="s">
        <v>11</v>
      </c>
      <c r="H9310" s="1">
        <v>43155</v>
      </c>
      <c r="I9310" s="2">
        <v>0.83333333333333337</v>
      </c>
      <c r="J9310" t="s">
        <v>12</v>
      </c>
      <c r="K9310">
        <v>634932</v>
      </c>
      <c r="L9310">
        <v>215180</v>
      </c>
    </row>
    <row r="9311" spans="1:12" hidden="1" x14ac:dyDescent="0.2">
      <c r="A9311">
        <v>800844</v>
      </c>
      <c r="B9311" t="s">
        <v>19</v>
      </c>
      <c r="C9311" t="s">
        <v>20</v>
      </c>
      <c r="D9311" t="s">
        <v>14</v>
      </c>
      <c r="E9311" t="s">
        <v>21</v>
      </c>
      <c r="F9311" t="s">
        <v>22</v>
      </c>
      <c r="G9311" t="s">
        <v>11</v>
      </c>
      <c r="H9311" s="1">
        <v>43156</v>
      </c>
      <c r="I9311" s="2">
        <v>0</v>
      </c>
      <c r="J9311" t="s">
        <v>12</v>
      </c>
      <c r="K9311">
        <v>635074</v>
      </c>
      <c r="L9311">
        <v>215245</v>
      </c>
    </row>
    <row r="9312" spans="1:12" hidden="1" x14ac:dyDescent="0.2">
      <c r="A9312">
        <v>800845</v>
      </c>
      <c r="B9312" t="s">
        <v>19</v>
      </c>
      <c r="C9312" t="s">
        <v>20</v>
      </c>
      <c r="D9312" t="s">
        <v>14</v>
      </c>
      <c r="E9312" t="s">
        <v>21</v>
      </c>
      <c r="F9312" t="s">
        <v>22</v>
      </c>
      <c r="G9312" t="s">
        <v>11</v>
      </c>
      <c r="H9312" s="1">
        <v>43156</v>
      </c>
      <c r="I9312" s="2">
        <v>0.16666666666666666</v>
      </c>
      <c r="J9312" t="s">
        <v>12</v>
      </c>
      <c r="K9312">
        <v>635135</v>
      </c>
      <c r="L9312">
        <v>215281</v>
      </c>
    </row>
    <row r="9313" spans="1:12" hidden="1" x14ac:dyDescent="0.2">
      <c r="A9313">
        <v>800846</v>
      </c>
      <c r="B9313" t="s">
        <v>19</v>
      </c>
      <c r="C9313" t="s">
        <v>20</v>
      </c>
      <c r="D9313" t="s">
        <v>14</v>
      </c>
      <c r="E9313" t="s">
        <v>21</v>
      </c>
      <c r="F9313" t="s">
        <v>22</v>
      </c>
      <c r="G9313" t="s">
        <v>11</v>
      </c>
      <c r="H9313" s="1">
        <v>43156</v>
      </c>
      <c r="I9313" s="2">
        <v>0.33333333333333331</v>
      </c>
      <c r="J9313" t="s">
        <v>12</v>
      </c>
      <c r="K9313">
        <v>635198</v>
      </c>
      <c r="L9313">
        <v>215292</v>
      </c>
    </row>
    <row r="9314" spans="1:12" hidden="1" x14ac:dyDescent="0.2">
      <c r="A9314">
        <v>800847</v>
      </c>
      <c r="B9314" t="s">
        <v>19</v>
      </c>
      <c r="C9314" t="s">
        <v>20</v>
      </c>
      <c r="D9314" t="s">
        <v>14</v>
      </c>
      <c r="E9314" t="s">
        <v>21</v>
      </c>
      <c r="F9314" t="s">
        <v>22</v>
      </c>
      <c r="G9314" t="s">
        <v>11</v>
      </c>
      <c r="H9314" s="1">
        <v>43156</v>
      </c>
      <c r="I9314" s="2">
        <v>0.5</v>
      </c>
      <c r="J9314" t="s">
        <v>12</v>
      </c>
      <c r="K9314">
        <v>635439</v>
      </c>
      <c r="L9314">
        <v>215321</v>
      </c>
    </row>
    <row r="9315" spans="1:12" hidden="1" x14ac:dyDescent="0.2">
      <c r="A9315">
        <v>800848</v>
      </c>
      <c r="B9315" t="s">
        <v>19</v>
      </c>
      <c r="C9315" t="s">
        <v>20</v>
      </c>
      <c r="D9315" t="s">
        <v>14</v>
      </c>
      <c r="E9315" t="s">
        <v>21</v>
      </c>
      <c r="F9315" t="s">
        <v>22</v>
      </c>
      <c r="G9315" t="s">
        <v>11</v>
      </c>
      <c r="H9315" s="1">
        <v>43156</v>
      </c>
      <c r="I9315" s="2">
        <v>0.66666666666666663</v>
      </c>
      <c r="J9315" t="s">
        <v>12</v>
      </c>
      <c r="K9315">
        <v>635703</v>
      </c>
      <c r="L9315">
        <v>215385</v>
      </c>
    </row>
    <row r="9316" spans="1:12" hidden="1" x14ac:dyDescent="0.2">
      <c r="A9316">
        <v>800849</v>
      </c>
      <c r="B9316" t="s">
        <v>19</v>
      </c>
      <c r="C9316" t="s">
        <v>20</v>
      </c>
      <c r="D9316" t="s">
        <v>14</v>
      </c>
      <c r="E9316" t="s">
        <v>21</v>
      </c>
      <c r="F9316" t="s">
        <v>22</v>
      </c>
      <c r="G9316" t="s">
        <v>11</v>
      </c>
      <c r="H9316" s="1">
        <v>43156</v>
      </c>
      <c r="I9316" s="2">
        <v>0.83333333333333337</v>
      </c>
      <c r="J9316" t="s">
        <v>12</v>
      </c>
      <c r="K9316">
        <v>635874</v>
      </c>
      <c r="L9316">
        <v>215463</v>
      </c>
    </row>
    <row r="9317" spans="1:12" hidden="1" x14ac:dyDescent="0.2">
      <c r="A9317">
        <v>800850</v>
      </c>
      <c r="B9317" t="s">
        <v>19</v>
      </c>
      <c r="C9317" t="s">
        <v>20</v>
      </c>
      <c r="D9317" t="s">
        <v>14</v>
      </c>
      <c r="E9317" t="s">
        <v>21</v>
      </c>
      <c r="F9317" t="s">
        <v>22</v>
      </c>
      <c r="G9317" t="s">
        <v>11</v>
      </c>
      <c r="H9317" s="1">
        <v>43157</v>
      </c>
      <c r="I9317" s="2">
        <v>0</v>
      </c>
      <c r="J9317" t="s">
        <v>12</v>
      </c>
      <c r="K9317">
        <v>635932</v>
      </c>
      <c r="L9317">
        <v>215511</v>
      </c>
    </row>
    <row r="9318" spans="1:12" hidden="1" x14ac:dyDescent="0.2">
      <c r="A9318">
        <v>800851</v>
      </c>
      <c r="B9318" t="s">
        <v>19</v>
      </c>
      <c r="C9318" t="s">
        <v>20</v>
      </c>
      <c r="D9318" t="s">
        <v>14</v>
      </c>
      <c r="E9318" t="s">
        <v>21</v>
      </c>
      <c r="F9318" t="s">
        <v>22</v>
      </c>
      <c r="G9318" t="s">
        <v>11</v>
      </c>
      <c r="H9318" s="1">
        <v>43157</v>
      </c>
      <c r="I9318" s="2">
        <v>0.16666666666666666</v>
      </c>
      <c r="J9318" t="s">
        <v>12</v>
      </c>
      <c r="K9318">
        <v>635951</v>
      </c>
      <c r="L9318">
        <v>215542</v>
      </c>
    </row>
    <row r="9319" spans="1:12" hidden="1" x14ac:dyDescent="0.2">
      <c r="A9319">
        <v>800852</v>
      </c>
      <c r="B9319" t="s">
        <v>19</v>
      </c>
      <c r="C9319" t="s">
        <v>20</v>
      </c>
      <c r="D9319" t="s">
        <v>14</v>
      </c>
      <c r="E9319" t="s">
        <v>21</v>
      </c>
      <c r="F9319" t="s">
        <v>22</v>
      </c>
      <c r="G9319" t="s">
        <v>11</v>
      </c>
      <c r="H9319" s="1">
        <v>43157</v>
      </c>
      <c r="I9319" s="2">
        <v>0.33333333333333331</v>
      </c>
      <c r="J9319" t="s">
        <v>12</v>
      </c>
      <c r="K9319">
        <v>636364</v>
      </c>
      <c r="L9319">
        <v>215595</v>
      </c>
    </row>
    <row r="9320" spans="1:12" hidden="1" x14ac:dyDescent="0.2">
      <c r="A9320">
        <v>800853</v>
      </c>
      <c r="B9320" t="s">
        <v>19</v>
      </c>
      <c r="C9320" t="s">
        <v>20</v>
      </c>
      <c r="D9320" t="s">
        <v>14</v>
      </c>
      <c r="E9320" t="s">
        <v>21</v>
      </c>
      <c r="F9320" t="s">
        <v>22</v>
      </c>
      <c r="G9320" t="s">
        <v>11</v>
      </c>
      <c r="H9320" s="1">
        <v>43157</v>
      </c>
      <c r="I9320" s="2">
        <v>0.5</v>
      </c>
      <c r="J9320" t="s">
        <v>12</v>
      </c>
      <c r="K9320">
        <v>637235</v>
      </c>
      <c r="L9320">
        <v>215664</v>
      </c>
    </row>
    <row r="9321" spans="1:12" hidden="1" x14ac:dyDescent="0.2">
      <c r="A9321">
        <v>800854</v>
      </c>
      <c r="B9321" t="s">
        <v>19</v>
      </c>
      <c r="C9321" t="s">
        <v>20</v>
      </c>
      <c r="D9321" t="s">
        <v>14</v>
      </c>
      <c r="E9321" t="s">
        <v>21</v>
      </c>
      <c r="F9321" t="s">
        <v>22</v>
      </c>
      <c r="G9321" t="s">
        <v>11</v>
      </c>
      <c r="H9321" s="1">
        <v>43157</v>
      </c>
      <c r="I9321" s="2">
        <v>0.66666666666666663</v>
      </c>
      <c r="J9321" t="s">
        <v>12</v>
      </c>
      <c r="K9321">
        <v>637559</v>
      </c>
      <c r="L9321">
        <v>215764</v>
      </c>
    </row>
    <row r="9322" spans="1:12" hidden="1" x14ac:dyDescent="0.2">
      <c r="A9322">
        <v>800855</v>
      </c>
      <c r="B9322" t="s">
        <v>19</v>
      </c>
      <c r="C9322" t="s">
        <v>20</v>
      </c>
      <c r="D9322" t="s">
        <v>14</v>
      </c>
      <c r="E9322" t="s">
        <v>21</v>
      </c>
      <c r="F9322" t="s">
        <v>22</v>
      </c>
      <c r="G9322" t="s">
        <v>11</v>
      </c>
      <c r="H9322" s="1">
        <v>43157</v>
      </c>
      <c r="I9322" s="2">
        <v>0.83333333333333337</v>
      </c>
      <c r="J9322" t="s">
        <v>12</v>
      </c>
      <c r="K9322">
        <v>637909</v>
      </c>
      <c r="L9322">
        <v>216019</v>
      </c>
    </row>
    <row r="9323" spans="1:12" hidden="1" x14ac:dyDescent="0.2">
      <c r="A9323">
        <v>800856</v>
      </c>
      <c r="B9323" t="s">
        <v>19</v>
      </c>
      <c r="C9323" t="s">
        <v>20</v>
      </c>
      <c r="D9323" t="s">
        <v>14</v>
      </c>
      <c r="E9323" t="s">
        <v>21</v>
      </c>
      <c r="F9323" t="s">
        <v>22</v>
      </c>
      <c r="G9323" t="s">
        <v>11</v>
      </c>
      <c r="H9323" s="1">
        <v>43158</v>
      </c>
      <c r="I9323" s="2">
        <v>0</v>
      </c>
      <c r="J9323" t="s">
        <v>12</v>
      </c>
      <c r="K9323">
        <v>638018</v>
      </c>
      <c r="L9323">
        <v>216141</v>
      </c>
    </row>
    <row r="9324" spans="1:12" hidden="1" x14ac:dyDescent="0.2">
      <c r="A9324">
        <v>800857</v>
      </c>
      <c r="B9324" t="s">
        <v>19</v>
      </c>
      <c r="C9324" t="s">
        <v>20</v>
      </c>
      <c r="D9324" t="s">
        <v>14</v>
      </c>
      <c r="E9324" t="s">
        <v>21</v>
      </c>
      <c r="F9324" t="s">
        <v>22</v>
      </c>
      <c r="G9324" t="s">
        <v>11</v>
      </c>
      <c r="H9324" s="1">
        <v>43158</v>
      </c>
      <c r="I9324" s="2">
        <v>0.16666666666666666</v>
      </c>
      <c r="J9324" t="s">
        <v>12</v>
      </c>
      <c r="K9324">
        <v>638050</v>
      </c>
      <c r="L9324">
        <v>216154</v>
      </c>
    </row>
    <row r="9325" spans="1:12" hidden="1" x14ac:dyDescent="0.2">
      <c r="A9325">
        <v>800858</v>
      </c>
      <c r="B9325" t="s">
        <v>19</v>
      </c>
      <c r="C9325" t="s">
        <v>20</v>
      </c>
      <c r="D9325" t="s">
        <v>14</v>
      </c>
      <c r="E9325" t="s">
        <v>21</v>
      </c>
      <c r="F9325" t="s">
        <v>22</v>
      </c>
      <c r="G9325" t="s">
        <v>11</v>
      </c>
      <c r="H9325" s="1">
        <v>43158</v>
      </c>
      <c r="I9325" s="2">
        <v>0.33333333333333331</v>
      </c>
      <c r="J9325" t="s">
        <v>12</v>
      </c>
      <c r="K9325">
        <v>638454</v>
      </c>
      <c r="L9325">
        <v>216204</v>
      </c>
    </row>
    <row r="9326" spans="1:12" hidden="1" x14ac:dyDescent="0.2">
      <c r="A9326">
        <v>800859</v>
      </c>
      <c r="B9326" t="s">
        <v>19</v>
      </c>
      <c r="C9326" t="s">
        <v>20</v>
      </c>
      <c r="D9326" t="s">
        <v>14</v>
      </c>
      <c r="E9326" t="s">
        <v>21</v>
      </c>
      <c r="F9326" t="s">
        <v>22</v>
      </c>
      <c r="G9326" t="s">
        <v>11</v>
      </c>
      <c r="H9326" s="1">
        <v>43158</v>
      </c>
      <c r="I9326" s="2">
        <v>0.5</v>
      </c>
      <c r="J9326" t="s">
        <v>12</v>
      </c>
      <c r="K9326">
        <v>639296</v>
      </c>
      <c r="L9326">
        <v>216281</v>
      </c>
    </row>
    <row r="9327" spans="1:12" hidden="1" x14ac:dyDescent="0.2">
      <c r="A9327">
        <v>800860</v>
      </c>
      <c r="B9327" t="s">
        <v>19</v>
      </c>
      <c r="C9327" t="s">
        <v>20</v>
      </c>
      <c r="D9327" t="s">
        <v>14</v>
      </c>
      <c r="E9327" t="s">
        <v>21</v>
      </c>
      <c r="F9327" t="s">
        <v>22</v>
      </c>
      <c r="G9327" t="s">
        <v>11</v>
      </c>
      <c r="H9327" s="1">
        <v>43158</v>
      </c>
      <c r="I9327" s="2">
        <v>0.66666666666666663</v>
      </c>
      <c r="J9327" t="s">
        <v>12</v>
      </c>
      <c r="K9327">
        <v>639637</v>
      </c>
      <c r="L9327">
        <v>216368</v>
      </c>
    </row>
    <row r="9328" spans="1:12" hidden="1" x14ac:dyDescent="0.2">
      <c r="A9328">
        <v>800861</v>
      </c>
      <c r="B9328" t="s">
        <v>19</v>
      </c>
      <c r="C9328" t="s">
        <v>20</v>
      </c>
      <c r="D9328" t="s">
        <v>14</v>
      </c>
      <c r="E9328" t="s">
        <v>21</v>
      </c>
      <c r="F9328" t="s">
        <v>22</v>
      </c>
      <c r="G9328" t="s">
        <v>11</v>
      </c>
      <c r="H9328" s="1">
        <v>43158</v>
      </c>
      <c r="I9328" s="2">
        <v>0.83333333333333337</v>
      </c>
      <c r="J9328" t="s">
        <v>12</v>
      </c>
      <c r="K9328">
        <v>640052</v>
      </c>
      <c r="L9328">
        <v>216608</v>
      </c>
    </row>
    <row r="9329" spans="1:12" hidden="1" x14ac:dyDescent="0.2">
      <c r="A9329">
        <v>800862</v>
      </c>
      <c r="B9329" t="s">
        <v>19</v>
      </c>
      <c r="C9329" t="s">
        <v>20</v>
      </c>
      <c r="D9329" t="s">
        <v>14</v>
      </c>
      <c r="E9329" t="s">
        <v>21</v>
      </c>
      <c r="F9329" t="s">
        <v>22</v>
      </c>
      <c r="G9329" t="s">
        <v>11</v>
      </c>
      <c r="H9329" s="1">
        <v>43159</v>
      </c>
      <c r="I9329" s="2">
        <v>0</v>
      </c>
      <c r="J9329" t="s">
        <v>12</v>
      </c>
      <c r="K9329">
        <v>640149</v>
      </c>
      <c r="L9329">
        <v>216743</v>
      </c>
    </row>
    <row r="9330" spans="1:12" hidden="1" x14ac:dyDescent="0.2">
      <c r="A9330">
        <v>800863</v>
      </c>
      <c r="B9330" t="s">
        <v>19</v>
      </c>
      <c r="C9330" t="s">
        <v>20</v>
      </c>
      <c r="D9330" t="s">
        <v>14</v>
      </c>
      <c r="E9330" t="s">
        <v>21</v>
      </c>
      <c r="F9330" t="s">
        <v>22</v>
      </c>
      <c r="G9330" t="s">
        <v>11</v>
      </c>
      <c r="H9330" s="1">
        <v>43159</v>
      </c>
      <c r="I9330" s="2">
        <v>0.16666666666666666</v>
      </c>
      <c r="J9330" t="s">
        <v>12</v>
      </c>
      <c r="K9330">
        <v>640166</v>
      </c>
      <c r="L9330">
        <v>216762</v>
      </c>
    </row>
    <row r="9331" spans="1:12" hidden="1" x14ac:dyDescent="0.2">
      <c r="A9331">
        <v>800864</v>
      </c>
      <c r="B9331" t="s">
        <v>19</v>
      </c>
      <c r="C9331" t="s">
        <v>20</v>
      </c>
      <c r="D9331" t="s">
        <v>14</v>
      </c>
      <c r="E9331" t="s">
        <v>21</v>
      </c>
      <c r="F9331" t="s">
        <v>22</v>
      </c>
      <c r="G9331" t="s">
        <v>11</v>
      </c>
      <c r="H9331" s="1">
        <v>43159</v>
      </c>
      <c r="I9331" s="2">
        <v>0.33333333333333331</v>
      </c>
      <c r="J9331" t="s">
        <v>12</v>
      </c>
      <c r="K9331">
        <v>640543</v>
      </c>
      <c r="L9331">
        <v>216820</v>
      </c>
    </row>
    <row r="9332" spans="1:12" hidden="1" x14ac:dyDescent="0.2">
      <c r="A9332">
        <v>800865</v>
      </c>
      <c r="B9332" t="s">
        <v>19</v>
      </c>
      <c r="C9332" t="s">
        <v>20</v>
      </c>
      <c r="D9332" t="s">
        <v>14</v>
      </c>
      <c r="E9332" t="s">
        <v>21</v>
      </c>
      <c r="F9332" t="s">
        <v>22</v>
      </c>
      <c r="G9332" t="s">
        <v>11</v>
      </c>
      <c r="H9332" s="1">
        <v>43159</v>
      </c>
      <c r="I9332" s="2">
        <v>0.5</v>
      </c>
      <c r="J9332" t="s">
        <v>12</v>
      </c>
      <c r="K9332">
        <v>641391</v>
      </c>
      <c r="L9332">
        <v>216895</v>
      </c>
    </row>
    <row r="9333" spans="1:12" hidden="1" x14ac:dyDescent="0.2">
      <c r="A9333">
        <v>800866</v>
      </c>
      <c r="B9333" t="s">
        <v>19</v>
      </c>
      <c r="C9333" t="s">
        <v>20</v>
      </c>
      <c r="D9333" t="s">
        <v>14</v>
      </c>
      <c r="E9333" t="s">
        <v>21</v>
      </c>
      <c r="F9333" t="s">
        <v>22</v>
      </c>
      <c r="G9333" t="s">
        <v>11</v>
      </c>
      <c r="H9333" s="1">
        <v>43159</v>
      </c>
      <c r="I9333" s="2">
        <v>0.66666666666666663</v>
      </c>
      <c r="J9333" t="s">
        <v>12</v>
      </c>
      <c r="K9333">
        <v>641716</v>
      </c>
      <c r="L9333">
        <v>216997</v>
      </c>
    </row>
    <row r="9334" spans="1:12" hidden="1" x14ac:dyDescent="0.2">
      <c r="A9334">
        <v>800867</v>
      </c>
      <c r="B9334" t="s">
        <v>19</v>
      </c>
      <c r="C9334" t="s">
        <v>20</v>
      </c>
      <c r="D9334" t="s">
        <v>14</v>
      </c>
      <c r="E9334" t="s">
        <v>21</v>
      </c>
      <c r="F9334" t="s">
        <v>22</v>
      </c>
      <c r="G9334" t="s">
        <v>11</v>
      </c>
      <c r="H9334" s="1">
        <v>43159</v>
      </c>
      <c r="I9334" s="2">
        <v>0.83333333333333337</v>
      </c>
      <c r="J9334" t="s">
        <v>12</v>
      </c>
      <c r="K9334">
        <v>642087</v>
      </c>
      <c r="L9334">
        <v>217232</v>
      </c>
    </row>
    <row r="9335" spans="1:12" hidden="1" x14ac:dyDescent="0.2">
      <c r="A9335">
        <v>800868</v>
      </c>
      <c r="B9335" t="s">
        <v>19</v>
      </c>
      <c r="C9335" t="s">
        <v>20</v>
      </c>
      <c r="D9335" t="s">
        <v>14</v>
      </c>
      <c r="E9335" t="s">
        <v>21</v>
      </c>
      <c r="F9335" t="s">
        <v>22</v>
      </c>
      <c r="G9335" t="s">
        <v>11</v>
      </c>
      <c r="H9335" s="1">
        <v>43160</v>
      </c>
      <c r="I9335" s="2">
        <v>0</v>
      </c>
      <c r="J9335" t="s">
        <v>12</v>
      </c>
      <c r="K9335">
        <v>642186</v>
      </c>
      <c r="L9335">
        <v>217374</v>
      </c>
    </row>
    <row r="9336" spans="1:12" hidden="1" x14ac:dyDescent="0.2">
      <c r="A9336">
        <v>800869</v>
      </c>
      <c r="B9336" t="s">
        <v>19</v>
      </c>
      <c r="C9336" t="s">
        <v>20</v>
      </c>
      <c r="D9336" t="s">
        <v>14</v>
      </c>
      <c r="E9336" t="s">
        <v>21</v>
      </c>
      <c r="F9336" t="s">
        <v>22</v>
      </c>
      <c r="G9336" t="s">
        <v>11</v>
      </c>
      <c r="H9336" s="1">
        <v>43160</v>
      </c>
      <c r="I9336" s="2">
        <v>0.16666666666666666</v>
      </c>
      <c r="J9336" t="s">
        <v>12</v>
      </c>
      <c r="K9336">
        <v>642201</v>
      </c>
      <c r="L9336">
        <v>217395</v>
      </c>
    </row>
    <row r="9337" spans="1:12" hidden="1" x14ac:dyDescent="0.2">
      <c r="A9337">
        <v>800870</v>
      </c>
      <c r="B9337" t="s">
        <v>19</v>
      </c>
      <c r="C9337" t="s">
        <v>20</v>
      </c>
      <c r="D9337" t="s">
        <v>14</v>
      </c>
      <c r="E9337" t="s">
        <v>21</v>
      </c>
      <c r="F9337" t="s">
        <v>22</v>
      </c>
      <c r="G9337" t="s">
        <v>11</v>
      </c>
      <c r="H9337" s="1">
        <v>43160</v>
      </c>
      <c r="I9337" s="2">
        <v>0.33333333333333331</v>
      </c>
      <c r="J9337" t="s">
        <v>12</v>
      </c>
      <c r="K9337">
        <v>642583</v>
      </c>
      <c r="L9337">
        <v>217438</v>
      </c>
    </row>
    <row r="9338" spans="1:12" hidden="1" x14ac:dyDescent="0.2">
      <c r="A9338">
        <v>800871</v>
      </c>
      <c r="B9338" t="s">
        <v>19</v>
      </c>
      <c r="C9338" t="s">
        <v>20</v>
      </c>
      <c r="D9338" t="s">
        <v>14</v>
      </c>
      <c r="E9338" t="s">
        <v>21</v>
      </c>
      <c r="F9338" t="s">
        <v>22</v>
      </c>
      <c r="G9338" t="s">
        <v>11</v>
      </c>
      <c r="H9338" s="1">
        <v>43160</v>
      </c>
      <c r="I9338" s="2">
        <v>0.5</v>
      </c>
      <c r="J9338" t="s">
        <v>12</v>
      </c>
      <c r="K9338">
        <v>643468</v>
      </c>
      <c r="L9338">
        <v>217540</v>
      </c>
    </row>
    <row r="9339" spans="1:12" hidden="1" x14ac:dyDescent="0.2">
      <c r="A9339">
        <v>800872</v>
      </c>
      <c r="B9339" t="s">
        <v>19</v>
      </c>
      <c r="C9339" t="s">
        <v>20</v>
      </c>
      <c r="D9339" t="s">
        <v>14</v>
      </c>
      <c r="E9339" t="s">
        <v>21</v>
      </c>
      <c r="F9339" t="s">
        <v>22</v>
      </c>
      <c r="G9339" t="s">
        <v>11</v>
      </c>
      <c r="H9339" s="1">
        <v>43160</v>
      </c>
      <c r="I9339" s="2">
        <v>0.66666666666666663</v>
      </c>
      <c r="J9339" t="s">
        <v>12</v>
      </c>
      <c r="K9339">
        <v>643818</v>
      </c>
      <c r="L9339">
        <v>217636</v>
      </c>
    </row>
    <row r="9340" spans="1:12" hidden="1" x14ac:dyDescent="0.2">
      <c r="A9340">
        <v>800873</v>
      </c>
      <c r="B9340" t="s">
        <v>19</v>
      </c>
      <c r="C9340" t="s">
        <v>20</v>
      </c>
      <c r="D9340" t="s">
        <v>14</v>
      </c>
      <c r="E9340" t="s">
        <v>21</v>
      </c>
      <c r="F9340" t="s">
        <v>22</v>
      </c>
      <c r="G9340" t="s">
        <v>11</v>
      </c>
      <c r="H9340" s="1">
        <v>43160</v>
      </c>
      <c r="I9340" s="2">
        <v>0.83333333333333337</v>
      </c>
      <c r="J9340" t="s">
        <v>12</v>
      </c>
      <c r="K9340">
        <v>644154</v>
      </c>
      <c r="L9340">
        <v>217882</v>
      </c>
    </row>
    <row r="9341" spans="1:12" hidden="1" x14ac:dyDescent="0.2">
      <c r="A9341">
        <v>800874</v>
      </c>
      <c r="B9341" t="s">
        <v>19</v>
      </c>
      <c r="C9341" t="s">
        <v>20</v>
      </c>
      <c r="D9341" t="s">
        <v>14</v>
      </c>
      <c r="E9341" t="s">
        <v>21</v>
      </c>
      <c r="F9341" t="s">
        <v>22</v>
      </c>
      <c r="G9341" t="s">
        <v>11</v>
      </c>
      <c r="H9341" s="1">
        <v>43161</v>
      </c>
      <c r="I9341" s="2">
        <v>0</v>
      </c>
      <c r="J9341" t="s">
        <v>12</v>
      </c>
      <c r="K9341">
        <v>644245</v>
      </c>
      <c r="L9341">
        <v>217986</v>
      </c>
    </row>
    <row r="9342" spans="1:12" hidden="1" x14ac:dyDescent="0.2">
      <c r="A9342">
        <v>800875</v>
      </c>
      <c r="B9342" t="s">
        <v>19</v>
      </c>
      <c r="C9342" t="s">
        <v>20</v>
      </c>
      <c r="D9342" t="s">
        <v>14</v>
      </c>
      <c r="E9342" t="s">
        <v>21</v>
      </c>
      <c r="F9342" t="s">
        <v>22</v>
      </c>
      <c r="G9342" t="s">
        <v>11</v>
      </c>
      <c r="H9342" s="1">
        <v>43161</v>
      </c>
      <c r="I9342" s="2">
        <v>0.16666666666666666</v>
      </c>
      <c r="J9342" t="s">
        <v>12</v>
      </c>
      <c r="K9342">
        <v>644268</v>
      </c>
      <c r="L9342">
        <v>218012</v>
      </c>
    </row>
    <row r="9343" spans="1:12" hidden="1" x14ac:dyDescent="0.2">
      <c r="A9343">
        <v>800876</v>
      </c>
      <c r="B9343" t="s">
        <v>19</v>
      </c>
      <c r="C9343" t="s">
        <v>20</v>
      </c>
      <c r="D9343" t="s">
        <v>14</v>
      </c>
      <c r="E9343" t="s">
        <v>21</v>
      </c>
      <c r="F9343" t="s">
        <v>22</v>
      </c>
      <c r="G9343" t="s">
        <v>11</v>
      </c>
      <c r="H9343" s="1">
        <v>43161</v>
      </c>
      <c r="I9343" s="2">
        <v>0.33333333333333331</v>
      </c>
      <c r="J9343" t="s">
        <v>12</v>
      </c>
      <c r="K9343">
        <v>644623</v>
      </c>
      <c r="L9343">
        <v>218041</v>
      </c>
    </row>
    <row r="9344" spans="1:12" hidden="1" x14ac:dyDescent="0.2">
      <c r="A9344">
        <v>800877</v>
      </c>
      <c r="B9344" t="s">
        <v>19</v>
      </c>
      <c r="C9344" t="s">
        <v>20</v>
      </c>
      <c r="D9344" t="s">
        <v>14</v>
      </c>
      <c r="E9344" t="s">
        <v>21</v>
      </c>
      <c r="F9344" t="s">
        <v>22</v>
      </c>
      <c r="G9344" t="s">
        <v>11</v>
      </c>
      <c r="H9344" s="1">
        <v>43161</v>
      </c>
      <c r="I9344" s="2">
        <v>0.5</v>
      </c>
      <c r="J9344" t="s">
        <v>12</v>
      </c>
      <c r="K9344">
        <v>645422</v>
      </c>
      <c r="L9344">
        <v>218107</v>
      </c>
    </row>
    <row r="9345" spans="1:12" hidden="1" x14ac:dyDescent="0.2">
      <c r="A9345">
        <v>800878</v>
      </c>
      <c r="B9345" t="s">
        <v>19</v>
      </c>
      <c r="C9345" t="s">
        <v>20</v>
      </c>
      <c r="D9345" t="s">
        <v>14</v>
      </c>
      <c r="E9345" t="s">
        <v>21</v>
      </c>
      <c r="F9345" t="s">
        <v>22</v>
      </c>
      <c r="G9345" t="s">
        <v>11</v>
      </c>
      <c r="H9345" s="1">
        <v>43161</v>
      </c>
      <c r="I9345" s="2">
        <v>0.66666666666666663</v>
      </c>
      <c r="J9345" t="s">
        <v>12</v>
      </c>
      <c r="K9345">
        <v>645737</v>
      </c>
      <c r="L9345">
        <v>218229</v>
      </c>
    </row>
    <row r="9346" spans="1:12" hidden="1" x14ac:dyDescent="0.2">
      <c r="A9346">
        <v>800879</v>
      </c>
      <c r="B9346" t="s">
        <v>19</v>
      </c>
      <c r="C9346" t="s">
        <v>20</v>
      </c>
      <c r="D9346" t="s">
        <v>14</v>
      </c>
      <c r="E9346" t="s">
        <v>21</v>
      </c>
      <c r="F9346" t="s">
        <v>22</v>
      </c>
      <c r="G9346" t="s">
        <v>11</v>
      </c>
      <c r="H9346" s="1">
        <v>43161</v>
      </c>
      <c r="I9346" s="2">
        <v>0.83333333333333337</v>
      </c>
      <c r="J9346" t="s">
        <v>12</v>
      </c>
      <c r="K9346">
        <v>646004</v>
      </c>
      <c r="L9346">
        <v>218405</v>
      </c>
    </row>
    <row r="9347" spans="1:12" hidden="1" x14ac:dyDescent="0.2">
      <c r="A9347">
        <v>800880</v>
      </c>
      <c r="B9347" t="s">
        <v>19</v>
      </c>
      <c r="C9347" t="s">
        <v>20</v>
      </c>
      <c r="D9347" t="s">
        <v>15</v>
      </c>
      <c r="E9347" t="s">
        <v>21</v>
      </c>
      <c r="F9347" t="s">
        <v>22</v>
      </c>
      <c r="G9347" t="s">
        <v>11</v>
      </c>
      <c r="H9347" s="1">
        <v>43155</v>
      </c>
      <c r="I9347" s="2">
        <v>0</v>
      </c>
      <c r="J9347" t="s">
        <v>12</v>
      </c>
      <c r="K9347">
        <v>7548258</v>
      </c>
      <c r="L9347">
        <v>3910668</v>
      </c>
    </row>
    <row r="9348" spans="1:12" hidden="1" x14ac:dyDescent="0.2">
      <c r="A9348">
        <v>800881</v>
      </c>
      <c r="B9348" t="s">
        <v>19</v>
      </c>
      <c r="C9348" t="s">
        <v>20</v>
      </c>
      <c r="D9348" t="s">
        <v>15</v>
      </c>
      <c r="E9348" t="s">
        <v>21</v>
      </c>
      <c r="F9348" t="s">
        <v>22</v>
      </c>
      <c r="G9348" t="s">
        <v>11</v>
      </c>
      <c r="H9348" s="1">
        <v>43155</v>
      </c>
      <c r="I9348" s="2">
        <v>0.16666666666666666</v>
      </c>
      <c r="J9348" t="s">
        <v>12</v>
      </c>
      <c r="K9348">
        <v>7548298</v>
      </c>
      <c r="L9348">
        <v>3910706</v>
      </c>
    </row>
    <row r="9349" spans="1:12" hidden="1" x14ac:dyDescent="0.2">
      <c r="A9349">
        <v>800882</v>
      </c>
      <c r="B9349" t="s">
        <v>19</v>
      </c>
      <c r="C9349" t="s">
        <v>20</v>
      </c>
      <c r="D9349" t="s">
        <v>15</v>
      </c>
      <c r="E9349" t="s">
        <v>21</v>
      </c>
      <c r="F9349" t="s">
        <v>22</v>
      </c>
      <c r="G9349" t="s">
        <v>11</v>
      </c>
      <c r="H9349" s="1">
        <v>43155</v>
      </c>
      <c r="I9349" s="2">
        <v>0.33333333333333331</v>
      </c>
      <c r="J9349" t="s">
        <v>12</v>
      </c>
      <c r="K9349">
        <v>7548428</v>
      </c>
      <c r="L9349">
        <v>3910726</v>
      </c>
    </row>
    <row r="9350" spans="1:12" hidden="1" x14ac:dyDescent="0.2">
      <c r="A9350">
        <v>800883</v>
      </c>
      <c r="B9350" t="s">
        <v>19</v>
      </c>
      <c r="C9350" t="s">
        <v>20</v>
      </c>
      <c r="D9350" t="s">
        <v>15</v>
      </c>
      <c r="E9350" t="s">
        <v>21</v>
      </c>
      <c r="F9350" t="s">
        <v>22</v>
      </c>
      <c r="G9350" t="s">
        <v>11</v>
      </c>
      <c r="H9350" s="1">
        <v>43155</v>
      </c>
      <c r="I9350" s="2">
        <v>0.5</v>
      </c>
      <c r="J9350" t="s">
        <v>12</v>
      </c>
      <c r="K9350">
        <v>7548850</v>
      </c>
      <c r="L9350">
        <v>3910768</v>
      </c>
    </row>
    <row r="9351" spans="1:12" hidden="1" x14ac:dyDescent="0.2">
      <c r="A9351">
        <v>800884</v>
      </c>
      <c r="B9351" t="s">
        <v>19</v>
      </c>
      <c r="C9351" t="s">
        <v>20</v>
      </c>
      <c r="D9351" t="s">
        <v>15</v>
      </c>
      <c r="E9351" t="s">
        <v>21</v>
      </c>
      <c r="F9351" t="s">
        <v>22</v>
      </c>
      <c r="G9351" t="s">
        <v>11</v>
      </c>
      <c r="H9351" s="1">
        <v>43155</v>
      </c>
      <c r="I9351" s="2">
        <v>0.66666666666666663</v>
      </c>
      <c r="J9351" t="s">
        <v>12</v>
      </c>
      <c r="K9351">
        <v>7549277</v>
      </c>
      <c r="L9351">
        <v>3910822</v>
      </c>
    </row>
    <row r="9352" spans="1:12" hidden="1" x14ac:dyDescent="0.2">
      <c r="A9352">
        <v>800885</v>
      </c>
      <c r="B9352" t="s">
        <v>19</v>
      </c>
      <c r="C9352" t="s">
        <v>20</v>
      </c>
      <c r="D9352" t="s">
        <v>15</v>
      </c>
      <c r="E9352" t="s">
        <v>21</v>
      </c>
      <c r="F9352" t="s">
        <v>22</v>
      </c>
      <c r="G9352" t="s">
        <v>11</v>
      </c>
      <c r="H9352" s="1">
        <v>43155</v>
      </c>
      <c r="I9352" s="2">
        <v>0.83333333333333337</v>
      </c>
      <c r="J9352" t="s">
        <v>12</v>
      </c>
      <c r="K9352">
        <v>7549602</v>
      </c>
      <c r="L9352">
        <v>3910891</v>
      </c>
    </row>
    <row r="9353" spans="1:12" hidden="1" x14ac:dyDescent="0.2">
      <c r="A9353">
        <v>800886</v>
      </c>
      <c r="B9353" t="s">
        <v>19</v>
      </c>
      <c r="C9353" t="s">
        <v>20</v>
      </c>
      <c r="D9353" t="s">
        <v>15</v>
      </c>
      <c r="E9353" t="s">
        <v>21</v>
      </c>
      <c r="F9353" t="s">
        <v>22</v>
      </c>
      <c r="G9353" t="s">
        <v>11</v>
      </c>
      <c r="H9353" s="1">
        <v>43156</v>
      </c>
      <c r="I9353" s="2">
        <v>0</v>
      </c>
      <c r="J9353" t="s">
        <v>12</v>
      </c>
      <c r="K9353">
        <v>7549754</v>
      </c>
      <c r="L9353">
        <v>3910951</v>
      </c>
    </row>
    <row r="9354" spans="1:12" hidden="1" x14ac:dyDescent="0.2">
      <c r="A9354">
        <v>800887</v>
      </c>
      <c r="B9354" t="s">
        <v>19</v>
      </c>
      <c r="C9354" t="s">
        <v>20</v>
      </c>
      <c r="D9354" t="s">
        <v>15</v>
      </c>
      <c r="E9354" t="s">
        <v>21</v>
      </c>
      <c r="F9354" t="s">
        <v>22</v>
      </c>
      <c r="G9354" t="s">
        <v>11</v>
      </c>
      <c r="H9354" s="1">
        <v>43156</v>
      </c>
      <c r="I9354" s="2">
        <v>0.16666666666666666</v>
      </c>
      <c r="J9354" t="s">
        <v>12</v>
      </c>
      <c r="K9354">
        <v>7549797</v>
      </c>
      <c r="L9354">
        <v>3910982</v>
      </c>
    </row>
    <row r="9355" spans="1:12" hidden="1" x14ac:dyDescent="0.2">
      <c r="A9355">
        <v>800888</v>
      </c>
      <c r="B9355" t="s">
        <v>19</v>
      </c>
      <c r="C9355" t="s">
        <v>20</v>
      </c>
      <c r="D9355" t="s">
        <v>15</v>
      </c>
      <c r="E9355" t="s">
        <v>21</v>
      </c>
      <c r="F9355" t="s">
        <v>22</v>
      </c>
      <c r="G9355" t="s">
        <v>11</v>
      </c>
      <c r="H9355" s="1">
        <v>43156</v>
      </c>
      <c r="I9355" s="2">
        <v>0.33333333333333331</v>
      </c>
      <c r="J9355" t="s">
        <v>12</v>
      </c>
      <c r="K9355">
        <v>7549883</v>
      </c>
      <c r="L9355">
        <v>3910992</v>
      </c>
    </row>
    <row r="9356" spans="1:12" hidden="1" x14ac:dyDescent="0.2">
      <c r="A9356">
        <v>800889</v>
      </c>
      <c r="B9356" t="s">
        <v>19</v>
      </c>
      <c r="C9356" t="s">
        <v>20</v>
      </c>
      <c r="D9356" t="s">
        <v>15</v>
      </c>
      <c r="E9356" t="s">
        <v>21</v>
      </c>
      <c r="F9356" t="s">
        <v>22</v>
      </c>
      <c r="G9356" t="s">
        <v>11</v>
      </c>
      <c r="H9356" s="1">
        <v>43156</v>
      </c>
      <c r="I9356" s="2">
        <v>0.5</v>
      </c>
      <c r="J9356" t="s">
        <v>12</v>
      </c>
      <c r="K9356">
        <v>7550160</v>
      </c>
      <c r="L9356">
        <v>3911027</v>
      </c>
    </row>
    <row r="9357" spans="1:12" hidden="1" x14ac:dyDescent="0.2">
      <c r="A9357">
        <v>800890</v>
      </c>
      <c r="B9357" t="s">
        <v>19</v>
      </c>
      <c r="C9357" t="s">
        <v>20</v>
      </c>
      <c r="D9357" t="s">
        <v>15</v>
      </c>
      <c r="E9357" t="s">
        <v>21</v>
      </c>
      <c r="F9357" t="s">
        <v>22</v>
      </c>
      <c r="G9357" t="s">
        <v>11</v>
      </c>
      <c r="H9357" s="1">
        <v>43156</v>
      </c>
      <c r="I9357" s="2">
        <v>0.66666666666666663</v>
      </c>
      <c r="J9357" t="s">
        <v>12</v>
      </c>
      <c r="K9357">
        <v>7550514</v>
      </c>
      <c r="L9357">
        <v>3911070</v>
      </c>
    </row>
    <row r="9358" spans="1:12" hidden="1" x14ac:dyDescent="0.2">
      <c r="A9358">
        <v>800891</v>
      </c>
      <c r="B9358" t="s">
        <v>19</v>
      </c>
      <c r="C9358" t="s">
        <v>20</v>
      </c>
      <c r="D9358" t="s">
        <v>15</v>
      </c>
      <c r="E9358" t="s">
        <v>21</v>
      </c>
      <c r="F9358" t="s">
        <v>22</v>
      </c>
      <c r="G9358" t="s">
        <v>11</v>
      </c>
      <c r="H9358" s="1">
        <v>43156</v>
      </c>
      <c r="I9358" s="2">
        <v>0.83333333333333337</v>
      </c>
      <c r="J9358" t="s">
        <v>12</v>
      </c>
      <c r="K9358">
        <v>7550723</v>
      </c>
      <c r="L9358">
        <v>3911117</v>
      </c>
    </row>
    <row r="9359" spans="1:12" hidden="1" x14ac:dyDescent="0.2">
      <c r="A9359">
        <v>800892</v>
      </c>
      <c r="B9359" t="s">
        <v>19</v>
      </c>
      <c r="C9359" t="s">
        <v>20</v>
      </c>
      <c r="D9359" t="s">
        <v>15</v>
      </c>
      <c r="E9359" t="s">
        <v>21</v>
      </c>
      <c r="F9359" t="s">
        <v>22</v>
      </c>
      <c r="G9359" t="s">
        <v>11</v>
      </c>
      <c r="H9359" s="1">
        <v>43157</v>
      </c>
      <c r="I9359" s="2">
        <v>0</v>
      </c>
      <c r="J9359" t="s">
        <v>12</v>
      </c>
      <c r="K9359">
        <v>7550801</v>
      </c>
      <c r="L9359">
        <v>3911170</v>
      </c>
    </row>
    <row r="9360" spans="1:12" hidden="1" x14ac:dyDescent="0.2">
      <c r="A9360">
        <v>800893</v>
      </c>
      <c r="B9360" t="s">
        <v>19</v>
      </c>
      <c r="C9360" t="s">
        <v>20</v>
      </c>
      <c r="D9360" t="s">
        <v>15</v>
      </c>
      <c r="E9360" t="s">
        <v>21</v>
      </c>
      <c r="F9360" t="s">
        <v>22</v>
      </c>
      <c r="G9360" t="s">
        <v>11</v>
      </c>
      <c r="H9360" s="1">
        <v>43157</v>
      </c>
      <c r="I9360" s="2">
        <v>0.16666666666666666</v>
      </c>
      <c r="J9360" t="s">
        <v>12</v>
      </c>
      <c r="K9360">
        <v>7550819</v>
      </c>
      <c r="L9360">
        <v>3911190</v>
      </c>
    </row>
    <row r="9361" spans="1:12" hidden="1" x14ac:dyDescent="0.2">
      <c r="A9361">
        <v>800894</v>
      </c>
      <c r="B9361" t="s">
        <v>19</v>
      </c>
      <c r="C9361" t="s">
        <v>20</v>
      </c>
      <c r="D9361" t="s">
        <v>15</v>
      </c>
      <c r="E9361" t="s">
        <v>21</v>
      </c>
      <c r="F9361" t="s">
        <v>22</v>
      </c>
      <c r="G9361" t="s">
        <v>11</v>
      </c>
      <c r="H9361" s="1">
        <v>43157</v>
      </c>
      <c r="I9361" s="2">
        <v>0.33333333333333331</v>
      </c>
      <c r="J9361" t="s">
        <v>12</v>
      </c>
      <c r="K9361">
        <v>7551379</v>
      </c>
      <c r="L9361">
        <v>3911254</v>
      </c>
    </row>
    <row r="9362" spans="1:12" hidden="1" x14ac:dyDescent="0.2">
      <c r="A9362">
        <v>800895</v>
      </c>
      <c r="B9362" t="s">
        <v>19</v>
      </c>
      <c r="C9362" t="s">
        <v>20</v>
      </c>
      <c r="D9362" t="s">
        <v>15</v>
      </c>
      <c r="E9362" t="s">
        <v>21</v>
      </c>
      <c r="F9362" t="s">
        <v>22</v>
      </c>
      <c r="G9362" t="s">
        <v>11</v>
      </c>
      <c r="H9362" s="1">
        <v>43157</v>
      </c>
      <c r="I9362" s="2">
        <v>0.5</v>
      </c>
      <c r="J9362" t="s">
        <v>12</v>
      </c>
      <c r="K9362">
        <v>7552422</v>
      </c>
      <c r="L9362">
        <v>3911297</v>
      </c>
    </row>
    <row r="9363" spans="1:12" hidden="1" x14ac:dyDescent="0.2">
      <c r="A9363">
        <v>800896</v>
      </c>
      <c r="B9363" t="s">
        <v>19</v>
      </c>
      <c r="C9363" t="s">
        <v>20</v>
      </c>
      <c r="D9363" t="s">
        <v>15</v>
      </c>
      <c r="E9363" t="s">
        <v>21</v>
      </c>
      <c r="F9363" t="s">
        <v>22</v>
      </c>
      <c r="G9363" t="s">
        <v>11</v>
      </c>
      <c r="H9363" s="1">
        <v>43157</v>
      </c>
      <c r="I9363" s="2">
        <v>0.66666666666666663</v>
      </c>
      <c r="J9363" t="s">
        <v>12</v>
      </c>
      <c r="K9363">
        <v>7552890</v>
      </c>
      <c r="L9363">
        <v>3911391</v>
      </c>
    </row>
    <row r="9364" spans="1:12" hidden="1" x14ac:dyDescent="0.2">
      <c r="A9364">
        <v>800897</v>
      </c>
      <c r="B9364" t="s">
        <v>19</v>
      </c>
      <c r="C9364" t="s">
        <v>20</v>
      </c>
      <c r="D9364" t="s">
        <v>15</v>
      </c>
      <c r="E9364" t="s">
        <v>21</v>
      </c>
      <c r="F9364" t="s">
        <v>22</v>
      </c>
      <c r="G9364" t="s">
        <v>11</v>
      </c>
      <c r="H9364" s="1">
        <v>43157</v>
      </c>
      <c r="I9364" s="2">
        <v>0.83333333333333337</v>
      </c>
      <c r="J9364" t="s">
        <v>12</v>
      </c>
      <c r="K9364">
        <v>7553344</v>
      </c>
      <c r="L9364">
        <v>3911553</v>
      </c>
    </row>
    <row r="9365" spans="1:12" hidden="1" x14ac:dyDescent="0.2">
      <c r="A9365">
        <v>800898</v>
      </c>
      <c r="B9365" t="s">
        <v>19</v>
      </c>
      <c r="C9365" t="s">
        <v>20</v>
      </c>
      <c r="D9365" t="s">
        <v>15</v>
      </c>
      <c r="E9365" t="s">
        <v>21</v>
      </c>
      <c r="F9365" t="s">
        <v>22</v>
      </c>
      <c r="G9365" t="s">
        <v>11</v>
      </c>
      <c r="H9365" s="1">
        <v>43158</v>
      </c>
      <c r="I9365" s="2">
        <v>0</v>
      </c>
      <c r="J9365" t="s">
        <v>12</v>
      </c>
      <c r="K9365">
        <v>7553460</v>
      </c>
      <c r="L9365">
        <v>3911635</v>
      </c>
    </row>
    <row r="9366" spans="1:12" hidden="1" x14ac:dyDescent="0.2">
      <c r="A9366">
        <v>800899</v>
      </c>
      <c r="B9366" t="s">
        <v>19</v>
      </c>
      <c r="C9366" t="s">
        <v>20</v>
      </c>
      <c r="D9366" t="s">
        <v>15</v>
      </c>
      <c r="E9366" t="s">
        <v>21</v>
      </c>
      <c r="F9366" t="s">
        <v>22</v>
      </c>
      <c r="G9366" t="s">
        <v>11</v>
      </c>
      <c r="H9366" s="1">
        <v>43158</v>
      </c>
      <c r="I9366" s="2">
        <v>0.16666666666666666</v>
      </c>
      <c r="J9366" t="s">
        <v>12</v>
      </c>
      <c r="K9366">
        <v>7553483</v>
      </c>
      <c r="L9366">
        <v>3911651</v>
      </c>
    </row>
    <row r="9367" spans="1:12" hidden="1" x14ac:dyDescent="0.2">
      <c r="A9367">
        <v>800900</v>
      </c>
      <c r="B9367" t="s">
        <v>19</v>
      </c>
      <c r="C9367" t="s">
        <v>20</v>
      </c>
      <c r="D9367" t="s">
        <v>15</v>
      </c>
      <c r="E9367" t="s">
        <v>21</v>
      </c>
      <c r="F9367" t="s">
        <v>22</v>
      </c>
      <c r="G9367" t="s">
        <v>11</v>
      </c>
      <c r="H9367" s="1">
        <v>43158</v>
      </c>
      <c r="I9367" s="2">
        <v>0.33333333333333331</v>
      </c>
      <c r="J9367" t="s">
        <v>12</v>
      </c>
      <c r="K9367">
        <v>7554061</v>
      </c>
      <c r="L9367">
        <v>3911690</v>
      </c>
    </row>
    <row r="9368" spans="1:12" hidden="1" x14ac:dyDescent="0.2">
      <c r="A9368">
        <v>800901</v>
      </c>
      <c r="B9368" t="s">
        <v>19</v>
      </c>
      <c r="C9368" t="s">
        <v>20</v>
      </c>
      <c r="D9368" t="s">
        <v>15</v>
      </c>
      <c r="E9368" t="s">
        <v>21</v>
      </c>
      <c r="F9368" t="s">
        <v>22</v>
      </c>
      <c r="G9368" t="s">
        <v>11</v>
      </c>
      <c r="H9368" s="1">
        <v>43158</v>
      </c>
      <c r="I9368" s="2">
        <v>0.5</v>
      </c>
      <c r="J9368" t="s">
        <v>12</v>
      </c>
      <c r="K9368">
        <v>7555144</v>
      </c>
      <c r="L9368">
        <v>3911754</v>
      </c>
    </row>
    <row r="9369" spans="1:12" hidden="1" x14ac:dyDescent="0.2">
      <c r="A9369">
        <v>800902</v>
      </c>
      <c r="B9369" t="s">
        <v>19</v>
      </c>
      <c r="C9369" t="s">
        <v>20</v>
      </c>
      <c r="D9369" t="s">
        <v>15</v>
      </c>
      <c r="E9369" t="s">
        <v>21</v>
      </c>
      <c r="F9369" t="s">
        <v>22</v>
      </c>
      <c r="G9369" t="s">
        <v>11</v>
      </c>
      <c r="H9369" s="1">
        <v>43158</v>
      </c>
      <c r="I9369" s="2">
        <v>0.66666666666666663</v>
      </c>
      <c r="J9369" t="s">
        <v>12</v>
      </c>
      <c r="K9369">
        <v>7555654</v>
      </c>
      <c r="L9369">
        <v>3911841</v>
      </c>
    </row>
    <row r="9370" spans="1:12" hidden="1" x14ac:dyDescent="0.2">
      <c r="A9370">
        <v>800903</v>
      </c>
      <c r="B9370" t="s">
        <v>19</v>
      </c>
      <c r="C9370" t="s">
        <v>20</v>
      </c>
      <c r="D9370" t="s">
        <v>15</v>
      </c>
      <c r="E9370" t="s">
        <v>21</v>
      </c>
      <c r="F9370" t="s">
        <v>22</v>
      </c>
      <c r="G9370" t="s">
        <v>11</v>
      </c>
      <c r="H9370" s="1">
        <v>43158</v>
      </c>
      <c r="I9370" s="2">
        <v>0.83333333333333337</v>
      </c>
      <c r="J9370" t="s">
        <v>12</v>
      </c>
      <c r="K9370">
        <v>7556135</v>
      </c>
      <c r="L9370">
        <v>3911990</v>
      </c>
    </row>
    <row r="9371" spans="1:12" hidden="1" x14ac:dyDescent="0.2">
      <c r="A9371">
        <v>800904</v>
      </c>
      <c r="B9371" t="s">
        <v>19</v>
      </c>
      <c r="C9371" t="s">
        <v>20</v>
      </c>
      <c r="D9371" t="s">
        <v>15</v>
      </c>
      <c r="E9371" t="s">
        <v>21</v>
      </c>
      <c r="F9371" t="s">
        <v>22</v>
      </c>
      <c r="G9371" t="s">
        <v>11</v>
      </c>
      <c r="H9371" s="1">
        <v>43159</v>
      </c>
      <c r="I9371" s="2">
        <v>0</v>
      </c>
      <c r="J9371" t="s">
        <v>12</v>
      </c>
      <c r="K9371">
        <v>7556257</v>
      </c>
      <c r="L9371">
        <v>3912094</v>
      </c>
    </row>
    <row r="9372" spans="1:12" hidden="1" x14ac:dyDescent="0.2">
      <c r="A9372">
        <v>800905</v>
      </c>
      <c r="B9372" t="s">
        <v>19</v>
      </c>
      <c r="C9372" t="s">
        <v>20</v>
      </c>
      <c r="D9372" t="s">
        <v>15</v>
      </c>
      <c r="E9372" t="s">
        <v>21</v>
      </c>
      <c r="F9372" t="s">
        <v>22</v>
      </c>
      <c r="G9372" t="s">
        <v>11</v>
      </c>
      <c r="H9372" s="1">
        <v>43159</v>
      </c>
      <c r="I9372" s="2">
        <v>0.16666666666666666</v>
      </c>
      <c r="J9372" t="s">
        <v>12</v>
      </c>
      <c r="K9372">
        <v>7556285</v>
      </c>
      <c r="L9372">
        <v>3912120</v>
      </c>
    </row>
    <row r="9373" spans="1:12" hidden="1" x14ac:dyDescent="0.2">
      <c r="A9373">
        <v>800906</v>
      </c>
      <c r="B9373" t="s">
        <v>19</v>
      </c>
      <c r="C9373" t="s">
        <v>20</v>
      </c>
      <c r="D9373" t="s">
        <v>15</v>
      </c>
      <c r="E9373" t="s">
        <v>21</v>
      </c>
      <c r="F9373" t="s">
        <v>22</v>
      </c>
      <c r="G9373" t="s">
        <v>11</v>
      </c>
      <c r="H9373" s="1">
        <v>43159</v>
      </c>
      <c r="I9373" s="2">
        <v>0.33333333333333331</v>
      </c>
      <c r="J9373" t="s">
        <v>12</v>
      </c>
      <c r="K9373">
        <v>7556890</v>
      </c>
      <c r="L9373">
        <v>3912167</v>
      </c>
    </row>
    <row r="9374" spans="1:12" hidden="1" x14ac:dyDescent="0.2">
      <c r="A9374">
        <v>800907</v>
      </c>
      <c r="B9374" t="s">
        <v>19</v>
      </c>
      <c r="C9374" t="s">
        <v>20</v>
      </c>
      <c r="D9374" t="s">
        <v>15</v>
      </c>
      <c r="E9374" t="s">
        <v>21</v>
      </c>
      <c r="F9374" t="s">
        <v>22</v>
      </c>
      <c r="G9374" t="s">
        <v>11</v>
      </c>
      <c r="H9374" s="1">
        <v>43159</v>
      </c>
      <c r="I9374" s="2">
        <v>0.5</v>
      </c>
      <c r="J9374" t="s">
        <v>12</v>
      </c>
      <c r="K9374">
        <v>7558102</v>
      </c>
      <c r="L9374">
        <v>3912241</v>
      </c>
    </row>
    <row r="9375" spans="1:12" hidden="1" x14ac:dyDescent="0.2">
      <c r="A9375">
        <v>800908</v>
      </c>
      <c r="B9375" t="s">
        <v>19</v>
      </c>
      <c r="C9375" t="s">
        <v>20</v>
      </c>
      <c r="D9375" t="s">
        <v>15</v>
      </c>
      <c r="E9375" t="s">
        <v>21</v>
      </c>
      <c r="F9375" t="s">
        <v>22</v>
      </c>
      <c r="G9375" t="s">
        <v>11</v>
      </c>
      <c r="H9375" s="1">
        <v>43159</v>
      </c>
      <c r="I9375" s="2">
        <v>0.66666666666666663</v>
      </c>
      <c r="J9375" t="s">
        <v>12</v>
      </c>
      <c r="K9375">
        <v>7558560</v>
      </c>
      <c r="L9375">
        <v>3912351</v>
      </c>
    </row>
    <row r="9376" spans="1:12" hidden="1" x14ac:dyDescent="0.2">
      <c r="A9376">
        <v>800909</v>
      </c>
      <c r="B9376" t="s">
        <v>19</v>
      </c>
      <c r="C9376" t="s">
        <v>20</v>
      </c>
      <c r="D9376" t="s">
        <v>15</v>
      </c>
      <c r="E9376" t="s">
        <v>21</v>
      </c>
      <c r="F9376" t="s">
        <v>22</v>
      </c>
      <c r="G9376" t="s">
        <v>11</v>
      </c>
      <c r="H9376" s="1">
        <v>43159</v>
      </c>
      <c r="I9376" s="2">
        <v>0.83333333333333337</v>
      </c>
      <c r="J9376" t="s">
        <v>12</v>
      </c>
      <c r="K9376">
        <v>7559045</v>
      </c>
      <c r="L9376">
        <v>3912518</v>
      </c>
    </row>
    <row r="9377" spans="1:12" hidden="1" x14ac:dyDescent="0.2">
      <c r="A9377">
        <v>800910</v>
      </c>
      <c r="B9377" t="s">
        <v>19</v>
      </c>
      <c r="C9377" t="s">
        <v>20</v>
      </c>
      <c r="D9377" t="s">
        <v>15</v>
      </c>
      <c r="E9377" t="s">
        <v>21</v>
      </c>
      <c r="F9377" t="s">
        <v>22</v>
      </c>
      <c r="G9377" t="s">
        <v>11</v>
      </c>
      <c r="H9377" s="1">
        <v>43160</v>
      </c>
      <c r="I9377" s="2">
        <v>0</v>
      </c>
      <c r="J9377" t="s">
        <v>12</v>
      </c>
      <c r="K9377">
        <v>7559200</v>
      </c>
      <c r="L9377">
        <v>3912620</v>
      </c>
    </row>
    <row r="9378" spans="1:12" hidden="1" x14ac:dyDescent="0.2">
      <c r="A9378">
        <v>800911</v>
      </c>
      <c r="B9378" t="s">
        <v>19</v>
      </c>
      <c r="C9378" t="s">
        <v>20</v>
      </c>
      <c r="D9378" t="s">
        <v>15</v>
      </c>
      <c r="E9378" t="s">
        <v>21</v>
      </c>
      <c r="F9378" t="s">
        <v>22</v>
      </c>
      <c r="G9378" t="s">
        <v>11</v>
      </c>
      <c r="H9378" s="1">
        <v>43160</v>
      </c>
      <c r="I9378" s="2">
        <v>0.16666666666666666</v>
      </c>
      <c r="J9378" t="s">
        <v>12</v>
      </c>
      <c r="K9378">
        <v>7559225</v>
      </c>
      <c r="L9378">
        <v>3912639</v>
      </c>
    </row>
    <row r="9379" spans="1:12" hidden="1" x14ac:dyDescent="0.2">
      <c r="A9379">
        <v>800912</v>
      </c>
      <c r="B9379" t="s">
        <v>19</v>
      </c>
      <c r="C9379" t="s">
        <v>20</v>
      </c>
      <c r="D9379" t="s">
        <v>15</v>
      </c>
      <c r="E9379" t="s">
        <v>21</v>
      </c>
      <c r="F9379" t="s">
        <v>22</v>
      </c>
      <c r="G9379" t="s">
        <v>11</v>
      </c>
      <c r="H9379" s="1">
        <v>43160</v>
      </c>
      <c r="I9379" s="2">
        <v>0.33333333333333331</v>
      </c>
      <c r="J9379" t="s">
        <v>12</v>
      </c>
      <c r="K9379">
        <v>7559766</v>
      </c>
      <c r="L9379">
        <v>3912692</v>
      </c>
    </row>
    <row r="9380" spans="1:12" hidden="1" x14ac:dyDescent="0.2">
      <c r="A9380">
        <v>800913</v>
      </c>
      <c r="B9380" t="s">
        <v>19</v>
      </c>
      <c r="C9380" t="s">
        <v>20</v>
      </c>
      <c r="D9380" t="s">
        <v>15</v>
      </c>
      <c r="E9380" t="s">
        <v>21</v>
      </c>
      <c r="F9380" t="s">
        <v>22</v>
      </c>
      <c r="G9380" t="s">
        <v>11</v>
      </c>
      <c r="H9380" s="1">
        <v>43160</v>
      </c>
      <c r="I9380" s="2">
        <v>0.5</v>
      </c>
      <c r="J9380" t="s">
        <v>12</v>
      </c>
      <c r="K9380">
        <v>7560908</v>
      </c>
      <c r="L9380">
        <v>3912769</v>
      </c>
    </row>
    <row r="9381" spans="1:12" hidden="1" x14ac:dyDescent="0.2">
      <c r="A9381">
        <v>800914</v>
      </c>
      <c r="B9381" t="s">
        <v>19</v>
      </c>
      <c r="C9381" t="s">
        <v>20</v>
      </c>
      <c r="D9381" t="s">
        <v>15</v>
      </c>
      <c r="E9381" t="s">
        <v>21</v>
      </c>
      <c r="F9381" t="s">
        <v>22</v>
      </c>
      <c r="G9381" t="s">
        <v>11</v>
      </c>
      <c r="H9381" s="1">
        <v>43160</v>
      </c>
      <c r="I9381" s="2">
        <v>0.66666666666666663</v>
      </c>
      <c r="J9381" t="s">
        <v>12</v>
      </c>
      <c r="K9381">
        <v>7561422</v>
      </c>
      <c r="L9381">
        <v>3912857</v>
      </c>
    </row>
    <row r="9382" spans="1:12" hidden="1" x14ac:dyDescent="0.2">
      <c r="A9382">
        <v>800915</v>
      </c>
      <c r="B9382" t="s">
        <v>19</v>
      </c>
      <c r="C9382" t="s">
        <v>20</v>
      </c>
      <c r="D9382" t="s">
        <v>15</v>
      </c>
      <c r="E9382" t="s">
        <v>21</v>
      </c>
      <c r="F9382" t="s">
        <v>22</v>
      </c>
      <c r="G9382" t="s">
        <v>11</v>
      </c>
      <c r="H9382" s="1">
        <v>43160</v>
      </c>
      <c r="I9382" s="2">
        <v>0.83333333333333337</v>
      </c>
      <c r="J9382" t="s">
        <v>12</v>
      </c>
      <c r="K9382">
        <v>7561844</v>
      </c>
      <c r="L9382">
        <v>3913035</v>
      </c>
    </row>
    <row r="9383" spans="1:12" hidden="1" x14ac:dyDescent="0.2">
      <c r="A9383">
        <v>800916</v>
      </c>
      <c r="B9383" t="s">
        <v>19</v>
      </c>
      <c r="C9383" t="s">
        <v>20</v>
      </c>
      <c r="D9383" t="s">
        <v>15</v>
      </c>
      <c r="E9383" t="s">
        <v>21</v>
      </c>
      <c r="F9383" t="s">
        <v>22</v>
      </c>
      <c r="G9383" t="s">
        <v>11</v>
      </c>
      <c r="H9383" s="1">
        <v>43161</v>
      </c>
      <c r="I9383" s="2">
        <v>0</v>
      </c>
      <c r="J9383" t="s">
        <v>12</v>
      </c>
      <c r="K9383">
        <v>7561955</v>
      </c>
      <c r="L9383">
        <v>3913120</v>
      </c>
    </row>
    <row r="9384" spans="1:12" hidden="1" x14ac:dyDescent="0.2">
      <c r="A9384">
        <v>800917</v>
      </c>
      <c r="B9384" t="s">
        <v>19</v>
      </c>
      <c r="C9384" t="s">
        <v>20</v>
      </c>
      <c r="D9384" t="s">
        <v>15</v>
      </c>
      <c r="E9384" t="s">
        <v>21</v>
      </c>
      <c r="F9384" t="s">
        <v>22</v>
      </c>
      <c r="G9384" t="s">
        <v>11</v>
      </c>
      <c r="H9384" s="1">
        <v>43161</v>
      </c>
      <c r="I9384" s="2">
        <v>0.16666666666666666</v>
      </c>
      <c r="J9384" t="s">
        <v>12</v>
      </c>
      <c r="K9384">
        <v>7561984</v>
      </c>
      <c r="L9384">
        <v>3913146</v>
      </c>
    </row>
    <row r="9385" spans="1:12" hidden="1" x14ac:dyDescent="0.2">
      <c r="A9385">
        <v>800918</v>
      </c>
      <c r="B9385" t="s">
        <v>19</v>
      </c>
      <c r="C9385" t="s">
        <v>20</v>
      </c>
      <c r="D9385" t="s">
        <v>15</v>
      </c>
      <c r="E9385" t="s">
        <v>21</v>
      </c>
      <c r="F9385" t="s">
        <v>22</v>
      </c>
      <c r="G9385" t="s">
        <v>11</v>
      </c>
      <c r="H9385" s="1">
        <v>43161</v>
      </c>
      <c r="I9385" s="2">
        <v>0.33333333333333331</v>
      </c>
      <c r="J9385" t="s">
        <v>12</v>
      </c>
      <c r="K9385">
        <v>7562509</v>
      </c>
      <c r="L9385">
        <v>3913189</v>
      </c>
    </row>
    <row r="9386" spans="1:12" hidden="1" x14ac:dyDescent="0.2">
      <c r="A9386">
        <v>800919</v>
      </c>
      <c r="B9386" t="s">
        <v>19</v>
      </c>
      <c r="C9386" t="s">
        <v>20</v>
      </c>
      <c r="D9386" t="s">
        <v>15</v>
      </c>
      <c r="E9386" t="s">
        <v>21</v>
      </c>
      <c r="F9386" t="s">
        <v>22</v>
      </c>
      <c r="G9386" t="s">
        <v>11</v>
      </c>
      <c r="H9386" s="1">
        <v>43161</v>
      </c>
      <c r="I9386" s="2">
        <v>0.5</v>
      </c>
      <c r="J9386" t="s">
        <v>12</v>
      </c>
      <c r="K9386">
        <v>7563574</v>
      </c>
      <c r="L9386">
        <v>3913256</v>
      </c>
    </row>
    <row r="9387" spans="1:12" hidden="1" x14ac:dyDescent="0.2">
      <c r="A9387">
        <v>800920</v>
      </c>
      <c r="B9387" t="s">
        <v>19</v>
      </c>
      <c r="C9387" t="s">
        <v>20</v>
      </c>
      <c r="D9387" t="s">
        <v>15</v>
      </c>
      <c r="E9387" t="s">
        <v>21</v>
      </c>
      <c r="F9387" t="s">
        <v>22</v>
      </c>
      <c r="G9387" t="s">
        <v>11</v>
      </c>
      <c r="H9387" s="1">
        <v>43161</v>
      </c>
      <c r="I9387" s="2">
        <v>0.66666666666666663</v>
      </c>
      <c r="J9387" t="s">
        <v>12</v>
      </c>
      <c r="K9387">
        <v>7563976</v>
      </c>
      <c r="L9387">
        <v>3913343</v>
      </c>
    </row>
    <row r="9388" spans="1:12" hidden="1" x14ac:dyDescent="0.2">
      <c r="A9388">
        <v>800921</v>
      </c>
      <c r="B9388" t="s">
        <v>19</v>
      </c>
      <c r="C9388" t="s">
        <v>20</v>
      </c>
      <c r="D9388" t="s">
        <v>15</v>
      </c>
      <c r="E9388" t="s">
        <v>21</v>
      </c>
      <c r="F9388" t="s">
        <v>22</v>
      </c>
      <c r="G9388" t="s">
        <v>11</v>
      </c>
      <c r="H9388" s="1">
        <v>43161</v>
      </c>
      <c r="I9388" s="2">
        <v>0.83333333333333337</v>
      </c>
      <c r="J9388" t="s">
        <v>12</v>
      </c>
      <c r="K9388">
        <v>7564323</v>
      </c>
      <c r="L9388">
        <v>3913490</v>
      </c>
    </row>
    <row r="9389" spans="1:12" hidden="1" x14ac:dyDescent="0.2">
      <c r="A9389">
        <v>801048</v>
      </c>
      <c r="B9389" t="s">
        <v>23</v>
      </c>
      <c r="C9389" t="s">
        <v>24</v>
      </c>
      <c r="D9389" t="s">
        <v>13</v>
      </c>
      <c r="E9389" t="s">
        <v>18</v>
      </c>
      <c r="F9389" t="s">
        <v>22</v>
      </c>
      <c r="G9389" t="s">
        <v>11</v>
      </c>
      <c r="H9389" s="1">
        <v>43155</v>
      </c>
      <c r="I9389" s="2">
        <v>0</v>
      </c>
      <c r="J9389" t="s">
        <v>12</v>
      </c>
      <c r="K9389">
        <v>1207410</v>
      </c>
      <c r="L9389">
        <v>1111010</v>
      </c>
    </row>
    <row r="9390" spans="1:12" hidden="1" x14ac:dyDescent="0.2">
      <c r="A9390">
        <v>801049</v>
      </c>
      <c r="B9390" t="s">
        <v>23</v>
      </c>
      <c r="C9390" t="s">
        <v>24</v>
      </c>
      <c r="D9390" t="s">
        <v>13</v>
      </c>
      <c r="E9390" t="s">
        <v>18</v>
      </c>
      <c r="F9390" t="s">
        <v>22</v>
      </c>
      <c r="G9390" t="s">
        <v>11</v>
      </c>
      <c r="H9390" s="1">
        <v>43155</v>
      </c>
      <c r="I9390" s="2">
        <v>0.16666666666666666</v>
      </c>
      <c r="J9390" t="s">
        <v>12</v>
      </c>
      <c r="K9390">
        <v>1207429</v>
      </c>
      <c r="L9390">
        <v>1111103</v>
      </c>
    </row>
    <row r="9391" spans="1:12" hidden="1" x14ac:dyDescent="0.2">
      <c r="A9391">
        <v>801050</v>
      </c>
      <c r="B9391" t="s">
        <v>23</v>
      </c>
      <c r="C9391" t="s">
        <v>24</v>
      </c>
      <c r="D9391" t="s">
        <v>13</v>
      </c>
      <c r="E9391" t="s">
        <v>18</v>
      </c>
      <c r="F9391" t="s">
        <v>22</v>
      </c>
      <c r="G9391" t="s">
        <v>11</v>
      </c>
      <c r="H9391" s="1">
        <v>43155</v>
      </c>
      <c r="I9391" s="2">
        <v>0.33333333333333331</v>
      </c>
      <c r="J9391" t="s">
        <v>12</v>
      </c>
      <c r="K9391">
        <v>1207507</v>
      </c>
      <c r="L9391">
        <v>1111145</v>
      </c>
    </row>
    <row r="9392" spans="1:12" hidden="1" x14ac:dyDescent="0.2">
      <c r="A9392">
        <v>801051</v>
      </c>
      <c r="B9392" t="s">
        <v>23</v>
      </c>
      <c r="C9392" t="s">
        <v>24</v>
      </c>
      <c r="D9392" t="s">
        <v>13</v>
      </c>
      <c r="E9392" t="s">
        <v>18</v>
      </c>
      <c r="F9392" t="s">
        <v>22</v>
      </c>
      <c r="G9392" t="s">
        <v>11</v>
      </c>
      <c r="H9392" s="1">
        <v>43155</v>
      </c>
      <c r="I9392" s="2">
        <v>0.5</v>
      </c>
      <c r="J9392" t="s">
        <v>12</v>
      </c>
      <c r="K9392">
        <v>1207799</v>
      </c>
      <c r="L9392">
        <v>1111220</v>
      </c>
    </row>
    <row r="9393" spans="1:12" hidden="1" x14ac:dyDescent="0.2">
      <c r="A9393">
        <v>801052</v>
      </c>
      <c r="B9393" t="s">
        <v>23</v>
      </c>
      <c r="C9393" t="s">
        <v>24</v>
      </c>
      <c r="D9393" t="s">
        <v>13</v>
      </c>
      <c r="E9393" t="s">
        <v>18</v>
      </c>
      <c r="F9393" t="s">
        <v>22</v>
      </c>
      <c r="G9393" t="s">
        <v>11</v>
      </c>
      <c r="H9393" s="1">
        <v>43155</v>
      </c>
      <c r="I9393" s="2">
        <v>0.66666666666666663</v>
      </c>
      <c r="J9393" t="s">
        <v>12</v>
      </c>
      <c r="K9393">
        <v>1208044</v>
      </c>
      <c r="L9393">
        <v>1111374</v>
      </c>
    </row>
    <row r="9394" spans="1:12" hidden="1" x14ac:dyDescent="0.2">
      <c r="A9394">
        <v>801053</v>
      </c>
      <c r="B9394" t="s">
        <v>23</v>
      </c>
      <c r="C9394" t="s">
        <v>24</v>
      </c>
      <c r="D9394" t="s">
        <v>13</v>
      </c>
      <c r="E9394" t="s">
        <v>18</v>
      </c>
      <c r="F9394" t="s">
        <v>22</v>
      </c>
      <c r="G9394" t="s">
        <v>11</v>
      </c>
      <c r="H9394" s="1">
        <v>43155</v>
      </c>
      <c r="I9394" s="2">
        <v>0.83333333333333337</v>
      </c>
      <c r="J9394" t="s">
        <v>12</v>
      </c>
      <c r="K9394">
        <v>1208203</v>
      </c>
      <c r="L9394">
        <v>1111585</v>
      </c>
    </row>
    <row r="9395" spans="1:12" hidden="1" x14ac:dyDescent="0.2">
      <c r="A9395">
        <v>801054</v>
      </c>
      <c r="B9395" t="s">
        <v>23</v>
      </c>
      <c r="C9395" t="s">
        <v>24</v>
      </c>
      <c r="D9395" t="s">
        <v>13</v>
      </c>
      <c r="E9395" t="s">
        <v>18</v>
      </c>
      <c r="F9395" t="s">
        <v>22</v>
      </c>
      <c r="G9395" t="s">
        <v>11</v>
      </c>
      <c r="H9395" s="1">
        <v>43156</v>
      </c>
      <c r="I9395" s="2">
        <v>0</v>
      </c>
      <c r="J9395" t="s">
        <v>12</v>
      </c>
      <c r="K9395">
        <v>1208272</v>
      </c>
      <c r="L9395">
        <v>1111755</v>
      </c>
    </row>
    <row r="9396" spans="1:12" hidden="1" x14ac:dyDescent="0.2">
      <c r="A9396">
        <v>801055</v>
      </c>
      <c r="B9396" t="s">
        <v>23</v>
      </c>
      <c r="C9396" t="s">
        <v>24</v>
      </c>
      <c r="D9396" t="s">
        <v>13</v>
      </c>
      <c r="E9396" t="s">
        <v>18</v>
      </c>
      <c r="F9396" t="s">
        <v>22</v>
      </c>
      <c r="G9396" t="s">
        <v>11</v>
      </c>
      <c r="H9396" s="1">
        <v>43156</v>
      </c>
      <c r="I9396" s="2">
        <v>0.16666666666666666</v>
      </c>
      <c r="J9396" t="s">
        <v>12</v>
      </c>
      <c r="K9396">
        <v>1208292</v>
      </c>
      <c r="L9396">
        <v>1111849</v>
      </c>
    </row>
    <row r="9397" spans="1:12" hidden="1" x14ac:dyDescent="0.2">
      <c r="A9397">
        <v>801056</v>
      </c>
      <c r="B9397" t="s">
        <v>23</v>
      </c>
      <c r="C9397" t="s">
        <v>24</v>
      </c>
      <c r="D9397" t="s">
        <v>13</v>
      </c>
      <c r="E9397" t="s">
        <v>18</v>
      </c>
      <c r="F9397" t="s">
        <v>22</v>
      </c>
      <c r="G9397" t="s">
        <v>11</v>
      </c>
      <c r="H9397" s="1">
        <v>43156</v>
      </c>
      <c r="I9397" s="2">
        <v>0.33333333333333331</v>
      </c>
      <c r="J9397" t="s">
        <v>12</v>
      </c>
      <c r="K9397">
        <v>1208337</v>
      </c>
      <c r="L9397">
        <v>1111891</v>
      </c>
    </row>
    <row r="9398" spans="1:12" hidden="1" x14ac:dyDescent="0.2">
      <c r="A9398">
        <v>801057</v>
      </c>
      <c r="B9398" t="s">
        <v>23</v>
      </c>
      <c r="C9398" t="s">
        <v>24</v>
      </c>
      <c r="D9398" t="s">
        <v>13</v>
      </c>
      <c r="E9398" t="s">
        <v>18</v>
      </c>
      <c r="F9398" t="s">
        <v>22</v>
      </c>
      <c r="G9398" t="s">
        <v>11</v>
      </c>
      <c r="H9398" s="1">
        <v>43156</v>
      </c>
      <c r="I9398" s="2">
        <v>0.5</v>
      </c>
      <c r="J9398" t="s">
        <v>12</v>
      </c>
      <c r="K9398">
        <v>1208501</v>
      </c>
      <c r="L9398">
        <v>1111933</v>
      </c>
    </row>
    <row r="9399" spans="1:12" hidden="1" x14ac:dyDescent="0.2">
      <c r="A9399">
        <v>801058</v>
      </c>
      <c r="B9399" t="s">
        <v>23</v>
      </c>
      <c r="C9399" t="s">
        <v>24</v>
      </c>
      <c r="D9399" t="s">
        <v>13</v>
      </c>
      <c r="E9399" t="s">
        <v>18</v>
      </c>
      <c r="F9399" t="s">
        <v>22</v>
      </c>
      <c r="G9399" t="s">
        <v>11</v>
      </c>
      <c r="H9399" s="1">
        <v>43156</v>
      </c>
      <c r="I9399" s="2">
        <v>0.66666666666666663</v>
      </c>
      <c r="J9399" t="s">
        <v>12</v>
      </c>
      <c r="K9399">
        <v>1208676</v>
      </c>
      <c r="L9399">
        <v>1112048</v>
      </c>
    </row>
    <row r="9400" spans="1:12" hidden="1" x14ac:dyDescent="0.2">
      <c r="A9400">
        <v>801059</v>
      </c>
      <c r="B9400" t="s">
        <v>23</v>
      </c>
      <c r="C9400" t="s">
        <v>24</v>
      </c>
      <c r="D9400" t="s">
        <v>13</v>
      </c>
      <c r="E9400" t="s">
        <v>18</v>
      </c>
      <c r="F9400" t="s">
        <v>22</v>
      </c>
      <c r="G9400" t="s">
        <v>11</v>
      </c>
      <c r="H9400" s="1">
        <v>43156</v>
      </c>
      <c r="I9400" s="2">
        <v>0.83333333333333337</v>
      </c>
      <c r="J9400" t="s">
        <v>12</v>
      </c>
      <c r="K9400">
        <v>1208797</v>
      </c>
      <c r="L9400">
        <v>1112225</v>
      </c>
    </row>
    <row r="9401" spans="1:12" hidden="1" x14ac:dyDescent="0.2">
      <c r="A9401">
        <v>801060</v>
      </c>
      <c r="B9401" t="s">
        <v>23</v>
      </c>
      <c r="C9401" t="s">
        <v>24</v>
      </c>
      <c r="D9401" t="s">
        <v>13</v>
      </c>
      <c r="E9401" t="s">
        <v>18</v>
      </c>
      <c r="F9401" t="s">
        <v>22</v>
      </c>
      <c r="G9401" t="s">
        <v>11</v>
      </c>
      <c r="H9401" s="1">
        <v>43157</v>
      </c>
      <c r="I9401" s="2">
        <v>0</v>
      </c>
      <c r="J9401" t="s">
        <v>12</v>
      </c>
      <c r="K9401">
        <v>1208833</v>
      </c>
      <c r="L9401">
        <v>1112366</v>
      </c>
    </row>
    <row r="9402" spans="1:12" hidden="1" x14ac:dyDescent="0.2">
      <c r="A9402">
        <v>801061</v>
      </c>
      <c r="B9402" t="s">
        <v>23</v>
      </c>
      <c r="C9402" t="s">
        <v>24</v>
      </c>
      <c r="D9402" t="s">
        <v>13</v>
      </c>
      <c r="E9402" t="s">
        <v>18</v>
      </c>
      <c r="F9402" t="s">
        <v>22</v>
      </c>
      <c r="G9402" t="s">
        <v>11</v>
      </c>
      <c r="H9402" s="1">
        <v>43157</v>
      </c>
      <c r="I9402" s="2">
        <v>0.16666666666666666</v>
      </c>
      <c r="J9402" t="s">
        <v>12</v>
      </c>
      <c r="K9402">
        <v>1208840</v>
      </c>
      <c r="L9402">
        <v>1112407</v>
      </c>
    </row>
    <row r="9403" spans="1:12" hidden="1" x14ac:dyDescent="0.2">
      <c r="A9403">
        <v>801062</v>
      </c>
      <c r="B9403" t="s">
        <v>23</v>
      </c>
      <c r="C9403" t="s">
        <v>24</v>
      </c>
      <c r="D9403" t="s">
        <v>13</v>
      </c>
      <c r="E9403" t="s">
        <v>18</v>
      </c>
      <c r="F9403" t="s">
        <v>22</v>
      </c>
      <c r="G9403" t="s">
        <v>11</v>
      </c>
      <c r="H9403" s="1">
        <v>43157</v>
      </c>
      <c r="I9403" s="2">
        <v>0.33333333333333331</v>
      </c>
      <c r="J9403" t="s">
        <v>12</v>
      </c>
      <c r="K9403">
        <v>1209199</v>
      </c>
      <c r="L9403">
        <v>1112475</v>
      </c>
    </row>
    <row r="9404" spans="1:12" hidden="1" x14ac:dyDescent="0.2">
      <c r="A9404">
        <v>801063</v>
      </c>
      <c r="B9404" t="s">
        <v>23</v>
      </c>
      <c r="C9404" t="s">
        <v>24</v>
      </c>
      <c r="D9404" t="s">
        <v>13</v>
      </c>
      <c r="E9404" t="s">
        <v>18</v>
      </c>
      <c r="F9404" t="s">
        <v>22</v>
      </c>
      <c r="G9404" t="s">
        <v>11</v>
      </c>
      <c r="H9404" s="1">
        <v>43157</v>
      </c>
      <c r="I9404" s="2">
        <v>0.5</v>
      </c>
      <c r="J9404" t="s">
        <v>12</v>
      </c>
      <c r="K9404">
        <v>1209773</v>
      </c>
      <c r="L9404">
        <v>1112586</v>
      </c>
    </row>
    <row r="9405" spans="1:12" hidden="1" x14ac:dyDescent="0.2">
      <c r="A9405">
        <v>801064</v>
      </c>
      <c r="B9405" t="s">
        <v>23</v>
      </c>
      <c r="C9405" t="s">
        <v>24</v>
      </c>
      <c r="D9405" t="s">
        <v>13</v>
      </c>
      <c r="E9405" t="s">
        <v>18</v>
      </c>
      <c r="F9405" t="s">
        <v>22</v>
      </c>
      <c r="G9405" t="s">
        <v>11</v>
      </c>
      <c r="H9405" s="1">
        <v>43157</v>
      </c>
      <c r="I9405" s="2">
        <v>0.66666666666666663</v>
      </c>
      <c r="J9405" t="s">
        <v>12</v>
      </c>
      <c r="K9405">
        <v>1210000</v>
      </c>
      <c r="L9405">
        <v>1112810</v>
      </c>
    </row>
    <row r="9406" spans="1:12" hidden="1" x14ac:dyDescent="0.2">
      <c r="A9406">
        <v>801065</v>
      </c>
      <c r="B9406" t="s">
        <v>23</v>
      </c>
      <c r="C9406" t="s">
        <v>24</v>
      </c>
      <c r="D9406" t="s">
        <v>13</v>
      </c>
      <c r="E9406" t="s">
        <v>18</v>
      </c>
      <c r="F9406" t="s">
        <v>22</v>
      </c>
      <c r="G9406" t="s">
        <v>11</v>
      </c>
      <c r="H9406" s="1">
        <v>43157</v>
      </c>
      <c r="I9406" s="2">
        <v>0.83333333333333337</v>
      </c>
      <c r="J9406" t="s">
        <v>12</v>
      </c>
      <c r="K9406">
        <v>1210204</v>
      </c>
      <c r="L9406">
        <v>1113425</v>
      </c>
    </row>
    <row r="9407" spans="1:12" hidden="1" x14ac:dyDescent="0.2">
      <c r="A9407">
        <v>801066</v>
      </c>
      <c r="B9407" t="s">
        <v>23</v>
      </c>
      <c r="C9407" t="s">
        <v>24</v>
      </c>
      <c r="D9407" t="s">
        <v>13</v>
      </c>
      <c r="E9407" t="s">
        <v>18</v>
      </c>
      <c r="F9407" t="s">
        <v>22</v>
      </c>
      <c r="G9407" t="s">
        <v>11</v>
      </c>
      <c r="H9407" s="1">
        <v>43158</v>
      </c>
      <c r="I9407" s="2">
        <v>0</v>
      </c>
      <c r="J9407" t="s">
        <v>12</v>
      </c>
      <c r="K9407">
        <v>1210270</v>
      </c>
      <c r="L9407">
        <v>1113717</v>
      </c>
    </row>
    <row r="9408" spans="1:12" hidden="1" x14ac:dyDescent="0.2">
      <c r="A9408">
        <v>801067</v>
      </c>
      <c r="B9408" t="s">
        <v>23</v>
      </c>
      <c r="C9408" t="s">
        <v>24</v>
      </c>
      <c r="D9408" t="s">
        <v>13</v>
      </c>
      <c r="E9408" t="s">
        <v>18</v>
      </c>
      <c r="F9408" t="s">
        <v>22</v>
      </c>
      <c r="G9408" t="s">
        <v>11</v>
      </c>
      <c r="H9408" s="1">
        <v>43158</v>
      </c>
      <c r="I9408" s="2">
        <v>0.16666666666666666</v>
      </c>
      <c r="J9408" t="s">
        <v>12</v>
      </c>
      <c r="K9408">
        <v>1210295</v>
      </c>
      <c r="L9408">
        <v>1113783</v>
      </c>
    </row>
    <row r="9409" spans="1:12" hidden="1" x14ac:dyDescent="0.2">
      <c r="A9409">
        <v>801068</v>
      </c>
      <c r="B9409" t="s">
        <v>23</v>
      </c>
      <c r="C9409" t="s">
        <v>24</v>
      </c>
      <c r="D9409" t="s">
        <v>13</v>
      </c>
      <c r="E9409" t="s">
        <v>18</v>
      </c>
      <c r="F9409" t="s">
        <v>22</v>
      </c>
      <c r="G9409" t="s">
        <v>11</v>
      </c>
      <c r="H9409" s="1">
        <v>43158</v>
      </c>
      <c r="I9409" s="2">
        <v>0.33333333333333331</v>
      </c>
      <c r="J9409" t="s">
        <v>12</v>
      </c>
      <c r="K9409">
        <v>1210683</v>
      </c>
      <c r="L9409">
        <v>1113862</v>
      </c>
    </row>
    <row r="9410" spans="1:12" hidden="1" x14ac:dyDescent="0.2">
      <c r="A9410">
        <v>801069</v>
      </c>
      <c r="B9410" t="s">
        <v>23</v>
      </c>
      <c r="C9410" t="s">
        <v>24</v>
      </c>
      <c r="D9410" t="s">
        <v>13</v>
      </c>
      <c r="E9410" t="s">
        <v>18</v>
      </c>
      <c r="F9410" t="s">
        <v>22</v>
      </c>
      <c r="G9410" t="s">
        <v>11</v>
      </c>
      <c r="H9410" s="1">
        <v>43158</v>
      </c>
      <c r="I9410" s="2">
        <v>0.5</v>
      </c>
      <c r="J9410" t="s">
        <v>12</v>
      </c>
      <c r="K9410">
        <v>1211294</v>
      </c>
      <c r="L9410">
        <v>1113970</v>
      </c>
    </row>
    <row r="9411" spans="1:12" hidden="1" x14ac:dyDescent="0.2">
      <c r="A9411">
        <v>801070</v>
      </c>
      <c r="B9411" t="s">
        <v>23</v>
      </c>
      <c r="C9411" t="s">
        <v>24</v>
      </c>
      <c r="D9411" t="s">
        <v>13</v>
      </c>
      <c r="E9411" t="s">
        <v>18</v>
      </c>
      <c r="F9411" t="s">
        <v>22</v>
      </c>
      <c r="G9411" t="s">
        <v>11</v>
      </c>
      <c r="H9411" s="1">
        <v>43158</v>
      </c>
      <c r="I9411" s="2">
        <v>0.66666666666666663</v>
      </c>
      <c r="J9411" t="s">
        <v>12</v>
      </c>
      <c r="K9411">
        <v>1211554</v>
      </c>
      <c r="L9411">
        <v>1114132</v>
      </c>
    </row>
    <row r="9412" spans="1:12" hidden="1" x14ac:dyDescent="0.2">
      <c r="A9412">
        <v>801071</v>
      </c>
      <c r="B9412" t="s">
        <v>23</v>
      </c>
      <c r="C9412" t="s">
        <v>24</v>
      </c>
      <c r="D9412" t="s">
        <v>13</v>
      </c>
      <c r="E9412" t="s">
        <v>18</v>
      </c>
      <c r="F9412" t="s">
        <v>22</v>
      </c>
      <c r="G9412" t="s">
        <v>11</v>
      </c>
      <c r="H9412" s="1">
        <v>43158</v>
      </c>
      <c r="I9412" s="2">
        <v>0.83333333333333337</v>
      </c>
      <c r="J9412" t="s">
        <v>12</v>
      </c>
      <c r="K9412">
        <v>1211805</v>
      </c>
      <c r="L9412">
        <v>1114740</v>
      </c>
    </row>
    <row r="9413" spans="1:12" hidden="1" x14ac:dyDescent="0.2">
      <c r="A9413">
        <v>801072</v>
      </c>
      <c r="B9413" t="s">
        <v>23</v>
      </c>
      <c r="C9413" t="s">
        <v>24</v>
      </c>
      <c r="D9413" t="s">
        <v>13</v>
      </c>
      <c r="E9413" t="s">
        <v>18</v>
      </c>
      <c r="F9413" t="s">
        <v>22</v>
      </c>
      <c r="G9413" t="s">
        <v>11</v>
      </c>
      <c r="H9413" s="1">
        <v>43159</v>
      </c>
      <c r="I9413" s="2">
        <v>0</v>
      </c>
      <c r="J9413" t="s">
        <v>12</v>
      </c>
      <c r="K9413">
        <v>1211864</v>
      </c>
      <c r="L9413">
        <v>1115096</v>
      </c>
    </row>
    <row r="9414" spans="1:12" hidden="1" x14ac:dyDescent="0.2">
      <c r="A9414">
        <v>801073</v>
      </c>
      <c r="B9414" t="s">
        <v>23</v>
      </c>
      <c r="C9414" t="s">
        <v>24</v>
      </c>
      <c r="D9414" t="s">
        <v>13</v>
      </c>
      <c r="E9414" t="s">
        <v>18</v>
      </c>
      <c r="F9414" t="s">
        <v>22</v>
      </c>
      <c r="G9414" t="s">
        <v>11</v>
      </c>
      <c r="H9414" s="1">
        <v>43159</v>
      </c>
      <c r="I9414" s="2">
        <v>0.16666666666666666</v>
      </c>
      <c r="J9414" t="s">
        <v>12</v>
      </c>
      <c r="K9414">
        <v>1211877</v>
      </c>
      <c r="L9414">
        <v>1115160</v>
      </c>
    </row>
    <row r="9415" spans="1:12" hidden="1" x14ac:dyDescent="0.2">
      <c r="A9415">
        <v>801074</v>
      </c>
      <c r="B9415" t="s">
        <v>23</v>
      </c>
      <c r="C9415" t="s">
        <v>24</v>
      </c>
      <c r="D9415" t="s">
        <v>13</v>
      </c>
      <c r="E9415" t="s">
        <v>18</v>
      </c>
      <c r="F9415" t="s">
        <v>22</v>
      </c>
      <c r="G9415" t="s">
        <v>11</v>
      </c>
      <c r="H9415" s="1">
        <v>43159</v>
      </c>
      <c r="I9415" s="2">
        <v>0.33333333333333331</v>
      </c>
      <c r="J9415" t="s">
        <v>12</v>
      </c>
      <c r="K9415">
        <v>1212276</v>
      </c>
      <c r="L9415">
        <v>1115251</v>
      </c>
    </row>
    <row r="9416" spans="1:12" hidden="1" x14ac:dyDescent="0.2">
      <c r="A9416">
        <v>801075</v>
      </c>
      <c r="B9416" t="s">
        <v>23</v>
      </c>
      <c r="C9416" t="s">
        <v>24</v>
      </c>
      <c r="D9416" t="s">
        <v>13</v>
      </c>
      <c r="E9416" t="s">
        <v>18</v>
      </c>
      <c r="F9416" t="s">
        <v>22</v>
      </c>
      <c r="G9416" t="s">
        <v>11</v>
      </c>
      <c r="H9416" s="1">
        <v>43159</v>
      </c>
      <c r="I9416" s="2">
        <v>0.5</v>
      </c>
      <c r="J9416" t="s">
        <v>12</v>
      </c>
      <c r="K9416">
        <v>1212923</v>
      </c>
      <c r="L9416">
        <v>1115341</v>
      </c>
    </row>
    <row r="9417" spans="1:12" hidden="1" x14ac:dyDescent="0.2">
      <c r="A9417">
        <v>801076</v>
      </c>
      <c r="B9417" t="s">
        <v>23</v>
      </c>
      <c r="C9417" t="s">
        <v>24</v>
      </c>
      <c r="D9417" t="s">
        <v>13</v>
      </c>
      <c r="E9417" t="s">
        <v>18</v>
      </c>
      <c r="F9417" t="s">
        <v>22</v>
      </c>
      <c r="G9417" t="s">
        <v>11</v>
      </c>
      <c r="H9417" s="1">
        <v>43159</v>
      </c>
      <c r="I9417" s="2">
        <v>0.66666666666666663</v>
      </c>
      <c r="J9417" t="s">
        <v>12</v>
      </c>
      <c r="K9417">
        <v>1213297</v>
      </c>
      <c r="L9417">
        <v>1115517</v>
      </c>
    </row>
    <row r="9418" spans="1:12" hidden="1" x14ac:dyDescent="0.2">
      <c r="A9418">
        <v>801077</v>
      </c>
      <c r="B9418" t="s">
        <v>23</v>
      </c>
      <c r="C9418" t="s">
        <v>24</v>
      </c>
      <c r="D9418" t="s">
        <v>13</v>
      </c>
      <c r="E9418" t="s">
        <v>18</v>
      </c>
      <c r="F9418" t="s">
        <v>22</v>
      </c>
      <c r="G9418" t="s">
        <v>11</v>
      </c>
      <c r="H9418" s="1">
        <v>43159</v>
      </c>
      <c r="I9418" s="2">
        <v>0.83333333333333337</v>
      </c>
      <c r="J9418" t="s">
        <v>12</v>
      </c>
      <c r="K9418">
        <v>1213694</v>
      </c>
      <c r="L9418">
        <v>1116098</v>
      </c>
    </row>
    <row r="9419" spans="1:12" hidden="1" x14ac:dyDescent="0.2">
      <c r="A9419">
        <v>801078</v>
      </c>
      <c r="B9419" t="s">
        <v>23</v>
      </c>
      <c r="C9419" t="s">
        <v>24</v>
      </c>
      <c r="D9419" t="s">
        <v>13</v>
      </c>
      <c r="E9419" t="s">
        <v>18</v>
      </c>
      <c r="F9419" t="s">
        <v>22</v>
      </c>
      <c r="G9419" t="s">
        <v>11</v>
      </c>
      <c r="H9419" s="1">
        <v>43160</v>
      </c>
      <c r="I9419" s="2">
        <v>0</v>
      </c>
      <c r="J9419" t="s">
        <v>12</v>
      </c>
      <c r="K9419">
        <v>1213802</v>
      </c>
      <c r="L9419">
        <v>1116411</v>
      </c>
    </row>
    <row r="9420" spans="1:12" hidden="1" x14ac:dyDescent="0.2">
      <c r="A9420">
        <v>801079</v>
      </c>
      <c r="B9420" t="s">
        <v>23</v>
      </c>
      <c r="C9420" t="s">
        <v>24</v>
      </c>
      <c r="D9420" t="s">
        <v>13</v>
      </c>
      <c r="E9420" t="s">
        <v>18</v>
      </c>
      <c r="F9420" t="s">
        <v>22</v>
      </c>
      <c r="G9420" t="s">
        <v>11</v>
      </c>
      <c r="H9420" s="1">
        <v>43160</v>
      </c>
      <c r="I9420" s="2">
        <v>0.16666666666666666</v>
      </c>
      <c r="J9420" t="s">
        <v>12</v>
      </c>
      <c r="K9420">
        <v>1213832</v>
      </c>
      <c r="L9420">
        <v>1116493</v>
      </c>
    </row>
    <row r="9421" spans="1:12" hidden="1" x14ac:dyDescent="0.2">
      <c r="A9421">
        <v>801080</v>
      </c>
      <c r="B9421" t="s">
        <v>23</v>
      </c>
      <c r="C9421" t="s">
        <v>24</v>
      </c>
      <c r="D9421" t="s">
        <v>13</v>
      </c>
      <c r="E9421" t="s">
        <v>18</v>
      </c>
      <c r="F9421" t="s">
        <v>22</v>
      </c>
      <c r="G9421" t="s">
        <v>11</v>
      </c>
      <c r="H9421" s="1">
        <v>43160</v>
      </c>
      <c r="I9421" s="2">
        <v>0.33333333333333331</v>
      </c>
      <c r="J9421" t="s">
        <v>12</v>
      </c>
      <c r="K9421">
        <v>1214247</v>
      </c>
      <c r="L9421">
        <v>1116559</v>
      </c>
    </row>
    <row r="9422" spans="1:12" hidden="1" x14ac:dyDescent="0.2">
      <c r="A9422">
        <v>801081</v>
      </c>
      <c r="B9422" t="s">
        <v>23</v>
      </c>
      <c r="C9422" t="s">
        <v>24</v>
      </c>
      <c r="D9422" t="s">
        <v>13</v>
      </c>
      <c r="E9422" t="s">
        <v>18</v>
      </c>
      <c r="F9422" t="s">
        <v>22</v>
      </c>
      <c r="G9422" t="s">
        <v>11</v>
      </c>
      <c r="H9422" s="1">
        <v>43160</v>
      </c>
      <c r="I9422" s="2">
        <v>0.5</v>
      </c>
      <c r="J9422" t="s">
        <v>12</v>
      </c>
      <c r="K9422">
        <v>1215020</v>
      </c>
      <c r="L9422">
        <v>1116665</v>
      </c>
    </row>
    <row r="9423" spans="1:12" hidden="1" x14ac:dyDescent="0.2">
      <c r="A9423">
        <v>801082</v>
      </c>
      <c r="B9423" t="s">
        <v>23</v>
      </c>
      <c r="C9423" t="s">
        <v>24</v>
      </c>
      <c r="D9423" t="s">
        <v>13</v>
      </c>
      <c r="E9423" t="s">
        <v>18</v>
      </c>
      <c r="F9423" t="s">
        <v>22</v>
      </c>
      <c r="G9423" t="s">
        <v>11</v>
      </c>
      <c r="H9423" s="1">
        <v>43160</v>
      </c>
      <c r="I9423" s="2">
        <v>0.66666666666666663</v>
      </c>
      <c r="J9423" t="s">
        <v>12</v>
      </c>
      <c r="K9423">
        <v>1215301</v>
      </c>
      <c r="L9423">
        <v>1116879</v>
      </c>
    </row>
    <row r="9424" spans="1:12" hidden="1" x14ac:dyDescent="0.2">
      <c r="A9424">
        <v>801083</v>
      </c>
      <c r="B9424" t="s">
        <v>23</v>
      </c>
      <c r="C9424" t="s">
        <v>24</v>
      </c>
      <c r="D9424" t="s">
        <v>13</v>
      </c>
      <c r="E9424" t="s">
        <v>18</v>
      </c>
      <c r="F9424" t="s">
        <v>22</v>
      </c>
      <c r="G9424" t="s">
        <v>11</v>
      </c>
      <c r="H9424" s="1">
        <v>43160</v>
      </c>
      <c r="I9424" s="2">
        <v>0.83333333333333337</v>
      </c>
      <c r="J9424" t="s">
        <v>12</v>
      </c>
      <c r="K9424">
        <v>1215515</v>
      </c>
      <c r="L9424">
        <v>1117484</v>
      </c>
    </row>
    <row r="9425" spans="1:12" hidden="1" x14ac:dyDescent="0.2">
      <c r="A9425">
        <v>801084</v>
      </c>
      <c r="B9425" t="s">
        <v>23</v>
      </c>
      <c r="C9425" t="s">
        <v>24</v>
      </c>
      <c r="D9425" t="s">
        <v>13</v>
      </c>
      <c r="E9425" t="s">
        <v>18</v>
      </c>
      <c r="F9425" t="s">
        <v>22</v>
      </c>
      <c r="G9425" t="s">
        <v>11</v>
      </c>
      <c r="H9425" s="1">
        <v>43161</v>
      </c>
      <c r="I9425" s="2">
        <v>0</v>
      </c>
      <c r="J9425" t="s">
        <v>12</v>
      </c>
      <c r="K9425">
        <v>1215589</v>
      </c>
      <c r="L9425">
        <v>1117813</v>
      </c>
    </row>
    <row r="9426" spans="1:12" hidden="1" x14ac:dyDescent="0.2">
      <c r="A9426">
        <v>801085</v>
      </c>
      <c r="B9426" t="s">
        <v>23</v>
      </c>
      <c r="C9426" t="s">
        <v>24</v>
      </c>
      <c r="D9426" t="s">
        <v>13</v>
      </c>
      <c r="E9426" t="s">
        <v>18</v>
      </c>
      <c r="F9426" t="s">
        <v>22</v>
      </c>
      <c r="G9426" t="s">
        <v>11</v>
      </c>
      <c r="H9426" s="1">
        <v>43161</v>
      </c>
      <c r="I9426" s="2">
        <v>0.16666666666666666</v>
      </c>
      <c r="J9426" t="s">
        <v>12</v>
      </c>
      <c r="K9426">
        <v>1215609</v>
      </c>
      <c r="L9426">
        <v>1117898</v>
      </c>
    </row>
    <row r="9427" spans="1:12" hidden="1" x14ac:dyDescent="0.2">
      <c r="A9427">
        <v>801086</v>
      </c>
      <c r="B9427" t="s">
        <v>23</v>
      </c>
      <c r="C9427" t="s">
        <v>24</v>
      </c>
      <c r="D9427" t="s">
        <v>13</v>
      </c>
      <c r="E9427" t="s">
        <v>18</v>
      </c>
      <c r="F9427" t="s">
        <v>22</v>
      </c>
      <c r="G9427" t="s">
        <v>11</v>
      </c>
      <c r="H9427" s="1">
        <v>43161</v>
      </c>
      <c r="I9427" s="2">
        <v>0.33333333333333331</v>
      </c>
      <c r="J9427" t="s">
        <v>12</v>
      </c>
      <c r="K9427">
        <v>1215938</v>
      </c>
      <c r="L9427">
        <v>1117958</v>
      </c>
    </row>
    <row r="9428" spans="1:12" hidden="1" x14ac:dyDescent="0.2">
      <c r="A9428">
        <v>801087</v>
      </c>
      <c r="B9428" t="s">
        <v>23</v>
      </c>
      <c r="C9428" t="s">
        <v>24</v>
      </c>
      <c r="D9428" t="s">
        <v>13</v>
      </c>
      <c r="E9428" t="s">
        <v>18</v>
      </c>
      <c r="F9428" t="s">
        <v>22</v>
      </c>
      <c r="G9428" t="s">
        <v>11</v>
      </c>
      <c r="H9428" s="1">
        <v>43161</v>
      </c>
      <c r="I9428" s="2">
        <v>0.5</v>
      </c>
      <c r="J9428" t="s">
        <v>12</v>
      </c>
      <c r="K9428">
        <v>1216489</v>
      </c>
      <c r="L9428">
        <v>1118081</v>
      </c>
    </row>
    <row r="9429" spans="1:12" hidden="1" x14ac:dyDescent="0.2">
      <c r="A9429">
        <v>801088</v>
      </c>
      <c r="B9429" t="s">
        <v>23</v>
      </c>
      <c r="C9429" t="s">
        <v>24</v>
      </c>
      <c r="D9429" t="s">
        <v>13</v>
      </c>
      <c r="E9429" t="s">
        <v>18</v>
      </c>
      <c r="F9429" t="s">
        <v>22</v>
      </c>
      <c r="G9429" t="s">
        <v>11</v>
      </c>
      <c r="H9429" s="1">
        <v>43161</v>
      </c>
      <c r="I9429" s="2">
        <v>0.66666666666666663</v>
      </c>
      <c r="J9429" t="s">
        <v>12</v>
      </c>
      <c r="K9429">
        <v>1216719</v>
      </c>
      <c r="L9429">
        <v>1118304</v>
      </c>
    </row>
    <row r="9430" spans="1:12" hidden="1" x14ac:dyDescent="0.2">
      <c r="A9430">
        <v>801089</v>
      </c>
      <c r="B9430" t="s">
        <v>23</v>
      </c>
      <c r="C9430" t="s">
        <v>24</v>
      </c>
      <c r="D9430" t="s">
        <v>13</v>
      </c>
      <c r="E9430" t="s">
        <v>18</v>
      </c>
      <c r="F9430" t="s">
        <v>22</v>
      </c>
      <c r="G9430" t="s">
        <v>11</v>
      </c>
      <c r="H9430" s="1">
        <v>43161</v>
      </c>
      <c r="I9430" s="2">
        <v>0.83333333333333337</v>
      </c>
      <c r="J9430" t="s">
        <v>12</v>
      </c>
      <c r="K9430">
        <v>1216914</v>
      </c>
      <c r="L9430">
        <v>1118838</v>
      </c>
    </row>
    <row r="9431" spans="1:12" hidden="1" x14ac:dyDescent="0.2">
      <c r="A9431">
        <v>801090</v>
      </c>
      <c r="B9431" t="s">
        <v>23</v>
      </c>
      <c r="C9431" t="s">
        <v>24</v>
      </c>
      <c r="D9431" t="s">
        <v>14</v>
      </c>
      <c r="E9431" t="s">
        <v>18</v>
      </c>
      <c r="F9431" t="s">
        <v>22</v>
      </c>
      <c r="G9431" t="s">
        <v>11</v>
      </c>
      <c r="H9431" s="1">
        <v>43155</v>
      </c>
      <c r="I9431" s="2">
        <v>0</v>
      </c>
      <c r="J9431" t="s">
        <v>12</v>
      </c>
      <c r="K9431">
        <v>2321570</v>
      </c>
      <c r="L9431">
        <v>1163799</v>
      </c>
    </row>
    <row r="9432" spans="1:12" hidden="1" x14ac:dyDescent="0.2">
      <c r="A9432">
        <v>801091</v>
      </c>
      <c r="B9432" t="s">
        <v>23</v>
      </c>
      <c r="C9432" t="s">
        <v>24</v>
      </c>
      <c r="D9432" t="s">
        <v>14</v>
      </c>
      <c r="E9432" t="s">
        <v>18</v>
      </c>
      <c r="F9432" t="s">
        <v>22</v>
      </c>
      <c r="G9432" t="s">
        <v>11</v>
      </c>
      <c r="H9432" s="1">
        <v>43155</v>
      </c>
      <c r="I9432" s="2">
        <v>0.16666666666666666</v>
      </c>
      <c r="J9432" t="s">
        <v>12</v>
      </c>
      <c r="K9432">
        <v>2321589</v>
      </c>
      <c r="L9432">
        <v>1163891</v>
      </c>
    </row>
    <row r="9433" spans="1:12" hidden="1" x14ac:dyDescent="0.2">
      <c r="A9433">
        <v>801092</v>
      </c>
      <c r="B9433" t="s">
        <v>23</v>
      </c>
      <c r="C9433" t="s">
        <v>24</v>
      </c>
      <c r="D9433" t="s">
        <v>14</v>
      </c>
      <c r="E9433" t="s">
        <v>18</v>
      </c>
      <c r="F9433" t="s">
        <v>22</v>
      </c>
      <c r="G9433" t="s">
        <v>11</v>
      </c>
      <c r="H9433" s="1">
        <v>43155</v>
      </c>
      <c r="I9433" s="2">
        <v>0.33333333333333331</v>
      </c>
      <c r="J9433" t="s">
        <v>12</v>
      </c>
      <c r="K9433">
        <v>2321685</v>
      </c>
      <c r="L9433">
        <v>1163912</v>
      </c>
    </row>
    <row r="9434" spans="1:12" hidden="1" x14ac:dyDescent="0.2">
      <c r="A9434">
        <v>801093</v>
      </c>
      <c r="B9434" t="s">
        <v>23</v>
      </c>
      <c r="C9434" t="s">
        <v>24</v>
      </c>
      <c r="D9434" t="s">
        <v>14</v>
      </c>
      <c r="E9434" t="s">
        <v>18</v>
      </c>
      <c r="F9434" t="s">
        <v>22</v>
      </c>
      <c r="G9434" t="s">
        <v>11</v>
      </c>
      <c r="H9434" s="1">
        <v>43155</v>
      </c>
      <c r="I9434" s="2">
        <v>0.5</v>
      </c>
      <c r="J9434" t="s">
        <v>12</v>
      </c>
      <c r="K9434">
        <v>2321980</v>
      </c>
      <c r="L9434">
        <v>1163964</v>
      </c>
    </row>
    <row r="9435" spans="1:12" hidden="1" x14ac:dyDescent="0.2">
      <c r="A9435">
        <v>801094</v>
      </c>
      <c r="B9435" t="s">
        <v>23</v>
      </c>
      <c r="C9435" t="s">
        <v>24</v>
      </c>
      <c r="D9435" t="s">
        <v>14</v>
      </c>
      <c r="E9435" t="s">
        <v>18</v>
      </c>
      <c r="F9435" t="s">
        <v>22</v>
      </c>
      <c r="G9435" t="s">
        <v>11</v>
      </c>
      <c r="H9435" s="1">
        <v>43155</v>
      </c>
      <c r="I9435" s="2">
        <v>0.66666666666666663</v>
      </c>
      <c r="J9435" t="s">
        <v>12</v>
      </c>
      <c r="K9435">
        <v>2322279</v>
      </c>
      <c r="L9435">
        <v>1164066</v>
      </c>
    </row>
    <row r="9436" spans="1:12" hidden="1" x14ac:dyDescent="0.2">
      <c r="A9436">
        <v>801095</v>
      </c>
      <c r="B9436" t="s">
        <v>23</v>
      </c>
      <c r="C9436" t="s">
        <v>24</v>
      </c>
      <c r="D9436" t="s">
        <v>14</v>
      </c>
      <c r="E9436" t="s">
        <v>18</v>
      </c>
      <c r="F9436" t="s">
        <v>22</v>
      </c>
      <c r="G9436" t="s">
        <v>11</v>
      </c>
      <c r="H9436" s="1">
        <v>43155</v>
      </c>
      <c r="I9436" s="2">
        <v>0.83333333333333337</v>
      </c>
      <c r="J9436" t="s">
        <v>12</v>
      </c>
      <c r="K9436">
        <v>2322518</v>
      </c>
      <c r="L9436">
        <v>1164235</v>
      </c>
    </row>
    <row r="9437" spans="1:12" hidden="1" x14ac:dyDescent="0.2">
      <c r="A9437">
        <v>801096</v>
      </c>
      <c r="B9437" t="s">
        <v>23</v>
      </c>
      <c r="C9437" t="s">
        <v>24</v>
      </c>
      <c r="D9437" t="s">
        <v>14</v>
      </c>
      <c r="E9437" t="s">
        <v>18</v>
      </c>
      <c r="F9437" t="s">
        <v>22</v>
      </c>
      <c r="G9437" t="s">
        <v>11</v>
      </c>
      <c r="H9437" s="1">
        <v>43156</v>
      </c>
      <c r="I9437" s="2">
        <v>0</v>
      </c>
      <c r="J9437" t="s">
        <v>12</v>
      </c>
      <c r="K9437">
        <v>2322633</v>
      </c>
      <c r="L9437">
        <v>1164375</v>
      </c>
    </row>
    <row r="9438" spans="1:12" hidden="1" x14ac:dyDescent="0.2">
      <c r="A9438">
        <v>801097</v>
      </c>
      <c r="B9438" t="s">
        <v>23</v>
      </c>
      <c r="C9438" t="s">
        <v>24</v>
      </c>
      <c r="D9438" t="s">
        <v>14</v>
      </c>
      <c r="E9438" t="s">
        <v>18</v>
      </c>
      <c r="F9438" t="s">
        <v>22</v>
      </c>
      <c r="G9438" t="s">
        <v>11</v>
      </c>
      <c r="H9438" s="1">
        <v>43156</v>
      </c>
      <c r="I9438" s="2">
        <v>0.16666666666666666</v>
      </c>
      <c r="J9438" t="s">
        <v>12</v>
      </c>
      <c r="K9438">
        <v>2322662</v>
      </c>
      <c r="L9438">
        <v>1164467</v>
      </c>
    </row>
    <row r="9439" spans="1:12" hidden="1" x14ac:dyDescent="0.2">
      <c r="A9439">
        <v>801098</v>
      </c>
      <c r="B9439" t="s">
        <v>23</v>
      </c>
      <c r="C9439" t="s">
        <v>24</v>
      </c>
      <c r="D9439" t="s">
        <v>14</v>
      </c>
      <c r="E9439" t="s">
        <v>18</v>
      </c>
      <c r="F9439" t="s">
        <v>22</v>
      </c>
      <c r="G9439" t="s">
        <v>11</v>
      </c>
      <c r="H9439" s="1">
        <v>43156</v>
      </c>
      <c r="I9439" s="2">
        <v>0.33333333333333331</v>
      </c>
      <c r="J9439" t="s">
        <v>12</v>
      </c>
      <c r="K9439">
        <v>2322722</v>
      </c>
      <c r="L9439">
        <v>1164498</v>
      </c>
    </row>
    <row r="9440" spans="1:12" hidden="1" x14ac:dyDescent="0.2">
      <c r="A9440">
        <v>801099</v>
      </c>
      <c r="B9440" t="s">
        <v>23</v>
      </c>
      <c r="C9440" t="s">
        <v>24</v>
      </c>
      <c r="D9440" t="s">
        <v>14</v>
      </c>
      <c r="E9440" t="s">
        <v>18</v>
      </c>
      <c r="F9440" t="s">
        <v>22</v>
      </c>
      <c r="G9440" t="s">
        <v>11</v>
      </c>
      <c r="H9440" s="1">
        <v>43156</v>
      </c>
      <c r="I9440" s="2">
        <v>0.5</v>
      </c>
      <c r="J9440" t="s">
        <v>12</v>
      </c>
      <c r="K9440">
        <v>2322925</v>
      </c>
      <c r="L9440">
        <v>1164535</v>
      </c>
    </row>
    <row r="9441" spans="1:12" hidden="1" x14ac:dyDescent="0.2">
      <c r="A9441">
        <v>801100</v>
      </c>
      <c r="B9441" t="s">
        <v>23</v>
      </c>
      <c r="C9441" t="s">
        <v>24</v>
      </c>
      <c r="D9441" t="s">
        <v>14</v>
      </c>
      <c r="E9441" t="s">
        <v>18</v>
      </c>
      <c r="F9441" t="s">
        <v>22</v>
      </c>
      <c r="G9441" t="s">
        <v>11</v>
      </c>
      <c r="H9441" s="1">
        <v>43156</v>
      </c>
      <c r="I9441" s="2">
        <v>0.66666666666666663</v>
      </c>
      <c r="J9441" t="s">
        <v>12</v>
      </c>
      <c r="K9441">
        <v>2323193</v>
      </c>
      <c r="L9441">
        <v>1164614</v>
      </c>
    </row>
    <row r="9442" spans="1:12" hidden="1" x14ac:dyDescent="0.2">
      <c r="A9442">
        <v>801101</v>
      </c>
      <c r="B9442" t="s">
        <v>23</v>
      </c>
      <c r="C9442" t="s">
        <v>24</v>
      </c>
      <c r="D9442" t="s">
        <v>14</v>
      </c>
      <c r="E9442" t="s">
        <v>18</v>
      </c>
      <c r="F9442" t="s">
        <v>22</v>
      </c>
      <c r="G9442" t="s">
        <v>11</v>
      </c>
      <c r="H9442" s="1">
        <v>43156</v>
      </c>
      <c r="I9442" s="2">
        <v>0.83333333333333337</v>
      </c>
      <c r="J9442" t="s">
        <v>12</v>
      </c>
      <c r="K9442">
        <v>2323370</v>
      </c>
      <c r="L9442">
        <v>1164763</v>
      </c>
    </row>
    <row r="9443" spans="1:12" hidden="1" x14ac:dyDescent="0.2">
      <c r="A9443">
        <v>801102</v>
      </c>
      <c r="B9443" t="s">
        <v>23</v>
      </c>
      <c r="C9443" t="s">
        <v>24</v>
      </c>
      <c r="D9443" t="s">
        <v>14</v>
      </c>
      <c r="E9443" t="s">
        <v>18</v>
      </c>
      <c r="F9443" t="s">
        <v>22</v>
      </c>
      <c r="G9443" t="s">
        <v>11</v>
      </c>
      <c r="H9443" s="1">
        <v>43157</v>
      </c>
      <c r="I9443" s="2">
        <v>0</v>
      </c>
      <c r="J9443" t="s">
        <v>12</v>
      </c>
      <c r="K9443">
        <v>2323419</v>
      </c>
      <c r="L9443">
        <v>1164889</v>
      </c>
    </row>
    <row r="9444" spans="1:12" hidden="1" x14ac:dyDescent="0.2">
      <c r="A9444">
        <v>801103</v>
      </c>
      <c r="B9444" t="s">
        <v>23</v>
      </c>
      <c r="C9444" t="s">
        <v>24</v>
      </c>
      <c r="D9444" t="s">
        <v>14</v>
      </c>
      <c r="E9444" t="s">
        <v>18</v>
      </c>
      <c r="F9444" t="s">
        <v>22</v>
      </c>
      <c r="G9444" t="s">
        <v>11</v>
      </c>
      <c r="H9444" s="1">
        <v>43157</v>
      </c>
      <c r="I9444" s="2">
        <v>0.16666666666666666</v>
      </c>
      <c r="J9444" t="s">
        <v>12</v>
      </c>
      <c r="K9444">
        <v>2323449</v>
      </c>
      <c r="L9444">
        <v>1164918</v>
      </c>
    </row>
    <row r="9445" spans="1:12" hidden="1" x14ac:dyDescent="0.2">
      <c r="A9445">
        <v>801104</v>
      </c>
      <c r="B9445" t="s">
        <v>23</v>
      </c>
      <c r="C9445" t="s">
        <v>24</v>
      </c>
      <c r="D9445" t="s">
        <v>14</v>
      </c>
      <c r="E9445" t="s">
        <v>18</v>
      </c>
      <c r="F9445" t="s">
        <v>22</v>
      </c>
      <c r="G9445" t="s">
        <v>11</v>
      </c>
      <c r="H9445" s="1">
        <v>43157</v>
      </c>
      <c r="I9445" s="2">
        <v>0.33333333333333331</v>
      </c>
      <c r="J9445" t="s">
        <v>12</v>
      </c>
      <c r="K9445">
        <v>2323890</v>
      </c>
      <c r="L9445">
        <v>1164972</v>
      </c>
    </row>
    <row r="9446" spans="1:12" hidden="1" x14ac:dyDescent="0.2">
      <c r="A9446">
        <v>801105</v>
      </c>
      <c r="B9446" t="s">
        <v>23</v>
      </c>
      <c r="C9446" t="s">
        <v>24</v>
      </c>
      <c r="D9446" t="s">
        <v>14</v>
      </c>
      <c r="E9446" t="s">
        <v>18</v>
      </c>
      <c r="F9446" t="s">
        <v>22</v>
      </c>
      <c r="G9446" t="s">
        <v>11</v>
      </c>
      <c r="H9446" s="1">
        <v>43157</v>
      </c>
      <c r="I9446" s="2">
        <v>0.5</v>
      </c>
      <c r="J9446" t="s">
        <v>12</v>
      </c>
      <c r="K9446">
        <v>2324675</v>
      </c>
      <c r="L9446">
        <v>1165045</v>
      </c>
    </row>
    <row r="9447" spans="1:12" hidden="1" x14ac:dyDescent="0.2">
      <c r="A9447">
        <v>801106</v>
      </c>
      <c r="B9447" t="s">
        <v>23</v>
      </c>
      <c r="C9447" t="s">
        <v>24</v>
      </c>
      <c r="D9447" t="s">
        <v>14</v>
      </c>
      <c r="E9447" t="s">
        <v>18</v>
      </c>
      <c r="F9447" t="s">
        <v>22</v>
      </c>
      <c r="G9447" t="s">
        <v>11</v>
      </c>
      <c r="H9447" s="1">
        <v>43157</v>
      </c>
      <c r="I9447" s="2">
        <v>0.66666666666666663</v>
      </c>
      <c r="J9447" t="s">
        <v>12</v>
      </c>
      <c r="K9447">
        <v>2324954</v>
      </c>
      <c r="L9447">
        <v>1165191</v>
      </c>
    </row>
    <row r="9448" spans="1:12" hidden="1" x14ac:dyDescent="0.2">
      <c r="A9448">
        <v>801107</v>
      </c>
      <c r="B9448" t="s">
        <v>23</v>
      </c>
      <c r="C9448" t="s">
        <v>24</v>
      </c>
      <c r="D9448" t="s">
        <v>14</v>
      </c>
      <c r="E9448" t="s">
        <v>18</v>
      </c>
      <c r="F9448" t="s">
        <v>22</v>
      </c>
      <c r="G9448" t="s">
        <v>11</v>
      </c>
      <c r="H9448" s="1">
        <v>43157</v>
      </c>
      <c r="I9448" s="2">
        <v>0.83333333333333337</v>
      </c>
      <c r="J9448" t="s">
        <v>12</v>
      </c>
      <c r="K9448">
        <v>2325236</v>
      </c>
      <c r="L9448">
        <v>1165629</v>
      </c>
    </row>
    <row r="9449" spans="1:12" hidden="1" x14ac:dyDescent="0.2">
      <c r="A9449">
        <v>801108</v>
      </c>
      <c r="B9449" t="s">
        <v>23</v>
      </c>
      <c r="C9449" t="s">
        <v>24</v>
      </c>
      <c r="D9449" t="s">
        <v>14</v>
      </c>
      <c r="E9449" t="s">
        <v>18</v>
      </c>
      <c r="F9449" t="s">
        <v>22</v>
      </c>
      <c r="G9449" t="s">
        <v>11</v>
      </c>
      <c r="H9449" s="1">
        <v>43158</v>
      </c>
      <c r="I9449" s="2">
        <v>0</v>
      </c>
      <c r="J9449" t="s">
        <v>12</v>
      </c>
      <c r="K9449">
        <v>2325325</v>
      </c>
      <c r="L9449">
        <v>1165889</v>
      </c>
    </row>
    <row r="9450" spans="1:12" hidden="1" x14ac:dyDescent="0.2">
      <c r="A9450">
        <v>801109</v>
      </c>
      <c r="B9450" t="s">
        <v>23</v>
      </c>
      <c r="C9450" t="s">
        <v>24</v>
      </c>
      <c r="D9450" t="s">
        <v>14</v>
      </c>
      <c r="E9450" t="s">
        <v>18</v>
      </c>
      <c r="F9450" t="s">
        <v>22</v>
      </c>
      <c r="G9450" t="s">
        <v>11</v>
      </c>
      <c r="H9450" s="1">
        <v>43158</v>
      </c>
      <c r="I9450" s="2">
        <v>0.16666666666666666</v>
      </c>
      <c r="J9450" t="s">
        <v>12</v>
      </c>
      <c r="K9450">
        <v>2325348</v>
      </c>
      <c r="L9450">
        <v>1165932</v>
      </c>
    </row>
    <row r="9451" spans="1:12" hidden="1" x14ac:dyDescent="0.2">
      <c r="A9451">
        <v>801110</v>
      </c>
      <c r="B9451" t="s">
        <v>23</v>
      </c>
      <c r="C9451" t="s">
        <v>24</v>
      </c>
      <c r="D9451" t="s">
        <v>14</v>
      </c>
      <c r="E9451" t="s">
        <v>18</v>
      </c>
      <c r="F9451" t="s">
        <v>22</v>
      </c>
      <c r="G9451" t="s">
        <v>11</v>
      </c>
      <c r="H9451" s="1">
        <v>43158</v>
      </c>
      <c r="I9451" s="2">
        <v>0.33333333333333331</v>
      </c>
      <c r="J9451" t="s">
        <v>12</v>
      </c>
      <c r="K9451">
        <v>2325820</v>
      </c>
      <c r="L9451">
        <v>1165981</v>
      </c>
    </row>
    <row r="9452" spans="1:12" hidden="1" x14ac:dyDescent="0.2">
      <c r="A9452">
        <v>801111</v>
      </c>
      <c r="B9452" t="s">
        <v>23</v>
      </c>
      <c r="C9452" t="s">
        <v>24</v>
      </c>
      <c r="D9452" t="s">
        <v>14</v>
      </c>
      <c r="E9452" t="s">
        <v>18</v>
      </c>
      <c r="F9452" t="s">
        <v>22</v>
      </c>
      <c r="G9452" t="s">
        <v>11</v>
      </c>
      <c r="H9452" s="1">
        <v>43158</v>
      </c>
      <c r="I9452" s="2">
        <v>0.5</v>
      </c>
      <c r="J9452" t="s">
        <v>12</v>
      </c>
      <c r="K9452">
        <v>2326601</v>
      </c>
      <c r="L9452">
        <v>1166035</v>
      </c>
    </row>
    <row r="9453" spans="1:12" hidden="1" x14ac:dyDescent="0.2">
      <c r="A9453">
        <v>801112</v>
      </c>
      <c r="B9453" t="s">
        <v>23</v>
      </c>
      <c r="C9453" t="s">
        <v>24</v>
      </c>
      <c r="D9453" t="s">
        <v>14</v>
      </c>
      <c r="E9453" t="s">
        <v>18</v>
      </c>
      <c r="F9453" t="s">
        <v>22</v>
      </c>
      <c r="G9453" t="s">
        <v>11</v>
      </c>
      <c r="H9453" s="1">
        <v>43158</v>
      </c>
      <c r="I9453" s="2">
        <v>0.66666666666666663</v>
      </c>
      <c r="J9453" t="s">
        <v>12</v>
      </c>
      <c r="K9453">
        <v>2326922</v>
      </c>
      <c r="L9453">
        <v>1166175</v>
      </c>
    </row>
    <row r="9454" spans="1:12" hidden="1" x14ac:dyDescent="0.2">
      <c r="A9454">
        <v>801113</v>
      </c>
      <c r="B9454" t="s">
        <v>23</v>
      </c>
      <c r="C9454" t="s">
        <v>24</v>
      </c>
      <c r="D9454" t="s">
        <v>14</v>
      </c>
      <c r="E9454" t="s">
        <v>18</v>
      </c>
      <c r="F9454" t="s">
        <v>22</v>
      </c>
      <c r="G9454" t="s">
        <v>11</v>
      </c>
      <c r="H9454" s="1">
        <v>43158</v>
      </c>
      <c r="I9454" s="2">
        <v>0.83333333333333337</v>
      </c>
      <c r="J9454" t="s">
        <v>12</v>
      </c>
      <c r="K9454">
        <v>2327195</v>
      </c>
      <c r="L9454">
        <v>1166666</v>
      </c>
    </row>
    <row r="9455" spans="1:12" hidden="1" x14ac:dyDescent="0.2">
      <c r="A9455">
        <v>801114</v>
      </c>
      <c r="B9455" t="s">
        <v>23</v>
      </c>
      <c r="C9455" t="s">
        <v>24</v>
      </c>
      <c r="D9455" t="s">
        <v>14</v>
      </c>
      <c r="E9455" t="s">
        <v>18</v>
      </c>
      <c r="F9455" t="s">
        <v>22</v>
      </c>
      <c r="G9455" t="s">
        <v>11</v>
      </c>
      <c r="H9455" s="1">
        <v>43159</v>
      </c>
      <c r="I9455" s="2">
        <v>0</v>
      </c>
      <c r="J9455" t="s">
        <v>12</v>
      </c>
      <c r="K9455">
        <v>2327273</v>
      </c>
      <c r="L9455">
        <v>1166927</v>
      </c>
    </row>
    <row r="9456" spans="1:12" hidden="1" x14ac:dyDescent="0.2">
      <c r="A9456">
        <v>801115</v>
      </c>
      <c r="B9456" t="s">
        <v>23</v>
      </c>
      <c r="C9456" t="s">
        <v>24</v>
      </c>
      <c r="D9456" t="s">
        <v>14</v>
      </c>
      <c r="E9456" t="s">
        <v>18</v>
      </c>
      <c r="F9456" t="s">
        <v>22</v>
      </c>
      <c r="G9456" t="s">
        <v>11</v>
      </c>
      <c r="H9456" s="1">
        <v>43159</v>
      </c>
      <c r="I9456" s="2">
        <v>0.16666666666666666</v>
      </c>
      <c r="J9456" t="s">
        <v>12</v>
      </c>
      <c r="K9456">
        <v>2327289</v>
      </c>
      <c r="L9456">
        <v>1166980</v>
      </c>
    </row>
    <row r="9457" spans="1:12" hidden="1" x14ac:dyDescent="0.2">
      <c r="A9457">
        <v>801116</v>
      </c>
      <c r="B9457" t="s">
        <v>23</v>
      </c>
      <c r="C9457" t="s">
        <v>24</v>
      </c>
      <c r="D9457" t="s">
        <v>14</v>
      </c>
      <c r="E9457" t="s">
        <v>18</v>
      </c>
      <c r="F9457" t="s">
        <v>22</v>
      </c>
      <c r="G9457" t="s">
        <v>11</v>
      </c>
      <c r="H9457" s="1">
        <v>43159</v>
      </c>
      <c r="I9457" s="2">
        <v>0.33333333333333331</v>
      </c>
      <c r="J9457" t="s">
        <v>12</v>
      </c>
      <c r="K9457">
        <v>2327718</v>
      </c>
      <c r="L9457">
        <v>1167034</v>
      </c>
    </row>
    <row r="9458" spans="1:12" hidden="1" x14ac:dyDescent="0.2">
      <c r="A9458">
        <v>801117</v>
      </c>
      <c r="B9458" t="s">
        <v>23</v>
      </c>
      <c r="C9458" t="s">
        <v>24</v>
      </c>
      <c r="D9458" t="s">
        <v>14</v>
      </c>
      <c r="E9458" t="s">
        <v>18</v>
      </c>
      <c r="F9458" t="s">
        <v>22</v>
      </c>
      <c r="G9458" t="s">
        <v>11</v>
      </c>
      <c r="H9458" s="1">
        <v>43159</v>
      </c>
      <c r="I9458" s="2">
        <v>0.5</v>
      </c>
      <c r="J9458" t="s">
        <v>12</v>
      </c>
      <c r="K9458">
        <v>2328509</v>
      </c>
      <c r="L9458">
        <v>1167096</v>
      </c>
    </row>
    <row r="9459" spans="1:12" hidden="1" x14ac:dyDescent="0.2">
      <c r="A9459">
        <v>801118</v>
      </c>
      <c r="B9459" t="s">
        <v>23</v>
      </c>
      <c r="C9459" t="s">
        <v>24</v>
      </c>
      <c r="D9459" t="s">
        <v>14</v>
      </c>
      <c r="E9459" t="s">
        <v>18</v>
      </c>
      <c r="F9459" t="s">
        <v>22</v>
      </c>
      <c r="G9459" t="s">
        <v>11</v>
      </c>
      <c r="H9459" s="1">
        <v>43159</v>
      </c>
      <c r="I9459" s="2">
        <v>0.66666666666666663</v>
      </c>
      <c r="J9459" t="s">
        <v>12</v>
      </c>
      <c r="K9459">
        <v>2328645</v>
      </c>
      <c r="L9459">
        <v>1167252</v>
      </c>
    </row>
    <row r="9460" spans="1:12" hidden="1" x14ac:dyDescent="0.2">
      <c r="A9460">
        <v>801119</v>
      </c>
      <c r="B9460" t="s">
        <v>23</v>
      </c>
      <c r="C9460" t="s">
        <v>24</v>
      </c>
      <c r="D9460" t="s">
        <v>14</v>
      </c>
      <c r="E9460" t="s">
        <v>18</v>
      </c>
      <c r="F9460" t="s">
        <v>22</v>
      </c>
      <c r="G9460" t="s">
        <v>11</v>
      </c>
      <c r="H9460" s="1">
        <v>43159</v>
      </c>
      <c r="I9460" s="2">
        <v>0.83333333333333337</v>
      </c>
      <c r="J9460" t="s">
        <v>12</v>
      </c>
      <c r="K9460">
        <v>2328645</v>
      </c>
      <c r="L9460">
        <v>1167755</v>
      </c>
    </row>
    <row r="9461" spans="1:12" hidden="1" x14ac:dyDescent="0.2">
      <c r="A9461">
        <v>801120</v>
      </c>
      <c r="B9461" t="s">
        <v>23</v>
      </c>
      <c r="C9461" t="s">
        <v>24</v>
      </c>
      <c r="D9461" t="s">
        <v>14</v>
      </c>
      <c r="E9461" t="s">
        <v>18</v>
      </c>
      <c r="F9461" t="s">
        <v>22</v>
      </c>
      <c r="G9461" t="s">
        <v>11</v>
      </c>
      <c r="H9461" s="1">
        <v>43160</v>
      </c>
      <c r="I9461" s="2">
        <v>0</v>
      </c>
      <c r="J9461" t="s">
        <v>12</v>
      </c>
      <c r="K9461">
        <v>2328645</v>
      </c>
      <c r="L9461">
        <v>1168046</v>
      </c>
    </row>
    <row r="9462" spans="1:12" hidden="1" x14ac:dyDescent="0.2">
      <c r="A9462">
        <v>801121</v>
      </c>
      <c r="B9462" t="s">
        <v>23</v>
      </c>
      <c r="C9462" t="s">
        <v>24</v>
      </c>
      <c r="D9462" t="s">
        <v>14</v>
      </c>
      <c r="E9462" t="s">
        <v>18</v>
      </c>
      <c r="F9462" t="s">
        <v>22</v>
      </c>
      <c r="G9462" t="s">
        <v>11</v>
      </c>
      <c r="H9462" s="1">
        <v>43160</v>
      </c>
      <c r="I9462" s="2">
        <v>0.16666666666666666</v>
      </c>
      <c r="J9462" t="s">
        <v>12</v>
      </c>
      <c r="K9462">
        <v>2328645</v>
      </c>
      <c r="L9462">
        <v>1168116</v>
      </c>
    </row>
    <row r="9463" spans="1:12" hidden="1" x14ac:dyDescent="0.2">
      <c r="A9463">
        <v>801122</v>
      </c>
      <c r="B9463" t="s">
        <v>23</v>
      </c>
      <c r="C9463" t="s">
        <v>24</v>
      </c>
      <c r="D9463" t="s">
        <v>14</v>
      </c>
      <c r="E9463" t="s">
        <v>18</v>
      </c>
      <c r="F9463" t="s">
        <v>22</v>
      </c>
      <c r="G9463" t="s">
        <v>11</v>
      </c>
      <c r="H9463" s="1">
        <v>43160</v>
      </c>
      <c r="I9463" s="2">
        <v>0.33333333333333331</v>
      </c>
      <c r="J9463" t="s">
        <v>12</v>
      </c>
      <c r="K9463">
        <v>2329044</v>
      </c>
      <c r="L9463">
        <v>1168170</v>
      </c>
    </row>
    <row r="9464" spans="1:12" hidden="1" x14ac:dyDescent="0.2">
      <c r="A9464">
        <v>801123</v>
      </c>
      <c r="B9464" t="s">
        <v>23</v>
      </c>
      <c r="C9464" t="s">
        <v>24</v>
      </c>
      <c r="D9464" t="s">
        <v>14</v>
      </c>
      <c r="E9464" t="s">
        <v>18</v>
      </c>
      <c r="F9464" t="s">
        <v>22</v>
      </c>
      <c r="G9464" t="s">
        <v>11</v>
      </c>
      <c r="H9464" s="1">
        <v>43160</v>
      </c>
      <c r="I9464" s="2">
        <v>0.5</v>
      </c>
      <c r="J9464" t="s">
        <v>12</v>
      </c>
      <c r="K9464">
        <v>2329703</v>
      </c>
      <c r="L9464">
        <v>1168249</v>
      </c>
    </row>
    <row r="9465" spans="1:12" hidden="1" x14ac:dyDescent="0.2">
      <c r="A9465">
        <v>801124</v>
      </c>
      <c r="B9465" t="s">
        <v>23</v>
      </c>
      <c r="C9465" t="s">
        <v>24</v>
      </c>
      <c r="D9465" t="s">
        <v>14</v>
      </c>
      <c r="E9465" t="s">
        <v>18</v>
      </c>
      <c r="F9465" t="s">
        <v>22</v>
      </c>
      <c r="G9465" t="s">
        <v>11</v>
      </c>
      <c r="H9465" s="1">
        <v>43160</v>
      </c>
      <c r="I9465" s="2">
        <v>0.66666666666666663</v>
      </c>
      <c r="J9465" t="s">
        <v>12</v>
      </c>
      <c r="K9465">
        <v>2330023</v>
      </c>
      <c r="L9465">
        <v>1168416</v>
      </c>
    </row>
    <row r="9466" spans="1:12" hidden="1" x14ac:dyDescent="0.2">
      <c r="A9466">
        <v>801125</v>
      </c>
      <c r="B9466" t="s">
        <v>23</v>
      </c>
      <c r="C9466" t="s">
        <v>24</v>
      </c>
      <c r="D9466" t="s">
        <v>14</v>
      </c>
      <c r="E9466" t="s">
        <v>18</v>
      </c>
      <c r="F9466" t="s">
        <v>22</v>
      </c>
      <c r="G9466" t="s">
        <v>11</v>
      </c>
      <c r="H9466" s="1">
        <v>43160</v>
      </c>
      <c r="I9466" s="2">
        <v>0.83333333333333337</v>
      </c>
      <c r="J9466" t="s">
        <v>12</v>
      </c>
      <c r="K9466">
        <v>2330325</v>
      </c>
      <c r="L9466">
        <v>1168873</v>
      </c>
    </row>
    <row r="9467" spans="1:12" hidden="1" x14ac:dyDescent="0.2">
      <c r="A9467">
        <v>801126</v>
      </c>
      <c r="B9467" t="s">
        <v>23</v>
      </c>
      <c r="C9467" t="s">
        <v>24</v>
      </c>
      <c r="D9467" t="s">
        <v>14</v>
      </c>
      <c r="E9467" t="s">
        <v>18</v>
      </c>
      <c r="F9467" t="s">
        <v>22</v>
      </c>
      <c r="G9467" t="s">
        <v>11</v>
      </c>
      <c r="H9467" s="1">
        <v>43161</v>
      </c>
      <c r="I9467" s="2">
        <v>0</v>
      </c>
      <c r="J9467" t="s">
        <v>12</v>
      </c>
      <c r="K9467">
        <v>2330421</v>
      </c>
      <c r="L9467">
        <v>1169127</v>
      </c>
    </row>
    <row r="9468" spans="1:12" hidden="1" x14ac:dyDescent="0.2">
      <c r="A9468">
        <v>801127</v>
      </c>
      <c r="B9468" t="s">
        <v>23</v>
      </c>
      <c r="C9468" t="s">
        <v>24</v>
      </c>
      <c r="D9468" t="s">
        <v>14</v>
      </c>
      <c r="E9468" t="s">
        <v>18</v>
      </c>
      <c r="F9468" t="s">
        <v>22</v>
      </c>
      <c r="G9468" t="s">
        <v>11</v>
      </c>
      <c r="H9468" s="1">
        <v>43161</v>
      </c>
      <c r="I9468" s="2">
        <v>0.16666666666666666</v>
      </c>
      <c r="J9468" t="s">
        <v>12</v>
      </c>
      <c r="K9468">
        <v>2330448</v>
      </c>
      <c r="L9468">
        <v>1169179</v>
      </c>
    </row>
    <row r="9469" spans="1:12" hidden="1" x14ac:dyDescent="0.2">
      <c r="A9469">
        <v>801128</v>
      </c>
      <c r="B9469" t="s">
        <v>23</v>
      </c>
      <c r="C9469" t="s">
        <v>24</v>
      </c>
      <c r="D9469" t="s">
        <v>14</v>
      </c>
      <c r="E9469" t="s">
        <v>18</v>
      </c>
      <c r="F9469" t="s">
        <v>22</v>
      </c>
      <c r="G9469" t="s">
        <v>11</v>
      </c>
      <c r="H9469" s="1">
        <v>43161</v>
      </c>
      <c r="I9469" s="2">
        <v>0.33333333333333331</v>
      </c>
      <c r="J9469" t="s">
        <v>12</v>
      </c>
      <c r="K9469">
        <v>2330847</v>
      </c>
      <c r="L9469">
        <v>1169223</v>
      </c>
    </row>
    <row r="9470" spans="1:12" hidden="1" x14ac:dyDescent="0.2">
      <c r="A9470">
        <v>801129</v>
      </c>
      <c r="B9470" t="s">
        <v>23</v>
      </c>
      <c r="C9470" t="s">
        <v>24</v>
      </c>
      <c r="D9470" t="s">
        <v>14</v>
      </c>
      <c r="E9470" t="s">
        <v>18</v>
      </c>
      <c r="F9470" t="s">
        <v>22</v>
      </c>
      <c r="G9470" t="s">
        <v>11</v>
      </c>
      <c r="H9470" s="1">
        <v>43161</v>
      </c>
      <c r="I9470" s="2">
        <v>0.5</v>
      </c>
      <c r="J9470" t="s">
        <v>12</v>
      </c>
      <c r="K9470">
        <v>2331618</v>
      </c>
      <c r="L9470">
        <v>1169318</v>
      </c>
    </row>
    <row r="9471" spans="1:12" hidden="1" x14ac:dyDescent="0.2">
      <c r="A9471">
        <v>801130</v>
      </c>
      <c r="B9471" t="s">
        <v>23</v>
      </c>
      <c r="C9471" t="s">
        <v>24</v>
      </c>
      <c r="D9471" t="s">
        <v>14</v>
      </c>
      <c r="E9471" t="s">
        <v>18</v>
      </c>
      <c r="F9471" t="s">
        <v>22</v>
      </c>
      <c r="G9471" t="s">
        <v>11</v>
      </c>
      <c r="H9471" s="1">
        <v>43161</v>
      </c>
      <c r="I9471" s="2">
        <v>0.66666666666666663</v>
      </c>
      <c r="J9471" t="s">
        <v>12</v>
      </c>
      <c r="K9471">
        <v>2331935</v>
      </c>
      <c r="L9471">
        <v>1169519</v>
      </c>
    </row>
    <row r="9472" spans="1:12" hidden="1" x14ac:dyDescent="0.2">
      <c r="A9472">
        <v>801131</v>
      </c>
      <c r="B9472" t="s">
        <v>23</v>
      </c>
      <c r="C9472" t="s">
        <v>24</v>
      </c>
      <c r="D9472" t="s">
        <v>14</v>
      </c>
      <c r="E9472" t="s">
        <v>18</v>
      </c>
      <c r="F9472" t="s">
        <v>22</v>
      </c>
      <c r="G9472" t="s">
        <v>11</v>
      </c>
      <c r="H9472" s="1">
        <v>43161</v>
      </c>
      <c r="I9472" s="2">
        <v>0.83333333333333337</v>
      </c>
      <c r="J9472" t="s">
        <v>12</v>
      </c>
      <c r="K9472">
        <v>2332187</v>
      </c>
      <c r="L9472">
        <v>1169947</v>
      </c>
    </row>
    <row r="9473" spans="1:12" hidden="1" x14ac:dyDescent="0.2">
      <c r="A9473">
        <v>801132</v>
      </c>
      <c r="B9473" t="s">
        <v>23</v>
      </c>
      <c r="C9473" t="s">
        <v>24</v>
      </c>
      <c r="D9473" t="s">
        <v>15</v>
      </c>
      <c r="E9473" t="s">
        <v>18</v>
      </c>
      <c r="F9473" t="s">
        <v>22</v>
      </c>
      <c r="G9473" t="s">
        <v>11</v>
      </c>
      <c r="H9473" s="1">
        <v>43155</v>
      </c>
      <c r="I9473" s="2">
        <v>0</v>
      </c>
      <c r="J9473" t="s">
        <v>12</v>
      </c>
      <c r="K9473">
        <v>16472150</v>
      </c>
      <c r="L9473">
        <v>5588480</v>
      </c>
    </row>
    <row r="9474" spans="1:12" hidden="1" x14ac:dyDescent="0.2">
      <c r="A9474">
        <v>801133</v>
      </c>
      <c r="B9474" t="s">
        <v>23</v>
      </c>
      <c r="C9474" t="s">
        <v>24</v>
      </c>
      <c r="D9474" t="s">
        <v>15</v>
      </c>
      <c r="E9474" t="s">
        <v>18</v>
      </c>
      <c r="F9474" t="s">
        <v>22</v>
      </c>
      <c r="G9474" t="s">
        <v>11</v>
      </c>
      <c r="H9474" s="1">
        <v>43155</v>
      </c>
      <c r="I9474" s="2">
        <v>0.16666666666666666</v>
      </c>
      <c r="J9474" t="s">
        <v>12</v>
      </c>
      <c r="K9474">
        <v>16472217</v>
      </c>
      <c r="L9474">
        <v>5588539</v>
      </c>
    </row>
    <row r="9475" spans="1:12" hidden="1" x14ac:dyDescent="0.2">
      <c r="A9475">
        <v>801134</v>
      </c>
      <c r="B9475" t="s">
        <v>23</v>
      </c>
      <c r="C9475" t="s">
        <v>24</v>
      </c>
      <c r="D9475" t="s">
        <v>15</v>
      </c>
      <c r="E9475" t="s">
        <v>18</v>
      </c>
      <c r="F9475" t="s">
        <v>22</v>
      </c>
      <c r="G9475" t="s">
        <v>11</v>
      </c>
      <c r="H9475" s="1">
        <v>43155</v>
      </c>
      <c r="I9475" s="2">
        <v>0.33333333333333331</v>
      </c>
      <c r="J9475" t="s">
        <v>12</v>
      </c>
      <c r="K9475">
        <v>16472455</v>
      </c>
      <c r="L9475">
        <v>5588563</v>
      </c>
    </row>
    <row r="9476" spans="1:12" hidden="1" x14ac:dyDescent="0.2">
      <c r="A9476">
        <v>801135</v>
      </c>
      <c r="B9476" t="s">
        <v>23</v>
      </c>
      <c r="C9476" t="s">
        <v>24</v>
      </c>
      <c r="D9476" t="s">
        <v>15</v>
      </c>
      <c r="E9476" t="s">
        <v>18</v>
      </c>
      <c r="F9476" t="s">
        <v>22</v>
      </c>
      <c r="G9476" t="s">
        <v>11</v>
      </c>
      <c r="H9476" s="1">
        <v>43155</v>
      </c>
      <c r="I9476" s="2">
        <v>0.5</v>
      </c>
      <c r="J9476" t="s">
        <v>12</v>
      </c>
      <c r="K9476">
        <v>16473050</v>
      </c>
      <c r="L9476">
        <v>5588617</v>
      </c>
    </row>
    <row r="9477" spans="1:12" hidden="1" x14ac:dyDescent="0.2">
      <c r="A9477">
        <v>801136</v>
      </c>
      <c r="B9477" t="s">
        <v>23</v>
      </c>
      <c r="C9477" t="s">
        <v>24</v>
      </c>
      <c r="D9477" t="s">
        <v>15</v>
      </c>
      <c r="E9477" t="s">
        <v>18</v>
      </c>
      <c r="F9477" t="s">
        <v>22</v>
      </c>
      <c r="G9477" t="s">
        <v>11</v>
      </c>
      <c r="H9477" s="1">
        <v>43155</v>
      </c>
      <c r="I9477" s="2">
        <v>0.66666666666666663</v>
      </c>
      <c r="J9477" t="s">
        <v>12</v>
      </c>
      <c r="K9477">
        <v>16473747</v>
      </c>
      <c r="L9477">
        <v>5588700</v>
      </c>
    </row>
    <row r="9478" spans="1:12" hidden="1" x14ac:dyDescent="0.2">
      <c r="A9478">
        <v>801137</v>
      </c>
      <c r="B9478" t="s">
        <v>23</v>
      </c>
      <c r="C9478" t="s">
        <v>24</v>
      </c>
      <c r="D9478" t="s">
        <v>15</v>
      </c>
      <c r="E9478" t="s">
        <v>18</v>
      </c>
      <c r="F9478" t="s">
        <v>22</v>
      </c>
      <c r="G9478" t="s">
        <v>11</v>
      </c>
      <c r="H9478" s="1">
        <v>43155</v>
      </c>
      <c r="I9478" s="2">
        <v>0.83333333333333337</v>
      </c>
      <c r="J9478" t="s">
        <v>12</v>
      </c>
      <c r="K9478">
        <v>16474226</v>
      </c>
      <c r="L9478">
        <v>5588830</v>
      </c>
    </row>
    <row r="9479" spans="1:12" hidden="1" x14ac:dyDescent="0.2">
      <c r="A9479">
        <v>801138</v>
      </c>
      <c r="B9479" t="s">
        <v>23</v>
      </c>
      <c r="C9479" t="s">
        <v>24</v>
      </c>
      <c r="D9479" t="s">
        <v>15</v>
      </c>
      <c r="E9479" t="s">
        <v>18</v>
      </c>
      <c r="F9479" t="s">
        <v>22</v>
      </c>
      <c r="G9479" t="s">
        <v>11</v>
      </c>
      <c r="H9479" s="1">
        <v>43156</v>
      </c>
      <c r="I9479" s="2">
        <v>0</v>
      </c>
      <c r="J9479" t="s">
        <v>12</v>
      </c>
      <c r="K9479">
        <v>16474486</v>
      </c>
      <c r="L9479">
        <v>5588916</v>
      </c>
    </row>
    <row r="9480" spans="1:12" hidden="1" x14ac:dyDescent="0.2">
      <c r="A9480">
        <v>801139</v>
      </c>
      <c r="B9480" t="s">
        <v>23</v>
      </c>
      <c r="C9480" t="s">
        <v>24</v>
      </c>
      <c r="D9480" t="s">
        <v>15</v>
      </c>
      <c r="E9480" t="s">
        <v>18</v>
      </c>
      <c r="F9480" t="s">
        <v>22</v>
      </c>
      <c r="G9480" t="s">
        <v>11</v>
      </c>
      <c r="H9480" s="1">
        <v>43156</v>
      </c>
      <c r="I9480" s="2">
        <v>0.16666666666666666</v>
      </c>
      <c r="J9480" t="s">
        <v>12</v>
      </c>
      <c r="K9480">
        <v>16474535</v>
      </c>
      <c r="L9480">
        <v>5588963</v>
      </c>
    </row>
    <row r="9481" spans="1:12" hidden="1" x14ac:dyDescent="0.2">
      <c r="A9481">
        <v>801140</v>
      </c>
      <c r="B9481" t="s">
        <v>23</v>
      </c>
      <c r="C9481" t="s">
        <v>24</v>
      </c>
      <c r="D9481" t="s">
        <v>15</v>
      </c>
      <c r="E9481" t="s">
        <v>18</v>
      </c>
      <c r="F9481" t="s">
        <v>22</v>
      </c>
      <c r="G9481" t="s">
        <v>11</v>
      </c>
      <c r="H9481" s="1">
        <v>43156</v>
      </c>
      <c r="I9481" s="2">
        <v>0.33333333333333331</v>
      </c>
      <c r="J9481" t="s">
        <v>12</v>
      </c>
      <c r="K9481">
        <v>16474701</v>
      </c>
      <c r="L9481">
        <v>5588982</v>
      </c>
    </row>
    <row r="9482" spans="1:12" hidden="1" x14ac:dyDescent="0.2">
      <c r="A9482">
        <v>801141</v>
      </c>
      <c r="B9482" t="s">
        <v>23</v>
      </c>
      <c r="C9482" t="s">
        <v>24</v>
      </c>
      <c r="D9482" t="s">
        <v>15</v>
      </c>
      <c r="E9482" t="s">
        <v>18</v>
      </c>
      <c r="F9482" t="s">
        <v>22</v>
      </c>
      <c r="G9482" t="s">
        <v>11</v>
      </c>
      <c r="H9482" s="1">
        <v>43156</v>
      </c>
      <c r="I9482" s="2">
        <v>0.5</v>
      </c>
      <c r="J9482" t="s">
        <v>12</v>
      </c>
      <c r="K9482">
        <v>16475146</v>
      </c>
      <c r="L9482">
        <v>5589015</v>
      </c>
    </row>
    <row r="9483" spans="1:12" hidden="1" x14ac:dyDescent="0.2">
      <c r="A9483">
        <v>801142</v>
      </c>
      <c r="B9483" t="s">
        <v>23</v>
      </c>
      <c r="C9483" t="s">
        <v>24</v>
      </c>
      <c r="D9483" t="s">
        <v>15</v>
      </c>
      <c r="E9483" t="s">
        <v>18</v>
      </c>
      <c r="F9483" t="s">
        <v>22</v>
      </c>
      <c r="G9483" t="s">
        <v>11</v>
      </c>
      <c r="H9483" s="1">
        <v>43156</v>
      </c>
      <c r="I9483" s="2">
        <v>0.66666666666666663</v>
      </c>
      <c r="J9483" t="s">
        <v>12</v>
      </c>
      <c r="K9483">
        <v>16475656</v>
      </c>
      <c r="L9483">
        <v>5589065</v>
      </c>
    </row>
    <row r="9484" spans="1:12" hidden="1" x14ac:dyDescent="0.2">
      <c r="A9484">
        <v>801143</v>
      </c>
      <c r="B9484" t="s">
        <v>23</v>
      </c>
      <c r="C9484" t="s">
        <v>24</v>
      </c>
      <c r="D9484" t="s">
        <v>15</v>
      </c>
      <c r="E9484" t="s">
        <v>18</v>
      </c>
      <c r="F9484" t="s">
        <v>22</v>
      </c>
      <c r="G9484" t="s">
        <v>11</v>
      </c>
      <c r="H9484" s="1">
        <v>43156</v>
      </c>
      <c r="I9484" s="2">
        <v>0.83333333333333337</v>
      </c>
      <c r="J9484" t="s">
        <v>12</v>
      </c>
      <c r="K9484">
        <v>16475995</v>
      </c>
      <c r="L9484">
        <v>5589166</v>
      </c>
    </row>
    <row r="9485" spans="1:12" hidden="1" x14ac:dyDescent="0.2">
      <c r="A9485">
        <v>801144</v>
      </c>
      <c r="B9485" t="s">
        <v>23</v>
      </c>
      <c r="C9485" t="s">
        <v>24</v>
      </c>
      <c r="D9485" t="s">
        <v>15</v>
      </c>
      <c r="E9485" t="s">
        <v>18</v>
      </c>
      <c r="F9485" t="s">
        <v>22</v>
      </c>
      <c r="G9485" t="s">
        <v>11</v>
      </c>
      <c r="H9485" s="1">
        <v>43157</v>
      </c>
      <c r="I9485" s="2">
        <v>0</v>
      </c>
      <c r="J9485" t="s">
        <v>12</v>
      </c>
      <c r="K9485">
        <v>16476145</v>
      </c>
      <c r="L9485">
        <v>5589246</v>
      </c>
    </row>
    <row r="9486" spans="1:12" hidden="1" x14ac:dyDescent="0.2">
      <c r="A9486">
        <v>801145</v>
      </c>
      <c r="B9486" t="s">
        <v>23</v>
      </c>
      <c r="C9486" t="s">
        <v>24</v>
      </c>
      <c r="D9486" t="s">
        <v>15</v>
      </c>
      <c r="E9486" t="s">
        <v>18</v>
      </c>
      <c r="F9486" t="s">
        <v>22</v>
      </c>
      <c r="G9486" t="s">
        <v>11</v>
      </c>
      <c r="H9486" s="1">
        <v>43157</v>
      </c>
      <c r="I9486" s="2">
        <v>0.16666666666666666</v>
      </c>
      <c r="J9486" t="s">
        <v>12</v>
      </c>
      <c r="K9486">
        <v>16476170</v>
      </c>
      <c r="L9486">
        <v>5589264</v>
      </c>
    </row>
    <row r="9487" spans="1:12" hidden="1" x14ac:dyDescent="0.2">
      <c r="A9487">
        <v>801146</v>
      </c>
      <c r="B9487" t="s">
        <v>23</v>
      </c>
      <c r="C9487" t="s">
        <v>24</v>
      </c>
      <c r="D9487" t="s">
        <v>15</v>
      </c>
      <c r="E9487" t="s">
        <v>18</v>
      </c>
      <c r="F9487" t="s">
        <v>22</v>
      </c>
      <c r="G9487" t="s">
        <v>11</v>
      </c>
      <c r="H9487" s="1">
        <v>43157</v>
      </c>
      <c r="I9487" s="2">
        <v>0.33333333333333331</v>
      </c>
      <c r="J9487" t="s">
        <v>12</v>
      </c>
      <c r="K9487">
        <v>16476979</v>
      </c>
      <c r="L9487">
        <v>5589298</v>
      </c>
    </row>
    <row r="9488" spans="1:12" hidden="1" x14ac:dyDescent="0.2">
      <c r="A9488">
        <v>801147</v>
      </c>
      <c r="B9488" t="s">
        <v>23</v>
      </c>
      <c r="C9488" t="s">
        <v>24</v>
      </c>
      <c r="D9488" t="s">
        <v>15</v>
      </c>
      <c r="E9488" t="s">
        <v>18</v>
      </c>
      <c r="F9488" t="s">
        <v>22</v>
      </c>
      <c r="G9488" t="s">
        <v>11</v>
      </c>
      <c r="H9488" s="1">
        <v>43157</v>
      </c>
      <c r="I9488" s="2">
        <v>0.5</v>
      </c>
      <c r="J9488" t="s">
        <v>12</v>
      </c>
      <c r="K9488">
        <v>16478191</v>
      </c>
      <c r="L9488">
        <v>5589354</v>
      </c>
    </row>
    <row r="9489" spans="1:12" hidden="1" x14ac:dyDescent="0.2">
      <c r="A9489">
        <v>801148</v>
      </c>
      <c r="B9489" t="s">
        <v>23</v>
      </c>
      <c r="C9489" t="s">
        <v>24</v>
      </c>
      <c r="D9489" t="s">
        <v>15</v>
      </c>
      <c r="E9489" t="s">
        <v>18</v>
      </c>
      <c r="F9489" t="s">
        <v>22</v>
      </c>
      <c r="G9489" t="s">
        <v>11</v>
      </c>
      <c r="H9489" s="1">
        <v>43157</v>
      </c>
      <c r="I9489" s="2">
        <v>0.66666666666666663</v>
      </c>
      <c r="J9489" t="s">
        <v>12</v>
      </c>
      <c r="K9489">
        <v>16478817</v>
      </c>
      <c r="L9489">
        <v>5589459</v>
      </c>
    </row>
    <row r="9490" spans="1:12" hidden="1" x14ac:dyDescent="0.2">
      <c r="A9490">
        <v>801149</v>
      </c>
      <c r="B9490" t="s">
        <v>23</v>
      </c>
      <c r="C9490" t="s">
        <v>24</v>
      </c>
      <c r="D9490" t="s">
        <v>15</v>
      </c>
      <c r="E9490" t="s">
        <v>18</v>
      </c>
      <c r="F9490" t="s">
        <v>22</v>
      </c>
      <c r="G9490" t="s">
        <v>11</v>
      </c>
      <c r="H9490" s="1">
        <v>43157</v>
      </c>
      <c r="I9490" s="2">
        <v>0.83333333333333337</v>
      </c>
      <c r="J9490" t="s">
        <v>12</v>
      </c>
      <c r="K9490">
        <v>16479405</v>
      </c>
      <c r="L9490">
        <v>5589707</v>
      </c>
    </row>
    <row r="9491" spans="1:12" hidden="1" x14ac:dyDescent="0.2">
      <c r="A9491">
        <v>801150</v>
      </c>
      <c r="B9491" t="s">
        <v>23</v>
      </c>
      <c r="C9491" t="s">
        <v>24</v>
      </c>
      <c r="D9491" t="s">
        <v>15</v>
      </c>
      <c r="E9491" t="s">
        <v>18</v>
      </c>
      <c r="F9491" t="s">
        <v>22</v>
      </c>
      <c r="G9491" t="s">
        <v>11</v>
      </c>
      <c r="H9491" s="1">
        <v>43158</v>
      </c>
      <c r="I9491" s="2">
        <v>0</v>
      </c>
      <c r="J9491" t="s">
        <v>12</v>
      </c>
      <c r="K9491">
        <v>16479608</v>
      </c>
      <c r="L9491">
        <v>5589857</v>
      </c>
    </row>
    <row r="9492" spans="1:12" hidden="1" x14ac:dyDescent="0.2">
      <c r="A9492">
        <v>801151</v>
      </c>
      <c r="B9492" t="s">
        <v>23</v>
      </c>
      <c r="C9492" t="s">
        <v>24</v>
      </c>
      <c r="D9492" t="s">
        <v>15</v>
      </c>
      <c r="E9492" t="s">
        <v>18</v>
      </c>
      <c r="F9492" t="s">
        <v>22</v>
      </c>
      <c r="G9492" t="s">
        <v>11</v>
      </c>
      <c r="H9492" s="1">
        <v>43158</v>
      </c>
      <c r="I9492" s="2">
        <v>0.16666666666666666</v>
      </c>
      <c r="J9492" t="s">
        <v>12</v>
      </c>
      <c r="K9492">
        <v>16479655</v>
      </c>
      <c r="L9492">
        <v>5589891</v>
      </c>
    </row>
    <row r="9493" spans="1:12" hidden="1" x14ac:dyDescent="0.2">
      <c r="A9493">
        <v>801152</v>
      </c>
      <c r="B9493" t="s">
        <v>23</v>
      </c>
      <c r="C9493" t="s">
        <v>24</v>
      </c>
      <c r="D9493" t="s">
        <v>15</v>
      </c>
      <c r="E9493" t="s">
        <v>18</v>
      </c>
      <c r="F9493" t="s">
        <v>22</v>
      </c>
      <c r="G9493" t="s">
        <v>11</v>
      </c>
      <c r="H9493" s="1">
        <v>43158</v>
      </c>
      <c r="I9493" s="2">
        <v>0.33333333333333331</v>
      </c>
      <c r="J9493" t="s">
        <v>12</v>
      </c>
      <c r="K9493">
        <v>16480467</v>
      </c>
      <c r="L9493">
        <v>5589916</v>
      </c>
    </row>
    <row r="9494" spans="1:12" hidden="1" x14ac:dyDescent="0.2">
      <c r="A9494">
        <v>801153</v>
      </c>
      <c r="B9494" t="s">
        <v>23</v>
      </c>
      <c r="C9494" t="s">
        <v>24</v>
      </c>
      <c r="D9494" t="s">
        <v>15</v>
      </c>
      <c r="E9494" t="s">
        <v>18</v>
      </c>
      <c r="F9494" t="s">
        <v>22</v>
      </c>
      <c r="G9494" t="s">
        <v>11</v>
      </c>
      <c r="H9494" s="1">
        <v>43158</v>
      </c>
      <c r="I9494" s="2">
        <v>0.5</v>
      </c>
      <c r="J9494" t="s">
        <v>12</v>
      </c>
      <c r="K9494">
        <v>16481779</v>
      </c>
      <c r="L9494">
        <v>5589964</v>
      </c>
    </row>
    <row r="9495" spans="1:12" hidden="1" x14ac:dyDescent="0.2">
      <c r="A9495">
        <v>801154</v>
      </c>
      <c r="B9495" t="s">
        <v>23</v>
      </c>
      <c r="C9495" t="s">
        <v>24</v>
      </c>
      <c r="D9495" t="s">
        <v>15</v>
      </c>
      <c r="E9495" t="s">
        <v>18</v>
      </c>
      <c r="F9495" t="s">
        <v>22</v>
      </c>
      <c r="G9495" t="s">
        <v>11</v>
      </c>
      <c r="H9495" s="1">
        <v>43158</v>
      </c>
      <c r="I9495" s="2">
        <v>0.66666666666666663</v>
      </c>
      <c r="J9495" t="s">
        <v>12</v>
      </c>
      <c r="K9495">
        <v>16482419</v>
      </c>
      <c r="L9495">
        <v>5590074</v>
      </c>
    </row>
    <row r="9496" spans="1:12" hidden="1" x14ac:dyDescent="0.2">
      <c r="A9496">
        <v>801155</v>
      </c>
      <c r="B9496" t="s">
        <v>23</v>
      </c>
      <c r="C9496" t="s">
        <v>24</v>
      </c>
      <c r="D9496" t="s">
        <v>15</v>
      </c>
      <c r="E9496" t="s">
        <v>18</v>
      </c>
      <c r="F9496" t="s">
        <v>22</v>
      </c>
      <c r="G9496" t="s">
        <v>11</v>
      </c>
      <c r="H9496" s="1">
        <v>43158</v>
      </c>
      <c r="I9496" s="2">
        <v>0.83333333333333337</v>
      </c>
      <c r="J9496" t="s">
        <v>12</v>
      </c>
      <c r="K9496">
        <v>16482999</v>
      </c>
      <c r="L9496">
        <v>5590333</v>
      </c>
    </row>
    <row r="9497" spans="1:12" hidden="1" x14ac:dyDescent="0.2">
      <c r="A9497">
        <v>801156</v>
      </c>
      <c r="B9497" t="s">
        <v>23</v>
      </c>
      <c r="C9497" t="s">
        <v>24</v>
      </c>
      <c r="D9497" t="s">
        <v>15</v>
      </c>
      <c r="E9497" t="s">
        <v>18</v>
      </c>
      <c r="F9497" t="s">
        <v>22</v>
      </c>
      <c r="G9497" t="s">
        <v>11</v>
      </c>
      <c r="H9497" s="1">
        <v>43159</v>
      </c>
      <c r="I9497" s="2">
        <v>0</v>
      </c>
      <c r="J9497" t="s">
        <v>12</v>
      </c>
      <c r="K9497">
        <v>16483218</v>
      </c>
      <c r="L9497">
        <v>5590494</v>
      </c>
    </row>
    <row r="9498" spans="1:12" hidden="1" x14ac:dyDescent="0.2">
      <c r="A9498">
        <v>801157</v>
      </c>
      <c r="B9498" t="s">
        <v>23</v>
      </c>
      <c r="C9498" t="s">
        <v>24</v>
      </c>
      <c r="D9498" t="s">
        <v>15</v>
      </c>
      <c r="E9498" t="s">
        <v>18</v>
      </c>
      <c r="F9498" t="s">
        <v>22</v>
      </c>
      <c r="G9498" t="s">
        <v>11</v>
      </c>
      <c r="H9498" s="1">
        <v>43159</v>
      </c>
      <c r="I9498" s="2">
        <v>0.16666666666666666</v>
      </c>
      <c r="J9498" t="s">
        <v>12</v>
      </c>
      <c r="K9498">
        <v>16483262</v>
      </c>
      <c r="L9498">
        <v>5590533</v>
      </c>
    </row>
    <row r="9499" spans="1:12" hidden="1" x14ac:dyDescent="0.2">
      <c r="A9499">
        <v>801158</v>
      </c>
      <c r="B9499" t="s">
        <v>23</v>
      </c>
      <c r="C9499" t="s">
        <v>24</v>
      </c>
      <c r="D9499" t="s">
        <v>15</v>
      </c>
      <c r="E9499" t="s">
        <v>18</v>
      </c>
      <c r="F9499" t="s">
        <v>22</v>
      </c>
      <c r="G9499" t="s">
        <v>11</v>
      </c>
      <c r="H9499" s="1">
        <v>43159</v>
      </c>
      <c r="I9499" s="2">
        <v>0.33333333333333331</v>
      </c>
      <c r="J9499" t="s">
        <v>12</v>
      </c>
      <c r="K9499">
        <v>16484059</v>
      </c>
      <c r="L9499">
        <v>5590557</v>
      </c>
    </row>
    <row r="9500" spans="1:12" hidden="1" x14ac:dyDescent="0.2">
      <c r="A9500">
        <v>801159</v>
      </c>
      <c r="B9500" t="s">
        <v>23</v>
      </c>
      <c r="C9500" t="s">
        <v>24</v>
      </c>
      <c r="D9500" t="s">
        <v>15</v>
      </c>
      <c r="E9500" t="s">
        <v>18</v>
      </c>
      <c r="F9500" t="s">
        <v>22</v>
      </c>
      <c r="G9500" t="s">
        <v>11</v>
      </c>
      <c r="H9500" s="1">
        <v>43159</v>
      </c>
      <c r="I9500" s="2">
        <v>0.5</v>
      </c>
      <c r="J9500" t="s">
        <v>12</v>
      </c>
      <c r="K9500">
        <v>16485365</v>
      </c>
      <c r="L9500">
        <v>5590615</v>
      </c>
    </row>
    <row r="9501" spans="1:12" hidden="1" x14ac:dyDescent="0.2">
      <c r="A9501">
        <v>801160</v>
      </c>
      <c r="B9501" t="s">
        <v>23</v>
      </c>
      <c r="C9501" t="s">
        <v>24</v>
      </c>
      <c r="D9501" t="s">
        <v>15</v>
      </c>
      <c r="E9501" t="s">
        <v>18</v>
      </c>
      <c r="F9501" t="s">
        <v>22</v>
      </c>
      <c r="G9501" t="s">
        <v>11</v>
      </c>
      <c r="H9501" s="1">
        <v>43159</v>
      </c>
      <c r="I9501" s="2">
        <v>0.66666666666666663</v>
      </c>
      <c r="J9501" t="s">
        <v>12</v>
      </c>
      <c r="K9501">
        <v>16486135</v>
      </c>
      <c r="L9501">
        <v>5590745</v>
      </c>
    </row>
    <row r="9502" spans="1:12" hidden="1" x14ac:dyDescent="0.2">
      <c r="A9502">
        <v>801161</v>
      </c>
      <c r="B9502" t="s">
        <v>23</v>
      </c>
      <c r="C9502" t="s">
        <v>24</v>
      </c>
      <c r="D9502" t="s">
        <v>15</v>
      </c>
      <c r="E9502" t="s">
        <v>18</v>
      </c>
      <c r="F9502" t="s">
        <v>22</v>
      </c>
      <c r="G9502" t="s">
        <v>11</v>
      </c>
      <c r="H9502" s="1">
        <v>43159</v>
      </c>
      <c r="I9502" s="2">
        <v>0.83333333333333337</v>
      </c>
      <c r="J9502" t="s">
        <v>12</v>
      </c>
      <c r="K9502">
        <v>16486849</v>
      </c>
      <c r="L9502">
        <v>5591009</v>
      </c>
    </row>
    <row r="9503" spans="1:12" hidden="1" x14ac:dyDescent="0.2">
      <c r="A9503">
        <v>801162</v>
      </c>
      <c r="B9503" t="s">
        <v>23</v>
      </c>
      <c r="C9503" t="s">
        <v>24</v>
      </c>
      <c r="D9503" t="s">
        <v>15</v>
      </c>
      <c r="E9503" t="s">
        <v>18</v>
      </c>
      <c r="F9503" t="s">
        <v>22</v>
      </c>
      <c r="G9503" t="s">
        <v>11</v>
      </c>
      <c r="H9503" s="1">
        <v>43160</v>
      </c>
      <c r="I9503" s="2">
        <v>0</v>
      </c>
      <c r="J9503" t="s">
        <v>12</v>
      </c>
      <c r="K9503">
        <v>16487121</v>
      </c>
      <c r="L9503">
        <v>5591165</v>
      </c>
    </row>
    <row r="9504" spans="1:12" hidden="1" x14ac:dyDescent="0.2">
      <c r="A9504">
        <v>801163</v>
      </c>
      <c r="B9504" t="s">
        <v>23</v>
      </c>
      <c r="C9504" t="s">
        <v>24</v>
      </c>
      <c r="D9504" t="s">
        <v>15</v>
      </c>
      <c r="E9504" t="s">
        <v>18</v>
      </c>
      <c r="F9504" t="s">
        <v>22</v>
      </c>
      <c r="G9504" t="s">
        <v>11</v>
      </c>
      <c r="H9504" s="1">
        <v>43160</v>
      </c>
      <c r="I9504" s="2">
        <v>0.16666666666666666</v>
      </c>
      <c r="J9504" t="s">
        <v>12</v>
      </c>
      <c r="K9504">
        <v>16487174</v>
      </c>
      <c r="L9504">
        <v>5591215</v>
      </c>
    </row>
    <row r="9505" spans="1:12" hidden="1" x14ac:dyDescent="0.2">
      <c r="A9505">
        <v>801164</v>
      </c>
      <c r="B9505" t="s">
        <v>23</v>
      </c>
      <c r="C9505" t="s">
        <v>24</v>
      </c>
      <c r="D9505" t="s">
        <v>15</v>
      </c>
      <c r="E9505" t="s">
        <v>18</v>
      </c>
      <c r="F9505" t="s">
        <v>22</v>
      </c>
      <c r="G9505" t="s">
        <v>11</v>
      </c>
      <c r="H9505" s="1">
        <v>43160</v>
      </c>
      <c r="I9505" s="2">
        <v>0.33333333333333331</v>
      </c>
      <c r="J9505" t="s">
        <v>12</v>
      </c>
      <c r="K9505">
        <v>16487964</v>
      </c>
      <c r="L9505">
        <v>5591246</v>
      </c>
    </row>
    <row r="9506" spans="1:12" hidden="1" x14ac:dyDescent="0.2">
      <c r="A9506">
        <v>801165</v>
      </c>
      <c r="B9506" t="s">
        <v>23</v>
      </c>
      <c r="C9506" t="s">
        <v>24</v>
      </c>
      <c r="D9506" t="s">
        <v>15</v>
      </c>
      <c r="E9506" t="s">
        <v>18</v>
      </c>
      <c r="F9506" t="s">
        <v>22</v>
      </c>
      <c r="G9506" t="s">
        <v>11</v>
      </c>
      <c r="H9506" s="1">
        <v>43160</v>
      </c>
      <c r="I9506" s="2">
        <v>0.5</v>
      </c>
      <c r="J9506" t="s">
        <v>12</v>
      </c>
      <c r="K9506">
        <v>16489281</v>
      </c>
      <c r="L9506">
        <v>5591298</v>
      </c>
    </row>
    <row r="9507" spans="1:12" hidden="1" x14ac:dyDescent="0.2">
      <c r="A9507">
        <v>801166</v>
      </c>
      <c r="B9507" t="s">
        <v>23</v>
      </c>
      <c r="C9507" t="s">
        <v>24</v>
      </c>
      <c r="D9507" t="s">
        <v>15</v>
      </c>
      <c r="E9507" t="s">
        <v>18</v>
      </c>
      <c r="F9507" t="s">
        <v>22</v>
      </c>
      <c r="G9507" t="s">
        <v>11</v>
      </c>
      <c r="H9507" s="1">
        <v>43160</v>
      </c>
      <c r="I9507" s="2">
        <v>0.66666666666666663</v>
      </c>
      <c r="J9507" t="s">
        <v>12</v>
      </c>
      <c r="K9507">
        <v>16489965</v>
      </c>
      <c r="L9507">
        <v>5591421</v>
      </c>
    </row>
    <row r="9508" spans="1:12" hidden="1" x14ac:dyDescent="0.2">
      <c r="A9508">
        <v>801167</v>
      </c>
      <c r="B9508" t="s">
        <v>23</v>
      </c>
      <c r="C9508" t="s">
        <v>24</v>
      </c>
      <c r="D9508" t="s">
        <v>15</v>
      </c>
      <c r="E9508" t="s">
        <v>18</v>
      </c>
      <c r="F9508" t="s">
        <v>22</v>
      </c>
      <c r="G9508" t="s">
        <v>11</v>
      </c>
      <c r="H9508" s="1">
        <v>43160</v>
      </c>
      <c r="I9508" s="2">
        <v>0.83333333333333337</v>
      </c>
      <c r="J9508" t="s">
        <v>12</v>
      </c>
      <c r="K9508">
        <v>16490567</v>
      </c>
      <c r="L9508">
        <v>5591688</v>
      </c>
    </row>
    <row r="9509" spans="1:12" hidden="1" x14ac:dyDescent="0.2">
      <c r="A9509">
        <v>801168</v>
      </c>
      <c r="B9509" t="s">
        <v>23</v>
      </c>
      <c r="C9509" t="s">
        <v>24</v>
      </c>
      <c r="D9509" t="s">
        <v>15</v>
      </c>
      <c r="E9509" t="s">
        <v>18</v>
      </c>
      <c r="F9509" t="s">
        <v>22</v>
      </c>
      <c r="G9509" t="s">
        <v>11</v>
      </c>
      <c r="H9509" s="1">
        <v>43161</v>
      </c>
      <c r="I9509" s="2">
        <v>0</v>
      </c>
      <c r="J9509" t="s">
        <v>12</v>
      </c>
      <c r="K9509">
        <v>16490775</v>
      </c>
      <c r="L9509">
        <v>5591834</v>
      </c>
    </row>
    <row r="9510" spans="1:12" hidden="1" x14ac:dyDescent="0.2">
      <c r="A9510">
        <v>801169</v>
      </c>
      <c r="B9510" t="s">
        <v>23</v>
      </c>
      <c r="C9510" t="s">
        <v>24</v>
      </c>
      <c r="D9510" t="s">
        <v>15</v>
      </c>
      <c r="E9510" t="s">
        <v>18</v>
      </c>
      <c r="F9510" t="s">
        <v>22</v>
      </c>
      <c r="G9510" t="s">
        <v>11</v>
      </c>
      <c r="H9510" s="1">
        <v>43161</v>
      </c>
      <c r="I9510" s="2">
        <v>0.16666666666666666</v>
      </c>
      <c r="J9510" t="s">
        <v>12</v>
      </c>
      <c r="K9510">
        <v>16490820</v>
      </c>
      <c r="L9510">
        <v>5591885</v>
      </c>
    </row>
    <row r="9511" spans="1:12" hidden="1" x14ac:dyDescent="0.2">
      <c r="A9511">
        <v>801170</v>
      </c>
      <c r="B9511" t="s">
        <v>23</v>
      </c>
      <c r="C9511" t="s">
        <v>24</v>
      </c>
      <c r="D9511" t="s">
        <v>15</v>
      </c>
      <c r="E9511" t="s">
        <v>18</v>
      </c>
      <c r="F9511" t="s">
        <v>22</v>
      </c>
      <c r="G9511" t="s">
        <v>11</v>
      </c>
      <c r="H9511" s="1">
        <v>43161</v>
      </c>
      <c r="I9511" s="2">
        <v>0.33333333333333331</v>
      </c>
      <c r="J9511" t="s">
        <v>12</v>
      </c>
      <c r="K9511">
        <v>16491489</v>
      </c>
      <c r="L9511">
        <v>5591909</v>
      </c>
    </row>
    <row r="9512" spans="1:12" hidden="1" x14ac:dyDescent="0.2">
      <c r="A9512">
        <v>801171</v>
      </c>
      <c r="B9512" t="s">
        <v>23</v>
      </c>
      <c r="C9512" t="s">
        <v>24</v>
      </c>
      <c r="D9512" t="s">
        <v>15</v>
      </c>
      <c r="E9512" t="s">
        <v>18</v>
      </c>
      <c r="F9512" t="s">
        <v>22</v>
      </c>
      <c r="G9512" t="s">
        <v>11</v>
      </c>
      <c r="H9512" s="1">
        <v>43161</v>
      </c>
      <c r="I9512" s="2">
        <v>0.5</v>
      </c>
      <c r="J9512" t="s">
        <v>12</v>
      </c>
      <c r="K9512">
        <v>16492633</v>
      </c>
      <c r="L9512">
        <v>5591978</v>
      </c>
    </row>
    <row r="9513" spans="1:12" hidden="1" x14ac:dyDescent="0.2">
      <c r="A9513">
        <v>801172</v>
      </c>
      <c r="B9513" t="s">
        <v>23</v>
      </c>
      <c r="C9513" t="s">
        <v>24</v>
      </c>
      <c r="D9513" t="s">
        <v>15</v>
      </c>
      <c r="E9513" t="s">
        <v>18</v>
      </c>
      <c r="F9513" t="s">
        <v>22</v>
      </c>
      <c r="G9513" t="s">
        <v>11</v>
      </c>
      <c r="H9513" s="1">
        <v>43161</v>
      </c>
      <c r="I9513" s="2">
        <v>0.66666666666666663</v>
      </c>
      <c r="J9513" t="s">
        <v>12</v>
      </c>
      <c r="K9513">
        <v>16493267</v>
      </c>
      <c r="L9513">
        <v>5592108</v>
      </c>
    </row>
    <row r="9514" spans="1:12" hidden="1" x14ac:dyDescent="0.2">
      <c r="A9514">
        <v>801173</v>
      </c>
      <c r="B9514" t="s">
        <v>23</v>
      </c>
      <c r="C9514" t="s">
        <v>24</v>
      </c>
      <c r="D9514" t="s">
        <v>15</v>
      </c>
      <c r="E9514" t="s">
        <v>18</v>
      </c>
      <c r="F9514" t="s">
        <v>22</v>
      </c>
      <c r="G9514" t="s">
        <v>11</v>
      </c>
      <c r="H9514" s="1">
        <v>43161</v>
      </c>
      <c r="I9514" s="2">
        <v>0.83333333333333337</v>
      </c>
      <c r="J9514" t="s">
        <v>12</v>
      </c>
      <c r="K9514">
        <v>16493737</v>
      </c>
      <c r="L9514">
        <v>5592341</v>
      </c>
    </row>
    <row r="9515" spans="1:12" hidden="1" x14ac:dyDescent="0.2">
      <c r="A9515">
        <v>801300</v>
      </c>
      <c r="B9515" t="s">
        <v>25</v>
      </c>
      <c r="C9515" t="s">
        <v>26</v>
      </c>
      <c r="D9515" t="s">
        <v>13</v>
      </c>
      <c r="E9515" t="s">
        <v>27</v>
      </c>
      <c r="F9515" t="s">
        <v>22</v>
      </c>
      <c r="G9515" t="s">
        <v>11</v>
      </c>
      <c r="H9515" s="1">
        <v>43155</v>
      </c>
      <c r="I9515" s="2">
        <v>0</v>
      </c>
      <c r="J9515" t="s">
        <v>12</v>
      </c>
      <c r="K9515">
        <v>1925105</v>
      </c>
      <c r="L9515">
        <v>1576818</v>
      </c>
    </row>
    <row r="9516" spans="1:12" hidden="1" x14ac:dyDescent="0.2">
      <c r="A9516">
        <v>801301</v>
      </c>
      <c r="B9516" t="s">
        <v>25</v>
      </c>
      <c r="C9516" t="s">
        <v>26</v>
      </c>
      <c r="D9516" t="s">
        <v>13</v>
      </c>
      <c r="E9516" t="s">
        <v>27</v>
      </c>
      <c r="F9516" t="s">
        <v>22</v>
      </c>
      <c r="G9516" t="s">
        <v>11</v>
      </c>
      <c r="H9516" s="1">
        <v>43155</v>
      </c>
      <c r="I9516" s="2">
        <v>0.16666666666666666</v>
      </c>
      <c r="J9516" t="s">
        <v>12</v>
      </c>
      <c r="K9516">
        <v>1925115</v>
      </c>
      <c r="L9516">
        <v>1576825</v>
      </c>
    </row>
    <row r="9517" spans="1:12" hidden="1" x14ac:dyDescent="0.2">
      <c r="A9517">
        <v>801302</v>
      </c>
      <c r="B9517" t="s">
        <v>25</v>
      </c>
      <c r="C9517" t="s">
        <v>26</v>
      </c>
      <c r="D9517" t="s">
        <v>13</v>
      </c>
      <c r="E9517" t="s">
        <v>27</v>
      </c>
      <c r="F9517" t="s">
        <v>22</v>
      </c>
      <c r="G9517" t="s">
        <v>11</v>
      </c>
      <c r="H9517" s="1">
        <v>43155</v>
      </c>
      <c r="I9517" s="2">
        <v>0.33333333333333331</v>
      </c>
      <c r="J9517" t="s">
        <v>12</v>
      </c>
      <c r="K9517">
        <v>1925115</v>
      </c>
      <c r="L9517">
        <v>1576825</v>
      </c>
    </row>
    <row r="9518" spans="1:12" hidden="1" x14ac:dyDescent="0.2">
      <c r="A9518">
        <v>801303</v>
      </c>
      <c r="B9518" t="s">
        <v>25</v>
      </c>
      <c r="C9518" t="s">
        <v>26</v>
      </c>
      <c r="D9518" t="s">
        <v>13</v>
      </c>
      <c r="E9518" t="s">
        <v>27</v>
      </c>
      <c r="F9518" t="s">
        <v>22</v>
      </c>
      <c r="G9518" t="s">
        <v>11</v>
      </c>
      <c r="H9518" s="1">
        <v>43155</v>
      </c>
      <c r="I9518" s="2">
        <v>0.5</v>
      </c>
      <c r="J9518" t="s">
        <v>12</v>
      </c>
      <c r="K9518">
        <v>1925115</v>
      </c>
      <c r="L9518">
        <v>1576825</v>
      </c>
    </row>
    <row r="9519" spans="1:12" hidden="1" x14ac:dyDescent="0.2">
      <c r="A9519">
        <v>801304</v>
      </c>
      <c r="B9519" t="s">
        <v>25</v>
      </c>
      <c r="C9519" t="s">
        <v>26</v>
      </c>
      <c r="D9519" t="s">
        <v>13</v>
      </c>
      <c r="E9519" t="s">
        <v>27</v>
      </c>
      <c r="F9519" t="s">
        <v>22</v>
      </c>
      <c r="G9519" t="s">
        <v>11</v>
      </c>
      <c r="H9519" s="1">
        <v>43155</v>
      </c>
      <c r="I9519" s="2">
        <v>0.66666666666666663</v>
      </c>
      <c r="J9519" t="s">
        <v>12</v>
      </c>
      <c r="K9519">
        <v>1925115</v>
      </c>
      <c r="L9519">
        <v>1576825</v>
      </c>
    </row>
    <row r="9520" spans="1:12" hidden="1" x14ac:dyDescent="0.2">
      <c r="A9520">
        <v>801305</v>
      </c>
      <c r="B9520" t="s">
        <v>25</v>
      </c>
      <c r="C9520" t="s">
        <v>26</v>
      </c>
      <c r="D9520" t="s">
        <v>13</v>
      </c>
      <c r="E9520" t="s">
        <v>27</v>
      </c>
      <c r="F9520" t="s">
        <v>22</v>
      </c>
      <c r="G9520" t="s">
        <v>11</v>
      </c>
      <c r="H9520" s="1">
        <v>43155</v>
      </c>
      <c r="I9520" s="2">
        <v>0.83333333333333337</v>
      </c>
      <c r="J9520" t="s">
        <v>12</v>
      </c>
      <c r="K9520">
        <v>1925116</v>
      </c>
      <c r="L9520">
        <v>1576825</v>
      </c>
    </row>
    <row r="9521" spans="1:12" hidden="1" x14ac:dyDescent="0.2">
      <c r="A9521">
        <v>801306</v>
      </c>
      <c r="B9521" t="s">
        <v>25</v>
      </c>
      <c r="C9521" t="s">
        <v>26</v>
      </c>
      <c r="D9521" t="s">
        <v>13</v>
      </c>
      <c r="E9521" t="s">
        <v>27</v>
      </c>
      <c r="F9521" t="s">
        <v>22</v>
      </c>
      <c r="G9521" t="s">
        <v>11</v>
      </c>
      <c r="H9521" s="1">
        <v>43156</v>
      </c>
      <c r="I9521" s="2">
        <v>0</v>
      </c>
      <c r="J9521" t="s">
        <v>12</v>
      </c>
      <c r="K9521">
        <v>1925116</v>
      </c>
      <c r="L9521">
        <v>1576825</v>
      </c>
    </row>
    <row r="9522" spans="1:12" hidden="1" x14ac:dyDescent="0.2">
      <c r="A9522">
        <v>801307</v>
      </c>
      <c r="B9522" t="s">
        <v>25</v>
      </c>
      <c r="C9522" t="s">
        <v>26</v>
      </c>
      <c r="D9522" t="s">
        <v>13</v>
      </c>
      <c r="E9522" t="s">
        <v>27</v>
      </c>
      <c r="F9522" t="s">
        <v>22</v>
      </c>
      <c r="G9522" t="s">
        <v>11</v>
      </c>
      <c r="H9522" s="1">
        <v>43156</v>
      </c>
      <c r="I9522" s="2">
        <v>0.16666666666666666</v>
      </c>
      <c r="J9522" t="s">
        <v>12</v>
      </c>
      <c r="K9522">
        <v>1925118</v>
      </c>
      <c r="L9522">
        <v>1576825</v>
      </c>
    </row>
    <row r="9523" spans="1:12" hidden="1" x14ac:dyDescent="0.2">
      <c r="A9523">
        <v>801308</v>
      </c>
      <c r="B9523" t="s">
        <v>25</v>
      </c>
      <c r="C9523" t="s">
        <v>26</v>
      </c>
      <c r="D9523" t="s">
        <v>13</v>
      </c>
      <c r="E9523" t="s">
        <v>27</v>
      </c>
      <c r="F9523" t="s">
        <v>22</v>
      </c>
      <c r="G9523" t="s">
        <v>11</v>
      </c>
      <c r="H9523" s="1">
        <v>43156</v>
      </c>
      <c r="I9523" s="2">
        <v>0.33333333333333331</v>
      </c>
      <c r="J9523" t="s">
        <v>12</v>
      </c>
      <c r="K9523">
        <v>1925119</v>
      </c>
      <c r="L9523">
        <v>1576825</v>
      </c>
    </row>
    <row r="9524" spans="1:12" hidden="1" x14ac:dyDescent="0.2">
      <c r="A9524">
        <v>801309</v>
      </c>
      <c r="B9524" t="s">
        <v>25</v>
      </c>
      <c r="C9524" t="s">
        <v>26</v>
      </c>
      <c r="D9524" t="s">
        <v>13</v>
      </c>
      <c r="E9524" t="s">
        <v>27</v>
      </c>
      <c r="F9524" t="s">
        <v>22</v>
      </c>
      <c r="G9524" t="s">
        <v>11</v>
      </c>
      <c r="H9524" s="1">
        <v>43156</v>
      </c>
      <c r="I9524" s="2">
        <v>0.5</v>
      </c>
      <c r="J9524" t="s">
        <v>12</v>
      </c>
      <c r="K9524">
        <v>1925119</v>
      </c>
      <c r="L9524">
        <v>1576825</v>
      </c>
    </row>
    <row r="9525" spans="1:12" hidden="1" x14ac:dyDescent="0.2">
      <c r="A9525">
        <v>801310</v>
      </c>
      <c r="B9525" t="s">
        <v>25</v>
      </c>
      <c r="C9525" t="s">
        <v>26</v>
      </c>
      <c r="D9525" t="s">
        <v>13</v>
      </c>
      <c r="E9525" t="s">
        <v>27</v>
      </c>
      <c r="F9525" t="s">
        <v>22</v>
      </c>
      <c r="G9525" t="s">
        <v>11</v>
      </c>
      <c r="H9525" s="1">
        <v>43156</v>
      </c>
      <c r="I9525" s="2">
        <v>0.66666666666666663</v>
      </c>
      <c r="J9525" t="s">
        <v>12</v>
      </c>
      <c r="K9525">
        <v>1925119</v>
      </c>
      <c r="L9525">
        <v>1576825</v>
      </c>
    </row>
    <row r="9526" spans="1:12" hidden="1" x14ac:dyDescent="0.2">
      <c r="A9526">
        <v>801311</v>
      </c>
      <c r="B9526" t="s">
        <v>25</v>
      </c>
      <c r="C9526" t="s">
        <v>26</v>
      </c>
      <c r="D9526" t="s">
        <v>13</v>
      </c>
      <c r="E9526" t="s">
        <v>27</v>
      </c>
      <c r="F9526" t="s">
        <v>22</v>
      </c>
      <c r="G9526" t="s">
        <v>11</v>
      </c>
      <c r="H9526" s="1">
        <v>43156</v>
      </c>
      <c r="I9526" s="2">
        <v>0.83333333333333337</v>
      </c>
      <c r="J9526" t="s">
        <v>12</v>
      </c>
      <c r="K9526">
        <v>1925119</v>
      </c>
      <c r="L9526">
        <v>1576834</v>
      </c>
    </row>
    <row r="9527" spans="1:12" hidden="1" x14ac:dyDescent="0.2">
      <c r="A9527">
        <v>801312</v>
      </c>
      <c r="B9527" t="s">
        <v>25</v>
      </c>
      <c r="C9527" t="s">
        <v>26</v>
      </c>
      <c r="D9527" t="s">
        <v>13</v>
      </c>
      <c r="E9527" t="s">
        <v>27</v>
      </c>
      <c r="F9527" t="s">
        <v>22</v>
      </c>
      <c r="G9527" t="s">
        <v>11</v>
      </c>
      <c r="H9527" s="1">
        <v>43157</v>
      </c>
      <c r="I9527" s="2">
        <v>0</v>
      </c>
      <c r="J9527" t="s">
        <v>12</v>
      </c>
      <c r="K9527">
        <v>1925124</v>
      </c>
      <c r="L9527">
        <v>1576847</v>
      </c>
    </row>
    <row r="9528" spans="1:12" hidden="1" x14ac:dyDescent="0.2">
      <c r="A9528">
        <v>801313</v>
      </c>
      <c r="B9528" t="s">
        <v>25</v>
      </c>
      <c r="C9528" t="s">
        <v>26</v>
      </c>
      <c r="D9528" t="s">
        <v>13</v>
      </c>
      <c r="E9528" t="s">
        <v>27</v>
      </c>
      <c r="F9528" t="s">
        <v>22</v>
      </c>
      <c r="G9528" t="s">
        <v>11</v>
      </c>
      <c r="H9528" s="1">
        <v>43157</v>
      </c>
      <c r="I9528" s="2">
        <v>0.16666666666666666</v>
      </c>
      <c r="J9528" t="s">
        <v>12</v>
      </c>
      <c r="K9528">
        <v>1925128</v>
      </c>
      <c r="L9528">
        <v>1576848</v>
      </c>
    </row>
    <row r="9529" spans="1:12" hidden="1" x14ac:dyDescent="0.2">
      <c r="A9529">
        <v>801314</v>
      </c>
      <c r="B9529" t="s">
        <v>25</v>
      </c>
      <c r="C9529" t="s">
        <v>26</v>
      </c>
      <c r="D9529" t="s">
        <v>13</v>
      </c>
      <c r="E9529" t="s">
        <v>27</v>
      </c>
      <c r="F9529" t="s">
        <v>22</v>
      </c>
      <c r="G9529" t="s">
        <v>11</v>
      </c>
      <c r="H9529" s="1">
        <v>43157</v>
      </c>
      <c r="I9529" s="2">
        <v>0.33333333333333331</v>
      </c>
      <c r="J9529" t="s">
        <v>12</v>
      </c>
      <c r="K9529">
        <v>1925219</v>
      </c>
      <c r="L9529">
        <v>1576890</v>
      </c>
    </row>
    <row r="9530" spans="1:12" hidden="1" x14ac:dyDescent="0.2">
      <c r="A9530">
        <v>801315</v>
      </c>
      <c r="B9530" t="s">
        <v>25</v>
      </c>
      <c r="C9530" t="s">
        <v>26</v>
      </c>
      <c r="D9530" t="s">
        <v>13</v>
      </c>
      <c r="E9530" t="s">
        <v>27</v>
      </c>
      <c r="F9530" t="s">
        <v>22</v>
      </c>
      <c r="G9530" t="s">
        <v>11</v>
      </c>
      <c r="H9530" s="1">
        <v>43157</v>
      </c>
      <c r="I9530" s="2">
        <v>0.5</v>
      </c>
      <c r="J9530" t="s">
        <v>12</v>
      </c>
      <c r="K9530">
        <v>1925324</v>
      </c>
      <c r="L9530">
        <v>1576939</v>
      </c>
    </row>
    <row r="9531" spans="1:12" hidden="1" x14ac:dyDescent="0.2">
      <c r="A9531">
        <v>801316</v>
      </c>
      <c r="B9531" t="s">
        <v>25</v>
      </c>
      <c r="C9531" t="s">
        <v>26</v>
      </c>
      <c r="D9531" t="s">
        <v>13</v>
      </c>
      <c r="E9531" t="s">
        <v>27</v>
      </c>
      <c r="F9531" t="s">
        <v>22</v>
      </c>
      <c r="G9531" t="s">
        <v>11</v>
      </c>
      <c r="H9531" s="1">
        <v>43157</v>
      </c>
      <c r="I9531" s="2">
        <v>0.66666666666666663</v>
      </c>
      <c r="J9531" t="s">
        <v>12</v>
      </c>
      <c r="K9531">
        <v>1925414</v>
      </c>
      <c r="L9531">
        <v>1577001</v>
      </c>
    </row>
    <row r="9532" spans="1:12" hidden="1" x14ac:dyDescent="0.2">
      <c r="A9532">
        <v>801317</v>
      </c>
      <c r="B9532" t="s">
        <v>25</v>
      </c>
      <c r="C9532" t="s">
        <v>26</v>
      </c>
      <c r="D9532" t="s">
        <v>13</v>
      </c>
      <c r="E9532" t="s">
        <v>27</v>
      </c>
      <c r="F9532" t="s">
        <v>22</v>
      </c>
      <c r="G9532" t="s">
        <v>11</v>
      </c>
      <c r="H9532" s="1">
        <v>43157</v>
      </c>
      <c r="I9532" s="2">
        <v>0.83333333333333337</v>
      </c>
      <c r="J9532" t="s">
        <v>12</v>
      </c>
      <c r="K9532">
        <v>1925544</v>
      </c>
      <c r="L9532">
        <v>1577076</v>
      </c>
    </row>
    <row r="9533" spans="1:12" hidden="1" x14ac:dyDescent="0.2">
      <c r="A9533">
        <v>801318</v>
      </c>
      <c r="B9533" t="s">
        <v>25</v>
      </c>
      <c r="C9533" t="s">
        <v>26</v>
      </c>
      <c r="D9533" t="s">
        <v>13</v>
      </c>
      <c r="E9533" t="s">
        <v>27</v>
      </c>
      <c r="F9533" t="s">
        <v>22</v>
      </c>
      <c r="G9533" t="s">
        <v>11</v>
      </c>
      <c r="H9533" s="1">
        <v>43158</v>
      </c>
      <c r="I9533" s="2">
        <v>0</v>
      </c>
      <c r="J9533" t="s">
        <v>12</v>
      </c>
      <c r="K9533">
        <v>1925568</v>
      </c>
      <c r="L9533">
        <v>1577091</v>
      </c>
    </row>
    <row r="9534" spans="1:12" hidden="1" x14ac:dyDescent="0.2">
      <c r="A9534">
        <v>801319</v>
      </c>
      <c r="B9534" t="s">
        <v>25</v>
      </c>
      <c r="C9534" t="s">
        <v>26</v>
      </c>
      <c r="D9534" t="s">
        <v>13</v>
      </c>
      <c r="E9534" t="s">
        <v>27</v>
      </c>
      <c r="F9534" t="s">
        <v>22</v>
      </c>
      <c r="G9534" t="s">
        <v>11</v>
      </c>
      <c r="H9534" s="1">
        <v>43158</v>
      </c>
      <c r="I9534" s="2">
        <v>0.16666666666666666</v>
      </c>
      <c r="J9534" t="s">
        <v>12</v>
      </c>
      <c r="K9534">
        <v>1925575</v>
      </c>
      <c r="L9534">
        <v>1577093</v>
      </c>
    </row>
    <row r="9535" spans="1:12" hidden="1" x14ac:dyDescent="0.2">
      <c r="A9535">
        <v>801320</v>
      </c>
      <c r="B9535" t="s">
        <v>25</v>
      </c>
      <c r="C9535" t="s">
        <v>26</v>
      </c>
      <c r="D9535" t="s">
        <v>13</v>
      </c>
      <c r="E9535" t="s">
        <v>27</v>
      </c>
      <c r="F9535" t="s">
        <v>22</v>
      </c>
      <c r="G9535" t="s">
        <v>11</v>
      </c>
      <c r="H9535" s="1">
        <v>43158</v>
      </c>
      <c r="I9535" s="2">
        <v>0.33333333333333331</v>
      </c>
      <c r="J9535" t="s">
        <v>12</v>
      </c>
      <c r="K9535">
        <v>1925655</v>
      </c>
      <c r="L9535">
        <v>1577120</v>
      </c>
    </row>
    <row r="9536" spans="1:12" hidden="1" x14ac:dyDescent="0.2">
      <c r="A9536">
        <v>801321</v>
      </c>
      <c r="B9536" t="s">
        <v>25</v>
      </c>
      <c r="C9536" t="s">
        <v>26</v>
      </c>
      <c r="D9536" t="s">
        <v>13</v>
      </c>
      <c r="E9536" t="s">
        <v>27</v>
      </c>
      <c r="F9536" t="s">
        <v>22</v>
      </c>
      <c r="G9536" t="s">
        <v>11</v>
      </c>
      <c r="H9536" s="1">
        <v>43158</v>
      </c>
      <c r="I9536" s="2">
        <v>0.5</v>
      </c>
      <c r="J9536" t="s">
        <v>12</v>
      </c>
      <c r="K9536">
        <v>1925732</v>
      </c>
      <c r="L9536">
        <v>1577161</v>
      </c>
    </row>
    <row r="9537" spans="1:12" hidden="1" x14ac:dyDescent="0.2">
      <c r="A9537">
        <v>801322</v>
      </c>
      <c r="B9537" t="s">
        <v>25</v>
      </c>
      <c r="C9537" t="s">
        <v>26</v>
      </c>
      <c r="D9537" t="s">
        <v>13</v>
      </c>
      <c r="E9537" t="s">
        <v>27</v>
      </c>
      <c r="F9537" t="s">
        <v>22</v>
      </c>
      <c r="G9537" t="s">
        <v>11</v>
      </c>
      <c r="H9537" s="1">
        <v>43158</v>
      </c>
      <c r="I9537" s="2">
        <v>0.66666666666666663</v>
      </c>
      <c r="J9537" t="s">
        <v>12</v>
      </c>
      <c r="K9537">
        <v>1925802</v>
      </c>
      <c r="L9537">
        <v>1577203</v>
      </c>
    </row>
    <row r="9538" spans="1:12" hidden="1" x14ac:dyDescent="0.2">
      <c r="A9538">
        <v>801323</v>
      </c>
      <c r="B9538" t="s">
        <v>25</v>
      </c>
      <c r="C9538" t="s">
        <v>26</v>
      </c>
      <c r="D9538" t="s">
        <v>13</v>
      </c>
      <c r="E9538" t="s">
        <v>27</v>
      </c>
      <c r="F9538" t="s">
        <v>22</v>
      </c>
      <c r="G9538" t="s">
        <v>11</v>
      </c>
      <c r="H9538" s="1">
        <v>43158</v>
      </c>
      <c r="I9538" s="2">
        <v>0.83333333333333337</v>
      </c>
      <c r="J9538" t="s">
        <v>12</v>
      </c>
      <c r="K9538">
        <v>1925907</v>
      </c>
      <c r="L9538">
        <v>1577265</v>
      </c>
    </row>
    <row r="9539" spans="1:12" hidden="1" x14ac:dyDescent="0.2">
      <c r="A9539">
        <v>801324</v>
      </c>
      <c r="B9539" t="s">
        <v>25</v>
      </c>
      <c r="C9539" t="s">
        <v>26</v>
      </c>
      <c r="D9539" t="s">
        <v>13</v>
      </c>
      <c r="E9539" t="s">
        <v>27</v>
      </c>
      <c r="F9539" t="s">
        <v>22</v>
      </c>
      <c r="G9539" t="s">
        <v>11</v>
      </c>
      <c r="H9539" s="1">
        <v>43159</v>
      </c>
      <c r="I9539" s="2">
        <v>0</v>
      </c>
      <c r="J9539" t="s">
        <v>12</v>
      </c>
      <c r="K9539">
        <v>1925935</v>
      </c>
      <c r="L9539">
        <v>1577287</v>
      </c>
    </row>
    <row r="9540" spans="1:12" hidden="1" x14ac:dyDescent="0.2">
      <c r="A9540">
        <v>801325</v>
      </c>
      <c r="B9540" t="s">
        <v>25</v>
      </c>
      <c r="C9540" t="s">
        <v>26</v>
      </c>
      <c r="D9540" t="s">
        <v>13</v>
      </c>
      <c r="E9540" t="s">
        <v>27</v>
      </c>
      <c r="F9540" t="s">
        <v>22</v>
      </c>
      <c r="G9540" t="s">
        <v>11</v>
      </c>
      <c r="H9540" s="1">
        <v>43159</v>
      </c>
      <c r="I9540" s="2">
        <v>0.16666666666666666</v>
      </c>
      <c r="J9540" t="s">
        <v>12</v>
      </c>
      <c r="K9540">
        <v>1925939</v>
      </c>
      <c r="L9540">
        <v>1577292</v>
      </c>
    </row>
    <row r="9541" spans="1:12" hidden="1" x14ac:dyDescent="0.2">
      <c r="A9541">
        <v>801326</v>
      </c>
      <c r="B9541" t="s">
        <v>25</v>
      </c>
      <c r="C9541" t="s">
        <v>26</v>
      </c>
      <c r="D9541" t="s">
        <v>13</v>
      </c>
      <c r="E9541" t="s">
        <v>27</v>
      </c>
      <c r="F9541" t="s">
        <v>22</v>
      </c>
      <c r="G9541" t="s">
        <v>11</v>
      </c>
      <c r="H9541" s="1">
        <v>43159</v>
      </c>
      <c r="I9541" s="2">
        <v>0.33333333333333331</v>
      </c>
      <c r="J9541" t="s">
        <v>12</v>
      </c>
      <c r="K9541">
        <v>1926027</v>
      </c>
      <c r="L9541">
        <v>1577328</v>
      </c>
    </row>
    <row r="9542" spans="1:12" hidden="1" x14ac:dyDescent="0.2">
      <c r="A9542">
        <v>801327</v>
      </c>
      <c r="B9542" t="s">
        <v>25</v>
      </c>
      <c r="C9542" t="s">
        <v>26</v>
      </c>
      <c r="D9542" t="s">
        <v>13</v>
      </c>
      <c r="E9542" t="s">
        <v>27</v>
      </c>
      <c r="F9542" t="s">
        <v>22</v>
      </c>
      <c r="G9542" t="s">
        <v>11</v>
      </c>
      <c r="H9542" s="1">
        <v>43159</v>
      </c>
      <c r="I9542" s="2">
        <v>0.5</v>
      </c>
      <c r="J9542" t="s">
        <v>12</v>
      </c>
      <c r="K9542">
        <v>1926109</v>
      </c>
      <c r="L9542">
        <v>1577374</v>
      </c>
    </row>
    <row r="9543" spans="1:12" hidden="1" x14ac:dyDescent="0.2">
      <c r="A9543">
        <v>801328</v>
      </c>
      <c r="B9543" t="s">
        <v>25</v>
      </c>
      <c r="C9543" t="s">
        <v>26</v>
      </c>
      <c r="D9543" t="s">
        <v>13</v>
      </c>
      <c r="E9543" t="s">
        <v>27</v>
      </c>
      <c r="F9543" t="s">
        <v>22</v>
      </c>
      <c r="G9543" t="s">
        <v>11</v>
      </c>
      <c r="H9543" s="1">
        <v>43159</v>
      </c>
      <c r="I9543" s="2">
        <v>0.66666666666666663</v>
      </c>
      <c r="J9543" t="s">
        <v>12</v>
      </c>
      <c r="K9543">
        <v>1926191</v>
      </c>
      <c r="L9543">
        <v>1577418</v>
      </c>
    </row>
    <row r="9544" spans="1:12" hidden="1" x14ac:dyDescent="0.2">
      <c r="A9544">
        <v>801329</v>
      </c>
      <c r="B9544" t="s">
        <v>25</v>
      </c>
      <c r="C9544" t="s">
        <v>26</v>
      </c>
      <c r="D9544" t="s">
        <v>13</v>
      </c>
      <c r="E9544" t="s">
        <v>27</v>
      </c>
      <c r="F9544" t="s">
        <v>22</v>
      </c>
      <c r="G9544" t="s">
        <v>11</v>
      </c>
      <c r="H9544" s="1">
        <v>43159</v>
      </c>
      <c r="I9544" s="2">
        <v>0.83333333333333337</v>
      </c>
      <c r="J9544" t="s">
        <v>12</v>
      </c>
      <c r="K9544">
        <v>1926271</v>
      </c>
      <c r="L9544">
        <v>1577484</v>
      </c>
    </row>
    <row r="9545" spans="1:12" hidden="1" x14ac:dyDescent="0.2">
      <c r="A9545">
        <v>801330</v>
      </c>
      <c r="B9545" t="s">
        <v>25</v>
      </c>
      <c r="C9545" t="s">
        <v>26</v>
      </c>
      <c r="D9545" t="s">
        <v>13</v>
      </c>
      <c r="E9545" t="s">
        <v>27</v>
      </c>
      <c r="F9545" t="s">
        <v>22</v>
      </c>
      <c r="G9545" t="s">
        <v>11</v>
      </c>
      <c r="H9545" s="1">
        <v>43160</v>
      </c>
      <c r="I9545" s="2">
        <v>0</v>
      </c>
      <c r="J9545" t="s">
        <v>12</v>
      </c>
      <c r="K9545">
        <v>1926308</v>
      </c>
      <c r="L9545">
        <v>1577496</v>
      </c>
    </row>
    <row r="9546" spans="1:12" hidden="1" x14ac:dyDescent="0.2">
      <c r="A9546">
        <v>801331</v>
      </c>
      <c r="B9546" t="s">
        <v>25</v>
      </c>
      <c r="C9546" t="s">
        <v>26</v>
      </c>
      <c r="D9546" t="s">
        <v>13</v>
      </c>
      <c r="E9546" t="s">
        <v>27</v>
      </c>
      <c r="F9546" t="s">
        <v>22</v>
      </c>
      <c r="G9546" t="s">
        <v>11</v>
      </c>
      <c r="H9546" s="1">
        <v>43160</v>
      </c>
      <c r="I9546" s="2">
        <v>0.16666666666666666</v>
      </c>
      <c r="J9546" t="s">
        <v>12</v>
      </c>
      <c r="K9546">
        <v>1926312</v>
      </c>
      <c r="L9546">
        <v>1577499</v>
      </c>
    </row>
    <row r="9547" spans="1:12" hidden="1" x14ac:dyDescent="0.2">
      <c r="A9547">
        <v>801332</v>
      </c>
      <c r="B9547" t="s">
        <v>25</v>
      </c>
      <c r="C9547" t="s">
        <v>26</v>
      </c>
      <c r="D9547" t="s">
        <v>13</v>
      </c>
      <c r="E9547" t="s">
        <v>27</v>
      </c>
      <c r="F9547" t="s">
        <v>22</v>
      </c>
      <c r="G9547" t="s">
        <v>11</v>
      </c>
      <c r="H9547" s="1">
        <v>43160</v>
      </c>
      <c r="I9547" s="2">
        <v>0.33333333333333331</v>
      </c>
      <c r="J9547" t="s">
        <v>12</v>
      </c>
      <c r="K9547">
        <v>1926401</v>
      </c>
      <c r="L9547">
        <v>1577528</v>
      </c>
    </row>
    <row r="9548" spans="1:12" hidden="1" x14ac:dyDescent="0.2">
      <c r="A9548">
        <v>801333</v>
      </c>
      <c r="B9548" t="s">
        <v>25</v>
      </c>
      <c r="C9548" t="s">
        <v>26</v>
      </c>
      <c r="D9548" t="s">
        <v>13</v>
      </c>
      <c r="E9548" t="s">
        <v>27</v>
      </c>
      <c r="F9548" t="s">
        <v>22</v>
      </c>
      <c r="G9548" t="s">
        <v>11</v>
      </c>
      <c r="H9548" s="1">
        <v>43160</v>
      </c>
      <c r="I9548" s="2">
        <v>0.5</v>
      </c>
      <c r="J9548" t="s">
        <v>12</v>
      </c>
      <c r="K9548">
        <v>1926472</v>
      </c>
      <c r="L9548">
        <v>1577568</v>
      </c>
    </row>
    <row r="9549" spans="1:12" hidden="1" x14ac:dyDescent="0.2">
      <c r="A9549">
        <v>801334</v>
      </c>
      <c r="B9549" t="s">
        <v>25</v>
      </c>
      <c r="C9549" t="s">
        <v>26</v>
      </c>
      <c r="D9549" t="s">
        <v>13</v>
      </c>
      <c r="E9549" t="s">
        <v>27</v>
      </c>
      <c r="F9549" t="s">
        <v>22</v>
      </c>
      <c r="G9549" t="s">
        <v>11</v>
      </c>
      <c r="H9549" s="1">
        <v>43160</v>
      </c>
      <c r="I9549" s="2">
        <v>0.66666666666666663</v>
      </c>
      <c r="J9549" t="s">
        <v>12</v>
      </c>
      <c r="K9549">
        <v>1926561</v>
      </c>
      <c r="L9549">
        <v>1577615</v>
      </c>
    </row>
    <row r="9550" spans="1:12" hidden="1" x14ac:dyDescent="0.2">
      <c r="A9550">
        <v>801335</v>
      </c>
      <c r="B9550" t="s">
        <v>25</v>
      </c>
      <c r="C9550" t="s">
        <v>26</v>
      </c>
      <c r="D9550" t="s">
        <v>13</v>
      </c>
      <c r="E9550" t="s">
        <v>27</v>
      </c>
      <c r="F9550" t="s">
        <v>22</v>
      </c>
      <c r="G9550" t="s">
        <v>11</v>
      </c>
      <c r="H9550" s="1">
        <v>43160</v>
      </c>
      <c r="I9550" s="2">
        <v>0.83333333333333337</v>
      </c>
      <c r="J9550" t="s">
        <v>12</v>
      </c>
      <c r="K9550">
        <v>1926647</v>
      </c>
      <c r="L9550">
        <v>1577681</v>
      </c>
    </row>
    <row r="9551" spans="1:12" hidden="1" x14ac:dyDescent="0.2">
      <c r="A9551">
        <v>801336</v>
      </c>
      <c r="B9551" t="s">
        <v>25</v>
      </c>
      <c r="C9551" t="s">
        <v>26</v>
      </c>
      <c r="D9551" t="s">
        <v>13</v>
      </c>
      <c r="E9551" t="s">
        <v>27</v>
      </c>
      <c r="F9551" t="s">
        <v>22</v>
      </c>
      <c r="G9551" t="s">
        <v>11</v>
      </c>
      <c r="H9551" s="1">
        <v>43161</v>
      </c>
      <c r="I9551" s="2">
        <v>0</v>
      </c>
      <c r="J9551" t="s">
        <v>12</v>
      </c>
      <c r="K9551">
        <v>1926679</v>
      </c>
      <c r="L9551">
        <v>1577697</v>
      </c>
    </row>
    <row r="9552" spans="1:12" hidden="1" x14ac:dyDescent="0.2">
      <c r="A9552">
        <v>801337</v>
      </c>
      <c r="B9552" t="s">
        <v>25</v>
      </c>
      <c r="C9552" t="s">
        <v>26</v>
      </c>
      <c r="D9552" t="s">
        <v>13</v>
      </c>
      <c r="E9552" t="s">
        <v>27</v>
      </c>
      <c r="F9552" t="s">
        <v>22</v>
      </c>
      <c r="G9552" t="s">
        <v>11</v>
      </c>
      <c r="H9552" s="1">
        <v>43161</v>
      </c>
      <c r="I9552" s="2">
        <v>0.16666666666666666</v>
      </c>
      <c r="J9552" t="s">
        <v>12</v>
      </c>
      <c r="K9552">
        <v>1926695</v>
      </c>
      <c r="L9552">
        <v>1577701</v>
      </c>
    </row>
    <row r="9553" spans="1:12" hidden="1" x14ac:dyDescent="0.2">
      <c r="A9553">
        <v>801338</v>
      </c>
      <c r="B9553" t="s">
        <v>25</v>
      </c>
      <c r="C9553" t="s">
        <v>26</v>
      </c>
      <c r="D9553" t="s">
        <v>13</v>
      </c>
      <c r="E9553" t="s">
        <v>27</v>
      </c>
      <c r="F9553" t="s">
        <v>22</v>
      </c>
      <c r="G9553" t="s">
        <v>11</v>
      </c>
      <c r="H9553" s="1">
        <v>43161</v>
      </c>
      <c r="I9553" s="2">
        <v>0.33333333333333331</v>
      </c>
      <c r="J9553" t="s">
        <v>12</v>
      </c>
      <c r="K9553">
        <v>1926752</v>
      </c>
      <c r="L9553">
        <v>1577735</v>
      </c>
    </row>
    <row r="9554" spans="1:12" hidden="1" x14ac:dyDescent="0.2">
      <c r="A9554">
        <v>801339</v>
      </c>
      <c r="B9554" t="s">
        <v>25</v>
      </c>
      <c r="C9554" t="s">
        <v>26</v>
      </c>
      <c r="D9554" t="s">
        <v>13</v>
      </c>
      <c r="E9554" t="s">
        <v>27</v>
      </c>
      <c r="F9554" t="s">
        <v>22</v>
      </c>
      <c r="G9554" t="s">
        <v>11</v>
      </c>
      <c r="H9554" s="1">
        <v>43161</v>
      </c>
      <c r="I9554" s="2">
        <v>0.5</v>
      </c>
      <c r="J9554" t="s">
        <v>12</v>
      </c>
      <c r="K9554">
        <v>1926822</v>
      </c>
      <c r="L9554">
        <v>1577780</v>
      </c>
    </row>
    <row r="9555" spans="1:12" hidden="1" x14ac:dyDescent="0.2">
      <c r="A9555">
        <v>801340</v>
      </c>
      <c r="B9555" t="s">
        <v>25</v>
      </c>
      <c r="C9555" t="s">
        <v>26</v>
      </c>
      <c r="D9555" t="s">
        <v>13</v>
      </c>
      <c r="E9555" t="s">
        <v>27</v>
      </c>
      <c r="F9555" t="s">
        <v>22</v>
      </c>
      <c r="G9555" t="s">
        <v>11</v>
      </c>
      <c r="H9555" s="1">
        <v>43161</v>
      </c>
      <c r="I9555" s="2">
        <v>0.66666666666666663</v>
      </c>
      <c r="J9555" t="s">
        <v>12</v>
      </c>
      <c r="K9555">
        <v>1926899</v>
      </c>
      <c r="L9555">
        <v>1577823</v>
      </c>
    </row>
    <row r="9556" spans="1:12" hidden="1" x14ac:dyDescent="0.2">
      <c r="A9556">
        <v>801341</v>
      </c>
      <c r="B9556" t="s">
        <v>25</v>
      </c>
      <c r="C9556" t="s">
        <v>26</v>
      </c>
      <c r="D9556" t="s">
        <v>13</v>
      </c>
      <c r="E9556" t="s">
        <v>27</v>
      </c>
      <c r="F9556" t="s">
        <v>22</v>
      </c>
      <c r="G9556" t="s">
        <v>11</v>
      </c>
      <c r="H9556" s="1">
        <v>43161</v>
      </c>
      <c r="I9556" s="2">
        <v>0.83333333333333337</v>
      </c>
      <c r="J9556" t="s">
        <v>12</v>
      </c>
      <c r="K9556">
        <v>1926974</v>
      </c>
      <c r="L9556">
        <v>1577882</v>
      </c>
    </row>
    <row r="9557" spans="1:12" hidden="1" x14ac:dyDescent="0.2">
      <c r="A9557">
        <v>801342</v>
      </c>
      <c r="B9557" t="s">
        <v>25</v>
      </c>
      <c r="C9557" t="s">
        <v>26</v>
      </c>
      <c r="D9557" t="s">
        <v>14</v>
      </c>
      <c r="E9557" t="s">
        <v>27</v>
      </c>
      <c r="F9557" t="s">
        <v>22</v>
      </c>
      <c r="G9557" t="s">
        <v>11</v>
      </c>
      <c r="H9557" s="1">
        <v>43155</v>
      </c>
      <c r="I9557" s="2">
        <v>0</v>
      </c>
      <c r="J9557" t="s">
        <v>12</v>
      </c>
      <c r="K9557">
        <v>198938</v>
      </c>
      <c r="L9557">
        <v>191377</v>
      </c>
    </row>
    <row r="9558" spans="1:12" hidden="1" x14ac:dyDescent="0.2">
      <c r="A9558">
        <v>801343</v>
      </c>
      <c r="B9558" t="s">
        <v>25</v>
      </c>
      <c r="C9558" t="s">
        <v>26</v>
      </c>
      <c r="D9558" t="s">
        <v>14</v>
      </c>
      <c r="E9558" t="s">
        <v>27</v>
      </c>
      <c r="F9558" t="s">
        <v>22</v>
      </c>
      <c r="G9558" t="s">
        <v>11</v>
      </c>
      <c r="H9558" s="1">
        <v>43155</v>
      </c>
      <c r="I9558" s="2">
        <v>0.16666666666666666</v>
      </c>
      <c r="J9558" t="s">
        <v>12</v>
      </c>
      <c r="K9558">
        <v>198977</v>
      </c>
      <c r="L9558">
        <v>191396</v>
      </c>
    </row>
    <row r="9559" spans="1:12" hidden="1" x14ac:dyDescent="0.2">
      <c r="A9559">
        <v>801344</v>
      </c>
      <c r="B9559" t="s">
        <v>25</v>
      </c>
      <c r="C9559" t="s">
        <v>26</v>
      </c>
      <c r="D9559" t="s">
        <v>14</v>
      </c>
      <c r="E9559" t="s">
        <v>27</v>
      </c>
      <c r="F9559" t="s">
        <v>22</v>
      </c>
      <c r="G9559" t="s">
        <v>11</v>
      </c>
      <c r="H9559" s="1">
        <v>43155</v>
      </c>
      <c r="I9559" s="2">
        <v>0.33333333333333331</v>
      </c>
      <c r="J9559" t="s">
        <v>12</v>
      </c>
      <c r="K9559">
        <v>198977</v>
      </c>
      <c r="L9559">
        <v>191396</v>
      </c>
    </row>
    <row r="9560" spans="1:12" hidden="1" x14ac:dyDescent="0.2">
      <c r="A9560">
        <v>801345</v>
      </c>
      <c r="B9560" t="s">
        <v>25</v>
      </c>
      <c r="C9560" t="s">
        <v>26</v>
      </c>
      <c r="D9560" t="s">
        <v>14</v>
      </c>
      <c r="E9560" t="s">
        <v>27</v>
      </c>
      <c r="F9560" t="s">
        <v>22</v>
      </c>
      <c r="G9560" t="s">
        <v>11</v>
      </c>
      <c r="H9560" s="1">
        <v>43155</v>
      </c>
      <c r="I9560" s="2">
        <v>0.5</v>
      </c>
      <c r="J9560" t="s">
        <v>12</v>
      </c>
      <c r="K9560">
        <v>198977</v>
      </c>
      <c r="L9560">
        <v>191396</v>
      </c>
    </row>
    <row r="9561" spans="1:12" hidden="1" x14ac:dyDescent="0.2">
      <c r="A9561">
        <v>801346</v>
      </c>
      <c r="B9561" t="s">
        <v>25</v>
      </c>
      <c r="C9561" t="s">
        <v>26</v>
      </c>
      <c r="D9561" t="s">
        <v>14</v>
      </c>
      <c r="E9561" t="s">
        <v>27</v>
      </c>
      <c r="F9561" t="s">
        <v>22</v>
      </c>
      <c r="G9561" t="s">
        <v>11</v>
      </c>
      <c r="H9561" s="1">
        <v>43155</v>
      </c>
      <c r="I9561" s="2">
        <v>0.66666666666666663</v>
      </c>
      <c r="J9561" t="s">
        <v>12</v>
      </c>
      <c r="K9561">
        <v>198977</v>
      </c>
      <c r="L9561">
        <v>191396</v>
      </c>
    </row>
    <row r="9562" spans="1:12" hidden="1" x14ac:dyDescent="0.2">
      <c r="A9562">
        <v>801347</v>
      </c>
      <c r="B9562" t="s">
        <v>25</v>
      </c>
      <c r="C9562" t="s">
        <v>26</v>
      </c>
      <c r="D9562" t="s">
        <v>14</v>
      </c>
      <c r="E9562" t="s">
        <v>27</v>
      </c>
      <c r="F9562" t="s">
        <v>22</v>
      </c>
      <c r="G9562" t="s">
        <v>11</v>
      </c>
      <c r="H9562" s="1">
        <v>43155</v>
      </c>
      <c r="I9562" s="2">
        <v>0.83333333333333337</v>
      </c>
      <c r="J9562" t="s">
        <v>12</v>
      </c>
      <c r="K9562">
        <v>198977</v>
      </c>
      <c r="L9562">
        <v>191396</v>
      </c>
    </row>
    <row r="9563" spans="1:12" hidden="1" x14ac:dyDescent="0.2">
      <c r="A9563">
        <v>801348</v>
      </c>
      <c r="B9563" t="s">
        <v>25</v>
      </c>
      <c r="C9563" t="s">
        <v>26</v>
      </c>
      <c r="D9563" t="s">
        <v>14</v>
      </c>
      <c r="E9563" t="s">
        <v>27</v>
      </c>
      <c r="F9563" t="s">
        <v>22</v>
      </c>
      <c r="G9563" t="s">
        <v>11</v>
      </c>
      <c r="H9563" s="1">
        <v>43156</v>
      </c>
      <c r="I9563" s="2">
        <v>0</v>
      </c>
      <c r="J9563" t="s">
        <v>12</v>
      </c>
      <c r="K9563">
        <v>198977</v>
      </c>
      <c r="L9563">
        <v>191396</v>
      </c>
    </row>
    <row r="9564" spans="1:12" hidden="1" x14ac:dyDescent="0.2">
      <c r="A9564">
        <v>801349</v>
      </c>
      <c r="B9564" t="s">
        <v>25</v>
      </c>
      <c r="C9564" t="s">
        <v>26</v>
      </c>
      <c r="D9564" t="s">
        <v>14</v>
      </c>
      <c r="E9564" t="s">
        <v>27</v>
      </c>
      <c r="F9564" t="s">
        <v>22</v>
      </c>
      <c r="G9564" t="s">
        <v>11</v>
      </c>
      <c r="H9564" s="1">
        <v>43156</v>
      </c>
      <c r="I9564" s="2">
        <v>0.16666666666666666</v>
      </c>
      <c r="J9564" t="s">
        <v>12</v>
      </c>
      <c r="K9564">
        <v>198977</v>
      </c>
      <c r="L9564">
        <v>191396</v>
      </c>
    </row>
    <row r="9565" spans="1:12" hidden="1" x14ac:dyDescent="0.2">
      <c r="A9565">
        <v>801350</v>
      </c>
      <c r="B9565" t="s">
        <v>25</v>
      </c>
      <c r="C9565" t="s">
        <v>26</v>
      </c>
      <c r="D9565" t="s">
        <v>14</v>
      </c>
      <c r="E9565" t="s">
        <v>27</v>
      </c>
      <c r="F9565" t="s">
        <v>22</v>
      </c>
      <c r="G9565" t="s">
        <v>11</v>
      </c>
      <c r="H9565" s="1">
        <v>43156</v>
      </c>
      <c r="I9565" s="2">
        <v>0.33333333333333331</v>
      </c>
      <c r="J9565" t="s">
        <v>12</v>
      </c>
      <c r="K9565">
        <v>198977</v>
      </c>
      <c r="L9565">
        <v>191396</v>
      </c>
    </row>
    <row r="9566" spans="1:12" hidden="1" x14ac:dyDescent="0.2">
      <c r="A9566">
        <v>801351</v>
      </c>
      <c r="B9566" t="s">
        <v>25</v>
      </c>
      <c r="C9566" t="s">
        <v>26</v>
      </c>
      <c r="D9566" t="s">
        <v>14</v>
      </c>
      <c r="E9566" t="s">
        <v>27</v>
      </c>
      <c r="F9566" t="s">
        <v>22</v>
      </c>
      <c r="G9566" t="s">
        <v>11</v>
      </c>
      <c r="H9566" s="1">
        <v>43156</v>
      </c>
      <c r="I9566" s="2">
        <v>0.5</v>
      </c>
      <c r="J9566" t="s">
        <v>12</v>
      </c>
      <c r="K9566">
        <v>198977</v>
      </c>
      <c r="L9566">
        <v>191396</v>
      </c>
    </row>
    <row r="9567" spans="1:12" hidden="1" x14ac:dyDescent="0.2">
      <c r="A9567">
        <v>801352</v>
      </c>
      <c r="B9567" t="s">
        <v>25</v>
      </c>
      <c r="C9567" t="s">
        <v>26</v>
      </c>
      <c r="D9567" t="s">
        <v>14</v>
      </c>
      <c r="E9567" t="s">
        <v>27</v>
      </c>
      <c r="F9567" t="s">
        <v>22</v>
      </c>
      <c r="G9567" t="s">
        <v>11</v>
      </c>
      <c r="H9567" s="1">
        <v>43156</v>
      </c>
      <c r="I9567" s="2">
        <v>0.66666666666666663</v>
      </c>
      <c r="J9567" t="s">
        <v>12</v>
      </c>
      <c r="K9567">
        <v>198977</v>
      </c>
      <c r="L9567">
        <v>191397</v>
      </c>
    </row>
    <row r="9568" spans="1:12" hidden="1" x14ac:dyDescent="0.2">
      <c r="A9568">
        <v>801353</v>
      </c>
      <c r="B9568" t="s">
        <v>25</v>
      </c>
      <c r="C9568" t="s">
        <v>26</v>
      </c>
      <c r="D9568" t="s">
        <v>14</v>
      </c>
      <c r="E9568" t="s">
        <v>27</v>
      </c>
      <c r="F9568" t="s">
        <v>22</v>
      </c>
      <c r="G9568" t="s">
        <v>11</v>
      </c>
      <c r="H9568" s="1">
        <v>43156</v>
      </c>
      <c r="I9568" s="2">
        <v>0.83333333333333337</v>
      </c>
      <c r="J9568" t="s">
        <v>12</v>
      </c>
      <c r="K9568">
        <v>198977</v>
      </c>
      <c r="L9568">
        <v>191397</v>
      </c>
    </row>
    <row r="9569" spans="1:12" hidden="1" x14ac:dyDescent="0.2">
      <c r="A9569">
        <v>801354</v>
      </c>
      <c r="B9569" t="s">
        <v>25</v>
      </c>
      <c r="C9569" t="s">
        <v>26</v>
      </c>
      <c r="D9569" t="s">
        <v>14</v>
      </c>
      <c r="E9569" t="s">
        <v>27</v>
      </c>
      <c r="F9569" t="s">
        <v>22</v>
      </c>
      <c r="G9569" t="s">
        <v>11</v>
      </c>
      <c r="H9569" s="1">
        <v>43157</v>
      </c>
      <c r="I9569" s="2">
        <v>0</v>
      </c>
      <c r="J9569" t="s">
        <v>12</v>
      </c>
      <c r="K9569">
        <v>198987</v>
      </c>
      <c r="L9569">
        <v>191405</v>
      </c>
    </row>
    <row r="9570" spans="1:12" hidden="1" x14ac:dyDescent="0.2">
      <c r="A9570">
        <v>801355</v>
      </c>
      <c r="B9570" t="s">
        <v>25</v>
      </c>
      <c r="C9570" t="s">
        <v>26</v>
      </c>
      <c r="D9570" t="s">
        <v>14</v>
      </c>
      <c r="E9570" t="s">
        <v>27</v>
      </c>
      <c r="F9570" t="s">
        <v>22</v>
      </c>
      <c r="G9570" t="s">
        <v>11</v>
      </c>
      <c r="H9570" s="1">
        <v>43157</v>
      </c>
      <c r="I9570" s="2">
        <v>0.16666666666666666</v>
      </c>
      <c r="J9570" t="s">
        <v>12</v>
      </c>
      <c r="K9570">
        <v>199002</v>
      </c>
      <c r="L9570">
        <v>191412</v>
      </c>
    </row>
    <row r="9571" spans="1:12" hidden="1" x14ac:dyDescent="0.2">
      <c r="A9571">
        <v>801356</v>
      </c>
      <c r="B9571" t="s">
        <v>25</v>
      </c>
      <c r="C9571" t="s">
        <v>26</v>
      </c>
      <c r="D9571" t="s">
        <v>14</v>
      </c>
      <c r="E9571" t="s">
        <v>27</v>
      </c>
      <c r="F9571" t="s">
        <v>22</v>
      </c>
      <c r="G9571" t="s">
        <v>11</v>
      </c>
      <c r="H9571" s="1">
        <v>43157</v>
      </c>
      <c r="I9571" s="2">
        <v>0.33333333333333331</v>
      </c>
      <c r="J9571" t="s">
        <v>12</v>
      </c>
      <c r="K9571">
        <v>199133</v>
      </c>
      <c r="L9571">
        <v>191531</v>
      </c>
    </row>
    <row r="9572" spans="1:12" hidden="1" x14ac:dyDescent="0.2">
      <c r="A9572">
        <v>801357</v>
      </c>
      <c r="B9572" t="s">
        <v>25</v>
      </c>
      <c r="C9572" t="s">
        <v>26</v>
      </c>
      <c r="D9572" t="s">
        <v>14</v>
      </c>
      <c r="E9572" t="s">
        <v>27</v>
      </c>
      <c r="F9572" t="s">
        <v>22</v>
      </c>
      <c r="G9572" t="s">
        <v>11</v>
      </c>
      <c r="H9572" s="1">
        <v>43157</v>
      </c>
      <c r="I9572" s="2">
        <v>0.5</v>
      </c>
      <c r="J9572" t="s">
        <v>12</v>
      </c>
      <c r="K9572">
        <v>199273</v>
      </c>
      <c r="L9572">
        <v>191653</v>
      </c>
    </row>
    <row r="9573" spans="1:12" hidden="1" x14ac:dyDescent="0.2">
      <c r="A9573">
        <v>801358</v>
      </c>
      <c r="B9573" t="s">
        <v>25</v>
      </c>
      <c r="C9573" t="s">
        <v>26</v>
      </c>
      <c r="D9573" t="s">
        <v>14</v>
      </c>
      <c r="E9573" t="s">
        <v>27</v>
      </c>
      <c r="F9573" t="s">
        <v>22</v>
      </c>
      <c r="G9573" t="s">
        <v>11</v>
      </c>
      <c r="H9573" s="1">
        <v>43157</v>
      </c>
      <c r="I9573" s="2">
        <v>0.66666666666666663</v>
      </c>
      <c r="J9573" t="s">
        <v>12</v>
      </c>
      <c r="K9573">
        <v>199430</v>
      </c>
      <c r="L9573">
        <v>191799</v>
      </c>
    </row>
    <row r="9574" spans="1:12" hidden="1" x14ac:dyDescent="0.2">
      <c r="A9574">
        <v>801359</v>
      </c>
      <c r="B9574" t="s">
        <v>25</v>
      </c>
      <c r="C9574" t="s">
        <v>26</v>
      </c>
      <c r="D9574" t="s">
        <v>14</v>
      </c>
      <c r="E9574" t="s">
        <v>27</v>
      </c>
      <c r="F9574" t="s">
        <v>22</v>
      </c>
      <c r="G9574" t="s">
        <v>11</v>
      </c>
      <c r="H9574" s="1">
        <v>43157</v>
      </c>
      <c r="I9574" s="2">
        <v>0.83333333333333337</v>
      </c>
      <c r="J9574" t="s">
        <v>12</v>
      </c>
      <c r="K9574">
        <v>199588</v>
      </c>
      <c r="L9574">
        <v>191961</v>
      </c>
    </row>
    <row r="9575" spans="1:12" hidden="1" x14ac:dyDescent="0.2">
      <c r="A9575">
        <v>801360</v>
      </c>
      <c r="B9575" t="s">
        <v>25</v>
      </c>
      <c r="C9575" t="s">
        <v>26</v>
      </c>
      <c r="D9575" t="s">
        <v>14</v>
      </c>
      <c r="E9575" t="s">
        <v>27</v>
      </c>
      <c r="F9575" t="s">
        <v>22</v>
      </c>
      <c r="G9575" t="s">
        <v>11</v>
      </c>
      <c r="H9575" s="1">
        <v>43158</v>
      </c>
      <c r="I9575" s="2">
        <v>0</v>
      </c>
      <c r="J9575" t="s">
        <v>12</v>
      </c>
      <c r="K9575">
        <v>199633</v>
      </c>
      <c r="L9575">
        <v>191997</v>
      </c>
    </row>
    <row r="9576" spans="1:12" hidden="1" x14ac:dyDescent="0.2">
      <c r="A9576">
        <v>801361</v>
      </c>
      <c r="B9576" t="s">
        <v>25</v>
      </c>
      <c r="C9576" t="s">
        <v>26</v>
      </c>
      <c r="D9576" t="s">
        <v>14</v>
      </c>
      <c r="E9576" t="s">
        <v>27</v>
      </c>
      <c r="F9576" t="s">
        <v>22</v>
      </c>
      <c r="G9576" t="s">
        <v>11</v>
      </c>
      <c r="H9576" s="1">
        <v>43158</v>
      </c>
      <c r="I9576" s="2">
        <v>0.16666666666666666</v>
      </c>
      <c r="J9576" t="s">
        <v>12</v>
      </c>
      <c r="K9576">
        <v>199645</v>
      </c>
      <c r="L9576">
        <v>192006</v>
      </c>
    </row>
    <row r="9577" spans="1:12" hidden="1" x14ac:dyDescent="0.2">
      <c r="A9577">
        <v>801362</v>
      </c>
      <c r="B9577" t="s">
        <v>25</v>
      </c>
      <c r="C9577" t="s">
        <v>26</v>
      </c>
      <c r="D9577" t="s">
        <v>14</v>
      </c>
      <c r="E9577" t="s">
        <v>27</v>
      </c>
      <c r="F9577" t="s">
        <v>22</v>
      </c>
      <c r="G9577" t="s">
        <v>11</v>
      </c>
      <c r="H9577" s="1">
        <v>43158</v>
      </c>
      <c r="I9577" s="2">
        <v>0.33333333333333331</v>
      </c>
      <c r="J9577" t="s">
        <v>12</v>
      </c>
      <c r="K9577">
        <v>199781</v>
      </c>
      <c r="L9577">
        <v>192111</v>
      </c>
    </row>
    <row r="9578" spans="1:12" hidden="1" x14ac:dyDescent="0.2">
      <c r="A9578">
        <v>801363</v>
      </c>
      <c r="B9578" t="s">
        <v>25</v>
      </c>
      <c r="C9578" t="s">
        <v>26</v>
      </c>
      <c r="D9578" t="s">
        <v>14</v>
      </c>
      <c r="E9578" t="s">
        <v>27</v>
      </c>
      <c r="F9578" t="s">
        <v>22</v>
      </c>
      <c r="G9578" t="s">
        <v>11</v>
      </c>
      <c r="H9578" s="1">
        <v>43158</v>
      </c>
      <c r="I9578" s="2">
        <v>0.5</v>
      </c>
      <c r="J9578" t="s">
        <v>12</v>
      </c>
      <c r="K9578">
        <v>199925</v>
      </c>
      <c r="L9578">
        <v>192210</v>
      </c>
    </row>
    <row r="9579" spans="1:12" hidden="1" x14ac:dyDescent="0.2">
      <c r="A9579">
        <v>801364</v>
      </c>
      <c r="B9579" t="s">
        <v>25</v>
      </c>
      <c r="C9579" t="s">
        <v>26</v>
      </c>
      <c r="D9579" t="s">
        <v>14</v>
      </c>
      <c r="E9579" t="s">
        <v>27</v>
      </c>
      <c r="F9579" t="s">
        <v>22</v>
      </c>
      <c r="G9579" t="s">
        <v>11</v>
      </c>
      <c r="H9579" s="1">
        <v>43158</v>
      </c>
      <c r="I9579" s="2">
        <v>0.66666666666666663</v>
      </c>
      <c r="J9579" t="s">
        <v>12</v>
      </c>
      <c r="K9579">
        <v>200049</v>
      </c>
      <c r="L9579">
        <v>192349</v>
      </c>
    </row>
    <row r="9580" spans="1:12" hidden="1" x14ac:dyDescent="0.2">
      <c r="A9580">
        <v>801365</v>
      </c>
      <c r="B9580" t="s">
        <v>25</v>
      </c>
      <c r="C9580" t="s">
        <v>26</v>
      </c>
      <c r="D9580" t="s">
        <v>14</v>
      </c>
      <c r="E9580" t="s">
        <v>27</v>
      </c>
      <c r="F9580" t="s">
        <v>22</v>
      </c>
      <c r="G9580" t="s">
        <v>11</v>
      </c>
      <c r="H9580" s="1">
        <v>43158</v>
      </c>
      <c r="I9580" s="2">
        <v>0.83333333333333337</v>
      </c>
      <c r="J9580" t="s">
        <v>12</v>
      </c>
      <c r="K9580">
        <v>200236</v>
      </c>
      <c r="L9580">
        <v>192520</v>
      </c>
    </row>
    <row r="9581" spans="1:12" hidden="1" x14ac:dyDescent="0.2">
      <c r="A9581">
        <v>801366</v>
      </c>
      <c r="B9581" t="s">
        <v>25</v>
      </c>
      <c r="C9581" t="s">
        <v>26</v>
      </c>
      <c r="D9581" t="s">
        <v>14</v>
      </c>
      <c r="E9581" t="s">
        <v>27</v>
      </c>
      <c r="F9581" t="s">
        <v>22</v>
      </c>
      <c r="G9581" t="s">
        <v>11</v>
      </c>
      <c r="H9581" s="1">
        <v>43159</v>
      </c>
      <c r="I9581" s="2">
        <v>0</v>
      </c>
      <c r="J9581" t="s">
        <v>12</v>
      </c>
      <c r="K9581">
        <v>200291</v>
      </c>
      <c r="L9581">
        <v>192570</v>
      </c>
    </row>
    <row r="9582" spans="1:12" hidden="1" x14ac:dyDescent="0.2">
      <c r="A9582">
        <v>801367</v>
      </c>
      <c r="B9582" t="s">
        <v>25</v>
      </c>
      <c r="C9582" t="s">
        <v>26</v>
      </c>
      <c r="D9582" t="s">
        <v>14</v>
      </c>
      <c r="E9582" t="s">
        <v>27</v>
      </c>
      <c r="F9582" t="s">
        <v>22</v>
      </c>
      <c r="G9582" t="s">
        <v>11</v>
      </c>
      <c r="H9582" s="1">
        <v>43159</v>
      </c>
      <c r="I9582" s="2">
        <v>0.16666666666666666</v>
      </c>
      <c r="J9582" t="s">
        <v>12</v>
      </c>
      <c r="K9582">
        <v>200303</v>
      </c>
      <c r="L9582">
        <v>192581</v>
      </c>
    </row>
    <row r="9583" spans="1:12" hidden="1" x14ac:dyDescent="0.2">
      <c r="A9583">
        <v>801368</v>
      </c>
      <c r="B9583" t="s">
        <v>25</v>
      </c>
      <c r="C9583" t="s">
        <v>26</v>
      </c>
      <c r="D9583" t="s">
        <v>14</v>
      </c>
      <c r="E9583" t="s">
        <v>27</v>
      </c>
      <c r="F9583" t="s">
        <v>22</v>
      </c>
      <c r="G9583" t="s">
        <v>11</v>
      </c>
      <c r="H9583" s="1">
        <v>43159</v>
      </c>
      <c r="I9583" s="2">
        <v>0.33333333333333331</v>
      </c>
      <c r="J9583" t="s">
        <v>12</v>
      </c>
      <c r="K9583">
        <v>200457</v>
      </c>
      <c r="L9583">
        <v>192701</v>
      </c>
    </row>
    <row r="9584" spans="1:12" hidden="1" x14ac:dyDescent="0.2">
      <c r="A9584">
        <v>801369</v>
      </c>
      <c r="B9584" t="s">
        <v>25</v>
      </c>
      <c r="C9584" t="s">
        <v>26</v>
      </c>
      <c r="D9584" t="s">
        <v>14</v>
      </c>
      <c r="E9584" t="s">
        <v>27</v>
      </c>
      <c r="F9584" t="s">
        <v>22</v>
      </c>
      <c r="G9584" t="s">
        <v>11</v>
      </c>
      <c r="H9584" s="1">
        <v>43159</v>
      </c>
      <c r="I9584" s="2">
        <v>0.5</v>
      </c>
      <c r="J9584" t="s">
        <v>12</v>
      </c>
      <c r="K9584">
        <v>200588</v>
      </c>
      <c r="L9584">
        <v>192840</v>
      </c>
    </row>
    <row r="9585" spans="1:12" hidden="1" x14ac:dyDescent="0.2">
      <c r="A9585">
        <v>801370</v>
      </c>
      <c r="B9585" t="s">
        <v>25</v>
      </c>
      <c r="C9585" t="s">
        <v>26</v>
      </c>
      <c r="D9585" t="s">
        <v>14</v>
      </c>
      <c r="E9585" t="s">
        <v>27</v>
      </c>
      <c r="F9585" t="s">
        <v>22</v>
      </c>
      <c r="G9585" t="s">
        <v>11</v>
      </c>
      <c r="H9585" s="1">
        <v>43159</v>
      </c>
      <c r="I9585" s="2">
        <v>0.66666666666666663</v>
      </c>
      <c r="J9585" t="s">
        <v>12</v>
      </c>
      <c r="K9585">
        <v>200736</v>
      </c>
      <c r="L9585">
        <v>192971</v>
      </c>
    </row>
    <row r="9586" spans="1:12" hidden="1" x14ac:dyDescent="0.2">
      <c r="A9586">
        <v>801371</v>
      </c>
      <c r="B9586" t="s">
        <v>25</v>
      </c>
      <c r="C9586" t="s">
        <v>26</v>
      </c>
      <c r="D9586" t="s">
        <v>14</v>
      </c>
      <c r="E9586" t="s">
        <v>27</v>
      </c>
      <c r="F9586" t="s">
        <v>22</v>
      </c>
      <c r="G9586" t="s">
        <v>11</v>
      </c>
      <c r="H9586" s="1">
        <v>43159</v>
      </c>
      <c r="I9586" s="2">
        <v>0.83333333333333337</v>
      </c>
      <c r="J9586" t="s">
        <v>12</v>
      </c>
      <c r="K9586">
        <v>200897</v>
      </c>
      <c r="L9586">
        <v>193153</v>
      </c>
    </row>
    <row r="9587" spans="1:12" hidden="1" x14ac:dyDescent="0.2">
      <c r="A9587">
        <v>801372</v>
      </c>
      <c r="B9587" t="s">
        <v>25</v>
      </c>
      <c r="C9587" t="s">
        <v>26</v>
      </c>
      <c r="D9587" t="s">
        <v>14</v>
      </c>
      <c r="E9587" t="s">
        <v>27</v>
      </c>
      <c r="F9587" t="s">
        <v>22</v>
      </c>
      <c r="G9587" t="s">
        <v>11</v>
      </c>
      <c r="H9587" s="1">
        <v>43160</v>
      </c>
      <c r="I9587" s="2">
        <v>0</v>
      </c>
      <c r="J9587" t="s">
        <v>12</v>
      </c>
      <c r="K9587">
        <v>200970</v>
      </c>
      <c r="L9587">
        <v>193195</v>
      </c>
    </row>
    <row r="9588" spans="1:12" hidden="1" x14ac:dyDescent="0.2">
      <c r="A9588">
        <v>801373</v>
      </c>
      <c r="B9588" t="s">
        <v>25</v>
      </c>
      <c r="C9588" t="s">
        <v>26</v>
      </c>
      <c r="D9588" t="s">
        <v>14</v>
      </c>
      <c r="E9588" t="s">
        <v>27</v>
      </c>
      <c r="F9588" t="s">
        <v>22</v>
      </c>
      <c r="G9588" t="s">
        <v>11</v>
      </c>
      <c r="H9588" s="1">
        <v>43160</v>
      </c>
      <c r="I9588" s="2">
        <v>0.16666666666666666</v>
      </c>
      <c r="J9588" t="s">
        <v>12</v>
      </c>
      <c r="K9588">
        <v>200980</v>
      </c>
      <c r="L9588">
        <v>193203</v>
      </c>
    </row>
    <row r="9589" spans="1:12" hidden="1" x14ac:dyDescent="0.2">
      <c r="A9589">
        <v>801374</v>
      </c>
      <c r="B9589" t="s">
        <v>25</v>
      </c>
      <c r="C9589" t="s">
        <v>26</v>
      </c>
      <c r="D9589" t="s">
        <v>14</v>
      </c>
      <c r="E9589" t="s">
        <v>27</v>
      </c>
      <c r="F9589" t="s">
        <v>22</v>
      </c>
      <c r="G9589" t="s">
        <v>11</v>
      </c>
      <c r="H9589" s="1">
        <v>43160</v>
      </c>
      <c r="I9589" s="2">
        <v>0.33333333333333331</v>
      </c>
      <c r="J9589" t="s">
        <v>12</v>
      </c>
      <c r="K9589">
        <v>201116</v>
      </c>
      <c r="L9589">
        <v>193301</v>
      </c>
    </row>
    <row r="9590" spans="1:12" hidden="1" x14ac:dyDescent="0.2">
      <c r="A9590">
        <v>801375</v>
      </c>
      <c r="B9590" t="s">
        <v>25</v>
      </c>
      <c r="C9590" t="s">
        <v>26</v>
      </c>
      <c r="D9590" t="s">
        <v>14</v>
      </c>
      <c r="E9590" t="s">
        <v>27</v>
      </c>
      <c r="F9590" t="s">
        <v>22</v>
      </c>
      <c r="G9590" t="s">
        <v>11</v>
      </c>
      <c r="H9590" s="1">
        <v>43160</v>
      </c>
      <c r="I9590" s="2">
        <v>0.5</v>
      </c>
      <c r="J9590" t="s">
        <v>12</v>
      </c>
      <c r="K9590">
        <v>201234</v>
      </c>
      <c r="L9590">
        <v>193433</v>
      </c>
    </row>
    <row r="9591" spans="1:12" hidden="1" x14ac:dyDescent="0.2">
      <c r="A9591">
        <v>801376</v>
      </c>
      <c r="B9591" t="s">
        <v>25</v>
      </c>
      <c r="C9591" t="s">
        <v>26</v>
      </c>
      <c r="D9591" t="s">
        <v>14</v>
      </c>
      <c r="E9591" t="s">
        <v>27</v>
      </c>
      <c r="F9591" t="s">
        <v>22</v>
      </c>
      <c r="G9591" t="s">
        <v>11</v>
      </c>
      <c r="H9591" s="1">
        <v>43160</v>
      </c>
      <c r="I9591" s="2">
        <v>0.66666666666666663</v>
      </c>
      <c r="J9591" t="s">
        <v>12</v>
      </c>
      <c r="K9591">
        <v>201362</v>
      </c>
      <c r="L9591">
        <v>193561</v>
      </c>
    </row>
    <row r="9592" spans="1:12" hidden="1" x14ac:dyDescent="0.2">
      <c r="A9592">
        <v>801377</v>
      </c>
      <c r="B9592" t="s">
        <v>25</v>
      </c>
      <c r="C9592" t="s">
        <v>26</v>
      </c>
      <c r="D9592" t="s">
        <v>14</v>
      </c>
      <c r="E9592" t="s">
        <v>27</v>
      </c>
      <c r="F9592" t="s">
        <v>22</v>
      </c>
      <c r="G9592" t="s">
        <v>11</v>
      </c>
      <c r="H9592" s="1">
        <v>43160</v>
      </c>
      <c r="I9592" s="2">
        <v>0.83333333333333337</v>
      </c>
      <c r="J9592" t="s">
        <v>12</v>
      </c>
      <c r="K9592">
        <v>201506</v>
      </c>
      <c r="L9592">
        <v>193730</v>
      </c>
    </row>
    <row r="9593" spans="1:12" hidden="1" x14ac:dyDescent="0.2">
      <c r="A9593">
        <v>801378</v>
      </c>
      <c r="B9593" t="s">
        <v>25</v>
      </c>
      <c r="C9593" t="s">
        <v>26</v>
      </c>
      <c r="D9593" t="s">
        <v>14</v>
      </c>
      <c r="E9593" t="s">
        <v>27</v>
      </c>
      <c r="F9593" t="s">
        <v>22</v>
      </c>
      <c r="G9593" t="s">
        <v>11</v>
      </c>
      <c r="H9593" s="1">
        <v>43161</v>
      </c>
      <c r="I9593" s="2">
        <v>0</v>
      </c>
      <c r="J9593" t="s">
        <v>12</v>
      </c>
      <c r="K9593">
        <v>201566</v>
      </c>
      <c r="L9593">
        <v>193785</v>
      </c>
    </row>
    <row r="9594" spans="1:12" hidden="1" x14ac:dyDescent="0.2">
      <c r="A9594">
        <v>801379</v>
      </c>
      <c r="B9594" t="s">
        <v>25</v>
      </c>
      <c r="C9594" t="s">
        <v>26</v>
      </c>
      <c r="D9594" t="s">
        <v>14</v>
      </c>
      <c r="E9594" t="s">
        <v>27</v>
      </c>
      <c r="F9594" t="s">
        <v>22</v>
      </c>
      <c r="G9594" t="s">
        <v>11</v>
      </c>
      <c r="H9594" s="1">
        <v>43161</v>
      </c>
      <c r="I9594" s="2">
        <v>0.16666666666666666</v>
      </c>
      <c r="J9594" t="s">
        <v>12</v>
      </c>
      <c r="K9594">
        <v>201578</v>
      </c>
      <c r="L9594">
        <v>193802</v>
      </c>
    </row>
    <row r="9595" spans="1:12" hidden="1" x14ac:dyDescent="0.2">
      <c r="A9595">
        <v>801380</v>
      </c>
      <c r="B9595" t="s">
        <v>25</v>
      </c>
      <c r="C9595" t="s">
        <v>26</v>
      </c>
      <c r="D9595" t="s">
        <v>14</v>
      </c>
      <c r="E9595" t="s">
        <v>27</v>
      </c>
      <c r="F9595" t="s">
        <v>22</v>
      </c>
      <c r="G9595" t="s">
        <v>11</v>
      </c>
      <c r="H9595" s="1">
        <v>43161</v>
      </c>
      <c r="I9595" s="2">
        <v>0.33333333333333331</v>
      </c>
      <c r="J9595" t="s">
        <v>12</v>
      </c>
      <c r="K9595">
        <v>201691</v>
      </c>
      <c r="L9595">
        <v>193924</v>
      </c>
    </row>
    <row r="9596" spans="1:12" hidden="1" x14ac:dyDescent="0.2">
      <c r="A9596">
        <v>801381</v>
      </c>
      <c r="B9596" t="s">
        <v>25</v>
      </c>
      <c r="C9596" t="s">
        <v>26</v>
      </c>
      <c r="D9596" t="s">
        <v>14</v>
      </c>
      <c r="E9596" t="s">
        <v>27</v>
      </c>
      <c r="F9596" t="s">
        <v>22</v>
      </c>
      <c r="G9596" t="s">
        <v>11</v>
      </c>
      <c r="H9596" s="1">
        <v>43161</v>
      </c>
      <c r="I9596" s="2">
        <v>0.5</v>
      </c>
      <c r="J9596" t="s">
        <v>12</v>
      </c>
      <c r="K9596">
        <v>201801</v>
      </c>
      <c r="L9596">
        <v>194033</v>
      </c>
    </row>
    <row r="9597" spans="1:12" hidden="1" x14ac:dyDescent="0.2">
      <c r="A9597">
        <v>801382</v>
      </c>
      <c r="B9597" t="s">
        <v>25</v>
      </c>
      <c r="C9597" t="s">
        <v>26</v>
      </c>
      <c r="D9597" t="s">
        <v>14</v>
      </c>
      <c r="E9597" t="s">
        <v>27</v>
      </c>
      <c r="F9597" t="s">
        <v>22</v>
      </c>
      <c r="G9597" t="s">
        <v>11</v>
      </c>
      <c r="H9597" s="1">
        <v>43161</v>
      </c>
      <c r="I9597" s="2">
        <v>0.66666666666666663</v>
      </c>
      <c r="J9597" t="s">
        <v>12</v>
      </c>
      <c r="K9597">
        <v>201911</v>
      </c>
      <c r="L9597">
        <v>194164</v>
      </c>
    </row>
    <row r="9598" spans="1:12" hidden="1" x14ac:dyDescent="0.2">
      <c r="A9598">
        <v>801383</v>
      </c>
      <c r="B9598" t="s">
        <v>25</v>
      </c>
      <c r="C9598" t="s">
        <v>26</v>
      </c>
      <c r="D9598" t="s">
        <v>14</v>
      </c>
      <c r="E9598" t="s">
        <v>27</v>
      </c>
      <c r="F9598" t="s">
        <v>22</v>
      </c>
      <c r="G9598" t="s">
        <v>11</v>
      </c>
      <c r="H9598" s="1">
        <v>43161</v>
      </c>
      <c r="I9598" s="2">
        <v>0.83333333333333337</v>
      </c>
      <c r="J9598" t="s">
        <v>12</v>
      </c>
      <c r="K9598">
        <v>202030</v>
      </c>
      <c r="L9598">
        <v>194334</v>
      </c>
    </row>
    <row r="9599" spans="1:12" hidden="1" x14ac:dyDescent="0.2">
      <c r="A9599">
        <v>801384</v>
      </c>
      <c r="B9599" t="s">
        <v>25</v>
      </c>
      <c r="C9599" t="s">
        <v>26</v>
      </c>
      <c r="D9599" t="s">
        <v>15</v>
      </c>
      <c r="E9599" t="s">
        <v>27</v>
      </c>
      <c r="F9599" t="s">
        <v>22</v>
      </c>
      <c r="G9599" t="s">
        <v>11</v>
      </c>
      <c r="H9599" s="1">
        <v>43155</v>
      </c>
      <c r="I9599" s="2">
        <v>0</v>
      </c>
      <c r="J9599" t="s">
        <v>12</v>
      </c>
      <c r="K9599">
        <v>4946344</v>
      </c>
      <c r="L9599">
        <v>5910183</v>
      </c>
    </row>
    <row r="9600" spans="1:12" hidden="1" x14ac:dyDescent="0.2">
      <c r="A9600">
        <v>801385</v>
      </c>
      <c r="B9600" t="s">
        <v>25</v>
      </c>
      <c r="C9600" t="s">
        <v>26</v>
      </c>
      <c r="D9600" t="s">
        <v>15</v>
      </c>
      <c r="E9600" t="s">
        <v>27</v>
      </c>
      <c r="F9600" t="s">
        <v>22</v>
      </c>
      <c r="G9600" t="s">
        <v>11</v>
      </c>
      <c r="H9600" s="1">
        <v>43155</v>
      </c>
      <c r="I9600" s="2">
        <v>0.16666666666666666</v>
      </c>
      <c r="J9600" t="s">
        <v>12</v>
      </c>
      <c r="K9600">
        <v>4946409</v>
      </c>
      <c r="L9600">
        <v>5910241</v>
      </c>
    </row>
    <row r="9601" spans="1:12" hidden="1" x14ac:dyDescent="0.2">
      <c r="A9601">
        <v>801386</v>
      </c>
      <c r="B9601" t="s">
        <v>25</v>
      </c>
      <c r="C9601" t="s">
        <v>26</v>
      </c>
      <c r="D9601" t="s">
        <v>15</v>
      </c>
      <c r="E9601" t="s">
        <v>27</v>
      </c>
      <c r="F9601" t="s">
        <v>22</v>
      </c>
      <c r="G9601" t="s">
        <v>11</v>
      </c>
      <c r="H9601" s="1">
        <v>43155</v>
      </c>
      <c r="I9601" s="2">
        <v>0.33333333333333331</v>
      </c>
      <c r="J9601" t="s">
        <v>12</v>
      </c>
      <c r="K9601">
        <v>4946409</v>
      </c>
      <c r="L9601">
        <v>5910241</v>
      </c>
    </row>
    <row r="9602" spans="1:12" hidden="1" x14ac:dyDescent="0.2">
      <c r="A9602">
        <v>801387</v>
      </c>
      <c r="B9602" t="s">
        <v>25</v>
      </c>
      <c r="C9602" t="s">
        <v>26</v>
      </c>
      <c r="D9602" t="s">
        <v>15</v>
      </c>
      <c r="E9602" t="s">
        <v>27</v>
      </c>
      <c r="F9602" t="s">
        <v>22</v>
      </c>
      <c r="G9602" t="s">
        <v>11</v>
      </c>
      <c r="H9602" s="1">
        <v>43155</v>
      </c>
      <c r="I9602" s="2">
        <v>0.5</v>
      </c>
      <c r="J9602" t="s">
        <v>12</v>
      </c>
      <c r="K9602">
        <v>4946409</v>
      </c>
      <c r="L9602">
        <v>5910242</v>
      </c>
    </row>
    <row r="9603" spans="1:12" hidden="1" x14ac:dyDescent="0.2">
      <c r="A9603">
        <v>801388</v>
      </c>
      <c r="B9603" t="s">
        <v>25</v>
      </c>
      <c r="C9603" t="s">
        <v>26</v>
      </c>
      <c r="D9603" t="s">
        <v>15</v>
      </c>
      <c r="E9603" t="s">
        <v>27</v>
      </c>
      <c r="F9603" t="s">
        <v>22</v>
      </c>
      <c r="G9603" t="s">
        <v>11</v>
      </c>
      <c r="H9603" s="1">
        <v>43155</v>
      </c>
      <c r="I9603" s="2">
        <v>0.66666666666666663</v>
      </c>
      <c r="J9603" t="s">
        <v>12</v>
      </c>
      <c r="K9603">
        <v>4946409</v>
      </c>
      <c r="L9603">
        <v>5910242</v>
      </c>
    </row>
    <row r="9604" spans="1:12" hidden="1" x14ac:dyDescent="0.2">
      <c r="A9604">
        <v>801389</v>
      </c>
      <c r="B9604" t="s">
        <v>25</v>
      </c>
      <c r="C9604" t="s">
        <v>26</v>
      </c>
      <c r="D9604" t="s">
        <v>15</v>
      </c>
      <c r="E9604" t="s">
        <v>27</v>
      </c>
      <c r="F9604" t="s">
        <v>22</v>
      </c>
      <c r="G9604" t="s">
        <v>11</v>
      </c>
      <c r="H9604" s="1">
        <v>43155</v>
      </c>
      <c r="I9604" s="2">
        <v>0.83333333333333337</v>
      </c>
      <c r="J9604" t="s">
        <v>12</v>
      </c>
      <c r="K9604">
        <v>4946409</v>
      </c>
      <c r="L9604">
        <v>5910242</v>
      </c>
    </row>
    <row r="9605" spans="1:12" hidden="1" x14ac:dyDescent="0.2">
      <c r="A9605">
        <v>801390</v>
      </c>
      <c r="B9605" t="s">
        <v>25</v>
      </c>
      <c r="C9605" t="s">
        <v>26</v>
      </c>
      <c r="D9605" t="s">
        <v>15</v>
      </c>
      <c r="E9605" t="s">
        <v>27</v>
      </c>
      <c r="F9605" t="s">
        <v>22</v>
      </c>
      <c r="G9605" t="s">
        <v>11</v>
      </c>
      <c r="H9605" s="1">
        <v>43156</v>
      </c>
      <c r="I9605" s="2">
        <v>0</v>
      </c>
      <c r="J9605" t="s">
        <v>12</v>
      </c>
      <c r="K9605">
        <v>4946409</v>
      </c>
      <c r="L9605">
        <v>5910242</v>
      </c>
    </row>
    <row r="9606" spans="1:12" hidden="1" x14ac:dyDescent="0.2">
      <c r="A9606">
        <v>801391</v>
      </c>
      <c r="B9606" t="s">
        <v>25</v>
      </c>
      <c r="C9606" t="s">
        <v>26</v>
      </c>
      <c r="D9606" t="s">
        <v>15</v>
      </c>
      <c r="E9606" t="s">
        <v>27</v>
      </c>
      <c r="F9606" t="s">
        <v>22</v>
      </c>
      <c r="G9606" t="s">
        <v>11</v>
      </c>
      <c r="H9606" s="1">
        <v>43156</v>
      </c>
      <c r="I9606" s="2">
        <v>0.16666666666666666</v>
      </c>
      <c r="J9606" t="s">
        <v>12</v>
      </c>
      <c r="K9606">
        <v>4946409</v>
      </c>
      <c r="L9606">
        <v>5910242</v>
      </c>
    </row>
    <row r="9607" spans="1:12" hidden="1" x14ac:dyDescent="0.2">
      <c r="A9607">
        <v>801392</v>
      </c>
      <c r="B9607" t="s">
        <v>25</v>
      </c>
      <c r="C9607" t="s">
        <v>26</v>
      </c>
      <c r="D9607" t="s">
        <v>15</v>
      </c>
      <c r="E9607" t="s">
        <v>27</v>
      </c>
      <c r="F9607" t="s">
        <v>22</v>
      </c>
      <c r="G9607" t="s">
        <v>11</v>
      </c>
      <c r="H9607" s="1">
        <v>43156</v>
      </c>
      <c r="I9607" s="2">
        <v>0.33333333333333331</v>
      </c>
      <c r="J9607" t="s">
        <v>12</v>
      </c>
      <c r="K9607">
        <v>4946409</v>
      </c>
      <c r="L9607">
        <v>5910242</v>
      </c>
    </row>
    <row r="9608" spans="1:12" hidden="1" x14ac:dyDescent="0.2">
      <c r="A9608">
        <v>801393</v>
      </c>
      <c r="B9608" t="s">
        <v>25</v>
      </c>
      <c r="C9608" t="s">
        <v>26</v>
      </c>
      <c r="D9608" t="s">
        <v>15</v>
      </c>
      <c r="E9608" t="s">
        <v>27</v>
      </c>
      <c r="F9608" t="s">
        <v>22</v>
      </c>
      <c r="G9608" t="s">
        <v>11</v>
      </c>
      <c r="H9608" s="1">
        <v>43156</v>
      </c>
      <c r="I9608" s="2">
        <v>0.5</v>
      </c>
      <c r="J9608" t="s">
        <v>12</v>
      </c>
      <c r="K9608">
        <v>4946409</v>
      </c>
      <c r="L9608">
        <v>5910242</v>
      </c>
    </row>
    <row r="9609" spans="1:12" hidden="1" x14ac:dyDescent="0.2">
      <c r="A9609">
        <v>801394</v>
      </c>
      <c r="B9609" t="s">
        <v>25</v>
      </c>
      <c r="C9609" t="s">
        <v>26</v>
      </c>
      <c r="D9609" t="s">
        <v>15</v>
      </c>
      <c r="E9609" t="s">
        <v>27</v>
      </c>
      <c r="F9609" t="s">
        <v>22</v>
      </c>
      <c r="G9609" t="s">
        <v>11</v>
      </c>
      <c r="H9609" s="1">
        <v>43156</v>
      </c>
      <c r="I9609" s="2">
        <v>0.66666666666666663</v>
      </c>
      <c r="J9609" t="s">
        <v>12</v>
      </c>
      <c r="K9609">
        <v>4946409</v>
      </c>
      <c r="L9609">
        <v>5910242</v>
      </c>
    </row>
    <row r="9610" spans="1:12" hidden="1" x14ac:dyDescent="0.2">
      <c r="A9610">
        <v>801395</v>
      </c>
      <c r="B9610" t="s">
        <v>25</v>
      </c>
      <c r="C9610" t="s">
        <v>26</v>
      </c>
      <c r="D9610" t="s">
        <v>15</v>
      </c>
      <c r="E9610" t="s">
        <v>27</v>
      </c>
      <c r="F9610" t="s">
        <v>22</v>
      </c>
      <c r="G9610" t="s">
        <v>11</v>
      </c>
      <c r="H9610" s="1">
        <v>43156</v>
      </c>
      <c r="I9610" s="2">
        <v>0.83333333333333337</v>
      </c>
      <c r="J9610" t="s">
        <v>12</v>
      </c>
      <c r="K9610">
        <v>4946409</v>
      </c>
      <c r="L9610">
        <v>5910251</v>
      </c>
    </row>
    <row r="9611" spans="1:12" hidden="1" x14ac:dyDescent="0.2">
      <c r="A9611">
        <v>801396</v>
      </c>
      <c r="B9611" t="s">
        <v>25</v>
      </c>
      <c r="C9611" t="s">
        <v>26</v>
      </c>
      <c r="D9611" t="s">
        <v>15</v>
      </c>
      <c r="E9611" t="s">
        <v>27</v>
      </c>
      <c r="F9611" t="s">
        <v>22</v>
      </c>
      <c r="G9611" t="s">
        <v>11</v>
      </c>
      <c r="H9611" s="1">
        <v>43157</v>
      </c>
      <c r="I9611" s="2">
        <v>0</v>
      </c>
      <c r="J9611" t="s">
        <v>12</v>
      </c>
      <c r="K9611">
        <v>4946426</v>
      </c>
      <c r="L9611">
        <v>5910284</v>
      </c>
    </row>
    <row r="9612" spans="1:12" hidden="1" x14ac:dyDescent="0.2">
      <c r="A9612">
        <v>801397</v>
      </c>
      <c r="B9612" t="s">
        <v>25</v>
      </c>
      <c r="C9612" t="s">
        <v>26</v>
      </c>
      <c r="D9612" t="s">
        <v>15</v>
      </c>
      <c r="E9612" t="s">
        <v>27</v>
      </c>
      <c r="F9612" t="s">
        <v>22</v>
      </c>
      <c r="G9612" t="s">
        <v>11</v>
      </c>
      <c r="H9612" s="1">
        <v>43157</v>
      </c>
      <c r="I9612" s="2">
        <v>0.16666666666666666</v>
      </c>
      <c r="J9612" t="s">
        <v>12</v>
      </c>
      <c r="K9612">
        <v>4946447</v>
      </c>
      <c r="L9612">
        <v>5910326</v>
      </c>
    </row>
    <row r="9613" spans="1:12" hidden="1" x14ac:dyDescent="0.2">
      <c r="A9613">
        <v>801398</v>
      </c>
      <c r="B9613" t="s">
        <v>25</v>
      </c>
      <c r="C9613" t="s">
        <v>26</v>
      </c>
      <c r="D9613" t="s">
        <v>15</v>
      </c>
      <c r="E9613" t="s">
        <v>27</v>
      </c>
      <c r="F9613" t="s">
        <v>22</v>
      </c>
      <c r="G9613" t="s">
        <v>11</v>
      </c>
      <c r="H9613" s="1">
        <v>43157</v>
      </c>
      <c r="I9613" s="2">
        <v>0.33333333333333331</v>
      </c>
      <c r="J9613" t="s">
        <v>12</v>
      </c>
      <c r="K9613">
        <v>4946691</v>
      </c>
      <c r="L9613">
        <v>5910646</v>
      </c>
    </row>
    <row r="9614" spans="1:12" hidden="1" x14ac:dyDescent="0.2">
      <c r="A9614">
        <v>801399</v>
      </c>
      <c r="B9614" t="s">
        <v>25</v>
      </c>
      <c r="C9614" t="s">
        <v>26</v>
      </c>
      <c r="D9614" t="s">
        <v>15</v>
      </c>
      <c r="E9614" t="s">
        <v>27</v>
      </c>
      <c r="F9614" t="s">
        <v>22</v>
      </c>
      <c r="G9614" t="s">
        <v>11</v>
      </c>
      <c r="H9614" s="1">
        <v>43157</v>
      </c>
      <c r="I9614" s="2">
        <v>0.5</v>
      </c>
      <c r="J9614" t="s">
        <v>12</v>
      </c>
      <c r="K9614">
        <v>4946981</v>
      </c>
      <c r="L9614">
        <v>5910969</v>
      </c>
    </row>
    <row r="9615" spans="1:12" hidden="1" x14ac:dyDescent="0.2">
      <c r="A9615">
        <v>801400</v>
      </c>
      <c r="B9615" t="s">
        <v>25</v>
      </c>
      <c r="C9615" t="s">
        <v>26</v>
      </c>
      <c r="D9615" t="s">
        <v>15</v>
      </c>
      <c r="E9615" t="s">
        <v>27</v>
      </c>
      <c r="F9615" t="s">
        <v>22</v>
      </c>
      <c r="G9615" t="s">
        <v>11</v>
      </c>
      <c r="H9615" s="1">
        <v>43157</v>
      </c>
      <c r="I9615" s="2">
        <v>0.66666666666666663</v>
      </c>
      <c r="J9615" t="s">
        <v>12</v>
      </c>
      <c r="K9615">
        <v>4947243</v>
      </c>
      <c r="L9615">
        <v>5911244</v>
      </c>
    </row>
    <row r="9616" spans="1:12" hidden="1" x14ac:dyDescent="0.2">
      <c r="A9616">
        <v>801401</v>
      </c>
      <c r="B9616" t="s">
        <v>25</v>
      </c>
      <c r="C9616" t="s">
        <v>26</v>
      </c>
      <c r="D9616" t="s">
        <v>15</v>
      </c>
      <c r="E9616" t="s">
        <v>27</v>
      </c>
      <c r="F9616" t="s">
        <v>22</v>
      </c>
      <c r="G9616" t="s">
        <v>11</v>
      </c>
      <c r="H9616" s="1">
        <v>43157</v>
      </c>
      <c r="I9616" s="2">
        <v>0.83333333333333337</v>
      </c>
      <c r="J9616" t="s">
        <v>12</v>
      </c>
      <c r="K9616">
        <v>4947554</v>
      </c>
      <c r="L9616">
        <v>5911687</v>
      </c>
    </row>
    <row r="9617" spans="1:12" hidden="1" x14ac:dyDescent="0.2">
      <c r="A9617">
        <v>801402</v>
      </c>
      <c r="B9617" t="s">
        <v>25</v>
      </c>
      <c r="C9617" t="s">
        <v>26</v>
      </c>
      <c r="D9617" t="s">
        <v>15</v>
      </c>
      <c r="E9617" t="s">
        <v>27</v>
      </c>
      <c r="F9617" t="s">
        <v>22</v>
      </c>
      <c r="G9617" t="s">
        <v>11</v>
      </c>
      <c r="H9617" s="1">
        <v>43158</v>
      </c>
      <c r="I9617" s="2">
        <v>0</v>
      </c>
      <c r="J9617" t="s">
        <v>12</v>
      </c>
      <c r="K9617">
        <v>4947689</v>
      </c>
      <c r="L9617">
        <v>5911871</v>
      </c>
    </row>
    <row r="9618" spans="1:12" hidden="1" x14ac:dyDescent="0.2">
      <c r="A9618">
        <v>801403</v>
      </c>
      <c r="B9618" t="s">
        <v>25</v>
      </c>
      <c r="C9618" t="s">
        <v>26</v>
      </c>
      <c r="D9618" t="s">
        <v>15</v>
      </c>
      <c r="E9618" t="s">
        <v>27</v>
      </c>
      <c r="F9618" t="s">
        <v>22</v>
      </c>
      <c r="G9618" t="s">
        <v>11</v>
      </c>
      <c r="H9618" s="1">
        <v>43158</v>
      </c>
      <c r="I9618" s="2">
        <v>0.16666666666666666</v>
      </c>
      <c r="J9618" t="s">
        <v>12</v>
      </c>
      <c r="K9618">
        <v>4947725</v>
      </c>
      <c r="L9618">
        <v>5911921</v>
      </c>
    </row>
    <row r="9619" spans="1:12" hidden="1" x14ac:dyDescent="0.2">
      <c r="A9619">
        <v>801404</v>
      </c>
      <c r="B9619" t="s">
        <v>25</v>
      </c>
      <c r="C9619" t="s">
        <v>26</v>
      </c>
      <c r="D9619" t="s">
        <v>15</v>
      </c>
      <c r="E9619" t="s">
        <v>27</v>
      </c>
      <c r="F9619" t="s">
        <v>22</v>
      </c>
      <c r="G9619" t="s">
        <v>11</v>
      </c>
      <c r="H9619" s="1">
        <v>43158</v>
      </c>
      <c r="I9619" s="2">
        <v>0.33333333333333331</v>
      </c>
      <c r="J9619" t="s">
        <v>12</v>
      </c>
      <c r="K9619">
        <v>4948009</v>
      </c>
      <c r="L9619">
        <v>5912221</v>
      </c>
    </row>
    <row r="9620" spans="1:12" hidden="1" x14ac:dyDescent="0.2">
      <c r="A9620">
        <v>801405</v>
      </c>
      <c r="B9620" t="s">
        <v>25</v>
      </c>
      <c r="C9620" t="s">
        <v>26</v>
      </c>
      <c r="D9620" t="s">
        <v>15</v>
      </c>
      <c r="E9620" t="s">
        <v>27</v>
      </c>
      <c r="F9620" t="s">
        <v>22</v>
      </c>
      <c r="G9620" t="s">
        <v>11</v>
      </c>
      <c r="H9620" s="1">
        <v>43158</v>
      </c>
      <c r="I9620" s="2">
        <v>0.5</v>
      </c>
      <c r="J9620" t="s">
        <v>12</v>
      </c>
      <c r="K9620">
        <v>4948324</v>
      </c>
      <c r="L9620">
        <v>5912531</v>
      </c>
    </row>
    <row r="9621" spans="1:12" hidden="1" x14ac:dyDescent="0.2">
      <c r="A9621">
        <v>801406</v>
      </c>
      <c r="B9621" t="s">
        <v>25</v>
      </c>
      <c r="C9621" t="s">
        <v>26</v>
      </c>
      <c r="D9621" t="s">
        <v>15</v>
      </c>
      <c r="E9621" t="s">
        <v>27</v>
      </c>
      <c r="F9621" t="s">
        <v>22</v>
      </c>
      <c r="G9621" t="s">
        <v>11</v>
      </c>
      <c r="H9621" s="1">
        <v>43158</v>
      </c>
      <c r="I9621" s="2">
        <v>0.66666666666666663</v>
      </c>
      <c r="J9621" t="s">
        <v>12</v>
      </c>
      <c r="K9621">
        <v>4948625</v>
      </c>
      <c r="L9621">
        <v>5912839</v>
      </c>
    </row>
    <row r="9622" spans="1:12" hidden="1" x14ac:dyDescent="0.2">
      <c r="A9622">
        <v>801407</v>
      </c>
      <c r="B9622" t="s">
        <v>25</v>
      </c>
      <c r="C9622" t="s">
        <v>26</v>
      </c>
      <c r="D9622" t="s">
        <v>15</v>
      </c>
      <c r="E9622" t="s">
        <v>27</v>
      </c>
      <c r="F9622" t="s">
        <v>22</v>
      </c>
      <c r="G9622" t="s">
        <v>11</v>
      </c>
      <c r="H9622" s="1">
        <v>43158</v>
      </c>
      <c r="I9622" s="2">
        <v>0.83333333333333337</v>
      </c>
      <c r="J9622" t="s">
        <v>12</v>
      </c>
      <c r="K9622">
        <v>4948977</v>
      </c>
      <c r="L9622">
        <v>5913295</v>
      </c>
    </row>
    <row r="9623" spans="1:12" hidden="1" x14ac:dyDescent="0.2">
      <c r="A9623">
        <v>801408</v>
      </c>
      <c r="B9623" t="s">
        <v>25</v>
      </c>
      <c r="C9623" t="s">
        <v>26</v>
      </c>
      <c r="D9623" t="s">
        <v>15</v>
      </c>
      <c r="E9623" t="s">
        <v>27</v>
      </c>
      <c r="F9623" t="s">
        <v>22</v>
      </c>
      <c r="G9623" t="s">
        <v>11</v>
      </c>
      <c r="H9623" s="1">
        <v>43159</v>
      </c>
      <c r="I9623" s="2">
        <v>0</v>
      </c>
      <c r="J9623" t="s">
        <v>12</v>
      </c>
      <c r="K9623">
        <v>4949140</v>
      </c>
      <c r="L9623">
        <v>5913500</v>
      </c>
    </row>
    <row r="9624" spans="1:12" hidden="1" x14ac:dyDescent="0.2">
      <c r="A9624">
        <v>801409</v>
      </c>
      <c r="B9624" t="s">
        <v>25</v>
      </c>
      <c r="C9624" t="s">
        <v>26</v>
      </c>
      <c r="D9624" t="s">
        <v>15</v>
      </c>
      <c r="E9624" t="s">
        <v>27</v>
      </c>
      <c r="F9624" t="s">
        <v>22</v>
      </c>
      <c r="G9624" t="s">
        <v>11</v>
      </c>
      <c r="H9624" s="1">
        <v>43159</v>
      </c>
      <c r="I9624" s="2">
        <v>0.16666666666666666</v>
      </c>
      <c r="J9624" t="s">
        <v>12</v>
      </c>
      <c r="K9624">
        <v>4949186</v>
      </c>
      <c r="L9624">
        <v>5913543</v>
      </c>
    </row>
    <row r="9625" spans="1:12" hidden="1" x14ac:dyDescent="0.2">
      <c r="A9625">
        <v>801410</v>
      </c>
      <c r="B9625" t="s">
        <v>25</v>
      </c>
      <c r="C9625" t="s">
        <v>26</v>
      </c>
      <c r="D9625" t="s">
        <v>15</v>
      </c>
      <c r="E9625" t="s">
        <v>27</v>
      </c>
      <c r="F9625" t="s">
        <v>22</v>
      </c>
      <c r="G9625" t="s">
        <v>11</v>
      </c>
      <c r="H9625" s="1">
        <v>43159</v>
      </c>
      <c r="I9625" s="2">
        <v>0.33333333333333331</v>
      </c>
      <c r="J9625" t="s">
        <v>12</v>
      </c>
      <c r="K9625">
        <v>4949463</v>
      </c>
      <c r="L9625">
        <v>5913834</v>
      </c>
    </row>
    <row r="9626" spans="1:12" hidden="1" x14ac:dyDescent="0.2">
      <c r="A9626">
        <v>801411</v>
      </c>
      <c r="B9626" t="s">
        <v>25</v>
      </c>
      <c r="C9626" t="s">
        <v>26</v>
      </c>
      <c r="D9626" t="s">
        <v>15</v>
      </c>
      <c r="E9626" t="s">
        <v>27</v>
      </c>
      <c r="F9626" t="s">
        <v>22</v>
      </c>
      <c r="G9626" t="s">
        <v>11</v>
      </c>
      <c r="H9626" s="1">
        <v>43159</v>
      </c>
      <c r="I9626" s="2">
        <v>0.5</v>
      </c>
      <c r="J9626" t="s">
        <v>12</v>
      </c>
      <c r="K9626">
        <v>4949789</v>
      </c>
      <c r="L9626">
        <v>5914114</v>
      </c>
    </row>
    <row r="9627" spans="1:12" hidden="1" x14ac:dyDescent="0.2">
      <c r="A9627">
        <v>801412</v>
      </c>
      <c r="B9627" t="s">
        <v>25</v>
      </c>
      <c r="C9627" t="s">
        <v>26</v>
      </c>
      <c r="D9627" t="s">
        <v>15</v>
      </c>
      <c r="E9627" t="s">
        <v>27</v>
      </c>
      <c r="F9627" t="s">
        <v>22</v>
      </c>
      <c r="G9627" t="s">
        <v>11</v>
      </c>
      <c r="H9627" s="1">
        <v>43159</v>
      </c>
      <c r="I9627" s="2">
        <v>0.66666666666666663</v>
      </c>
      <c r="J9627" t="s">
        <v>12</v>
      </c>
      <c r="K9627">
        <v>4950115</v>
      </c>
      <c r="L9627">
        <v>5914411</v>
      </c>
    </row>
    <row r="9628" spans="1:12" hidden="1" x14ac:dyDescent="0.2">
      <c r="A9628">
        <v>801413</v>
      </c>
      <c r="B9628" t="s">
        <v>25</v>
      </c>
      <c r="C9628" t="s">
        <v>26</v>
      </c>
      <c r="D9628" t="s">
        <v>15</v>
      </c>
      <c r="E9628" t="s">
        <v>27</v>
      </c>
      <c r="F9628" t="s">
        <v>22</v>
      </c>
      <c r="G9628" t="s">
        <v>11</v>
      </c>
      <c r="H9628" s="1">
        <v>43159</v>
      </c>
      <c r="I9628" s="2">
        <v>0.83333333333333337</v>
      </c>
      <c r="J9628" t="s">
        <v>12</v>
      </c>
      <c r="K9628">
        <v>4950467</v>
      </c>
      <c r="L9628">
        <v>5914794</v>
      </c>
    </row>
    <row r="9629" spans="1:12" hidden="1" x14ac:dyDescent="0.2">
      <c r="A9629">
        <v>801414</v>
      </c>
      <c r="B9629" t="s">
        <v>25</v>
      </c>
      <c r="C9629" t="s">
        <v>26</v>
      </c>
      <c r="D9629" t="s">
        <v>15</v>
      </c>
      <c r="E9629" t="s">
        <v>27</v>
      </c>
      <c r="F9629" t="s">
        <v>22</v>
      </c>
      <c r="G9629" t="s">
        <v>11</v>
      </c>
      <c r="H9629" s="1">
        <v>43160</v>
      </c>
      <c r="I9629" s="2">
        <v>0</v>
      </c>
      <c r="J9629" t="s">
        <v>12</v>
      </c>
      <c r="K9629">
        <v>4950614</v>
      </c>
      <c r="L9629">
        <v>5914990</v>
      </c>
    </row>
    <row r="9630" spans="1:12" hidden="1" x14ac:dyDescent="0.2">
      <c r="A9630">
        <v>801415</v>
      </c>
      <c r="B9630" t="s">
        <v>25</v>
      </c>
      <c r="C9630" t="s">
        <v>26</v>
      </c>
      <c r="D9630" t="s">
        <v>15</v>
      </c>
      <c r="E9630" t="s">
        <v>27</v>
      </c>
      <c r="F9630" t="s">
        <v>22</v>
      </c>
      <c r="G9630" t="s">
        <v>11</v>
      </c>
      <c r="H9630" s="1">
        <v>43160</v>
      </c>
      <c r="I9630" s="2">
        <v>0.16666666666666666</v>
      </c>
      <c r="J9630" t="s">
        <v>12</v>
      </c>
      <c r="K9630">
        <v>4950647</v>
      </c>
      <c r="L9630">
        <v>5915035</v>
      </c>
    </row>
    <row r="9631" spans="1:12" hidden="1" x14ac:dyDescent="0.2">
      <c r="A9631">
        <v>801416</v>
      </c>
      <c r="B9631" t="s">
        <v>25</v>
      </c>
      <c r="C9631" t="s">
        <v>26</v>
      </c>
      <c r="D9631" t="s">
        <v>15</v>
      </c>
      <c r="E9631" t="s">
        <v>27</v>
      </c>
      <c r="F9631" t="s">
        <v>22</v>
      </c>
      <c r="G9631" t="s">
        <v>11</v>
      </c>
      <c r="H9631" s="1">
        <v>43160</v>
      </c>
      <c r="I9631" s="2">
        <v>0.33333333333333331</v>
      </c>
      <c r="J9631" t="s">
        <v>12</v>
      </c>
      <c r="K9631">
        <v>4950924</v>
      </c>
      <c r="L9631">
        <v>5915320</v>
      </c>
    </row>
    <row r="9632" spans="1:12" hidden="1" x14ac:dyDescent="0.2">
      <c r="A9632">
        <v>801417</v>
      </c>
      <c r="B9632" t="s">
        <v>25</v>
      </c>
      <c r="C9632" t="s">
        <v>26</v>
      </c>
      <c r="D9632" t="s">
        <v>15</v>
      </c>
      <c r="E9632" t="s">
        <v>27</v>
      </c>
      <c r="F9632" t="s">
        <v>22</v>
      </c>
      <c r="G9632" t="s">
        <v>11</v>
      </c>
      <c r="H9632" s="1">
        <v>43160</v>
      </c>
      <c r="I9632" s="2">
        <v>0.5</v>
      </c>
      <c r="J9632" t="s">
        <v>12</v>
      </c>
      <c r="K9632">
        <v>4951243</v>
      </c>
      <c r="L9632">
        <v>5915661</v>
      </c>
    </row>
    <row r="9633" spans="1:12" hidden="1" x14ac:dyDescent="0.2">
      <c r="A9633">
        <v>801418</v>
      </c>
      <c r="B9633" t="s">
        <v>25</v>
      </c>
      <c r="C9633" t="s">
        <v>26</v>
      </c>
      <c r="D9633" t="s">
        <v>15</v>
      </c>
      <c r="E9633" t="s">
        <v>27</v>
      </c>
      <c r="F9633" t="s">
        <v>22</v>
      </c>
      <c r="G9633" t="s">
        <v>11</v>
      </c>
      <c r="H9633" s="1">
        <v>43160</v>
      </c>
      <c r="I9633" s="2">
        <v>0.66666666666666663</v>
      </c>
      <c r="J9633" t="s">
        <v>12</v>
      </c>
      <c r="K9633">
        <v>4951555</v>
      </c>
      <c r="L9633">
        <v>5915976</v>
      </c>
    </row>
    <row r="9634" spans="1:12" hidden="1" x14ac:dyDescent="0.2">
      <c r="A9634">
        <v>801419</v>
      </c>
      <c r="B9634" t="s">
        <v>25</v>
      </c>
      <c r="C9634" t="s">
        <v>26</v>
      </c>
      <c r="D9634" t="s">
        <v>15</v>
      </c>
      <c r="E9634" t="s">
        <v>27</v>
      </c>
      <c r="F9634" t="s">
        <v>22</v>
      </c>
      <c r="G9634" t="s">
        <v>11</v>
      </c>
      <c r="H9634" s="1">
        <v>43160</v>
      </c>
      <c r="I9634" s="2">
        <v>0.83333333333333337</v>
      </c>
      <c r="J9634" t="s">
        <v>12</v>
      </c>
      <c r="K9634">
        <v>4951916</v>
      </c>
      <c r="L9634">
        <v>5916355</v>
      </c>
    </row>
    <row r="9635" spans="1:12" hidden="1" x14ac:dyDescent="0.2">
      <c r="A9635">
        <v>801420</v>
      </c>
      <c r="B9635" t="s">
        <v>25</v>
      </c>
      <c r="C9635" t="s">
        <v>26</v>
      </c>
      <c r="D9635" t="s">
        <v>15</v>
      </c>
      <c r="E9635" t="s">
        <v>27</v>
      </c>
      <c r="F9635" t="s">
        <v>22</v>
      </c>
      <c r="G9635" t="s">
        <v>11</v>
      </c>
      <c r="H9635" s="1">
        <v>43161</v>
      </c>
      <c r="I9635" s="2">
        <v>0</v>
      </c>
      <c r="J9635" t="s">
        <v>12</v>
      </c>
      <c r="K9635">
        <v>4952067</v>
      </c>
      <c r="L9635">
        <v>5916520</v>
      </c>
    </row>
    <row r="9636" spans="1:12" hidden="1" x14ac:dyDescent="0.2">
      <c r="A9636">
        <v>801421</v>
      </c>
      <c r="B9636" t="s">
        <v>25</v>
      </c>
      <c r="C9636" t="s">
        <v>26</v>
      </c>
      <c r="D9636" t="s">
        <v>15</v>
      </c>
      <c r="E9636" t="s">
        <v>27</v>
      </c>
      <c r="F9636" t="s">
        <v>22</v>
      </c>
      <c r="G9636" t="s">
        <v>11</v>
      </c>
      <c r="H9636" s="1">
        <v>43161</v>
      </c>
      <c r="I9636" s="2">
        <v>0.16666666666666666</v>
      </c>
      <c r="J9636" t="s">
        <v>12</v>
      </c>
      <c r="K9636">
        <v>4952109</v>
      </c>
      <c r="L9636">
        <v>5916555</v>
      </c>
    </row>
    <row r="9637" spans="1:12" hidden="1" x14ac:dyDescent="0.2">
      <c r="A9637">
        <v>801422</v>
      </c>
      <c r="B9637" t="s">
        <v>25</v>
      </c>
      <c r="C9637" t="s">
        <v>26</v>
      </c>
      <c r="D9637" t="s">
        <v>15</v>
      </c>
      <c r="E9637" t="s">
        <v>27</v>
      </c>
      <c r="F9637" t="s">
        <v>22</v>
      </c>
      <c r="G9637" t="s">
        <v>11</v>
      </c>
      <c r="H9637" s="1">
        <v>43161</v>
      </c>
      <c r="I9637" s="2">
        <v>0.33333333333333331</v>
      </c>
      <c r="J9637" t="s">
        <v>12</v>
      </c>
      <c r="K9637">
        <v>4952334</v>
      </c>
      <c r="L9637">
        <v>5916800</v>
      </c>
    </row>
    <row r="9638" spans="1:12" hidden="1" x14ac:dyDescent="0.2">
      <c r="A9638">
        <v>801423</v>
      </c>
      <c r="B9638" t="s">
        <v>25</v>
      </c>
      <c r="C9638" t="s">
        <v>26</v>
      </c>
      <c r="D9638" t="s">
        <v>15</v>
      </c>
      <c r="E9638" t="s">
        <v>27</v>
      </c>
      <c r="F9638" t="s">
        <v>22</v>
      </c>
      <c r="G9638" t="s">
        <v>11</v>
      </c>
      <c r="H9638" s="1">
        <v>43161</v>
      </c>
      <c r="I9638" s="2">
        <v>0.5</v>
      </c>
      <c r="J9638" t="s">
        <v>12</v>
      </c>
      <c r="K9638">
        <v>4952597</v>
      </c>
      <c r="L9638">
        <v>5917083</v>
      </c>
    </row>
    <row r="9639" spans="1:12" hidden="1" x14ac:dyDescent="0.2">
      <c r="A9639">
        <v>801424</v>
      </c>
      <c r="B9639" t="s">
        <v>25</v>
      </c>
      <c r="C9639" t="s">
        <v>26</v>
      </c>
      <c r="D9639" t="s">
        <v>15</v>
      </c>
      <c r="E9639" t="s">
        <v>27</v>
      </c>
      <c r="F9639" t="s">
        <v>22</v>
      </c>
      <c r="G9639" t="s">
        <v>11</v>
      </c>
      <c r="H9639" s="1">
        <v>43161</v>
      </c>
      <c r="I9639" s="2">
        <v>0.66666666666666663</v>
      </c>
      <c r="J9639" t="s">
        <v>12</v>
      </c>
      <c r="K9639">
        <v>4952872</v>
      </c>
      <c r="L9639">
        <v>5917332</v>
      </c>
    </row>
    <row r="9640" spans="1:12" hidden="1" x14ac:dyDescent="0.2">
      <c r="A9640">
        <v>801425</v>
      </c>
      <c r="B9640" t="s">
        <v>25</v>
      </c>
      <c r="C9640" t="s">
        <v>26</v>
      </c>
      <c r="D9640" t="s">
        <v>15</v>
      </c>
      <c r="E9640" t="s">
        <v>27</v>
      </c>
      <c r="F9640" t="s">
        <v>22</v>
      </c>
      <c r="G9640" t="s">
        <v>11</v>
      </c>
      <c r="H9640" s="1">
        <v>43161</v>
      </c>
      <c r="I9640" s="2">
        <v>0.83333333333333337</v>
      </c>
      <c r="J9640" t="s">
        <v>12</v>
      </c>
      <c r="K9640">
        <v>4953145</v>
      </c>
      <c r="L9640">
        <v>5917641</v>
      </c>
    </row>
    <row r="9641" spans="1:12" hidden="1" x14ac:dyDescent="0.2">
      <c r="A9641">
        <v>801552</v>
      </c>
      <c r="B9641" t="s">
        <v>28</v>
      </c>
      <c r="C9641" t="s">
        <v>29</v>
      </c>
      <c r="D9641" t="s">
        <v>13</v>
      </c>
      <c r="E9641" t="s">
        <v>30</v>
      </c>
      <c r="F9641" t="s">
        <v>22</v>
      </c>
      <c r="G9641" t="s">
        <v>11</v>
      </c>
      <c r="H9641" s="1">
        <v>43155</v>
      </c>
      <c r="I9641" s="2">
        <v>0</v>
      </c>
      <c r="J9641" t="s">
        <v>12</v>
      </c>
      <c r="K9641">
        <v>3997675</v>
      </c>
      <c r="L9641">
        <v>4284076</v>
      </c>
    </row>
    <row r="9642" spans="1:12" hidden="1" x14ac:dyDescent="0.2">
      <c r="A9642">
        <v>801553</v>
      </c>
      <c r="B9642" t="s">
        <v>28</v>
      </c>
      <c r="C9642" t="s">
        <v>29</v>
      </c>
      <c r="D9642" t="s">
        <v>13</v>
      </c>
      <c r="E9642" t="s">
        <v>30</v>
      </c>
      <c r="F9642" t="s">
        <v>22</v>
      </c>
      <c r="G9642" t="s">
        <v>11</v>
      </c>
      <c r="H9642" s="1">
        <v>43155</v>
      </c>
      <c r="I9642" s="2">
        <v>0.16666666666666666</v>
      </c>
      <c r="J9642" t="s">
        <v>12</v>
      </c>
      <c r="K9642">
        <v>3997699</v>
      </c>
      <c r="L9642">
        <v>4284164</v>
      </c>
    </row>
    <row r="9643" spans="1:12" hidden="1" x14ac:dyDescent="0.2">
      <c r="A9643">
        <v>801554</v>
      </c>
      <c r="B9643" t="s">
        <v>28</v>
      </c>
      <c r="C9643" t="s">
        <v>29</v>
      </c>
      <c r="D9643" t="s">
        <v>13</v>
      </c>
      <c r="E9643" t="s">
        <v>30</v>
      </c>
      <c r="F9643" t="s">
        <v>22</v>
      </c>
      <c r="G9643" t="s">
        <v>11</v>
      </c>
      <c r="H9643" s="1">
        <v>43155</v>
      </c>
      <c r="I9643" s="2">
        <v>0.33333333333333331</v>
      </c>
      <c r="J9643" t="s">
        <v>12</v>
      </c>
      <c r="K9643">
        <v>3997699</v>
      </c>
      <c r="L9643">
        <v>4284164</v>
      </c>
    </row>
    <row r="9644" spans="1:12" hidden="1" x14ac:dyDescent="0.2">
      <c r="A9644">
        <v>801555</v>
      </c>
      <c r="B9644" t="s">
        <v>28</v>
      </c>
      <c r="C9644" t="s">
        <v>29</v>
      </c>
      <c r="D9644" t="s">
        <v>13</v>
      </c>
      <c r="E9644" t="s">
        <v>30</v>
      </c>
      <c r="F9644" t="s">
        <v>22</v>
      </c>
      <c r="G9644" t="s">
        <v>11</v>
      </c>
      <c r="H9644" s="1">
        <v>43155</v>
      </c>
      <c r="I9644" s="2">
        <v>0.5</v>
      </c>
      <c r="J9644" t="s">
        <v>12</v>
      </c>
      <c r="K9644">
        <v>3997699</v>
      </c>
      <c r="L9644">
        <v>4284164</v>
      </c>
    </row>
    <row r="9645" spans="1:12" hidden="1" x14ac:dyDescent="0.2">
      <c r="A9645">
        <v>801556</v>
      </c>
      <c r="B9645" t="s">
        <v>28</v>
      </c>
      <c r="C9645" t="s">
        <v>29</v>
      </c>
      <c r="D9645" t="s">
        <v>13</v>
      </c>
      <c r="E9645" t="s">
        <v>30</v>
      </c>
      <c r="F9645" t="s">
        <v>22</v>
      </c>
      <c r="G9645" t="s">
        <v>11</v>
      </c>
      <c r="H9645" s="1">
        <v>43155</v>
      </c>
      <c r="I9645" s="2">
        <v>0.66666666666666663</v>
      </c>
      <c r="J9645" t="s">
        <v>12</v>
      </c>
      <c r="K9645">
        <v>3997699</v>
      </c>
      <c r="L9645">
        <v>4284164</v>
      </c>
    </row>
    <row r="9646" spans="1:12" hidden="1" x14ac:dyDescent="0.2">
      <c r="A9646">
        <v>801557</v>
      </c>
      <c r="B9646" t="s">
        <v>28</v>
      </c>
      <c r="C9646" t="s">
        <v>29</v>
      </c>
      <c r="D9646" t="s">
        <v>13</v>
      </c>
      <c r="E9646" t="s">
        <v>30</v>
      </c>
      <c r="F9646" t="s">
        <v>22</v>
      </c>
      <c r="G9646" t="s">
        <v>11</v>
      </c>
      <c r="H9646" s="1">
        <v>43155</v>
      </c>
      <c r="I9646" s="2">
        <v>0.83333333333333337</v>
      </c>
      <c r="J9646" t="s">
        <v>12</v>
      </c>
      <c r="K9646">
        <v>3997699</v>
      </c>
      <c r="L9646">
        <v>4284164</v>
      </c>
    </row>
    <row r="9647" spans="1:12" hidden="1" x14ac:dyDescent="0.2">
      <c r="A9647">
        <v>801558</v>
      </c>
      <c r="B9647" t="s">
        <v>28</v>
      </c>
      <c r="C9647" t="s">
        <v>29</v>
      </c>
      <c r="D9647" t="s">
        <v>13</v>
      </c>
      <c r="E9647" t="s">
        <v>30</v>
      </c>
      <c r="F9647" t="s">
        <v>22</v>
      </c>
      <c r="G9647" t="s">
        <v>11</v>
      </c>
      <c r="H9647" s="1">
        <v>43156</v>
      </c>
      <c r="I9647" s="2">
        <v>0</v>
      </c>
      <c r="J9647" t="s">
        <v>12</v>
      </c>
      <c r="K9647">
        <v>3997699</v>
      </c>
      <c r="L9647">
        <v>4284164</v>
      </c>
    </row>
    <row r="9648" spans="1:12" hidden="1" x14ac:dyDescent="0.2">
      <c r="A9648">
        <v>801559</v>
      </c>
      <c r="B9648" t="s">
        <v>28</v>
      </c>
      <c r="C9648" t="s">
        <v>29</v>
      </c>
      <c r="D9648" t="s">
        <v>13</v>
      </c>
      <c r="E9648" t="s">
        <v>30</v>
      </c>
      <c r="F9648" t="s">
        <v>22</v>
      </c>
      <c r="G9648" t="s">
        <v>11</v>
      </c>
      <c r="H9648" s="1">
        <v>43156</v>
      </c>
      <c r="I9648" s="2">
        <v>0.16666666666666666</v>
      </c>
      <c r="J9648" t="s">
        <v>12</v>
      </c>
      <c r="K9648">
        <v>3997699</v>
      </c>
      <c r="L9648">
        <v>4284164</v>
      </c>
    </row>
    <row r="9649" spans="1:12" hidden="1" x14ac:dyDescent="0.2">
      <c r="A9649">
        <v>801560</v>
      </c>
      <c r="B9649" t="s">
        <v>28</v>
      </c>
      <c r="C9649" t="s">
        <v>29</v>
      </c>
      <c r="D9649" t="s">
        <v>13</v>
      </c>
      <c r="E9649" t="s">
        <v>30</v>
      </c>
      <c r="F9649" t="s">
        <v>22</v>
      </c>
      <c r="G9649" t="s">
        <v>11</v>
      </c>
      <c r="H9649" s="1">
        <v>43156</v>
      </c>
      <c r="I9649" s="2">
        <v>0.33333333333333331</v>
      </c>
      <c r="J9649" t="s">
        <v>12</v>
      </c>
      <c r="K9649">
        <v>3997699</v>
      </c>
      <c r="L9649">
        <v>4284164</v>
      </c>
    </row>
    <row r="9650" spans="1:12" hidden="1" x14ac:dyDescent="0.2">
      <c r="A9650">
        <v>801561</v>
      </c>
      <c r="B9650" t="s">
        <v>28</v>
      </c>
      <c r="C9650" t="s">
        <v>29</v>
      </c>
      <c r="D9650" t="s">
        <v>13</v>
      </c>
      <c r="E9650" t="s">
        <v>30</v>
      </c>
      <c r="F9650" t="s">
        <v>22</v>
      </c>
      <c r="G9650" t="s">
        <v>11</v>
      </c>
      <c r="H9650" s="1">
        <v>43156</v>
      </c>
      <c r="I9650" s="2">
        <v>0.5</v>
      </c>
      <c r="J9650" t="s">
        <v>12</v>
      </c>
      <c r="K9650">
        <v>3997699</v>
      </c>
      <c r="L9650">
        <v>4284164</v>
      </c>
    </row>
    <row r="9651" spans="1:12" hidden="1" x14ac:dyDescent="0.2">
      <c r="A9651">
        <v>801562</v>
      </c>
      <c r="B9651" t="s">
        <v>28</v>
      </c>
      <c r="C9651" t="s">
        <v>29</v>
      </c>
      <c r="D9651" t="s">
        <v>13</v>
      </c>
      <c r="E9651" t="s">
        <v>30</v>
      </c>
      <c r="F9651" t="s">
        <v>22</v>
      </c>
      <c r="G9651" t="s">
        <v>11</v>
      </c>
      <c r="H9651" s="1">
        <v>43156</v>
      </c>
      <c r="I9651" s="2">
        <v>0.66666666666666663</v>
      </c>
      <c r="J9651" t="s">
        <v>12</v>
      </c>
      <c r="K9651">
        <v>3997699</v>
      </c>
      <c r="L9651">
        <v>4284164</v>
      </c>
    </row>
    <row r="9652" spans="1:12" hidden="1" x14ac:dyDescent="0.2">
      <c r="A9652">
        <v>801563</v>
      </c>
      <c r="B9652" t="s">
        <v>28</v>
      </c>
      <c r="C9652" t="s">
        <v>29</v>
      </c>
      <c r="D9652" t="s">
        <v>13</v>
      </c>
      <c r="E9652" t="s">
        <v>30</v>
      </c>
      <c r="F9652" t="s">
        <v>22</v>
      </c>
      <c r="G9652" t="s">
        <v>11</v>
      </c>
      <c r="H9652" s="1">
        <v>43156</v>
      </c>
      <c r="I9652" s="2">
        <v>0.83333333333333337</v>
      </c>
      <c r="J9652" t="s">
        <v>12</v>
      </c>
      <c r="K9652">
        <v>3997699</v>
      </c>
      <c r="L9652">
        <v>4284164</v>
      </c>
    </row>
    <row r="9653" spans="1:12" hidden="1" x14ac:dyDescent="0.2">
      <c r="A9653">
        <v>801564</v>
      </c>
      <c r="B9653" t="s">
        <v>28</v>
      </c>
      <c r="C9653" t="s">
        <v>29</v>
      </c>
      <c r="D9653" t="s">
        <v>13</v>
      </c>
      <c r="E9653" t="s">
        <v>30</v>
      </c>
      <c r="F9653" t="s">
        <v>22</v>
      </c>
      <c r="G9653" t="s">
        <v>11</v>
      </c>
      <c r="H9653" s="1">
        <v>43157</v>
      </c>
      <c r="I9653" s="2">
        <v>0</v>
      </c>
      <c r="J9653" t="s">
        <v>12</v>
      </c>
      <c r="K9653">
        <v>3997710</v>
      </c>
      <c r="L9653">
        <v>4284209</v>
      </c>
    </row>
    <row r="9654" spans="1:12" hidden="1" x14ac:dyDescent="0.2">
      <c r="A9654">
        <v>801565</v>
      </c>
      <c r="B9654" t="s">
        <v>28</v>
      </c>
      <c r="C9654" t="s">
        <v>29</v>
      </c>
      <c r="D9654" t="s">
        <v>13</v>
      </c>
      <c r="E9654" t="s">
        <v>30</v>
      </c>
      <c r="F9654" t="s">
        <v>22</v>
      </c>
      <c r="G9654" t="s">
        <v>11</v>
      </c>
      <c r="H9654" s="1">
        <v>43157</v>
      </c>
      <c r="I9654" s="2">
        <v>0.16666666666666666</v>
      </c>
      <c r="J9654" t="s">
        <v>12</v>
      </c>
      <c r="K9654">
        <v>3997728</v>
      </c>
      <c r="L9654">
        <v>4284255</v>
      </c>
    </row>
    <row r="9655" spans="1:12" hidden="1" x14ac:dyDescent="0.2">
      <c r="A9655">
        <v>801566</v>
      </c>
      <c r="B9655" t="s">
        <v>28</v>
      </c>
      <c r="C9655" t="s">
        <v>29</v>
      </c>
      <c r="D9655" t="s">
        <v>13</v>
      </c>
      <c r="E9655" t="s">
        <v>30</v>
      </c>
      <c r="F9655" t="s">
        <v>22</v>
      </c>
      <c r="G9655" t="s">
        <v>11</v>
      </c>
      <c r="H9655" s="1">
        <v>43157</v>
      </c>
      <c r="I9655" s="2">
        <v>0.33333333333333331</v>
      </c>
      <c r="J9655" t="s">
        <v>12</v>
      </c>
      <c r="K9655">
        <v>3998393</v>
      </c>
      <c r="L9655">
        <v>4284422</v>
      </c>
    </row>
    <row r="9656" spans="1:12" hidden="1" x14ac:dyDescent="0.2">
      <c r="A9656">
        <v>801567</v>
      </c>
      <c r="B9656" t="s">
        <v>28</v>
      </c>
      <c r="C9656" t="s">
        <v>29</v>
      </c>
      <c r="D9656" t="s">
        <v>13</v>
      </c>
      <c r="E9656" t="s">
        <v>30</v>
      </c>
      <c r="F9656" t="s">
        <v>22</v>
      </c>
      <c r="G9656" t="s">
        <v>11</v>
      </c>
      <c r="H9656" s="1">
        <v>43157</v>
      </c>
      <c r="I9656" s="2">
        <v>0.5</v>
      </c>
      <c r="J9656" t="s">
        <v>12</v>
      </c>
      <c r="K9656">
        <v>3998875</v>
      </c>
      <c r="L9656">
        <v>4284665</v>
      </c>
    </row>
    <row r="9657" spans="1:12" hidden="1" x14ac:dyDescent="0.2">
      <c r="A9657">
        <v>801568</v>
      </c>
      <c r="B9657" t="s">
        <v>28</v>
      </c>
      <c r="C9657" t="s">
        <v>29</v>
      </c>
      <c r="D9657" t="s">
        <v>13</v>
      </c>
      <c r="E9657" t="s">
        <v>30</v>
      </c>
      <c r="F9657" t="s">
        <v>22</v>
      </c>
      <c r="G9657" t="s">
        <v>11</v>
      </c>
      <c r="H9657" s="1">
        <v>43157</v>
      </c>
      <c r="I9657" s="2">
        <v>0.66666666666666663</v>
      </c>
      <c r="J9657" t="s">
        <v>12</v>
      </c>
      <c r="K9657">
        <v>3999176</v>
      </c>
      <c r="L9657">
        <v>4285171</v>
      </c>
    </row>
    <row r="9658" spans="1:12" hidden="1" x14ac:dyDescent="0.2">
      <c r="A9658">
        <v>801569</v>
      </c>
      <c r="B9658" t="s">
        <v>28</v>
      </c>
      <c r="C9658" t="s">
        <v>29</v>
      </c>
      <c r="D9658" t="s">
        <v>13</v>
      </c>
      <c r="E9658" t="s">
        <v>30</v>
      </c>
      <c r="F9658" t="s">
        <v>22</v>
      </c>
      <c r="G9658" t="s">
        <v>11</v>
      </c>
      <c r="H9658" s="1">
        <v>43157</v>
      </c>
      <c r="I9658" s="2">
        <v>0.83333333333333337</v>
      </c>
      <c r="J9658" t="s">
        <v>12</v>
      </c>
      <c r="K9658">
        <v>3999417</v>
      </c>
      <c r="L9658">
        <v>4286022</v>
      </c>
    </row>
    <row r="9659" spans="1:12" hidden="1" x14ac:dyDescent="0.2">
      <c r="A9659">
        <v>801570</v>
      </c>
      <c r="B9659" t="s">
        <v>28</v>
      </c>
      <c r="C9659" t="s">
        <v>29</v>
      </c>
      <c r="D9659" t="s">
        <v>13</v>
      </c>
      <c r="E9659" t="s">
        <v>30</v>
      </c>
      <c r="F9659" t="s">
        <v>22</v>
      </c>
      <c r="G9659" t="s">
        <v>11</v>
      </c>
      <c r="H9659" s="1">
        <v>43158</v>
      </c>
      <c r="I9659" s="2">
        <v>0</v>
      </c>
      <c r="J9659" t="s">
        <v>12</v>
      </c>
      <c r="K9659">
        <v>3999500</v>
      </c>
      <c r="L9659">
        <v>4286337</v>
      </c>
    </row>
    <row r="9660" spans="1:12" hidden="1" x14ac:dyDescent="0.2">
      <c r="A9660">
        <v>801571</v>
      </c>
      <c r="B9660" t="s">
        <v>28</v>
      </c>
      <c r="C9660" t="s">
        <v>29</v>
      </c>
      <c r="D9660" t="s">
        <v>13</v>
      </c>
      <c r="E9660" t="s">
        <v>30</v>
      </c>
      <c r="F9660" t="s">
        <v>22</v>
      </c>
      <c r="G9660" t="s">
        <v>11</v>
      </c>
      <c r="H9660" s="1">
        <v>43158</v>
      </c>
      <c r="I9660" s="2">
        <v>0.16666666666666666</v>
      </c>
      <c r="J9660" t="s">
        <v>12</v>
      </c>
      <c r="K9660">
        <v>3999520</v>
      </c>
      <c r="L9660">
        <v>4286399</v>
      </c>
    </row>
    <row r="9661" spans="1:12" hidden="1" x14ac:dyDescent="0.2">
      <c r="A9661">
        <v>801572</v>
      </c>
      <c r="B9661" t="s">
        <v>28</v>
      </c>
      <c r="C9661" t="s">
        <v>29</v>
      </c>
      <c r="D9661" t="s">
        <v>13</v>
      </c>
      <c r="E9661" t="s">
        <v>30</v>
      </c>
      <c r="F9661" t="s">
        <v>22</v>
      </c>
      <c r="G9661" t="s">
        <v>11</v>
      </c>
      <c r="H9661" s="1">
        <v>43158</v>
      </c>
      <c r="I9661" s="2">
        <v>0.33333333333333331</v>
      </c>
      <c r="J9661" t="s">
        <v>12</v>
      </c>
      <c r="K9661">
        <v>4000175</v>
      </c>
      <c r="L9661">
        <v>4286553</v>
      </c>
    </row>
    <row r="9662" spans="1:12" hidden="1" x14ac:dyDescent="0.2">
      <c r="A9662">
        <v>801573</v>
      </c>
      <c r="B9662" t="s">
        <v>28</v>
      </c>
      <c r="C9662" t="s">
        <v>29</v>
      </c>
      <c r="D9662" t="s">
        <v>13</v>
      </c>
      <c r="E9662" t="s">
        <v>30</v>
      </c>
      <c r="F9662" t="s">
        <v>22</v>
      </c>
      <c r="G9662" t="s">
        <v>11</v>
      </c>
      <c r="H9662" s="1">
        <v>43158</v>
      </c>
      <c r="I9662" s="2">
        <v>0.5</v>
      </c>
      <c r="J9662" t="s">
        <v>12</v>
      </c>
      <c r="K9662">
        <v>4000697</v>
      </c>
      <c r="L9662">
        <v>4286796</v>
      </c>
    </row>
    <row r="9663" spans="1:12" hidden="1" x14ac:dyDescent="0.2">
      <c r="A9663">
        <v>801574</v>
      </c>
      <c r="B9663" t="s">
        <v>28</v>
      </c>
      <c r="C9663" t="s">
        <v>29</v>
      </c>
      <c r="D9663" t="s">
        <v>13</v>
      </c>
      <c r="E9663" t="s">
        <v>30</v>
      </c>
      <c r="F9663" t="s">
        <v>22</v>
      </c>
      <c r="G9663" t="s">
        <v>11</v>
      </c>
      <c r="H9663" s="1">
        <v>43158</v>
      </c>
      <c r="I9663" s="2">
        <v>0.66666666666666663</v>
      </c>
      <c r="J9663" t="s">
        <v>12</v>
      </c>
      <c r="K9663">
        <v>4001028</v>
      </c>
      <c r="L9663">
        <v>4287316</v>
      </c>
    </row>
    <row r="9664" spans="1:12" hidden="1" x14ac:dyDescent="0.2">
      <c r="A9664">
        <v>801575</v>
      </c>
      <c r="B9664" t="s">
        <v>28</v>
      </c>
      <c r="C9664" t="s">
        <v>29</v>
      </c>
      <c r="D9664" t="s">
        <v>13</v>
      </c>
      <c r="E9664" t="s">
        <v>30</v>
      </c>
      <c r="F9664" t="s">
        <v>22</v>
      </c>
      <c r="G9664" t="s">
        <v>11</v>
      </c>
      <c r="H9664" s="1">
        <v>43158</v>
      </c>
      <c r="I9664" s="2">
        <v>0.83333333333333337</v>
      </c>
      <c r="J9664" t="s">
        <v>12</v>
      </c>
      <c r="K9664">
        <v>4001262</v>
      </c>
      <c r="L9664">
        <v>4288133</v>
      </c>
    </row>
    <row r="9665" spans="1:12" hidden="1" x14ac:dyDescent="0.2">
      <c r="A9665">
        <v>801576</v>
      </c>
      <c r="B9665" t="s">
        <v>28</v>
      </c>
      <c r="C9665" t="s">
        <v>29</v>
      </c>
      <c r="D9665" t="s">
        <v>13</v>
      </c>
      <c r="E9665" t="s">
        <v>30</v>
      </c>
      <c r="F9665" t="s">
        <v>22</v>
      </c>
      <c r="G9665" t="s">
        <v>11</v>
      </c>
      <c r="H9665" s="1">
        <v>43159</v>
      </c>
      <c r="I9665" s="2">
        <v>0</v>
      </c>
      <c r="J9665" t="s">
        <v>12</v>
      </c>
      <c r="K9665">
        <v>4001358</v>
      </c>
      <c r="L9665">
        <v>4288481</v>
      </c>
    </row>
    <row r="9666" spans="1:12" hidden="1" x14ac:dyDescent="0.2">
      <c r="A9666">
        <v>801577</v>
      </c>
      <c r="B9666" t="s">
        <v>28</v>
      </c>
      <c r="C9666" t="s">
        <v>29</v>
      </c>
      <c r="D9666" t="s">
        <v>13</v>
      </c>
      <c r="E9666" t="s">
        <v>30</v>
      </c>
      <c r="F9666" t="s">
        <v>22</v>
      </c>
      <c r="G9666" t="s">
        <v>11</v>
      </c>
      <c r="H9666" s="1">
        <v>43159</v>
      </c>
      <c r="I9666" s="2">
        <v>0.16666666666666666</v>
      </c>
      <c r="J9666" t="s">
        <v>12</v>
      </c>
      <c r="K9666">
        <v>4001378</v>
      </c>
      <c r="L9666">
        <v>4288543</v>
      </c>
    </row>
    <row r="9667" spans="1:12" hidden="1" x14ac:dyDescent="0.2">
      <c r="A9667">
        <v>801578</v>
      </c>
      <c r="B9667" t="s">
        <v>28</v>
      </c>
      <c r="C9667" t="s">
        <v>29</v>
      </c>
      <c r="D9667" t="s">
        <v>13</v>
      </c>
      <c r="E9667" t="s">
        <v>30</v>
      </c>
      <c r="F9667" t="s">
        <v>22</v>
      </c>
      <c r="G9667" t="s">
        <v>11</v>
      </c>
      <c r="H9667" s="1">
        <v>43159</v>
      </c>
      <c r="I9667" s="2">
        <v>0.33333333333333331</v>
      </c>
      <c r="J9667" t="s">
        <v>12</v>
      </c>
      <c r="K9667">
        <v>4002048</v>
      </c>
      <c r="L9667">
        <v>4288668</v>
      </c>
    </row>
    <row r="9668" spans="1:12" hidden="1" x14ac:dyDescent="0.2">
      <c r="A9668">
        <v>801579</v>
      </c>
      <c r="B9668" t="s">
        <v>28</v>
      </c>
      <c r="C9668" t="s">
        <v>29</v>
      </c>
      <c r="D9668" t="s">
        <v>13</v>
      </c>
      <c r="E9668" t="s">
        <v>30</v>
      </c>
      <c r="F9668" t="s">
        <v>22</v>
      </c>
      <c r="G9668" t="s">
        <v>11</v>
      </c>
      <c r="H9668" s="1">
        <v>43159</v>
      </c>
      <c r="I9668" s="2">
        <v>0.5</v>
      </c>
      <c r="J9668" t="s">
        <v>12</v>
      </c>
      <c r="K9668">
        <v>4002602</v>
      </c>
      <c r="L9668">
        <v>4288896</v>
      </c>
    </row>
    <row r="9669" spans="1:12" hidden="1" x14ac:dyDescent="0.2">
      <c r="A9669">
        <v>801580</v>
      </c>
      <c r="B9669" t="s">
        <v>28</v>
      </c>
      <c r="C9669" t="s">
        <v>29</v>
      </c>
      <c r="D9669" t="s">
        <v>13</v>
      </c>
      <c r="E9669" t="s">
        <v>30</v>
      </c>
      <c r="F9669" t="s">
        <v>22</v>
      </c>
      <c r="G9669" t="s">
        <v>11</v>
      </c>
      <c r="H9669" s="1">
        <v>43159</v>
      </c>
      <c r="I9669" s="2">
        <v>0.66666666666666663</v>
      </c>
      <c r="J9669" t="s">
        <v>12</v>
      </c>
      <c r="K9669">
        <v>4002937</v>
      </c>
      <c r="L9669">
        <v>4289388</v>
      </c>
    </row>
    <row r="9670" spans="1:12" hidden="1" x14ac:dyDescent="0.2">
      <c r="A9670">
        <v>801581</v>
      </c>
      <c r="B9670" t="s">
        <v>28</v>
      </c>
      <c r="C9670" t="s">
        <v>29</v>
      </c>
      <c r="D9670" t="s">
        <v>13</v>
      </c>
      <c r="E9670" t="s">
        <v>30</v>
      </c>
      <c r="F9670" t="s">
        <v>22</v>
      </c>
      <c r="G9670" t="s">
        <v>11</v>
      </c>
      <c r="H9670" s="1">
        <v>43159</v>
      </c>
      <c r="I9670" s="2">
        <v>0.83333333333333337</v>
      </c>
      <c r="J9670" t="s">
        <v>12</v>
      </c>
      <c r="K9670">
        <v>4003155</v>
      </c>
      <c r="L9670">
        <v>4290241</v>
      </c>
    </row>
    <row r="9671" spans="1:12" hidden="1" x14ac:dyDescent="0.2">
      <c r="A9671">
        <v>801582</v>
      </c>
      <c r="B9671" t="s">
        <v>28</v>
      </c>
      <c r="C9671" t="s">
        <v>29</v>
      </c>
      <c r="D9671" t="s">
        <v>13</v>
      </c>
      <c r="E9671" t="s">
        <v>30</v>
      </c>
      <c r="F9671" t="s">
        <v>22</v>
      </c>
      <c r="G9671" t="s">
        <v>11</v>
      </c>
      <c r="H9671" s="1">
        <v>43160</v>
      </c>
      <c r="I9671" s="2">
        <v>0</v>
      </c>
      <c r="J9671" t="s">
        <v>12</v>
      </c>
      <c r="K9671">
        <v>4003257</v>
      </c>
      <c r="L9671">
        <v>4290584</v>
      </c>
    </row>
    <row r="9672" spans="1:12" hidden="1" x14ac:dyDescent="0.2">
      <c r="A9672">
        <v>801583</v>
      </c>
      <c r="B9672" t="s">
        <v>28</v>
      </c>
      <c r="C9672" t="s">
        <v>29</v>
      </c>
      <c r="D9672" t="s">
        <v>13</v>
      </c>
      <c r="E9672" t="s">
        <v>30</v>
      </c>
      <c r="F9672" t="s">
        <v>22</v>
      </c>
      <c r="G9672" t="s">
        <v>11</v>
      </c>
      <c r="H9672" s="1">
        <v>43160</v>
      </c>
      <c r="I9672" s="2">
        <v>0.16666666666666666</v>
      </c>
      <c r="J9672" t="s">
        <v>12</v>
      </c>
      <c r="K9672">
        <v>4003274</v>
      </c>
      <c r="L9672">
        <v>4290653</v>
      </c>
    </row>
    <row r="9673" spans="1:12" hidden="1" x14ac:dyDescent="0.2">
      <c r="A9673">
        <v>801584</v>
      </c>
      <c r="B9673" t="s">
        <v>28</v>
      </c>
      <c r="C9673" t="s">
        <v>29</v>
      </c>
      <c r="D9673" t="s">
        <v>13</v>
      </c>
      <c r="E9673" t="s">
        <v>30</v>
      </c>
      <c r="F9673" t="s">
        <v>22</v>
      </c>
      <c r="G9673" t="s">
        <v>11</v>
      </c>
      <c r="H9673" s="1">
        <v>43160</v>
      </c>
      <c r="I9673" s="2">
        <v>0.33333333333333331</v>
      </c>
      <c r="J9673" t="s">
        <v>12</v>
      </c>
      <c r="K9673">
        <v>4003925</v>
      </c>
      <c r="L9673">
        <v>4290796</v>
      </c>
    </row>
    <row r="9674" spans="1:12" hidden="1" x14ac:dyDescent="0.2">
      <c r="A9674">
        <v>801585</v>
      </c>
      <c r="B9674" t="s">
        <v>28</v>
      </c>
      <c r="C9674" t="s">
        <v>29</v>
      </c>
      <c r="D9674" t="s">
        <v>13</v>
      </c>
      <c r="E9674" t="s">
        <v>30</v>
      </c>
      <c r="F9674" t="s">
        <v>22</v>
      </c>
      <c r="G9674" t="s">
        <v>11</v>
      </c>
      <c r="H9674" s="1">
        <v>43160</v>
      </c>
      <c r="I9674" s="2">
        <v>0.5</v>
      </c>
      <c r="J9674" t="s">
        <v>12</v>
      </c>
      <c r="K9674">
        <v>4004436</v>
      </c>
      <c r="L9674">
        <v>4291066</v>
      </c>
    </row>
    <row r="9675" spans="1:12" hidden="1" x14ac:dyDescent="0.2">
      <c r="A9675">
        <v>801586</v>
      </c>
      <c r="B9675" t="s">
        <v>28</v>
      </c>
      <c r="C9675" t="s">
        <v>29</v>
      </c>
      <c r="D9675" t="s">
        <v>13</v>
      </c>
      <c r="E9675" t="s">
        <v>30</v>
      </c>
      <c r="F9675" t="s">
        <v>22</v>
      </c>
      <c r="G9675" t="s">
        <v>11</v>
      </c>
      <c r="H9675" s="1">
        <v>43160</v>
      </c>
      <c r="I9675" s="2">
        <v>0.66666666666666663</v>
      </c>
      <c r="J9675" t="s">
        <v>12</v>
      </c>
      <c r="K9675">
        <v>4004761</v>
      </c>
      <c r="L9675">
        <v>4291497</v>
      </c>
    </row>
    <row r="9676" spans="1:12" hidden="1" x14ac:dyDescent="0.2">
      <c r="A9676">
        <v>801587</v>
      </c>
      <c r="B9676" t="s">
        <v>28</v>
      </c>
      <c r="C9676" t="s">
        <v>29</v>
      </c>
      <c r="D9676" t="s">
        <v>13</v>
      </c>
      <c r="E9676" t="s">
        <v>30</v>
      </c>
      <c r="F9676" t="s">
        <v>22</v>
      </c>
      <c r="G9676" t="s">
        <v>11</v>
      </c>
      <c r="H9676" s="1">
        <v>43160</v>
      </c>
      <c r="I9676" s="2">
        <v>0.83333333333333337</v>
      </c>
      <c r="J9676" t="s">
        <v>12</v>
      </c>
      <c r="K9676">
        <v>4005011</v>
      </c>
      <c r="L9676">
        <v>4292306</v>
      </c>
    </row>
    <row r="9677" spans="1:12" hidden="1" x14ac:dyDescent="0.2">
      <c r="A9677">
        <v>801588</v>
      </c>
      <c r="B9677" t="s">
        <v>28</v>
      </c>
      <c r="C9677" t="s">
        <v>29</v>
      </c>
      <c r="D9677" t="s">
        <v>13</v>
      </c>
      <c r="E9677" t="s">
        <v>30</v>
      </c>
      <c r="F9677" t="s">
        <v>22</v>
      </c>
      <c r="G9677" t="s">
        <v>11</v>
      </c>
      <c r="H9677" s="1">
        <v>43161</v>
      </c>
      <c r="I9677" s="2">
        <v>0</v>
      </c>
      <c r="J9677" t="s">
        <v>12</v>
      </c>
      <c r="K9677">
        <v>4005104</v>
      </c>
      <c r="L9677">
        <v>4292680</v>
      </c>
    </row>
    <row r="9678" spans="1:12" hidden="1" x14ac:dyDescent="0.2">
      <c r="A9678">
        <v>801589</v>
      </c>
      <c r="B9678" t="s">
        <v>28</v>
      </c>
      <c r="C9678" t="s">
        <v>29</v>
      </c>
      <c r="D9678" t="s">
        <v>13</v>
      </c>
      <c r="E9678" t="s">
        <v>30</v>
      </c>
      <c r="F9678" t="s">
        <v>22</v>
      </c>
      <c r="G9678" t="s">
        <v>11</v>
      </c>
      <c r="H9678" s="1">
        <v>43161</v>
      </c>
      <c r="I9678" s="2">
        <v>0.16666666666666666</v>
      </c>
      <c r="J9678" t="s">
        <v>12</v>
      </c>
      <c r="K9678">
        <v>4005122</v>
      </c>
      <c r="L9678">
        <v>4292749</v>
      </c>
    </row>
    <row r="9679" spans="1:12" hidden="1" x14ac:dyDescent="0.2">
      <c r="A9679">
        <v>801590</v>
      </c>
      <c r="B9679" t="s">
        <v>28</v>
      </c>
      <c r="C9679" t="s">
        <v>29</v>
      </c>
      <c r="D9679" t="s">
        <v>13</v>
      </c>
      <c r="E9679" t="s">
        <v>30</v>
      </c>
      <c r="F9679" t="s">
        <v>22</v>
      </c>
      <c r="G9679" t="s">
        <v>11</v>
      </c>
      <c r="H9679" s="1">
        <v>43161</v>
      </c>
      <c r="I9679" s="2">
        <v>0.33333333333333331</v>
      </c>
      <c r="J9679" t="s">
        <v>12</v>
      </c>
      <c r="K9679">
        <v>4005715</v>
      </c>
      <c r="L9679">
        <v>4292884</v>
      </c>
    </row>
    <row r="9680" spans="1:12" hidden="1" x14ac:dyDescent="0.2">
      <c r="A9680">
        <v>801591</v>
      </c>
      <c r="B9680" t="s">
        <v>28</v>
      </c>
      <c r="C9680" t="s">
        <v>29</v>
      </c>
      <c r="D9680" t="s">
        <v>13</v>
      </c>
      <c r="E9680" t="s">
        <v>30</v>
      </c>
      <c r="F9680" t="s">
        <v>22</v>
      </c>
      <c r="G9680" t="s">
        <v>11</v>
      </c>
      <c r="H9680" s="1">
        <v>43161</v>
      </c>
      <c r="I9680" s="2">
        <v>0.5</v>
      </c>
      <c r="J9680" t="s">
        <v>12</v>
      </c>
      <c r="K9680">
        <v>4006167</v>
      </c>
      <c r="L9680">
        <v>4293112</v>
      </c>
    </row>
    <row r="9681" spans="1:12" hidden="1" x14ac:dyDescent="0.2">
      <c r="A9681">
        <v>801592</v>
      </c>
      <c r="B9681" t="s">
        <v>28</v>
      </c>
      <c r="C9681" t="s">
        <v>29</v>
      </c>
      <c r="D9681" t="s">
        <v>13</v>
      </c>
      <c r="E9681" t="s">
        <v>30</v>
      </c>
      <c r="F9681" t="s">
        <v>22</v>
      </c>
      <c r="G9681" t="s">
        <v>11</v>
      </c>
      <c r="H9681" s="1">
        <v>43161</v>
      </c>
      <c r="I9681" s="2">
        <v>0.66666666666666663</v>
      </c>
      <c r="J9681" t="s">
        <v>12</v>
      </c>
      <c r="K9681">
        <v>4006471</v>
      </c>
      <c r="L9681">
        <v>4293587</v>
      </c>
    </row>
    <row r="9682" spans="1:12" hidden="1" x14ac:dyDescent="0.2">
      <c r="A9682">
        <v>801593</v>
      </c>
      <c r="B9682" t="s">
        <v>28</v>
      </c>
      <c r="C9682" t="s">
        <v>29</v>
      </c>
      <c r="D9682" t="s">
        <v>13</v>
      </c>
      <c r="E9682" t="s">
        <v>30</v>
      </c>
      <c r="F9682" t="s">
        <v>22</v>
      </c>
      <c r="G9682" t="s">
        <v>11</v>
      </c>
      <c r="H9682" s="1">
        <v>43161</v>
      </c>
      <c r="I9682" s="2">
        <v>0.83333333333333337</v>
      </c>
      <c r="J9682" t="s">
        <v>12</v>
      </c>
      <c r="K9682">
        <v>4006666</v>
      </c>
      <c r="L9682">
        <v>4294271</v>
      </c>
    </row>
    <row r="9683" spans="1:12" hidden="1" x14ac:dyDescent="0.2">
      <c r="A9683">
        <v>801594</v>
      </c>
      <c r="B9683" t="s">
        <v>28</v>
      </c>
      <c r="C9683" t="s">
        <v>29</v>
      </c>
      <c r="D9683" t="s">
        <v>14</v>
      </c>
      <c r="E9683" t="s">
        <v>30</v>
      </c>
      <c r="F9683" t="s">
        <v>22</v>
      </c>
      <c r="G9683" t="s">
        <v>11</v>
      </c>
      <c r="H9683" s="1">
        <v>43155</v>
      </c>
      <c r="I9683" s="2">
        <v>0</v>
      </c>
      <c r="J9683" t="s">
        <v>12</v>
      </c>
      <c r="K9683">
        <v>4684136</v>
      </c>
      <c r="L9683">
        <v>4253875</v>
      </c>
    </row>
    <row r="9684" spans="1:12" hidden="1" x14ac:dyDescent="0.2">
      <c r="A9684">
        <v>801595</v>
      </c>
      <c r="B9684" t="s">
        <v>28</v>
      </c>
      <c r="C9684" t="s">
        <v>29</v>
      </c>
      <c r="D9684" t="s">
        <v>14</v>
      </c>
      <c r="E9684" t="s">
        <v>30</v>
      </c>
      <c r="F9684" t="s">
        <v>22</v>
      </c>
      <c r="G9684" t="s">
        <v>11</v>
      </c>
      <c r="H9684" s="1">
        <v>43155</v>
      </c>
      <c r="I9684" s="2">
        <v>0.16666666666666666</v>
      </c>
      <c r="J9684" t="s">
        <v>12</v>
      </c>
      <c r="K9684">
        <v>4684145</v>
      </c>
      <c r="L9684">
        <v>4253931</v>
      </c>
    </row>
    <row r="9685" spans="1:12" hidden="1" x14ac:dyDescent="0.2">
      <c r="A9685">
        <v>801596</v>
      </c>
      <c r="B9685" t="s">
        <v>28</v>
      </c>
      <c r="C9685" t="s">
        <v>29</v>
      </c>
      <c r="D9685" t="s">
        <v>14</v>
      </c>
      <c r="E9685" t="s">
        <v>30</v>
      </c>
      <c r="F9685" t="s">
        <v>22</v>
      </c>
      <c r="G9685" t="s">
        <v>11</v>
      </c>
      <c r="H9685" s="1">
        <v>43155</v>
      </c>
      <c r="I9685" s="2">
        <v>0.33333333333333331</v>
      </c>
      <c r="J9685" t="s">
        <v>12</v>
      </c>
      <c r="K9685">
        <v>4684145</v>
      </c>
      <c r="L9685">
        <v>4253931</v>
      </c>
    </row>
    <row r="9686" spans="1:12" hidden="1" x14ac:dyDescent="0.2">
      <c r="A9686">
        <v>801597</v>
      </c>
      <c r="B9686" t="s">
        <v>28</v>
      </c>
      <c r="C9686" t="s">
        <v>29</v>
      </c>
      <c r="D9686" t="s">
        <v>14</v>
      </c>
      <c r="E9686" t="s">
        <v>30</v>
      </c>
      <c r="F9686" t="s">
        <v>22</v>
      </c>
      <c r="G9686" t="s">
        <v>11</v>
      </c>
      <c r="H9686" s="1">
        <v>43155</v>
      </c>
      <c r="I9686" s="2">
        <v>0.5</v>
      </c>
      <c r="J9686" t="s">
        <v>12</v>
      </c>
      <c r="K9686">
        <v>4684145</v>
      </c>
      <c r="L9686">
        <v>4253931</v>
      </c>
    </row>
    <row r="9687" spans="1:12" hidden="1" x14ac:dyDescent="0.2">
      <c r="A9687">
        <v>801598</v>
      </c>
      <c r="B9687" t="s">
        <v>28</v>
      </c>
      <c r="C9687" t="s">
        <v>29</v>
      </c>
      <c r="D9687" t="s">
        <v>14</v>
      </c>
      <c r="E9687" t="s">
        <v>30</v>
      </c>
      <c r="F9687" t="s">
        <v>22</v>
      </c>
      <c r="G9687" t="s">
        <v>11</v>
      </c>
      <c r="H9687" s="1">
        <v>43155</v>
      </c>
      <c r="I9687" s="2">
        <v>0.66666666666666663</v>
      </c>
      <c r="J9687" t="s">
        <v>12</v>
      </c>
      <c r="K9687">
        <v>4684145</v>
      </c>
      <c r="L9687">
        <v>4253931</v>
      </c>
    </row>
    <row r="9688" spans="1:12" hidden="1" x14ac:dyDescent="0.2">
      <c r="A9688">
        <v>801599</v>
      </c>
      <c r="B9688" t="s">
        <v>28</v>
      </c>
      <c r="C9688" t="s">
        <v>29</v>
      </c>
      <c r="D9688" t="s">
        <v>14</v>
      </c>
      <c r="E9688" t="s">
        <v>30</v>
      </c>
      <c r="F9688" t="s">
        <v>22</v>
      </c>
      <c r="G9688" t="s">
        <v>11</v>
      </c>
      <c r="H9688" s="1">
        <v>43155</v>
      </c>
      <c r="I9688" s="2">
        <v>0.83333333333333337</v>
      </c>
      <c r="J9688" t="s">
        <v>12</v>
      </c>
      <c r="K9688">
        <v>4684145</v>
      </c>
      <c r="L9688">
        <v>4253931</v>
      </c>
    </row>
    <row r="9689" spans="1:12" hidden="1" x14ac:dyDescent="0.2">
      <c r="A9689">
        <v>801600</v>
      </c>
      <c r="B9689" t="s">
        <v>28</v>
      </c>
      <c r="C9689" t="s">
        <v>29</v>
      </c>
      <c r="D9689" t="s">
        <v>14</v>
      </c>
      <c r="E9689" t="s">
        <v>30</v>
      </c>
      <c r="F9689" t="s">
        <v>22</v>
      </c>
      <c r="G9689" t="s">
        <v>11</v>
      </c>
      <c r="H9689" s="1">
        <v>43156</v>
      </c>
      <c r="I9689" s="2">
        <v>0</v>
      </c>
      <c r="J9689" t="s">
        <v>12</v>
      </c>
      <c r="K9689">
        <v>4684145</v>
      </c>
      <c r="L9689">
        <v>4253931</v>
      </c>
    </row>
    <row r="9690" spans="1:12" hidden="1" x14ac:dyDescent="0.2">
      <c r="A9690">
        <v>801601</v>
      </c>
      <c r="B9690" t="s">
        <v>28</v>
      </c>
      <c r="C9690" t="s">
        <v>29</v>
      </c>
      <c r="D9690" t="s">
        <v>14</v>
      </c>
      <c r="E9690" t="s">
        <v>30</v>
      </c>
      <c r="F9690" t="s">
        <v>22</v>
      </c>
      <c r="G9690" t="s">
        <v>11</v>
      </c>
      <c r="H9690" s="1">
        <v>43156</v>
      </c>
      <c r="I9690" s="2">
        <v>0.16666666666666666</v>
      </c>
      <c r="J9690" t="s">
        <v>12</v>
      </c>
      <c r="K9690">
        <v>4684145</v>
      </c>
      <c r="L9690">
        <v>4253931</v>
      </c>
    </row>
    <row r="9691" spans="1:12" hidden="1" x14ac:dyDescent="0.2">
      <c r="A9691">
        <v>801602</v>
      </c>
      <c r="B9691" t="s">
        <v>28</v>
      </c>
      <c r="C9691" t="s">
        <v>29</v>
      </c>
      <c r="D9691" t="s">
        <v>14</v>
      </c>
      <c r="E9691" t="s">
        <v>30</v>
      </c>
      <c r="F9691" t="s">
        <v>22</v>
      </c>
      <c r="G9691" t="s">
        <v>11</v>
      </c>
      <c r="H9691" s="1">
        <v>43156</v>
      </c>
      <c r="I9691" s="2">
        <v>0.33333333333333331</v>
      </c>
      <c r="J9691" t="s">
        <v>12</v>
      </c>
      <c r="K9691">
        <v>4684145</v>
      </c>
      <c r="L9691">
        <v>4253931</v>
      </c>
    </row>
    <row r="9692" spans="1:12" hidden="1" x14ac:dyDescent="0.2">
      <c r="A9692">
        <v>801603</v>
      </c>
      <c r="B9692" t="s">
        <v>28</v>
      </c>
      <c r="C9692" t="s">
        <v>29</v>
      </c>
      <c r="D9692" t="s">
        <v>14</v>
      </c>
      <c r="E9692" t="s">
        <v>30</v>
      </c>
      <c r="F9692" t="s">
        <v>22</v>
      </c>
      <c r="G9692" t="s">
        <v>11</v>
      </c>
      <c r="H9692" s="1">
        <v>43156</v>
      </c>
      <c r="I9692" s="2">
        <v>0.5</v>
      </c>
      <c r="J9692" t="s">
        <v>12</v>
      </c>
      <c r="K9692">
        <v>4684145</v>
      </c>
      <c r="L9692">
        <v>4253931</v>
      </c>
    </row>
    <row r="9693" spans="1:12" hidden="1" x14ac:dyDescent="0.2">
      <c r="A9693">
        <v>801604</v>
      </c>
      <c r="B9693" t="s">
        <v>28</v>
      </c>
      <c r="C9693" t="s">
        <v>29</v>
      </c>
      <c r="D9693" t="s">
        <v>14</v>
      </c>
      <c r="E9693" t="s">
        <v>30</v>
      </c>
      <c r="F9693" t="s">
        <v>22</v>
      </c>
      <c r="G9693" t="s">
        <v>11</v>
      </c>
      <c r="H9693" s="1">
        <v>43156</v>
      </c>
      <c r="I9693" s="2">
        <v>0.66666666666666663</v>
      </c>
      <c r="J9693" t="s">
        <v>12</v>
      </c>
      <c r="K9693">
        <v>4684145</v>
      </c>
      <c r="L9693">
        <v>4253931</v>
      </c>
    </row>
    <row r="9694" spans="1:12" hidden="1" x14ac:dyDescent="0.2">
      <c r="A9694">
        <v>801605</v>
      </c>
      <c r="B9694" t="s">
        <v>28</v>
      </c>
      <c r="C9694" t="s">
        <v>29</v>
      </c>
      <c r="D9694" t="s">
        <v>14</v>
      </c>
      <c r="E9694" t="s">
        <v>30</v>
      </c>
      <c r="F9694" t="s">
        <v>22</v>
      </c>
      <c r="G9694" t="s">
        <v>11</v>
      </c>
      <c r="H9694" s="1">
        <v>43156</v>
      </c>
      <c r="I9694" s="2">
        <v>0.83333333333333337</v>
      </c>
      <c r="J9694" t="s">
        <v>12</v>
      </c>
      <c r="K9694">
        <v>4684145</v>
      </c>
      <c r="L9694">
        <v>4253931</v>
      </c>
    </row>
    <row r="9695" spans="1:12" hidden="1" x14ac:dyDescent="0.2">
      <c r="A9695">
        <v>801606</v>
      </c>
      <c r="B9695" t="s">
        <v>28</v>
      </c>
      <c r="C9695" t="s">
        <v>29</v>
      </c>
      <c r="D9695" t="s">
        <v>14</v>
      </c>
      <c r="E9695" t="s">
        <v>30</v>
      </c>
      <c r="F9695" t="s">
        <v>22</v>
      </c>
      <c r="G9695" t="s">
        <v>11</v>
      </c>
      <c r="H9695" s="1">
        <v>43157</v>
      </c>
      <c r="I9695" s="2">
        <v>0</v>
      </c>
      <c r="J9695" t="s">
        <v>12</v>
      </c>
      <c r="K9695">
        <v>4684153</v>
      </c>
      <c r="L9695">
        <v>4253954</v>
      </c>
    </row>
    <row r="9696" spans="1:12" hidden="1" x14ac:dyDescent="0.2">
      <c r="A9696">
        <v>801607</v>
      </c>
      <c r="B9696" t="s">
        <v>28</v>
      </c>
      <c r="C9696" t="s">
        <v>29</v>
      </c>
      <c r="D9696" t="s">
        <v>14</v>
      </c>
      <c r="E9696" t="s">
        <v>30</v>
      </c>
      <c r="F9696" t="s">
        <v>22</v>
      </c>
      <c r="G9696" t="s">
        <v>11</v>
      </c>
      <c r="H9696" s="1">
        <v>43157</v>
      </c>
      <c r="I9696" s="2">
        <v>0.16666666666666666</v>
      </c>
      <c r="J9696" t="s">
        <v>12</v>
      </c>
      <c r="K9696">
        <v>4684169</v>
      </c>
      <c r="L9696">
        <v>4253987</v>
      </c>
    </row>
    <row r="9697" spans="1:12" hidden="1" x14ac:dyDescent="0.2">
      <c r="A9697">
        <v>801608</v>
      </c>
      <c r="B9697" t="s">
        <v>28</v>
      </c>
      <c r="C9697" t="s">
        <v>29</v>
      </c>
      <c r="D9697" t="s">
        <v>14</v>
      </c>
      <c r="E9697" t="s">
        <v>30</v>
      </c>
      <c r="F9697" t="s">
        <v>22</v>
      </c>
      <c r="G9697" t="s">
        <v>11</v>
      </c>
      <c r="H9697" s="1">
        <v>43157</v>
      </c>
      <c r="I9697" s="2">
        <v>0.33333333333333331</v>
      </c>
      <c r="J9697" t="s">
        <v>12</v>
      </c>
      <c r="K9697">
        <v>4684687</v>
      </c>
      <c r="L9697">
        <v>4254064</v>
      </c>
    </row>
    <row r="9698" spans="1:12" hidden="1" x14ac:dyDescent="0.2">
      <c r="A9698">
        <v>801609</v>
      </c>
      <c r="B9698" t="s">
        <v>28</v>
      </c>
      <c r="C9698" t="s">
        <v>29</v>
      </c>
      <c r="D9698" t="s">
        <v>14</v>
      </c>
      <c r="E9698" t="s">
        <v>30</v>
      </c>
      <c r="F9698" t="s">
        <v>22</v>
      </c>
      <c r="G9698" t="s">
        <v>11</v>
      </c>
      <c r="H9698" s="1">
        <v>43157</v>
      </c>
      <c r="I9698" s="2">
        <v>0.5</v>
      </c>
      <c r="J9698" t="s">
        <v>12</v>
      </c>
      <c r="K9698">
        <v>4685064</v>
      </c>
      <c r="L9698">
        <v>4254201</v>
      </c>
    </row>
    <row r="9699" spans="1:12" hidden="1" x14ac:dyDescent="0.2">
      <c r="A9699">
        <v>801610</v>
      </c>
      <c r="B9699" t="s">
        <v>28</v>
      </c>
      <c r="C9699" t="s">
        <v>29</v>
      </c>
      <c r="D9699" t="s">
        <v>14</v>
      </c>
      <c r="E9699" t="s">
        <v>30</v>
      </c>
      <c r="F9699" t="s">
        <v>22</v>
      </c>
      <c r="G9699" t="s">
        <v>11</v>
      </c>
      <c r="H9699" s="1">
        <v>43157</v>
      </c>
      <c r="I9699" s="2">
        <v>0.66666666666666663</v>
      </c>
      <c r="J9699" t="s">
        <v>12</v>
      </c>
      <c r="K9699">
        <v>4685279</v>
      </c>
      <c r="L9699">
        <v>4254478</v>
      </c>
    </row>
    <row r="9700" spans="1:12" hidden="1" x14ac:dyDescent="0.2">
      <c r="A9700">
        <v>801611</v>
      </c>
      <c r="B9700" t="s">
        <v>28</v>
      </c>
      <c r="C9700" t="s">
        <v>29</v>
      </c>
      <c r="D9700" t="s">
        <v>14</v>
      </c>
      <c r="E9700" t="s">
        <v>30</v>
      </c>
      <c r="F9700" t="s">
        <v>22</v>
      </c>
      <c r="G9700" t="s">
        <v>11</v>
      </c>
      <c r="H9700" s="1">
        <v>43157</v>
      </c>
      <c r="I9700" s="2">
        <v>0.83333333333333337</v>
      </c>
      <c r="J9700" t="s">
        <v>12</v>
      </c>
      <c r="K9700">
        <v>4685502</v>
      </c>
      <c r="L9700">
        <v>4254986</v>
      </c>
    </row>
    <row r="9701" spans="1:12" hidden="1" x14ac:dyDescent="0.2">
      <c r="A9701">
        <v>801612</v>
      </c>
      <c r="B9701" t="s">
        <v>28</v>
      </c>
      <c r="C9701" t="s">
        <v>29</v>
      </c>
      <c r="D9701" t="s">
        <v>14</v>
      </c>
      <c r="E9701" t="s">
        <v>30</v>
      </c>
      <c r="F9701" t="s">
        <v>22</v>
      </c>
      <c r="G9701" t="s">
        <v>11</v>
      </c>
      <c r="H9701" s="1">
        <v>43158</v>
      </c>
      <c r="I9701" s="2">
        <v>0</v>
      </c>
      <c r="J9701" t="s">
        <v>12</v>
      </c>
      <c r="K9701">
        <v>4685555</v>
      </c>
      <c r="L9701">
        <v>4255196</v>
      </c>
    </row>
    <row r="9702" spans="1:12" hidden="1" x14ac:dyDescent="0.2">
      <c r="A9702">
        <v>801613</v>
      </c>
      <c r="B9702" t="s">
        <v>28</v>
      </c>
      <c r="C9702" t="s">
        <v>29</v>
      </c>
      <c r="D9702" t="s">
        <v>14</v>
      </c>
      <c r="E9702" t="s">
        <v>30</v>
      </c>
      <c r="F9702" t="s">
        <v>22</v>
      </c>
      <c r="G9702" t="s">
        <v>11</v>
      </c>
      <c r="H9702" s="1">
        <v>43158</v>
      </c>
      <c r="I9702" s="2">
        <v>0.16666666666666666</v>
      </c>
      <c r="J9702" t="s">
        <v>12</v>
      </c>
      <c r="K9702">
        <v>4685571</v>
      </c>
      <c r="L9702">
        <v>4255249</v>
      </c>
    </row>
    <row r="9703" spans="1:12" hidden="1" x14ac:dyDescent="0.2">
      <c r="A9703">
        <v>801614</v>
      </c>
      <c r="B9703" t="s">
        <v>28</v>
      </c>
      <c r="C9703" t="s">
        <v>29</v>
      </c>
      <c r="D9703" t="s">
        <v>14</v>
      </c>
      <c r="E9703" t="s">
        <v>30</v>
      </c>
      <c r="F9703" t="s">
        <v>22</v>
      </c>
      <c r="G9703" t="s">
        <v>11</v>
      </c>
      <c r="H9703" s="1">
        <v>43158</v>
      </c>
      <c r="I9703" s="2">
        <v>0.33333333333333331</v>
      </c>
      <c r="J9703" t="s">
        <v>12</v>
      </c>
      <c r="K9703">
        <v>4686077</v>
      </c>
      <c r="L9703">
        <v>4255301</v>
      </c>
    </row>
    <row r="9704" spans="1:12" hidden="1" x14ac:dyDescent="0.2">
      <c r="A9704">
        <v>801615</v>
      </c>
      <c r="B9704" t="s">
        <v>28</v>
      </c>
      <c r="C9704" t="s">
        <v>29</v>
      </c>
      <c r="D9704" t="s">
        <v>14</v>
      </c>
      <c r="E9704" t="s">
        <v>30</v>
      </c>
      <c r="F9704" t="s">
        <v>22</v>
      </c>
      <c r="G9704" t="s">
        <v>11</v>
      </c>
      <c r="H9704" s="1">
        <v>43158</v>
      </c>
      <c r="I9704" s="2">
        <v>0.5</v>
      </c>
      <c r="J9704" t="s">
        <v>12</v>
      </c>
      <c r="K9704">
        <v>4686451</v>
      </c>
      <c r="L9704">
        <v>4255407</v>
      </c>
    </row>
    <row r="9705" spans="1:12" hidden="1" x14ac:dyDescent="0.2">
      <c r="A9705">
        <v>801616</v>
      </c>
      <c r="B9705" t="s">
        <v>28</v>
      </c>
      <c r="C9705" t="s">
        <v>29</v>
      </c>
      <c r="D9705" t="s">
        <v>14</v>
      </c>
      <c r="E9705" t="s">
        <v>30</v>
      </c>
      <c r="F9705" t="s">
        <v>22</v>
      </c>
      <c r="G9705" t="s">
        <v>11</v>
      </c>
      <c r="H9705" s="1">
        <v>43158</v>
      </c>
      <c r="I9705" s="2">
        <v>0.66666666666666663</v>
      </c>
      <c r="J9705" t="s">
        <v>12</v>
      </c>
      <c r="K9705">
        <v>4686715</v>
      </c>
      <c r="L9705">
        <v>4255668</v>
      </c>
    </row>
    <row r="9706" spans="1:12" hidden="1" x14ac:dyDescent="0.2">
      <c r="A9706">
        <v>801617</v>
      </c>
      <c r="B9706" t="s">
        <v>28</v>
      </c>
      <c r="C9706" t="s">
        <v>29</v>
      </c>
      <c r="D9706" t="s">
        <v>14</v>
      </c>
      <c r="E9706" t="s">
        <v>30</v>
      </c>
      <c r="F9706" t="s">
        <v>22</v>
      </c>
      <c r="G9706" t="s">
        <v>11</v>
      </c>
      <c r="H9706" s="1">
        <v>43158</v>
      </c>
      <c r="I9706" s="2">
        <v>0.83333333333333337</v>
      </c>
      <c r="J9706" t="s">
        <v>12</v>
      </c>
      <c r="K9706">
        <v>4686946</v>
      </c>
      <c r="L9706">
        <v>4256207</v>
      </c>
    </row>
    <row r="9707" spans="1:12" hidden="1" x14ac:dyDescent="0.2">
      <c r="A9707">
        <v>801618</v>
      </c>
      <c r="B9707" t="s">
        <v>28</v>
      </c>
      <c r="C9707" t="s">
        <v>29</v>
      </c>
      <c r="D9707" t="s">
        <v>14</v>
      </c>
      <c r="E9707" t="s">
        <v>30</v>
      </c>
      <c r="F9707" t="s">
        <v>22</v>
      </c>
      <c r="G9707" t="s">
        <v>11</v>
      </c>
      <c r="H9707" s="1">
        <v>43159</v>
      </c>
      <c r="I9707" s="2">
        <v>0</v>
      </c>
      <c r="J9707" t="s">
        <v>12</v>
      </c>
      <c r="K9707">
        <v>4687012</v>
      </c>
      <c r="L9707">
        <v>4256433</v>
      </c>
    </row>
    <row r="9708" spans="1:12" hidden="1" x14ac:dyDescent="0.2">
      <c r="A9708">
        <v>801619</v>
      </c>
      <c r="B9708" t="s">
        <v>28</v>
      </c>
      <c r="C9708" t="s">
        <v>29</v>
      </c>
      <c r="D9708" t="s">
        <v>14</v>
      </c>
      <c r="E9708" t="s">
        <v>30</v>
      </c>
      <c r="F9708" t="s">
        <v>22</v>
      </c>
      <c r="G9708" t="s">
        <v>11</v>
      </c>
      <c r="H9708" s="1">
        <v>43159</v>
      </c>
      <c r="I9708" s="2">
        <v>0.16666666666666666</v>
      </c>
      <c r="J9708" t="s">
        <v>12</v>
      </c>
      <c r="K9708">
        <v>4687019</v>
      </c>
      <c r="L9708">
        <v>4256474</v>
      </c>
    </row>
    <row r="9709" spans="1:12" hidden="1" x14ac:dyDescent="0.2">
      <c r="A9709">
        <v>801620</v>
      </c>
      <c r="B9709" t="s">
        <v>28</v>
      </c>
      <c r="C9709" t="s">
        <v>29</v>
      </c>
      <c r="D9709" t="s">
        <v>14</v>
      </c>
      <c r="E9709" t="s">
        <v>30</v>
      </c>
      <c r="F9709" t="s">
        <v>22</v>
      </c>
      <c r="G9709" t="s">
        <v>11</v>
      </c>
      <c r="H9709" s="1">
        <v>43159</v>
      </c>
      <c r="I9709" s="2">
        <v>0.33333333333333331</v>
      </c>
      <c r="J9709" t="s">
        <v>12</v>
      </c>
      <c r="K9709">
        <v>4687557</v>
      </c>
      <c r="L9709">
        <v>4256568</v>
      </c>
    </row>
    <row r="9710" spans="1:12" hidden="1" x14ac:dyDescent="0.2">
      <c r="A9710">
        <v>801621</v>
      </c>
      <c r="B9710" t="s">
        <v>28</v>
      </c>
      <c r="C9710" t="s">
        <v>29</v>
      </c>
      <c r="D9710" t="s">
        <v>14</v>
      </c>
      <c r="E9710" t="s">
        <v>30</v>
      </c>
      <c r="F9710" t="s">
        <v>22</v>
      </c>
      <c r="G9710" t="s">
        <v>11</v>
      </c>
      <c r="H9710" s="1">
        <v>43159</v>
      </c>
      <c r="I9710" s="2">
        <v>0.5</v>
      </c>
      <c r="J9710" t="s">
        <v>12</v>
      </c>
      <c r="K9710">
        <v>4687925</v>
      </c>
      <c r="L9710">
        <v>4256684</v>
      </c>
    </row>
    <row r="9711" spans="1:12" hidden="1" x14ac:dyDescent="0.2">
      <c r="A9711">
        <v>801622</v>
      </c>
      <c r="B9711" t="s">
        <v>28</v>
      </c>
      <c r="C9711" t="s">
        <v>29</v>
      </c>
      <c r="D9711" t="s">
        <v>14</v>
      </c>
      <c r="E9711" t="s">
        <v>30</v>
      </c>
      <c r="F9711" t="s">
        <v>22</v>
      </c>
      <c r="G9711" t="s">
        <v>11</v>
      </c>
      <c r="H9711" s="1">
        <v>43159</v>
      </c>
      <c r="I9711" s="2">
        <v>0.66666666666666663</v>
      </c>
      <c r="J9711" t="s">
        <v>12</v>
      </c>
      <c r="K9711">
        <v>4688176</v>
      </c>
      <c r="L9711">
        <v>4256954</v>
      </c>
    </row>
    <row r="9712" spans="1:12" hidden="1" x14ac:dyDescent="0.2">
      <c r="A9712">
        <v>801623</v>
      </c>
      <c r="B9712" t="s">
        <v>28</v>
      </c>
      <c r="C9712" t="s">
        <v>29</v>
      </c>
      <c r="D9712" t="s">
        <v>14</v>
      </c>
      <c r="E9712" t="s">
        <v>30</v>
      </c>
      <c r="F9712" t="s">
        <v>22</v>
      </c>
      <c r="G9712" t="s">
        <v>11</v>
      </c>
      <c r="H9712" s="1">
        <v>43159</v>
      </c>
      <c r="I9712" s="2">
        <v>0.83333333333333337</v>
      </c>
      <c r="J9712" t="s">
        <v>12</v>
      </c>
      <c r="K9712">
        <v>4688419</v>
      </c>
      <c r="L9712">
        <v>4257475</v>
      </c>
    </row>
    <row r="9713" spans="1:12" hidden="1" x14ac:dyDescent="0.2">
      <c r="A9713">
        <v>801624</v>
      </c>
      <c r="B9713" t="s">
        <v>28</v>
      </c>
      <c r="C9713" t="s">
        <v>29</v>
      </c>
      <c r="D9713" t="s">
        <v>14</v>
      </c>
      <c r="E9713" t="s">
        <v>30</v>
      </c>
      <c r="F9713" t="s">
        <v>22</v>
      </c>
      <c r="G9713" t="s">
        <v>11</v>
      </c>
      <c r="H9713" s="1">
        <v>43160</v>
      </c>
      <c r="I9713" s="2">
        <v>0</v>
      </c>
      <c r="J9713" t="s">
        <v>12</v>
      </c>
      <c r="K9713">
        <v>4688491</v>
      </c>
      <c r="L9713">
        <v>4257685</v>
      </c>
    </row>
    <row r="9714" spans="1:12" hidden="1" x14ac:dyDescent="0.2">
      <c r="A9714">
        <v>801625</v>
      </c>
      <c r="B9714" t="s">
        <v>28</v>
      </c>
      <c r="C9714" t="s">
        <v>29</v>
      </c>
      <c r="D9714" t="s">
        <v>14</v>
      </c>
      <c r="E9714" t="s">
        <v>30</v>
      </c>
      <c r="F9714" t="s">
        <v>22</v>
      </c>
      <c r="G9714" t="s">
        <v>11</v>
      </c>
      <c r="H9714" s="1">
        <v>43160</v>
      </c>
      <c r="I9714" s="2">
        <v>0.16666666666666666</v>
      </c>
      <c r="J9714" t="s">
        <v>12</v>
      </c>
      <c r="K9714">
        <v>4688508</v>
      </c>
      <c r="L9714">
        <v>4257726</v>
      </c>
    </row>
    <row r="9715" spans="1:12" hidden="1" x14ac:dyDescent="0.2">
      <c r="A9715">
        <v>801626</v>
      </c>
      <c r="B9715" t="s">
        <v>28</v>
      </c>
      <c r="C9715" t="s">
        <v>29</v>
      </c>
      <c r="D9715" t="s">
        <v>14</v>
      </c>
      <c r="E9715" t="s">
        <v>30</v>
      </c>
      <c r="F9715" t="s">
        <v>22</v>
      </c>
      <c r="G9715" t="s">
        <v>11</v>
      </c>
      <c r="H9715" s="1">
        <v>43160</v>
      </c>
      <c r="I9715" s="2">
        <v>0.33333333333333331</v>
      </c>
      <c r="J9715" t="s">
        <v>12</v>
      </c>
      <c r="K9715">
        <v>4689011</v>
      </c>
      <c r="L9715">
        <v>4257792</v>
      </c>
    </row>
    <row r="9716" spans="1:12" hidden="1" x14ac:dyDescent="0.2">
      <c r="A9716">
        <v>801627</v>
      </c>
      <c r="B9716" t="s">
        <v>28</v>
      </c>
      <c r="C9716" t="s">
        <v>29</v>
      </c>
      <c r="D9716" t="s">
        <v>14</v>
      </c>
      <c r="E9716" t="s">
        <v>30</v>
      </c>
      <c r="F9716" t="s">
        <v>22</v>
      </c>
      <c r="G9716" t="s">
        <v>11</v>
      </c>
      <c r="H9716" s="1">
        <v>43160</v>
      </c>
      <c r="I9716" s="2">
        <v>0.5</v>
      </c>
      <c r="J9716" t="s">
        <v>12</v>
      </c>
      <c r="K9716">
        <v>4689420</v>
      </c>
      <c r="L9716">
        <v>4257898</v>
      </c>
    </row>
    <row r="9717" spans="1:12" hidden="1" x14ac:dyDescent="0.2">
      <c r="A9717">
        <v>801628</v>
      </c>
      <c r="B9717" t="s">
        <v>28</v>
      </c>
      <c r="C9717" t="s">
        <v>29</v>
      </c>
      <c r="D9717" t="s">
        <v>14</v>
      </c>
      <c r="E9717" t="s">
        <v>30</v>
      </c>
      <c r="F9717" t="s">
        <v>22</v>
      </c>
      <c r="G9717" t="s">
        <v>11</v>
      </c>
      <c r="H9717" s="1">
        <v>43160</v>
      </c>
      <c r="I9717" s="2">
        <v>0.66666666666666663</v>
      </c>
      <c r="J9717" t="s">
        <v>12</v>
      </c>
      <c r="K9717">
        <v>4689656</v>
      </c>
      <c r="L9717">
        <v>4258188</v>
      </c>
    </row>
    <row r="9718" spans="1:12" hidden="1" x14ac:dyDescent="0.2">
      <c r="A9718">
        <v>801629</v>
      </c>
      <c r="B9718" t="s">
        <v>28</v>
      </c>
      <c r="C9718" t="s">
        <v>29</v>
      </c>
      <c r="D9718" t="s">
        <v>14</v>
      </c>
      <c r="E9718" t="s">
        <v>30</v>
      </c>
      <c r="F9718" t="s">
        <v>22</v>
      </c>
      <c r="G9718" t="s">
        <v>11</v>
      </c>
      <c r="H9718" s="1">
        <v>43160</v>
      </c>
      <c r="I9718" s="2">
        <v>0.83333333333333337</v>
      </c>
      <c r="J9718" t="s">
        <v>12</v>
      </c>
      <c r="K9718">
        <v>4689884</v>
      </c>
      <c r="L9718">
        <v>4258690</v>
      </c>
    </row>
    <row r="9719" spans="1:12" hidden="1" x14ac:dyDescent="0.2">
      <c r="A9719">
        <v>801630</v>
      </c>
      <c r="B9719" t="s">
        <v>28</v>
      </c>
      <c r="C9719" t="s">
        <v>29</v>
      </c>
      <c r="D9719" t="s">
        <v>14</v>
      </c>
      <c r="E9719" t="s">
        <v>30</v>
      </c>
      <c r="F9719" t="s">
        <v>22</v>
      </c>
      <c r="G9719" t="s">
        <v>11</v>
      </c>
      <c r="H9719" s="1">
        <v>43161</v>
      </c>
      <c r="I9719" s="2">
        <v>0</v>
      </c>
      <c r="J9719" t="s">
        <v>12</v>
      </c>
      <c r="K9719">
        <v>4689945</v>
      </c>
      <c r="L9719">
        <v>4258868</v>
      </c>
    </row>
    <row r="9720" spans="1:12" hidden="1" x14ac:dyDescent="0.2">
      <c r="A9720">
        <v>801631</v>
      </c>
      <c r="B9720" t="s">
        <v>28</v>
      </c>
      <c r="C9720" t="s">
        <v>29</v>
      </c>
      <c r="D9720" t="s">
        <v>14</v>
      </c>
      <c r="E9720" t="s">
        <v>30</v>
      </c>
      <c r="F9720" t="s">
        <v>22</v>
      </c>
      <c r="G9720" t="s">
        <v>11</v>
      </c>
      <c r="H9720" s="1">
        <v>43161</v>
      </c>
      <c r="I9720" s="2">
        <v>0.16666666666666666</v>
      </c>
      <c r="J9720" t="s">
        <v>12</v>
      </c>
      <c r="K9720">
        <v>4689967</v>
      </c>
      <c r="L9720">
        <v>4258899</v>
      </c>
    </row>
    <row r="9721" spans="1:12" hidden="1" x14ac:dyDescent="0.2">
      <c r="A9721">
        <v>801632</v>
      </c>
      <c r="B9721" t="s">
        <v>28</v>
      </c>
      <c r="C9721" t="s">
        <v>29</v>
      </c>
      <c r="D9721" t="s">
        <v>14</v>
      </c>
      <c r="E9721" t="s">
        <v>30</v>
      </c>
      <c r="F9721" t="s">
        <v>22</v>
      </c>
      <c r="G9721" t="s">
        <v>11</v>
      </c>
      <c r="H9721" s="1">
        <v>43161</v>
      </c>
      <c r="I9721" s="2">
        <v>0.33333333333333331</v>
      </c>
      <c r="J9721" t="s">
        <v>12</v>
      </c>
      <c r="K9721">
        <v>4690402</v>
      </c>
      <c r="L9721">
        <v>4258940</v>
      </c>
    </row>
    <row r="9722" spans="1:12" hidden="1" x14ac:dyDescent="0.2">
      <c r="A9722">
        <v>801633</v>
      </c>
      <c r="B9722" t="s">
        <v>28</v>
      </c>
      <c r="C9722" t="s">
        <v>29</v>
      </c>
      <c r="D9722" t="s">
        <v>14</v>
      </c>
      <c r="E9722" t="s">
        <v>30</v>
      </c>
      <c r="F9722" t="s">
        <v>22</v>
      </c>
      <c r="G9722" t="s">
        <v>11</v>
      </c>
      <c r="H9722" s="1">
        <v>43161</v>
      </c>
      <c r="I9722" s="2">
        <v>0.5</v>
      </c>
      <c r="J9722" t="s">
        <v>12</v>
      </c>
      <c r="K9722">
        <v>4690700</v>
      </c>
      <c r="L9722">
        <v>4259042</v>
      </c>
    </row>
    <row r="9723" spans="1:12" hidden="1" x14ac:dyDescent="0.2">
      <c r="A9723">
        <v>801634</v>
      </c>
      <c r="B9723" t="s">
        <v>28</v>
      </c>
      <c r="C9723" t="s">
        <v>29</v>
      </c>
      <c r="D9723" t="s">
        <v>14</v>
      </c>
      <c r="E9723" t="s">
        <v>30</v>
      </c>
      <c r="F9723" t="s">
        <v>22</v>
      </c>
      <c r="G9723" t="s">
        <v>11</v>
      </c>
      <c r="H9723" s="1">
        <v>43161</v>
      </c>
      <c r="I9723" s="2">
        <v>0.66666666666666663</v>
      </c>
      <c r="J9723" t="s">
        <v>12</v>
      </c>
      <c r="K9723">
        <v>4690869</v>
      </c>
      <c r="L9723">
        <v>4259286</v>
      </c>
    </row>
    <row r="9724" spans="1:12" hidden="1" x14ac:dyDescent="0.2">
      <c r="A9724">
        <v>801635</v>
      </c>
      <c r="B9724" t="s">
        <v>28</v>
      </c>
      <c r="C9724" t="s">
        <v>29</v>
      </c>
      <c r="D9724" t="s">
        <v>14</v>
      </c>
      <c r="E9724" t="s">
        <v>30</v>
      </c>
      <c r="F9724" t="s">
        <v>22</v>
      </c>
      <c r="G9724" t="s">
        <v>11</v>
      </c>
      <c r="H9724" s="1">
        <v>43161</v>
      </c>
      <c r="I9724" s="2">
        <v>0.83333333333333337</v>
      </c>
      <c r="J9724" t="s">
        <v>12</v>
      </c>
      <c r="K9724">
        <v>4691015</v>
      </c>
      <c r="L9724">
        <v>4259687</v>
      </c>
    </row>
    <row r="9725" spans="1:12" hidden="1" x14ac:dyDescent="0.2">
      <c r="A9725">
        <v>801891</v>
      </c>
      <c r="B9725" t="s">
        <v>31</v>
      </c>
      <c r="C9725" t="s">
        <v>32</v>
      </c>
      <c r="D9725" t="s">
        <v>13</v>
      </c>
      <c r="E9725" t="s">
        <v>33</v>
      </c>
      <c r="F9725" t="s">
        <v>22</v>
      </c>
      <c r="G9725" t="s">
        <v>11</v>
      </c>
      <c r="H9725" s="1">
        <v>43155</v>
      </c>
      <c r="I9725" s="2">
        <v>0.125</v>
      </c>
      <c r="J9725" t="s">
        <v>17</v>
      </c>
      <c r="K9725">
        <v>357469</v>
      </c>
      <c r="L9725">
        <v>422555</v>
      </c>
    </row>
    <row r="9726" spans="1:12" hidden="1" x14ac:dyDescent="0.2">
      <c r="A9726">
        <v>801892</v>
      </c>
      <c r="B9726" t="s">
        <v>31</v>
      </c>
      <c r="C9726" t="s">
        <v>32</v>
      </c>
      <c r="D9726" t="s">
        <v>13</v>
      </c>
      <c r="E9726" t="s">
        <v>33</v>
      </c>
      <c r="F9726" t="s">
        <v>22</v>
      </c>
      <c r="G9726" t="s">
        <v>11</v>
      </c>
      <c r="H9726" s="1">
        <v>43155</v>
      </c>
      <c r="I9726" s="2">
        <v>0.29166666666666669</v>
      </c>
      <c r="J9726" t="s">
        <v>12</v>
      </c>
      <c r="K9726">
        <v>357469</v>
      </c>
      <c r="L9726">
        <v>422563</v>
      </c>
    </row>
    <row r="9727" spans="1:12" hidden="1" x14ac:dyDescent="0.2">
      <c r="A9727">
        <v>801893</v>
      </c>
      <c r="B9727" t="s">
        <v>31</v>
      </c>
      <c r="C9727" t="s">
        <v>32</v>
      </c>
      <c r="D9727" t="s">
        <v>13</v>
      </c>
      <c r="E9727" t="s">
        <v>33</v>
      </c>
      <c r="F9727" t="s">
        <v>22</v>
      </c>
      <c r="G9727" t="s">
        <v>11</v>
      </c>
      <c r="H9727" s="1">
        <v>43155</v>
      </c>
      <c r="I9727" s="2">
        <v>0.45833333333333331</v>
      </c>
      <c r="J9727" t="s">
        <v>12</v>
      </c>
      <c r="K9727">
        <v>357469</v>
      </c>
      <c r="L9727">
        <v>422569</v>
      </c>
    </row>
    <row r="9728" spans="1:12" hidden="1" x14ac:dyDescent="0.2">
      <c r="A9728">
        <v>801894</v>
      </c>
      <c r="B9728" t="s">
        <v>31</v>
      </c>
      <c r="C9728" t="s">
        <v>32</v>
      </c>
      <c r="D9728" t="s">
        <v>13</v>
      </c>
      <c r="E9728" t="s">
        <v>33</v>
      </c>
      <c r="F9728" t="s">
        <v>22</v>
      </c>
      <c r="G9728" t="s">
        <v>11</v>
      </c>
      <c r="H9728" s="1">
        <v>43155</v>
      </c>
      <c r="I9728" s="2">
        <v>0.625</v>
      </c>
      <c r="J9728" t="s">
        <v>12</v>
      </c>
      <c r="K9728">
        <v>357469</v>
      </c>
      <c r="L9728">
        <v>422571</v>
      </c>
    </row>
    <row r="9729" spans="1:12" hidden="1" x14ac:dyDescent="0.2">
      <c r="A9729">
        <v>801895</v>
      </c>
      <c r="B9729" t="s">
        <v>31</v>
      </c>
      <c r="C9729" t="s">
        <v>32</v>
      </c>
      <c r="D9729" t="s">
        <v>13</v>
      </c>
      <c r="E9729" t="s">
        <v>33</v>
      </c>
      <c r="F9729" t="s">
        <v>22</v>
      </c>
      <c r="G9729" t="s">
        <v>11</v>
      </c>
      <c r="H9729" s="1">
        <v>43155</v>
      </c>
      <c r="I9729" s="2">
        <v>0.79166666666666663</v>
      </c>
      <c r="J9729" t="s">
        <v>12</v>
      </c>
      <c r="K9729">
        <v>357469</v>
      </c>
      <c r="L9729">
        <v>422573</v>
      </c>
    </row>
    <row r="9730" spans="1:12" hidden="1" x14ac:dyDescent="0.2">
      <c r="A9730">
        <v>801896</v>
      </c>
      <c r="B9730" t="s">
        <v>31</v>
      </c>
      <c r="C9730" t="s">
        <v>32</v>
      </c>
      <c r="D9730" t="s">
        <v>13</v>
      </c>
      <c r="E9730" t="s">
        <v>33</v>
      </c>
      <c r="F9730" t="s">
        <v>22</v>
      </c>
      <c r="G9730" t="s">
        <v>11</v>
      </c>
      <c r="H9730" s="1">
        <v>43155</v>
      </c>
      <c r="I9730" s="2">
        <v>0.95833333333333337</v>
      </c>
      <c r="J9730" t="s">
        <v>12</v>
      </c>
      <c r="K9730">
        <v>357469</v>
      </c>
      <c r="L9730">
        <v>422573</v>
      </c>
    </row>
    <row r="9731" spans="1:12" hidden="1" x14ac:dyDescent="0.2">
      <c r="A9731">
        <v>801897</v>
      </c>
      <c r="B9731" t="s">
        <v>31</v>
      </c>
      <c r="C9731" t="s">
        <v>32</v>
      </c>
      <c r="D9731" t="s">
        <v>13</v>
      </c>
      <c r="E9731" t="s">
        <v>33</v>
      </c>
      <c r="F9731" t="s">
        <v>22</v>
      </c>
      <c r="G9731" t="s">
        <v>11</v>
      </c>
      <c r="H9731" s="1">
        <v>43156</v>
      </c>
      <c r="I9731" s="2">
        <v>0.125</v>
      </c>
      <c r="J9731" t="s">
        <v>12</v>
      </c>
      <c r="K9731">
        <v>357469</v>
      </c>
      <c r="L9731">
        <v>422574</v>
      </c>
    </row>
    <row r="9732" spans="1:12" hidden="1" x14ac:dyDescent="0.2">
      <c r="A9732">
        <v>801898</v>
      </c>
      <c r="B9732" t="s">
        <v>31</v>
      </c>
      <c r="C9732" t="s">
        <v>32</v>
      </c>
      <c r="D9732" t="s">
        <v>13</v>
      </c>
      <c r="E9732" t="s">
        <v>33</v>
      </c>
      <c r="F9732" t="s">
        <v>22</v>
      </c>
      <c r="G9732" t="s">
        <v>11</v>
      </c>
      <c r="H9732" s="1">
        <v>43156</v>
      </c>
      <c r="I9732" s="2">
        <v>0.29166666666666669</v>
      </c>
      <c r="J9732" t="s">
        <v>12</v>
      </c>
      <c r="K9732">
        <v>357469</v>
      </c>
      <c r="L9732">
        <v>422575</v>
      </c>
    </row>
    <row r="9733" spans="1:12" hidden="1" x14ac:dyDescent="0.2">
      <c r="A9733">
        <v>801899</v>
      </c>
      <c r="B9733" t="s">
        <v>31</v>
      </c>
      <c r="C9733" t="s">
        <v>32</v>
      </c>
      <c r="D9733" t="s">
        <v>13</v>
      </c>
      <c r="E9733" t="s">
        <v>33</v>
      </c>
      <c r="F9733" t="s">
        <v>22</v>
      </c>
      <c r="G9733" t="s">
        <v>11</v>
      </c>
      <c r="H9733" s="1">
        <v>43156</v>
      </c>
      <c r="I9733" s="2">
        <v>0.45833333333333331</v>
      </c>
      <c r="J9733" t="s">
        <v>12</v>
      </c>
      <c r="K9733">
        <v>357469</v>
      </c>
      <c r="L9733">
        <v>422575</v>
      </c>
    </row>
    <row r="9734" spans="1:12" hidden="1" x14ac:dyDescent="0.2">
      <c r="A9734">
        <v>801900</v>
      </c>
      <c r="B9734" t="s">
        <v>31</v>
      </c>
      <c r="C9734" t="s">
        <v>32</v>
      </c>
      <c r="D9734" t="s">
        <v>13</v>
      </c>
      <c r="E9734" t="s">
        <v>33</v>
      </c>
      <c r="F9734" t="s">
        <v>22</v>
      </c>
      <c r="G9734" t="s">
        <v>11</v>
      </c>
      <c r="H9734" s="1">
        <v>43156</v>
      </c>
      <c r="I9734" s="2">
        <v>0.625</v>
      </c>
      <c r="J9734" t="s">
        <v>12</v>
      </c>
      <c r="K9734">
        <v>357469</v>
      </c>
      <c r="L9734">
        <v>422575</v>
      </c>
    </row>
    <row r="9735" spans="1:12" hidden="1" x14ac:dyDescent="0.2">
      <c r="A9735">
        <v>801901</v>
      </c>
      <c r="B9735" t="s">
        <v>31</v>
      </c>
      <c r="C9735" t="s">
        <v>32</v>
      </c>
      <c r="D9735" t="s">
        <v>13</v>
      </c>
      <c r="E9735" t="s">
        <v>33</v>
      </c>
      <c r="F9735" t="s">
        <v>22</v>
      </c>
      <c r="G9735" t="s">
        <v>11</v>
      </c>
      <c r="H9735" s="1">
        <v>43156</v>
      </c>
      <c r="I9735" s="2">
        <v>0.79166666666666663</v>
      </c>
      <c r="J9735" t="s">
        <v>12</v>
      </c>
      <c r="K9735">
        <v>357469</v>
      </c>
      <c r="L9735">
        <v>422575</v>
      </c>
    </row>
    <row r="9736" spans="1:12" hidden="1" x14ac:dyDescent="0.2">
      <c r="A9736">
        <v>801902</v>
      </c>
      <c r="B9736" t="s">
        <v>31</v>
      </c>
      <c r="C9736" t="s">
        <v>32</v>
      </c>
      <c r="D9736" t="s">
        <v>13</v>
      </c>
      <c r="E9736" t="s">
        <v>33</v>
      </c>
      <c r="F9736" t="s">
        <v>22</v>
      </c>
      <c r="G9736" t="s">
        <v>11</v>
      </c>
      <c r="H9736" s="1">
        <v>43156</v>
      </c>
      <c r="I9736" s="2">
        <v>0.95833333333333337</v>
      </c>
      <c r="J9736" t="s">
        <v>12</v>
      </c>
      <c r="K9736">
        <v>357470</v>
      </c>
      <c r="L9736">
        <v>422576</v>
      </c>
    </row>
    <row r="9737" spans="1:12" hidden="1" x14ac:dyDescent="0.2">
      <c r="A9737">
        <v>801903</v>
      </c>
      <c r="B9737" t="s">
        <v>31</v>
      </c>
      <c r="C9737" t="s">
        <v>32</v>
      </c>
      <c r="D9737" t="s">
        <v>13</v>
      </c>
      <c r="E9737" t="s">
        <v>33</v>
      </c>
      <c r="F9737" t="s">
        <v>22</v>
      </c>
      <c r="G9737" t="s">
        <v>11</v>
      </c>
      <c r="H9737" s="1">
        <v>43157</v>
      </c>
      <c r="I9737" s="2">
        <v>0.125</v>
      </c>
      <c r="J9737" t="s">
        <v>12</v>
      </c>
      <c r="K9737">
        <v>357472</v>
      </c>
      <c r="L9737">
        <v>422589</v>
      </c>
    </row>
    <row r="9738" spans="1:12" hidden="1" x14ac:dyDescent="0.2">
      <c r="A9738">
        <v>801904</v>
      </c>
      <c r="B9738" t="s">
        <v>31</v>
      </c>
      <c r="C9738" t="s">
        <v>32</v>
      </c>
      <c r="D9738" t="s">
        <v>13</v>
      </c>
      <c r="E9738" t="s">
        <v>33</v>
      </c>
      <c r="F9738" t="s">
        <v>22</v>
      </c>
      <c r="G9738" t="s">
        <v>11</v>
      </c>
      <c r="H9738" s="1">
        <v>43157</v>
      </c>
      <c r="I9738" s="2">
        <v>0.29166666666666669</v>
      </c>
      <c r="J9738" t="s">
        <v>12</v>
      </c>
      <c r="K9738">
        <v>357538</v>
      </c>
      <c r="L9738">
        <v>422613</v>
      </c>
    </row>
    <row r="9739" spans="1:12" hidden="1" x14ac:dyDescent="0.2">
      <c r="A9739">
        <v>801905</v>
      </c>
      <c r="B9739" t="s">
        <v>31</v>
      </c>
      <c r="C9739" t="s">
        <v>32</v>
      </c>
      <c r="D9739" t="s">
        <v>13</v>
      </c>
      <c r="E9739" t="s">
        <v>33</v>
      </c>
      <c r="F9739" t="s">
        <v>22</v>
      </c>
      <c r="G9739" t="s">
        <v>11</v>
      </c>
      <c r="H9739" s="1">
        <v>43157</v>
      </c>
      <c r="I9739" s="2">
        <v>0.45833333333333331</v>
      </c>
      <c r="J9739" t="s">
        <v>12</v>
      </c>
      <c r="K9739">
        <v>357726</v>
      </c>
      <c r="L9739">
        <v>422684</v>
      </c>
    </row>
    <row r="9740" spans="1:12" hidden="1" x14ac:dyDescent="0.2">
      <c r="A9740">
        <v>801906</v>
      </c>
      <c r="B9740" t="s">
        <v>31</v>
      </c>
      <c r="C9740" t="s">
        <v>32</v>
      </c>
      <c r="D9740" t="s">
        <v>13</v>
      </c>
      <c r="E9740" t="s">
        <v>33</v>
      </c>
      <c r="F9740" t="s">
        <v>22</v>
      </c>
      <c r="G9740" t="s">
        <v>11</v>
      </c>
      <c r="H9740" s="1">
        <v>43157</v>
      </c>
      <c r="I9740" s="2">
        <v>0.625</v>
      </c>
      <c r="J9740" t="s">
        <v>12</v>
      </c>
      <c r="K9740">
        <v>357783</v>
      </c>
      <c r="L9740">
        <v>422741</v>
      </c>
    </row>
    <row r="9741" spans="1:12" hidden="1" x14ac:dyDescent="0.2">
      <c r="A9741">
        <v>801907</v>
      </c>
      <c r="B9741" t="s">
        <v>31</v>
      </c>
      <c r="C9741" t="s">
        <v>32</v>
      </c>
      <c r="D9741" t="s">
        <v>13</v>
      </c>
      <c r="E9741" t="s">
        <v>33</v>
      </c>
      <c r="F9741" t="s">
        <v>22</v>
      </c>
      <c r="G9741" t="s">
        <v>11</v>
      </c>
      <c r="H9741" s="1">
        <v>43157</v>
      </c>
      <c r="I9741" s="2">
        <v>0.79166666666666663</v>
      </c>
      <c r="J9741" t="s">
        <v>12</v>
      </c>
      <c r="K9741">
        <v>357851</v>
      </c>
      <c r="L9741">
        <v>422918</v>
      </c>
    </row>
    <row r="9742" spans="1:12" hidden="1" x14ac:dyDescent="0.2">
      <c r="A9742">
        <v>801908</v>
      </c>
      <c r="B9742" t="s">
        <v>31</v>
      </c>
      <c r="C9742" t="s">
        <v>32</v>
      </c>
      <c r="D9742" t="s">
        <v>13</v>
      </c>
      <c r="E9742" t="s">
        <v>33</v>
      </c>
      <c r="F9742" t="s">
        <v>22</v>
      </c>
      <c r="G9742" t="s">
        <v>11</v>
      </c>
      <c r="H9742" s="1">
        <v>43157</v>
      </c>
      <c r="I9742" s="2">
        <v>0.95833333333333337</v>
      </c>
      <c r="J9742" t="s">
        <v>12</v>
      </c>
      <c r="K9742">
        <v>357870</v>
      </c>
      <c r="L9742">
        <v>422985</v>
      </c>
    </row>
    <row r="9743" spans="1:12" hidden="1" x14ac:dyDescent="0.2">
      <c r="A9743">
        <v>801909</v>
      </c>
      <c r="B9743" t="s">
        <v>31</v>
      </c>
      <c r="C9743" t="s">
        <v>32</v>
      </c>
      <c r="D9743" t="s">
        <v>13</v>
      </c>
      <c r="E9743" t="s">
        <v>33</v>
      </c>
      <c r="F9743" t="s">
        <v>22</v>
      </c>
      <c r="G9743" t="s">
        <v>11</v>
      </c>
      <c r="H9743" s="1">
        <v>43158</v>
      </c>
      <c r="I9743" s="2">
        <v>0.125</v>
      </c>
      <c r="J9743" t="s">
        <v>12</v>
      </c>
      <c r="K9743">
        <v>357875</v>
      </c>
      <c r="L9743">
        <v>422998</v>
      </c>
    </row>
    <row r="9744" spans="1:12" hidden="1" x14ac:dyDescent="0.2">
      <c r="A9744">
        <v>801910</v>
      </c>
      <c r="B9744" t="s">
        <v>31</v>
      </c>
      <c r="C9744" t="s">
        <v>32</v>
      </c>
      <c r="D9744" t="s">
        <v>13</v>
      </c>
      <c r="E9744" t="s">
        <v>33</v>
      </c>
      <c r="F9744" t="s">
        <v>22</v>
      </c>
      <c r="G9744" t="s">
        <v>11</v>
      </c>
      <c r="H9744" s="1">
        <v>43158</v>
      </c>
      <c r="I9744" s="2">
        <v>0.29166666666666669</v>
      </c>
      <c r="J9744" t="s">
        <v>12</v>
      </c>
      <c r="K9744">
        <v>357944</v>
      </c>
      <c r="L9744">
        <v>423026</v>
      </c>
    </row>
    <row r="9745" spans="1:12" hidden="1" x14ac:dyDescent="0.2">
      <c r="A9745">
        <v>801911</v>
      </c>
      <c r="B9745" t="s">
        <v>31</v>
      </c>
      <c r="C9745" t="s">
        <v>32</v>
      </c>
      <c r="D9745" t="s">
        <v>13</v>
      </c>
      <c r="E9745" t="s">
        <v>33</v>
      </c>
      <c r="F9745" t="s">
        <v>22</v>
      </c>
      <c r="G9745" t="s">
        <v>11</v>
      </c>
      <c r="H9745" s="1">
        <v>43158</v>
      </c>
      <c r="I9745" s="2">
        <v>0.45833333333333331</v>
      </c>
      <c r="J9745" t="s">
        <v>12</v>
      </c>
      <c r="K9745">
        <v>358157</v>
      </c>
      <c r="L9745">
        <v>423106</v>
      </c>
    </row>
    <row r="9746" spans="1:12" hidden="1" x14ac:dyDescent="0.2">
      <c r="A9746">
        <v>801912</v>
      </c>
      <c r="B9746" t="s">
        <v>31</v>
      </c>
      <c r="C9746" t="s">
        <v>32</v>
      </c>
      <c r="D9746" t="s">
        <v>13</v>
      </c>
      <c r="E9746" t="s">
        <v>33</v>
      </c>
      <c r="F9746" t="s">
        <v>22</v>
      </c>
      <c r="G9746" t="s">
        <v>11</v>
      </c>
      <c r="H9746" s="1">
        <v>43158</v>
      </c>
      <c r="I9746" s="2">
        <v>0.625</v>
      </c>
      <c r="J9746" t="s">
        <v>12</v>
      </c>
      <c r="K9746">
        <v>358222</v>
      </c>
      <c r="L9746">
        <v>423171</v>
      </c>
    </row>
    <row r="9747" spans="1:12" hidden="1" x14ac:dyDescent="0.2">
      <c r="A9747">
        <v>801913</v>
      </c>
      <c r="B9747" t="s">
        <v>31</v>
      </c>
      <c r="C9747" t="s">
        <v>32</v>
      </c>
      <c r="D9747" t="s">
        <v>13</v>
      </c>
      <c r="E9747" t="s">
        <v>33</v>
      </c>
      <c r="F9747" t="s">
        <v>22</v>
      </c>
      <c r="G9747" t="s">
        <v>11</v>
      </c>
      <c r="H9747" s="1">
        <v>43158</v>
      </c>
      <c r="I9747" s="2">
        <v>0.79166666666666663</v>
      </c>
      <c r="J9747" t="s">
        <v>12</v>
      </c>
      <c r="K9747">
        <v>358280</v>
      </c>
      <c r="L9747">
        <v>423351</v>
      </c>
    </row>
    <row r="9748" spans="1:12" hidden="1" x14ac:dyDescent="0.2">
      <c r="A9748">
        <v>801914</v>
      </c>
      <c r="B9748" t="s">
        <v>31</v>
      </c>
      <c r="C9748" t="s">
        <v>32</v>
      </c>
      <c r="D9748" t="s">
        <v>13</v>
      </c>
      <c r="E9748" t="s">
        <v>33</v>
      </c>
      <c r="F9748" t="s">
        <v>22</v>
      </c>
      <c r="G9748" t="s">
        <v>11</v>
      </c>
      <c r="H9748" s="1">
        <v>43158</v>
      </c>
      <c r="I9748" s="2">
        <v>0.95833333333333337</v>
      </c>
      <c r="J9748" t="s">
        <v>12</v>
      </c>
      <c r="K9748">
        <v>358296</v>
      </c>
      <c r="L9748">
        <v>423422</v>
      </c>
    </row>
    <row r="9749" spans="1:12" hidden="1" x14ac:dyDescent="0.2">
      <c r="A9749">
        <v>801915</v>
      </c>
      <c r="B9749" t="s">
        <v>31</v>
      </c>
      <c r="C9749" t="s">
        <v>32</v>
      </c>
      <c r="D9749" t="s">
        <v>13</v>
      </c>
      <c r="E9749" t="s">
        <v>33</v>
      </c>
      <c r="F9749" t="s">
        <v>22</v>
      </c>
      <c r="G9749" t="s">
        <v>11</v>
      </c>
      <c r="H9749" s="1">
        <v>43159</v>
      </c>
      <c r="I9749" s="2">
        <v>0.125</v>
      </c>
      <c r="J9749" t="s">
        <v>12</v>
      </c>
      <c r="K9749">
        <v>358303</v>
      </c>
      <c r="L9749">
        <v>423438</v>
      </c>
    </row>
    <row r="9750" spans="1:12" hidden="1" x14ac:dyDescent="0.2">
      <c r="A9750">
        <v>801916</v>
      </c>
      <c r="B9750" t="s">
        <v>31</v>
      </c>
      <c r="C9750" t="s">
        <v>32</v>
      </c>
      <c r="D9750" t="s">
        <v>13</v>
      </c>
      <c r="E9750" t="s">
        <v>33</v>
      </c>
      <c r="F9750" t="s">
        <v>22</v>
      </c>
      <c r="G9750" t="s">
        <v>11</v>
      </c>
      <c r="H9750" s="1">
        <v>43159</v>
      </c>
      <c r="I9750" s="2">
        <v>0.29166666666666669</v>
      </c>
      <c r="J9750" t="s">
        <v>12</v>
      </c>
      <c r="K9750">
        <v>358378</v>
      </c>
      <c r="L9750">
        <v>423464</v>
      </c>
    </row>
    <row r="9751" spans="1:12" hidden="1" x14ac:dyDescent="0.2">
      <c r="A9751">
        <v>801917</v>
      </c>
      <c r="B9751" t="s">
        <v>31</v>
      </c>
      <c r="C9751" t="s">
        <v>32</v>
      </c>
      <c r="D9751" t="s">
        <v>13</v>
      </c>
      <c r="E9751" t="s">
        <v>33</v>
      </c>
      <c r="F9751" t="s">
        <v>22</v>
      </c>
      <c r="G9751" t="s">
        <v>11</v>
      </c>
      <c r="H9751" s="1">
        <v>43159</v>
      </c>
      <c r="I9751" s="2">
        <v>0.45833333333333331</v>
      </c>
      <c r="J9751" t="s">
        <v>12</v>
      </c>
      <c r="K9751">
        <v>358564</v>
      </c>
      <c r="L9751">
        <v>423549</v>
      </c>
    </row>
    <row r="9752" spans="1:12" hidden="1" x14ac:dyDescent="0.2">
      <c r="A9752">
        <v>801918</v>
      </c>
      <c r="B9752" t="s">
        <v>31</v>
      </c>
      <c r="C9752" t="s">
        <v>32</v>
      </c>
      <c r="D9752" t="s">
        <v>13</v>
      </c>
      <c r="E9752" t="s">
        <v>33</v>
      </c>
      <c r="F9752" t="s">
        <v>22</v>
      </c>
      <c r="G9752" t="s">
        <v>11</v>
      </c>
      <c r="H9752" s="1">
        <v>43159</v>
      </c>
      <c r="I9752" s="2">
        <v>0.625</v>
      </c>
      <c r="J9752" t="s">
        <v>12</v>
      </c>
      <c r="K9752">
        <v>358615</v>
      </c>
      <c r="L9752">
        <v>423606</v>
      </c>
    </row>
    <row r="9753" spans="1:12" hidden="1" x14ac:dyDescent="0.2">
      <c r="A9753">
        <v>801919</v>
      </c>
      <c r="B9753" t="s">
        <v>31</v>
      </c>
      <c r="C9753" t="s">
        <v>32</v>
      </c>
      <c r="D9753" t="s">
        <v>13</v>
      </c>
      <c r="E9753" t="s">
        <v>33</v>
      </c>
      <c r="F9753" t="s">
        <v>22</v>
      </c>
      <c r="G9753" t="s">
        <v>11</v>
      </c>
      <c r="H9753" s="1">
        <v>43159</v>
      </c>
      <c r="I9753" s="2">
        <v>0.79166666666666663</v>
      </c>
      <c r="J9753" t="s">
        <v>12</v>
      </c>
      <c r="K9753">
        <v>358699</v>
      </c>
      <c r="L9753">
        <v>423783</v>
      </c>
    </row>
    <row r="9754" spans="1:12" hidden="1" x14ac:dyDescent="0.2">
      <c r="A9754">
        <v>801920</v>
      </c>
      <c r="B9754" t="s">
        <v>31</v>
      </c>
      <c r="C9754" t="s">
        <v>32</v>
      </c>
      <c r="D9754" t="s">
        <v>13</v>
      </c>
      <c r="E9754" t="s">
        <v>33</v>
      </c>
      <c r="F9754" t="s">
        <v>22</v>
      </c>
      <c r="G9754" t="s">
        <v>11</v>
      </c>
      <c r="H9754" s="1">
        <v>43159</v>
      </c>
      <c r="I9754" s="2">
        <v>0.95833333333333337</v>
      </c>
      <c r="J9754" t="s">
        <v>12</v>
      </c>
      <c r="K9754">
        <v>358717</v>
      </c>
      <c r="L9754">
        <v>423850</v>
      </c>
    </row>
    <row r="9755" spans="1:12" hidden="1" x14ac:dyDescent="0.2">
      <c r="A9755">
        <v>801921</v>
      </c>
      <c r="B9755" t="s">
        <v>31</v>
      </c>
      <c r="C9755" t="s">
        <v>32</v>
      </c>
      <c r="D9755" t="s">
        <v>13</v>
      </c>
      <c r="E9755" t="s">
        <v>33</v>
      </c>
      <c r="F9755" t="s">
        <v>22</v>
      </c>
      <c r="G9755" t="s">
        <v>11</v>
      </c>
      <c r="H9755" s="1">
        <v>43160</v>
      </c>
      <c r="I9755" s="2">
        <v>0.125</v>
      </c>
      <c r="J9755" t="s">
        <v>12</v>
      </c>
      <c r="K9755">
        <v>358723</v>
      </c>
      <c r="L9755">
        <v>423869</v>
      </c>
    </row>
    <row r="9756" spans="1:12" hidden="1" x14ac:dyDescent="0.2">
      <c r="A9756">
        <v>801922</v>
      </c>
      <c r="B9756" t="s">
        <v>31</v>
      </c>
      <c r="C9756" t="s">
        <v>32</v>
      </c>
      <c r="D9756" t="s">
        <v>13</v>
      </c>
      <c r="E9756" t="s">
        <v>33</v>
      </c>
      <c r="F9756" t="s">
        <v>22</v>
      </c>
      <c r="G9756" t="s">
        <v>11</v>
      </c>
      <c r="H9756" s="1">
        <v>43160</v>
      </c>
      <c r="I9756" s="2">
        <v>0.29166666666666669</v>
      </c>
      <c r="J9756" t="s">
        <v>12</v>
      </c>
      <c r="K9756">
        <v>358787</v>
      </c>
      <c r="L9756">
        <v>423900</v>
      </c>
    </row>
    <row r="9757" spans="1:12" hidden="1" x14ac:dyDescent="0.2">
      <c r="A9757">
        <v>801923</v>
      </c>
      <c r="B9757" t="s">
        <v>31</v>
      </c>
      <c r="C9757" t="s">
        <v>32</v>
      </c>
      <c r="D9757" t="s">
        <v>13</v>
      </c>
      <c r="E9757" t="s">
        <v>33</v>
      </c>
      <c r="F9757" t="s">
        <v>22</v>
      </c>
      <c r="G9757" t="s">
        <v>11</v>
      </c>
      <c r="H9757" s="1">
        <v>43160</v>
      </c>
      <c r="I9757" s="2">
        <v>0.45833333333333331</v>
      </c>
      <c r="J9757" t="s">
        <v>12</v>
      </c>
      <c r="K9757">
        <v>358968</v>
      </c>
      <c r="L9757">
        <v>423995</v>
      </c>
    </row>
    <row r="9758" spans="1:12" hidden="1" x14ac:dyDescent="0.2">
      <c r="A9758">
        <v>801924</v>
      </c>
      <c r="B9758" t="s">
        <v>31</v>
      </c>
      <c r="C9758" t="s">
        <v>32</v>
      </c>
      <c r="D9758" t="s">
        <v>13</v>
      </c>
      <c r="E9758" t="s">
        <v>33</v>
      </c>
      <c r="F9758" t="s">
        <v>22</v>
      </c>
      <c r="G9758" t="s">
        <v>11</v>
      </c>
      <c r="H9758" s="1">
        <v>43160</v>
      </c>
      <c r="I9758" s="2">
        <v>0.625</v>
      </c>
      <c r="J9758" t="s">
        <v>12</v>
      </c>
      <c r="K9758">
        <v>359033</v>
      </c>
      <c r="L9758">
        <v>424049</v>
      </c>
    </row>
    <row r="9759" spans="1:12" hidden="1" x14ac:dyDescent="0.2">
      <c r="A9759">
        <v>801925</v>
      </c>
      <c r="B9759" t="s">
        <v>31</v>
      </c>
      <c r="C9759" t="s">
        <v>32</v>
      </c>
      <c r="D9759" t="s">
        <v>13</v>
      </c>
      <c r="E9759" t="s">
        <v>33</v>
      </c>
      <c r="F9759" t="s">
        <v>22</v>
      </c>
      <c r="G9759" t="s">
        <v>11</v>
      </c>
      <c r="H9759" s="1">
        <v>43160</v>
      </c>
      <c r="I9759" s="2">
        <v>0.79166666666666663</v>
      </c>
      <c r="J9759" t="s">
        <v>12</v>
      </c>
      <c r="K9759">
        <v>359101</v>
      </c>
      <c r="L9759">
        <v>424213</v>
      </c>
    </row>
    <row r="9760" spans="1:12" hidden="1" x14ac:dyDescent="0.2">
      <c r="A9760">
        <v>801926</v>
      </c>
      <c r="B9760" t="s">
        <v>31</v>
      </c>
      <c r="C9760" t="s">
        <v>32</v>
      </c>
      <c r="D9760" t="s">
        <v>13</v>
      </c>
      <c r="E9760" t="s">
        <v>33</v>
      </c>
      <c r="F9760" t="s">
        <v>22</v>
      </c>
      <c r="G9760" t="s">
        <v>11</v>
      </c>
      <c r="H9760" s="1">
        <v>43160</v>
      </c>
      <c r="I9760" s="2">
        <v>0.95833333333333337</v>
      </c>
      <c r="J9760" t="s">
        <v>12</v>
      </c>
      <c r="K9760">
        <v>359123</v>
      </c>
      <c r="L9760">
        <v>424283</v>
      </c>
    </row>
    <row r="9761" spans="1:12" hidden="1" x14ac:dyDescent="0.2">
      <c r="A9761">
        <v>801927</v>
      </c>
      <c r="B9761" t="s">
        <v>31</v>
      </c>
      <c r="C9761" t="s">
        <v>32</v>
      </c>
      <c r="D9761" t="s">
        <v>13</v>
      </c>
      <c r="E9761" t="s">
        <v>33</v>
      </c>
      <c r="F9761" t="s">
        <v>22</v>
      </c>
      <c r="G9761" t="s">
        <v>11</v>
      </c>
      <c r="H9761" s="1">
        <v>43161</v>
      </c>
      <c r="I9761" s="2">
        <v>0.125</v>
      </c>
      <c r="J9761" t="s">
        <v>12</v>
      </c>
      <c r="K9761">
        <v>359128</v>
      </c>
      <c r="L9761">
        <v>424298</v>
      </c>
    </row>
    <row r="9762" spans="1:12" hidden="1" x14ac:dyDescent="0.2">
      <c r="A9762">
        <v>801928</v>
      </c>
      <c r="B9762" t="s">
        <v>31</v>
      </c>
      <c r="C9762" t="s">
        <v>32</v>
      </c>
      <c r="D9762" t="s">
        <v>13</v>
      </c>
      <c r="E9762" t="s">
        <v>33</v>
      </c>
      <c r="F9762" t="s">
        <v>22</v>
      </c>
      <c r="G9762" t="s">
        <v>11</v>
      </c>
      <c r="H9762" s="1">
        <v>43161</v>
      </c>
      <c r="I9762" s="2">
        <v>0.29166666666666669</v>
      </c>
      <c r="J9762" t="s">
        <v>12</v>
      </c>
      <c r="K9762">
        <v>359197</v>
      </c>
      <c r="L9762">
        <v>424314</v>
      </c>
    </row>
    <row r="9763" spans="1:12" hidden="1" x14ac:dyDescent="0.2">
      <c r="A9763">
        <v>801929</v>
      </c>
      <c r="B9763" t="s">
        <v>31</v>
      </c>
      <c r="C9763" t="s">
        <v>32</v>
      </c>
      <c r="D9763" t="s">
        <v>13</v>
      </c>
      <c r="E9763" t="s">
        <v>33</v>
      </c>
      <c r="F9763" t="s">
        <v>22</v>
      </c>
      <c r="G9763" t="s">
        <v>11</v>
      </c>
      <c r="H9763" s="1">
        <v>43161</v>
      </c>
      <c r="I9763" s="2">
        <v>0.45833333333333331</v>
      </c>
      <c r="J9763" t="s">
        <v>12</v>
      </c>
      <c r="K9763">
        <v>359395</v>
      </c>
      <c r="L9763">
        <v>424384</v>
      </c>
    </row>
    <row r="9764" spans="1:12" hidden="1" x14ac:dyDescent="0.2">
      <c r="A9764">
        <v>801930</v>
      </c>
      <c r="B9764" t="s">
        <v>31</v>
      </c>
      <c r="C9764" t="s">
        <v>32</v>
      </c>
      <c r="D9764" t="s">
        <v>13</v>
      </c>
      <c r="E9764" t="s">
        <v>33</v>
      </c>
      <c r="F9764" t="s">
        <v>22</v>
      </c>
      <c r="G9764" t="s">
        <v>11</v>
      </c>
      <c r="H9764" s="1">
        <v>43161</v>
      </c>
      <c r="I9764" s="2">
        <v>0.625</v>
      </c>
      <c r="J9764" t="s">
        <v>12</v>
      </c>
      <c r="K9764">
        <v>359454</v>
      </c>
      <c r="L9764">
        <v>424455</v>
      </c>
    </row>
    <row r="9765" spans="1:12" hidden="1" x14ac:dyDescent="0.2">
      <c r="A9765">
        <v>801931</v>
      </c>
      <c r="B9765" t="s">
        <v>31</v>
      </c>
      <c r="C9765" t="s">
        <v>32</v>
      </c>
      <c r="D9765" t="s">
        <v>13</v>
      </c>
      <c r="E9765" t="s">
        <v>33</v>
      </c>
      <c r="F9765" t="s">
        <v>22</v>
      </c>
      <c r="G9765" t="s">
        <v>11</v>
      </c>
      <c r="H9765" s="1">
        <v>43161</v>
      </c>
      <c r="I9765" s="2">
        <v>0.79166666666666663</v>
      </c>
      <c r="J9765" t="s">
        <v>12</v>
      </c>
      <c r="K9765">
        <v>359499</v>
      </c>
      <c r="L9765">
        <v>424598</v>
      </c>
    </row>
    <row r="9766" spans="1:12" hidden="1" x14ac:dyDescent="0.2">
      <c r="A9766">
        <v>801932</v>
      </c>
      <c r="B9766" t="s">
        <v>31</v>
      </c>
      <c r="C9766" t="s">
        <v>32</v>
      </c>
      <c r="D9766" t="s">
        <v>13</v>
      </c>
      <c r="E9766" t="s">
        <v>33</v>
      </c>
      <c r="F9766" t="s">
        <v>22</v>
      </c>
      <c r="G9766" t="s">
        <v>11</v>
      </c>
      <c r="H9766" s="1">
        <v>43161</v>
      </c>
      <c r="I9766" s="2">
        <v>0.95833333333333337</v>
      </c>
      <c r="J9766" t="s">
        <v>12</v>
      </c>
      <c r="K9766">
        <v>359521</v>
      </c>
      <c r="L9766">
        <v>424650</v>
      </c>
    </row>
    <row r="9767" spans="1:12" hidden="1" x14ac:dyDescent="0.2">
      <c r="A9767">
        <v>801933</v>
      </c>
      <c r="B9767" t="s">
        <v>31</v>
      </c>
      <c r="C9767" t="s">
        <v>32</v>
      </c>
      <c r="D9767" t="s">
        <v>14</v>
      </c>
      <c r="E9767" t="s">
        <v>33</v>
      </c>
      <c r="F9767" t="s">
        <v>22</v>
      </c>
      <c r="G9767" t="s">
        <v>11</v>
      </c>
      <c r="H9767" s="1">
        <v>43155</v>
      </c>
      <c r="I9767" s="2">
        <v>0.125</v>
      </c>
      <c r="J9767" t="s">
        <v>17</v>
      </c>
      <c r="K9767">
        <v>1770749</v>
      </c>
      <c r="L9767">
        <v>745653</v>
      </c>
    </row>
    <row r="9768" spans="1:12" hidden="1" x14ac:dyDescent="0.2">
      <c r="A9768">
        <v>801934</v>
      </c>
      <c r="B9768" t="s">
        <v>31</v>
      </c>
      <c r="C9768" t="s">
        <v>32</v>
      </c>
      <c r="D9768" t="s">
        <v>14</v>
      </c>
      <c r="E9768" t="s">
        <v>33</v>
      </c>
      <c r="F9768" t="s">
        <v>22</v>
      </c>
      <c r="G9768" t="s">
        <v>11</v>
      </c>
      <c r="H9768" s="1">
        <v>43155</v>
      </c>
      <c r="I9768" s="2">
        <v>0.29166666666666669</v>
      </c>
      <c r="J9768" t="s">
        <v>12</v>
      </c>
      <c r="K9768">
        <v>1770749</v>
      </c>
      <c r="L9768">
        <v>745653</v>
      </c>
    </row>
    <row r="9769" spans="1:12" hidden="1" x14ac:dyDescent="0.2">
      <c r="A9769">
        <v>801935</v>
      </c>
      <c r="B9769" t="s">
        <v>31</v>
      </c>
      <c r="C9769" t="s">
        <v>32</v>
      </c>
      <c r="D9769" t="s">
        <v>14</v>
      </c>
      <c r="E9769" t="s">
        <v>33</v>
      </c>
      <c r="F9769" t="s">
        <v>22</v>
      </c>
      <c r="G9769" t="s">
        <v>11</v>
      </c>
      <c r="H9769" s="1">
        <v>43155</v>
      </c>
      <c r="I9769" s="2">
        <v>0.45833333333333331</v>
      </c>
      <c r="J9769" t="s">
        <v>12</v>
      </c>
      <c r="K9769">
        <v>1770749</v>
      </c>
      <c r="L9769">
        <v>745654</v>
      </c>
    </row>
    <row r="9770" spans="1:12" hidden="1" x14ac:dyDescent="0.2">
      <c r="A9770">
        <v>801936</v>
      </c>
      <c r="B9770" t="s">
        <v>31</v>
      </c>
      <c r="C9770" t="s">
        <v>32</v>
      </c>
      <c r="D9770" t="s">
        <v>14</v>
      </c>
      <c r="E9770" t="s">
        <v>33</v>
      </c>
      <c r="F9770" t="s">
        <v>22</v>
      </c>
      <c r="G9770" t="s">
        <v>11</v>
      </c>
      <c r="H9770" s="1">
        <v>43155</v>
      </c>
      <c r="I9770" s="2">
        <v>0.625</v>
      </c>
      <c r="J9770" t="s">
        <v>12</v>
      </c>
      <c r="K9770">
        <v>1770749</v>
      </c>
      <c r="L9770">
        <v>745654</v>
      </c>
    </row>
    <row r="9771" spans="1:12" hidden="1" x14ac:dyDescent="0.2">
      <c r="A9771">
        <v>801937</v>
      </c>
      <c r="B9771" t="s">
        <v>31</v>
      </c>
      <c r="C9771" t="s">
        <v>32</v>
      </c>
      <c r="D9771" t="s">
        <v>14</v>
      </c>
      <c r="E9771" t="s">
        <v>33</v>
      </c>
      <c r="F9771" t="s">
        <v>22</v>
      </c>
      <c r="G9771" t="s">
        <v>11</v>
      </c>
      <c r="H9771" s="1">
        <v>43155</v>
      </c>
      <c r="I9771" s="2">
        <v>0.79166666666666663</v>
      </c>
      <c r="J9771" t="s">
        <v>12</v>
      </c>
      <c r="K9771">
        <v>1770749</v>
      </c>
      <c r="L9771">
        <v>745656</v>
      </c>
    </row>
    <row r="9772" spans="1:12" hidden="1" x14ac:dyDescent="0.2">
      <c r="A9772">
        <v>801938</v>
      </c>
      <c r="B9772" t="s">
        <v>31</v>
      </c>
      <c r="C9772" t="s">
        <v>32</v>
      </c>
      <c r="D9772" t="s">
        <v>14</v>
      </c>
      <c r="E9772" t="s">
        <v>33</v>
      </c>
      <c r="F9772" t="s">
        <v>22</v>
      </c>
      <c r="G9772" t="s">
        <v>11</v>
      </c>
      <c r="H9772" s="1">
        <v>43155</v>
      </c>
      <c r="I9772" s="2">
        <v>0.95833333333333337</v>
      </c>
      <c r="J9772" t="s">
        <v>12</v>
      </c>
      <c r="K9772">
        <v>1770749</v>
      </c>
      <c r="L9772">
        <v>745656</v>
      </c>
    </row>
    <row r="9773" spans="1:12" hidden="1" x14ac:dyDescent="0.2">
      <c r="A9773">
        <v>801939</v>
      </c>
      <c r="B9773" t="s">
        <v>31</v>
      </c>
      <c r="C9773" t="s">
        <v>32</v>
      </c>
      <c r="D9773" t="s">
        <v>14</v>
      </c>
      <c r="E9773" t="s">
        <v>33</v>
      </c>
      <c r="F9773" t="s">
        <v>22</v>
      </c>
      <c r="G9773" t="s">
        <v>11</v>
      </c>
      <c r="H9773" s="1">
        <v>43156</v>
      </c>
      <c r="I9773" s="2">
        <v>0.125</v>
      </c>
      <c r="J9773" t="s">
        <v>12</v>
      </c>
      <c r="K9773">
        <v>1770749</v>
      </c>
      <c r="L9773">
        <v>745657</v>
      </c>
    </row>
    <row r="9774" spans="1:12" hidden="1" x14ac:dyDescent="0.2">
      <c r="A9774">
        <v>801940</v>
      </c>
      <c r="B9774" t="s">
        <v>31</v>
      </c>
      <c r="C9774" t="s">
        <v>32</v>
      </c>
      <c r="D9774" t="s">
        <v>14</v>
      </c>
      <c r="E9774" t="s">
        <v>33</v>
      </c>
      <c r="F9774" t="s">
        <v>22</v>
      </c>
      <c r="G9774" t="s">
        <v>11</v>
      </c>
      <c r="H9774" s="1">
        <v>43156</v>
      </c>
      <c r="I9774" s="2">
        <v>0.29166666666666669</v>
      </c>
      <c r="J9774" t="s">
        <v>12</v>
      </c>
      <c r="K9774">
        <v>1770749</v>
      </c>
      <c r="L9774">
        <v>745657</v>
      </c>
    </row>
    <row r="9775" spans="1:12" hidden="1" x14ac:dyDescent="0.2">
      <c r="A9775">
        <v>801941</v>
      </c>
      <c r="B9775" t="s">
        <v>31</v>
      </c>
      <c r="C9775" t="s">
        <v>32</v>
      </c>
      <c r="D9775" t="s">
        <v>14</v>
      </c>
      <c r="E9775" t="s">
        <v>33</v>
      </c>
      <c r="F9775" t="s">
        <v>22</v>
      </c>
      <c r="G9775" t="s">
        <v>11</v>
      </c>
      <c r="H9775" s="1">
        <v>43156</v>
      </c>
      <c r="I9775" s="2">
        <v>0.45833333333333331</v>
      </c>
      <c r="J9775" t="s">
        <v>12</v>
      </c>
      <c r="K9775">
        <v>1770749</v>
      </c>
      <c r="L9775">
        <v>745657</v>
      </c>
    </row>
    <row r="9776" spans="1:12" hidden="1" x14ac:dyDescent="0.2">
      <c r="A9776">
        <v>801942</v>
      </c>
      <c r="B9776" t="s">
        <v>31</v>
      </c>
      <c r="C9776" t="s">
        <v>32</v>
      </c>
      <c r="D9776" t="s">
        <v>14</v>
      </c>
      <c r="E9776" t="s">
        <v>33</v>
      </c>
      <c r="F9776" t="s">
        <v>22</v>
      </c>
      <c r="G9776" t="s">
        <v>11</v>
      </c>
      <c r="H9776" s="1">
        <v>43156</v>
      </c>
      <c r="I9776" s="2">
        <v>0.625</v>
      </c>
      <c r="J9776" t="s">
        <v>12</v>
      </c>
      <c r="K9776">
        <v>1770749</v>
      </c>
      <c r="L9776">
        <v>745657</v>
      </c>
    </row>
    <row r="9777" spans="1:12" hidden="1" x14ac:dyDescent="0.2">
      <c r="A9777">
        <v>801943</v>
      </c>
      <c r="B9777" t="s">
        <v>31</v>
      </c>
      <c r="C9777" t="s">
        <v>32</v>
      </c>
      <c r="D9777" t="s">
        <v>14</v>
      </c>
      <c r="E9777" t="s">
        <v>33</v>
      </c>
      <c r="F9777" t="s">
        <v>22</v>
      </c>
      <c r="G9777" t="s">
        <v>11</v>
      </c>
      <c r="H9777" s="1">
        <v>43156</v>
      </c>
      <c r="I9777" s="2">
        <v>0.79166666666666663</v>
      </c>
      <c r="J9777" t="s">
        <v>12</v>
      </c>
      <c r="K9777">
        <v>1770749</v>
      </c>
      <c r="L9777">
        <v>745657</v>
      </c>
    </row>
    <row r="9778" spans="1:12" hidden="1" x14ac:dyDescent="0.2">
      <c r="A9778">
        <v>801944</v>
      </c>
      <c r="B9778" t="s">
        <v>31</v>
      </c>
      <c r="C9778" t="s">
        <v>32</v>
      </c>
      <c r="D9778" t="s">
        <v>14</v>
      </c>
      <c r="E9778" t="s">
        <v>33</v>
      </c>
      <c r="F9778" t="s">
        <v>22</v>
      </c>
      <c r="G9778" t="s">
        <v>11</v>
      </c>
      <c r="H9778" s="1">
        <v>43156</v>
      </c>
      <c r="I9778" s="2">
        <v>0.95833333333333337</v>
      </c>
      <c r="J9778" t="s">
        <v>12</v>
      </c>
      <c r="K9778">
        <v>1770749</v>
      </c>
      <c r="L9778">
        <v>745658</v>
      </c>
    </row>
    <row r="9779" spans="1:12" hidden="1" x14ac:dyDescent="0.2">
      <c r="A9779">
        <v>801945</v>
      </c>
      <c r="B9779" t="s">
        <v>31</v>
      </c>
      <c r="C9779" t="s">
        <v>32</v>
      </c>
      <c r="D9779" t="s">
        <v>14</v>
      </c>
      <c r="E9779" t="s">
        <v>33</v>
      </c>
      <c r="F9779" t="s">
        <v>22</v>
      </c>
      <c r="G9779" t="s">
        <v>11</v>
      </c>
      <c r="H9779" s="1">
        <v>43157</v>
      </c>
      <c r="I9779" s="2">
        <v>0.125</v>
      </c>
      <c r="J9779" t="s">
        <v>12</v>
      </c>
      <c r="K9779">
        <v>1770753</v>
      </c>
      <c r="L9779">
        <v>745662</v>
      </c>
    </row>
    <row r="9780" spans="1:12" hidden="1" x14ac:dyDescent="0.2">
      <c r="A9780">
        <v>801946</v>
      </c>
      <c r="B9780" t="s">
        <v>31</v>
      </c>
      <c r="C9780" t="s">
        <v>32</v>
      </c>
      <c r="D9780" t="s">
        <v>14</v>
      </c>
      <c r="E9780" t="s">
        <v>33</v>
      </c>
      <c r="F9780" t="s">
        <v>22</v>
      </c>
      <c r="G9780" t="s">
        <v>11</v>
      </c>
      <c r="H9780" s="1">
        <v>43157</v>
      </c>
      <c r="I9780" s="2">
        <v>0.29166666666666669</v>
      </c>
      <c r="J9780" t="s">
        <v>12</v>
      </c>
      <c r="K9780">
        <v>1770811</v>
      </c>
      <c r="L9780">
        <v>745671</v>
      </c>
    </row>
    <row r="9781" spans="1:12" hidden="1" x14ac:dyDescent="0.2">
      <c r="A9781">
        <v>801947</v>
      </c>
      <c r="B9781" t="s">
        <v>31</v>
      </c>
      <c r="C9781" t="s">
        <v>32</v>
      </c>
      <c r="D9781" t="s">
        <v>14</v>
      </c>
      <c r="E9781" t="s">
        <v>33</v>
      </c>
      <c r="F9781" t="s">
        <v>22</v>
      </c>
      <c r="G9781" t="s">
        <v>11</v>
      </c>
      <c r="H9781" s="1">
        <v>43157</v>
      </c>
      <c r="I9781" s="2">
        <v>0.45833333333333331</v>
      </c>
      <c r="J9781" t="s">
        <v>12</v>
      </c>
      <c r="K9781">
        <v>1770985</v>
      </c>
      <c r="L9781">
        <v>745704</v>
      </c>
    </row>
    <row r="9782" spans="1:12" hidden="1" x14ac:dyDescent="0.2">
      <c r="A9782">
        <v>801948</v>
      </c>
      <c r="B9782" t="s">
        <v>31</v>
      </c>
      <c r="C9782" t="s">
        <v>32</v>
      </c>
      <c r="D9782" t="s">
        <v>14</v>
      </c>
      <c r="E9782" t="s">
        <v>33</v>
      </c>
      <c r="F9782" t="s">
        <v>22</v>
      </c>
      <c r="G9782" t="s">
        <v>11</v>
      </c>
      <c r="H9782" s="1">
        <v>43157</v>
      </c>
      <c r="I9782" s="2">
        <v>0.625</v>
      </c>
      <c r="J9782" t="s">
        <v>12</v>
      </c>
      <c r="K9782">
        <v>1771027</v>
      </c>
      <c r="L9782">
        <v>745717</v>
      </c>
    </row>
    <row r="9783" spans="1:12" hidden="1" x14ac:dyDescent="0.2">
      <c r="A9783">
        <v>801949</v>
      </c>
      <c r="B9783" t="s">
        <v>31</v>
      </c>
      <c r="C9783" t="s">
        <v>32</v>
      </c>
      <c r="D9783" t="s">
        <v>14</v>
      </c>
      <c r="E9783" t="s">
        <v>33</v>
      </c>
      <c r="F9783" t="s">
        <v>22</v>
      </c>
      <c r="G9783" t="s">
        <v>11</v>
      </c>
      <c r="H9783" s="1">
        <v>43157</v>
      </c>
      <c r="I9783" s="2">
        <v>0.79166666666666663</v>
      </c>
      <c r="J9783" t="s">
        <v>12</v>
      </c>
      <c r="K9783">
        <v>1771084</v>
      </c>
      <c r="L9783">
        <v>745796</v>
      </c>
    </row>
    <row r="9784" spans="1:12" hidden="1" x14ac:dyDescent="0.2">
      <c r="A9784">
        <v>801950</v>
      </c>
      <c r="B9784" t="s">
        <v>31</v>
      </c>
      <c r="C9784" t="s">
        <v>32</v>
      </c>
      <c r="D9784" t="s">
        <v>14</v>
      </c>
      <c r="E9784" t="s">
        <v>33</v>
      </c>
      <c r="F9784" t="s">
        <v>22</v>
      </c>
      <c r="G9784" t="s">
        <v>11</v>
      </c>
      <c r="H9784" s="1">
        <v>43157</v>
      </c>
      <c r="I9784" s="2">
        <v>0.95833333333333337</v>
      </c>
      <c r="J9784" t="s">
        <v>12</v>
      </c>
      <c r="K9784">
        <v>1771098</v>
      </c>
      <c r="L9784">
        <v>745827</v>
      </c>
    </row>
    <row r="9785" spans="1:12" hidden="1" x14ac:dyDescent="0.2">
      <c r="A9785">
        <v>801951</v>
      </c>
      <c r="B9785" t="s">
        <v>31</v>
      </c>
      <c r="C9785" t="s">
        <v>32</v>
      </c>
      <c r="D9785" t="s">
        <v>14</v>
      </c>
      <c r="E9785" t="s">
        <v>33</v>
      </c>
      <c r="F9785" t="s">
        <v>22</v>
      </c>
      <c r="G9785" t="s">
        <v>11</v>
      </c>
      <c r="H9785" s="1">
        <v>43158</v>
      </c>
      <c r="I9785" s="2">
        <v>0.125</v>
      </c>
      <c r="J9785" t="s">
        <v>12</v>
      </c>
      <c r="K9785">
        <v>1771102</v>
      </c>
      <c r="L9785">
        <v>745838</v>
      </c>
    </row>
    <row r="9786" spans="1:12" hidden="1" x14ac:dyDescent="0.2">
      <c r="A9786">
        <v>801952</v>
      </c>
      <c r="B9786" t="s">
        <v>31</v>
      </c>
      <c r="C9786" t="s">
        <v>32</v>
      </c>
      <c r="D9786" t="s">
        <v>14</v>
      </c>
      <c r="E9786" t="s">
        <v>33</v>
      </c>
      <c r="F9786" t="s">
        <v>22</v>
      </c>
      <c r="G9786" t="s">
        <v>11</v>
      </c>
      <c r="H9786" s="1">
        <v>43158</v>
      </c>
      <c r="I9786" s="2">
        <v>0.29166666666666669</v>
      </c>
      <c r="J9786" t="s">
        <v>12</v>
      </c>
      <c r="K9786">
        <v>1771160</v>
      </c>
      <c r="L9786">
        <v>745844</v>
      </c>
    </row>
    <row r="9787" spans="1:12" hidden="1" x14ac:dyDescent="0.2">
      <c r="A9787">
        <v>801953</v>
      </c>
      <c r="B9787" t="s">
        <v>31</v>
      </c>
      <c r="C9787" t="s">
        <v>32</v>
      </c>
      <c r="D9787" t="s">
        <v>14</v>
      </c>
      <c r="E9787" t="s">
        <v>33</v>
      </c>
      <c r="F9787" t="s">
        <v>22</v>
      </c>
      <c r="G9787" t="s">
        <v>11</v>
      </c>
      <c r="H9787" s="1">
        <v>43158</v>
      </c>
      <c r="I9787" s="2">
        <v>0.45833333333333331</v>
      </c>
      <c r="J9787" t="s">
        <v>12</v>
      </c>
      <c r="K9787">
        <v>1771347</v>
      </c>
      <c r="L9787">
        <v>745885</v>
      </c>
    </row>
    <row r="9788" spans="1:12" hidden="1" x14ac:dyDescent="0.2">
      <c r="A9788">
        <v>801954</v>
      </c>
      <c r="B9788" t="s">
        <v>31</v>
      </c>
      <c r="C9788" t="s">
        <v>32</v>
      </c>
      <c r="D9788" t="s">
        <v>14</v>
      </c>
      <c r="E9788" t="s">
        <v>33</v>
      </c>
      <c r="F9788" t="s">
        <v>22</v>
      </c>
      <c r="G9788" t="s">
        <v>11</v>
      </c>
      <c r="H9788" s="1">
        <v>43158</v>
      </c>
      <c r="I9788" s="2">
        <v>0.625</v>
      </c>
      <c r="J9788" t="s">
        <v>12</v>
      </c>
      <c r="K9788">
        <v>1771399</v>
      </c>
      <c r="L9788">
        <v>745909</v>
      </c>
    </row>
    <row r="9789" spans="1:12" hidden="1" x14ac:dyDescent="0.2">
      <c r="A9789">
        <v>801955</v>
      </c>
      <c r="B9789" t="s">
        <v>31</v>
      </c>
      <c r="C9789" t="s">
        <v>32</v>
      </c>
      <c r="D9789" t="s">
        <v>14</v>
      </c>
      <c r="E9789" t="s">
        <v>33</v>
      </c>
      <c r="F9789" t="s">
        <v>22</v>
      </c>
      <c r="G9789" t="s">
        <v>11</v>
      </c>
      <c r="H9789" s="1">
        <v>43158</v>
      </c>
      <c r="I9789" s="2">
        <v>0.79166666666666663</v>
      </c>
      <c r="J9789" t="s">
        <v>12</v>
      </c>
      <c r="K9789">
        <v>1771464</v>
      </c>
      <c r="L9789">
        <v>746001</v>
      </c>
    </row>
    <row r="9790" spans="1:12" hidden="1" x14ac:dyDescent="0.2">
      <c r="A9790">
        <v>801956</v>
      </c>
      <c r="B9790" t="s">
        <v>31</v>
      </c>
      <c r="C9790" t="s">
        <v>32</v>
      </c>
      <c r="D9790" t="s">
        <v>14</v>
      </c>
      <c r="E9790" t="s">
        <v>33</v>
      </c>
      <c r="F9790" t="s">
        <v>22</v>
      </c>
      <c r="G9790" t="s">
        <v>11</v>
      </c>
      <c r="H9790" s="1">
        <v>43158</v>
      </c>
      <c r="I9790" s="2">
        <v>0.95833333333333337</v>
      </c>
      <c r="J9790" t="s">
        <v>12</v>
      </c>
      <c r="K9790">
        <v>1771485</v>
      </c>
      <c r="L9790">
        <v>746027</v>
      </c>
    </row>
    <row r="9791" spans="1:12" hidden="1" x14ac:dyDescent="0.2">
      <c r="A9791">
        <v>801957</v>
      </c>
      <c r="B9791" t="s">
        <v>31</v>
      </c>
      <c r="C9791" t="s">
        <v>32</v>
      </c>
      <c r="D9791" t="s">
        <v>14</v>
      </c>
      <c r="E9791" t="s">
        <v>33</v>
      </c>
      <c r="F9791" t="s">
        <v>22</v>
      </c>
      <c r="G9791" t="s">
        <v>11</v>
      </c>
      <c r="H9791" s="1">
        <v>43159</v>
      </c>
      <c r="I9791" s="2">
        <v>0.125</v>
      </c>
      <c r="J9791" t="s">
        <v>12</v>
      </c>
      <c r="K9791">
        <v>1771491</v>
      </c>
      <c r="L9791">
        <v>746030</v>
      </c>
    </row>
    <row r="9792" spans="1:12" hidden="1" x14ac:dyDescent="0.2">
      <c r="A9792">
        <v>801958</v>
      </c>
      <c r="B9792" t="s">
        <v>31</v>
      </c>
      <c r="C9792" t="s">
        <v>32</v>
      </c>
      <c r="D9792" t="s">
        <v>14</v>
      </c>
      <c r="E9792" t="s">
        <v>33</v>
      </c>
      <c r="F9792" t="s">
        <v>22</v>
      </c>
      <c r="G9792" t="s">
        <v>11</v>
      </c>
      <c r="H9792" s="1">
        <v>43159</v>
      </c>
      <c r="I9792" s="2">
        <v>0.29166666666666669</v>
      </c>
      <c r="J9792" t="s">
        <v>12</v>
      </c>
      <c r="K9792">
        <v>1771556</v>
      </c>
      <c r="L9792">
        <v>746036</v>
      </c>
    </row>
    <row r="9793" spans="1:12" hidden="1" x14ac:dyDescent="0.2">
      <c r="A9793">
        <v>801959</v>
      </c>
      <c r="B9793" t="s">
        <v>31</v>
      </c>
      <c r="C9793" t="s">
        <v>32</v>
      </c>
      <c r="D9793" t="s">
        <v>14</v>
      </c>
      <c r="E9793" t="s">
        <v>33</v>
      </c>
      <c r="F9793" t="s">
        <v>22</v>
      </c>
      <c r="G9793" t="s">
        <v>11</v>
      </c>
      <c r="H9793" s="1">
        <v>43159</v>
      </c>
      <c r="I9793" s="2">
        <v>0.45833333333333331</v>
      </c>
      <c r="J9793" t="s">
        <v>12</v>
      </c>
      <c r="K9793">
        <v>1771746</v>
      </c>
      <c r="L9793">
        <v>746065</v>
      </c>
    </row>
    <row r="9794" spans="1:12" hidden="1" x14ac:dyDescent="0.2">
      <c r="A9794">
        <v>801960</v>
      </c>
      <c r="B9794" t="s">
        <v>31</v>
      </c>
      <c r="C9794" t="s">
        <v>32</v>
      </c>
      <c r="D9794" t="s">
        <v>14</v>
      </c>
      <c r="E9794" t="s">
        <v>33</v>
      </c>
      <c r="F9794" t="s">
        <v>22</v>
      </c>
      <c r="G9794" t="s">
        <v>11</v>
      </c>
      <c r="H9794" s="1">
        <v>43159</v>
      </c>
      <c r="I9794" s="2">
        <v>0.625</v>
      </c>
      <c r="J9794" t="s">
        <v>12</v>
      </c>
      <c r="K9794">
        <v>1771793</v>
      </c>
      <c r="L9794">
        <v>746087</v>
      </c>
    </row>
    <row r="9795" spans="1:12" hidden="1" x14ac:dyDescent="0.2">
      <c r="A9795">
        <v>801961</v>
      </c>
      <c r="B9795" t="s">
        <v>31</v>
      </c>
      <c r="C9795" t="s">
        <v>32</v>
      </c>
      <c r="D9795" t="s">
        <v>14</v>
      </c>
      <c r="E9795" t="s">
        <v>33</v>
      </c>
      <c r="F9795" t="s">
        <v>22</v>
      </c>
      <c r="G9795" t="s">
        <v>11</v>
      </c>
      <c r="H9795" s="1">
        <v>43159</v>
      </c>
      <c r="I9795" s="2">
        <v>0.79166666666666663</v>
      </c>
      <c r="J9795" t="s">
        <v>12</v>
      </c>
      <c r="K9795">
        <v>1771863</v>
      </c>
      <c r="L9795">
        <v>746159</v>
      </c>
    </row>
    <row r="9796" spans="1:12" hidden="1" x14ac:dyDescent="0.2">
      <c r="A9796">
        <v>801962</v>
      </c>
      <c r="B9796" t="s">
        <v>31</v>
      </c>
      <c r="C9796" t="s">
        <v>32</v>
      </c>
      <c r="D9796" t="s">
        <v>14</v>
      </c>
      <c r="E9796" t="s">
        <v>33</v>
      </c>
      <c r="F9796" t="s">
        <v>22</v>
      </c>
      <c r="G9796" t="s">
        <v>11</v>
      </c>
      <c r="H9796" s="1">
        <v>43159</v>
      </c>
      <c r="I9796" s="2">
        <v>0.95833333333333337</v>
      </c>
      <c r="J9796" t="s">
        <v>12</v>
      </c>
      <c r="K9796">
        <v>1771875</v>
      </c>
      <c r="L9796">
        <v>746183</v>
      </c>
    </row>
    <row r="9797" spans="1:12" hidden="1" x14ac:dyDescent="0.2">
      <c r="A9797">
        <v>801963</v>
      </c>
      <c r="B9797" t="s">
        <v>31</v>
      </c>
      <c r="C9797" t="s">
        <v>32</v>
      </c>
      <c r="D9797" t="s">
        <v>14</v>
      </c>
      <c r="E9797" t="s">
        <v>33</v>
      </c>
      <c r="F9797" t="s">
        <v>22</v>
      </c>
      <c r="G9797" t="s">
        <v>11</v>
      </c>
      <c r="H9797" s="1">
        <v>43160</v>
      </c>
      <c r="I9797" s="2">
        <v>0.125</v>
      </c>
      <c r="J9797" t="s">
        <v>12</v>
      </c>
      <c r="K9797">
        <v>1771881</v>
      </c>
      <c r="L9797">
        <v>746184</v>
      </c>
    </row>
    <row r="9798" spans="1:12" hidden="1" x14ac:dyDescent="0.2">
      <c r="A9798">
        <v>801964</v>
      </c>
      <c r="B9798" t="s">
        <v>31</v>
      </c>
      <c r="C9798" t="s">
        <v>32</v>
      </c>
      <c r="D9798" t="s">
        <v>14</v>
      </c>
      <c r="E9798" t="s">
        <v>33</v>
      </c>
      <c r="F9798" t="s">
        <v>22</v>
      </c>
      <c r="G9798" t="s">
        <v>11</v>
      </c>
      <c r="H9798" s="1">
        <v>43160</v>
      </c>
      <c r="I9798" s="2">
        <v>0.29166666666666669</v>
      </c>
      <c r="J9798" t="s">
        <v>12</v>
      </c>
      <c r="K9798">
        <v>1771935</v>
      </c>
      <c r="L9798">
        <v>746191</v>
      </c>
    </row>
    <row r="9799" spans="1:12" hidden="1" x14ac:dyDescent="0.2">
      <c r="A9799">
        <v>801965</v>
      </c>
      <c r="B9799" t="s">
        <v>31</v>
      </c>
      <c r="C9799" t="s">
        <v>32</v>
      </c>
      <c r="D9799" t="s">
        <v>14</v>
      </c>
      <c r="E9799" t="s">
        <v>33</v>
      </c>
      <c r="F9799" t="s">
        <v>22</v>
      </c>
      <c r="G9799" t="s">
        <v>11</v>
      </c>
      <c r="H9799" s="1">
        <v>43160</v>
      </c>
      <c r="I9799" s="2">
        <v>0.45833333333333331</v>
      </c>
      <c r="J9799" t="s">
        <v>12</v>
      </c>
      <c r="K9799">
        <v>1772126</v>
      </c>
      <c r="L9799">
        <v>746227</v>
      </c>
    </row>
    <row r="9800" spans="1:12" hidden="1" x14ac:dyDescent="0.2">
      <c r="A9800">
        <v>801966</v>
      </c>
      <c r="B9800" t="s">
        <v>31</v>
      </c>
      <c r="C9800" t="s">
        <v>32</v>
      </c>
      <c r="D9800" t="s">
        <v>14</v>
      </c>
      <c r="E9800" t="s">
        <v>33</v>
      </c>
      <c r="F9800" t="s">
        <v>22</v>
      </c>
      <c r="G9800" t="s">
        <v>11</v>
      </c>
      <c r="H9800" s="1">
        <v>43160</v>
      </c>
      <c r="I9800" s="2">
        <v>0.625</v>
      </c>
      <c r="J9800" t="s">
        <v>12</v>
      </c>
      <c r="K9800">
        <v>1772187</v>
      </c>
      <c r="L9800">
        <v>746252</v>
      </c>
    </row>
    <row r="9801" spans="1:12" hidden="1" x14ac:dyDescent="0.2">
      <c r="A9801">
        <v>801967</v>
      </c>
      <c r="B9801" t="s">
        <v>31</v>
      </c>
      <c r="C9801" t="s">
        <v>32</v>
      </c>
      <c r="D9801" t="s">
        <v>14</v>
      </c>
      <c r="E9801" t="s">
        <v>33</v>
      </c>
      <c r="F9801" t="s">
        <v>22</v>
      </c>
      <c r="G9801" t="s">
        <v>11</v>
      </c>
      <c r="H9801" s="1">
        <v>43160</v>
      </c>
      <c r="I9801" s="2">
        <v>0.79166666666666663</v>
      </c>
      <c r="J9801" t="s">
        <v>12</v>
      </c>
      <c r="K9801">
        <v>1772256</v>
      </c>
      <c r="L9801">
        <v>746316</v>
      </c>
    </row>
    <row r="9802" spans="1:12" hidden="1" x14ac:dyDescent="0.2">
      <c r="A9802">
        <v>801968</v>
      </c>
      <c r="B9802" t="s">
        <v>31</v>
      </c>
      <c r="C9802" t="s">
        <v>32</v>
      </c>
      <c r="D9802" t="s">
        <v>14</v>
      </c>
      <c r="E9802" t="s">
        <v>33</v>
      </c>
      <c r="F9802" t="s">
        <v>22</v>
      </c>
      <c r="G9802" t="s">
        <v>11</v>
      </c>
      <c r="H9802" s="1">
        <v>43160</v>
      </c>
      <c r="I9802" s="2">
        <v>0.95833333333333337</v>
      </c>
      <c r="J9802" t="s">
        <v>12</v>
      </c>
      <c r="K9802">
        <v>1772271</v>
      </c>
      <c r="L9802">
        <v>746342</v>
      </c>
    </row>
    <row r="9803" spans="1:12" hidden="1" x14ac:dyDescent="0.2">
      <c r="A9803">
        <v>801969</v>
      </c>
      <c r="B9803" t="s">
        <v>31</v>
      </c>
      <c r="C9803" t="s">
        <v>32</v>
      </c>
      <c r="D9803" t="s">
        <v>14</v>
      </c>
      <c r="E9803" t="s">
        <v>33</v>
      </c>
      <c r="F9803" t="s">
        <v>22</v>
      </c>
      <c r="G9803" t="s">
        <v>11</v>
      </c>
      <c r="H9803" s="1">
        <v>43161</v>
      </c>
      <c r="I9803" s="2">
        <v>0.125</v>
      </c>
      <c r="J9803" t="s">
        <v>12</v>
      </c>
      <c r="K9803">
        <v>1772272</v>
      </c>
      <c r="L9803">
        <v>746344</v>
      </c>
    </row>
    <row r="9804" spans="1:12" hidden="1" x14ac:dyDescent="0.2">
      <c r="A9804">
        <v>801970</v>
      </c>
      <c r="B9804" t="s">
        <v>31</v>
      </c>
      <c r="C9804" t="s">
        <v>32</v>
      </c>
      <c r="D9804" t="s">
        <v>14</v>
      </c>
      <c r="E9804" t="s">
        <v>33</v>
      </c>
      <c r="F9804" t="s">
        <v>22</v>
      </c>
      <c r="G9804" t="s">
        <v>11</v>
      </c>
      <c r="H9804" s="1">
        <v>43161</v>
      </c>
      <c r="I9804" s="2">
        <v>0.29166666666666669</v>
      </c>
      <c r="J9804" t="s">
        <v>12</v>
      </c>
      <c r="K9804">
        <v>1772345</v>
      </c>
      <c r="L9804">
        <v>746348</v>
      </c>
    </row>
    <row r="9805" spans="1:12" hidden="1" x14ac:dyDescent="0.2">
      <c r="A9805">
        <v>801971</v>
      </c>
      <c r="B9805" t="s">
        <v>31</v>
      </c>
      <c r="C9805" t="s">
        <v>32</v>
      </c>
      <c r="D9805" t="s">
        <v>14</v>
      </c>
      <c r="E9805" t="s">
        <v>33</v>
      </c>
      <c r="F9805" t="s">
        <v>22</v>
      </c>
      <c r="G9805" t="s">
        <v>11</v>
      </c>
      <c r="H9805" s="1">
        <v>43161</v>
      </c>
      <c r="I9805" s="2">
        <v>0.45833333333333331</v>
      </c>
      <c r="J9805" t="s">
        <v>12</v>
      </c>
      <c r="K9805">
        <v>1772489</v>
      </c>
      <c r="L9805">
        <v>746379</v>
      </c>
    </row>
    <row r="9806" spans="1:12" hidden="1" x14ac:dyDescent="0.2">
      <c r="A9806">
        <v>801972</v>
      </c>
      <c r="B9806" t="s">
        <v>31</v>
      </c>
      <c r="C9806" t="s">
        <v>32</v>
      </c>
      <c r="D9806" t="s">
        <v>14</v>
      </c>
      <c r="E9806" t="s">
        <v>33</v>
      </c>
      <c r="F9806" t="s">
        <v>22</v>
      </c>
      <c r="G9806" t="s">
        <v>11</v>
      </c>
      <c r="H9806" s="1">
        <v>43161</v>
      </c>
      <c r="I9806" s="2">
        <v>0.625</v>
      </c>
      <c r="J9806" t="s">
        <v>12</v>
      </c>
      <c r="K9806">
        <v>1772531</v>
      </c>
      <c r="L9806">
        <v>746404</v>
      </c>
    </row>
    <row r="9807" spans="1:12" hidden="1" x14ac:dyDescent="0.2">
      <c r="A9807">
        <v>801973</v>
      </c>
      <c r="B9807" t="s">
        <v>31</v>
      </c>
      <c r="C9807" t="s">
        <v>32</v>
      </c>
      <c r="D9807" t="s">
        <v>14</v>
      </c>
      <c r="E9807" t="s">
        <v>33</v>
      </c>
      <c r="F9807" t="s">
        <v>22</v>
      </c>
      <c r="G9807" t="s">
        <v>11</v>
      </c>
      <c r="H9807" s="1">
        <v>43161</v>
      </c>
      <c r="I9807" s="2">
        <v>0.79166666666666663</v>
      </c>
      <c r="J9807" t="s">
        <v>12</v>
      </c>
      <c r="K9807">
        <v>1772591</v>
      </c>
      <c r="L9807">
        <v>746455</v>
      </c>
    </row>
    <row r="9808" spans="1:12" hidden="1" x14ac:dyDescent="0.2">
      <c r="A9808">
        <v>801974</v>
      </c>
      <c r="B9808" t="s">
        <v>31</v>
      </c>
      <c r="C9808" t="s">
        <v>32</v>
      </c>
      <c r="D9808" t="s">
        <v>14</v>
      </c>
      <c r="E9808" t="s">
        <v>33</v>
      </c>
      <c r="F9808" t="s">
        <v>22</v>
      </c>
      <c r="G9808" t="s">
        <v>11</v>
      </c>
      <c r="H9808" s="1">
        <v>43161</v>
      </c>
      <c r="I9808" s="2">
        <v>0.95833333333333337</v>
      </c>
      <c r="J9808" t="s">
        <v>12</v>
      </c>
      <c r="K9808">
        <v>1772611</v>
      </c>
      <c r="L9808">
        <v>746471</v>
      </c>
    </row>
    <row r="9809" spans="1:12" hidden="1" x14ac:dyDescent="0.2">
      <c r="A9809">
        <v>801975</v>
      </c>
      <c r="B9809" t="s">
        <v>31</v>
      </c>
      <c r="C9809" t="s">
        <v>32</v>
      </c>
      <c r="D9809" t="s">
        <v>15</v>
      </c>
      <c r="E9809" t="s">
        <v>33</v>
      </c>
      <c r="F9809" t="s">
        <v>22</v>
      </c>
      <c r="G9809" t="s">
        <v>11</v>
      </c>
      <c r="H9809" s="1">
        <v>43155</v>
      </c>
      <c r="I9809" s="2">
        <v>0.125</v>
      </c>
      <c r="J9809" t="s">
        <v>17</v>
      </c>
      <c r="K9809">
        <v>4463075</v>
      </c>
      <c r="L9809">
        <v>2734339</v>
      </c>
    </row>
    <row r="9810" spans="1:12" hidden="1" x14ac:dyDescent="0.2">
      <c r="A9810">
        <v>801976</v>
      </c>
      <c r="B9810" t="s">
        <v>31</v>
      </c>
      <c r="C9810" t="s">
        <v>32</v>
      </c>
      <c r="D9810" t="s">
        <v>15</v>
      </c>
      <c r="E9810" t="s">
        <v>33</v>
      </c>
      <c r="F9810" t="s">
        <v>22</v>
      </c>
      <c r="G9810" t="s">
        <v>11</v>
      </c>
      <c r="H9810" s="1">
        <v>43155</v>
      </c>
      <c r="I9810" s="2">
        <v>0.29166666666666669</v>
      </c>
      <c r="J9810" t="s">
        <v>12</v>
      </c>
      <c r="K9810">
        <v>4463075</v>
      </c>
      <c r="L9810">
        <v>2734347</v>
      </c>
    </row>
    <row r="9811" spans="1:12" hidden="1" x14ac:dyDescent="0.2">
      <c r="A9811">
        <v>801977</v>
      </c>
      <c r="B9811" t="s">
        <v>31</v>
      </c>
      <c r="C9811" t="s">
        <v>32</v>
      </c>
      <c r="D9811" t="s">
        <v>15</v>
      </c>
      <c r="E9811" t="s">
        <v>33</v>
      </c>
      <c r="F9811" t="s">
        <v>22</v>
      </c>
      <c r="G9811" t="s">
        <v>11</v>
      </c>
      <c r="H9811" s="1">
        <v>43155</v>
      </c>
      <c r="I9811" s="2">
        <v>0.45833333333333331</v>
      </c>
      <c r="J9811" t="s">
        <v>12</v>
      </c>
      <c r="K9811">
        <v>4463075</v>
      </c>
      <c r="L9811">
        <v>2734350</v>
      </c>
    </row>
    <row r="9812" spans="1:12" hidden="1" x14ac:dyDescent="0.2">
      <c r="A9812">
        <v>801978</v>
      </c>
      <c r="B9812" t="s">
        <v>31</v>
      </c>
      <c r="C9812" t="s">
        <v>32</v>
      </c>
      <c r="D9812" t="s">
        <v>15</v>
      </c>
      <c r="E9812" t="s">
        <v>33</v>
      </c>
      <c r="F9812" t="s">
        <v>22</v>
      </c>
      <c r="G9812" t="s">
        <v>11</v>
      </c>
      <c r="H9812" s="1">
        <v>43155</v>
      </c>
      <c r="I9812" s="2">
        <v>0.625</v>
      </c>
      <c r="J9812" t="s">
        <v>12</v>
      </c>
      <c r="K9812">
        <v>4463075</v>
      </c>
      <c r="L9812">
        <v>2734352</v>
      </c>
    </row>
    <row r="9813" spans="1:12" hidden="1" x14ac:dyDescent="0.2">
      <c r="A9813">
        <v>801979</v>
      </c>
      <c r="B9813" t="s">
        <v>31</v>
      </c>
      <c r="C9813" t="s">
        <v>32</v>
      </c>
      <c r="D9813" t="s">
        <v>15</v>
      </c>
      <c r="E9813" t="s">
        <v>33</v>
      </c>
      <c r="F9813" t="s">
        <v>22</v>
      </c>
      <c r="G9813" t="s">
        <v>11</v>
      </c>
      <c r="H9813" s="1">
        <v>43155</v>
      </c>
      <c r="I9813" s="2">
        <v>0.79166666666666663</v>
      </c>
      <c r="J9813" t="s">
        <v>12</v>
      </c>
      <c r="K9813">
        <v>4463075</v>
      </c>
      <c r="L9813">
        <v>2734352</v>
      </c>
    </row>
    <row r="9814" spans="1:12" hidden="1" x14ac:dyDescent="0.2">
      <c r="A9814">
        <v>801980</v>
      </c>
      <c r="B9814" t="s">
        <v>31</v>
      </c>
      <c r="C9814" t="s">
        <v>32</v>
      </c>
      <c r="D9814" t="s">
        <v>15</v>
      </c>
      <c r="E9814" t="s">
        <v>33</v>
      </c>
      <c r="F9814" t="s">
        <v>22</v>
      </c>
      <c r="G9814" t="s">
        <v>11</v>
      </c>
      <c r="H9814" s="1">
        <v>43155</v>
      </c>
      <c r="I9814" s="2">
        <v>0.95833333333333337</v>
      </c>
      <c r="J9814" t="s">
        <v>12</v>
      </c>
      <c r="K9814">
        <v>4463075</v>
      </c>
      <c r="L9814">
        <v>2734352</v>
      </c>
    </row>
    <row r="9815" spans="1:12" hidden="1" x14ac:dyDescent="0.2">
      <c r="A9815">
        <v>801981</v>
      </c>
      <c r="B9815" t="s">
        <v>31</v>
      </c>
      <c r="C9815" t="s">
        <v>32</v>
      </c>
      <c r="D9815" t="s">
        <v>15</v>
      </c>
      <c r="E9815" t="s">
        <v>33</v>
      </c>
      <c r="F9815" t="s">
        <v>22</v>
      </c>
      <c r="G9815" t="s">
        <v>11</v>
      </c>
      <c r="H9815" s="1">
        <v>43156</v>
      </c>
      <c r="I9815" s="2">
        <v>0.125</v>
      </c>
      <c r="J9815" t="s">
        <v>12</v>
      </c>
      <c r="K9815">
        <v>4463075</v>
      </c>
      <c r="L9815">
        <v>2734353</v>
      </c>
    </row>
    <row r="9816" spans="1:12" hidden="1" x14ac:dyDescent="0.2">
      <c r="A9816">
        <v>801982</v>
      </c>
      <c r="B9816" t="s">
        <v>31</v>
      </c>
      <c r="C9816" t="s">
        <v>32</v>
      </c>
      <c r="D9816" t="s">
        <v>15</v>
      </c>
      <c r="E9816" t="s">
        <v>33</v>
      </c>
      <c r="F9816" t="s">
        <v>22</v>
      </c>
      <c r="G9816" t="s">
        <v>11</v>
      </c>
      <c r="H9816" s="1">
        <v>43156</v>
      </c>
      <c r="I9816" s="2">
        <v>0.29166666666666669</v>
      </c>
      <c r="J9816" t="s">
        <v>12</v>
      </c>
      <c r="K9816">
        <v>4463075</v>
      </c>
      <c r="L9816">
        <v>2734354</v>
      </c>
    </row>
    <row r="9817" spans="1:12" hidden="1" x14ac:dyDescent="0.2">
      <c r="A9817">
        <v>801983</v>
      </c>
      <c r="B9817" t="s">
        <v>31</v>
      </c>
      <c r="C9817" t="s">
        <v>32</v>
      </c>
      <c r="D9817" t="s">
        <v>15</v>
      </c>
      <c r="E9817" t="s">
        <v>33</v>
      </c>
      <c r="F9817" t="s">
        <v>22</v>
      </c>
      <c r="G9817" t="s">
        <v>11</v>
      </c>
      <c r="H9817" s="1">
        <v>43156</v>
      </c>
      <c r="I9817" s="2">
        <v>0.45833333333333331</v>
      </c>
      <c r="J9817" t="s">
        <v>12</v>
      </c>
      <c r="K9817">
        <v>4463075</v>
      </c>
      <c r="L9817">
        <v>2734354</v>
      </c>
    </row>
    <row r="9818" spans="1:12" hidden="1" x14ac:dyDescent="0.2">
      <c r="A9818">
        <v>801984</v>
      </c>
      <c r="B9818" t="s">
        <v>31</v>
      </c>
      <c r="C9818" t="s">
        <v>32</v>
      </c>
      <c r="D9818" t="s">
        <v>15</v>
      </c>
      <c r="E9818" t="s">
        <v>33</v>
      </c>
      <c r="F9818" t="s">
        <v>22</v>
      </c>
      <c r="G9818" t="s">
        <v>11</v>
      </c>
      <c r="H9818" s="1">
        <v>43156</v>
      </c>
      <c r="I9818" s="2">
        <v>0.625</v>
      </c>
      <c r="J9818" t="s">
        <v>12</v>
      </c>
      <c r="K9818">
        <v>4463075</v>
      </c>
      <c r="L9818">
        <v>2734358</v>
      </c>
    </row>
    <row r="9819" spans="1:12" hidden="1" x14ac:dyDescent="0.2">
      <c r="A9819">
        <v>801985</v>
      </c>
      <c r="B9819" t="s">
        <v>31</v>
      </c>
      <c r="C9819" t="s">
        <v>32</v>
      </c>
      <c r="D9819" t="s">
        <v>15</v>
      </c>
      <c r="E9819" t="s">
        <v>33</v>
      </c>
      <c r="F9819" t="s">
        <v>22</v>
      </c>
      <c r="G9819" t="s">
        <v>11</v>
      </c>
      <c r="H9819" s="1">
        <v>43156</v>
      </c>
      <c r="I9819" s="2">
        <v>0.79166666666666663</v>
      </c>
      <c r="J9819" t="s">
        <v>12</v>
      </c>
      <c r="K9819">
        <v>4463075</v>
      </c>
      <c r="L9819">
        <v>2734358</v>
      </c>
    </row>
    <row r="9820" spans="1:12" hidden="1" x14ac:dyDescent="0.2">
      <c r="A9820">
        <v>801986</v>
      </c>
      <c r="B9820" t="s">
        <v>31</v>
      </c>
      <c r="C9820" t="s">
        <v>32</v>
      </c>
      <c r="D9820" t="s">
        <v>15</v>
      </c>
      <c r="E9820" t="s">
        <v>33</v>
      </c>
      <c r="F9820" t="s">
        <v>22</v>
      </c>
      <c r="G9820" t="s">
        <v>11</v>
      </c>
      <c r="H9820" s="1">
        <v>43156</v>
      </c>
      <c r="I9820" s="2">
        <v>0.95833333333333337</v>
      </c>
      <c r="J9820" t="s">
        <v>12</v>
      </c>
      <c r="K9820">
        <v>4463077</v>
      </c>
      <c r="L9820">
        <v>2734360</v>
      </c>
    </row>
    <row r="9821" spans="1:12" hidden="1" x14ac:dyDescent="0.2">
      <c r="A9821">
        <v>801987</v>
      </c>
      <c r="B9821" t="s">
        <v>31</v>
      </c>
      <c r="C9821" t="s">
        <v>32</v>
      </c>
      <c r="D9821" t="s">
        <v>15</v>
      </c>
      <c r="E9821" t="s">
        <v>33</v>
      </c>
      <c r="F9821" t="s">
        <v>22</v>
      </c>
      <c r="G9821" t="s">
        <v>11</v>
      </c>
      <c r="H9821" s="1">
        <v>43157</v>
      </c>
      <c r="I9821" s="2">
        <v>0.125</v>
      </c>
      <c r="J9821" t="s">
        <v>12</v>
      </c>
      <c r="K9821">
        <v>4463084</v>
      </c>
      <c r="L9821">
        <v>2734378</v>
      </c>
    </row>
    <row r="9822" spans="1:12" hidden="1" x14ac:dyDescent="0.2">
      <c r="A9822">
        <v>801988</v>
      </c>
      <c r="B9822" t="s">
        <v>31</v>
      </c>
      <c r="C9822" t="s">
        <v>32</v>
      </c>
      <c r="D9822" t="s">
        <v>15</v>
      </c>
      <c r="E9822" t="s">
        <v>33</v>
      </c>
      <c r="F9822" t="s">
        <v>22</v>
      </c>
      <c r="G9822" t="s">
        <v>11</v>
      </c>
      <c r="H9822" s="1">
        <v>43157</v>
      </c>
      <c r="I9822" s="2">
        <v>0.29166666666666669</v>
      </c>
      <c r="J9822" t="s">
        <v>12</v>
      </c>
      <c r="K9822">
        <v>4463224</v>
      </c>
      <c r="L9822">
        <v>2734389</v>
      </c>
    </row>
    <row r="9823" spans="1:12" hidden="1" x14ac:dyDescent="0.2">
      <c r="A9823">
        <v>801989</v>
      </c>
      <c r="B9823" t="s">
        <v>31</v>
      </c>
      <c r="C9823" t="s">
        <v>32</v>
      </c>
      <c r="D9823" t="s">
        <v>15</v>
      </c>
      <c r="E9823" t="s">
        <v>33</v>
      </c>
      <c r="F9823" t="s">
        <v>22</v>
      </c>
      <c r="G9823" t="s">
        <v>11</v>
      </c>
      <c r="H9823" s="1">
        <v>43157</v>
      </c>
      <c r="I9823" s="2">
        <v>0.45833333333333331</v>
      </c>
      <c r="J9823" t="s">
        <v>12</v>
      </c>
      <c r="K9823">
        <v>4463547</v>
      </c>
      <c r="L9823">
        <v>2734425</v>
      </c>
    </row>
    <row r="9824" spans="1:12" hidden="1" x14ac:dyDescent="0.2">
      <c r="A9824">
        <v>801990</v>
      </c>
      <c r="B9824" t="s">
        <v>31</v>
      </c>
      <c r="C9824" t="s">
        <v>32</v>
      </c>
      <c r="D9824" t="s">
        <v>15</v>
      </c>
      <c r="E9824" t="s">
        <v>33</v>
      </c>
      <c r="F9824" t="s">
        <v>22</v>
      </c>
      <c r="G9824" t="s">
        <v>11</v>
      </c>
      <c r="H9824" s="1">
        <v>43157</v>
      </c>
      <c r="I9824" s="2">
        <v>0.625</v>
      </c>
      <c r="J9824" t="s">
        <v>12</v>
      </c>
      <c r="K9824">
        <v>4463650</v>
      </c>
      <c r="L9824">
        <v>2734471</v>
      </c>
    </row>
    <row r="9825" spans="1:12" hidden="1" x14ac:dyDescent="0.2">
      <c r="A9825">
        <v>801991</v>
      </c>
      <c r="B9825" t="s">
        <v>31</v>
      </c>
      <c r="C9825" t="s">
        <v>32</v>
      </c>
      <c r="D9825" t="s">
        <v>15</v>
      </c>
      <c r="E9825" t="s">
        <v>33</v>
      </c>
      <c r="F9825" t="s">
        <v>22</v>
      </c>
      <c r="G9825" t="s">
        <v>11</v>
      </c>
      <c r="H9825" s="1">
        <v>43157</v>
      </c>
      <c r="I9825" s="2">
        <v>0.79166666666666663</v>
      </c>
      <c r="J9825" t="s">
        <v>12</v>
      </c>
      <c r="K9825">
        <v>4463784</v>
      </c>
      <c r="L9825">
        <v>2734612</v>
      </c>
    </row>
    <row r="9826" spans="1:12" hidden="1" x14ac:dyDescent="0.2">
      <c r="A9826">
        <v>801992</v>
      </c>
      <c r="B9826" t="s">
        <v>31</v>
      </c>
      <c r="C9826" t="s">
        <v>32</v>
      </c>
      <c r="D9826" t="s">
        <v>15</v>
      </c>
      <c r="E9826" t="s">
        <v>33</v>
      </c>
      <c r="F9826" t="s">
        <v>22</v>
      </c>
      <c r="G9826" t="s">
        <v>11</v>
      </c>
      <c r="H9826" s="1">
        <v>43157</v>
      </c>
      <c r="I9826" s="2">
        <v>0.95833333333333337</v>
      </c>
      <c r="J9826" t="s">
        <v>12</v>
      </c>
      <c r="K9826">
        <v>4463830</v>
      </c>
      <c r="L9826">
        <v>2734699</v>
      </c>
    </row>
    <row r="9827" spans="1:12" hidden="1" x14ac:dyDescent="0.2">
      <c r="A9827">
        <v>801993</v>
      </c>
      <c r="B9827" t="s">
        <v>31</v>
      </c>
      <c r="C9827" t="s">
        <v>32</v>
      </c>
      <c r="D9827" t="s">
        <v>15</v>
      </c>
      <c r="E9827" t="s">
        <v>33</v>
      </c>
      <c r="F9827" t="s">
        <v>22</v>
      </c>
      <c r="G9827" t="s">
        <v>11</v>
      </c>
      <c r="H9827" s="1">
        <v>43158</v>
      </c>
      <c r="I9827" s="2">
        <v>0.125</v>
      </c>
      <c r="J9827" t="s">
        <v>12</v>
      </c>
      <c r="K9827">
        <v>4463839</v>
      </c>
      <c r="L9827">
        <v>2734716</v>
      </c>
    </row>
    <row r="9828" spans="1:12" hidden="1" x14ac:dyDescent="0.2">
      <c r="A9828">
        <v>801994</v>
      </c>
      <c r="B9828" t="s">
        <v>31</v>
      </c>
      <c r="C9828" t="s">
        <v>32</v>
      </c>
      <c r="D9828" t="s">
        <v>15</v>
      </c>
      <c r="E9828" t="s">
        <v>33</v>
      </c>
      <c r="F9828" t="s">
        <v>22</v>
      </c>
      <c r="G9828" t="s">
        <v>11</v>
      </c>
      <c r="H9828" s="1">
        <v>43158</v>
      </c>
      <c r="I9828" s="2">
        <v>0.29166666666666669</v>
      </c>
      <c r="J9828" t="s">
        <v>12</v>
      </c>
      <c r="K9828">
        <v>4463980</v>
      </c>
      <c r="L9828">
        <v>2734727</v>
      </c>
    </row>
    <row r="9829" spans="1:12" hidden="1" x14ac:dyDescent="0.2">
      <c r="A9829">
        <v>801995</v>
      </c>
      <c r="B9829" t="s">
        <v>31</v>
      </c>
      <c r="C9829" t="s">
        <v>32</v>
      </c>
      <c r="D9829" t="s">
        <v>15</v>
      </c>
      <c r="E9829" t="s">
        <v>33</v>
      </c>
      <c r="F9829" t="s">
        <v>22</v>
      </c>
      <c r="G9829" t="s">
        <v>11</v>
      </c>
      <c r="H9829" s="1">
        <v>43158</v>
      </c>
      <c r="I9829" s="2">
        <v>0.45833333333333331</v>
      </c>
      <c r="J9829" t="s">
        <v>12</v>
      </c>
      <c r="K9829">
        <v>4464319</v>
      </c>
      <c r="L9829">
        <v>2734781</v>
      </c>
    </row>
    <row r="9830" spans="1:12" hidden="1" x14ac:dyDescent="0.2">
      <c r="A9830">
        <v>801996</v>
      </c>
      <c r="B9830" t="s">
        <v>31</v>
      </c>
      <c r="C9830" t="s">
        <v>32</v>
      </c>
      <c r="D9830" t="s">
        <v>15</v>
      </c>
      <c r="E9830" t="s">
        <v>33</v>
      </c>
      <c r="F9830" t="s">
        <v>22</v>
      </c>
      <c r="G9830" t="s">
        <v>11</v>
      </c>
      <c r="H9830" s="1">
        <v>43158</v>
      </c>
      <c r="I9830" s="2">
        <v>0.625</v>
      </c>
      <c r="J9830" t="s">
        <v>12</v>
      </c>
      <c r="K9830">
        <v>4464446</v>
      </c>
      <c r="L9830">
        <v>2734842</v>
      </c>
    </row>
    <row r="9831" spans="1:12" hidden="1" x14ac:dyDescent="0.2">
      <c r="A9831">
        <v>801997</v>
      </c>
      <c r="B9831" t="s">
        <v>31</v>
      </c>
      <c r="C9831" t="s">
        <v>32</v>
      </c>
      <c r="D9831" t="s">
        <v>15</v>
      </c>
      <c r="E9831" t="s">
        <v>33</v>
      </c>
      <c r="F9831" t="s">
        <v>22</v>
      </c>
      <c r="G9831" t="s">
        <v>11</v>
      </c>
      <c r="H9831" s="1">
        <v>43158</v>
      </c>
      <c r="I9831" s="2">
        <v>0.79166666666666663</v>
      </c>
      <c r="J9831" t="s">
        <v>12</v>
      </c>
      <c r="K9831">
        <v>4464618</v>
      </c>
      <c r="L9831">
        <v>2734974</v>
      </c>
    </row>
    <row r="9832" spans="1:12" hidden="1" x14ac:dyDescent="0.2">
      <c r="A9832">
        <v>801998</v>
      </c>
      <c r="B9832" t="s">
        <v>31</v>
      </c>
      <c r="C9832" t="s">
        <v>32</v>
      </c>
      <c r="D9832" t="s">
        <v>15</v>
      </c>
      <c r="E9832" t="s">
        <v>33</v>
      </c>
      <c r="F9832" t="s">
        <v>22</v>
      </c>
      <c r="G9832" t="s">
        <v>11</v>
      </c>
      <c r="H9832" s="1">
        <v>43158</v>
      </c>
      <c r="I9832" s="2">
        <v>0.95833333333333337</v>
      </c>
      <c r="J9832" t="s">
        <v>12</v>
      </c>
      <c r="K9832">
        <v>4464670</v>
      </c>
      <c r="L9832">
        <v>2735062</v>
      </c>
    </row>
    <row r="9833" spans="1:12" hidden="1" x14ac:dyDescent="0.2">
      <c r="A9833">
        <v>801999</v>
      </c>
      <c r="B9833" t="s">
        <v>31</v>
      </c>
      <c r="C9833" t="s">
        <v>32</v>
      </c>
      <c r="D9833" t="s">
        <v>15</v>
      </c>
      <c r="E9833" t="s">
        <v>33</v>
      </c>
      <c r="F9833" t="s">
        <v>22</v>
      </c>
      <c r="G9833" t="s">
        <v>11</v>
      </c>
      <c r="H9833" s="1">
        <v>43159</v>
      </c>
      <c r="I9833" s="2">
        <v>0.125</v>
      </c>
      <c r="J9833" t="s">
        <v>12</v>
      </c>
      <c r="K9833">
        <v>4464677</v>
      </c>
      <c r="L9833">
        <v>2735082</v>
      </c>
    </row>
    <row r="9834" spans="1:12" hidden="1" x14ac:dyDescent="0.2">
      <c r="A9834">
        <v>802000</v>
      </c>
      <c r="B9834" t="s">
        <v>31</v>
      </c>
      <c r="C9834" t="s">
        <v>32</v>
      </c>
      <c r="D9834" t="s">
        <v>15</v>
      </c>
      <c r="E9834" t="s">
        <v>33</v>
      </c>
      <c r="F9834" t="s">
        <v>22</v>
      </c>
      <c r="G9834" t="s">
        <v>11</v>
      </c>
      <c r="H9834" s="1">
        <v>43159</v>
      </c>
      <c r="I9834" s="2">
        <v>0.29166666666666669</v>
      </c>
      <c r="J9834" t="s">
        <v>12</v>
      </c>
      <c r="K9834">
        <v>4464827</v>
      </c>
      <c r="L9834">
        <v>2735091</v>
      </c>
    </row>
    <row r="9835" spans="1:12" hidden="1" x14ac:dyDescent="0.2">
      <c r="A9835">
        <v>802001</v>
      </c>
      <c r="B9835" t="s">
        <v>31</v>
      </c>
      <c r="C9835" t="s">
        <v>32</v>
      </c>
      <c r="D9835" t="s">
        <v>15</v>
      </c>
      <c r="E9835" t="s">
        <v>33</v>
      </c>
      <c r="F9835" t="s">
        <v>22</v>
      </c>
      <c r="G9835" t="s">
        <v>11</v>
      </c>
      <c r="H9835" s="1">
        <v>43159</v>
      </c>
      <c r="I9835" s="2">
        <v>0.45833333333333331</v>
      </c>
      <c r="J9835" t="s">
        <v>12</v>
      </c>
      <c r="K9835">
        <v>4465152</v>
      </c>
      <c r="L9835">
        <v>2735146</v>
      </c>
    </row>
    <row r="9836" spans="1:12" hidden="1" x14ac:dyDescent="0.2">
      <c r="A9836">
        <v>802002</v>
      </c>
      <c r="B9836" t="s">
        <v>31</v>
      </c>
      <c r="C9836" t="s">
        <v>32</v>
      </c>
      <c r="D9836" t="s">
        <v>15</v>
      </c>
      <c r="E9836" t="s">
        <v>33</v>
      </c>
      <c r="F9836" t="s">
        <v>22</v>
      </c>
      <c r="G9836" t="s">
        <v>11</v>
      </c>
      <c r="H9836" s="1">
        <v>43159</v>
      </c>
      <c r="I9836" s="2">
        <v>0.625</v>
      </c>
      <c r="J9836" t="s">
        <v>12</v>
      </c>
      <c r="K9836">
        <v>4465276</v>
      </c>
      <c r="L9836">
        <v>2735215</v>
      </c>
    </row>
    <row r="9837" spans="1:12" hidden="1" x14ac:dyDescent="0.2">
      <c r="A9837">
        <v>802003</v>
      </c>
      <c r="B9837" t="s">
        <v>31</v>
      </c>
      <c r="C9837" t="s">
        <v>32</v>
      </c>
      <c r="D9837" t="s">
        <v>15</v>
      </c>
      <c r="E9837" t="s">
        <v>33</v>
      </c>
      <c r="F9837" t="s">
        <v>22</v>
      </c>
      <c r="G9837" t="s">
        <v>11</v>
      </c>
      <c r="H9837" s="1">
        <v>43159</v>
      </c>
      <c r="I9837" s="2">
        <v>0.79166666666666663</v>
      </c>
      <c r="J9837" t="s">
        <v>12</v>
      </c>
      <c r="K9837">
        <v>4465446</v>
      </c>
      <c r="L9837">
        <v>2735341</v>
      </c>
    </row>
    <row r="9838" spans="1:12" hidden="1" x14ac:dyDescent="0.2">
      <c r="A9838">
        <v>802004</v>
      </c>
      <c r="B9838" t="s">
        <v>31</v>
      </c>
      <c r="C9838" t="s">
        <v>32</v>
      </c>
      <c r="D9838" t="s">
        <v>15</v>
      </c>
      <c r="E9838" t="s">
        <v>33</v>
      </c>
      <c r="F9838" t="s">
        <v>22</v>
      </c>
      <c r="G9838" t="s">
        <v>11</v>
      </c>
      <c r="H9838" s="1">
        <v>43159</v>
      </c>
      <c r="I9838" s="2">
        <v>0.95833333333333337</v>
      </c>
      <c r="J9838" t="s">
        <v>12</v>
      </c>
      <c r="K9838">
        <v>4465486</v>
      </c>
      <c r="L9838">
        <v>2735418</v>
      </c>
    </row>
    <row r="9839" spans="1:12" hidden="1" x14ac:dyDescent="0.2">
      <c r="A9839">
        <v>802005</v>
      </c>
      <c r="B9839" t="s">
        <v>31</v>
      </c>
      <c r="C9839" t="s">
        <v>32</v>
      </c>
      <c r="D9839" t="s">
        <v>15</v>
      </c>
      <c r="E9839" t="s">
        <v>33</v>
      </c>
      <c r="F9839" t="s">
        <v>22</v>
      </c>
      <c r="G9839" t="s">
        <v>11</v>
      </c>
      <c r="H9839" s="1">
        <v>43160</v>
      </c>
      <c r="I9839" s="2">
        <v>0.125</v>
      </c>
      <c r="J9839" t="s">
        <v>12</v>
      </c>
      <c r="K9839">
        <v>4465499</v>
      </c>
      <c r="L9839">
        <v>2735443</v>
      </c>
    </row>
    <row r="9840" spans="1:12" hidden="1" x14ac:dyDescent="0.2">
      <c r="A9840">
        <v>802006</v>
      </c>
      <c r="B9840" t="s">
        <v>31</v>
      </c>
      <c r="C9840" t="s">
        <v>32</v>
      </c>
      <c r="D9840" t="s">
        <v>15</v>
      </c>
      <c r="E9840" t="s">
        <v>33</v>
      </c>
      <c r="F9840" t="s">
        <v>22</v>
      </c>
      <c r="G9840" t="s">
        <v>11</v>
      </c>
      <c r="H9840" s="1">
        <v>43160</v>
      </c>
      <c r="I9840" s="2">
        <v>0.29166666666666669</v>
      </c>
      <c r="J9840" t="s">
        <v>12</v>
      </c>
      <c r="K9840">
        <v>4465629</v>
      </c>
      <c r="L9840">
        <v>2735453</v>
      </c>
    </row>
    <row r="9841" spans="1:12" hidden="1" x14ac:dyDescent="0.2">
      <c r="A9841">
        <v>802007</v>
      </c>
      <c r="B9841" t="s">
        <v>31</v>
      </c>
      <c r="C9841" t="s">
        <v>32</v>
      </c>
      <c r="D9841" t="s">
        <v>15</v>
      </c>
      <c r="E9841" t="s">
        <v>33</v>
      </c>
      <c r="F9841" t="s">
        <v>22</v>
      </c>
      <c r="G9841" t="s">
        <v>11</v>
      </c>
      <c r="H9841" s="1">
        <v>43160</v>
      </c>
      <c r="I9841" s="2">
        <v>0.45833333333333331</v>
      </c>
      <c r="J9841" t="s">
        <v>12</v>
      </c>
      <c r="K9841">
        <v>4465978</v>
      </c>
      <c r="L9841">
        <v>2735508</v>
      </c>
    </row>
    <row r="9842" spans="1:12" hidden="1" x14ac:dyDescent="0.2">
      <c r="A9842">
        <v>802008</v>
      </c>
      <c r="B9842" t="s">
        <v>31</v>
      </c>
      <c r="C9842" t="s">
        <v>32</v>
      </c>
      <c r="D9842" t="s">
        <v>15</v>
      </c>
      <c r="E9842" t="s">
        <v>33</v>
      </c>
      <c r="F9842" t="s">
        <v>22</v>
      </c>
      <c r="G9842" t="s">
        <v>11</v>
      </c>
      <c r="H9842" s="1">
        <v>43160</v>
      </c>
      <c r="I9842" s="2">
        <v>0.625</v>
      </c>
      <c r="J9842" t="s">
        <v>12</v>
      </c>
      <c r="K9842">
        <v>4466107</v>
      </c>
      <c r="L9842">
        <v>2735545</v>
      </c>
    </row>
    <row r="9843" spans="1:12" hidden="1" x14ac:dyDescent="0.2">
      <c r="A9843">
        <v>802009</v>
      </c>
      <c r="B9843" t="s">
        <v>31</v>
      </c>
      <c r="C9843" t="s">
        <v>32</v>
      </c>
      <c r="D9843" t="s">
        <v>15</v>
      </c>
      <c r="E9843" t="s">
        <v>33</v>
      </c>
      <c r="F9843" t="s">
        <v>22</v>
      </c>
      <c r="G9843" t="s">
        <v>11</v>
      </c>
      <c r="H9843" s="1">
        <v>43160</v>
      </c>
      <c r="I9843" s="2">
        <v>0.79166666666666663</v>
      </c>
      <c r="J9843" t="s">
        <v>12</v>
      </c>
      <c r="K9843">
        <v>4466244</v>
      </c>
      <c r="L9843">
        <v>2735691</v>
      </c>
    </row>
    <row r="9844" spans="1:12" hidden="1" x14ac:dyDescent="0.2">
      <c r="A9844">
        <v>802010</v>
      </c>
      <c r="B9844" t="s">
        <v>31</v>
      </c>
      <c r="C9844" t="s">
        <v>32</v>
      </c>
      <c r="D9844" t="s">
        <v>15</v>
      </c>
      <c r="E9844" t="s">
        <v>33</v>
      </c>
      <c r="F9844" t="s">
        <v>22</v>
      </c>
      <c r="G9844" t="s">
        <v>11</v>
      </c>
      <c r="H9844" s="1">
        <v>43160</v>
      </c>
      <c r="I9844" s="2">
        <v>0.95833333333333337</v>
      </c>
      <c r="J9844" t="s">
        <v>12</v>
      </c>
      <c r="K9844">
        <v>4466277</v>
      </c>
      <c r="L9844">
        <v>2735780</v>
      </c>
    </row>
    <row r="9845" spans="1:12" hidden="1" x14ac:dyDescent="0.2">
      <c r="A9845">
        <v>802011</v>
      </c>
      <c r="B9845" t="s">
        <v>31</v>
      </c>
      <c r="C9845" t="s">
        <v>32</v>
      </c>
      <c r="D9845" t="s">
        <v>15</v>
      </c>
      <c r="E9845" t="s">
        <v>33</v>
      </c>
      <c r="F9845" t="s">
        <v>22</v>
      </c>
      <c r="G9845" t="s">
        <v>11</v>
      </c>
      <c r="H9845" s="1">
        <v>43161</v>
      </c>
      <c r="I9845" s="2">
        <v>0.125</v>
      </c>
      <c r="J9845" t="s">
        <v>12</v>
      </c>
      <c r="K9845">
        <v>4466283</v>
      </c>
      <c r="L9845">
        <v>2735808</v>
      </c>
    </row>
    <row r="9846" spans="1:12" hidden="1" x14ac:dyDescent="0.2">
      <c r="A9846">
        <v>802012</v>
      </c>
      <c r="B9846" t="s">
        <v>31</v>
      </c>
      <c r="C9846" t="s">
        <v>32</v>
      </c>
      <c r="D9846" t="s">
        <v>15</v>
      </c>
      <c r="E9846" t="s">
        <v>33</v>
      </c>
      <c r="F9846" t="s">
        <v>22</v>
      </c>
      <c r="G9846" t="s">
        <v>11</v>
      </c>
      <c r="H9846" s="1">
        <v>43161</v>
      </c>
      <c r="I9846" s="2">
        <v>0.29166666666666669</v>
      </c>
      <c r="J9846" t="s">
        <v>12</v>
      </c>
      <c r="K9846">
        <v>4466391</v>
      </c>
      <c r="L9846">
        <v>2735821</v>
      </c>
    </row>
    <row r="9847" spans="1:12" hidden="1" x14ac:dyDescent="0.2">
      <c r="A9847">
        <v>802013</v>
      </c>
      <c r="B9847" t="s">
        <v>31</v>
      </c>
      <c r="C9847" t="s">
        <v>32</v>
      </c>
      <c r="D9847" t="s">
        <v>15</v>
      </c>
      <c r="E9847" t="s">
        <v>33</v>
      </c>
      <c r="F9847" t="s">
        <v>22</v>
      </c>
      <c r="G9847" t="s">
        <v>11</v>
      </c>
      <c r="H9847" s="1">
        <v>43161</v>
      </c>
      <c r="I9847" s="2">
        <v>0.45833333333333331</v>
      </c>
      <c r="J9847" t="s">
        <v>12</v>
      </c>
      <c r="K9847">
        <v>4466676</v>
      </c>
      <c r="L9847">
        <v>2735864</v>
      </c>
    </row>
    <row r="9848" spans="1:12" hidden="1" x14ac:dyDescent="0.2">
      <c r="A9848">
        <v>802014</v>
      </c>
      <c r="B9848" t="s">
        <v>31</v>
      </c>
      <c r="C9848" t="s">
        <v>32</v>
      </c>
      <c r="D9848" t="s">
        <v>15</v>
      </c>
      <c r="E9848" t="s">
        <v>33</v>
      </c>
      <c r="F9848" t="s">
        <v>22</v>
      </c>
      <c r="G9848" t="s">
        <v>11</v>
      </c>
      <c r="H9848" s="1">
        <v>43161</v>
      </c>
      <c r="I9848" s="2">
        <v>0.625</v>
      </c>
      <c r="J9848" t="s">
        <v>12</v>
      </c>
      <c r="K9848">
        <v>4466774</v>
      </c>
      <c r="L9848">
        <v>2735912</v>
      </c>
    </row>
    <row r="9849" spans="1:12" hidden="1" x14ac:dyDescent="0.2">
      <c r="A9849">
        <v>802015</v>
      </c>
      <c r="B9849" t="s">
        <v>31</v>
      </c>
      <c r="C9849" t="s">
        <v>32</v>
      </c>
      <c r="D9849" t="s">
        <v>15</v>
      </c>
      <c r="E9849" t="s">
        <v>33</v>
      </c>
      <c r="F9849" t="s">
        <v>22</v>
      </c>
      <c r="G9849" t="s">
        <v>11</v>
      </c>
      <c r="H9849" s="1">
        <v>43161</v>
      </c>
      <c r="I9849" s="2">
        <v>0.79166666666666663</v>
      </c>
      <c r="J9849" t="s">
        <v>12</v>
      </c>
      <c r="K9849">
        <v>4466885</v>
      </c>
      <c r="L9849">
        <v>2736047</v>
      </c>
    </row>
    <row r="9850" spans="1:12" hidden="1" x14ac:dyDescent="0.2">
      <c r="A9850">
        <v>802016</v>
      </c>
      <c r="B9850" t="s">
        <v>31</v>
      </c>
      <c r="C9850" t="s">
        <v>32</v>
      </c>
      <c r="D9850" t="s">
        <v>15</v>
      </c>
      <c r="E9850" t="s">
        <v>33</v>
      </c>
      <c r="F9850" t="s">
        <v>22</v>
      </c>
      <c r="G9850" t="s">
        <v>11</v>
      </c>
      <c r="H9850" s="1">
        <v>43161</v>
      </c>
      <c r="I9850" s="2">
        <v>0.95833333333333337</v>
      </c>
      <c r="J9850" t="s">
        <v>12</v>
      </c>
      <c r="K9850">
        <v>4466919</v>
      </c>
      <c r="L9850">
        <v>2736106</v>
      </c>
    </row>
    <row r="9851" spans="1:12" hidden="1" x14ac:dyDescent="0.2">
      <c r="A9851">
        <v>802227</v>
      </c>
      <c r="B9851" t="s">
        <v>34</v>
      </c>
      <c r="C9851" t="s">
        <v>35</v>
      </c>
      <c r="D9851" t="s">
        <v>13</v>
      </c>
      <c r="E9851" t="s">
        <v>36</v>
      </c>
      <c r="F9851" t="s">
        <v>22</v>
      </c>
      <c r="G9851" t="s">
        <v>11</v>
      </c>
      <c r="H9851" s="1">
        <v>43155</v>
      </c>
      <c r="I9851" s="2">
        <v>0.125</v>
      </c>
      <c r="J9851" t="s">
        <v>17</v>
      </c>
      <c r="K9851">
        <v>7411674</v>
      </c>
      <c r="L9851">
        <v>7028424</v>
      </c>
    </row>
    <row r="9852" spans="1:12" hidden="1" x14ac:dyDescent="0.2">
      <c r="A9852">
        <v>802228</v>
      </c>
      <c r="B9852" t="s">
        <v>34</v>
      </c>
      <c r="C9852" t="s">
        <v>35</v>
      </c>
      <c r="D9852" t="s">
        <v>13</v>
      </c>
      <c r="E9852" t="s">
        <v>36</v>
      </c>
      <c r="F9852" t="s">
        <v>22</v>
      </c>
      <c r="G9852" t="s">
        <v>11</v>
      </c>
      <c r="H9852" s="1">
        <v>43155</v>
      </c>
      <c r="I9852" s="2">
        <v>0.29166666666666669</v>
      </c>
      <c r="J9852" t="s">
        <v>12</v>
      </c>
      <c r="K9852">
        <v>7411674</v>
      </c>
      <c r="L9852">
        <v>7028430</v>
      </c>
    </row>
    <row r="9853" spans="1:12" hidden="1" x14ac:dyDescent="0.2">
      <c r="A9853">
        <v>802229</v>
      </c>
      <c r="B9853" t="s">
        <v>34</v>
      </c>
      <c r="C9853" t="s">
        <v>35</v>
      </c>
      <c r="D9853" t="s">
        <v>13</v>
      </c>
      <c r="E9853" t="s">
        <v>36</v>
      </c>
      <c r="F9853" t="s">
        <v>22</v>
      </c>
      <c r="G9853" t="s">
        <v>11</v>
      </c>
      <c r="H9853" s="1">
        <v>43155</v>
      </c>
      <c r="I9853" s="2">
        <v>0.45833333333333331</v>
      </c>
      <c r="J9853" t="s">
        <v>12</v>
      </c>
      <c r="K9853">
        <v>7411674</v>
      </c>
      <c r="L9853">
        <v>7028430</v>
      </c>
    </row>
    <row r="9854" spans="1:12" hidden="1" x14ac:dyDescent="0.2">
      <c r="A9854">
        <v>802230</v>
      </c>
      <c r="B9854" t="s">
        <v>34</v>
      </c>
      <c r="C9854" t="s">
        <v>35</v>
      </c>
      <c r="D9854" t="s">
        <v>13</v>
      </c>
      <c r="E9854" t="s">
        <v>36</v>
      </c>
      <c r="F9854" t="s">
        <v>22</v>
      </c>
      <c r="G9854" t="s">
        <v>11</v>
      </c>
      <c r="H9854" s="1">
        <v>43155</v>
      </c>
      <c r="I9854" s="2">
        <v>0.625</v>
      </c>
      <c r="J9854" t="s">
        <v>12</v>
      </c>
      <c r="K9854">
        <v>7411674</v>
      </c>
      <c r="L9854">
        <v>7028430</v>
      </c>
    </row>
    <row r="9855" spans="1:12" hidden="1" x14ac:dyDescent="0.2">
      <c r="A9855">
        <v>802231</v>
      </c>
      <c r="B9855" t="s">
        <v>34</v>
      </c>
      <c r="C9855" t="s">
        <v>35</v>
      </c>
      <c r="D9855" t="s">
        <v>13</v>
      </c>
      <c r="E9855" t="s">
        <v>36</v>
      </c>
      <c r="F9855" t="s">
        <v>22</v>
      </c>
      <c r="G9855" t="s">
        <v>11</v>
      </c>
      <c r="H9855" s="1">
        <v>43155</v>
      </c>
      <c r="I9855" s="2">
        <v>0.79166666666666663</v>
      </c>
      <c r="J9855" t="s">
        <v>12</v>
      </c>
      <c r="K9855">
        <v>7411674</v>
      </c>
      <c r="L9855">
        <v>7028430</v>
      </c>
    </row>
    <row r="9856" spans="1:12" hidden="1" x14ac:dyDescent="0.2">
      <c r="A9856">
        <v>802232</v>
      </c>
      <c r="B9856" t="s">
        <v>34</v>
      </c>
      <c r="C9856" t="s">
        <v>35</v>
      </c>
      <c r="D9856" t="s">
        <v>13</v>
      </c>
      <c r="E9856" t="s">
        <v>36</v>
      </c>
      <c r="F9856" t="s">
        <v>22</v>
      </c>
      <c r="G9856" t="s">
        <v>11</v>
      </c>
      <c r="H9856" s="1">
        <v>43155</v>
      </c>
      <c r="I9856" s="2">
        <v>0.95833333333333337</v>
      </c>
      <c r="J9856" t="s">
        <v>12</v>
      </c>
      <c r="K9856">
        <v>7411674</v>
      </c>
      <c r="L9856">
        <v>7028430</v>
      </c>
    </row>
    <row r="9857" spans="1:12" hidden="1" x14ac:dyDescent="0.2">
      <c r="A9857">
        <v>802233</v>
      </c>
      <c r="B9857" t="s">
        <v>34</v>
      </c>
      <c r="C9857" t="s">
        <v>35</v>
      </c>
      <c r="D9857" t="s">
        <v>13</v>
      </c>
      <c r="E9857" t="s">
        <v>36</v>
      </c>
      <c r="F9857" t="s">
        <v>22</v>
      </c>
      <c r="G9857" t="s">
        <v>11</v>
      </c>
      <c r="H9857" s="1">
        <v>43156</v>
      </c>
      <c r="I9857" s="2">
        <v>0.125</v>
      </c>
      <c r="J9857" t="s">
        <v>12</v>
      </c>
      <c r="K9857">
        <v>7411674</v>
      </c>
      <c r="L9857">
        <v>7028430</v>
      </c>
    </row>
    <row r="9858" spans="1:12" hidden="1" x14ac:dyDescent="0.2">
      <c r="A9858">
        <v>802234</v>
      </c>
      <c r="B9858" t="s">
        <v>34</v>
      </c>
      <c r="C9858" t="s">
        <v>35</v>
      </c>
      <c r="D9858" t="s">
        <v>13</v>
      </c>
      <c r="E9858" t="s">
        <v>36</v>
      </c>
      <c r="F9858" t="s">
        <v>22</v>
      </c>
      <c r="G9858" t="s">
        <v>11</v>
      </c>
      <c r="H9858" s="1">
        <v>43156</v>
      </c>
      <c r="I9858" s="2">
        <v>0.29166666666666669</v>
      </c>
      <c r="J9858" t="s">
        <v>12</v>
      </c>
      <c r="K9858">
        <v>7411674</v>
      </c>
      <c r="L9858">
        <v>7028430</v>
      </c>
    </row>
    <row r="9859" spans="1:12" hidden="1" x14ac:dyDescent="0.2">
      <c r="A9859">
        <v>802235</v>
      </c>
      <c r="B9859" t="s">
        <v>34</v>
      </c>
      <c r="C9859" t="s">
        <v>35</v>
      </c>
      <c r="D9859" t="s">
        <v>13</v>
      </c>
      <c r="E9859" t="s">
        <v>36</v>
      </c>
      <c r="F9859" t="s">
        <v>22</v>
      </c>
      <c r="G9859" t="s">
        <v>11</v>
      </c>
      <c r="H9859" s="1">
        <v>43156</v>
      </c>
      <c r="I9859" s="2">
        <v>0.45833333333333331</v>
      </c>
      <c r="J9859" t="s">
        <v>12</v>
      </c>
      <c r="K9859">
        <v>7411674</v>
      </c>
      <c r="L9859">
        <v>7028430</v>
      </c>
    </row>
    <row r="9860" spans="1:12" hidden="1" x14ac:dyDescent="0.2">
      <c r="A9860">
        <v>802236</v>
      </c>
      <c r="B9860" t="s">
        <v>34</v>
      </c>
      <c r="C9860" t="s">
        <v>35</v>
      </c>
      <c r="D9860" t="s">
        <v>13</v>
      </c>
      <c r="E9860" t="s">
        <v>36</v>
      </c>
      <c r="F9860" t="s">
        <v>22</v>
      </c>
      <c r="G9860" t="s">
        <v>11</v>
      </c>
      <c r="H9860" s="1">
        <v>43156</v>
      </c>
      <c r="I9860" s="2">
        <v>0.625</v>
      </c>
      <c r="J9860" t="s">
        <v>12</v>
      </c>
      <c r="K9860">
        <v>7411674</v>
      </c>
      <c r="L9860">
        <v>7028430</v>
      </c>
    </row>
    <row r="9861" spans="1:12" hidden="1" x14ac:dyDescent="0.2">
      <c r="A9861">
        <v>802237</v>
      </c>
      <c r="B9861" t="s">
        <v>34</v>
      </c>
      <c r="C9861" t="s">
        <v>35</v>
      </c>
      <c r="D9861" t="s">
        <v>13</v>
      </c>
      <c r="E9861" t="s">
        <v>36</v>
      </c>
      <c r="F9861" t="s">
        <v>22</v>
      </c>
      <c r="G9861" t="s">
        <v>11</v>
      </c>
      <c r="H9861" s="1">
        <v>43156</v>
      </c>
      <c r="I9861" s="2">
        <v>0.79166666666666663</v>
      </c>
      <c r="J9861" t="s">
        <v>12</v>
      </c>
      <c r="K9861">
        <v>7411674</v>
      </c>
      <c r="L9861">
        <v>7028430</v>
      </c>
    </row>
    <row r="9862" spans="1:12" hidden="1" x14ac:dyDescent="0.2">
      <c r="A9862">
        <v>802238</v>
      </c>
      <c r="B9862" t="s">
        <v>34</v>
      </c>
      <c r="C9862" t="s">
        <v>35</v>
      </c>
      <c r="D9862" t="s">
        <v>13</v>
      </c>
      <c r="E9862" t="s">
        <v>36</v>
      </c>
      <c r="F9862" t="s">
        <v>22</v>
      </c>
      <c r="G9862" t="s">
        <v>11</v>
      </c>
      <c r="H9862" s="1">
        <v>43156</v>
      </c>
      <c r="I9862" s="2">
        <v>0.95833333333333337</v>
      </c>
      <c r="J9862" t="s">
        <v>12</v>
      </c>
      <c r="K9862">
        <v>7411675</v>
      </c>
      <c r="L9862">
        <v>7028440</v>
      </c>
    </row>
    <row r="9863" spans="1:12" hidden="1" x14ac:dyDescent="0.2">
      <c r="A9863">
        <v>802239</v>
      </c>
      <c r="B9863" t="s">
        <v>34</v>
      </c>
      <c r="C9863" t="s">
        <v>35</v>
      </c>
      <c r="D9863" t="s">
        <v>13</v>
      </c>
      <c r="E9863" t="s">
        <v>36</v>
      </c>
      <c r="F9863" t="s">
        <v>22</v>
      </c>
      <c r="G9863" t="s">
        <v>11</v>
      </c>
      <c r="H9863" s="1">
        <v>43157</v>
      </c>
      <c r="I9863" s="2">
        <v>0.125</v>
      </c>
      <c r="J9863" t="s">
        <v>12</v>
      </c>
      <c r="K9863">
        <v>7411688</v>
      </c>
      <c r="L9863">
        <v>7028472</v>
      </c>
    </row>
    <row r="9864" spans="1:12" hidden="1" x14ac:dyDescent="0.2">
      <c r="A9864">
        <v>802240</v>
      </c>
      <c r="B9864" t="s">
        <v>34</v>
      </c>
      <c r="C9864" t="s">
        <v>35</v>
      </c>
      <c r="D9864" t="s">
        <v>13</v>
      </c>
      <c r="E9864" t="s">
        <v>36</v>
      </c>
      <c r="F9864" t="s">
        <v>22</v>
      </c>
      <c r="G9864" t="s">
        <v>11</v>
      </c>
      <c r="H9864" s="1">
        <v>43157</v>
      </c>
      <c r="I9864" s="2">
        <v>0.29166666666666669</v>
      </c>
      <c r="J9864" t="s">
        <v>12</v>
      </c>
      <c r="K9864">
        <v>7412017</v>
      </c>
      <c r="L9864">
        <v>7028482</v>
      </c>
    </row>
    <row r="9865" spans="1:12" hidden="1" x14ac:dyDescent="0.2">
      <c r="A9865">
        <v>802241</v>
      </c>
      <c r="B9865" t="s">
        <v>34</v>
      </c>
      <c r="C9865" t="s">
        <v>35</v>
      </c>
      <c r="D9865" t="s">
        <v>13</v>
      </c>
      <c r="E9865" t="s">
        <v>36</v>
      </c>
      <c r="F9865" t="s">
        <v>22</v>
      </c>
      <c r="G9865" t="s">
        <v>11</v>
      </c>
      <c r="H9865" s="1">
        <v>43157</v>
      </c>
      <c r="I9865" s="2">
        <v>0.45833333333333331</v>
      </c>
      <c r="J9865" t="s">
        <v>12</v>
      </c>
      <c r="K9865">
        <v>7412544</v>
      </c>
      <c r="L9865">
        <v>7028546</v>
      </c>
    </row>
    <row r="9866" spans="1:12" hidden="1" x14ac:dyDescent="0.2">
      <c r="A9866">
        <v>802242</v>
      </c>
      <c r="B9866" t="s">
        <v>34</v>
      </c>
      <c r="C9866" t="s">
        <v>35</v>
      </c>
      <c r="D9866" t="s">
        <v>13</v>
      </c>
      <c r="E9866" t="s">
        <v>36</v>
      </c>
      <c r="F9866" t="s">
        <v>22</v>
      </c>
      <c r="G9866" t="s">
        <v>11</v>
      </c>
      <c r="H9866" s="1">
        <v>43157</v>
      </c>
      <c r="I9866" s="2">
        <v>0.625</v>
      </c>
      <c r="J9866" t="s">
        <v>12</v>
      </c>
      <c r="K9866">
        <v>7412748</v>
      </c>
      <c r="L9866">
        <v>7028650</v>
      </c>
    </row>
    <row r="9867" spans="1:12" hidden="1" x14ac:dyDescent="0.2">
      <c r="A9867">
        <v>802243</v>
      </c>
      <c r="B9867" t="s">
        <v>34</v>
      </c>
      <c r="C9867" t="s">
        <v>35</v>
      </c>
      <c r="D9867" t="s">
        <v>13</v>
      </c>
      <c r="E9867" t="s">
        <v>36</v>
      </c>
      <c r="F9867" t="s">
        <v>22</v>
      </c>
      <c r="G9867" t="s">
        <v>11</v>
      </c>
      <c r="H9867" s="1">
        <v>43157</v>
      </c>
      <c r="I9867" s="2">
        <v>0.79166666666666663</v>
      </c>
      <c r="J9867" t="s">
        <v>12</v>
      </c>
      <c r="K9867">
        <v>7412912</v>
      </c>
      <c r="L9867">
        <v>7028924</v>
      </c>
    </row>
    <row r="9868" spans="1:12" hidden="1" x14ac:dyDescent="0.2">
      <c r="A9868">
        <v>802244</v>
      </c>
      <c r="B9868" t="s">
        <v>34</v>
      </c>
      <c r="C9868" t="s">
        <v>35</v>
      </c>
      <c r="D9868" t="s">
        <v>13</v>
      </c>
      <c r="E9868" t="s">
        <v>36</v>
      </c>
      <c r="F9868" t="s">
        <v>22</v>
      </c>
      <c r="G9868" t="s">
        <v>11</v>
      </c>
      <c r="H9868" s="1">
        <v>43157</v>
      </c>
      <c r="I9868" s="2">
        <v>0.95833333333333337</v>
      </c>
      <c r="J9868" t="s">
        <v>12</v>
      </c>
      <c r="K9868">
        <v>7412982</v>
      </c>
      <c r="L9868">
        <v>7029086</v>
      </c>
    </row>
    <row r="9869" spans="1:12" hidden="1" x14ac:dyDescent="0.2">
      <c r="A9869">
        <v>802245</v>
      </c>
      <c r="B9869" t="s">
        <v>34</v>
      </c>
      <c r="C9869" t="s">
        <v>35</v>
      </c>
      <c r="D9869" t="s">
        <v>13</v>
      </c>
      <c r="E9869" t="s">
        <v>36</v>
      </c>
      <c r="F9869" t="s">
        <v>22</v>
      </c>
      <c r="G9869" t="s">
        <v>11</v>
      </c>
      <c r="H9869" s="1">
        <v>43158</v>
      </c>
      <c r="I9869" s="2">
        <v>0.125</v>
      </c>
      <c r="J9869" t="s">
        <v>12</v>
      </c>
      <c r="K9869">
        <v>7412989</v>
      </c>
      <c r="L9869">
        <v>7029119</v>
      </c>
    </row>
    <row r="9870" spans="1:12" hidden="1" x14ac:dyDescent="0.2">
      <c r="A9870">
        <v>802246</v>
      </c>
      <c r="B9870" t="s">
        <v>34</v>
      </c>
      <c r="C9870" t="s">
        <v>35</v>
      </c>
      <c r="D9870" t="s">
        <v>13</v>
      </c>
      <c r="E9870" t="s">
        <v>36</v>
      </c>
      <c r="F9870" t="s">
        <v>22</v>
      </c>
      <c r="G9870" t="s">
        <v>11</v>
      </c>
      <c r="H9870" s="1">
        <v>43158</v>
      </c>
      <c r="I9870" s="2">
        <v>0.29166666666666669</v>
      </c>
      <c r="J9870" t="s">
        <v>12</v>
      </c>
      <c r="K9870">
        <v>7413275</v>
      </c>
      <c r="L9870">
        <v>7029129</v>
      </c>
    </row>
    <row r="9871" spans="1:12" hidden="1" x14ac:dyDescent="0.2">
      <c r="A9871">
        <v>802247</v>
      </c>
      <c r="B9871" t="s">
        <v>34</v>
      </c>
      <c r="C9871" t="s">
        <v>35</v>
      </c>
      <c r="D9871" t="s">
        <v>13</v>
      </c>
      <c r="E9871" t="s">
        <v>36</v>
      </c>
      <c r="F9871" t="s">
        <v>22</v>
      </c>
      <c r="G9871" t="s">
        <v>11</v>
      </c>
      <c r="H9871" s="1">
        <v>43158</v>
      </c>
      <c r="I9871" s="2">
        <v>0.45833333333333331</v>
      </c>
      <c r="J9871" t="s">
        <v>12</v>
      </c>
      <c r="K9871">
        <v>7413818</v>
      </c>
      <c r="L9871">
        <v>7029191</v>
      </c>
    </row>
    <row r="9872" spans="1:12" hidden="1" x14ac:dyDescent="0.2">
      <c r="A9872">
        <v>802248</v>
      </c>
      <c r="B9872" t="s">
        <v>34</v>
      </c>
      <c r="C9872" t="s">
        <v>35</v>
      </c>
      <c r="D9872" t="s">
        <v>13</v>
      </c>
      <c r="E9872" t="s">
        <v>36</v>
      </c>
      <c r="F9872" t="s">
        <v>22</v>
      </c>
      <c r="G9872" t="s">
        <v>11</v>
      </c>
      <c r="H9872" s="1">
        <v>43158</v>
      </c>
      <c r="I9872" s="2">
        <v>0.625</v>
      </c>
      <c r="J9872" t="s">
        <v>12</v>
      </c>
      <c r="K9872">
        <v>7414037</v>
      </c>
      <c r="L9872">
        <v>7029285</v>
      </c>
    </row>
    <row r="9873" spans="1:12" hidden="1" x14ac:dyDescent="0.2">
      <c r="A9873">
        <v>802249</v>
      </c>
      <c r="B9873" t="s">
        <v>34</v>
      </c>
      <c r="C9873" t="s">
        <v>35</v>
      </c>
      <c r="D9873" t="s">
        <v>13</v>
      </c>
      <c r="E9873" t="s">
        <v>36</v>
      </c>
      <c r="F9873" t="s">
        <v>22</v>
      </c>
      <c r="G9873" t="s">
        <v>11</v>
      </c>
      <c r="H9873" s="1">
        <v>43158</v>
      </c>
      <c r="I9873" s="2">
        <v>0.79166666666666663</v>
      </c>
      <c r="J9873" t="s">
        <v>12</v>
      </c>
      <c r="K9873">
        <v>7414204</v>
      </c>
      <c r="L9873">
        <v>7029568</v>
      </c>
    </row>
    <row r="9874" spans="1:12" hidden="1" x14ac:dyDescent="0.2">
      <c r="A9874">
        <v>802250</v>
      </c>
      <c r="B9874" t="s">
        <v>34</v>
      </c>
      <c r="C9874" t="s">
        <v>35</v>
      </c>
      <c r="D9874" t="s">
        <v>13</v>
      </c>
      <c r="E9874" t="s">
        <v>36</v>
      </c>
      <c r="F9874" t="s">
        <v>22</v>
      </c>
      <c r="G9874" t="s">
        <v>11</v>
      </c>
      <c r="H9874" s="1">
        <v>43158</v>
      </c>
      <c r="I9874" s="2">
        <v>0.95833333333333337</v>
      </c>
      <c r="J9874" t="s">
        <v>12</v>
      </c>
      <c r="K9874">
        <v>7414285</v>
      </c>
      <c r="L9874">
        <v>7029704</v>
      </c>
    </row>
    <row r="9875" spans="1:12" hidden="1" x14ac:dyDescent="0.2">
      <c r="A9875">
        <v>802251</v>
      </c>
      <c r="B9875" t="s">
        <v>34</v>
      </c>
      <c r="C9875" t="s">
        <v>35</v>
      </c>
      <c r="D9875" t="s">
        <v>13</v>
      </c>
      <c r="E9875" t="s">
        <v>36</v>
      </c>
      <c r="F9875" t="s">
        <v>22</v>
      </c>
      <c r="G9875" t="s">
        <v>11</v>
      </c>
      <c r="H9875" s="1">
        <v>43159</v>
      </c>
      <c r="I9875" s="2">
        <v>0.125</v>
      </c>
      <c r="J9875" t="s">
        <v>12</v>
      </c>
      <c r="K9875">
        <v>7414298</v>
      </c>
      <c r="L9875">
        <v>7029757</v>
      </c>
    </row>
    <row r="9876" spans="1:12" hidden="1" x14ac:dyDescent="0.2">
      <c r="A9876">
        <v>802252</v>
      </c>
      <c r="B9876" t="s">
        <v>34</v>
      </c>
      <c r="C9876" t="s">
        <v>35</v>
      </c>
      <c r="D9876" t="s">
        <v>13</v>
      </c>
      <c r="E9876" t="s">
        <v>36</v>
      </c>
      <c r="F9876" t="s">
        <v>22</v>
      </c>
      <c r="G9876" t="s">
        <v>11</v>
      </c>
      <c r="H9876" s="1">
        <v>43159</v>
      </c>
      <c r="I9876" s="2">
        <v>0.29166666666666669</v>
      </c>
      <c r="J9876" t="s">
        <v>12</v>
      </c>
      <c r="K9876">
        <v>7414589</v>
      </c>
      <c r="L9876">
        <v>7029777</v>
      </c>
    </row>
    <row r="9877" spans="1:12" hidden="1" x14ac:dyDescent="0.2">
      <c r="A9877">
        <v>802253</v>
      </c>
      <c r="B9877" t="s">
        <v>34</v>
      </c>
      <c r="C9877" t="s">
        <v>35</v>
      </c>
      <c r="D9877" t="s">
        <v>13</v>
      </c>
      <c r="E9877" t="s">
        <v>36</v>
      </c>
      <c r="F9877" t="s">
        <v>22</v>
      </c>
      <c r="G9877" t="s">
        <v>11</v>
      </c>
      <c r="H9877" s="1">
        <v>43159</v>
      </c>
      <c r="I9877" s="2">
        <v>0.45833333333333331</v>
      </c>
      <c r="J9877" t="s">
        <v>12</v>
      </c>
      <c r="K9877">
        <v>7415130</v>
      </c>
      <c r="L9877">
        <v>7029832</v>
      </c>
    </row>
    <row r="9878" spans="1:12" hidden="1" x14ac:dyDescent="0.2">
      <c r="A9878">
        <v>802254</v>
      </c>
      <c r="B9878" t="s">
        <v>34</v>
      </c>
      <c r="C9878" t="s">
        <v>35</v>
      </c>
      <c r="D9878" t="s">
        <v>13</v>
      </c>
      <c r="E9878" t="s">
        <v>36</v>
      </c>
      <c r="F9878" t="s">
        <v>22</v>
      </c>
      <c r="G9878" t="s">
        <v>11</v>
      </c>
      <c r="H9878" s="1">
        <v>43159</v>
      </c>
      <c r="I9878" s="2">
        <v>0.625</v>
      </c>
      <c r="J9878" t="s">
        <v>12</v>
      </c>
      <c r="K9878">
        <v>7415362</v>
      </c>
      <c r="L9878">
        <v>7029944</v>
      </c>
    </row>
    <row r="9879" spans="1:12" hidden="1" x14ac:dyDescent="0.2">
      <c r="A9879">
        <v>802255</v>
      </c>
      <c r="B9879" t="s">
        <v>34</v>
      </c>
      <c r="C9879" t="s">
        <v>35</v>
      </c>
      <c r="D9879" t="s">
        <v>13</v>
      </c>
      <c r="E9879" t="s">
        <v>36</v>
      </c>
      <c r="F9879" t="s">
        <v>22</v>
      </c>
      <c r="G9879" t="s">
        <v>11</v>
      </c>
      <c r="H9879" s="1">
        <v>43159</v>
      </c>
      <c r="I9879" s="2">
        <v>0.79166666666666663</v>
      </c>
      <c r="J9879" t="s">
        <v>12</v>
      </c>
      <c r="K9879">
        <v>7415545</v>
      </c>
      <c r="L9879">
        <v>7030211</v>
      </c>
    </row>
    <row r="9880" spans="1:12" hidden="1" x14ac:dyDescent="0.2">
      <c r="A9880">
        <v>802256</v>
      </c>
      <c r="B9880" t="s">
        <v>34</v>
      </c>
      <c r="C9880" t="s">
        <v>35</v>
      </c>
      <c r="D9880" t="s">
        <v>13</v>
      </c>
      <c r="E9880" t="s">
        <v>36</v>
      </c>
      <c r="F9880" t="s">
        <v>22</v>
      </c>
      <c r="G9880" t="s">
        <v>11</v>
      </c>
      <c r="H9880" s="1">
        <v>43159</v>
      </c>
      <c r="I9880" s="2">
        <v>0.95833333333333337</v>
      </c>
      <c r="J9880" t="s">
        <v>12</v>
      </c>
      <c r="K9880">
        <v>7415615</v>
      </c>
      <c r="L9880">
        <v>7030359</v>
      </c>
    </row>
    <row r="9881" spans="1:12" hidden="1" x14ac:dyDescent="0.2">
      <c r="A9881">
        <v>802257</v>
      </c>
      <c r="B9881" t="s">
        <v>34</v>
      </c>
      <c r="C9881" t="s">
        <v>35</v>
      </c>
      <c r="D9881" t="s">
        <v>13</v>
      </c>
      <c r="E9881" t="s">
        <v>36</v>
      </c>
      <c r="F9881" t="s">
        <v>22</v>
      </c>
      <c r="G9881" t="s">
        <v>11</v>
      </c>
      <c r="H9881" s="1">
        <v>43160</v>
      </c>
      <c r="I9881" s="2">
        <v>0.125</v>
      </c>
      <c r="J9881" t="s">
        <v>12</v>
      </c>
      <c r="K9881">
        <v>7415623</v>
      </c>
      <c r="L9881">
        <v>7030398</v>
      </c>
    </row>
    <row r="9882" spans="1:12" hidden="1" x14ac:dyDescent="0.2">
      <c r="A9882">
        <v>802258</v>
      </c>
      <c r="B9882" t="s">
        <v>34</v>
      </c>
      <c r="C9882" t="s">
        <v>35</v>
      </c>
      <c r="D9882" t="s">
        <v>13</v>
      </c>
      <c r="E9882" t="s">
        <v>36</v>
      </c>
      <c r="F9882" t="s">
        <v>22</v>
      </c>
      <c r="G9882" t="s">
        <v>11</v>
      </c>
      <c r="H9882" s="1">
        <v>43160</v>
      </c>
      <c r="I9882" s="2">
        <v>0.29166666666666669</v>
      </c>
      <c r="J9882" t="s">
        <v>12</v>
      </c>
      <c r="K9882">
        <v>7415923</v>
      </c>
      <c r="L9882">
        <v>7030413</v>
      </c>
    </row>
    <row r="9883" spans="1:12" hidden="1" x14ac:dyDescent="0.2">
      <c r="A9883">
        <v>802259</v>
      </c>
      <c r="B9883" t="s">
        <v>34</v>
      </c>
      <c r="C9883" t="s">
        <v>35</v>
      </c>
      <c r="D9883" t="s">
        <v>13</v>
      </c>
      <c r="E9883" t="s">
        <v>36</v>
      </c>
      <c r="F9883" t="s">
        <v>22</v>
      </c>
      <c r="G9883" t="s">
        <v>11</v>
      </c>
      <c r="H9883" s="1">
        <v>43160</v>
      </c>
      <c r="I9883" s="2">
        <v>0.45833333333333331</v>
      </c>
      <c r="J9883" t="s">
        <v>12</v>
      </c>
      <c r="K9883">
        <v>7416496</v>
      </c>
      <c r="L9883">
        <v>7030476</v>
      </c>
    </row>
    <row r="9884" spans="1:12" hidden="1" x14ac:dyDescent="0.2">
      <c r="A9884">
        <v>802260</v>
      </c>
      <c r="B9884" t="s">
        <v>34</v>
      </c>
      <c r="C9884" t="s">
        <v>35</v>
      </c>
      <c r="D9884" t="s">
        <v>13</v>
      </c>
      <c r="E9884" t="s">
        <v>36</v>
      </c>
      <c r="F9884" t="s">
        <v>22</v>
      </c>
      <c r="G9884" t="s">
        <v>11</v>
      </c>
      <c r="H9884" s="1">
        <v>43160</v>
      </c>
      <c r="I9884" s="2">
        <v>0.625</v>
      </c>
      <c r="J9884" t="s">
        <v>12</v>
      </c>
      <c r="K9884">
        <v>7416721</v>
      </c>
      <c r="L9884">
        <v>7030561</v>
      </c>
    </row>
    <row r="9885" spans="1:12" hidden="1" x14ac:dyDescent="0.2">
      <c r="A9885">
        <v>802261</v>
      </c>
      <c r="B9885" t="s">
        <v>34</v>
      </c>
      <c r="C9885" t="s">
        <v>35</v>
      </c>
      <c r="D9885" t="s">
        <v>13</v>
      </c>
      <c r="E9885" t="s">
        <v>36</v>
      </c>
      <c r="F9885" t="s">
        <v>22</v>
      </c>
      <c r="G9885" t="s">
        <v>11</v>
      </c>
      <c r="H9885" s="1">
        <v>43160</v>
      </c>
      <c r="I9885" s="2">
        <v>0.79166666666666663</v>
      </c>
      <c r="J9885" t="s">
        <v>12</v>
      </c>
      <c r="K9885">
        <v>7416881</v>
      </c>
      <c r="L9885">
        <v>7030847</v>
      </c>
    </row>
    <row r="9886" spans="1:12" hidden="1" x14ac:dyDescent="0.2">
      <c r="A9886">
        <v>802262</v>
      </c>
      <c r="B9886" t="s">
        <v>34</v>
      </c>
      <c r="C9886" t="s">
        <v>35</v>
      </c>
      <c r="D9886" t="s">
        <v>13</v>
      </c>
      <c r="E9886" t="s">
        <v>36</v>
      </c>
      <c r="F9886" t="s">
        <v>22</v>
      </c>
      <c r="G9886" t="s">
        <v>11</v>
      </c>
      <c r="H9886" s="1">
        <v>43160</v>
      </c>
      <c r="I9886" s="2">
        <v>0.95833333333333337</v>
      </c>
      <c r="J9886" t="s">
        <v>12</v>
      </c>
      <c r="K9886">
        <v>7416958</v>
      </c>
      <c r="L9886">
        <v>7031005</v>
      </c>
    </row>
    <row r="9887" spans="1:12" hidden="1" x14ac:dyDescent="0.2">
      <c r="A9887">
        <v>802263</v>
      </c>
      <c r="B9887" t="s">
        <v>34</v>
      </c>
      <c r="C9887" t="s">
        <v>35</v>
      </c>
      <c r="D9887" t="s">
        <v>13</v>
      </c>
      <c r="E9887" t="s">
        <v>36</v>
      </c>
      <c r="F9887" t="s">
        <v>22</v>
      </c>
      <c r="G9887" t="s">
        <v>11</v>
      </c>
      <c r="H9887" s="1">
        <v>43161</v>
      </c>
      <c r="I9887" s="2">
        <v>0.125</v>
      </c>
      <c r="J9887" t="s">
        <v>12</v>
      </c>
      <c r="K9887">
        <v>7416964</v>
      </c>
      <c r="L9887">
        <v>7031046</v>
      </c>
    </row>
    <row r="9888" spans="1:12" hidden="1" x14ac:dyDescent="0.2">
      <c r="A9888">
        <v>802264</v>
      </c>
      <c r="B9888" t="s">
        <v>34</v>
      </c>
      <c r="C9888" t="s">
        <v>35</v>
      </c>
      <c r="D9888" t="s">
        <v>13</v>
      </c>
      <c r="E9888" t="s">
        <v>36</v>
      </c>
      <c r="F9888" t="s">
        <v>22</v>
      </c>
      <c r="G9888" t="s">
        <v>11</v>
      </c>
      <c r="H9888" s="1">
        <v>43161</v>
      </c>
      <c r="I9888" s="2">
        <v>0.29166666666666669</v>
      </c>
      <c r="J9888" t="s">
        <v>12</v>
      </c>
      <c r="K9888">
        <v>7417220</v>
      </c>
      <c r="L9888">
        <v>7031059</v>
      </c>
    </row>
    <row r="9889" spans="1:12" hidden="1" x14ac:dyDescent="0.2">
      <c r="A9889">
        <v>802265</v>
      </c>
      <c r="B9889" t="s">
        <v>34</v>
      </c>
      <c r="C9889" t="s">
        <v>35</v>
      </c>
      <c r="D9889" t="s">
        <v>13</v>
      </c>
      <c r="E9889" t="s">
        <v>36</v>
      </c>
      <c r="F9889" t="s">
        <v>22</v>
      </c>
      <c r="G9889" t="s">
        <v>11</v>
      </c>
      <c r="H9889" s="1">
        <v>43161</v>
      </c>
      <c r="I9889" s="2">
        <v>0.45833333333333331</v>
      </c>
      <c r="J9889" t="s">
        <v>12</v>
      </c>
      <c r="K9889">
        <v>7417675</v>
      </c>
      <c r="L9889">
        <v>7031115</v>
      </c>
    </row>
    <row r="9890" spans="1:12" hidden="1" x14ac:dyDescent="0.2">
      <c r="A9890">
        <v>802266</v>
      </c>
      <c r="B9890" t="s">
        <v>34</v>
      </c>
      <c r="C9890" t="s">
        <v>35</v>
      </c>
      <c r="D9890" t="s">
        <v>13</v>
      </c>
      <c r="E9890" t="s">
        <v>36</v>
      </c>
      <c r="F9890" t="s">
        <v>22</v>
      </c>
      <c r="G9890" t="s">
        <v>11</v>
      </c>
      <c r="H9890" s="1">
        <v>43161</v>
      </c>
      <c r="I9890" s="2">
        <v>0.625</v>
      </c>
      <c r="J9890" t="s">
        <v>12</v>
      </c>
      <c r="K9890">
        <v>7417853</v>
      </c>
      <c r="L9890">
        <v>7031210</v>
      </c>
    </row>
    <row r="9891" spans="1:12" hidden="1" x14ac:dyDescent="0.2">
      <c r="A9891">
        <v>802267</v>
      </c>
      <c r="B9891" t="s">
        <v>34</v>
      </c>
      <c r="C9891" t="s">
        <v>35</v>
      </c>
      <c r="D9891" t="s">
        <v>13</v>
      </c>
      <c r="E9891" t="s">
        <v>36</v>
      </c>
      <c r="F9891" t="s">
        <v>22</v>
      </c>
      <c r="G9891" t="s">
        <v>11</v>
      </c>
      <c r="H9891" s="1">
        <v>43161</v>
      </c>
      <c r="I9891" s="2">
        <v>0.79166666666666663</v>
      </c>
      <c r="J9891" t="s">
        <v>12</v>
      </c>
      <c r="K9891">
        <v>7417982</v>
      </c>
      <c r="L9891">
        <v>7031483</v>
      </c>
    </row>
    <row r="9892" spans="1:12" hidden="1" x14ac:dyDescent="0.2">
      <c r="A9892">
        <v>802268</v>
      </c>
      <c r="B9892" t="s">
        <v>34</v>
      </c>
      <c r="C9892" t="s">
        <v>35</v>
      </c>
      <c r="D9892" t="s">
        <v>13</v>
      </c>
      <c r="E9892" t="s">
        <v>36</v>
      </c>
      <c r="F9892" t="s">
        <v>22</v>
      </c>
      <c r="G9892" t="s">
        <v>11</v>
      </c>
      <c r="H9892" s="1">
        <v>43161</v>
      </c>
      <c r="I9892" s="2">
        <v>0.95833333333333337</v>
      </c>
      <c r="J9892" t="s">
        <v>12</v>
      </c>
      <c r="K9892">
        <v>7418043</v>
      </c>
      <c r="L9892">
        <v>7031617</v>
      </c>
    </row>
    <row r="9893" spans="1:12" hidden="1" x14ac:dyDescent="0.2">
      <c r="A9893">
        <v>802269</v>
      </c>
      <c r="B9893" t="s">
        <v>34</v>
      </c>
      <c r="C9893" t="s">
        <v>35</v>
      </c>
      <c r="D9893" t="s">
        <v>14</v>
      </c>
      <c r="E9893" t="s">
        <v>36</v>
      </c>
      <c r="F9893" t="s">
        <v>22</v>
      </c>
      <c r="G9893" t="s">
        <v>11</v>
      </c>
      <c r="H9893" s="1">
        <v>43155</v>
      </c>
      <c r="I9893" s="2">
        <v>0.125</v>
      </c>
      <c r="J9893" t="s">
        <v>17</v>
      </c>
      <c r="K9893">
        <v>4793057</v>
      </c>
      <c r="L9893">
        <v>2887800</v>
      </c>
    </row>
    <row r="9894" spans="1:12" hidden="1" x14ac:dyDescent="0.2">
      <c r="A9894">
        <v>802270</v>
      </c>
      <c r="B9894" t="s">
        <v>34</v>
      </c>
      <c r="C9894" t="s">
        <v>35</v>
      </c>
      <c r="D9894" t="s">
        <v>14</v>
      </c>
      <c r="E9894" t="s">
        <v>36</v>
      </c>
      <c r="F9894" t="s">
        <v>22</v>
      </c>
      <c r="G9894" t="s">
        <v>11</v>
      </c>
      <c r="H9894" s="1">
        <v>43155</v>
      </c>
      <c r="I9894" s="2">
        <v>0.29166666666666669</v>
      </c>
      <c r="J9894" t="s">
        <v>12</v>
      </c>
      <c r="K9894">
        <v>4793057</v>
      </c>
      <c r="L9894">
        <v>2887800</v>
      </c>
    </row>
    <row r="9895" spans="1:12" hidden="1" x14ac:dyDescent="0.2">
      <c r="A9895">
        <v>802271</v>
      </c>
      <c r="B9895" t="s">
        <v>34</v>
      </c>
      <c r="C9895" t="s">
        <v>35</v>
      </c>
      <c r="D9895" t="s">
        <v>14</v>
      </c>
      <c r="E9895" t="s">
        <v>36</v>
      </c>
      <c r="F9895" t="s">
        <v>22</v>
      </c>
      <c r="G9895" t="s">
        <v>11</v>
      </c>
      <c r="H9895" s="1">
        <v>43155</v>
      </c>
      <c r="I9895" s="2">
        <v>0.45833333333333331</v>
      </c>
      <c r="J9895" t="s">
        <v>12</v>
      </c>
      <c r="K9895">
        <v>4793057</v>
      </c>
      <c r="L9895">
        <v>2887800</v>
      </c>
    </row>
    <row r="9896" spans="1:12" hidden="1" x14ac:dyDescent="0.2">
      <c r="A9896">
        <v>802272</v>
      </c>
      <c r="B9896" t="s">
        <v>34</v>
      </c>
      <c r="C9896" t="s">
        <v>35</v>
      </c>
      <c r="D9896" t="s">
        <v>14</v>
      </c>
      <c r="E9896" t="s">
        <v>36</v>
      </c>
      <c r="F9896" t="s">
        <v>22</v>
      </c>
      <c r="G9896" t="s">
        <v>11</v>
      </c>
      <c r="H9896" s="1">
        <v>43155</v>
      </c>
      <c r="I9896" s="2">
        <v>0.625</v>
      </c>
      <c r="J9896" t="s">
        <v>12</v>
      </c>
      <c r="K9896">
        <v>4793057</v>
      </c>
      <c r="L9896">
        <v>2887800</v>
      </c>
    </row>
    <row r="9897" spans="1:12" hidden="1" x14ac:dyDescent="0.2">
      <c r="A9897">
        <v>802273</v>
      </c>
      <c r="B9897" t="s">
        <v>34</v>
      </c>
      <c r="C9897" t="s">
        <v>35</v>
      </c>
      <c r="D9897" t="s">
        <v>14</v>
      </c>
      <c r="E9897" t="s">
        <v>36</v>
      </c>
      <c r="F9897" t="s">
        <v>22</v>
      </c>
      <c r="G9897" t="s">
        <v>11</v>
      </c>
      <c r="H9897" s="1">
        <v>43155</v>
      </c>
      <c r="I9897" s="2">
        <v>0.79166666666666663</v>
      </c>
      <c r="J9897" t="s">
        <v>12</v>
      </c>
      <c r="K9897">
        <v>4793057</v>
      </c>
      <c r="L9897">
        <v>2887800</v>
      </c>
    </row>
    <row r="9898" spans="1:12" hidden="1" x14ac:dyDescent="0.2">
      <c r="A9898">
        <v>802274</v>
      </c>
      <c r="B9898" t="s">
        <v>34</v>
      </c>
      <c r="C9898" t="s">
        <v>35</v>
      </c>
      <c r="D9898" t="s">
        <v>14</v>
      </c>
      <c r="E9898" t="s">
        <v>36</v>
      </c>
      <c r="F9898" t="s">
        <v>22</v>
      </c>
      <c r="G9898" t="s">
        <v>11</v>
      </c>
      <c r="H9898" s="1">
        <v>43155</v>
      </c>
      <c r="I9898" s="2">
        <v>0.95833333333333337</v>
      </c>
      <c r="J9898" t="s">
        <v>12</v>
      </c>
      <c r="K9898">
        <v>4793057</v>
      </c>
      <c r="L9898">
        <v>2887800</v>
      </c>
    </row>
    <row r="9899" spans="1:12" hidden="1" x14ac:dyDescent="0.2">
      <c r="A9899">
        <v>802275</v>
      </c>
      <c r="B9899" t="s">
        <v>34</v>
      </c>
      <c r="C9899" t="s">
        <v>35</v>
      </c>
      <c r="D9899" t="s">
        <v>14</v>
      </c>
      <c r="E9899" t="s">
        <v>36</v>
      </c>
      <c r="F9899" t="s">
        <v>22</v>
      </c>
      <c r="G9899" t="s">
        <v>11</v>
      </c>
      <c r="H9899" s="1">
        <v>43156</v>
      </c>
      <c r="I9899" s="2">
        <v>0.125</v>
      </c>
      <c r="J9899" t="s">
        <v>12</v>
      </c>
      <c r="K9899">
        <v>4793057</v>
      </c>
      <c r="L9899">
        <v>2887800</v>
      </c>
    </row>
    <row r="9900" spans="1:12" hidden="1" x14ac:dyDescent="0.2">
      <c r="A9900">
        <v>802276</v>
      </c>
      <c r="B9900" t="s">
        <v>34</v>
      </c>
      <c r="C9900" t="s">
        <v>35</v>
      </c>
      <c r="D9900" t="s">
        <v>14</v>
      </c>
      <c r="E9900" t="s">
        <v>36</v>
      </c>
      <c r="F9900" t="s">
        <v>22</v>
      </c>
      <c r="G9900" t="s">
        <v>11</v>
      </c>
      <c r="H9900" s="1">
        <v>43156</v>
      </c>
      <c r="I9900" s="2">
        <v>0.29166666666666669</v>
      </c>
      <c r="J9900" t="s">
        <v>12</v>
      </c>
      <c r="K9900">
        <v>4793057</v>
      </c>
      <c r="L9900">
        <v>2887800</v>
      </c>
    </row>
    <row r="9901" spans="1:12" hidden="1" x14ac:dyDescent="0.2">
      <c r="A9901">
        <v>802277</v>
      </c>
      <c r="B9901" t="s">
        <v>34</v>
      </c>
      <c r="C9901" t="s">
        <v>35</v>
      </c>
      <c r="D9901" t="s">
        <v>14</v>
      </c>
      <c r="E9901" t="s">
        <v>36</v>
      </c>
      <c r="F9901" t="s">
        <v>22</v>
      </c>
      <c r="G9901" t="s">
        <v>11</v>
      </c>
      <c r="H9901" s="1">
        <v>43156</v>
      </c>
      <c r="I9901" s="2">
        <v>0.45833333333333331</v>
      </c>
      <c r="J9901" t="s">
        <v>12</v>
      </c>
      <c r="K9901">
        <v>4793057</v>
      </c>
      <c r="L9901">
        <v>2887800</v>
      </c>
    </row>
    <row r="9902" spans="1:12" hidden="1" x14ac:dyDescent="0.2">
      <c r="A9902">
        <v>802278</v>
      </c>
      <c r="B9902" t="s">
        <v>34</v>
      </c>
      <c r="C9902" t="s">
        <v>35</v>
      </c>
      <c r="D9902" t="s">
        <v>14</v>
      </c>
      <c r="E9902" t="s">
        <v>36</v>
      </c>
      <c r="F9902" t="s">
        <v>22</v>
      </c>
      <c r="G9902" t="s">
        <v>11</v>
      </c>
      <c r="H9902" s="1">
        <v>43156</v>
      </c>
      <c r="I9902" s="2">
        <v>0.625</v>
      </c>
      <c r="J9902" t="s">
        <v>12</v>
      </c>
      <c r="K9902">
        <v>4793057</v>
      </c>
      <c r="L9902">
        <v>2887800</v>
      </c>
    </row>
    <row r="9903" spans="1:12" hidden="1" x14ac:dyDescent="0.2">
      <c r="A9903">
        <v>802279</v>
      </c>
      <c r="B9903" t="s">
        <v>34</v>
      </c>
      <c r="C9903" t="s">
        <v>35</v>
      </c>
      <c r="D9903" t="s">
        <v>14</v>
      </c>
      <c r="E9903" t="s">
        <v>36</v>
      </c>
      <c r="F9903" t="s">
        <v>22</v>
      </c>
      <c r="G9903" t="s">
        <v>11</v>
      </c>
      <c r="H9903" s="1">
        <v>43156</v>
      </c>
      <c r="I9903" s="2">
        <v>0.79166666666666663</v>
      </c>
      <c r="J9903" t="s">
        <v>12</v>
      </c>
      <c r="K9903">
        <v>4793057</v>
      </c>
      <c r="L9903">
        <v>2887800</v>
      </c>
    </row>
    <row r="9904" spans="1:12" hidden="1" x14ac:dyDescent="0.2">
      <c r="A9904">
        <v>802280</v>
      </c>
      <c r="B9904" t="s">
        <v>34</v>
      </c>
      <c r="C9904" t="s">
        <v>35</v>
      </c>
      <c r="D9904" t="s">
        <v>14</v>
      </c>
      <c r="E9904" t="s">
        <v>36</v>
      </c>
      <c r="F9904" t="s">
        <v>22</v>
      </c>
      <c r="G9904" t="s">
        <v>11</v>
      </c>
      <c r="H9904" s="1">
        <v>43156</v>
      </c>
      <c r="I9904" s="2">
        <v>0.95833333333333337</v>
      </c>
      <c r="J9904" t="s">
        <v>12</v>
      </c>
      <c r="K9904">
        <v>4793059</v>
      </c>
      <c r="L9904">
        <v>2887801</v>
      </c>
    </row>
    <row r="9905" spans="1:12" hidden="1" x14ac:dyDescent="0.2">
      <c r="A9905">
        <v>802281</v>
      </c>
      <c r="B9905" t="s">
        <v>34</v>
      </c>
      <c r="C9905" t="s">
        <v>35</v>
      </c>
      <c r="D9905" t="s">
        <v>14</v>
      </c>
      <c r="E9905" t="s">
        <v>36</v>
      </c>
      <c r="F9905" t="s">
        <v>22</v>
      </c>
      <c r="G9905" t="s">
        <v>11</v>
      </c>
      <c r="H9905" s="1">
        <v>43157</v>
      </c>
      <c r="I9905" s="2">
        <v>0.125</v>
      </c>
      <c r="J9905" t="s">
        <v>12</v>
      </c>
      <c r="K9905">
        <v>4793063</v>
      </c>
      <c r="L9905">
        <v>2887810</v>
      </c>
    </row>
    <row r="9906" spans="1:12" hidden="1" x14ac:dyDescent="0.2">
      <c r="A9906">
        <v>802282</v>
      </c>
      <c r="B9906" t="s">
        <v>34</v>
      </c>
      <c r="C9906" t="s">
        <v>35</v>
      </c>
      <c r="D9906" t="s">
        <v>14</v>
      </c>
      <c r="E9906" t="s">
        <v>36</v>
      </c>
      <c r="F9906" t="s">
        <v>22</v>
      </c>
      <c r="G9906" t="s">
        <v>11</v>
      </c>
      <c r="H9906" s="1">
        <v>43157</v>
      </c>
      <c r="I9906" s="2">
        <v>0.29166666666666669</v>
      </c>
      <c r="J9906" t="s">
        <v>12</v>
      </c>
      <c r="K9906">
        <v>4793255</v>
      </c>
      <c r="L9906">
        <v>2887816</v>
      </c>
    </row>
    <row r="9907" spans="1:12" hidden="1" x14ac:dyDescent="0.2">
      <c r="A9907">
        <v>802283</v>
      </c>
      <c r="B9907" t="s">
        <v>34</v>
      </c>
      <c r="C9907" t="s">
        <v>35</v>
      </c>
      <c r="D9907" t="s">
        <v>14</v>
      </c>
      <c r="E9907" t="s">
        <v>36</v>
      </c>
      <c r="F9907" t="s">
        <v>22</v>
      </c>
      <c r="G9907" t="s">
        <v>11</v>
      </c>
      <c r="H9907" s="1">
        <v>43157</v>
      </c>
      <c r="I9907" s="2">
        <v>0.45833333333333331</v>
      </c>
      <c r="J9907" t="s">
        <v>12</v>
      </c>
      <c r="K9907">
        <v>4793604</v>
      </c>
      <c r="L9907">
        <v>2887859</v>
      </c>
    </row>
    <row r="9908" spans="1:12" hidden="1" x14ac:dyDescent="0.2">
      <c r="A9908">
        <v>802284</v>
      </c>
      <c r="B9908" t="s">
        <v>34</v>
      </c>
      <c r="C9908" t="s">
        <v>35</v>
      </c>
      <c r="D9908" t="s">
        <v>14</v>
      </c>
      <c r="E9908" t="s">
        <v>36</v>
      </c>
      <c r="F9908" t="s">
        <v>22</v>
      </c>
      <c r="G9908" t="s">
        <v>11</v>
      </c>
      <c r="H9908" s="1">
        <v>43157</v>
      </c>
      <c r="I9908" s="2">
        <v>0.625</v>
      </c>
      <c r="J9908" t="s">
        <v>12</v>
      </c>
      <c r="K9908">
        <v>4793697</v>
      </c>
      <c r="L9908">
        <v>2887910</v>
      </c>
    </row>
    <row r="9909" spans="1:12" hidden="1" x14ac:dyDescent="0.2">
      <c r="A9909">
        <v>802285</v>
      </c>
      <c r="B9909" t="s">
        <v>34</v>
      </c>
      <c r="C9909" t="s">
        <v>35</v>
      </c>
      <c r="D9909" t="s">
        <v>14</v>
      </c>
      <c r="E9909" t="s">
        <v>36</v>
      </c>
      <c r="F9909" t="s">
        <v>22</v>
      </c>
      <c r="G9909" t="s">
        <v>11</v>
      </c>
      <c r="H9909" s="1">
        <v>43157</v>
      </c>
      <c r="I9909" s="2">
        <v>0.79166666666666663</v>
      </c>
      <c r="J9909" t="s">
        <v>12</v>
      </c>
      <c r="K9909">
        <v>4793789</v>
      </c>
      <c r="L9909">
        <v>2888078</v>
      </c>
    </row>
    <row r="9910" spans="1:12" hidden="1" x14ac:dyDescent="0.2">
      <c r="A9910">
        <v>802286</v>
      </c>
      <c r="B9910" t="s">
        <v>34</v>
      </c>
      <c r="C9910" t="s">
        <v>35</v>
      </c>
      <c r="D9910" t="s">
        <v>14</v>
      </c>
      <c r="E9910" t="s">
        <v>36</v>
      </c>
      <c r="F9910" t="s">
        <v>22</v>
      </c>
      <c r="G9910" t="s">
        <v>11</v>
      </c>
      <c r="H9910" s="1">
        <v>43157</v>
      </c>
      <c r="I9910" s="2">
        <v>0.95833333333333337</v>
      </c>
      <c r="J9910" t="s">
        <v>12</v>
      </c>
      <c r="K9910">
        <v>4793823</v>
      </c>
      <c r="L9910">
        <v>2888162</v>
      </c>
    </row>
    <row r="9911" spans="1:12" hidden="1" x14ac:dyDescent="0.2">
      <c r="A9911">
        <v>802287</v>
      </c>
      <c r="B9911" t="s">
        <v>34</v>
      </c>
      <c r="C9911" t="s">
        <v>35</v>
      </c>
      <c r="D9911" t="s">
        <v>14</v>
      </c>
      <c r="E9911" t="s">
        <v>36</v>
      </c>
      <c r="F9911" t="s">
        <v>22</v>
      </c>
      <c r="G9911" t="s">
        <v>11</v>
      </c>
      <c r="H9911" s="1">
        <v>43158</v>
      </c>
      <c r="I9911" s="2">
        <v>0.125</v>
      </c>
      <c r="J9911" t="s">
        <v>12</v>
      </c>
      <c r="K9911">
        <v>4793828</v>
      </c>
      <c r="L9911">
        <v>2888181</v>
      </c>
    </row>
    <row r="9912" spans="1:12" hidden="1" x14ac:dyDescent="0.2">
      <c r="A9912">
        <v>802288</v>
      </c>
      <c r="B9912" t="s">
        <v>34</v>
      </c>
      <c r="C9912" t="s">
        <v>35</v>
      </c>
      <c r="D9912" t="s">
        <v>14</v>
      </c>
      <c r="E9912" t="s">
        <v>36</v>
      </c>
      <c r="F9912" t="s">
        <v>22</v>
      </c>
      <c r="G9912" t="s">
        <v>11</v>
      </c>
      <c r="H9912" s="1">
        <v>43158</v>
      </c>
      <c r="I9912" s="2">
        <v>0.29166666666666669</v>
      </c>
      <c r="J9912" t="s">
        <v>12</v>
      </c>
      <c r="K9912">
        <v>4794033</v>
      </c>
      <c r="L9912">
        <v>2888186</v>
      </c>
    </row>
    <row r="9913" spans="1:12" hidden="1" x14ac:dyDescent="0.2">
      <c r="A9913">
        <v>802289</v>
      </c>
      <c r="B9913" t="s">
        <v>34</v>
      </c>
      <c r="C9913" t="s">
        <v>35</v>
      </c>
      <c r="D9913" t="s">
        <v>14</v>
      </c>
      <c r="E9913" t="s">
        <v>36</v>
      </c>
      <c r="F9913" t="s">
        <v>22</v>
      </c>
      <c r="G9913" t="s">
        <v>11</v>
      </c>
      <c r="H9913" s="1">
        <v>43158</v>
      </c>
      <c r="I9913" s="2">
        <v>0.45833333333333331</v>
      </c>
      <c r="J9913" t="s">
        <v>12</v>
      </c>
      <c r="K9913">
        <v>4794373</v>
      </c>
      <c r="L9913">
        <v>2888213</v>
      </c>
    </row>
    <row r="9914" spans="1:12" hidden="1" x14ac:dyDescent="0.2">
      <c r="A9914">
        <v>802290</v>
      </c>
      <c r="B9914" t="s">
        <v>34</v>
      </c>
      <c r="C9914" t="s">
        <v>35</v>
      </c>
      <c r="D9914" t="s">
        <v>14</v>
      </c>
      <c r="E9914" t="s">
        <v>36</v>
      </c>
      <c r="F9914" t="s">
        <v>22</v>
      </c>
      <c r="G9914" t="s">
        <v>11</v>
      </c>
      <c r="H9914" s="1">
        <v>43158</v>
      </c>
      <c r="I9914" s="2">
        <v>0.625</v>
      </c>
      <c r="J9914" t="s">
        <v>12</v>
      </c>
      <c r="K9914">
        <v>4794474</v>
      </c>
      <c r="L9914">
        <v>2888272</v>
      </c>
    </row>
    <row r="9915" spans="1:12" hidden="1" x14ac:dyDescent="0.2">
      <c r="A9915">
        <v>802291</v>
      </c>
      <c r="B9915" t="s">
        <v>34</v>
      </c>
      <c r="C9915" t="s">
        <v>35</v>
      </c>
      <c r="D9915" t="s">
        <v>14</v>
      </c>
      <c r="E9915" t="s">
        <v>36</v>
      </c>
      <c r="F9915" t="s">
        <v>22</v>
      </c>
      <c r="G9915" t="s">
        <v>11</v>
      </c>
      <c r="H9915" s="1">
        <v>43158</v>
      </c>
      <c r="I9915" s="2">
        <v>0.79166666666666663</v>
      </c>
      <c r="J9915" t="s">
        <v>12</v>
      </c>
      <c r="K9915">
        <v>4794568</v>
      </c>
      <c r="L9915">
        <v>2888486</v>
      </c>
    </row>
    <row r="9916" spans="1:12" hidden="1" x14ac:dyDescent="0.2">
      <c r="A9916">
        <v>802292</v>
      </c>
      <c r="B9916" t="s">
        <v>34</v>
      </c>
      <c r="C9916" t="s">
        <v>35</v>
      </c>
      <c r="D9916" t="s">
        <v>14</v>
      </c>
      <c r="E9916" t="s">
        <v>36</v>
      </c>
      <c r="F9916" t="s">
        <v>22</v>
      </c>
      <c r="G9916" t="s">
        <v>11</v>
      </c>
      <c r="H9916" s="1">
        <v>43158</v>
      </c>
      <c r="I9916" s="2">
        <v>0.95833333333333337</v>
      </c>
      <c r="J9916" t="s">
        <v>12</v>
      </c>
      <c r="K9916">
        <v>4794601</v>
      </c>
      <c r="L9916">
        <v>2888590</v>
      </c>
    </row>
    <row r="9917" spans="1:12" hidden="1" x14ac:dyDescent="0.2">
      <c r="A9917">
        <v>802293</v>
      </c>
      <c r="B9917" t="s">
        <v>34</v>
      </c>
      <c r="C9917" t="s">
        <v>35</v>
      </c>
      <c r="D9917" t="s">
        <v>14</v>
      </c>
      <c r="E9917" t="s">
        <v>36</v>
      </c>
      <c r="F9917" t="s">
        <v>22</v>
      </c>
      <c r="G9917" t="s">
        <v>11</v>
      </c>
      <c r="H9917" s="1">
        <v>43159</v>
      </c>
      <c r="I9917" s="2">
        <v>0.125</v>
      </c>
      <c r="J9917" t="s">
        <v>12</v>
      </c>
      <c r="K9917">
        <v>4794608</v>
      </c>
      <c r="L9917">
        <v>2888611</v>
      </c>
    </row>
    <row r="9918" spans="1:12" hidden="1" x14ac:dyDescent="0.2">
      <c r="A9918">
        <v>802294</v>
      </c>
      <c r="B9918" t="s">
        <v>34</v>
      </c>
      <c r="C9918" t="s">
        <v>35</v>
      </c>
      <c r="D9918" t="s">
        <v>14</v>
      </c>
      <c r="E9918" t="s">
        <v>36</v>
      </c>
      <c r="F9918" t="s">
        <v>22</v>
      </c>
      <c r="G9918" t="s">
        <v>11</v>
      </c>
      <c r="H9918" s="1">
        <v>43159</v>
      </c>
      <c r="I9918" s="2">
        <v>0.29166666666666669</v>
      </c>
      <c r="J9918" t="s">
        <v>12</v>
      </c>
      <c r="K9918">
        <v>4794810</v>
      </c>
      <c r="L9918">
        <v>2888614</v>
      </c>
    </row>
    <row r="9919" spans="1:12" hidden="1" x14ac:dyDescent="0.2">
      <c r="A9919">
        <v>802295</v>
      </c>
      <c r="B9919" t="s">
        <v>34</v>
      </c>
      <c r="C9919" t="s">
        <v>35</v>
      </c>
      <c r="D9919" t="s">
        <v>14</v>
      </c>
      <c r="E9919" t="s">
        <v>36</v>
      </c>
      <c r="F9919" t="s">
        <v>22</v>
      </c>
      <c r="G9919" t="s">
        <v>11</v>
      </c>
      <c r="H9919" s="1">
        <v>43159</v>
      </c>
      <c r="I9919" s="2">
        <v>0.45833333333333331</v>
      </c>
      <c r="J9919" t="s">
        <v>12</v>
      </c>
      <c r="K9919">
        <v>4795175</v>
      </c>
      <c r="L9919">
        <v>2888639</v>
      </c>
    </row>
    <row r="9920" spans="1:12" hidden="1" x14ac:dyDescent="0.2">
      <c r="A9920">
        <v>802296</v>
      </c>
      <c r="B9920" t="s">
        <v>34</v>
      </c>
      <c r="C9920" t="s">
        <v>35</v>
      </c>
      <c r="D9920" t="s">
        <v>14</v>
      </c>
      <c r="E9920" t="s">
        <v>36</v>
      </c>
      <c r="F9920" t="s">
        <v>22</v>
      </c>
      <c r="G9920" t="s">
        <v>11</v>
      </c>
      <c r="H9920" s="1">
        <v>43159</v>
      </c>
      <c r="I9920" s="2">
        <v>0.625</v>
      </c>
      <c r="J9920" t="s">
        <v>12</v>
      </c>
      <c r="K9920">
        <v>4795267</v>
      </c>
      <c r="L9920">
        <v>2888696</v>
      </c>
    </row>
    <row r="9921" spans="1:12" hidden="1" x14ac:dyDescent="0.2">
      <c r="A9921">
        <v>802297</v>
      </c>
      <c r="B9921" t="s">
        <v>34</v>
      </c>
      <c r="C9921" t="s">
        <v>35</v>
      </c>
      <c r="D9921" t="s">
        <v>14</v>
      </c>
      <c r="E9921" t="s">
        <v>36</v>
      </c>
      <c r="F9921" t="s">
        <v>22</v>
      </c>
      <c r="G9921" t="s">
        <v>11</v>
      </c>
      <c r="H9921" s="1">
        <v>43159</v>
      </c>
      <c r="I9921" s="2">
        <v>0.79166666666666663</v>
      </c>
      <c r="J9921" t="s">
        <v>12</v>
      </c>
      <c r="K9921">
        <v>4795354</v>
      </c>
      <c r="L9921">
        <v>2888882</v>
      </c>
    </row>
    <row r="9922" spans="1:12" hidden="1" x14ac:dyDescent="0.2">
      <c r="A9922">
        <v>802298</v>
      </c>
      <c r="B9922" t="s">
        <v>34</v>
      </c>
      <c r="C9922" t="s">
        <v>35</v>
      </c>
      <c r="D9922" t="s">
        <v>14</v>
      </c>
      <c r="E9922" t="s">
        <v>36</v>
      </c>
      <c r="F9922" t="s">
        <v>22</v>
      </c>
      <c r="G9922" t="s">
        <v>11</v>
      </c>
      <c r="H9922" s="1">
        <v>43159</v>
      </c>
      <c r="I9922" s="2">
        <v>0.95833333333333337</v>
      </c>
      <c r="J9922" t="s">
        <v>12</v>
      </c>
      <c r="K9922">
        <v>4795392</v>
      </c>
      <c r="L9922">
        <v>2888986</v>
      </c>
    </row>
    <row r="9923" spans="1:12" hidden="1" x14ac:dyDescent="0.2">
      <c r="A9923">
        <v>802299</v>
      </c>
      <c r="B9923" t="s">
        <v>34</v>
      </c>
      <c r="C9923" t="s">
        <v>35</v>
      </c>
      <c r="D9923" t="s">
        <v>14</v>
      </c>
      <c r="E9923" t="s">
        <v>36</v>
      </c>
      <c r="F9923" t="s">
        <v>22</v>
      </c>
      <c r="G9923" t="s">
        <v>11</v>
      </c>
      <c r="H9923" s="1">
        <v>43160</v>
      </c>
      <c r="I9923" s="2">
        <v>0.125</v>
      </c>
      <c r="J9923" t="s">
        <v>12</v>
      </c>
      <c r="K9923">
        <v>4795402</v>
      </c>
      <c r="L9923">
        <v>2889007</v>
      </c>
    </row>
    <row r="9924" spans="1:12" hidden="1" x14ac:dyDescent="0.2">
      <c r="A9924">
        <v>802300</v>
      </c>
      <c r="B9924" t="s">
        <v>34</v>
      </c>
      <c r="C9924" t="s">
        <v>35</v>
      </c>
      <c r="D9924" t="s">
        <v>14</v>
      </c>
      <c r="E9924" t="s">
        <v>36</v>
      </c>
      <c r="F9924" t="s">
        <v>22</v>
      </c>
      <c r="G9924" t="s">
        <v>11</v>
      </c>
      <c r="H9924" s="1">
        <v>43160</v>
      </c>
      <c r="I9924" s="2">
        <v>0.29166666666666669</v>
      </c>
      <c r="J9924" t="s">
        <v>12</v>
      </c>
      <c r="K9924">
        <v>4795582</v>
      </c>
      <c r="L9924">
        <v>2889012</v>
      </c>
    </row>
    <row r="9925" spans="1:12" hidden="1" x14ac:dyDescent="0.2">
      <c r="A9925">
        <v>802301</v>
      </c>
      <c r="B9925" t="s">
        <v>34</v>
      </c>
      <c r="C9925" t="s">
        <v>35</v>
      </c>
      <c r="D9925" t="s">
        <v>14</v>
      </c>
      <c r="E9925" t="s">
        <v>36</v>
      </c>
      <c r="F9925" t="s">
        <v>22</v>
      </c>
      <c r="G9925" t="s">
        <v>11</v>
      </c>
      <c r="H9925" s="1">
        <v>43160</v>
      </c>
      <c r="I9925" s="2">
        <v>0.45833333333333331</v>
      </c>
      <c r="J9925" t="s">
        <v>12</v>
      </c>
      <c r="K9925">
        <v>4795925</v>
      </c>
      <c r="L9925">
        <v>2889053</v>
      </c>
    </row>
    <row r="9926" spans="1:12" hidden="1" x14ac:dyDescent="0.2">
      <c r="A9926">
        <v>802302</v>
      </c>
      <c r="B9926" t="s">
        <v>34</v>
      </c>
      <c r="C9926" t="s">
        <v>35</v>
      </c>
      <c r="D9926" t="s">
        <v>14</v>
      </c>
      <c r="E9926" t="s">
        <v>36</v>
      </c>
      <c r="F9926" t="s">
        <v>22</v>
      </c>
      <c r="G9926" t="s">
        <v>11</v>
      </c>
      <c r="H9926" s="1">
        <v>43160</v>
      </c>
      <c r="I9926" s="2">
        <v>0.625</v>
      </c>
      <c r="J9926" t="s">
        <v>12</v>
      </c>
      <c r="K9926">
        <v>4796028</v>
      </c>
      <c r="L9926">
        <v>2889105</v>
      </c>
    </row>
    <row r="9927" spans="1:12" hidden="1" x14ac:dyDescent="0.2">
      <c r="A9927">
        <v>802303</v>
      </c>
      <c r="B9927" t="s">
        <v>34</v>
      </c>
      <c r="C9927" t="s">
        <v>35</v>
      </c>
      <c r="D9927" t="s">
        <v>14</v>
      </c>
      <c r="E9927" t="s">
        <v>36</v>
      </c>
      <c r="F9927" t="s">
        <v>22</v>
      </c>
      <c r="G9927" t="s">
        <v>11</v>
      </c>
      <c r="H9927" s="1">
        <v>43160</v>
      </c>
      <c r="I9927" s="2">
        <v>0.79166666666666663</v>
      </c>
      <c r="J9927" t="s">
        <v>12</v>
      </c>
      <c r="K9927">
        <v>4796113</v>
      </c>
      <c r="L9927">
        <v>2889312</v>
      </c>
    </row>
    <row r="9928" spans="1:12" hidden="1" x14ac:dyDescent="0.2">
      <c r="A9928">
        <v>802304</v>
      </c>
      <c r="B9928" t="s">
        <v>34</v>
      </c>
      <c r="C9928" t="s">
        <v>35</v>
      </c>
      <c r="D9928" t="s">
        <v>14</v>
      </c>
      <c r="E9928" t="s">
        <v>36</v>
      </c>
      <c r="F9928" t="s">
        <v>22</v>
      </c>
      <c r="G9928" t="s">
        <v>11</v>
      </c>
      <c r="H9928" s="1">
        <v>43160</v>
      </c>
      <c r="I9928" s="2">
        <v>0.95833333333333337</v>
      </c>
      <c r="J9928" t="s">
        <v>12</v>
      </c>
      <c r="K9928">
        <v>4796153</v>
      </c>
      <c r="L9928">
        <v>2889400</v>
      </c>
    </row>
    <row r="9929" spans="1:12" hidden="1" x14ac:dyDescent="0.2">
      <c r="A9929">
        <v>802305</v>
      </c>
      <c r="B9929" t="s">
        <v>34</v>
      </c>
      <c r="C9929" t="s">
        <v>35</v>
      </c>
      <c r="D9929" t="s">
        <v>14</v>
      </c>
      <c r="E9929" t="s">
        <v>36</v>
      </c>
      <c r="F9929" t="s">
        <v>22</v>
      </c>
      <c r="G9929" t="s">
        <v>11</v>
      </c>
      <c r="H9929" s="1">
        <v>43161</v>
      </c>
      <c r="I9929" s="2">
        <v>0.125</v>
      </c>
      <c r="J9929" t="s">
        <v>12</v>
      </c>
      <c r="K9929">
        <v>4796156</v>
      </c>
      <c r="L9929">
        <v>2889415</v>
      </c>
    </row>
    <row r="9930" spans="1:12" hidden="1" x14ac:dyDescent="0.2">
      <c r="A9930">
        <v>802306</v>
      </c>
      <c r="B9930" t="s">
        <v>34</v>
      </c>
      <c r="C9930" t="s">
        <v>35</v>
      </c>
      <c r="D9930" t="s">
        <v>14</v>
      </c>
      <c r="E9930" t="s">
        <v>36</v>
      </c>
      <c r="F9930" t="s">
        <v>22</v>
      </c>
      <c r="G9930" t="s">
        <v>11</v>
      </c>
      <c r="H9930" s="1">
        <v>43161</v>
      </c>
      <c r="I9930" s="2">
        <v>0.29166666666666669</v>
      </c>
      <c r="J9930" t="s">
        <v>12</v>
      </c>
      <c r="K9930">
        <v>4796322</v>
      </c>
      <c r="L9930">
        <v>2889421</v>
      </c>
    </row>
    <row r="9931" spans="1:12" hidden="1" x14ac:dyDescent="0.2">
      <c r="A9931">
        <v>802307</v>
      </c>
      <c r="B9931" t="s">
        <v>34</v>
      </c>
      <c r="C9931" t="s">
        <v>35</v>
      </c>
      <c r="D9931" t="s">
        <v>14</v>
      </c>
      <c r="E9931" t="s">
        <v>36</v>
      </c>
      <c r="F9931" t="s">
        <v>22</v>
      </c>
      <c r="G9931" t="s">
        <v>11</v>
      </c>
      <c r="H9931" s="1">
        <v>43161</v>
      </c>
      <c r="I9931" s="2">
        <v>0.45833333333333331</v>
      </c>
      <c r="J9931" t="s">
        <v>12</v>
      </c>
      <c r="K9931">
        <v>4796643</v>
      </c>
      <c r="L9931">
        <v>2889450</v>
      </c>
    </row>
    <row r="9932" spans="1:12" hidden="1" x14ac:dyDescent="0.2">
      <c r="A9932">
        <v>802308</v>
      </c>
      <c r="B9932" t="s">
        <v>34</v>
      </c>
      <c r="C9932" t="s">
        <v>35</v>
      </c>
      <c r="D9932" t="s">
        <v>14</v>
      </c>
      <c r="E9932" t="s">
        <v>36</v>
      </c>
      <c r="F9932" t="s">
        <v>22</v>
      </c>
      <c r="G9932" t="s">
        <v>11</v>
      </c>
      <c r="H9932" s="1">
        <v>43161</v>
      </c>
      <c r="I9932" s="2">
        <v>0.625</v>
      </c>
      <c r="J9932" t="s">
        <v>12</v>
      </c>
      <c r="K9932">
        <v>4796743</v>
      </c>
      <c r="L9932">
        <v>2889501</v>
      </c>
    </row>
    <row r="9933" spans="1:12" hidden="1" x14ac:dyDescent="0.2">
      <c r="A9933">
        <v>802309</v>
      </c>
      <c r="B9933" t="s">
        <v>34</v>
      </c>
      <c r="C9933" t="s">
        <v>35</v>
      </c>
      <c r="D9933" t="s">
        <v>14</v>
      </c>
      <c r="E9933" t="s">
        <v>36</v>
      </c>
      <c r="F9933" t="s">
        <v>22</v>
      </c>
      <c r="G9933" t="s">
        <v>11</v>
      </c>
      <c r="H9933" s="1">
        <v>43161</v>
      </c>
      <c r="I9933" s="2">
        <v>0.79166666666666663</v>
      </c>
      <c r="J9933" t="s">
        <v>12</v>
      </c>
      <c r="K9933">
        <v>4796821</v>
      </c>
      <c r="L9933">
        <v>2889678</v>
      </c>
    </row>
    <row r="9934" spans="1:12" hidden="1" x14ac:dyDescent="0.2">
      <c r="A9934">
        <v>802310</v>
      </c>
      <c r="B9934" t="s">
        <v>34</v>
      </c>
      <c r="C9934" t="s">
        <v>35</v>
      </c>
      <c r="D9934" t="s">
        <v>14</v>
      </c>
      <c r="E9934" t="s">
        <v>36</v>
      </c>
      <c r="F9934" t="s">
        <v>22</v>
      </c>
      <c r="G9934" t="s">
        <v>11</v>
      </c>
      <c r="H9934" s="1">
        <v>43161</v>
      </c>
      <c r="I9934" s="2">
        <v>0.95833333333333337</v>
      </c>
      <c r="J9934" t="s">
        <v>12</v>
      </c>
      <c r="K9934">
        <v>4796852</v>
      </c>
      <c r="L9934">
        <v>2889737</v>
      </c>
    </row>
    <row r="9935" spans="1:12" hidden="1" x14ac:dyDescent="0.2">
      <c r="A9935">
        <v>802311</v>
      </c>
      <c r="B9935" t="s">
        <v>34</v>
      </c>
      <c r="C9935" t="s">
        <v>35</v>
      </c>
      <c r="D9935" t="s">
        <v>15</v>
      </c>
      <c r="E9935" t="s">
        <v>36</v>
      </c>
      <c r="F9935" t="s">
        <v>22</v>
      </c>
      <c r="G9935" t="s">
        <v>11</v>
      </c>
      <c r="H9935" s="1">
        <v>43155</v>
      </c>
      <c r="I9935" s="2">
        <v>0.125</v>
      </c>
      <c r="J9935" t="s">
        <v>17</v>
      </c>
      <c r="K9935">
        <v>146215</v>
      </c>
      <c r="L9935">
        <v>81621</v>
      </c>
    </row>
    <row r="9936" spans="1:12" hidden="1" x14ac:dyDescent="0.2">
      <c r="A9936">
        <v>802312</v>
      </c>
      <c r="B9936" t="s">
        <v>34</v>
      </c>
      <c r="C9936" t="s">
        <v>35</v>
      </c>
      <c r="D9936" t="s">
        <v>15</v>
      </c>
      <c r="E9936" t="s">
        <v>36</v>
      </c>
      <c r="F9936" t="s">
        <v>22</v>
      </c>
      <c r="G9936" t="s">
        <v>11</v>
      </c>
      <c r="H9936" s="1">
        <v>43155</v>
      </c>
      <c r="I9936" s="2">
        <v>0.29166666666666669</v>
      </c>
      <c r="J9936" t="s">
        <v>12</v>
      </c>
      <c r="K9936">
        <v>146215</v>
      </c>
      <c r="L9936">
        <v>81622</v>
      </c>
    </row>
    <row r="9937" spans="1:12" hidden="1" x14ac:dyDescent="0.2">
      <c r="A9937">
        <v>802313</v>
      </c>
      <c r="B9937" t="s">
        <v>34</v>
      </c>
      <c r="C9937" t="s">
        <v>35</v>
      </c>
      <c r="D9937" t="s">
        <v>15</v>
      </c>
      <c r="E9937" t="s">
        <v>36</v>
      </c>
      <c r="F9937" t="s">
        <v>22</v>
      </c>
      <c r="G9937" t="s">
        <v>11</v>
      </c>
      <c r="H9937" s="1">
        <v>43155</v>
      </c>
      <c r="I9937" s="2">
        <v>0.45833333333333331</v>
      </c>
      <c r="J9937" t="s">
        <v>12</v>
      </c>
      <c r="K9937">
        <v>146215</v>
      </c>
      <c r="L9937">
        <v>81622</v>
      </c>
    </row>
    <row r="9938" spans="1:12" hidden="1" x14ac:dyDescent="0.2">
      <c r="A9938">
        <v>802314</v>
      </c>
      <c r="B9938" t="s">
        <v>34</v>
      </c>
      <c r="C9938" t="s">
        <v>35</v>
      </c>
      <c r="D9938" t="s">
        <v>15</v>
      </c>
      <c r="E9938" t="s">
        <v>36</v>
      </c>
      <c r="F9938" t="s">
        <v>22</v>
      </c>
      <c r="G9938" t="s">
        <v>11</v>
      </c>
      <c r="H9938" s="1">
        <v>43155</v>
      </c>
      <c r="I9938" s="2">
        <v>0.625</v>
      </c>
      <c r="J9938" t="s">
        <v>12</v>
      </c>
      <c r="K9938">
        <v>146215</v>
      </c>
      <c r="L9938">
        <v>81622</v>
      </c>
    </row>
    <row r="9939" spans="1:12" hidden="1" x14ac:dyDescent="0.2">
      <c r="A9939">
        <v>802315</v>
      </c>
      <c r="B9939" t="s">
        <v>34</v>
      </c>
      <c r="C9939" t="s">
        <v>35</v>
      </c>
      <c r="D9939" t="s">
        <v>15</v>
      </c>
      <c r="E9939" t="s">
        <v>36</v>
      </c>
      <c r="F9939" t="s">
        <v>22</v>
      </c>
      <c r="G9939" t="s">
        <v>11</v>
      </c>
      <c r="H9939" s="1">
        <v>43155</v>
      </c>
      <c r="I9939" s="2">
        <v>0.79166666666666663</v>
      </c>
      <c r="J9939" t="s">
        <v>12</v>
      </c>
      <c r="K9939">
        <v>146215</v>
      </c>
      <c r="L9939">
        <v>81622</v>
      </c>
    </row>
    <row r="9940" spans="1:12" hidden="1" x14ac:dyDescent="0.2">
      <c r="A9940">
        <v>802316</v>
      </c>
      <c r="B9940" t="s">
        <v>34</v>
      </c>
      <c r="C9940" t="s">
        <v>35</v>
      </c>
      <c r="D9940" t="s">
        <v>15</v>
      </c>
      <c r="E9940" t="s">
        <v>36</v>
      </c>
      <c r="F9940" t="s">
        <v>22</v>
      </c>
      <c r="G9940" t="s">
        <v>11</v>
      </c>
      <c r="H9940" s="1">
        <v>43155</v>
      </c>
      <c r="I9940" s="2">
        <v>0.95833333333333337</v>
      </c>
      <c r="J9940" t="s">
        <v>12</v>
      </c>
      <c r="K9940">
        <v>146215</v>
      </c>
      <c r="L9940">
        <v>81622</v>
      </c>
    </row>
    <row r="9941" spans="1:12" hidden="1" x14ac:dyDescent="0.2">
      <c r="A9941">
        <v>802317</v>
      </c>
      <c r="B9941" t="s">
        <v>34</v>
      </c>
      <c r="C9941" t="s">
        <v>35</v>
      </c>
      <c r="D9941" t="s">
        <v>15</v>
      </c>
      <c r="E9941" t="s">
        <v>36</v>
      </c>
      <c r="F9941" t="s">
        <v>22</v>
      </c>
      <c r="G9941" t="s">
        <v>11</v>
      </c>
      <c r="H9941" s="1">
        <v>43156</v>
      </c>
      <c r="I9941" s="2">
        <v>0.125</v>
      </c>
      <c r="J9941" t="s">
        <v>12</v>
      </c>
      <c r="K9941">
        <v>146215</v>
      </c>
      <c r="L9941">
        <v>81622</v>
      </c>
    </row>
    <row r="9942" spans="1:12" hidden="1" x14ac:dyDescent="0.2">
      <c r="A9942">
        <v>802318</v>
      </c>
      <c r="B9942" t="s">
        <v>34</v>
      </c>
      <c r="C9942" t="s">
        <v>35</v>
      </c>
      <c r="D9942" t="s">
        <v>15</v>
      </c>
      <c r="E9942" t="s">
        <v>36</v>
      </c>
      <c r="F9942" t="s">
        <v>22</v>
      </c>
      <c r="G9942" t="s">
        <v>11</v>
      </c>
      <c r="H9942" s="1">
        <v>43156</v>
      </c>
      <c r="I9942" s="2">
        <v>0.29166666666666669</v>
      </c>
      <c r="J9942" t="s">
        <v>12</v>
      </c>
      <c r="K9942">
        <v>146215</v>
      </c>
      <c r="L9942">
        <v>81622</v>
      </c>
    </row>
    <row r="9943" spans="1:12" hidden="1" x14ac:dyDescent="0.2">
      <c r="A9943">
        <v>802319</v>
      </c>
      <c r="B9943" t="s">
        <v>34</v>
      </c>
      <c r="C9943" t="s">
        <v>35</v>
      </c>
      <c r="D9943" t="s">
        <v>15</v>
      </c>
      <c r="E9943" t="s">
        <v>36</v>
      </c>
      <c r="F9943" t="s">
        <v>22</v>
      </c>
      <c r="G9943" t="s">
        <v>11</v>
      </c>
      <c r="H9943" s="1">
        <v>43156</v>
      </c>
      <c r="I9943" s="2">
        <v>0.45833333333333331</v>
      </c>
      <c r="J9943" t="s">
        <v>12</v>
      </c>
      <c r="K9943">
        <v>146215</v>
      </c>
      <c r="L9943">
        <v>81622</v>
      </c>
    </row>
    <row r="9944" spans="1:12" hidden="1" x14ac:dyDescent="0.2">
      <c r="A9944">
        <v>802320</v>
      </c>
      <c r="B9944" t="s">
        <v>34</v>
      </c>
      <c r="C9944" t="s">
        <v>35</v>
      </c>
      <c r="D9944" t="s">
        <v>15</v>
      </c>
      <c r="E9944" t="s">
        <v>36</v>
      </c>
      <c r="F9944" t="s">
        <v>22</v>
      </c>
      <c r="G9944" t="s">
        <v>11</v>
      </c>
      <c r="H9944" s="1">
        <v>43156</v>
      </c>
      <c r="I9944" s="2">
        <v>0.625</v>
      </c>
      <c r="J9944" t="s">
        <v>12</v>
      </c>
      <c r="K9944">
        <v>146215</v>
      </c>
      <c r="L9944">
        <v>81622</v>
      </c>
    </row>
    <row r="9945" spans="1:12" hidden="1" x14ac:dyDescent="0.2">
      <c r="A9945">
        <v>802321</v>
      </c>
      <c r="B9945" t="s">
        <v>34</v>
      </c>
      <c r="C9945" t="s">
        <v>35</v>
      </c>
      <c r="D9945" t="s">
        <v>15</v>
      </c>
      <c r="E9945" t="s">
        <v>36</v>
      </c>
      <c r="F9945" t="s">
        <v>22</v>
      </c>
      <c r="G9945" t="s">
        <v>11</v>
      </c>
      <c r="H9945" s="1">
        <v>43156</v>
      </c>
      <c r="I9945" s="2">
        <v>0.79166666666666663</v>
      </c>
      <c r="J9945" t="s">
        <v>12</v>
      </c>
      <c r="K9945">
        <v>146215</v>
      </c>
      <c r="L9945">
        <v>81622</v>
      </c>
    </row>
    <row r="9946" spans="1:12" hidden="1" x14ac:dyDescent="0.2">
      <c r="A9946">
        <v>802322</v>
      </c>
      <c r="B9946" t="s">
        <v>34</v>
      </c>
      <c r="C9946" t="s">
        <v>35</v>
      </c>
      <c r="D9946" t="s">
        <v>15</v>
      </c>
      <c r="E9946" t="s">
        <v>36</v>
      </c>
      <c r="F9946" t="s">
        <v>22</v>
      </c>
      <c r="G9946" t="s">
        <v>11</v>
      </c>
      <c r="H9946" s="1">
        <v>43156</v>
      </c>
      <c r="I9946" s="2">
        <v>0.95833333333333337</v>
      </c>
      <c r="J9946" t="s">
        <v>12</v>
      </c>
      <c r="K9946">
        <v>146215</v>
      </c>
      <c r="L9946">
        <v>81628</v>
      </c>
    </row>
    <row r="9947" spans="1:12" hidden="1" x14ac:dyDescent="0.2">
      <c r="A9947">
        <v>802323</v>
      </c>
      <c r="B9947" t="s">
        <v>34</v>
      </c>
      <c r="C9947" t="s">
        <v>35</v>
      </c>
      <c r="D9947" t="s">
        <v>15</v>
      </c>
      <c r="E9947" t="s">
        <v>36</v>
      </c>
      <c r="F9947" t="s">
        <v>22</v>
      </c>
      <c r="G9947" t="s">
        <v>11</v>
      </c>
      <c r="H9947" s="1">
        <v>43157</v>
      </c>
      <c r="I9947" s="2">
        <v>0.125</v>
      </c>
      <c r="J9947" t="s">
        <v>12</v>
      </c>
      <c r="K9947">
        <v>146218</v>
      </c>
      <c r="L9947">
        <v>81636</v>
      </c>
    </row>
    <row r="9948" spans="1:12" hidden="1" x14ac:dyDescent="0.2">
      <c r="A9948">
        <v>802324</v>
      </c>
      <c r="B9948" t="s">
        <v>34</v>
      </c>
      <c r="C9948" t="s">
        <v>35</v>
      </c>
      <c r="D9948" t="s">
        <v>15</v>
      </c>
      <c r="E9948" t="s">
        <v>36</v>
      </c>
      <c r="F9948" t="s">
        <v>22</v>
      </c>
      <c r="G9948" t="s">
        <v>11</v>
      </c>
      <c r="H9948" s="1">
        <v>43157</v>
      </c>
      <c r="I9948" s="2">
        <v>0.29166666666666669</v>
      </c>
      <c r="J9948" t="s">
        <v>12</v>
      </c>
      <c r="K9948">
        <v>146380</v>
      </c>
      <c r="L9948">
        <v>81644</v>
      </c>
    </row>
    <row r="9949" spans="1:12" hidden="1" x14ac:dyDescent="0.2">
      <c r="A9949">
        <v>802325</v>
      </c>
      <c r="B9949" t="s">
        <v>34</v>
      </c>
      <c r="C9949" t="s">
        <v>35</v>
      </c>
      <c r="D9949" t="s">
        <v>15</v>
      </c>
      <c r="E9949" t="s">
        <v>36</v>
      </c>
      <c r="F9949" t="s">
        <v>22</v>
      </c>
      <c r="G9949" t="s">
        <v>11</v>
      </c>
      <c r="H9949" s="1">
        <v>43157</v>
      </c>
      <c r="I9949" s="2">
        <v>0.45833333333333331</v>
      </c>
      <c r="J9949" t="s">
        <v>12</v>
      </c>
      <c r="K9949">
        <v>146674</v>
      </c>
      <c r="L9949">
        <v>81692</v>
      </c>
    </row>
    <row r="9950" spans="1:12" hidden="1" x14ac:dyDescent="0.2">
      <c r="A9950">
        <v>802326</v>
      </c>
      <c r="B9950" t="s">
        <v>34</v>
      </c>
      <c r="C9950" t="s">
        <v>35</v>
      </c>
      <c r="D9950" t="s">
        <v>15</v>
      </c>
      <c r="E9950" t="s">
        <v>36</v>
      </c>
      <c r="F9950" t="s">
        <v>22</v>
      </c>
      <c r="G9950" t="s">
        <v>11</v>
      </c>
      <c r="H9950" s="1">
        <v>43157</v>
      </c>
      <c r="I9950" s="2">
        <v>0.625</v>
      </c>
      <c r="J9950" t="s">
        <v>12</v>
      </c>
      <c r="K9950">
        <v>146757</v>
      </c>
      <c r="L9950">
        <v>81749</v>
      </c>
    </row>
    <row r="9951" spans="1:12" hidden="1" x14ac:dyDescent="0.2">
      <c r="A9951">
        <v>802327</v>
      </c>
      <c r="B9951" t="s">
        <v>34</v>
      </c>
      <c r="C9951" t="s">
        <v>35</v>
      </c>
      <c r="D9951" t="s">
        <v>15</v>
      </c>
      <c r="E9951" t="s">
        <v>36</v>
      </c>
      <c r="F9951" t="s">
        <v>22</v>
      </c>
      <c r="G9951" t="s">
        <v>11</v>
      </c>
      <c r="H9951" s="1">
        <v>43157</v>
      </c>
      <c r="I9951" s="2">
        <v>0.79166666666666663</v>
      </c>
      <c r="J9951" t="s">
        <v>12</v>
      </c>
      <c r="K9951">
        <v>146848</v>
      </c>
      <c r="L9951">
        <v>81970</v>
      </c>
    </row>
    <row r="9952" spans="1:12" hidden="1" x14ac:dyDescent="0.2">
      <c r="A9952">
        <v>802328</v>
      </c>
      <c r="B9952" t="s">
        <v>34</v>
      </c>
      <c r="C9952" t="s">
        <v>35</v>
      </c>
      <c r="D9952" t="s">
        <v>15</v>
      </c>
      <c r="E9952" t="s">
        <v>36</v>
      </c>
      <c r="F9952" t="s">
        <v>22</v>
      </c>
      <c r="G9952" t="s">
        <v>11</v>
      </c>
      <c r="H9952" s="1">
        <v>43157</v>
      </c>
      <c r="I9952" s="2">
        <v>0.95833333333333337</v>
      </c>
      <c r="J9952" t="s">
        <v>12</v>
      </c>
      <c r="K9952">
        <v>146893</v>
      </c>
      <c r="L9952">
        <v>82071</v>
      </c>
    </row>
    <row r="9953" spans="1:12" hidden="1" x14ac:dyDescent="0.2">
      <c r="A9953">
        <v>802329</v>
      </c>
      <c r="B9953" t="s">
        <v>34</v>
      </c>
      <c r="C9953" t="s">
        <v>35</v>
      </c>
      <c r="D9953" t="s">
        <v>15</v>
      </c>
      <c r="E9953" t="s">
        <v>36</v>
      </c>
      <c r="F9953" t="s">
        <v>22</v>
      </c>
      <c r="G9953" t="s">
        <v>11</v>
      </c>
      <c r="H9953" s="1">
        <v>43158</v>
      </c>
      <c r="I9953" s="2">
        <v>0.125</v>
      </c>
      <c r="J9953" t="s">
        <v>12</v>
      </c>
      <c r="K9953">
        <v>146898</v>
      </c>
      <c r="L9953">
        <v>82093</v>
      </c>
    </row>
    <row r="9954" spans="1:12" hidden="1" x14ac:dyDescent="0.2">
      <c r="A9954">
        <v>802330</v>
      </c>
      <c r="B9954" t="s">
        <v>34</v>
      </c>
      <c r="C9954" t="s">
        <v>35</v>
      </c>
      <c r="D9954" t="s">
        <v>15</v>
      </c>
      <c r="E9954" t="s">
        <v>36</v>
      </c>
      <c r="F9954" t="s">
        <v>22</v>
      </c>
      <c r="G9954" t="s">
        <v>11</v>
      </c>
      <c r="H9954" s="1">
        <v>43158</v>
      </c>
      <c r="I9954" s="2">
        <v>0.29166666666666669</v>
      </c>
      <c r="J9954" t="s">
        <v>12</v>
      </c>
      <c r="K9954">
        <v>147075</v>
      </c>
      <c r="L9954">
        <v>82104</v>
      </c>
    </row>
    <row r="9955" spans="1:12" hidden="1" x14ac:dyDescent="0.2">
      <c r="A9955">
        <v>802331</v>
      </c>
      <c r="B9955" t="s">
        <v>34</v>
      </c>
      <c r="C9955" t="s">
        <v>35</v>
      </c>
      <c r="D9955" t="s">
        <v>15</v>
      </c>
      <c r="E9955" t="s">
        <v>36</v>
      </c>
      <c r="F9955" t="s">
        <v>22</v>
      </c>
      <c r="G9955" t="s">
        <v>11</v>
      </c>
      <c r="H9955" s="1">
        <v>43158</v>
      </c>
      <c r="I9955" s="2">
        <v>0.45833333333333331</v>
      </c>
      <c r="J9955" t="s">
        <v>12</v>
      </c>
      <c r="K9955">
        <v>147401</v>
      </c>
      <c r="L9955">
        <v>82152</v>
      </c>
    </row>
    <row r="9956" spans="1:12" hidden="1" x14ac:dyDescent="0.2">
      <c r="A9956">
        <v>802332</v>
      </c>
      <c r="B9956" t="s">
        <v>34</v>
      </c>
      <c r="C9956" t="s">
        <v>35</v>
      </c>
      <c r="D9956" t="s">
        <v>15</v>
      </c>
      <c r="E9956" t="s">
        <v>36</v>
      </c>
      <c r="F9956" t="s">
        <v>22</v>
      </c>
      <c r="G9956" t="s">
        <v>11</v>
      </c>
      <c r="H9956" s="1">
        <v>43158</v>
      </c>
      <c r="I9956" s="2">
        <v>0.625</v>
      </c>
      <c r="J9956" t="s">
        <v>12</v>
      </c>
      <c r="K9956">
        <v>147484</v>
      </c>
      <c r="L9956">
        <v>82205</v>
      </c>
    </row>
    <row r="9957" spans="1:12" hidden="1" x14ac:dyDescent="0.2">
      <c r="A9957">
        <v>802333</v>
      </c>
      <c r="B9957" t="s">
        <v>34</v>
      </c>
      <c r="C9957" t="s">
        <v>35</v>
      </c>
      <c r="D9957" t="s">
        <v>15</v>
      </c>
      <c r="E9957" t="s">
        <v>36</v>
      </c>
      <c r="F9957" t="s">
        <v>22</v>
      </c>
      <c r="G9957" t="s">
        <v>11</v>
      </c>
      <c r="H9957" s="1">
        <v>43158</v>
      </c>
      <c r="I9957" s="2">
        <v>0.79166666666666663</v>
      </c>
      <c r="J9957" t="s">
        <v>12</v>
      </c>
      <c r="K9957">
        <v>147572</v>
      </c>
      <c r="L9957">
        <v>82416</v>
      </c>
    </row>
    <row r="9958" spans="1:12" hidden="1" x14ac:dyDescent="0.2">
      <c r="A9958">
        <v>802334</v>
      </c>
      <c r="B9958" t="s">
        <v>34</v>
      </c>
      <c r="C9958" t="s">
        <v>35</v>
      </c>
      <c r="D9958" t="s">
        <v>15</v>
      </c>
      <c r="E9958" t="s">
        <v>36</v>
      </c>
      <c r="F9958" t="s">
        <v>22</v>
      </c>
      <c r="G9958" t="s">
        <v>11</v>
      </c>
      <c r="H9958" s="1">
        <v>43158</v>
      </c>
      <c r="I9958" s="2">
        <v>0.95833333333333337</v>
      </c>
      <c r="J9958" t="s">
        <v>12</v>
      </c>
      <c r="K9958">
        <v>147607</v>
      </c>
      <c r="L9958">
        <v>82532</v>
      </c>
    </row>
    <row r="9959" spans="1:12" hidden="1" x14ac:dyDescent="0.2">
      <c r="A9959">
        <v>802335</v>
      </c>
      <c r="B9959" t="s">
        <v>34</v>
      </c>
      <c r="C9959" t="s">
        <v>35</v>
      </c>
      <c r="D9959" t="s">
        <v>15</v>
      </c>
      <c r="E9959" t="s">
        <v>36</v>
      </c>
      <c r="F9959" t="s">
        <v>22</v>
      </c>
      <c r="G9959" t="s">
        <v>11</v>
      </c>
      <c r="H9959" s="1">
        <v>43159</v>
      </c>
      <c r="I9959" s="2">
        <v>0.125</v>
      </c>
      <c r="J9959" t="s">
        <v>12</v>
      </c>
      <c r="K9959">
        <v>147611</v>
      </c>
      <c r="L9959">
        <v>82564</v>
      </c>
    </row>
    <row r="9960" spans="1:12" hidden="1" x14ac:dyDescent="0.2">
      <c r="A9960">
        <v>802336</v>
      </c>
      <c r="B9960" t="s">
        <v>34</v>
      </c>
      <c r="C9960" t="s">
        <v>35</v>
      </c>
      <c r="D9960" t="s">
        <v>15</v>
      </c>
      <c r="E9960" t="s">
        <v>36</v>
      </c>
      <c r="F9960" t="s">
        <v>22</v>
      </c>
      <c r="G9960" t="s">
        <v>11</v>
      </c>
      <c r="H9960" s="1">
        <v>43159</v>
      </c>
      <c r="I9960" s="2">
        <v>0.29166666666666669</v>
      </c>
      <c r="J9960" t="s">
        <v>12</v>
      </c>
      <c r="K9960">
        <v>147783</v>
      </c>
      <c r="L9960">
        <v>82575</v>
      </c>
    </row>
    <row r="9961" spans="1:12" hidden="1" x14ac:dyDescent="0.2">
      <c r="A9961">
        <v>802337</v>
      </c>
      <c r="B9961" t="s">
        <v>34</v>
      </c>
      <c r="C9961" t="s">
        <v>35</v>
      </c>
      <c r="D9961" t="s">
        <v>15</v>
      </c>
      <c r="E9961" t="s">
        <v>36</v>
      </c>
      <c r="F9961" t="s">
        <v>22</v>
      </c>
      <c r="G9961" t="s">
        <v>11</v>
      </c>
      <c r="H9961" s="1">
        <v>43159</v>
      </c>
      <c r="I9961" s="2">
        <v>0.45833333333333331</v>
      </c>
      <c r="J9961" t="s">
        <v>12</v>
      </c>
      <c r="K9961">
        <v>148102</v>
      </c>
      <c r="L9961">
        <v>82625</v>
      </c>
    </row>
    <row r="9962" spans="1:12" hidden="1" x14ac:dyDescent="0.2">
      <c r="A9962">
        <v>802338</v>
      </c>
      <c r="B9962" t="s">
        <v>34</v>
      </c>
      <c r="C9962" t="s">
        <v>35</v>
      </c>
      <c r="D9962" t="s">
        <v>15</v>
      </c>
      <c r="E9962" t="s">
        <v>36</v>
      </c>
      <c r="F9962" t="s">
        <v>22</v>
      </c>
      <c r="G9962" t="s">
        <v>11</v>
      </c>
      <c r="H9962" s="1">
        <v>43159</v>
      </c>
      <c r="I9962" s="2">
        <v>0.625</v>
      </c>
      <c r="J9962" t="s">
        <v>12</v>
      </c>
      <c r="K9962">
        <v>148194</v>
      </c>
      <c r="L9962">
        <v>82699</v>
      </c>
    </row>
    <row r="9963" spans="1:12" hidden="1" x14ac:dyDescent="0.2">
      <c r="A9963">
        <v>802339</v>
      </c>
      <c r="B9963" t="s">
        <v>34</v>
      </c>
      <c r="C9963" t="s">
        <v>35</v>
      </c>
      <c r="D9963" t="s">
        <v>15</v>
      </c>
      <c r="E9963" t="s">
        <v>36</v>
      </c>
      <c r="F9963" t="s">
        <v>22</v>
      </c>
      <c r="G9963" t="s">
        <v>11</v>
      </c>
      <c r="H9963" s="1">
        <v>43159</v>
      </c>
      <c r="I9963" s="2">
        <v>0.79166666666666663</v>
      </c>
      <c r="J9963" t="s">
        <v>12</v>
      </c>
      <c r="K9963">
        <v>148267</v>
      </c>
      <c r="L9963">
        <v>82897</v>
      </c>
    </row>
    <row r="9964" spans="1:12" hidden="1" x14ac:dyDescent="0.2">
      <c r="A9964">
        <v>802340</v>
      </c>
      <c r="B9964" t="s">
        <v>34</v>
      </c>
      <c r="C9964" t="s">
        <v>35</v>
      </c>
      <c r="D9964" t="s">
        <v>15</v>
      </c>
      <c r="E9964" t="s">
        <v>36</v>
      </c>
      <c r="F9964" t="s">
        <v>22</v>
      </c>
      <c r="G9964" t="s">
        <v>11</v>
      </c>
      <c r="H9964" s="1">
        <v>43159</v>
      </c>
      <c r="I9964" s="2">
        <v>0.95833333333333337</v>
      </c>
      <c r="J9964" t="s">
        <v>12</v>
      </c>
      <c r="K9964">
        <v>148296</v>
      </c>
      <c r="L9964">
        <v>83005</v>
      </c>
    </row>
    <row r="9965" spans="1:12" hidden="1" x14ac:dyDescent="0.2">
      <c r="A9965">
        <v>802341</v>
      </c>
      <c r="B9965" t="s">
        <v>34</v>
      </c>
      <c r="C9965" t="s">
        <v>35</v>
      </c>
      <c r="D9965" t="s">
        <v>15</v>
      </c>
      <c r="E9965" t="s">
        <v>36</v>
      </c>
      <c r="F9965" t="s">
        <v>22</v>
      </c>
      <c r="G9965" t="s">
        <v>11</v>
      </c>
      <c r="H9965" s="1">
        <v>43160</v>
      </c>
      <c r="I9965" s="2">
        <v>0.125</v>
      </c>
      <c r="J9965" t="s">
        <v>12</v>
      </c>
      <c r="K9965">
        <v>148300</v>
      </c>
      <c r="L9965">
        <v>83032</v>
      </c>
    </row>
    <row r="9966" spans="1:12" hidden="1" x14ac:dyDescent="0.2">
      <c r="A9966">
        <v>802342</v>
      </c>
      <c r="B9966" t="s">
        <v>34</v>
      </c>
      <c r="C9966" t="s">
        <v>35</v>
      </c>
      <c r="D9966" t="s">
        <v>15</v>
      </c>
      <c r="E9966" t="s">
        <v>36</v>
      </c>
      <c r="F9966" t="s">
        <v>22</v>
      </c>
      <c r="G9966" t="s">
        <v>11</v>
      </c>
      <c r="H9966" s="1">
        <v>43160</v>
      </c>
      <c r="I9966" s="2">
        <v>0.29166666666666669</v>
      </c>
      <c r="J9966" t="s">
        <v>12</v>
      </c>
      <c r="K9966">
        <v>148474</v>
      </c>
      <c r="L9966">
        <v>83037</v>
      </c>
    </row>
    <row r="9967" spans="1:12" hidden="1" x14ac:dyDescent="0.2">
      <c r="A9967">
        <v>802343</v>
      </c>
      <c r="B9967" t="s">
        <v>34</v>
      </c>
      <c r="C9967" t="s">
        <v>35</v>
      </c>
      <c r="D9967" t="s">
        <v>15</v>
      </c>
      <c r="E9967" t="s">
        <v>36</v>
      </c>
      <c r="F9967" t="s">
        <v>22</v>
      </c>
      <c r="G9967" t="s">
        <v>11</v>
      </c>
      <c r="H9967" s="1">
        <v>43160</v>
      </c>
      <c r="I9967" s="2">
        <v>0.45833333333333331</v>
      </c>
      <c r="J9967" t="s">
        <v>12</v>
      </c>
      <c r="K9967">
        <v>148800</v>
      </c>
      <c r="L9967">
        <v>83081</v>
      </c>
    </row>
    <row r="9968" spans="1:12" hidden="1" x14ac:dyDescent="0.2">
      <c r="A9968">
        <v>802344</v>
      </c>
      <c r="B9968" t="s">
        <v>34</v>
      </c>
      <c r="C9968" t="s">
        <v>35</v>
      </c>
      <c r="D9968" t="s">
        <v>15</v>
      </c>
      <c r="E9968" t="s">
        <v>36</v>
      </c>
      <c r="F9968" t="s">
        <v>22</v>
      </c>
      <c r="G9968" t="s">
        <v>11</v>
      </c>
      <c r="H9968" s="1">
        <v>43160</v>
      </c>
      <c r="I9968" s="2">
        <v>0.625</v>
      </c>
      <c r="J9968" t="s">
        <v>12</v>
      </c>
      <c r="K9968">
        <v>148903</v>
      </c>
      <c r="L9968">
        <v>83129</v>
      </c>
    </row>
    <row r="9969" spans="1:12" hidden="1" x14ac:dyDescent="0.2">
      <c r="A9969">
        <v>802345</v>
      </c>
      <c r="B9969" t="s">
        <v>34</v>
      </c>
      <c r="C9969" t="s">
        <v>35</v>
      </c>
      <c r="D9969" t="s">
        <v>15</v>
      </c>
      <c r="E9969" t="s">
        <v>36</v>
      </c>
      <c r="F9969" t="s">
        <v>22</v>
      </c>
      <c r="G9969" t="s">
        <v>11</v>
      </c>
      <c r="H9969" s="1">
        <v>43160</v>
      </c>
      <c r="I9969" s="2">
        <v>0.79166666666666663</v>
      </c>
      <c r="J9969" t="s">
        <v>12</v>
      </c>
      <c r="K9969">
        <v>148997</v>
      </c>
      <c r="L9969">
        <v>83370</v>
      </c>
    </row>
    <row r="9970" spans="1:12" hidden="1" x14ac:dyDescent="0.2">
      <c r="A9970">
        <v>802346</v>
      </c>
      <c r="B9970" t="s">
        <v>34</v>
      </c>
      <c r="C9970" t="s">
        <v>35</v>
      </c>
      <c r="D9970" t="s">
        <v>15</v>
      </c>
      <c r="E9970" t="s">
        <v>36</v>
      </c>
      <c r="F9970" t="s">
        <v>22</v>
      </c>
      <c r="G9970" t="s">
        <v>11</v>
      </c>
      <c r="H9970" s="1">
        <v>43160</v>
      </c>
      <c r="I9970" s="2">
        <v>0.95833333333333337</v>
      </c>
      <c r="J9970" t="s">
        <v>12</v>
      </c>
      <c r="K9970">
        <v>149033</v>
      </c>
      <c r="L9970">
        <v>83476</v>
      </c>
    </row>
    <row r="9971" spans="1:12" hidden="1" x14ac:dyDescent="0.2">
      <c r="A9971">
        <v>802347</v>
      </c>
      <c r="B9971" t="s">
        <v>34</v>
      </c>
      <c r="C9971" t="s">
        <v>35</v>
      </c>
      <c r="D9971" t="s">
        <v>15</v>
      </c>
      <c r="E9971" t="s">
        <v>36</v>
      </c>
      <c r="F9971" t="s">
        <v>22</v>
      </c>
      <c r="G9971" t="s">
        <v>11</v>
      </c>
      <c r="H9971" s="1">
        <v>43161</v>
      </c>
      <c r="I9971" s="2">
        <v>0.125</v>
      </c>
      <c r="J9971" t="s">
        <v>12</v>
      </c>
      <c r="K9971">
        <v>149040</v>
      </c>
      <c r="L9971">
        <v>83500</v>
      </c>
    </row>
    <row r="9972" spans="1:12" hidden="1" x14ac:dyDescent="0.2">
      <c r="A9972">
        <v>802348</v>
      </c>
      <c r="B9972" t="s">
        <v>34</v>
      </c>
      <c r="C9972" t="s">
        <v>35</v>
      </c>
      <c r="D9972" t="s">
        <v>15</v>
      </c>
      <c r="E9972" t="s">
        <v>36</v>
      </c>
      <c r="F9972" t="s">
        <v>22</v>
      </c>
      <c r="G9972" t="s">
        <v>11</v>
      </c>
      <c r="H9972" s="1">
        <v>43161</v>
      </c>
      <c r="I9972" s="2">
        <v>0.29166666666666669</v>
      </c>
      <c r="J9972" t="s">
        <v>12</v>
      </c>
      <c r="K9972">
        <v>149187</v>
      </c>
      <c r="L9972">
        <v>83504</v>
      </c>
    </row>
    <row r="9973" spans="1:12" hidden="1" x14ac:dyDescent="0.2">
      <c r="A9973">
        <v>802349</v>
      </c>
      <c r="B9973" t="s">
        <v>34</v>
      </c>
      <c r="C9973" t="s">
        <v>35</v>
      </c>
      <c r="D9973" t="s">
        <v>15</v>
      </c>
      <c r="E9973" t="s">
        <v>36</v>
      </c>
      <c r="F9973" t="s">
        <v>22</v>
      </c>
      <c r="G9973" t="s">
        <v>11</v>
      </c>
      <c r="H9973" s="1">
        <v>43161</v>
      </c>
      <c r="I9973" s="2">
        <v>0.45833333333333331</v>
      </c>
      <c r="J9973" t="s">
        <v>12</v>
      </c>
      <c r="K9973">
        <v>149465</v>
      </c>
      <c r="L9973">
        <v>83545</v>
      </c>
    </row>
    <row r="9974" spans="1:12" hidden="1" x14ac:dyDescent="0.2">
      <c r="A9974">
        <v>802350</v>
      </c>
      <c r="B9974" t="s">
        <v>34</v>
      </c>
      <c r="C9974" t="s">
        <v>35</v>
      </c>
      <c r="D9974" t="s">
        <v>15</v>
      </c>
      <c r="E9974" t="s">
        <v>36</v>
      </c>
      <c r="F9974" t="s">
        <v>22</v>
      </c>
      <c r="G9974" t="s">
        <v>11</v>
      </c>
      <c r="H9974" s="1">
        <v>43161</v>
      </c>
      <c r="I9974" s="2">
        <v>0.625</v>
      </c>
      <c r="J9974" t="s">
        <v>12</v>
      </c>
      <c r="K9974">
        <v>149547</v>
      </c>
      <c r="L9974">
        <v>83611</v>
      </c>
    </row>
    <row r="9975" spans="1:12" hidden="1" x14ac:dyDescent="0.2">
      <c r="A9975">
        <v>802351</v>
      </c>
      <c r="B9975" t="s">
        <v>34</v>
      </c>
      <c r="C9975" t="s">
        <v>35</v>
      </c>
      <c r="D9975" t="s">
        <v>15</v>
      </c>
      <c r="E9975" t="s">
        <v>36</v>
      </c>
      <c r="F9975" t="s">
        <v>22</v>
      </c>
      <c r="G9975" t="s">
        <v>11</v>
      </c>
      <c r="H9975" s="1">
        <v>43161</v>
      </c>
      <c r="I9975" s="2">
        <v>0.79166666666666663</v>
      </c>
      <c r="J9975" t="s">
        <v>12</v>
      </c>
      <c r="K9975">
        <v>149609</v>
      </c>
      <c r="L9975">
        <v>83799</v>
      </c>
    </row>
    <row r="9976" spans="1:12" hidden="1" x14ac:dyDescent="0.2">
      <c r="A9976">
        <v>802352</v>
      </c>
      <c r="B9976" t="s">
        <v>34</v>
      </c>
      <c r="C9976" t="s">
        <v>35</v>
      </c>
      <c r="D9976" t="s">
        <v>15</v>
      </c>
      <c r="E9976" t="s">
        <v>36</v>
      </c>
      <c r="F9976" t="s">
        <v>22</v>
      </c>
      <c r="G9976" t="s">
        <v>11</v>
      </c>
      <c r="H9976" s="1">
        <v>43161</v>
      </c>
      <c r="I9976" s="2">
        <v>0.95833333333333337</v>
      </c>
      <c r="J9976" t="s">
        <v>12</v>
      </c>
      <c r="K9976">
        <v>149637</v>
      </c>
      <c r="L9976">
        <v>83882</v>
      </c>
    </row>
    <row r="9977" spans="1:12" hidden="1" x14ac:dyDescent="0.2">
      <c r="A9977">
        <v>802353</v>
      </c>
      <c r="B9977" t="s">
        <v>34</v>
      </c>
      <c r="C9977" t="s">
        <v>35</v>
      </c>
      <c r="D9977" t="s">
        <v>16</v>
      </c>
      <c r="E9977" t="s">
        <v>36</v>
      </c>
      <c r="F9977" t="s">
        <v>22</v>
      </c>
      <c r="G9977" t="s">
        <v>11</v>
      </c>
      <c r="H9977" s="1">
        <v>43155</v>
      </c>
      <c r="I9977" s="2">
        <v>0.125</v>
      </c>
      <c r="J9977" t="s">
        <v>17</v>
      </c>
      <c r="K9977">
        <v>7083221</v>
      </c>
      <c r="L9977">
        <v>6174041</v>
      </c>
    </row>
    <row r="9978" spans="1:12" hidden="1" x14ac:dyDescent="0.2">
      <c r="A9978">
        <v>802354</v>
      </c>
      <c r="B9978" t="s">
        <v>34</v>
      </c>
      <c r="C9978" t="s">
        <v>35</v>
      </c>
      <c r="D9978" t="s">
        <v>16</v>
      </c>
      <c r="E9978" t="s">
        <v>36</v>
      </c>
      <c r="F9978" t="s">
        <v>22</v>
      </c>
      <c r="G9978" t="s">
        <v>11</v>
      </c>
      <c r="H9978" s="1">
        <v>43155</v>
      </c>
      <c r="I9978" s="2">
        <v>0.29166666666666669</v>
      </c>
      <c r="J9978" t="s">
        <v>12</v>
      </c>
      <c r="K9978">
        <v>7083221</v>
      </c>
      <c r="L9978">
        <v>6174046</v>
      </c>
    </row>
    <row r="9979" spans="1:12" hidden="1" x14ac:dyDescent="0.2">
      <c r="A9979">
        <v>802355</v>
      </c>
      <c r="B9979" t="s">
        <v>34</v>
      </c>
      <c r="C9979" t="s">
        <v>35</v>
      </c>
      <c r="D9979" t="s">
        <v>16</v>
      </c>
      <c r="E9979" t="s">
        <v>36</v>
      </c>
      <c r="F9979" t="s">
        <v>22</v>
      </c>
      <c r="G9979" t="s">
        <v>11</v>
      </c>
      <c r="H9979" s="1">
        <v>43155</v>
      </c>
      <c r="I9979" s="2">
        <v>0.45833333333333331</v>
      </c>
      <c r="J9979" t="s">
        <v>12</v>
      </c>
      <c r="K9979">
        <v>7083221</v>
      </c>
      <c r="L9979">
        <v>6174046</v>
      </c>
    </row>
    <row r="9980" spans="1:12" hidden="1" x14ac:dyDescent="0.2">
      <c r="A9980">
        <v>802356</v>
      </c>
      <c r="B9980" t="s">
        <v>34</v>
      </c>
      <c r="C9980" t="s">
        <v>35</v>
      </c>
      <c r="D9980" t="s">
        <v>16</v>
      </c>
      <c r="E9980" t="s">
        <v>36</v>
      </c>
      <c r="F9980" t="s">
        <v>22</v>
      </c>
      <c r="G9980" t="s">
        <v>11</v>
      </c>
      <c r="H9980" s="1">
        <v>43155</v>
      </c>
      <c r="I9980" s="2">
        <v>0.625</v>
      </c>
      <c r="J9980" t="s">
        <v>12</v>
      </c>
      <c r="K9980">
        <v>7083221</v>
      </c>
      <c r="L9980">
        <v>6174046</v>
      </c>
    </row>
    <row r="9981" spans="1:12" hidden="1" x14ac:dyDescent="0.2">
      <c r="A9981">
        <v>802357</v>
      </c>
      <c r="B9981" t="s">
        <v>34</v>
      </c>
      <c r="C9981" t="s">
        <v>35</v>
      </c>
      <c r="D9981" t="s">
        <v>16</v>
      </c>
      <c r="E9981" t="s">
        <v>36</v>
      </c>
      <c r="F9981" t="s">
        <v>22</v>
      </c>
      <c r="G9981" t="s">
        <v>11</v>
      </c>
      <c r="H9981" s="1">
        <v>43155</v>
      </c>
      <c r="I9981" s="2">
        <v>0.79166666666666663</v>
      </c>
      <c r="J9981" t="s">
        <v>12</v>
      </c>
      <c r="K9981">
        <v>7083221</v>
      </c>
      <c r="L9981">
        <v>6174046</v>
      </c>
    </row>
    <row r="9982" spans="1:12" hidden="1" x14ac:dyDescent="0.2">
      <c r="A9982">
        <v>802358</v>
      </c>
      <c r="B9982" t="s">
        <v>34</v>
      </c>
      <c r="C9982" t="s">
        <v>35</v>
      </c>
      <c r="D9982" t="s">
        <v>16</v>
      </c>
      <c r="E9982" t="s">
        <v>36</v>
      </c>
      <c r="F9982" t="s">
        <v>22</v>
      </c>
      <c r="G9982" t="s">
        <v>11</v>
      </c>
      <c r="H9982" s="1">
        <v>43155</v>
      </c>
      <c r="I9982" s="2">
        <v>0.95833333333333337</v>
      </c>
      <c r="J9982" t="s">
        <v>12</v>
      </c>
      <c r="K9982">
        <v>7083221</v>
      </c>
      <c r="L9982">
        <v>6174046</v>
      </c>
    </row>
    <row r="9983" spans="1:12" hidden="1" x14ac:dyDescent="0.2">
      <c r="A9983">
        <v>802359</v>
      </c>
      <c r="B9983" t="s">
        <v>34</v>
      </c>
      <c r="C9983" t="s">
        <v>35</v>
      </c>
      <c r="D9983" t="s">
        <v>16</v>
      </c>
      <c r="E9983" t="s">
        <v>36</v>
      </c>
      <c r="F9983" t="s">
        <v>22</v>
      </c>
      <c r="G9983" t="s">
        <v>11</v>
      </c>
      <c r="H9983" s="1">
        <v>43156</v>
      </c>
      <c r="I9983" s="2">
        <v>0.125</v>
      </c>
      <c r="J9983" t="s">
        <v>12</v>
      </c>
      <c r="K9983">
        <v>7083221</v>
      </c>
      <c r="L9983">
        <v>6174046</v>
      </c>
    </row>
    <row r="9984" spans="1:12" hidden="1" x14ac:dyDescent="0.2">
      <c r="A9984">
        <v>802360</v>
      </c>
      <c r="B9984" t="s">
        <v>34</v>
      </c>
      <c r="C9984" t="s">
        <v>35</v>
      </c>
      <c r="D9984" t="s">
        <v>16</v>
      </c>
      <c r="E9984" t="s">
        <v>36</v>
      </c>
      <c r="F9984" t="s">
        <v>22</v>
      </c>
      <c r="G9984" t="s">
        <v>11</v>
      </c>
      <c r="H9984" s="1">
        <v>43156</v>
      </c>
      <c r="I9984" s="2">
        <v>0.29166666666666669</v>
      </c>
      <c r="J9984" t="s">
        <v>12</v>
      </c>
      <c r="K9984">
        <v>7083221</v>
      </c>
      <c r="L9984">
        <v>6174046</v>
      </c>
    </row>
    <row r="9985" spans="1:12" hidden="1" x14ac:dyDescent="0.2">
      <c r="A9985">
        <v>802361</v>
      </c>
      <c r="B9985" t="s">
        <v>34</v>
      </c>
      <c r="C9985" t="s">
        <v>35</v>
      </c>
      <c r="D9985" t="s">
        <v>16</v>
      </c>
      <c r="E9985" t="s">
        <v>36</v>
      </c>
      <c r="F9985" t="s">
        <v>22</v>
      </c>
      <c r="G9985" t="s">
        <v>11</v>
      </c>
      <c r="H9985" s="1">
        <v>43156</v>
      </c>
      <c r="I9985" s="2">
        <v>0.45833333333333331</v>
      </c>
      <c r="J9985" t="s">
        <v>12</v>
      </c>
      <c r="K9985">
        <v>7083221</v>
      </c>
      <c r="L9985">
        <v>6174046</v>
      </c>
    </row>
    <row r="9986" spans="1:12" hidden="1" x14ac:dyDescent="0.2">
      <c r="A9986">
        <v>802362</v>
      </c>
      <c r="B9986" t="s">
        <v>34</v>
      </c>
      <c r="C9986" t="s">
        <v>35</v>
      </c>
      <c r="D9986" t="s">
        <v>16</v>
      </c>
      <c r="E9986" t="s">
        <v>36</v>
      </c>
      <c r="F9986" t="s">
        <v>22</v>
      </c>
      <c r="G9986" t="s">
        <v>11</v>
      </c>
      <c r="H9986" s="1">
        <v>43156</v>
      </c>
      <c r="I9986" s="2">
        <v>0.625</v>
      </c>
      <c r="J9986" t="s">
        <v>12</v>
      </c>
      <c r="K9986">
        <v>7083221</v>
      </c>
      <c r="L9986">
        <v>6174046</v>
      </c>
    </row>
    <row r="9987" spans="1:12" hidden="1" x14ac:dyDescent="0.2">
      <c r="A9987">
        <v>802363</v>
      </c>
      <c r="B9987" t="s">
        <v>34</v>
      </c>
      <c r="C9987" t="s">
        <v>35</v>
      </c>
      <c r="D9987" t="s">
        <v>16</v>
      </c>
      <c r="E9987" t="s">
        <v>36</v>
      </c>
      <c r="F9987" t="s">
        <v>22</v>
      </c>
      <c r="G9987" t="s">
        <v>11</v>
      </c>
      <c r="H9987" s="1">
        <v>43156</v>
      </c>
      <c r="I9987" s="2">
        <v>0.79166666666666663</v>
      </c>
      <c r="J9987" t="s">
        <v>12</v>
      </c>
      <c r="K9987">
        <v>7083221</v>
      </c>
      <c r="L9987">
        <v>6174046</v>
      </c>
    </row>
    <row r="9988" spans="1:12" hidden="1" x14ac:dyDescent="0.2">
      <c r="A9988">
        <v>802364</v>
      </c>
      <c r="B9988" t="s">
        <v>34</v>
      </c>
      <c r="C9988" t="s">
        <v>35</v>
      </c>
      <c r="D9988" t="s">
        <v>16</v>
      </c>
      <c r="E9988" t="s">
        <v>36</v>
      </c>
      <c r="F9988" t="s">
        <v>22</v>
      </c>
      <c r="G9988" t="s">
        <v>11</v>
      </c>
      <c r="H9988" s="1">
        <v>43156</v>
      </c>
      <c r="I9988" s="2">
        <v>0.95833333333333337</v>
      </c>
      <c r="J9988" t="s">
        <v>12</v>
      </c>
      <c r="K9988">
        <v>7083223</v>
      </c>
      <c r="L9988">
        <v>6174052</v>
      </c>
    </row>
    <row r="9989" spans="1:12" hidden="1" x14ac:dyDescent="0.2">
      <c r="A9989">
        <v>802365</v>
      </c>
      <c r="B9989" t="s">
        <v>34</v>
      </c>
      <c r="C9989" t="s">
        <v>35</v>
      </c>
      <c r="D9989" t="s">
        <v>16</v>
      </c>
      <c r="E9989" t="s">
        <v>36</v>
      </c>
      <c r="F9989" t="s">
        <v>22</v>
      </c>
      <c r="G9989" t="s">
        <v>11</v>
      </c>
      <c r="H9989" s="1">
        <v>43157</v>
      </c>
      <c r="I9989" s="2">
        <v>0.125</v>
      </c>
      <c r="J9989" t="s">
        <v>12</v>
      </c>
      <c r="K9989">
        <v>7083229</v>
      </c>
      <c r="L9989">
        <v>6174083</v>
      </c>
    </row>
    <row r="9990" spans="1:12" hidden="1" x14ac:dyDescent="0.2">
      <c r="A9990">
        <v>802366</v>
      </c>
      <c r="B9990" t="s">
        <v>34</v>
      </c>
      <c r="C9990" t="s">
        <v>35</v>
      </c>
      <c r="D9990" t="s">
        <v>16</v>
      </c>
      <c r="E9990" t="s">
        <v>36</v>
      </c>
      <c r="F9990" t="s">
        <v>22</v>
      </c>
      <c r="G9990" t="s">
        <v>11</v>
      </c>
      <c r="H9990" s="1">
        <v>43157</v>
      </c>
      <c r="I9990" s="2">
        <v>0.29166666666666669</v>
      </c>
      <c r="J9990" t="s">
        <v>12</v>
      </c>
      <c r="K9990">
        <v>7083514</v>
      </c>
      <c r="L9990">
        <v>6174104</v>
      </c>
    </row>
    <row r="9991" spans="1:12" hidden="1" x14ac:dyDescent="0.2">
      <c r="A9991">
        <v>802367</v>
      </c>
      <c r="B9991" t="s">
        <v>34</v>
      </c>
      <c r="C9991" t="s">
        <v>35</v>
      </c>
      <c r="D9991" t="s">
        <v>16</v>
      </c>
      <c r="E9991" t="s">
        <v>36</v>
      </c>
      <c r="F9991" t="s">
        <v>22</v>
      </c>
      <c r="G9991" t="s">
        <v>11</v>
      </c>
      <c r="H9991" s="1">
        <v>43157</v>
      </c>
      <c r="I9991" s="2">
        <v>0.45833333333333331</v>
      </c>
      <c r="J9991" t="s">
        <v>12</v>
      </c>
      <c r="K9991">
        <v>7083968</v>
      </c>
      <c r="L9991">
        <v>6174181</v>
      </c>
    </row>
    <row r="9992" spans="1:12" hidden="1" x14ac:dyDescent="0.2">
      <c r="A9992">
        <v>802368</v>
      </c>
      <c r="B9992" t="s">
        <v>34</v>
      </c>
      <c r="C9992" t="s">
        <v>35</v>
      </c>
      <c r="D9992" t="s">
        <v>16</v>
      </c>
      <c r="E9992" t="s">
        <v>36</v>
      </c>
      <c r="F9992" t="s">
        <v>22</v>
      </c>
      <c r="G9992" t="s">
        <v>11</v>
      </c>
      <c r="H9992" s="1">
        <v>43157</v>
      </c>
      <c r="I9992" s="2">
        <v>0.625</v>
      </c>
      <c r="J9992" t="s">
        <v>12</v>
      </c>
      <c r="K9992">
        <v>7084123</v>
      </c>
      <c r="L9992">
        <v>6174338</v>
      </c>
    </row>
    <row r="9993" spans="1:12" hidden="1" x14ac:dyDescent="0.2">
      <c r="A9993">
        <v>802369</v>
      </c>
      <c r="B9993" t="s">
        <v>34</v>
      </c>
      <c r="C9993" t="s">
        <v>35</v>
      </c>
      <c r="D9993" t="s">
        <v>16</v>
      </c>
      <c r="E9993" t="s">
        <v>36</v>
      </c>
      <c r="F9993" t="s">
        <v>22</v>
      </c>
      <c r="G9993" t="s">
        <v>11</v>
      </c>
      <c r="H9993" s="1">
        <v>43157</v>
      </c>
      <c r="I9993" s="2">
        <v>0.79166666666666663</v>
      </c>
      <c r="J9993" t="s">
        <v>12</v>
      </c>
      <c r="K9993">
        <v>7084282</v>
      </c>
      <c r="L9993">
        <v>6174782</v>
      </c>
    </row>
    <row r="9994" spans="1:12" hidden="1" x14ac:dyDescent="0.2">
      <c r="A9994">
        <v>802370</v>
      </c>
      <c r="B9994" t="s">
        <v>34</v>
      </c>
      <c r="C9994" t="s">
        <v>35</v>
      </c>
      <c r="D9994" t="s">
        <v>16</v>
      </c>
      <c r="E9994" t="s">
        <v>36</v>
      </c>
      <c r="F9994" t="s">
        <v>22</v>
      </c>
      <c r="G9994" t="s">
        <v>11</v>
      </c>
      <c r="H9994" s="1">
        <v>43157</v>
      </c>
      <c r="I9994" s="2">
        <v>0.95833333333333337</v>
      </c>
      <c r="J9994" t="s">
        <v>12</v>
      </c>
      <c r="K9994">
        <v>7084334</v>
      </c>
      <c r="L9994">
        <v>6174995</v>
      </c>
    </row>
    <row r="9995" spans="1:12" hidden="1" x14ac:dyDescent="0.2">
      <c r="A9995">
        <v>802371</v>
      </c>
      <c r="B9995" t="s">
        <v>34</v>
      </c>
      <c r="C9995" t="s">
        <v>35</v>
      </c>
      <c r="D9995" t="s">
        <v>16</v>
      </c>
      <c r="E9995" t="s">
        <v>36</v>
      </c>
      <c r="F9995" t="s">
        <v>22</v>
      </c>
      <c r="G9995" t="s">
        <v>11</v>
      </c>
      <c r="H9995" s="1">
        <v>43158</v>
      </c>
      <c r="I9995" s="2">
        <v>0.125</v>
      </c>
      <c r="J9995" t="s">
        <v>12</v>
      </c>
      <c r="K9995">
        <v>7084353</v>
      </c>
      <c r="L9995">
        <v>6175053</v>
      </c>
    </row>
    <row r="9996" spans="1:12" hidden="1" x14ac:dyDescent="0.2">
      <c r="A9996">
        <v>802372</v>
      </c>
      <c r="B9996" t="s">
        <v>34</v>
      </c>
      <c r="C9996" t="s">
        <v>35</v>
      </c>
      <c r="D9996" t="s">
        <v>16</v>
      </c>
      <c r="E9996" t="s">
        <v>36</v>
      </c>
      <c r="F9996" t="s">
        <v>22</v>
      </c>
      <c r="G9996" t="s">
        <v>11</v>
      </c>
      <c r="H9996" s="1">
        <v>43158</v>
      </c>
      <c r="I9996" s="2">
        <v>0.29166666666666669</v>
      </c>
      <c r="J9996" t="s">
        <v>12</v>
      </c>
      <c r="K9996">
        <v>7084615</v>
      </c>
      <c r="L9996">
        <v>6175075</v>
      </c>
    </row>
    <row r="9997" spans="1:12" hidden="1" x14ac:dyDescent="0.2">
      <c r="A9997">
        <v>802373</v>
      </c>
      <c r="B9997" t="s">
        <v>34</v>
      </c>
      <c r="C9997" t="s">
        <v>35</v>
      </c>
      <c r="D9997" t="s">
        <v>16</v>
      </c>
      <c r="E9997" t="s">
        <v>36</v>
      </c>
      <c r="F9997" t="s">
        <v>22</v>
      </c>
      <c r="G9997" t="s">
        <v>11</v>
      </c>
      <c r="H9997" s="1">
        <v>43158</v>
      </c>
      <c r="I9997" s="2">
        <v>0.45833333333333331</v>
      </c>
      <c r="J9997" t="s">
        <v>12</v>
      </c>
      <c r="K9997">
        <v>7085116</v>
      </c>
      <c r="L9997">
        <v>6175161</v>
      </c>
    </row>
    <row r="9998" spans="1:12" hidden="1" x14ac:dyDescent="0.2">
      <c r="A9998">
        <v>802374</v>
      </c>
      <c r="B9998" t="s">
        <v>34</v>
      </c>
      <c r="C9998" t="s">
        <v>35</v>
      </c>
      <c r="D9998" t="s">
        <v>16</v>
      </c>
      <c r="E9998" t="s">
        <v>36</v>
      </c>
      <c r="F9998" t="s">
        <v>22</v>
      </c>
      <c r="G9998" t="s">
        <v>11</v>
      </c>
      <c r="H9998" s="1">
        <v>43158</v>
      </c>
      <c r="I9998" s="2">
        <v>0.625</v>
      </c>
      <c r="J9998" t="s">
        <v>12</v>
      </c>
      <c r="K9998">
        <v>7085291</v>
      </c>
      <c r="L9998">
        <v>6175315</v>
      </c>
    </row>
    <row r="9999" spans="1:12" hidden="1" x14ac:dyDescent="0.2">
      <c r="A9999">
        <v>802375</v>
      </c>
      <c r="B9999" t="s">
        <v>34</v>
      </c>
      <c r="C9999" t="s">
        <v>35</v>
      </c>
      <c r="D9999" t="s">
        <v>16</v>
      </c>
      <c r="E9999" t="s">
        <v>36</v>
      </c>
      <c r="F9999" t="s">
        <v>22</v>
      </c>
      <c r="G9999" t="s">
        <v>11</v>
      </c>
      <c r="H9999" s="1">
        <v>43158</v>
      </c>
      <c r="I9999" s="2">
        <v>0.79166666666666663</v>
      </c>
      <c r="J9999" t="s">
        <v>12</v>
      </c>
      <c r="K9999">
        <v>7085446</v>
      </c>
      <c r="L9999">
        <v>6175768</v>
      </c>
    </row>
    <row r="10000" spans="1:12" hidden="1" x14ac:dyDescent="0.2">
      <c r="A10000">
        <v>802376</v>
      </c>
      <c r="B10000" t="s">
        <v>34</v>
      </c>
      <c r="C10000" t="s">
        <v>35</v>
      </c>
      <c r="D10000" t="s">
        <v>16</v>
      </c>
      <c r="E10000" t="s">
        <v>36</v>
      </c>
      <c r="F10000" t="s">
        <v>22</v>
      </c>
      <c r="G10000" t="s">
        <v>11</v>
      </c>
      <c r="H10000" s="1">
        <v>43158</v>
      </c>
      <c r="I10000" s="2">
        <v>0.95833333333333337</v>
      </c>
      <c r="J10000" t="s">
        <v>12</v>
      </c>
      <c r="K10000">
        <v>7085506</v>
      </c>
      <c r="L10000">
        <v>6176024</v>
      </c>
    </row>
    <row r="10001" spans="1:12" hidden="1" x14ac:dyDescent="0.2">
      <c r="A10001">
        <v>802377</v>
      </c>
      <c r="B10001" t="s">
        <v>34</v>
      </c>
      <c r="C10001" t="s">
        <v>35</v>
      </c>
      <c r="D10001" t="s">
        <v>16</v>
      </c>
      <c r="E10001" t="s">
        <v>36</v>
      </c>
      <c r="F10001" t="s">
        <v>22</v>
      </c>
      <c r="G10001" t="s">
        <v>11</v>
      </c>
      <c r="H10001" s="1">
        <v>43159</v>
      </c>
      <c r="I10001" s="2">
        <v>0.125</v>
      </c>
      <c r="J10001" t="s">
        <v>12</v>
      </c>
      <c r="K10001">
        <v>7085514</v>
      </c>
      <c r="L10001">
        <v>6176073</v>
      </c>
    </row>
    <row r="10002" spans="1:12" hidden="1" x14ac:dyDescent="0.2">
      <c r="A10002">
        <v>802378</v>
      </c>
      <c r="B10002" t="s">
        <v>34</v>
      </c>
      <c r="C10002" t="s">
        <v>35</v>
      </c>
      <c r="D10002" t="s">
        <v>16</v>
      </c>
      <c r="E10002" t="s">
        <v>36</v>
      </c>
      <c r="F10002" t="s">
        <v>22</v>
      </c>
      <c r="G10002" t="s">
        <v>11</v>
      </c>
      <c r="H10002" s="1">
        <v>43159</v>
      </c>
      <c r="I10002" s="2">
        <v>0.29166666666666669</v>
      </c>
      <c r="J10002" t="s">
        <v>12</v>
      </c>
      <c r="K10002">
        <v>7085781</v>
      </c>
      <c r="L10002">
        <v>6176092</v>
      </c>
    </row>
    <row r="10003" spans="1:12" hidden="1" x14ac:dyDescent="0.2">
      <c r="A10003">
        <v>802379</v>
      </c>
      <c r="B10003" t="s">
        <v>34</v>
      </c>
      <c r="C10003" t="s">
        <v>35</v>
      </c>
      <c r="D10003" t="s">
        <v>16</v>
      </c>
      <c r="E10003" t="s">
        <v>36</v>
      </c>
      <c r="F10003" t="s">
        <v>22</v>
      </c>
      <c r="G10003" t="s">
        <v>11</v>
      </c>
      <c r="H10003" s="1">
        <v>43159</v>
      </c>
      <c r="I10003" s="2">
        <v>0.45833333333333331</v>
      </c>
      <c r="J10003" t="s">
        <v>12</v>
      </c>
      <c r="K10003">
        <v>7086268</v>
      </c>
      <c r="L10003">
        <v>6176187</v>
      </c>
    </row>
    <row r="10004" spans="1:12" hidden="1" x14ac:dyDescent="0.2">
      <c r="A10004">
        <v>802380</v>
      </c>
      <c r="B10004" t="s">
        <v>34</v>
      </c>
      <c r="C10004" t="s">
        <v>35</v>
      </c>
      <c r="D10004" t="s">
        <v>16</v>
      </c>
      <c r="E10004" t="s">
        <v>36</v>
      </c>
      <c r="F10004" t="s">
        <v>22</v>
      </c>
      <c r="G10004" t="s">
        <v>11</v>
      </c>
      <c r="H10004" s="1">
        <v>43159</v>
      </c>
      <c r="I10004" s="2">
        <v>0.625</v>
      </c>
      <c r="J10004" t="s">
        <v>12</v>
      </c>
      <c r="K10004">
        <v>7086458</v>
      </c>
      <c r="L10004">
        <v>6176349</v>
      </c>
    </row>
    <row r="10005" spans="1:12" hidden="1" x14ac:dyDescent="0.2">
      <c r="A10005">
        <v>802381</v>
      </c>
      <c r="B10005" t="s">
        <v>34</v>
      </c>
      <c r="C10005" t="s">
        <v>35</v>
      </c>
      <c r="D10005" t="s">
        <v>16</v>
      </c>
      <c r="E10005" t="s">
        <v>36</v>
      </c>
      <c r="F10005" t="s">
        <v>22</v>
      </c>
      <c r="G10005" t="s">
        <v>11</v>
      </c>
      <c r="H10005" s="1">
        <v>43159</v>
      </c>
      <c r="I10005" s="2">
        <v>0.79166666666666663</v>
      </c>
      <c r="J10005" t="s">
        <v>12</v>
      </c>
      <c r="K10005">
        <v>7086612</v>
      </c>
      <c r="L10005">
        <v>6176792</v>
      </c>
    </row>
    <row r="10006" spans="1:12" hidden="1" x14ac:dyDescent="0.2">
      <c r="A10006">
        <v>802382</v>
      </c>
      <c r="B10006" t="s">
        <v>34</v>
      </c>
      <c r="C10006" t="s">
        <v>35</v>
      </c>
      <c r="D10006" t="s">
        <v>16</v>
      </c>
      <c r="E10006" t="s">
        <v>36</v>
      </c>
      <c r="F10006" t="s">
        <v>22</v>
      </c>
      <c r="G10006" t="s">
        <v>11</v>
      </c>
      <c r="H10006" s="1">
        <v>43159</v>
      </c>
      <c r="I10006" s="2">
        <v>0.95833333333333337</v>
      </c>
      <c r="J10006" t="s">
        <v>12</v>
      </c>
      <c r="K10006">
        <v>7086670</v>
      </c>
      <c r="L10006">
        <v>6177043</v>
      </c>
    </row>
    <row r="10007" spans="1:12" hidden="1" x14ac:dyDescent="0.2">
      <c r="A10007">
        <v>802383</v>
      </c>
      <c r="B10007" t="s">
        <v>34</v>
      </c>
      <c r="C10007" t="s">
        <v>35</v>
      </c>
      <c r="D10007" t="s">
        <v>16</v>
      </c>
      <c r="E10007" t="s">
        <v>36</v>
      </c>
      <c r="F10007" t="s">
        <v>22</v>
      </c>
      <c r="G10007" t="s">
        <v>11</v>
      </c>
      <c r="H10007" s="1">
        <v>43160</v>
      </c>
      <c r="I10007" s="2">
        <v>0.125</v>
      </c>
      <c r="J10007" t="s">
        <v>12</v>
      </c>
      <c r="K10007">
        <v>7086681</v>
      </c>
      <c r="L10007">
        <v>6177091</v>
      </c>
    </row>
    <row r="10008" spans="1:12" hidden="1" x14ac:dyDescent="0.2">
      <c r="A10008">
        <v>802384</v>
      </c>
      <c r="B10008" t="s">
        <v>34</v>
      </c>
      <c r="C10008" t="s">
        <v>35</v>
      </c>
      <c r="D10008" t="s">
        <v>16</v>
      </c>
      <c r="E10008" t="s">
        <v>36</v>
      </c>
      <c r="F10008" t="s">
        <v>22</v>
      </c>
      <c r="G10008" t="s">
        <v>11</v>
      </c>
      <c r="H10008" s="1">
        <v>43160</v>
      </c>
      <c r="I10008" s="2">
        <v>0.29166666666666669</v>
      </c>
      <c r="J10008" t="s">
        <v>12</v>
      </c>
      <c r="K10008">
        <v>7086931</v>
      </c>
      <c r="L10008">
        <v>6177108</v>
      </c>
    </row>
    <row r="10009" spans="1:12" hidden="1" x14ac:dyDescent="0.2">
      <c r="A10009">
        <v>802385</v>
      </c>
      <c r="B10009" t="s">
        <v>34</v>
      </c>
      <c r="C10009" t="s">
        <v>35</v>
      </c>
      <c r="D10009" t="s">
        <v>16</v>
      </c>
      <c r="E10009" t="s">
        <v>36</v>
      </c>
      <c r="F10009" t="s">
        <v>22</v>
      </c>
      <c r="G10009" t="s">
        <v>11</v>
      </c>
      <c r="H10009" s="1">
        <v>43160</v>
      </c>
      <c r="I10009" s="2">
        <v>0.45833333333333331</v>
      </c>
      <c r="J10009" t="s">
        <v>12</v>
      </c>
      <c r="K10009">
        <v>7087419</v>
      </c>
      <c r="L10009">
        <v>6177212</v>
      </c>
    </row>
    <row r="10010" spans="1:12" hidden="1" x14ac:dyDescent="0.2">
      <c r="A10010">
        <v>802386</v>
      </c>
      <c r="B10010" t="s">
        <v>34</v>
      </c>
      <c r="C10010" t="s">
        <v>35</v>
      </c>
      <c r="D10010" t="s">
        <v>16</v>
      </c>
      <c r="E10010" t="s">
        <v>36</v>
      </c>
      <c r="F10010" t="s">
        <v>22</v>
      </c>
      <c r="G10010" t="s">
        <v>11</v>
      </c>
      <c r="H10010" s="1">
        <v>43160</v>
      </c>
      <c r="I10010" s="2">
        <v>0.625</v>
      </c>
      <c r="J10010" t="s">
        <v>12</v>
      </c>
      <c r="K10010">
        <v>7087604</v>
      </c>
      <c r="L10010">
        <v>6177387</v>
      </c>
    </row>
    <row r="10011" spans="1:12" hidden="1" x14ac:dyDescent="0.2">
      <c r="A10011">
        <v>802387</v>
      </c>
      <c r="B10011" t="s">
        <v>34</v>
      </c>
      <c r="C10011" t="s">
        <v>35</v>
      </c>
      <c r="D10011" t="s">
        <v>16</v>
      </c>
      <c r="E10011" t="s">
        <v>36</v>
      </c>
      <c r="F10011" t="s">
        <v>22</v>
      </c>
      <c r="G10011" t="s">
        <v>11</v>
      </c>
      <c r="H10011" s="1">
        <v>43160</v>
      </c>
      <c r="I10011" s="2">
        <v>0.79166666666666663</v>
      </c>
      <c r="J10011" t="s">
        <v>12</v>
      </c>
      <c r="K10011">
        <v>7087759</v>
      </c>
      <c r="L10011">
        <v>6177900</v>
      </c>
    </row>
    <row r="10012" spans="1:12" hidden="1" x14ac:dyDescent="0.2">
      <c r="A10012">
        <v>802388</v>
      </c>
      <c r="B10012" t="s">
        <v>34</v>
      </c>
      <c r="C10012" t="s">
        <v>35</v>
      </c>
      <c r="D10012" t="s">
        <v>16</v>
      </c>
      <c r="E10012" t="s">
        <v>36</v>
      </c>
      <c r="F10012" t="s">
        <v>22</v>
      </c>
      <c r="G10012" t="s">
        <v>11</v>
      </c>
      <c r="H10012" s="1">
        <v>43160</v>
      </c>
      <c r="I10012" s="2">
        <v>0.95833333333333337</v>
      </c>
      <c r="J10012" t="s">
        <v>12</v>
      </c>
      <c r="K10012">
        <v>7087815</v>
      </c>
      <c r="L10012">
        <v>6178151</v>
      </c>
    </row>
    <row r="10013" spans="1:12" hidden="1" x14ac:dyDescent="0.2">
      <c r="A10013">
        <v>802389</v>
      </c>
      <c r="B10013" t="s">
        <v>34</v>
      </c>
      <c r="C10013" t="s">
        <v>35</v>
      </c>
      <c r="D10013" t="s">
        <v>16</v>
      </c>
      <c r="E10013" t="s">
        <v>36</v>
      </c>
      <c r="F10013" t="s">
        <v>22</v>
      </c>
      <c r="G10013" t="s">
        <v>11</v>
      </c>
      <c r="H10013" s="1">
        <v>43161</v>
      </c>
      <c r="I10013" s="2">
        <v>0.125</v>
      </c>
      <c r="J10013" t="s">
        <v>12</v>
      </c>
      <c r="K10013">
        <v>7087825</v>
      </c>
      <c r="L10013">
        <v>6178208</v>
      </c>
    </row>
    <row r="10014" spans="1:12" hidden="1" x14ac:dyDescent="0.2">
      <c r="A10014">
        <v>802390</v>
      </c>
      <c r="B10014" t="s">
        <v>34</v>
      </c>
      <c r="C10014" t="s">
        <v>35</v>
      </c>
      <c r="D10014" t="s">
        <v>16</v>
      </c>
      <c r="E10014" t="s">
        <v>36</v>
      </c>
      <c r="F10014" t="s">
        <v>22</v>
      </c>
      <c r="G10014" t="s">
        <v>11</v>
      </c>
      <c r="H10014" s="1">
        <v>43161</v>
      </c>
      <c r="I10014" s="2">
        <v>0.29166666666666669</v>
      </c>
      <c r="J10014" t="s">
        <v>12</v>
      </c>
      <c r="K10014">
        <v>7088066</v>
      </c>
      <c r="L10014">
        <v>6178222</v>
      </c>
    </row>
    <row r="10015" spans="1:12" hidden="1" x14ac:dyDescent="0.2">
      <c r="A10015">
        <v>802391</v>
      </c>
      <c r="B10015" t="s">
        <v>34</v>
      </c>
      <c r="C10015" t="s">
        <v>35</v>
      </c>
      <c r="D10015" t="s">
        <v>16</v>
      </c>
      <c r="E10015" t="s">
        <v>36</v>
      </c>
      <c r="F10015" t="s">
        <v>22</v>
      </c>
      <c r="G10015" t="s">
        <v>11</v>
      </c>
      <c r="H10015" s="1">
        <v>43161</v>
      </c>
      <c r="I10015" s="2">
        <v>0.45833333333333331</v>
      </c>
      <c r="J10015" t="s">
        <v>12</v>
      </c>
      <c r="K10015">
        <v>7088523</v>
      </c>
      <c r="L10015">
        <v>6178305</v>
      </c>
    </row>
    <row r="10016" spans="1:12" hidden="1" x14ac:dyDescent="0.2">
      <c r="A10016">
        <v>802392</v>
      </c>
      <c r="B10016" t="s">
        <v>34</v>
      </c>
      <c r="C10016" t="s">
        <v>35</v>
      </c>
      <c r="D10016" t="s">
        <v>16</v>
      </c>
      <c r="E10016" t="s">
        <v>36</v>
      </c>
      <c r="F10016" t="s">
        <v>22</v>
      </c>
      <c r="G10016" t="s">
        <v>11</v>
      </c>
      <c r="H10016" s="1">
        <v>43161</v>
      </c>
      <c r="I10016" s="2">
        <v>0.625</v>
      </c>
      <c r="J10016" t="s">
        <v>12</v>
      </c>
      <c r="K10016">
        <v>7088675</v>
      </c>
      <c r="L10016">
        <v>6178469</v>
      </c>
    </row>
    <row r="10017" spans="1:12" hidden="1" x14ac:dyDescent="0.2">
      <c r="A10017">
        <v>802393</v>
      </c>
      <c r="B10017" t="s">
        <v>34</v>
      </c>
      <c r="C10017" t="s">
        <v>35</v>
      </c>
      <c r="D10017" t="s">
        <v>16</v>
      </c>
      <c r="E10017" t="s">
        <v>36</v>
      </c>
      <c r="F10017" t="s">
        <v>22</v>
      </c>
      <c r="G10017" t="s">
        <v>11</v>
      </c>
      <c r="H10017" s="1">
        <v>43161</v>
      </c>
      <c r="I10017" s="2">
        <v>0.79166666666666663</v>
      </c>
      <c r="J10017" t="s">
        <v>12</v>
      </c>
      <c r="K10017">
        <v>7088786</v>
      </c>
      <c r="L10017">
        <v>6178875</v>
      </c>
    </row>
    <row r="10018" spans="1:12" hidden="1" x14ac:dyDescent="0.2">
      <c r="A10018">
        <v>802394</v>
      </c>
      <c r="B10018" t="s">
        <v>34</v>
      </c>
      <c r="C10018" t="s">
        <v>35</v>
      </c>
      <c r="D10018" t="s">
        <v>16</v>
      </c>
      <c r="E10018" t="s">
        <v>36</v>
      </c>
      <c r="F10018" t="s">
        <v>22</v>
      </c>
      <c r="G10018" t="s">
        <v>11</v>
      </c>
      <c r="H10018" s="1">
        <v>43161</v>
      </c>
      <c r="I10018" s="2">
        <v>0.95833333333333337</v>
      </c>
      <c r="J10018" t="s">
        <v>12</v>
      </c>
      <c r="K10018">
        <v>7088840</v>
      </c>
      <c r="L10018">
        <v>6179056</v>
      </c>
    </row>
    <row r="10019" spans="1:12" x14ac:dyDescent="0.2">
      <c r="A10019">
        <v>802903</v>
      </c>
      <c r="B10019" t="s">
        <v>37</v>
      </c>
      <c r="C10019" t="s">
        <v>38</v>
      </c>
      <c r="D10019" t="s">
        <v>13</v>
      </c>
      <c r="E10019" t="s">
        <v>39</v>
      </c>
      <c r="F10019" t="s">
        <v>22</v>
      </c>
      <c r="G10019" t="s">
        <v>11</v>
      </c>
      <c r="H10019" s="1">
        <v>43155</v>
      </c>
      <c r="I10019" s="2">
        <v>0.125</v>
      </c>
      <c r="J10019" t="s">
        <v>17</v>
      </c>
      <c r="K10019">
        <v>3560166</v>
      </c>
      <c r="L10019">
        <v>5083853</v>
      </c>
    </row>
    <row r="10020" spans="1:12" x14ac:dyDescent="0.2">
      <c r="A10020">
        <v>802904</v>
      </c>
      <c r="B10020" t="s">
        <v>37</v>
      </c>
      <c r="C10020" t="s">
        <v>38</v>
      </c>
      <c r="D10020" t="s">
        <v>13</v>
      </c>
      <c r="E10020" t="s">
        <v>39</v>
      </c>
      <c r="F10020" t="s">
        <v>22</v>
      </c>
      <c r="G10020" t="s">
        <v>11</v>
      </c>
      <c r="H10020" s="1">
        <v>43155</v>
      </c>
      <c r="I10020" s="2">
        <v>0.29166666666666669</v>
      </c>
      <c r="J10020" t="s">
        <v>12</v>
      </c>
      <c r="K10020">
        <v>3560166</v>
      </c>
      <c r="L10020">
        <v>5083853</v>
      </c>
    </row>
    <row r="10021" spans="1:12" x14ac:dyDescent="0.2">
      <c r="A10021">
        <v>802905</v>
      </c>
      <c r="B10021" t="s">
        <v>37</v>
      </c>
      <c r="C10021" t="s">
        <v>38</v>
      </c>
      <c r="D10021" t="s">
        <v>13</v>
      </c>
      <c r="E10021" t="s">
        <v>39</v>
      </c>
      <c r="F10021" t="s">
        <v>22</v>
      </c>
      <c r="G10021" t="s">
        <v>11</v>
      </c>
      <c r="H10021" s="1">
        <v>43155</v>
      </c>
      <c r="I10021" s="2">
        <v>0.45833333333333331</v>
      </c>
      <c r="J10021" t="s">
        <v>12</v>
      </c>
      <c r="K10021">
        <v>3560166</v>
      </c>
      <c r="L10021">
        <v>5083853</v>
      </c>
    </row>
    <row r="10022" spans="1:12" x14ac:dyDescent="0.2">
      <c r="A10022">
        <v>802906</v>
      </c>
      <c r="B10022" t="s">
        <v>37</v>
      </c>
      <c r="C10022" t="s">
        <v>38</v>
      </c>
      <c r="D10022" t="s">
        <v>13</v>
      </c>
      <c r="E10022" t="s">
        <v>39</v>
      </c>
      <c r="F10022" t="s">
        <v>22</v>
      </c>
      <c r="G10022" t="s">
        <v>11</v>
      </c>
      <c r="H10022" s="1">
        <v>43155</v>
      </c>
      <c r="I10022" s="2">
        <v>0.625</v>
      </c>
      <c r="J10022" t="s">
        <v>12</v>
      </c>
      <c r="K10022">
        <v>3560166</v>
      </c>
      <c r="L10022">
        <v>5083853</v>
      </c>
    </row>
    <row r="10023" spans="1:12" x14ac:dyDescent="0.2">
      <c r="A10023">
        <v>802907</v>
      </c>
      <c r="B10023" t="s">
        <v>37</v>
      </c>
      <c r="C10023" t="s">
        <v>38</v>
      </c>
      <c r="D10023" t="s">
        <v>13</v>
      </c>
      <c r="E10023" t="s">
        <v>39</v>
      </c>
      <c r="F10023" t="s">
        <v>22</v>
      </c>
      <c r="G10023" t="s">
        <v>11</v>
      </c>
      <c r="H10023" s="1">
        <v>43155</v>
      </c>
      <c r="I10023" s="2">
        <v>0.79166666666666663</v>
      </c>
      <c r="J10023" t="s">
        <v>12</v>
      </c>
      <c r="K10023">
        <v>3560166</v>
      </c>
      <c r="L10023">
        <v>5083853</v>
      </c>
    </row>
    <row r="10024" spans="1:12" x14ac:dyDescent="0.2">
      <c r="A10024">
        <v>802908</v>
      </c>
      <c r="B10024" t="s">
        <v>37</v>
      </c>
      <c r="C10024" t="s">
        <v>38</v>
      </c>
      <c r="D10024" t="s">
        <v>13</v>
      </c>
      <c r="E10024" t="s">
        <v>39</v>
      </c>
      <c r="F10024" t="s">
        <v>22</v>
      </c>
      <c r="G10024" t="s">
        <v>11</v>
      </c>
      <c r="H10024" s="1">
        <v>43155</v>
      </c>
      <c r="I10024" s="2">
        <v>0.95833333333333337</v>
      </c>
      <c r="J10024" t="s">
        <v>12</v>
      </c>
      <c r="K10024">
        <v>3560166</v>
      </c>
      <c r="L10024">
        <v>5083853</v>
      </c>
    </row>
    <row r="10025" spans="1:12" x14ac:dyDescent="0.2">
      <c r="A10025">
        <v>802909</v>
      </c>
      <c r="B10025" t="s">
        <v>37</v>
      </c>
      <c r="C10025" t="s">
        <v>38</v>
      </c>
      <c r="D10025" t="s">
        <v>13</v>
      </c>
      <c r="E10025" t="s">
        <v>39</v>
      </c>
      <c r="F10025" t="s">
        <v>22</v>
      </c>
      <c r="G10025" t="s">
        <v>11</v>
      </c>
      <c r="H10025" s="1">
        <v>43156</v>
      </c>
      <c r="I10025" s="2">
        <v>0.125</v>
      </c>
      <c r="J10025" t="s">
        <v>12</v>
      </c>
      <c r="K10025">
        <v>3560166</v>
      </c>
      <c r="L10025">
        <v>5083853</v>
      </c>
    </row>
    <row r="10026" spans="1:12" x14ac:dyDescent="0.2">
      <c r="A10026">
        <v>802910</v>
      </c>
      <c r="B10026" t="s">
        <v>37</v>
      </c>
      <c r="C10026" t="s">
        <v>38</v>
      </c>
      <c r="D10026" t="s">
        <v>13</v>
      </c>
      <c r="E10026" t="s">
        <v>39</v>
      </c>
      <c r="F10026" t="s">
        <v>22</v>
      </c>
      <c r="G10026" t="s">
        <v>11</v>
      </c>
      <c r="H10026" s="1">
        <v>43156</v>
      </c>
      <c r="I10026" s="2">
        <v>0.29166666666666669</v>
      </c>
      <c r="J10026" t="s">
        <v>12</v>
      </c>
      <c r="K10026">
        <v>3560166</v>
      </c>
      <c r="L10026">
        <v>5083853</v>
      </c>
    </row>
    <row r="10027" spans="1:12" x14ac:dyDescent="0.2">
      <c r="A10027">
        <v>802911</v>
      </c>
      <c r="B10027" t="s">
        <v>37</v>
      </c>
      <c r="C10027" t="s">
        <v>38</v>
      </c>
      <c r="D10027" t="s">
        <v>13</v>
      </c>
      <c r="E10027" t="s">
        <v>39</v>
      </c>
      <c r="F10027" t="s">
        <v>22</v>
      </c>
      <c r="G10027" t="s">
        <v>11</v>
      </c>
      <c r="H10027" s="1">
        <v>43156</v>
      </c>
      <c r="I10027" s="2">
        <v>0.45833333333333331</v>
      </c>
      <c r="J10027" t="s">
        <v>12</v>
      </c>
      <c r="K10027">
        <v>3560166</v>
      </c>
      <c r="L10027">
        <v>5083854</v>
      </c>
    </row>
    <row r="10028" spans="1:12" x14ac:dyDescent="0.2">
      <c r="A10028">
        <v>802912</v>
      </c>
      <c r="B10028" t="s">
        <v>37</v>
      </c>
      <c r="C10028" t="s">
        <v>38</v>
      </c>
      <c r="D10028" t="s">
        <v>13</v>
      </c>
      <c r="E10028" t="s">
        <v>39</v>
      </c>
      <c r="F10028" t="s">
        <v>22</v>
      </c>
      <c r="G10028" t="s">
        <v>11</v>
      </c>
      <c r="H10028" s="1">
        <v>43156</v>
      </c>
      <c r="I10028" s="2">
        <v>0.625</v>
      </c>
      <c r="J10028" t="s">
        <v>12</v>
      </c>
      <c r="K10028">
        <v>3560166</v>
      </c>
      <c r="L10028">
        <v>5083854</v>
      </c>
    </row>
    <row r="10029" spans="1:12" x14ac:dyDescent="0.2">
      <c r="A10029">
        <v>802913</v>
      </c>
      <c r="B10029" t="s">
        <v>37</v>
      </c>
      <c r="C10029" t="s">
        <v>38</v>
      </c>
      <c r="D10029" t="s">
        <v>13</v>
      </c>
      <c r="E10029" t="s">
        <v>39</v>
      </c>
      <c r="F10029" t="s">
        <v>22</v>
      </c>
      <c r="G10029" t="s">
        <v>11</v>
      </c>
      <c r="H10029" s="1">
        <v>43156</v>
      </c>
      <c r="I10029" s="2">
        <v>0.79166666666666663</v>
      </c>
      <c r="J10029" t="s">
        <v>12</v>
      </c>
      <c r="K10029">
        <v>3560166</v>
      </c>
      <c r="L10029">
        <v>5083858</v>
      </c>
    </row>
    <row r="10030" spans="1:12" x14ac:dyDescent="0.2">
      <c r="A10030">
        <v>802914</v>
      </c>
      <c r="B10030" t="s">
        <v>37</v>
      </c>
      <c r="C10030" t="s">
        <v>38</v>
      </c>
      <c r="D10030" t="s">
        <v>13</v>
      </c>
      <c r="E10030" t="s">
        <v>39</v>
      </c>
      <c r="F10030" t="s">
        <v>22</v>
      </c>
      <c r="G10030" t="s">
        <v>11</v>
      </c>
      <c r="H10030" s="1">
        <v>43156</v>
      </c>
      <c r="I10030" s="2">
        <v>0.95833333333333337</v>
      </c>
      <c r="J10030" t="s">
        <v>12</v>
      </c>
      <c r="K10030">
        <v>3560168</v>
      </c>
      <c r="L10030">
        <v>5083860</v>
      </c>
    </row>
    <row r="10031" spans="1:12" x14ac:dyDescent="0.2">
      <c r="A10031">
        <v>802915</v>
      </c>
      <c r="B10031" t="s">
        <v>37</v>
      </c>
      <c r="C10031" t="s">
        <v>38</v>
      </c>
      <c r="D10031" t="s">
        <v>13</v>
      </c>
      <c r="E10031" t="s">
        <v>39</v>
      </c>
      <c r="F10031" t="s">
        <v>22</v>
      </c>
      <c r="G10031" t="s">
        <v>11</v>
      </c>
      <c r="H10031" s="1">
        <v>43157</v>
      </c>
      <c r="I10031" s="2">
        <v>0.125</v>
      </c>
      <c r="J10031" t="s">
        <v>12</v>
      </c>
      <c r="K10031">
        <v>3560174</v>
      </c>
      <c r="L10031">
        <v>5083870</v>
      </c>
    </row>
    <row r="10032" spans="1:12" x14ac:dyDescent="0.2">
      <c r="A10032">
        <v>802916</v>
      </c>
      <c r="B10032" t="s">
        <v>37</v>
      </c>
      <c r="C10032" t="s">
        <v>38</v>
      </c>
      <c r="D10032" t="s">
        <v>13</v>
      </c>
      <c r="E10032" t="s">
        <v>39</v>
      </c>
      <c r="F10032" t="s">
        <v>22</v>
      </c>
      <c r="G10032" t="s">
        <v>11</v>
      </c>
      <c r="H10032" s="1">
        <v>43157</v>
      </c>
      <c r="I10032" s="2">
        <v>0.29166666666666669</v>
      </c>
      <c r="J10032" t="s">
        <v>12</v>
      </c>
      <c r="K10032">
        <v>3560327</v>
      </c>
      <c r="L10032">
        <v>5083885</v>
      </c>
    </row>
    <row r="10033" spans="1:12" x14ac:dyDescent="0.2">
      <c r="A10033">
        <v>802917</v>
      </c>
      <c r="B10033" t="s">
        <v>37</v>
      </c>
      <c r="C10033" t="s">
        <v>38</v>
      </c>
      <c r="D10033" t="s">
        <v>13</v>
      </c>
      <c r="E10033" t="s">
        <v>39</v>
      </c>
      <c r="F10033" t="s">
        <v>22</v>
      </c>
      <c r="G10033" t="s">
        <v>11</v>
      </c>
      <c r="H10033" s="1">
        <v>43157</v>
      </c>
      <c r="I10033" s="2">
        <v>0.45833333333333331</v>
      </c>
      <c r="J10033" t="s">
        <v>12</v>
      </c>
      <c r="K10033">
        <v>3560663</v>
      </c>
      <c r="L10033">
        <v>5084016</v>
      </c>
    </row>
    <row r="10034" spans="1:12" x14ac:dyDescent="0.2">
      <c r="A10034">
        <v>802918</v>
      </c>
      <c r="B10034" t="s">
        <v>37</v>
      </c>
      <c r="C10034" t="s">
        <v>38</v>
      </c>
      <c r="D10034" t="s">
        <v>13</v>
      </c>
      <c r="E10034" t="s">
        <v>39</v>
      </c>
      <c r="F10034" t="s">
        <v>22</v>
      </c>
      <c r="G10034" t="s">
        <v>11</v>
      </c>
      <c r="H10034" s="1">
        <v>43157</v>
      </c>
      <c r="I10034" s="2">
        <v>0.625</v>
      </c>
      <c r="J10034" t="s">
        <v>12</v>
      </c>
      <c r="K10034">
        <v>3560786</v>
      </c>
      <c r="L10034">
        <v>5084142</v>
      </c>
    </row>
    <row r="10035" spans="1:12" x14ac:dyDescent="0.2">
      <c r="A10035">
        <v>802919</v>
      </c>
      <c r="B10035" t="s">
        <v>37</v>
      </c>
      <c r="C10035" t="s">
        <v>38</v>
      </c>
      <c r="D10035" t="s">
        <v>13</v>
      </c>
      <c r="E10035" t="s">
        <v>39</v>
      </c>
      <c r="F10035" t="s">
        <v>22</v>
      </c>
      <c r="G10035" t="s">
        <v>11</v>
      </c>
      <c r="H10035" s="1">
        <v>43157</v>
      </c>
      <c r="I10035" s="2">
        <v>0.79166666666666663</v>
      </c>
      <c r="J10035" t="s">
        <v>12</v>
      </c>
      <c r="K10035">
        <v>3560919</v>
      </c>
      <c r="L10035">
        <v>5084435</v>
      </c>
    </row>
    <row r="10036" spans="1:12" x14ac:dyDescent="0.2">
      <c r="A10036">
        <v>802920</v>
      </c>
      <c r="B10036" t="s">
        <v>37</v>
      </c>
      <c r="C10036" t="s">
        <v>38</v>
      </c>
      <c r="D10036" t="s">
        <v>13</v>
      </c>
      <c r="E10036" t="s">
        <v>39</v>
      </c>
      <c r="F10036" t="s">
        <v>22</v>
      </c>
      <c r="G10036" t="s">
        <v>11</v>
      </c>
      <c r="H10036" s="1">
        <v>43157</v>
      </c>
      <c r="I10036" s="2">
        <v>0.95833333333333337</v>
      </c>
      <c r="J10036" t="s">
        <v>12</v>
      </c>
      <c r="K10036">
        <v>3560978</v>
      </c>
      <c r="L10036">
        <v>5084576</v>
      </c>
    </row>
    <row r="10037" spans="1:12" x14ac:dyDescent="0.2">
      <c r="A10037">
        <v>802921</v>
      </c>
      <c r="B10037" t="s">
        <v>37</v>
      </c>
      <c r="C10037" t="s">
        <v>38</v>
      </c>
      <c r="D10037" t="s">
        <v>13</v>
      </c>
      <c r="E10037" t="s">
        <v>39</v>
      </c>
      <c r="F10037" t="s">
        <v>22</v>
      </c>
      <c r="G10037" t="s">
        <v>11</v>
      </c>
      <c r="H10037" s="1">
        <v>43158</v>
      </c>
      <c r="I10037" s="2">
        <v>0.125</v>
      </c>
      <c r="J10037" t="s">
        <v>12</v>
      </c>
      <c r="K10037">
        <v>3560988</v>
      </c>
      <c r="L10037">
        <v>5084598</v>
      </c>
    </row>
    <row r="10038" spans="1:12" x14ac:dyDescent="0.2">
      <c r="A10038">
        <v>802922</v>
      </c>
      <c r="B10038" t="s">
        <v>37</v>
      </c>
      <c r="C10038" t="s">
        <v>38</v>
      </c>
      <c r="D10038" t="s">
        <v>13</v>
      </c>
      <c r="E10038" t="s">
        <v>39</v>
      </c>
      <c r="F10038" t="s">
        <v>22</v>
      </c>
      <c r="G10038" t="s">
        <v>11</v>
      </c>
      <c r="H10038" s="1">
        <v>43158</v>
      </c>
      <c r="I10038" s="2">
        <v>0.29166666666666669</v>
      </c>
      <c r="J10038" t="s">
        <v>12</v>
      </c>
      <c r="K10038">
        <v>3561150</v>
      </c>
      <c r="L10038">
        <v>5084611</v>
      </c>
    </row>
    <row r="10039" spans="1:12" x14ac:dyDescent="0.2">
      <c r="A10039">
        <v>802923</v>
      </c>
      <c r="B10039" t="s">
        <v>37</v>
      </c>
      <c r="C10039" t="s">
        <v>38</v>
      </c>
      <c r="D10039" t="s">
        <v>13</v>
      </c>
      <c r="E10039" t="s">
        <v>39</v>
      </c>
      <c r="F10039" t="s">
        <v>22</v>
      </c>
      <c r="G10039" t="s">
        <v>11</v>
      </c>
      <c r="H10039" s="1">
        <v>43158</v>
      </c>
      <c r="I10039" s="2">
        <v>0.45833333333333331</v>
      </c>
      <c r="J10039" t="s">
        <v>12</v>
      </c>
      <c r="K10039">
        <v>3561494</v>
      </c>
      <c r="L10039">
        <v>5084736</v>
      </c>
    </row>
    <row r="10040" spans="1:12" x14ac:dyDescent="0.2">
      <c r="A10040">
        <v>802924</v>
      </c>
      <c r="B10040" t="s">
        <v>37</v>
      </c>
      <c r="C10040" t="s">
        <v>38</v>
      </c>
      <c r="D10040" t="s">
        <v>13</v>
      </c>
      <c r="E10040" t="s">
        <v>39</v>
      </c>
      <c r="F10040" t="s">
        <v>22</v>
      </c>
      <c r="G10040" t="s">
        <v>11</v>
      </c>
      <c r="H10040" s="1">
        <v>43158</v>
      </c>
      <c r="I10040" s="2">
        <v>0.625</v>
      </c>
      <c r="J10040" t="s">
        <v>12</v>
      </c>
      <c r="K10040">
        <v>3561627</v>
      </c>
      <c r="L10040">
        <v>5084875</v>
      </c>
    </row>
    <row r="10041" spans="1:12" x14ac:dyDescent="0.2">
      <c r="A10041">
        <v>802925</v>
      </c>
      <c r="B10041" t="s">
        <v>37</v>
      </c>
      <c r="C10041" t="s">
        <v>38</v>
      </c>
      <c r="D10041" t="s">
        <v>13</v>
      </c>
      <c r="E10041" t="s">
        <v>39</v>
      </c>
      <c r="F10041" t="s">
        <v>22</v>
      </c>
      <c r="G10041" t="s">
        <v>11</v>
      </c>
      <c r="H10041" s="1">
        <v>43158</v>
      </c>
      <c r="I10041" s="2">
        <v>0.79166666666666663</v>
      </c>
      <c r="J10041" t="s">
        <v>12</v>
      </c>
      <c r="K10041">
        <v>3561769</v>
      </c>
      <c r="L10041">
        <v>5085140</v>
      </c>
    </row>
    <row r="10042" spans="1:12" x14ac:dyDescent="0.2">
      <c r="A10042">
        <v>802926</v>
      </c>
      <c r="B10042" t="s">
        <v>37</v>
      </c>
      <c r="C10042" t="s">
        <v>38</v>
      </c>
      <c r="D10042" t="s">
        <v>13</v>
      </c>
      <c r="E10042" t="s">
        <v>39</v>
      </c>
      <c r="F10042" t="s">
        <v>22</v>
      </c>
      <c r="G10042" t="s">
        <v>11</v>
      </c>
      <c r="H10042" s="1">
        <v>43158</v>
      </c>
      <c r="I10042" s="2">
        <v>0.95833333333333337</v>
      </c>
      <c r="J10042" t="s">
        <v>12</v>
      </c>
      <c r="K10042">
        <v>3561831</v>
      </c>
      <c r="L10042">
        <v>5085273</v>
      </c>
    </row>
    <row r="10043" spans="1:12" x14ac:dyDescent="0.2">
      <c r="A10043">
        <v>802927</v>
      </c>
      <c r="B10043" t="s">
        <v>37</v>
      </c>
      <c r="C10043" t="s">
        <v>38</v>
      </c>
      <c r="D10043" t="s">
        <v>13</v>
      </c>
      <c r="E10043" t="s">
        <v>39</v>
      </c>
      <c r="F10043" t="s">
        <v>22</v>
      </c>
      <c r="G10043" t="s">
        <v>11</v>
      </c>
      <c r="H10043" s="1">
        <v>43159</v>
      </c>
      <c r="I10043" s="2">
        <v>0.125</v>
      </c>
      <c r="J10043" t="s">
        <v>12</v>
      </c>
      <c r="K10043">
        <v>3561842</v>
      </c>
      <c r="L10043">
        <v>5085301</v>
      </c>
    </row>
    <row r="10044" spans="1:12" x14ac:dyDescent="0.2">
      <c r="A10044">
        <v>802928</v>
      </c>
      <c r="B10044" t="s">
        <v>37</v>
      </c>
      <c r="C10044" t="s">
        <v>38</v>
      </c>
      <c r="D10044" t="s">
        <v>13</v>
      </c>
      <c r="E10044" t="s">
        <v>39</v>
      </c>
      <c r="F10044" t="s">
        <v>22</v>
      </c>
      <c r="G10044" t="s">
        <v>11</v>
      </c>
      <c r="H10044" s="1">
        <v>43159</v>
      </c>
      <c r="I10044" s="2">
        <v>0.29166666666666669</v>
      </c>
      <c r="J10044" t="s">
        <v>12</v>
      </c>
      <c r="K10044">
        <v>3562008</v>
      </c>
      <c r="L10044">
        <v>5085322</v>
      </c>
    </row>
    <row r="10045" spans="1:12" x14ac:dyDescent="0.2">
      <c r="A10045">
        <v>802929</v>
      </c>
      <c r="B10045" t="s">
        <v>37</v>
      </c>
      <c r="C10045" t="s">
        <v>38</v>
      </c>
      <c r="D10045" t="s">
        <v>13</v>
      </c>
      <c r="E10045" t="s">
        <v>39</v>
      </c>
      <c r="F10045" t="s">
        <v>22</v>
      </c>
      <c r="G10045" t="s">
        <v>11</v>
      </c>
      <c r="H10045" s="1">
        <v>43159</v>
      </c>
      <c r="I10045" s="2">
        <v>0.45833333333333331</v>
      </c>
      <c r="J10045" t="s">
        <v>12</v>
      </c>
      <c r="K10045">
        <v>3562347</v>
      </c>
      <c r="L10045">
        <v>5085464</v>
      </c>
    </row>
    <row r="10046" spans="1:12" x14ac:dyDescent="0.2">
      <c r="A10046">
        <v>802930</v>
      </c>
      <c r="B10046" t="s">
        <v>37</v>
      </c>
      <c r="C10046" t="s">
        <v>38</v>
      </c>
      <c r="D10046" t="s">
        <v>13</v>
      </c>
      <c r="E10046" t="s">
        <v>39</v>
      </c>
      <c r="F10046" t="s">
        <v>22</v>
      </c>
      <c r="G10046" t="s">
        <v>11</v>
      </c>
      <c r="H10046" s="1">
        <v>43159</v>
      </c>
      <c r="I10046" s="2">
        <v>0.625</v>
      </c>
      <c r="J10046" t="s">
        <v>12</v>
      </c>
      <c r="K10046">
        <v>3562479</v>
      </c>
      <c r="L10046">
        <v>5085579</v>
      </c>
    </row>
    <row r="10047" spans="1:12" x14ac:dyDescent="0.2">
      <c r="A10047">
        <v>802931</v>
      </c>
      <c r="B10047" t="s">
        <v>37</v>
      </c>
      <c r="C10047" t="s">
        <v>38</v>
      </c>
      <c r="D10047" t="s">
        <v>13</v>
      </c>
      <c r="E10047" t="s">
        <v>39</v>
      </c>
      <c r="F10047" t="s">
        <v>22</v>
      </c>
      <c r="G10047" t="s">
        <v>11</v>
      </c>
      <c r="H10047" s="1">
        <v>43159</v>
      </c>
      <c r="I10047" s="2">
        <v>0.79166666666666663</v>
      </c>
      <c r="J10047" t="s">
        <v>12</v>
      </c>
      <c r="K10047">
        <v>3562652</v>
      </c>
      <c r="L10047">
        <v>5085904</v>
      </c>
    </row>
    <row r="10048" spans="1:12" x14ac:dyDescent="0.2">
      <c r="A10048">
        <v>802932</v>
      </c>
      <c r="B10048" t="s">
        <v>37</v>
      </c>
      <c r="C10048" t="s">
        <v>38</v>
      </c>
      <c r="D10048" t="s">
        <v>13</v>
      </c>
      <c r="E10048" t="s">
        <v>39</v>
      </c>
      <c r="F10048" t="s">
        <v>22</v>
      </c>
      <c r="G10048" t="s">
        <v>11</v>
      </c>
      <c r="H10048" s="1">
        <v>43159</v>
      </c>
      <c r="I10048" s="2">
        <v>0.95833333333333337</v>
      </c>
      <c r="J10048" t="s">
        <v>12</v>
      </c>
      <c r="K10048">
        <v>3562718</v>
      </c>
      <c r="L10048">
        <v>5086033</v>
      </c>
    </row>
    <row r="10049" spans="1:12" x14ac:dyDescent="0.2">
      <c r="A10049">
        <v>802933</v>
      </c>
      <c r="B10049" t="s">
        <v>37</v>
      </c>
      <c r="C10049" t="s">
        <v>38</v>
      </c>
      <c r="D10049" t="s">
        <v>13</v>
      </c>
      <c r="E10049" t="s">
        <v>39</v>
      </c>
      <c r="F10049" t="s">
        <v>22</v>
      </c>
      <c r="G10049" t="s">
        <v>11</v>
      </c>
      <c r="H10049" s="1">
        <v>43160</v>
      </c>
      <c r="I10049" s="2">
        <v>0.125</v>
      </c>
      <c r="J10049" t="s">
        <v>12</v>
      </c>
      <c r="K10049">
        <v>3562731</v>
      </c>
      <c r="L10049">
        <v>5086060</v>
      </c>
    </row>
    <row r="10050" spans="1:12" x14ac:dyDescent="0.2">
      <c r="A10050">
        <v>802934</v>
      </c>
      <c r="B10050" t="s">
        <v>37</v>
      </c>
      <c r="C10050" t="s">
        <v>38</v>
      </c>
      <c r="D10050" t="s">
        <v>13</v>
      </c>
      <c r="E10050" t="s">
        <v>39</v>
      </c>
      <c r="F10050" t="s">
        <v>22</v>
      </c>
      <c r="G10050" t="s">
        <v>11</v>
      </c>
      <c r="H10050" s="1">
        <v>43160</v>
      </c>
      <c r="I10050" s="2">
        <v>0.29166666666666669</v>
      </c>
      <c r="J10050" t="s">
        <v>12</v>
      </c>
      <c r="K10050">
        <v>3562901</v>
      </c>
      <c r="L10050">
        <v>5086072</v>
      </c>
    </row>
    <row r="10051" spans="1:12" x14ac:dyDescent="0.2">
      <c r="A10051">
        <v>802935</v>
      </c>
      <c r="B10051" t="s">
        <v>37</v>
      </c>
      <c r="C10051" t="s">
        <v>38</v>
      </c>
      <c r="D10051" t="s">
        <v>13</v>
      </c>
      <c r="E10051" t="s">
        <v>39</v>
      </c>
      <c r="F10051" t="s">
        <v>22</v>
      </c>
      <c r="G10051" t="s">
        <v>11</v>
      </c>
      <c r="H10051" s="1">
        <v>43160</v>
      </c>
      <c r="I10051" s="2">
        <v>0.45833333333333331</v>
      </c>
      <c r="J10051" t="s">
        <v>12</v>
      </c>
      <c r="K10051">
        <v>3563251</v>
      </c>
      <c r="L10051">
        <v>5086187</v>
      </c>
    </row>
    <row r="10052" spans="1:12" x14ac:dyDescent="0.2">
      <c r="A10052">
        <v>802936</v>
      </c>
      <c r="B10052" t="s">
        <v>37</v>
      </c>
      <c r="C10052" t="s">
        <v>38</v>
      </c>
      <c r="D10052" t="s">
        <v>13</v>
      </c>
      <c r="E10052" t="s">
        <v>39</v>
      </c>
      <c r="F10052" t="s">
        <v>22</v>
      </c>
      <c r="G10052" t="s">
        <v>11</v>
      </c>
      <c r="H10052" s="1">
        <v>43160</v>
      </c>
      <c r="I10052" s="2">
        <v>0.625</v>
      </c>
      <c r="J10052" t="s">
        <v>12</v>
      </c>
      <c r="K10052">
        <v>3563384</v>
      </c>
      <c r="L10052">
        <v>5086318</v>
      </c>
    </row>
    <row r="10053" spans="1:12" x14ac:dyDescent="0.2">
      <c r="A10053">
        <v>802937</v>
      </c>
      <c r="B10053" t="s">
        <v>37</v>
      </c>
      <c r="C10053" t="s">
        <v>38</v>
      </c>
      <c r="D10053" t="s">
        <v>13</v>
      </c>
      <c r="E10053" t="s">
        <v>39</v>
      </c>
      <c r="F10053" t="s">
        <v>22</v>
      </c>
      <c r="G10053" t="s">
        <v>11</v>
      </c>
      <c r="H10053" s="1">
        <v>43160</v>
      </c>
      <c r="I10053" s="2">
        <v>0.79166666666666663</v>
      </c>
      <c r="J10053" t="s">
        <v>12</v>
      </c>
      <c r="K10053">
        <v>3563559</v>
      </c>
      <c r="L10053">
        <v>5086645</v>
      </c>
    </row>
    <row r="10054" spans="1:12" x14ac:dyDescent="0.2">
      <c r="A10054">
        <v>802938</v>
      </c>
      <c r="B10054" t="s">
        <v>37</v>
      </c>
      <c r="C10054" t="s">
        <v>38</v>
      </c>
      <c r="D10054" t="s">
        <v>13</v>
      </c>
      <c r="E10054" t="s">
        <v>39</v>
      </c>
      <c r="F10054" t="s">
        <v>22</v>
      </c>
      <c r="G10054" t="s">
        <v>11</v>
      </c>
      <c r="H10054" s="1">
        <v>43160</v>
      </c>
      <c r="I10054" s="2">
        <v>0.95833333333333337</v>
      </c>
      <c r="J10054" t="s">
        <v>12</v>
      </c>
      <c r="K10054">
        <v>3563620</v>
      </c>
      <c r="L10054">
        <v>5086785</v>
      </c>
    </row>
    <row r="10055" spans="1:12" x14ac:dyDescent="0.2">
      <c r="A10055">
        <v>802939</v>
      </c>
      <c r="B10055" t="s">
        <v>37</v>
      </c>
      <c r="C10055" t="s">
        <v>38</v>
      </c>
      <c r="D10055" t="s">
        <v>13</v>
      </c>
      <c r="E10055" t="s">
        <v>39</v>
      </c>
      <c r="F10055" t="s">
        <v>22</v>
      </c>
      <c r="G10055" t="s">
        <v>11</v>
      </c>
      <c r="H10055" s="1">
        <v>43161</v>
      </c>
      <c r="I10055" s="2">
        <v>0.125</v>
      </c>
      <c r="J10055" t="s">
        <v>12</v>
      </c>
      <c r="K10055">
        <v>3563629</v>
      </c>
      <c r="L10055">
        <v>5086816</v>
      </c>
    </row>
    <row r="10056" spans="1:12" x14ac:dyDescent="0.2">
      <c r="A10056">
        <v>802940</v>
      </c>
      <c r="B10056" t="s">
        <v>37</v>
      </c>
      <c r="C10056" t="s">
        <v>38</v>
      </c>
      <c r="D10056" t="s">
        <v>13</v>
      </c>
      <c r="E10056" t="s">
        <v>39</v>
      </c>
      <c r="F10056" t="s">
        <v>22</v>
      </c>
      <c r="G10056" t="s">
        <v>11</v>
      </c>
      <c r="H10056" s="1">
        <v>43161</v>
      </c>
      <c r="I10056" s="2">
        <v>0.29166666666666669</v>
      </c>
      <c r="J10056" t="s">
        <v>12</v>
      </c>
      <c r="K10056">
        <v>3563765</v>
      </c>
      <c r="L10056">
        <v>5086834</v>
      </c>
    </row>
    <row r="10057" spans="1:12" x14ac:dyDescent="0.2">
      <c r="A10057">
        <v>802941</v>
      </c>
      <c r="B10057" t="s">
        <v>37</v>
      </c>
      <c r="C10057" t="s">
        <v>38</v>
      </c>
      <c r="D10057" t="s">
        <v>13</v>
      </c>
      <c r="E10057" t="s">
        <v>39</v>
      </c>
      <c r="F10057" t="s">
        <v>22</v>
      </c>
      <c r="G10057" t="s">
        <v>11</v>
      </c>
      <c r="H10057" s="1">
        <v>43161</v>
      </c>
      <c r="I10057" s="2">
        <v>0.45833333333333331</v>
      </c>
      <c r="J10057" t="s">
        <v>12</v>
      </c>
      <c r="K10057">
        <v>3564000</v>
      </c>
      <c r="L10057">
        <v>5086964</v>
      </c>
    </row>
    <row r="10058" spans="1:12" x14ac:dyDescent="0.2">
      <c r="A10058">
        <v>802942</v>
      </c>
      <c r="B10058" t="s">
        <v>37</v>
      </c>
      <c r="C10058" t="s">
        <v>38</v>
      </c>
      <c r="D10058" t="s">
        <v>13</v>
      </c>
      <c r="E10058" t="s">
        <v>39</v>
      </c>
      <c r="F10058" t="s">
        <v>22</v>
      </c>
      <c r="G10058" t="s">
        <v>11</v>
      </c>
      <c r="H10058" s="1">
        <v>43161</v>
      </c>
      <c r="I10058" s="2">
        <v>0.625</v>
      </c>
      <c r="J10058" t="s">
        <v>12</v>
      </c>
      <c r="K10058">
        <v>3564082</v>
      </c>
      <c r="L10058">
        <v>5087075</v>
      </c>
    </row>
    <row r="10059" spans="1:12" x14ac:dyDescent="0.2">
      <c r="A10059">
        <v>802943</v>
      </c>
      <c r="B10059" t="s">
        <v>37</v>
      </c>
      <c r="C10059" t="s">
        <v>38</v>
      </c>
      <c r="D10059" t="s">
        <v>13</v>
      </c>
      <c r="E10059" t="s">
        <v>39</v>
      </c>
      <c r="F10059" t="s">
        <v>22</v>
      </c>
      <c r="G10059" t="s">
        <v>11</v>
      </c>
      <c r="H10059" s="1">
        <v>43161</v>
      </c>
      <c r="I10059" s="2">
        <v>0.79166666666666663</v>
      </c>
      <c r="J10059" t="s">
        <v>12</v>
      </c>
      <c r="K10059">
        <v>3564199</v>
      </c>
      <c r="L10059">
        <v>5087351</v>
      </c>
    </row>
    <row r="10060" spans="1:12" x14ac:dyDescent="0.2">
      <c r="A10060">
        <v>802944</v>
      </c>
      <c r="B10060" t="s">
        <v>37</v>
      </c>
      <c r="C10060" t="s">
        <v>38</v>
      </c>
      <c r="D10060" t="s">
        <v>13</v>
      </c>
      <c r="E10060" t="s">
        <v>39</v>
      </c>
      <c r="F10060" t="s">
        <v>22</v>
      </c>
      <c r="G10060" t="s">
        <v>11</v>
      </c>
      <c r="H10060" s="1">
        <v>43161</v>
      </c>
      <c r="I10060" s="2">
        <v>0.95833333333333337</v>
      </c>
      <c r="J10060" t="s">
        <v>12</v>
      </c>
      <c r="K10060">
        <v>3564237</v>
      </c>
      <c r="L10060">
        <v>5087461</v>
      </c>
    </row>
    <row r="10061" spans="1:12" x14ac:dyDescent="0.2">
      <c r="A10061">
        <v>802945</v>
      </c>
      <c r="B10061" t="s">
        <v>37</v>
      </c>
      <c r="C10061" t="s">
        <v>38</v>
      </c>
      <c r="D10061" t="s">
        <v>14</v>
      </c>
      <c r="E10061" t="s">
        <v>39</v>
      </c>
      <c r="F10061" t="s">
        <v>22</v>
      </c>
      <c r="G10061" t="s">
        <v>11</v>
      </c>
      <c r="H10061" s="1">
        <v>43155</v>
      </c>
      <c r="I10061" s="2">
        <v>0.125</v>
      </c>
      <c r="J10061" t="s">
        <v>17</v>
      </c>
      <c r="K10061">
        <v>3149791</v>
      </c>
      <c r="L10061">
        <v>2944491</v>
      </c>
    </row>
    <row r="10062" spans="1:12" x14ac:dyDescent="0.2">
      <c r="A10062">
        <v>802946</v>
      </c>
      <c r="B10062" t="s">
        <v>37</v>
      </c>
      <c r="C10062" t="s">
        <v>38</v>
      </c>
      <c r="D10062" t="s">
        <v>14</v>
      </c>
      <c r="E10062" t="s">
        <v>39</v>
      </c>
      <c r="F10062" t="s">
        <v>22</v>
      </c>
      <c r="G10062" t="s">
        <v>11</v>
      </c>
      <c r="H10062" s="1">
        <v>43155</v>
      </c>
      <c r="I10062" s="2">
        <v>0.29166666666666669</v>
      </c>
      <c r="J10062" t="s">
        <v>12</v>
      </c>
      <c r="K10062">
        <v>3149791</v>
      </c>
      <c r="L10062">
        <v>2944492</v>
      </c>
    </row>
    <row r="10063" spans="1:12" x14ac:dyDescent="0.2">
      <c r="A10063">
        <v>802947</v>
      </c>
      <c r="B10063" t="s">
        <v>37</v>
      </c>
      <c r="C10063" t="s">
        <v>38</v>
      </c>
      <c r="D10063" t="s">
        <v>14</v>
      </c>
      <c r="E10063" t="s">
        <v>39</v>
      </c>
      <c r="F10063" t="s">
        <v>22</v>
      </c>
      <c r="G10063" t="s">
        <v>11</v>
      </c>
      <c r="H10063" s="1">
        <v>43155</v>
      </c>
      <c r="I10063" s="2">
        <v>0.45833333333333331</v>
      </c>
      <c r="J10063" t="s">
        <v>12</v>
      </c>
      <c r="K10063">
        <v>3149791</v>
      </c>
      <c r="L10063">
        <v>2944492</v>
      </c>
    </row>
    <row r="10064" spans="1:12" x14ac:dyDescent="0.2">
      <c r="A10064">
        <v>802948</v>
      </c>
      <c r="B10064" t="s">
        <v>37</v>
      </c>
      <c r="C10064" t="s">
        <v>38</v>
      </c>
      <c r="D10064" t="s">
        <v>14</v>
      </c>
      <c r="E10064" t="s">
        <v>39</v>
      </c>
      <c r="F10064" t="s">
        <v>22</v>
      </c>
      <c r="G10064" t="s">
        <v>11</v>
      </c>
      <c r="H10064" s="1">
        <v>43155</v>
      </c>
      <c r="I10064" s="2">
        <v>0.625</v>
      </c>
      <c r="J10064" t="s">
        <v>12</v>
      </c>
      <c r="K10064">
        <v>3149791</v>
      </c>
      <c r="L10064">
        <v>2944492</v>
      </c>
    </row>
    <row r="10065" spans="1:12" x14ac:dyDescent="0.2">
      <c r="A10065">
        <v>802949</v>
      </c>
      <c r="B10065" t="s">
        <v>37</v>
      </c>
      <c r="C10065" t="s">
        <v>38</v>
      </c>
      <c r="D10065" t="s">
        <v>14</v>
      </c>
      <c r="E10065" t="s">
        <v>39</v>
      </c>
      <c r="F10065" t="s">
        <v>22</v>
      </c>
      <c r="G10065" t="s">
        <v>11</v>
      </c>
      <c r="H10065" s="1">
        <v>43155</v>
      </c>
      <c r="I10065" s="2">
        <v>0.79166666666666663</v>
      </c>
      <c r="J10065" t="s">
        <v>12</v>
      </c>
      <c r="K10065">
        <v>3149791</v>
      </c>
      <c r="L10065">
        <v>2944492</v>
      </c>
    </row>
    <row r="10066" spans="1:12" x14ac:dyDescent="0.2">
      <c r="A10066">
        <v>802950</v>
      </c>
      <c r="B10066" t="s">
        <v>37</v>
      </c>
      <c r="C10066" t="s">
        <v>38</v>
      </c>
      <c r="D10066" t="s">
        <v>14</v>
      </c>
      <c r="E10066" t="s">
        <v>39</v>
      </c>
      <c r="F10066" t="s">
        <v>22</v>
      </c>
      <c r="G10066" t="s">
        <v>11</v>
      </c>
      <c r="H10066" s="1">
        <v>43155</v>
      </c>
      <c r="I10066" s="2">
        <v>0.95833333333333337</v>
      </c>
      <c r="J10066" t="s">
        <v>12</v>
      </c>
      <c r="K10066">
        <v>3149791</v>
      </c>
      <c r="L10066">
        <v>2944492</v>
      </c>
    </row>
    <row r="10067" spans="1:12" x14ac:dyDescent="0.2">
      <c r="A10067">
        <v>802951</v>
      </c>
      <c r="B10067" t="s">
        <v>37</v>
      </c>
      <c r="C10067" t="s">
        <v>38</v>
      </c>
      <c r="D10067" t="s">
        <v>14</v>
      </c>
      <c r="E10067" t="s">
        <v>39</v>
      </c>
      <c r="F10067" t="s">
        <v>22</v>
      </c>
      <c r="G10067" t="s">
        <v>11</v>
      </c>
      <c r="H10067" s="1">
        <v>43156</v>
      </c>
      <c r="I10067" s="2">
        <v>0.125</v>
      </c>
      <c r="J10067" t="s">
        <v>12</v>
      </c>
      <c r="K10067">
        <v>3149791</v>
      </c>
      <c r="L10067">
        <v>2944492</v>
      </c>
    </row>
    <row r="10068" spans="1:12" x14ac:dyDescent="0.2">
      <c r="A10068">
        <v>802952</v>
      </c>
      <c r="B10068" t="s">
        <v>37</v>
      </c>
      <c r="C10068" t="s">
        <v>38</v>
      </c>
      <c r="D10068" t="s">
        <v>14</v>
      </c>
      <c r="E10068" t="s">
        <v>39</v>
      </c>
      <c r="F10068" t="s">
        <v>22</v>
      </c>
      <c r="G10068" t="s">
        <v>11</v>
      </c>
      <c r="H10068" s="1">
        <v>43156</v>
      </c>
      <c r="I10068" s="2">
        <v>0.29166666666666669</v>
      </c>
      <c r="J10068" t="s">
        <v>12</v>
      </c>
      <c r="K10068">
        <v>3149791</v>
      </c>
      <c r="L10068">
        <v>2944492</v>
      </c>
    </row>
    <row r="10069" spans="1:12" x14ac:dyDescent="0.2">
      <c r="A10069">
        <v>802953</v>
      </c>
      <c r="B10069" t="s">
        <v>37</v>
      </c>
      <c r="C10069" t="s">
        <v>38</v>
      </c>
      <c r="D10069" t="s">
        <v>14</v>
      </c>
      <c r="E10069" t="s">
        <v>39</v>
      </c>
      <c r="F10069" t="s">
        <v>22</v>
      </c>
      <c r="G10069" t="s">
        <v>11</v>
      </c>
      <c r="H10069" s="1">
        <v>43156</v>
      </c>
      <c r="I10069" s="2">
        <v>0.45833333333333331</v>
      </c>
      <c r="J10069" t="s">
        <v>12</v>
      </c>
      <c r="K10069">
        <v>3149791</v>
      </c>
      <c r="L10069">
        <v>2944492</v>
      </c>
    </row>
    <row r="10070" spans="1:12" x14ac:dyDescent="0.2">
      <c r="A10070">
        <v>802954</v>
      </c>
      <c r="B10070" t="s">
        <v>37</v>
      </c>
      <c r="C10070" t="s">
        <v>38</v>
      </c>
      <c r="D10070" t="s">
        <v>14</v>
      </c>
      <c r="E10070" t="s">
        <v>39</v>
      </c>
      <c r="F10070" t="s">
        <v>22</v>
      </c>
      <c r="G10070" t="s">
        <v>11</v>
      </c>
      <c r="H10070" s="1">
        <v>43156</v>
      </c>
      <c r="I10070" s="2">
        <v>0.625</v>
      </c>
      <c r="J10070" t="s">
        <v>12</v>
      </c>
      <c r="K10070">
        <v>3149791</v>
      </c>
      <c r="L10070">
        <v>2944492</v>
      </c>
    </row>
    <row r="10071" spans="1:12" x14ac:dyDescent="0.2">
      <c r="A10071">
        <v>802955</v>
      </c>
      <c r="B10071" t="s">
        <v>37</v>
      </c>
      <c r="C10071" t="s">
        <v>38</v>
      </c>
      <c r="D10071" t="s">
        <v>14</v>
      </c>
      <c r="E10071" t="s">
        <v>39</v>
      </c>
      <c r="F10071" t="s">
        <v>22</v>
      </c>
      <c r="G10071" t="s">
        <v>11</v>
      </c>
      <c r="H10071" s="1">
        <v>43156</v>
      </c>
      <c r="I10071" s="2">
        <v>0.79166666666666663</v>
      </c>
      <c r="J10071" t="s">
        <v>12</v>
      </c>
      <c r="K10071">
        <v>3149791</v>
      </c>
      <c r="L10071">
        <v>2944494</v>
      </c>
    </row>
    <row r="10072" spans="1:12" x14ac:dyDescent="0.2">
      <c r="A10072">
        <v>802956</v>
      </c>
      <c r="B10072" t="s">
        <v>37</v>
      </c>
      <c r="C10072" t="s">
        <v>38</v>
      </c>
      <c r="D10072" t="s">
        <v>14</v>
      </c>
      <c r="E10072" t="s">
        <v>39</v>
      </c>
      <c r="F10072" t="s">
        <v>22</v>
      </c>
      <c r="G10072" t="s">
        <v>11</v>
      </c>
      <c r="H10072" s="1">
        <v>43156</v>
      </c>
      <c r="I10072" s="2">
        <v>0.95833333333333337</v>
      </c>
      <c r="J10072" t="s">
        <v>12</v>
      </c>
      <c r="K10072">
        <v>3149793</v>
      </c>
      <c r="L10072">
        <v>2944494</v>
      </c>
    </row>
    <row r="10073" spans="1:12" x14ac:dyDescent="0.2">
      <c r="A10073">
        <v>802957</v>
      </c>
      <c r="B10073" t="s">
        <v>37</v>
      </c>
      <c r="C10073" t="s">
        <v>38</v>
      </c>
      <c r="D10073" t="s">
        <v>14</v>
      </c>
      <c r="E10073" t="s">
        <v>39</v>
      </c>
      <c r="F10073" t="s">
        <v>22</v>
      </c>
      <c r="G10073" t="s">
        <v>11</v>
      </c>
      <c r="H10073" s="1">
        <v>43157</v>
      </c>
      <c r="I10073" s="2">
        <v>0.125</v>
      </c>
      <c r="J10073" t="s">
        <v>12</v>
      </c>
      <c r="K10073">
        <v>3149796</v>
      </c>
      <c r="L10073">
        <v>2944504</v>
      </c>
    </row>
    <row r="10074" spans="1:12" x14ac:dyDescent="0.2">
      <c r="A10074">
        <v>802958</v>
      </c>
      <c r="B10074" t="s">
        <v>37</v>
      </c>
      <c r="C10074" t="s">
        <v>38</v>
      </c>
      <c r="D10074" t="s">
        <v>14</v>
      </c>
      <c r="E10074" t="s">
        <v>39</v>
      </c>
      <c r="F10074" t="s">
        <v>22</v>
      </c>
      <c r="G10074" t="s">
        <v>11</v>
      </c>
      <c r="H10074" s="1">
        <v>43157</v>
      </c>
      <c r="I10074" s="2">
        <v>0.29166666666666669</v>
      </c>
      <c r="J10074" t="s">
        <v>12</v>
      </c>
      <c r="K10074">
        <v>3149886</v>
      </c>
      <c r="L10074">
        <v>2944513</v>
      </c>
    </row>
    <row r="10075" spans="1:12" x14ac:dyDescent="0.2">
      <c r="A10075">
        <v>802959</v>
      </c>
      <c r="B10075" t="s">
        <v>37</v>
      </c>
      <c r="C10075" t="s">
        <v>38</v>
      </c>
      <c r="D10075" t="s">
        <v>14</v>
      </c>
      <c r="E10075" t="s">
        <v>39</v>
      </c>
      <c r="F10075" t="s">
        <v>22</v>
      </c>
      <c r="G10075" t="s">
        <v>11</v>
      </c>
      <c r="H10075" s="1">
        <v>43157</v>
      </c>
      <c r="I10075" s="2">
        <v>0.45833333333333331</v>
      </c>
      <c r="J10075" t="s">
        <v>12</v>
      </c>
      <c r="K10075">
        <v>3150076</v>
      </c>
      <c r="L10075">
        <v>2944583</v>
      </c>
    </row>
    <row r="10076" spans="1:12" x14ac:dyDescent="0.2">
      <c r="A10076">
        <v>802960</v>
      </c>
      <c r="B10076" t="s">
        <v>37</v>
      </c>
      <c r="C10076" t="s">
        <v>38</v>
      </c>
      <c r="D10076" t="s">
        <v>14</v>
      </c>
      <c r="E10076" t="s">
        <v>39</v>
      </c>
      <c r="F10076" t="s">
        <v>22</v>
      </c>
      <c r="G10076" t="s">
        <v>11</v>
      </c>
      <c r="H10076" s="1">
        <v>43157</v>
      </c>
      <c r="I10076" s="2">
        <v>0.625</v>
      </c>
      <c r="J10076" t="s">
        <v>12</v>
      </c>
      <c r="K10076">
        <v>3150154</v>
      </c>
      <c r="L10076">
        <v>2944630</v>
      </c>
    </row>
    <row r="10077" spans="1:12" x14ac:dyDescent="0.2">
      <c r="A10077">
        <v>802961</v>
      </c>
      <c r="B10077" t="s">
        <v>37</v>
      </c>
      <c r="C10077" t="s">
        <v>38</v>
      </c>
      <c r="D10077" t="s">
        <v>14</v>
      </c>
      <c r="E10077" t="s">
        <v>39</v>
      </c>
      <c r="F10077" t="s">
        <v>22</v>
      </c>
      <c r="G10077" t="s">
        <v>11</v>
      </c>
      <c r="H10077" s="1">
        <v>43157</v>
      </c>
      <c r="I10077" s="2">
        <v>0.79166666666666663</v>
      </c>
      <c r="J10077" t="s">
        <v>12</v>
      </c>
      <c r="K10077">
        <v>3150260</v>
      </c>
      <c r="L10077">
        <v>2944777</v>
      </c>
    </row>
    <row r="10078" spans="1:12" x14ac:dyDescent="0.2">
      <c r="A10078">
        <v>802962</v>
      </c>
      <c r="B10078" t="s">
        <v>37</v>
      </c>
      <c r="C10078" t="s">
        <v>38</v>
      </c>
      <c r="D10078" t="s">
        <v>14</v>
      </c>
      <c r="E10078" t="s">
        <v>39</v>
      </c>
      <c r="F10078" t="s">
        <v>22</v>
      </c>
      <c r="G10078" t="s">
        <v>11</v>
      </c>
      <c r="H10078" s="1">
        <v>43157</v>
      </c>
      <c r="I10078" s="2">
        <v>0.95833333333333337</v>
      </c>
      <c r="J10078" t="s">
        <v>12</v>
      </c>
      <c r="K10078">
        <v>3150294</v>
      </c>
      <c r="L10078">
        <v>2944853</v>
      </c>
    </row>
    <row r="10079" spans="1:12" x14ac:dyDescent="0.2">
      <c r="A10079">
        <v>802963</v>
      </c>
      <c r="B10079" t="s">
        <v>37</v>
      </c>
      <c r="C10079" t="s">
        <v>38</v>
      </c>
      <c r="D10079" t="s">
        <v>14</v>
      </c>
      <c r="E10079" t="s">
        <v>39</v>
      </c>
      <c r="F10079" t="s">
        <v>22</v>
      </c>
      <c r="G10079" t="s">
        <v>11</v>
      </c>
      <c r="H10079" s="1">
        <v>43158</v>
      </c>
      <c r="I10079" s="2">
        <v>0.125</v>
      </c>
      <c r="J10079" t="s">
        <v>12</v>
      </c>
      <c r="K10079">
        <v>3150297</v>
      </c>
      <c r="L10079">
        <v>2944867</v>
      </c>
    </row>
    <row r="10080" spans="1:12" x14ac:dyDescent="0.2">
      <c r="A10080">
        <v>802964</v>
      </c>
      <c r="B10080" t="s">
        <v>37</v>
      </c>
      <c r="C10080" t="s">
        <v>38</v>
      </c>
      <c r="D10080" t="s">
        <v>14</v>
      </c>
      <c r="E10080" t="s">
        <v>39</v>
      </c>
      <c r="F10080" t="s">
        <v>22</v>
      </c>
      <c r="G10080" t="s">
        <v>11</v>
      </c>
      <c r="H10080" s="1">
        <v>43158</v>
      </c>
      <c r="I10080" s="2">
        <v>0.29166666666666669</v>
      </c>
      <c r="J10080" t="s">
        <v>12</v>
      </c>
      <c r="K10080">
        <v>3150384</v>
      </c>
      <c r="L10080">
        <v>2944872</v>
      </c>
    </row>
    <row r="10081" spans="1:12" x14ac:dyDescent="0.2">
      <c r="A10081">
        <v>802965</v>
      </c>
      <c r="B10081" t="s">
        <v>37</v>
      </c>
      <c r="C10081" t="s">
        <v>38</v>
      </c>
      <c r="D10081" t="s">
        <v>14</v>
      </c>
      <c r="E10081" t="s">
        <v>39</v>
      </c>
      <c r="F10081" t="s">
        <v>22</v>
      </c>
      <c r="G10081" t="s">
        <v>11</v>
      </c>
      <c r="H10081" s="1">
        <v>43158</v>
      </c>
      <c r="I10081" s="2">
        <v>0.45833333333333331</v>
      </c>
      <c r="J10081" t="s">
        <v>12</v>
      </c>
      <c r="K10081">
        <v>3150579</v>
      </c>
      <c r="L10081">
        <v>2944946</v>
      </c>
    </row>
    <row r="10082" spans="1:12" x14ac:dyDescent="0.2">
      <c r="A10082">
        <v>802966</v>
      </c>
      <c r="B10082" t="s">
        <v>37</v>
      </c>
      <c r="C10082" t="s">
        <v>38</v>
      </c>
      <c r="D10082" t="s">
        <v>14</v>
      </c>
      <c r="E10082" t="s">
        <v>39</v>
      </c>
      <c r="F10082" t="s">
        <v>22</v>
      </c>
      <c r="G10082" t="s">
        <v>11</v>
      </c>
      <c r="H10082" s="1">
        <v>43158</v>
      </c>
      <c r="I10082" s="2">
        <v>0.625</v>
      </c>
      <c r="J10082" t="s">
        <v>12</v>
      </c>
      <c r="K10082">
        <v>3150667</v>
      </c>
      <c r="L10082">
        <v>2944984</v>
      </c>
    </row>
    <row r="10083" spans="1:12" x14ac:dyDescent="0.2">
      <c r="A10083">
        <v>802967</v>
      </c>
      <c r="B10083" t="s">
        <v>37</v>
      </c>
      <c r="C10083" t="s">
        <v>38</v>
      </c>
      <c r="D10083" t="s">
        <v>14</v>
      </c>
      <c r="E10083" t="s">
        <v>39</v>
      </c>
      <c r="F10083" t="s">
        <v>22</v>
      </c>
      <c r="G10083" t="s">
        <v>11</v>
      </c>
      <c r="H10083" s="1">
        <v>43158</v>
      </c>
      <c r="I10083" s="2">
        <v>0.79166666666666663</v>
      </c>
      <c r="J10083" t="s">
        <v>12</v>
      </c>
      <c r="K10083">
        <v>3150759</v>
      </c>
      <c r="L10083">
        <v>2945150</v>
      </c>
    </row>
    <row r="10084" spans="1:12" x14ac:dyDescent="0.2">
      <c r="A10084">
        <v>802968</v>
      </c>
      <c r="B10084" t="s">
        <v>37</v>
      </c>
      <c r="C10084" t="s">
        <v>38</v>
      </c>
      <c r="D10084" t="s">
        <v>14</v>
      </c>
      <c r="E10084" t="s">
        <v>39</v>
      </c>
      <c r="F10084" t="s">
        <v>22</v>
      </c>
      <c r="G10084" t="s">
        <v>11</v>
      </c>
      <c r="H10084" s="1">
        <v>43158</v>
      </c>
      <c r="I10084" s="2">
        <v>0.95833333333333337</v>
      </c>
      <c r="J10084" t="s">
        <v>12</v>
      </c>
      <c r="K10084">
        <v>3150793</v>
      </c>
      <c r="L10084">
        <v>2945211</v>
      </c>
    </row>
    <row r="10085" spans="1:12" x14ac:dyDescent="0.2">
      <c r="A10085">
        <v>802969</v>
      </c>
      <c r="B10085" t="s">
        <v>37</v>
      </c>
      <c r="C10085" t="s">
        <v>38</v>
      </c>
      <c r="D10085" t="s">
        <v>14</v>
      </c>
      <c r="E10085" t="s">
        <v>39</v>
      </c>
      <c r="F10085" t="s">
        <v>22</v>
      </c>
      <c r="G10085" t="s">
        <v>11</v>
      </c>
      <c r="H10085" s="1">
        <v>43159</v>
      </c>
      <c r="I10085" s="2">
        <v>0.125</v>
      </c>
      <c r="J10085" t="s">
        <v>12</v>
      </c>
      <c r="K10085">
        <v>3150803</v>
      </c>
      <c r="L10085">
        <v>2945218</v>
      </c>
    </row>
    <row r="10086" spans="1:12" x14ac:dyDescent="0.2">
      <c r="A10086">
        <v>802970</v>
      </c>
      <c r="B10086" t="s">
        <v>37</v>
      </c>
      <c r="C10086" t="s">
        <v>38</v>
      </c>
      <c r="D10086" t="s">
        <v>14</v>
      </c>
      <c r="E10086" t="s">
        <v>39</v>
      </c>
      <c r="F10086" t="s">
        <v>22</v>
      </c>
      <c r="G10086" t="s">
        <v>11</v>
      </c>
      <c r="H10086" s="1">
        <v>43159</v>
      </c>
      <c r="I10086" s="2">
        <v>0.29166666666666669</v>
      </c>
      <c r="J10086" t="s">
        <v>12</v>
      </c>
      <c r="K10086">
        <v>3150897</v>
      </c>
      <c r="L10086">
        <v>2945224</v>
      </c>
    </row>
    <row r="10087" spans="1:12" x14ac:dyDescent="0.2">
      <c r="A10087">
        <v>802971</v>
      </c>
      <c r="B10087" t="s">
        <v>37</v>
      </c>
      <c r="C10087" t="s">
        <v>38</v>
      </c>
      <c r="D10087" t="s">
        <v>14</v>
      </c>
      <c r="E10087" t="s">
        <v>39</v>
      </c>
      <c r="F10087" t="s">
        <v>22</v>
      </c>
      <c r="G10087" t="s">
        <v>11</v>
      </c>
      <c r="H10087" s="1">
        <v>43159</v>
      </c>
      <c r="I10087" s="2">
        <v>0.45833333333333331</v>
      </c>
      <c r="J10087" t="s">
        <v>12</v>
      </c>
      <c r="K10087">
        <v>3151096</v>
      </c>
      <c r="L10087">
        <v>2945298</v>
      </c>
    </row>
    <row r="10088" spans="1:12" x14ac:dyDescent="0.2">
      <c r="A10088">
        <v>802972</v>
      </c>
      <c r="B10088" t="s">
        <v>37</v>
      </c>
      <c r="C10088" t="s">
        <v>38</v>
      </c>
      <c r="D10088" t="s">
        <v>14</v>
      </c>
      <c r="E10088" t="s">
        <v>39</v>
      </c>
      <c r="F10088" t="s">
        <v>22</v>
      </c>
      <c r="G10088" t="s">
        <v>11</v>
      </c>
      <c r="H10088" s="1">
        <v>43159</v>
      </c>
      <c r="I10088" s="2">
        <v>0.625</v>
      </c>
      <c r="J10088" t="s">
        <v>12</v>
      </c>
      <c r="K10088">
        <v>3151172</v>
      </c>
      <c r="L10088">
        <v>2945332</v>
      </c>
    </row>
    <row r="10089" spans="1:12" x14ac:dyDescent="0.2">
      <c r="A10089">
        <v>802973</v>
      </c>
      <c r="B10089" t="s">
        <v>37</v>
      </c>
      <c r="C10089" t="s">
        <v>38</v>
      </c>
      <c r="D10089" t="s">
        <v>14</v>
      </c>
      <c r="E10089" t="s">
        <v>39</v>
      </c>
      <c r="F10089" t="s">
        <v>22</v>
      </c>
      <c r="G10089" t="s">
        <v>11</v>
      </c>
      <c r="H10089" s="1">
        <v>43159</v>
      </c>
      <c r="I10089" s="2">
        <v>0.79166666666666663</v>
      </c>
      <c r="J10089" t="s">
        <v>12</v>
      </c>
      <c r="K10089">
        <v>3151271</v>
      </c>
      <c r="L10089">
        <v>2945508</v>
      </c>
    </row>
    <row r="10090" spans="1:12" x14ac:dyDescent="0.2">
      <c r="A10090">
        <v>802974</v>
      </c>
      <c r="B10090" t="s">
        <v>37</v>
      </c>
      <c r="C10090" t="s">
        <v>38</v>
      </c>
      <c r="D10090" t="s">
        <v>14</v>
      </c>
      <c r="E10090" t="s">
        <v>39</v>
      </c>
      <c r="F10090" t="s">
        <v>22</v>
      </c>
      <c r="G10090" t="s">
        <v>11</v>
      </c>
      <c r="H10090" s="1">
        <v>43159</v>
      </c>
      <c r="I10090" s="2">
        <v>0.95833333333333337</v>
      </c>
      <c r="J10090" t="s">
        <v>12</v>
      </c>
      <c r="K10090">
        <v>3151306</v>
      </c>
      <c r="L10090">
        <v>2945590</v>
      </c>
    </row>
    <row r="10091" spans="1:12" x14ac:dyDescent="0.2">
      <c r="A10091">
        <v>802975</v>
      </c>
      <c r="B10091" t="s">
        <v>37</v>
      </c>
      <c r="C10091" t="s">
        <v>38</v>
      </c>
      <c r="D10091" t="s">
        <v>14</v>
      </c>
      <c r="E10091" t="s">
        <v>39</v>
      </c>
      <c r="F10091" t="s">
        <v>22</v>
      </c>
      <c r="G10091" t="s">
        <v>11</v>
      </c>
      <c r="H10091" s="1">
        <v>43160</v>
      </c>
      <c r="I10091" s="2">
        <v>0.125</v>
      </c>
      <c r="J10091" t="s">
        <v>12</v>
      </c>
      <c r="K10091">
        <v>3151310</v>
      </c>
      <c r="L10091">
        <v>2945601</v>
      </c>
    </row>
    <row r="10092" spans="1:12" x14ac:dyDescent="0.2">
      <c r="A10092">
        <v>802976</v>
      </c>
      <c r="B10092" t="s">
        <v>37</v>
      </c>
      <c r="C10092" t="s">
        <v>38</v>
      </c>
      <c r="D10092" t="s">
        <v>14</v>
      </c>
      <c r="E10092" t="s">
        <v>39</v>
      </c>
      <c r="F10092" t="s">
        <v>22</v>
      </c>
      <c r="G10092" t="s">
        <v>11</v>
      </c>
      <c r="H10092" s="1">
        <v>43160</v>
      </c>
      <c r="I10092" s="2">
        <v>0.29166666666666669</v>
      </c>
      <c r="J10092" t="s">
        <v>12</v>
      </c>
      <c r="K10092">
        <v>3151383</v>
      </c>
      <c r="L10092">
        <v>2945615</v>
      </c>
    </row>
    <row r="10093" spans="1:12" x14ac:dyDescent="0.2">
      <c r="A10093">
        <v>802977</v>
      </c>
      <c r="B10093" t="s">
        <v>37</v>
      </c>
      <c r="C10093" t="s">
        <v>38</v>
      </c>
      <c r="D10093" t="s">
        <v>14</v>
      </c>
      <c r="E10093" t="s">
        <v>39</v>
      </c>
      <c r="F10093" t="s">
        <v>22</v>
      </c>
      <c r="G10093" t="s">
        <v>11</v>
      </c>
      <c r="H10093" s="1">
        <v>43160</v>
      </c>
      <c r="I10093" s="2">
        <v>0.45833333333333331</v>
      </c>
      <c r="J10093" t="s">
        <v>12</v>
      </c>
      <c r="K10093">
        <v>3151568</v>
      </c>
      <c r="L10093">
        <v>2945684</v>
      </c>
    </row>
    <row r="10094" spans="1:12" x14ac:dyDescent="0.2">
      <c r="A10094">
        <v>802978</v>
      </c>
      <c r="B10094" t="s">
        <v>37</v>
      </c>
      <c r="C10094" t="s">
        <v>38</v>
      </c>
      <c r="D10094" t="s">
        <v>14</v>
      </c>
      <c r="E10094" t="s">
        <v>39</v>
      </c>
      <c r="F10094" t="s">
        <v>22</v>
      </c>
      <c r="G10094" t="s">
        <v>11</v>
      </c>
      <c r="H10094" s="1">
        <v>43160</v>
      </c>
      <c r="I10094" s="2">
        <v>0.625</v>
      </c>
      <c r="J10094" t="s">
        <v>12</v>
      </c>
      <c r="K10094">
        <v>3151629</v>
      </c>
      <c r="L10094">
        <v>2945736</v>
      </c>
    </row>
    <row r="10095" spans="1:12" x14ac:dyDescent="0.2">
      <c r="A10095">
        <v>802979</v>
      </c>
      <c r="B10095" t="s">
        <v>37</v>
      </c>
      <c r="C10095" t="s">
        <v>38</v>
      </c>
      <c r="D10095" t="s">
        <v>14</v>
      </c>
      <c r="E10095" t="s">
        <v>39</v>
      </c>
      <c r="F10095" t="s">
        <v>22</v>
      </c>
      <c r="G10095" t="s">
        <v>11</v>
      </c>
      <c r="H10095" s="1">
        <v>43160</v>
      </c>
      <c r="I10095" s="2">
        <v>0.79166666666666663</v>
      </c>
      <c r="J10095" t="s">
        <v>12</v>
      </c>
      <c r="K10095">
        <v>3151711</v>
      </c>
      <c r="L10095">
        <v>2945872</v>
      </c>
    </row>
    <row r="10096" spans="1:12" x14ac:dyDescent="0.2">
      <c r="A10096">
        <v>802980</v>
      </c>
      <c r="B10096" t="s">
        <v>37</v>
      </c>
      <c r="C10096" t="s">
        <v>38</v>
      </c>
      <c r="D10096" t="s">
        <v>14</v>
      </c>
      <c r="E10096" t="s">
        <v>39</v>
      </c>
      <c r="F10096" t="s">
        <v>22</v>
      </c>
      <c r="G10096" t="s">
        <v>11</v>
      </c>
      <c r="H10096" s="1">
        <v>43160</v>
      </c>
      <c r="I10096" s="2">
        <v>0.95833333333333337</v>
      </c>
      <c r="J10096" t="s">
        <v>12</v>
      </c>
      <c r="K10096">
        <v>3151754</v>
      </c>
      <c r="L10096">
        <v>2945924</v>
      </c>
    </row>
    <row r="10097" spans="1:12" x14ac:dyDescent="0.2">
      <c r="A10097">
        <v>802981</v>
      </c>
      <c r="B10097" t="s">
        <v>37</v>
      </c>
      <c r="C10097" t="s">
        <v>38</v>
      </c>
      <c r="D10097" t="s">
        <v>14</v>
      </c>
      <c r="E10097" t="s">
        <v>39</v>
      </c>
      <c r="F10097" t="s">
        <v>22</v>
      </c>
      <c r="G10097" t="s">
        <v>11</v>
      </c>
      <c r="H10097" s="1">
        <v>43161</v>
      </c>
      <c r="I10097" s="2">
        <v>0.125</v>
      </c>
      <c r="J10097" t="s">
        <v>12</v>
      </c>
      <c r="K10097">
        <v>3151758</v>
      </c>
      <c r="L10097">
        <v>2945942</v>
      </c>
    </row>
    <row r="10098" spans="1:12" x14ac:dyDescent="0.2">
      <c r="A10098">
        <v>802982</v>
      </c>
      <c r="B10098" t="s">
        <v>37</v>
      </c>
      <c r="C10098" t="s">
        <v>38</v>
      </c>
      <c r="D10098" t="s">
        <v>14</v>
      </c>
      <c r="E10098" t="s">
        <v>39</v>
      </c>
      <c r="F10098" t="s">
        <v>22</v>
      </c>
      <c r="G10098" t="s">
        <v>11</v>
      </c>
      <c r="H10098" s="1">
        <v>43161</v>
      </c>
      <c r="I10098" s="2">
        <v>0.29166666666666669</v>
      </c>
      <c r="J10098" t="s">
        <v>12</v>
      </c>
      <c r="K10098">
        <v>3151832</v>
      </c>
      <c r="L10098">
        <v>2945953</v>
      </c>
    </row>
    <row r="10099" spans="1:12" x14ac:dyDescent="0.2">
      <c r="A10099">
        <v>802983</v>
      </c>
      <c r="B10099" t="s">
        <v>37</v>
      </c>
      <c r="C10099" t="s">
        <v>38</v>
      </c>
      <c r="D10099" t="s">
        <v>14</v>
      </c>
      <c r="E10099" t="s">
        <v>39</v>
      </c>
      <c r="F10099" t="s">
        <v>22</v>
      </c>
      <c r="G10099" t="s">
        <v>11</v>
      </c>
      <c r="H10099" s="1">
        <v>43161</v>
      </c>
      <c r="I10099" s="2">
        <v>0.45833333333333331</v>
      </c>
      <c r="J10099" t="s">
        <v>12</v>
      </c>
      <c r="K10099">
        <v>3152007</v>
      </c>
      <c r="L10099">
        <v>2946015</v>
      </c>
    </row>
    <row r="10100" spans="1:12" x14ac:dyDescent="0.2">
      <c r="A10100">
        <v>802984</v>
      </c>
      <c r="B10100" t="s">
        <v>37</v>
      </c>
      <c r="C10100" t="s">
        <v>38</v>
      </c>
      <c r="D10100" t="s">
        <v>14</v>
      </c>
      <c r="E10100" t="s">
        <v>39</v>
      </c>
      <c r="F10100" t="s">
        <v>22</v>
      </c>
      <c r="G10100" t="s">
        <v>11</v>
      </c>
      <c r="H10100" s="1">
        <v>43161</v>
      </c>
      <c r="I10100" s="2">
        <v>0.625</v>
      </c>
      <c r="J10100" t="s">
        <v>12</v>
      </c>
      <c r="K10100">
        <v>3152075</v>
      </c>
      <c r="L10100">
        <v>2946066</v>
      </c>
    </row>
    <row r="10101" spans="1:12" x14ac:dyDescent="0.2">
      <c r="A10101">
        <v>802985</v>
      </c>
      <c r="B10101" t="s">
        <v>37</v>
      </c>
      <c r="C10101" t="s">
        <v>38</v>
      </c>
      <c r="D10101" t="s">
        <v>14</v>
      </c>
      <c r="E10101" t="s">
        <v>39</v>
      </c>
      <c r="F10101" t="s">
        <v>22</v>
      </c>
      <c r="G10101" t="s">
        <v>11</v>
      </c>
      <c r="H10101" s="1">
        <v>43161</v>
      </c>
      <c r="I10101" s="2">
        <v>0.79166666666666663</v>
      </c>
      <c r="J10101" t="s">
        <v>12</v>
      </c>
      <c r="K10101">
        <v>3152149</v>
      </c>
      <c r="L10101">
        <v>2946204</v>
      </c>
    </row>
    <row r="10102" spans="1:12" x14ac:dyDescent="0.2">
      <c r="A10102">
        <v>802986</v>
      </c>
      <c r="B10102" t="s">
        <v>37</v>
      </c>
      <c r="C10102" t="s">
        <v>38</v>
      </c>
      <c r="D10102" t="s">
        <v>14</v>
      </c>
      <c r="E10102" t="s">
        <v>39</v>
      </c>
      <c r="F10102" t="s">
        <v>22</v>
      </c>
      <c r="G10102" t="s">
        <v>11</v>
      </c>
      <c r="H10102" s="1">
        <v>43161</v>
      </c>
      <c r="I10102" s="2">
        <v>0.95833333333333337</v>
      </c>
      <c r="J10102" t="s">
        <v>12</v>
      </c>
      <c r="K10102">
        <v>3152172</v>
      </c>
      <c r="L10102">
        <v>2946241</v>
      </c>
    </row>
    <row r="10103" spans="1:12" x14ac:dyDescent="0.2">
      <c r="A10103">
        <v>802987</v>
      </c>
      <c r="B10103" t="s">
        <v>37</v>
      </c>
      <c r="C10103" t="s">
        <v>38</v>
      </c>
      <c r="D10103" t="s">
        <v>15</v>
      </c>
      <c r="E10103" t="s">
        <v>39</v>
      </c>
      <c r="F10103" t="s">
        <v>22</v>
      </c>
      <c r="G10103" t="s">
        <v>11</v>
      </c>
      <c r="H10103" s="1">
        <v>43155</v>
      </c>
      <c r="I10103" s="2">
        <v>0.125</v>
      </c>
      <c r="J10103" t="s">
        <v>17</v>
      </c>
      <c r="K10103">
        <v>3658915</v>
      </c>
      <c r="L10103">
        <v>2118647</v>
      </c>
    </row>
    <row r="10104" spans="1:12" x14ac:dyDescent="0.2">
      <c r="A10104">
        <v>802988</v>
      </c>
      <c r="B10104" t="s">
        <v>37</v>
      </c>
      <c r="C10104" t="s">
        <v>38</v>
      </c>
      <c r="D10104" t="s">
        <v>15</v>
      </c>
      <c r="E10104" t="s">
        <v>39</v>
      </c>
      <c r="F10104" t="s">
        <v>22</v>
      </c>
      <c r="G10104" t="s">
        <v>11</v>
      </c>
      <c r="H10104" s="1">
        <v>43155</v>
      </c>
      <c r="I10104" s="2">
        <v>0.29166666666666669</v>
      </c>
      <c r="J10104" t="s">
        <v>12</v>
      </c>
      <c r="K10104">
        <v>3658915</v>
      </c>
      <c r="L10104">
        <v>2118648</v>
      </c>
    </row>
    <row r="10105" spans="1:12" x14ac:dyDescent="0.2">
      <c r="A10105">
        <v>802989</v>
      </c>
      <c r="B10105" t="s">
        <v>37</v>
      </c>
      <c r="C10105" t="s">
        <v>38</v>
      </c>
      <c r="D10105" t="s">
        <v>15</v>
      </c>
      <c r="E10105" t="s">
        <v>39</v>
      </c>
      <c r="F10105" t="s">
        <v>22</v>
      </c>
      <c r="G10105" t="s">
        <v>11</v>
      </c>
      <c r="H10105" s="1">
        <v>43155</v>
      </c>
      <c r="I10105" s="2">
        <v>0.45833333333333331</v>
      </c>
      <c r="J10105" t="s">
        <v>12</v>
      </c>
      <c r="K10105">
        <v>3658915</v>
      </c>
      <c r="L10105">
        <v>2118648</v>
      </c>
    </row>
    <row r="10106" spans="1:12" x14ac:dyDescent="0.2">
      <c r="A10106">
        <v>802990</v>
      </c>
      <c r="B10106" t="s">
        <v>37</v>
      </c>
      <c r="C10106" t="s">
        <v>38</v>
      </c>
      <c r="D10106" t="s">
        <v>15</v>
      </c>
      <c r="E10106" t="s">
        <v>39</v>
      </c>
      <c r="F10106" t="s">
        <v>22</v>
      </c>
      <c r="G10106" t="s">
        <v>11</v>
      </c>
      <c r="H10106" s="1">
        <v>43155</v>
      </c>
      <c r="I10106" s="2">
        <v>0.625</v>
      </c>
      <c r="J10106" t="s">
        <v>12</v>
      </c>
      <c r="K10106">
        <v>3658915</v>
      </c>
      <c r="L10106">
        <v>2118648</v>
      </c>
    </row>
    <row r="10107" spans="1:12" x14ac:dyDescent="0.2">
      <c r="A10107">
        <v>802991</v>
      </c>
      <c r="B10107" t="s">
        <v>37</v>
      </c>
      <c r="C10107" t="s">
        <v>38</v>
      </c>
      <c r="D10107" t="s">
        <v>15</v>
      </c>
      <c r="E10107" t="s">
        <v>39</v>
      </c>
      <c r="F10107" t="s">
        <v>22</v>
      </c>
      <c r="G10107" t="s">
        <v>11</v>
      </c>
      <c r="H10107" s="1">
        <v>43155</v>
      </c>
      <c r="I10107" s="2">
        <v>0.79166666666666663</v>
      </c>
      <c r="J10107" t="s">
        <v>12</v>
      </c>
      <c r="K10107">
        <v>3658915</v>
      </c>
      <c r="L10107">
        <v>2118648</v>
      </c>
    </row>
    <row r="10108" spans="1:12" x14ac:dyDescent="0.2">
      <c r="A10108">
        <v>802992</v>
      </c>
      <c r="B10108" t="s">
        <v>37</v>
      </c>
      <c r="C10108" t="s">
        <v>38</v>
      </c>
      <c r="D10108" t="s">
        <v>15</v>
      </c>
      <c r="E10108" t="s">
        <v>39</v>
      </c>
      <c r="F10108" t="s">
        <v>22</v>
      </c>
      <c r="G10108" t="s">
        <v>11</v>
      </c>
      <c r="H10108" s="1">
        <v>43155</v>
      </c>
      <c r="I10108" s="2">
        <v>0.95833333333333337</v>
      </c>
      <c r="J10108" t="s">
        <v>12</v>
      </c>
      <c r="K10108">
        <v>3658915</v>
      </c>
      <c r="L10108">
        <v>2118648</v>
      </c>
    </row>
    <row r="10109" spans="1:12" x14ac:dyDescent="0.2">
      <c r="A10109">
        <v>802993</v>
      </c>
      <c r="B10109" t="s">
        <v>37</v>
      </c>
      <c r="C10109" t="s">
        <v>38</v>
      </c>
      <c r="D10109" t="s">
        <v>15</v>
      </c>
      <c r="E10109" t="s">
        <v>39</v>
      </c>
      <c r="F10109" t="s">
        <v>22</v>
      </c>
      <c r="G10109" t="s">
        <v>11</v>
      </c>
      <c r="H10109" s="1">
        <v>43156</v>
      </c>
      <c r="I10109" s="2">
        <v>0.125</v>
      </c>
      <c r="J10109" t="s">
        <v>12</v>
      </c>
      <c r="K10109">
        <v>3658915</v>
      </c>
      <c r="L10109">
        <v>2118648</v>
      </c>
    </row>
    <row r="10110" spans="1:12" x14ac:dyDescent="0.2">
      <c r="A10110">
        <v>802994</v>
      </c>
      <c r="B10110" t="s">
        <v>37</v>
      </c>
      <c r="C10110" t="s">
        <v>38</v>
      </c>
      <c r="D10110" t="s">
        <v>15</v>
      </c>
      <c r="E10110" t="s">
        <v>39</v>
      </c>
      <c r="F10110" t="s">
        <v>22</v>
      </c>
      <c r="G10110" t="s">
        <v>11</v>
      </c>
      <c r="H10110" s="1">
        <v>43156</v>
      </c>
      <c r="I10110" s="2">
        <v>0.29166666666666669</v>
      </c>
      <c r="J10110" t="s">
        <v>12</v>
      </c>
      <c r="K10110">
        <v>3658915</v>
      </c>
      <c r="L10110">
        <v>2118649</v>
      </c>
    </row>
    <row r="10111" spans="1:12" x14ac:dyDescent="0.2">
      <c r="A10111">
        <v>802995</v>
      </c>
      <c r="B10111" t="s">
        <v>37</v>
      </c>
      <c r="C10111" t="s">
        <v>38</v>
      </c>
      <c r="D10111" t="s">
        <v>15</v>
      </c>
      <c r="E10111" t="s">
        <v>39</v>
      </c>
      <c r="F10111" t="s">
        <v>22</v>
      </c>
      <c r="G10111" t="s">
        <v>11</v>
      </c>
      <c r="H10111" s="1">
        <v>43156</v>
      </c>
      <c r="I10111" s="2">
        <v>0.45833333333333331</v>
      </c>
      <c r="J10111" t="s">
        <v>12</v>
      </c>
      <c r="K10111">
        <v>3658915</v>
      </c>
      <c r="L10111">
        <v>2118649</v>
      </c>
    </row>
    <row r="10112" spans="1:12" x14ac:dyDescent="0.2">
      <c r="A10112">
        <v>802996</v>
      </c>
      <c r="B10112" t="s">
        <v>37</v>
      </c>
      <c r="C10112" t="s">
        <v>38</v>
      </c>
      <c r="D10112" t="s">
        <v>15</v>
      </c>
      <c r="E10112" t="s">
        <v>39</v>
      </c>
      <c r="F10112" t="s">
        <v>22</v>
      </c>
      <c r="G10112" t="s">
        <v>11</v>
      </c>
      <c r="H10112" s="1">
        <v>43156</v>
      </c>
      <c r="I10112" s="2">
        <v>0.625</v>
      </c>
      <c r="J10112" t="s">
        <v>12</v>
      </c>
      <c r="K10112">
        <v>3658915</v>
      </c>
      <c r="L10112">
        <v>2118649</v>
      </c>
    </row>
    <row r="10113" spans="1:12" x14ac:dyDescent="0.2">
      <c r="A10113">
        <v>802997</v>
      </c>
      <c r="B10113" t="s">
        <v>37</v>
      </c>
      <c r="C10113" t="s">
        <v>38</v>
      </c>
      <c r="D10113" t="s">
        <v>15</v>
      </c>
      <c r="E10113" t="s">
        <v>39</v>
      </c>
      <c r="F10113" t="s">
        <v>22</v>
      </c>
      <c r="G10113" t="s">
        <v>11</v>
      </c>
      <c r="H10113" s="1">
        <v>43156</v>
      </c>
      <c r="I10113" s="2">
        <v>0.79166666666666663</v>
      </c>
      <c r="J10113" t="s">
        <v>12</v>
      </c>
      <c r="K10113">
        <v>3658915</v>
      </c>
      <c r="L10113">
        <v>2118650</v>
      </c>
    </row>
    <row r="10114" spans="1:12" x14ac:dyDescent="0.2">
      <c r="A10114">
        <v>802998</v>
      </c>
      <c r="B10114" t="s">
        <v>37</v>
      </c>
      <c r="C10114" t="s">
        <v>38</v>
      </c>
      <c r="D10114" t="s">
        <v>15</v>
      </c>
      <c r="E10114" t="s">
        <v>39</v>
      </c>
      <c r="F10114" t="s">
        <v>22</v>
      </c>
      <c r="G10114" t="s">
        <v>11</v>
      </c>
      <c r="H10114" s="1">
        <v>43156</v>
      </c>
      <c r="I10114" s="2">
        <v>0.95833333333333337</v>
      </c>
      <c r="J10114" t="s">
        <v>12</v>
      </c>
      <c r="K10114">
        <v>3658916</v>
      </c>
      <c r="L10114">
        <v>2118652</v>
      </c>
    </row>
    <row r="10115" spans="1:12" x14ac:dyDescent="0.2">
      <c r="A10115">
        <v>802999</v>
      </c>
      <c r="B10115" t="s">
        <v>37</v>
      </c>
      <c r="C10115" t="s">
        <v>38</v>
      </c>
      <c r="D10115" t="s">
        <v>15</v>
      </c>
      <c r="E10115" t="s">
        <v>39</v>
      </c>
      <c r="F10115" t="s">
        <v>22</v>
      </c>
      <c r="G10115" t="s">
        <v>11</v>
      </c>
      <c r="H10115" s="1">
        <v>43157</v>
      </c>
      <c r="I10115" s="2">
        <v>0.125</v>
      </c>
      <c r="J10115" t="s">
        <v>12</v>
      </c>
      <c r="K10115">
        <v>3658921</v>
      </c>
      <c r="L10115">
        <v>2118654</v>
      </c>
    </row>
    <row r="10116" spans="1:12" x14ac:dyDescent="0.2">
      <c r="A10116">
        <v>803000</v>
      </c>
      <c r="B10116" t="s">
        <v>37</v>
      </c>
      <c r="C10116" t="s">
        <v>38</v>
      </c>
      <c r="D10116" t="s">
        <v>15</v>
      </c>
      <c r="E10116" t="s">
        <v>39</v>
      </c>
      <c r="F10116" t="s">
        <v>22</v>
      </c>
      <c r="G10116" t="s">
        <v>11</v>
      </c>
      <c r="H10116" s="1">
        <v>43157</v>
      </c>
      <c r="I10116" s="2">
        <v>0.29166666666666669</v>
      </c>
      <c r="J10116" t="s">
        <v>12</v>
      </c>
      <c r="K10116">
        <v>3659019</v>
      </c>
      <c r="L10116">
        <v>2118658</v>
      </c>
    </row>
    <row r="10117" spans="1:12" x14ac:dyDescent="0.2">
      <c r="A10117">
        <v>803001</v>
      </c>
      <c r="B10117" t="s">
        <v>37</v>
      </c>
      <c r="C10117" t="s">
        <v>38</v>
      </c>
      <c r="D10117" t="s">
        <v>15</v>
      </c>
      <c r="E10117" t="s">
        <v>39</v>
      </c>
      <c r="F10117" t="s">
        <v>22</v>
      </c>
      <c r="G10117" t="s">
        <v>11</v>
      </c>
      <c r="H10117" s="1">
        <v>43157</v>
      </c>
      <c r="I10117" s="2">
        <v>0.45833333333333331</v>
      </c>
      <c r="J10117" t="s">
        <v>12</v>
      </c>
      <c r="K10117">
        <v>3659266</v>
      </c>
      <c r="L10117">
        <v>2118711</v>
      </c>
    </row>
    <row r="10118" spans="1:12" x14ac:dyDescent="0.2">
      <c r="A10118">
        <v>803002</v>
      </c>
      <c r="B10118" t="s">
        <v>37</v>
      </c>
      <c r="C10118" t="s">
        <v>38</v>
      </c>
      <c r="D10118" t="s">
        <v>15</v>
      </c>
      <c r="E10118" t="s">
        <v>39</v>
      </c>
      <c r="F10118" t="s">
        <v>22</v>
      </c>
      <c r="G10118" t="s">
        <v>11</v>
      </c>
      <c r="H10118" s="1">
        <v>43157</v>
      </c>
      <c r="I10118" s="2">
        <v>0.625</v>
      </c>
      <c r="J10118" t="s">
        <v>12</v>
      </c>
      <c r="K10118">
        <v>3659341</v>
      </c>
      <c r="L10118">
        <v>2118733</v>
      </c>
    </row>
    <row r="10119" spans="1:12" x14ac:dyDescent="0.2">
      <c r="A10119">
        <v>803003</v>
      </c>
      <c r="B10119" t="s">
        <v>37</v>
      </c>
      <c r="C10119" t="s">
        <v>38</v>
      </c>
      <c r="D10119" t="s">
        <v>15</v>
      </c>
      <c r="E10119" t="s">
        <v>39</v>
      </c>
      <c r="F10119" t="s">
        <v>22</v>
      </c>
      <c r="G10119" t="s">
        <v>11</v>
      </c>
      <c r="H10119" s="1">
        <v>43157</v>
      </c>
      <c r="I10119" s="2">
        <v>0.79166666666666663</v>
      </c>
      <c r="J10119" t="s">
        <v>12</v>
      </c>
      <c r="K10119">
        <v>3659479</v>
      </c>
      <c r="L10119">
        <v>2118863</v>
      </c>
    </row>
    <row r="10120" spans="1:12" x14ac:dyDescent="0.2">
      <c r="A10120">
        <v>803004</v>
      </c>
      <c r="B10120" t="s">
        <v>37</v>
      </c>
      <c r="C10120" t="s">
        <v>38</v>
      </c>
      <c r="D10120" t="s">
        <v>15</v>
      </c>
      <c r="E10120" t="s">
        <v>39</v>
      </c>
      <c r="F10120" t="s">
        <v>22</v>
      </c>
      <c r="G10120" t="s">
        <v>11</v>
      </c>
      <c r="H10120" s="1">
        <v>43157</v>
      </c>
      <c r="I10120" s="2">
        <v>0.95833333333333337</v>
      </c>
      <c r="J10120" t="s">
        <v>12</v>
      </c>
      <c r="K10120">
        <v>3659521</v>
      </c>
      <c r="L10120">
        <v>2118934</v>
      </c>
    </row>
    <row r="10121" spans="1:12" x14ac:dyDescent="0.2">
      <c r="A10121">
        <v>803005</v>
      </c>
      <c r="B10121" t="s">
        <v>37</v>
      </c>
      <c r="C10121" t="s">
        <v>38</v>
      </c>
      <c r="D10121" t="s">
        <v>15</v>
      </c>
      <c r="E10121" t="s">
        <v>39</v>
      </c>
      <c r="F10121" t="s">
        <v>22</v>
      </c>
      <c r="G10121" t="s">
        <v>11</v>
      </c>
      <c r="H10121" s="1">
        <v>43158</v>
      </c>
      <c r="I10121" s="2">
        <v>0.125</v>
      </c>
      <c r="J10121" t="s">
        <v>12</v>
      </c>
      <c r="K10121">
        <v>3659529</v>
      </c>
      <c r="L10121">
        <v>2118938</v>
      </c>
    </row>
    <row r="10122" spans="1:12" x14ac:dyDescent="0.2">
      <c r="A10122">
        <v>803006</v>
      </c>
      <c r="B10122" t="s">
        <v>37</v>
      </c>
      <c r="C10122" t="s">
        <v>38</v>
      </c>
      <c r="D10122" t="s">
        <v>15</v>
      </c>
      <c r="E10122" t="s">
        <v>39</v>
      </c>
      <c r="F10122" t="s">
        <v>22</v>
      </c>
      <c r="G10122" t="s">
        <v>11</v>
      </c>
      <c r="H10122" s="1">
        <v>43158</v>
      </c>
      <c r="I10122" s="2">
        <v>0.29166666666666669</v>
      </c>
      <c r="J10122" t="s">
        <v>12</v>
      </c>
      <c r="K10122">
        <v>3659644</v>
      </c>
      <c r="L10122">
        <v>2118948</v>
      </c>
    </row>
    <row r="10123" spans="1:12" x14ac:dyDescent="0.2">
      <c r="A10123">
        <v>803007</v>
      </c>
      <c r="B10123" t="s">
        <v>37</v>
      </c>
      <c r="C10123" t="s">
        <v>38</v>
      </c>
      <c r="D10123" t="s">
        <v>15</v>
      </c>
      <c r="E10123" t="s">
        <v>39</v>
      </c>
      <c r="F10123" t="s">
        <v>22</v>
      </c>
      <c r="G10123" t="s">
        <v>11</v>
      </c>
      <c r="H10123" s="1">
        <v>43158</v>
      </c>
      <c r="I10123" s="2">
        <v>0.45833333333333331</v>
      </c>
      <c r="J10123" t="s">
        <v>12</v>
      </c>
      <c r="K10123">
        <v>3659881</v>
      </c>
      <c r="L10123">
        <v>2118994</v>
      </c>
    </row>
    <row r="10124" spans="1:12" x14ac:dyDescent="0.2">
      <c r="A10124">
        <v>803008</v>
      </c>
      <c r="B10124" t="s">
        <v>37</v>
      </c>
      <c r="C10124" t="s">
        <v>38</v>
      </c>
      <c r="D10124" t="s">
        <v>15</v>
      </c>
      <c r="E10124" t="s">
        <v>39</v>
      </c>
      <c r="F10124" t="s">
        <v>22</v>
      </c>
      <c r="G10124" t="s">
        <v>11</v>
      </c>
      <c r="H10124" s="1">
        <v>43158</v>
      </c>
      <c r="I10124" s="2">
        <v>0.625</v>
      </c>
      <c r="J10124" t="s">
        <v>12</v>
      </c>
      <c r="K10124">
        <v>3659987</v>
      </c>
      <c r="L10124">
        <v>2119040</v>
      </c>
    </row>
    <row r="10125" spans="1:12" x14ac:dyDescent="0.2">
      <c r="A10125">
        <v>803009</v>
      </c>
      <c r="B10125" t="s">
        <v>37</v>
      </c>
      <c r="C10125" t="s">
        <v>38</v>
      </c>
      <c r="D10125" t="s">
        <v>15</v>
      </c>
      <c r="E10125" t="s">
        <v>39</v>
      </c>
      <c r="F10125" t="s">
        <v>22</v>
      </c>
      <c r="G10125" t="s">
        <v>11</v>
      </c>
      <c r="H10125" s="1">
        <v>43158</v>
      </c>
      <c r="I10125" s="2">
        <v>0.79166666666666663</v>
      </c>
      <c r="J10125" t="s">
        <v>12</v>
      </c>
      <c r="K10125">
        <v>3660076</v>
      </c>
      <c r="L10125">
        <v>2119156</v>
      </c>
    </row>
    <row r="10126" spans="1:12" x14ac:dyDescent="0.2">
      <c r="A10126">
        <v>803010</v>
      </c>
      <c r="B10126" t="s">
        <v>37</v>
      </c>
      <c r="C10126" t="s">
        <v>38</v>
      </c>
      <c r="D10126" t="s">
        <v>15</v>
      </c>
      <c r="E10126" t="s">
        <v>39</v>
      </c>
      <c r="F10126" t="s">
        <v>22</v>
      </c>
      <c r="G10126" t="s">
        <v>11</v>
      </c>
      <c r="H10126" s="1">
        <v>43158</v>
      </c>
      <c r="I10126" s="2">
        <v>0.95833333333333337</v>
      </c>
      <c r="J10126" t="s">
        <v>12</v>
      </c>
      <c r="K10126">
        <v>3660118</v>
      </c>
      <c r="L10126">
        <v>2119219</v>
      </c>
    </row>
    <row r="10127" spans="1:12" x14ac:dyDescent="0.2">
      <c r="A10127">
        <v>803011</v>
      </c>
      <c r="B10127" t="s">
        <v>37</v>
      </c>
      <c r="C10127" t="s">
        <v>38</v>
      </c>
      <c r="D10127" t="s">
        <v>15</v>
      </c>
      <c r="E10127" t="s">
        <v>39</v>
      </c>
      <c r="F10127" t="s">
        <v>22</v>
      </c>
      <c r="G10127" t="s">
        <v>11</v>
      </c>
      <c r="H10127" s="1">
        <v>43159</v>
      </c>
      <c r="I10127" s="2">
        <v>0.125</v>
      </c>
      <c r="J10127" t="s">
        <v>12</v>
      </c>
      <c r="K10127">
        <v>3660123</v>
      </c>
      <c r="L10127">
        <v>2119229</v>
      </c>
    </row>
    <row r="10128" spans="1:12" x14ac:dyDescent="0.2">
      <c r="A10128">
        <v>803012</v>
      </c>
      <c r="B10128" t="s">
        <v>37</v>
      </c>
      <c r="C10128" t="s">
        <v>38</v>
      </c>
      <c r="D10128" t="s">
        <v>15</v>
      </c>
      <c r="E10128" t="s">
        <v>39</v>
      </c>
      <c r="F10128" t="s">
        <v>22</v>
      </c>
      <c r="G10128" t="s">
        <v>11</v>
      </c>
      <c r="H10128" s="1">
        <v>43159</v>
      </c>
      <c r="I10128" s="2">
        <v>0.29166666666666669</v>
      </c>
      <c r="J10128" t="s">
        <v>12</v>
      </c>
      <c r="K10128">
        <v>3660240</v>
      </c>
      <c r="L10128">
        <v>2119238</v>
      </c>
    </row>
    <row r="10129" spans="1:12" x14ac:dyDescent="0.2">
      <c r="A10129">
        <v>803013</v>
      </c>
      <c r="B10129" t="s">
        <v>37</v>
      </c>
      <c r="C10129" t="s">
        <v>38</v>
      </c>
      <c r="D10129" t="s">
        <v>15</v>
      </c>
      <c r="E10129" t="s">
        <v>39</v>
      </c>
      <c r="F10129" t="s">
        <v>22</v>
      </c>
      <c r="G10129" t="s">
        <v>11</v>
      </c>
      <c r="H10129" s="1">
        <v>43159</v>
      </c>
      <c r="I10129" s="2">
        <v>0.45833333333333331</v>
      </c>
      <c r="J10129" t="s">
        <v>12</v>
      </c>
      <c r="K10129">
        <v>3660461</v>
      </c>
      <c r="L10129">
        <v>2119282</v>
      </c>
    </row>
    <row r="10130" spans="1:12" x14ac:dyDescent="0.2">
      <c r="A10130">
        <v>803014</v>
      </c>
      <c r="B10130" t="s">
        <v>37</v>
      </c>
      <c r="C10130" t="s">
        <v>38</v>
      </c>
      <c r="D10130" t="s">
        <v>15</v>
      </c>
      <c r="E10130" t="s">
        <v>39</v>
      </c>
      <c r="F10130" t="s">
        <v>22</v>
      </c>
      <c r="G10130" t="s">
        <v>11</v>
      </c>
      <c r="H10130" s="1">
        <v>43159</v>
      </c>
      <c r="I10130" s="2">
        <v>0.625</v>
      </c>
      <c r="J10130" t="s">
        <v>12</v>
      </c>
      <c r="K10130">
        <v>3660551</v>
      </c>
      <c r="L10130">
        <v>2119314</v>
      </c>
    </row>
    <row r="10131" spans="1:12" x14ac:dyDescent="0.2">
      <c r="A10131">
        <v>803015</v>
      </c>
      <c r="B10131" t="s">
        <v>37</v>
      </c>
      <c r="C10131" t="s">
        <v>38</v>
      </c>
      <c r="D10131" t="s">
        <v>15</v>
      </c>
      <c r="E10131" t="s">
        <v>39</v>
      </c>
      <c r="F10131" t="s">
        <v>22</v>
      </c>
      <c r="G10131" t="s">
        <v>11</v>
      </c>
      <c r="H10131" s="1">
        <v>43159</v>
      </c>
      <c r="I10131" s="2">
        <v>0.79166666666666663</v>
      </c>
      <c r="J10131" t="s">
        <v>12</v>
      </c>
      <c r="K10131">
        <v>3660680</v>
      </c>
      <c r="L10131">
        <v>2119437</v>
      </c>
    </row>
    <row r="10132" spans="1:12" x14ac:dyDescent="0.2">
      <c r="A10132">
        <v>803016</v>
      </c>
      <c r="B10132" t="s">
        <v>37</v>
      </c>
      <c r="C10132" t="s">
        <v>38</v>
      </c>
      <c r="D10132" t="s">
        <v>15</v>
      </c>
      <c r="E10132" t="s">
        <v>39</v>
      </c>
      <c r="F10132" t="s">
        <v>22</v>
      </c>
      <c r="G10132" t="s">
        <v>11</v>
      </c>
      <c r="H10132" s="1">
        <v>43159</v>
      </c>
      <c r="I10132" s="2">
        <v>0.95833333333333337</v>
      </c>
      <c r="J10132" t="s">
        <v>12</v>
      </c>
      <c r="K10132">
        <v>3660728</v>
      </c>
      <c r="L10132">
        <v>2119489</v>
      </c>
    </row>
    <row r="10133" spans="1:12" x14ac:dyDescent="0.2">
      <c r="A10133">
        <v>803017</v>
      </c>
      <c r="B10133" t="s">
        <v>37</v>
      </c>
      <c r="C10133" t="s">
        <v>38</v>
      </c>
      <c r="D10133" t="s">
        <v>15</v>
      </c>
      <c r="E10133" t="s">
        <v>39</v>
      </c>
      <c r="F10133" t="s">
        <v>22</v>
      </c>
      <c r="G10133" t="s">
        <v>11</v>
      </c>
      <c r="H10133" s="1">
        <v>43160</v>
      </c>
      <c r="I10133" s="2">
        <v>0.125</v>
      </c>
      <c r="J10133" t="s">
        <v>12</v>
      </c>
      <c r="K10133">
        <v>3660732</v>
      </c>
      <c r="L10133">
        <v>2119502</v>
      </c>
    </row>
    <row r="10134" spans="1:12" x14ac:dyDescent="0.2">
      <c r="A10134">
        <v>803018</v>
      </c>
      <c r="B10134" t="s">
        <v>37</v>
      </c>
      <c r="C10134" t="s">
        <v>38</v>
      </c>
      <c r="D10134" t="s">
        <v>15</v>
      </c>
      <c r="E10134" t="s">
        <v>39</v>
      </c>
      <c r="F10134" t="s">
        <v>22</v>
      </c>
      <c r="G10134" t="s">
        <v>11</v>
      </c>
      <c r="H10134" s="1">
        <v>43160</v>
      </c>
      <c r="I10134" s="2">
        <v>0.29166666666666669</v>
      </c>
      <c r="J10134" t="s">
        <v>12</v>
      </c>
      <c r="K10134">
        <v>3660840</v>
      </c>
      <c r="L10134">
        <v>2119508</v>
      </c>
    </row>
    <row r="10135" spans="1:12" x14ac:dyDescent="0.2">
      <c r="A10135">
        <v>803019</v>
      </c>
      <c r="B10135" t="s">
        <v>37</v>
      </c>
      <c r="C10135" t="s">
        <v>38</v>
      </c>
      <c r="D10135" t="s">
        <v>15</v>
      </c>
      <c r="E10135" t="s">
        <v>39</v>
      </c>
      <c r="F10135" t="s">
        <v>22</v>
      </c>
      <c r="G10135" t="s">
        <v>11</v>
      </c>
      <c r="H10135" s="1">
        <v>43160</v>
      </c>
      <c r="I10135" s="2">
        <v>0.45833333333333331</v>
      </c>
      <c r="J10135" t="s">
        <v>12</v>
      </c>
      <c r="K10135">
        <v>3661058</v>
      </c>
      <c r="L10135">
        <v>2119562</v>
      </c>
    </row>
    <row r="10136" spans="1:12" x14ac:dyDescent="0.2">
      <c r="A10136">
        <v>803020</v>
      </c>
      <c r="B10136" t="s">
        <v>37</v>
      </c>
      <c r="C10136" t="s">
        <v>38</v>
      </c>
      <c r="D10136" t="s">
        <v>15</v>
      </c>
      <c r="E10136" t="s">
        <v>39</v>
      </c>
      <c r="F10136" t="s">
        <v>22</v>
      </c>
      <c r="G10136" t="s">
        <v>11</v>
      </c>
      <c r="H10136" s="1">
        <v>43160</v>
      </c>
      <c r="I10136" s="2">
        <v>0.625</v>
      </c>
      <c r="J10136" t="s">
        <v>12</v>
      </c>
      <c r="K10136">
        <v>3661152</v>
      </c>
      <c r="L10136">
        <v>2119598</v>
      </c>
    </row>
    <row r="10137" spans="1:12" x14ac:dyDescent="0.2">
      <c r="A10137">
        <v>803021</v>
      </c>
      <c r="B10137" t="s">
        <v>37</v>
      </c>
      <c r="C10137" t="s">
        <v>38</v>
      </c>
      <c r="D10137" t="s">
        <v>15</v>
      </c>
      <c r="E10137" t="s">
        <v>39</v>
      </c>
      <c r="F10137" t="s">
        <v>22</v>
      </c>
      <c r="G10137" t="s">
        <v>11</v>
      </c>
      <c r="H10137" s="1">
        <v>43160</v>
      </c>
      <c r="I10137" s="2">
        <v>0.79166666666666663</v>
      </c>
      <c r="J10137" t="s">
        <v>12</v>
      </c>
      <c r="K10137">
        <v>3661269</v>
      </c>
      <c r="L10137">
        <v>2119714</v>
      </c>
    </row>
    <row r="10138" spans="1:12" x14ac:dyDescent="0.2">
      <c r="A10138">
        <v>803022</v>
      </c>
      <c r="B10138" t="s">
        <v>37</v>
      </c>
      <c r="C10138" t="s">
        <v>38</v>
      </c>
      <c r="D10138" t="s">
        <v>15</v>
      </c>
      <c r="E10138" t="s">
        <v>39</v>
      </c>
      <c r="F10138" t="s">
        <v>22</v>
      </c>
      <c r="G10138" t="s">
        <v>11</v>
      </c>
      <c r="H10138" s="1">
        <v>43160</v>
      </c>
      <c r="I10138" s="2">
        <v>0.95833333333333337</v>
      </c>
      <c r="J10138" t="s">
        <v>12</v>
      </c>
      <c r="K10138">
        <v>3661303</v>
      </c>
      <c r="L10138">
        <v>2119766</v>
      </c>
    </row>
    <row r="10139" spans="1:12" x14ac:dyDescent="0.2">
      <c r="A10139">
        <v>803023</v>
      </c>
      <c r="B10139" t="s">
        <v>37</v>
      </c>
      <c r="C10139" t="s">
        <v>38</v>
      </c>
      <c r="D10139" t="s">
        <v>15</v>
      </c>
      <c r="E10139" t="s">
        <v>39</v>
      </c>
      <c r="F10139" t="s">
        <v>22</v>
      </c>
      <c r="G10139" t="s">
        <v>11</v>
      </c>
      <c r="H10139" s="1">
        <v>43161</v>
      </c>
      <c r="I10139" s="2">
        <v>0.125</v>
      </c>
      <c r="J10139" t="s">
        <v>12</v>
      </c>
      <c r="K10139">
        <v>3661312</v>
      </c>
      <c r="L10139">
        <v>2119773</v>
      </c>
    </row>
    <row r="10140" spans="1:12" x14ac:dyDescent="0.2">
      <c r="A10140">
        <v>803024</v>
      </c>
      <c r="B10140" t="s">
        <v>37</v>
      </c>
      <c r="C10140" t="s">
        <v>38</v>
      </c>
      <c r="D10140" t="s">
        <v>15</v>
      </c>
      <c r="E10140" t="s">
        <v>39</v>
      </c>
      <c r="F10140" t="s">
        <v>22</v>
      </c>
      <c r="G10140" t="s">
        <v>11</v>
      </c>
      <c r="H10140" s="1">
        <v>43161</v>
      </c>
      <c r="I10140" s="2">
        <v>0.29166666666666669</v>
      </c>
      <c r="J10140" t="s">
        <v>12</v>
      </c>
      <c r="K10140">
        <v>3661402</v>
      </c>
      <c r="L10140">
        <v>2119784</v>
      </c>
    </row>
    <row r="10141" spans="1:12" x14ac:dyDescent="0.2">
      <c r="A10141">
        <v>803025</v>
      </c>
      <c r="B10141" t="s">
        <v>37</v>
      </c>
      <c r="C10141" t="s">
        <v>38</v>
      </c>
      <c r="D10141" t="s">
        <v>15</v>
      </c>
      <c r="E10141" t="s">
        <v>39</v>
      </c>
      <c r="F10141" t="s">
        <v>22</v>
      </c>
      <c r="G10141" t="s">
        <v>11</v>
      </c>
      <c r="H10141" s="1">
        <v>43161</v>
      </c>
      <c r="I10141" s="2">
        <v>0.45833333333333331</v>
      </c>
      <c r="J10141" t="s">
        <v>12</v>
      </c>
      <c r="K10141">
        <v>3661612</v>
      </c>
      <c r="L10141">
        <v>2119835</v>
      </c>
    </row>
    <row r="10142" spans="1:12" x14ac:dyDescent="0.2">
      <c r="A10142">
        <v>803026</v>
      </c>
      <c r="B10142" t="s">
        <v>37</v>
      </c>
      <c r="C10142" t="s">
        <v>38</v>
      </c>
      <c r="D10142" t="s">
        <v>15</v>
      </c>
      <c r="E10142" t="s">
        <v>39</v>
      </c>
      <c r="F10142" t="s">
        <v>22</v>
      </c>
      <c r="G10142" t="s">
        <v>11</v>
      </c>
      <c r="H10142" s="1">
        <v>43161</v>
      </c>
      <c r="I10142" s="2">
        <v>0.625</v>
      </c>
      <c r="J10142" t="s">
        <v>12</v>
      </c>
      <c r="K10142">
        <v>3661700</v>
      </c>
      <c r="L10142">
        <v>2119876</v>
      </c>
    </row>
    <row r="10143" spans="1:12" x14ac:dyDescent="0.2">
      <c r="A10143">
        <v>803027</v>
      </c>
      <c r="B10143" t="s">
        <v>37</v>
      </c>
      <c r="C10143" t="s">
        <v>38</v>
      </c>
      <c r="D10143" t="s">
        <v>15</v>
      </c>
      <c r="E10143" t="s">
        <v>39</v>
      </c>
      <c r="F10143" t="s">
        <v>22</v>
      </c>
      <c r="G10143" t="s">
        <v>11</v>
      </c>
      <c r="H10143" s="1">
        <v>43161</v>
      </c>
      <c r="I10143" s="2">
        <v>0.79166666666666663</v>
      </c>
      <c r="J10143" t="s">
        <v>12</v>
      </c>
      <c r="K10143">
        <v>3661796</v>
      </c>
      <c r="L10143">
        <v>2119980</v>
      </c>
    </row>
    <row r="10144" spans="1:12" x14ac:dyDescent="0.2">
      <c r="A10144">
        <v>803028</v>
      </c>
      <c r="B10144" t="s">
        <v>37</v>
      </c>
      <c r="C10144" t="s">
        <v>38</v>
      </c>
      <c r="D10144" t="s">
        <v>15</v>
      </c>
      <c r="E10144" t="s">
        <v>39</v>
      </c>
      <c r="F10144" t="s">
        <v>22</v>
      </c>
      <c r="G10144" t="s">
        <v>11</v>
      </c>
      <c r="H10144" s="1">
        <v>43161</v>
      </c>
      <c r="I10144" s="2">
        <v>0.95833333333333337</v>
      </c>
      <c r="J10144" t="s">
        <v>12</v>
      </c>
      <c r="K10144">
        <v>3661820</v>
      </c>
      <c r="L10144">
        <v>2120029</v>
      </c>
    </row>
    <row r="10145" spans="1:12" x14ac:dyDescent="0.2">
      <c r="A10145">
        <v>803029</v>
      </c>
      <c r="B10145" t="s">
        <v>37</v>
      </c>
      <c r="C10145" t="s">
        <v>38</v>
      </c>
      <c r="D10145" t="s">
        <v>16</v>
      </c>
      <c r="E10145" t="s">
        <v>39</v>
      </c>
      <c r="F10145" t="s">
        <v>22</v>
      </c>
      <c r="G10145" t="s">
        <v>11</v>
      </c>
      <c r="H10145" s="1">
        <v>43155</v>
      </c>
      <c r="I10145" s="2">
        <v>0.125</v>
      </c>
      <c r="J10145" t="s">
        <v>17</v>
      </c>
      <c r="K10145">
        <v>6543853</v>
      </c>
      <c r="L10145">
        <v>4883269</v>
      </c>
    </row>
    <row r="10146" spans="1:12" x14ac:dyDescent="0.2">
      <c r="A10146">
        <v>803030</v>
      </c>
      <c r="B10146" t="s">
        <v>37</v>
      </c>
      <c r="C10146" t="s">
        <v>38</v>
      </c>
      <c r="D10146" t="s">
        <v>16</v>
      </c>
      <c r="E10146" t="s">
        <v>39</v>
      </c>
      <c r="F10146" t="s">
        <v>22</v>
      </c>
      <c r="G10146" t="s">
        <v>11</v>
      </c>
      <c r="H10146" s="1">
        <v>43155</v>
      </c>
      <c r="I10146" s="2">
        <v>0.29166666666666669</v>
      </c>
      <c r="J10146" t="s">
        <v>12</v>
      </c>
      <c r="K10146">
        <v>6543853</v>
      </c>
      <c r="L10146">
        <v>4883270</v>
      </c>
    </row>
    <row r="10147" spans="1:12" x14ac:dyDescent="0.2">
      <c r="A10147">
        <v>803031</v>
      </c>
      <c r="B10147" t="s">
        <v>37</v>
      </c>
      <c r="C10147" t="s">
        <v>38</v>
      </c>
      <c r="D10147" t="s">
        <v>16</v>
      </c>
      <c r="E10147" t="s">
        <v>39</v>
      </c>
      <c r="F10147" t="s">
        <v>22</v>
      </c>
      <c r="G10147" t="s">
        <v>11</v>
      </c>
      <c r="H10147" s="1">
        <v>43155</v>
      </c>
      <c r="I10147" s="2">
        <v>0.45833333333333331</v>
      </c>
      <c r="J10147" t="s">
        <v>12</v>
      </c>
      <c r="K10147">
        <v>6543853</v>
      </c>
      <c r="L10147">
        <v>4883270</v>
      </c>
    </row>
    <row r="10148" spans="1:12" x14ac:dyDescent="0.2">
      <c r="A10148">
        <v>803032</v>
      </c>
      <c r="B10148" t="s">
        <v>37</v>
      </c>
      <c r="C10148" t="s">
        <v>38</v>
      </c>
      <c r="D10148" t="s">
        <v>16</v>
      </c>
      <c r="E10148" t="s">
        <v>39</v>
      </c>
      <c r="F10148" t="s">
        <v>22</v>
      </c>
      <c r="G10148" t="s">
        <v>11</v>
      </c>
      <c r="H10148" s="1">
        <v>43155</v>
      </c>
      <c r="I10148" s="2">
        <v>0.625</v>
      </c>
      <c r="J10148" t="s">
        <v>12</v>
      </c>
      <c r="K10148">
        <v>6543853</v>
      </c>
      <c r="L10148">
        <v>4883270</v>
      </c>
    </row>
    <row r="10149" spans="1:12" x14ac:dyDescent="0.2">
      <c r="A10149">
        <v>803033</v>
      </c>
      <c r="B10149" t="s">
        <v>37</v>
      </c>
      <c r="C10149" t="s">
        <v>38</v>
      </c>
      <c r="D10149" t="s">
        <v>16</v>
      </c>
      <c r="E10149" t="s">
        <v>39</v>
      </c>
      <c r="F10149" t="s">
        <v>22</v>
      </c>
      <c r="G10149" t="s">
        <v>11</v>
      </c>
      <c r="H10149" s="1">
        <v>43155</v>
      </c>
      <c r="I10149" s="2">
        <v>0.79166666666666663</v>
      </c>
      <c r="J10149" t="s">
        <v>12</v>
      </c>
      <c r="K10149">
        <v>6543853</v>
      </c>
      <c r="L10149">
        <v>4883271</v>
      </c>
    </row>
    <row r="10150" spans="1:12" x14ac:dyDescent="0.2">
      <c r="A10150">
        <v>803034</v>
      </c>
      <c r="B10150" t="s">
        <v>37</v>
      </c>
      <c r="C10150" t="s">
        <v>38</v>
      </c>
      <c r="D10150" t="s">
        <v>16</v>
      </c>
      <c r="E10150" t="s">
        <v>39</v>
      </c>
      <c r="F10150" t="s">
        <v>22</v>
      </c>
      <c r="G10150" t="s">
        <v>11</v>
      </c>
      <c r="H10150" s="1">
        <v>43155</v>
      </c>
      <c r="I10150" s="2">
        <v>0.95833333333333337</v>
      </c>
      <c r="J10150" t="s">
        <v>12</v>
      </c>
      <c r="K10150">
        <v>6543853</v>
      </c>
      <c r="L10150">
        <v>4883271</v>
      </c>
    </row>
    <row r="10151" spans="1:12" x14ac:dyDescent="0.2">
      <c r="A10151">
        <v>803035</v>
      </c>
      <c r="B10151" t="s">
        <v>37</v>
      </c>
      <c r="C10151" t="s">
        <v>38</v>
      </c>
      <c r="D10151" t="s">
        <v>16</v>
      </c>
      <c r="E10151" t="s">
        <v>39</v>
      </c>
      <c r="F10151" t="s">
        <v>22</v>
      </c>
      <c r="G10151" t="s">
        <v>11</v>
      </c>
      <c r="H10151" s="1">
        <v>43156</v>
      </c>
      <c r="I10151" s="2">
        <v>0.125</v>
      </c>
      <c r="J10151" t="s">
        <v>12</v>
      </c>
      <c r="K10151">
        <v>6543853</v>
      </c>
      <c r="L10151">
        <v>4883271</v>
      </c>
    </row>
    <row r="10152" spans="1:12" x14ac:dyDescent="0.2">
      <c r="A10152">
        <v>803036</v>
      </c>
      <c r="B10152" t="s">
        <v>37</v>
      </c>
      <c r="C10152" t="s">
        <v>38</v>
      </c>
      <c r="D10152" t="s">
        <v>16</v>
      </c>
      <c r="E10152" t="s">
        <v>39</v>
      </c>
      <c r="F10152" t="s">
        <v>22</v>
      </c>
      <c r="G10152" t="s">
        <v>11</v>
      </c>
      <c r="H10152" s="1">
        <v>43156</v>
      </c>
      <c r="I10152" s="2">
        <v>0.29166666666666669</v>
      </c>
      <c r="J10152" t="s">
        <v>12</v>
      </c>
      <c r="K10152">
        <v>6543853</v>
      </c>
      <c r="L10152">
        <v>4883271</v>
      </c>
    </row>
    <row r="10153" spans="1:12" x14ac:dyDescent="0.2">
      <c r="A10153">
        <v>803037</v>
      </c>
      <c r="B10153" t="s">
        <v>37</v>
      </c>
      <c r="C10153" t="s">
        <v>38</v>
      </c>
      <c r="D10153" t="s">
        <v>16</v>
      </c>
      <c r="E10153" t="s">
        <v>39</v>
      </c>
      <c r="F10153" t="s">
        <v>22</v>
      </c>
      <c r="G10153" t="s">
        <v>11</v>
      </c>
      <c r="H10153" s="1">
        <v>43156</v>
      </c>
      <c r="I10153" s="2">
        <v>0.45833333333333331</v>
      </c>
      <c r="J10153" t="s">
        <v>12</v>
      </c>
      <c r="K10153">
        <v>6543853</v>
      </c>
      <c r="L10153">
        <v>4883271</v>
      </c>
    </row>
    <row r="10154" spans="1:12" x14ac:dyDescent="0.2">
      <c r="A10154">
        <v>803038</v>
      </c>
      <c r="B10154" t="s">
        <v>37</v>
      </c>
      <c r="C10154" t="s">
        <v>38</v>
      </c>
      <c r="D10154" t="s">
        <v>16</v>
      </c>
      <c r="E10154" t="s">
        <v>39</v>
      </c>
      <c r="F10154" t="s">
        <v>22</v>
      </c>
      <c r="G10154" t="s">
        <v>11</v>
      </c>
      <c r="H10154" s="1">
        <v>43156</v>
      </c>
      <c r="I10154" s="2">
        <v>0.625</v>
      </c>
      <c r="J10154" t="s">
        <v>12</v>
      </c>
      <c r="K10154">
        <v>6543853</v>
      </c>
      <c r="L10154">
        <v>4883271</v>
      </c>
    </row>
    <row r="10155" spans="1:12" x14ac:dyDescent="0.2">
      <c r="A10155">
        <v>803039</v>
      </c>
      <c r="B10155" t="s">
        <v>37</v>
      </c>
      <c r="C10155" t="s">
        <v>38</v>
      </c>
      <c r="D10155" t="s">
        <v>16</v>
      </c>
      <c r="E10155" t="s">
        <v>39</v>
      </c>
      <c r="F10155" t="s">
        <v>22</v>
      </c>
      <c r="G10155" t="s">
        <v>11</v>
      </c>
      <c r="H10155" s="1">
        <v>43156</v>
      </c>
      <c r="I10155" s="2">
        <v>0.79166666666666663</v>
      </c>
      <c r="J10155" t="s">
        <v>12</v>
      </c>
      <c r="K10155">
        <v>6543853</v>
      </c>
      <c r="L10155">
        <v>4883271</v>
      </c>
    </row>
    <row r="10156" spans="1:12" x14ac:dyDescent="0.2">
      <c r="A10156">
        <v>803040</v>
      </c>
      <c r="B10156" t="s">
        <v>37</v>
      </c>
      <c r="C10156" t="s">
        <v>38</v>
      </c>
      <c r="D10156" t="s">
        <v>16</v>
      </c>
      <c r="E10156" t="s">
        <v>39</v>
      </c>
      <c r="F10156" t="s">
        <v>22</v>
      </c>
      <c r="G10156" t="s">
        <v>11</v>
      </c>
      <c r="H10156" s="1">
        <v>43156</v>
      </c>
      <c r="I10156" s="2">
        <v>0.95833333333333337</v>
      </c>
      <c r="J10156" t="s">
        <v>12</v>
      </c>
      <c r="K10156">
        <v>6543854</v>
      </c>
      <c r="L10156">
        <v>4883278</v>
      </c>
    </row>
    <row r="10157" spans="1:12" x14ac:dyDescent="0.2">
      <c r="A10157">
        <v>803041</v>
      </c>
      <c r="B10157" t="s">
        <v>37</v>
      </c>
      <c r="C10157" t="s">
        <v>38</v>
      </c>
      <c r="D10157" t="s">
        <v>16</v>
      </c>
      <c r="E10157" t="s">
        <v>39</v>
      </c>
      <c r="F10157" t="s">
        <v>22</v>
      </c>
      <c r="G10157" t="s">
        <v>11</v>
      </c>
      <c r="H10157" s="1">
        <v>43157</v>
      </c>
      <c r="I10157" s="2">
        <v>0.125</v>
      </c>
      <c r="J10157" t="s">
        <v>12</v>
      </c>
      <c r="K10157">
        <v>6543869</v>
      </c>
      <c r="L10157">
        <v>4883294</v>
      </c>
    </row>
    <row r="10158" spans="1:12" x14ac:dyDescent="0.2">
      <c r="A10158">
        <v>803042</v>
      </c>
      <c r="B10158" t="s">
        <v>37</v>
      </c>
      <c r="C10158" t="s">
        <v>38</v>
      </c>
      <c r="D10158" t="s">
        <v>16</v>
      </c>
      <c r="E10158" t="s">
        <v>39</v>
      </c>
      <c r="F10158" t="s">
        <v>22</v>
      </c>
      <c r="G10158" t="s">
        <v>11</v>
      </c>
      <c r="H10158" s="1">
        <v>43157</v>
      </c>
      <c r="I10158" s="2">
        <v>0.29166666666666669</v>
      </c>
      <c r="J10158" t="s">
        <v>12</v>
      </c>
      <c r="K10158">
        <v>6544084</v>
      </c>
      <c r="L10158">
        <v>4883314</v>
      </c>
    </row>
    <row r="10159" spans="1:12" x14ac:dyDescent="0.2">
      <c r="A10159">
        <v>803043</v>
      </c>
      <c r="B10159" t="s">
        <v>37</v>
      </c>
      <c r="C10159" t="s">
        <v>38</v>
      </c>
      <c r="D10159" t="s">
        <v>16</v>
      </c>
      <c r="E10159" t="s">
        <v>39</v>
      </c>
      <c r="F10159" t="s">
        <v>22</v>
      </c>
      <c r="G10159" t="s">
        <v>11</v>
      </c>
      <c r="H10159" s="1">
        <v>43157</v>
      </c>
      <c r="I10159" s="2">
        <v>0.45833333333333331</v>
      </c>
      <c r="J10159" t="s">
        <v>12</v>
      </c>
      <c r="K10159">
        <v>6544508</v>
      </c>
      <c r="L10159">
        <v>4883385</v>
      </c>
    </row>
    <row r="10160" spans="1:12" x14ac:dyDescent="0.2">
      <c r="A10160">
        <v>803044</v>
      </c>
      <c r="B10160" t="s">
        <v>37</v>
      </c>
      <c r="C10160" t="s">
        <v>38</v>
      </c>
      <c r="D10160" t="s">
        <v>16</v>
      </c>
      <c r="E10160" t="s">
        <v>39</v>
      </c>
      <c r="F10160" t="s">
        <v>22</v>
      </c>
      <c r="G10160" t="s">
        <v>11</v>
      </c>
      <c r="H10160" s="1">
        <v>43157</v>
      </c>
      <c r="I10160" s="2">
        <v>0.625</v>
      </c>
      <c r="J10160" t="s">
        <v>12</v>
      </c>
      <c r="K10160">
        <v>6544666</v>
      </c>
      <c r="L10160">
        <v>4883462</v>
      </c>
    </row>
    <row r="10161" spans="1:12" x14ac:dyDescent="0.2">
      <c r="A10161">
        <v>803045</v>
      </c>
      <c r="B10161" t="s">
        <v>37</v>
      </c>
      <c r="C10161" t="s">
        <v>38</v>
      </c>
      <c r="D10161" t="s">
        <v>16</v>
      </c>
      <c r="E10161" t="s">
        <v>39</v>
      </c>
      <c r="F10161" t="s">
        <v>22</v>
      </c>
      <c r="G10161" t="s">
        <v>11</v>
      </c>
      <c r="H10161" s="1">
        <v>43157</v>
      </c>
      <c r="I10161" s="2">
        <v>0.79166666666666663</v>
      </c>
      <c r="J10161" t="s">
        <v>12</v>
      </c>
      <c r="K10161">
        <v>6544925</v>
      </c>
      <c r="L10161">
        <v>4883668</v>
      </c>
    </row>
    <row r="10162" spans="1:12" x14ac:dyDescent="0.2">
      <c r="A10162">
        <v>803046</v>
      </c>
      <c r="B10162" t="s">
        <v>37</v>
      </c>
      <c r="C10162" t="s">
        <v>38</v>
      </c>
      <c r="D10162" t="s">
        <v>16</v>
      </c>
      <c r="E10162" t="s">
        <v>39</v>
      </c>
      <c r="F10162" t="s">
        <v>22</v>
      </c>
      <c r="G10162" t="s">
        <v>11</v>
      </c>
      <c r="H10162" s="1">
        <v>43157</v>
      </c>
      <c r="I10162" s="2">
        <v>0.95833333333333337</v>
      </c>
      <c r="J10162" t="s">
        <v>12</v>
      </c>
      <c r="K10162">
        <v>6545009</v>
      </c>
      <c r="L10162">
        <v>4883763</v>
      </c>
    </row>
    <row r="10163" spans="1:12" x14ac:dyDescent="0.2">
      <c r="A10163">
        <v>803047</v>
      </c>
      <c r="B10163" t="s">
        <v>37</v>
      </c>
      <c r="C10163" t="s">
        <v>38</v>
      </c>
      <c r="D10163" t="s">
        <v>16</v>
      </c>
      <c r="E10163" t="s">
        <v>39</v>
      </c>
      <c r="F10163" t="s">
        <v>22</v>
      </c>
      <c r="G10163" t="s">
        <v>11</v>
      </c>
      <c r="H10163" s="1">
        <v>43158</v>
      </c>
      <c r="I10163" s="2">
        <v>0.125</v>
      </c>
      <c r="J10163" t="s">
        <v>12</v>
      </c>
      <c r="K10163">
        <v>6545025</v>
      </c>
      <c r="L10163">
        <v>4883793</v>
      </c>
    </row>
    <row r="10164" spans="1:12" x14ac:dyDescent="0.2">
      <c r="A10164">
        <v>803048</v>
      </c>
      <c r="B10164" t="s">
        <v>37</v>
      </c>
      <c r="C10164" t="s">
        <v>38</v>
      </c>
      <c r="D10164" t="s">
        <v>16</v>
      </c>
      <c r="E10164" t="s">
        <v>39</v>
      </c>
      <c r="F10164" t="s">
        <v>22</v>
      </c>
      <c r="G10164" t="s">
        <v>11</v>
      </c>
      <c r="H10164" s="1">
        <v>43158</v>
      </c>
      <c r="I10164" s="2">
        <v>0.29166666666666669</v>
      </c>
      <c r="J10164" t="s">
        <v>12</v>
      </c>
      <c r="K10164">
        <v>6545236</v>
      </c>
      <c r="L10164">
        <v>4883808</v>
      </c>
    </row>
    <row r="10165" spans="1:12" x14ac:dyDescent="0.2">
      <c r="A10165">
        <v>803049</v>
      </c>
      <c r="B10165" t="s">
        <v>37</v>
      </c>
      <c r="C10165" t="s">
        <v>38</v>
      </c>
      <c r="D10165" t="s">
        <v>16</v>
      </c>
      <c r="E10165" t="s">
        <v>39</v>
      </c>
      <c r="F10165" t="s">
        <v>22</v>
      </c>
      <c r="G10165" t="s">
        <v>11</v>
      </c>
      <c r="H10165" s="1">
        <v>43158</v>
      </c>
      <c r="I10165" s="2">
        <v>0.45833333333333331</v>
      </c>
      <c r="J10165" t="s">
        <v>12</v>
      </c>
      <c r="K10165">
        <v>6545678</v>
      </c>
      <c r="L10165">
        <v>4883867</v>
      </c>
    </row>
    <row r="10166" spans="1:12" x14ac:dyDescent="0.2">
      <c r="A10166">
        <v>803050</v>
      </c>
      <c r="B10166" t="s">
        <v>37</v>
      </c>
      <c r="C10166" t="s">
        <v>38</v>
      </c>
      <c r="D10166" t="s">
        <v>16</v>
      </c>
      <c r="E10166" t="s">
        <v>39</v>
      </c>
      <c r="F10166" t="s">
        <v>22</v>
      </c>
      <c r="G10166" t="s">
        <v>11</v>
      </c>
      <c r="H10166" s="1">
        <v>43158</v>
      </c>
      <c r="I10166" s="2">
        <v>0.625</v>
      </c>
      <c r="J10166" t="s">
        <v>12</v>
      </c>
      <c r="K10166">
        <v>6545918</v>
      </c>
      <c r="L10166">
        <v>4883962</v>
      </c>
    </row>
    <row r="10167" spans="1:12" x14ac:dyDescent="0.2">
      <c r="A10167">
        <v>803051</v>
      </c>
      <c r="B10167" t="s">
        <v>37</v>
      </c>
      <c r="C10167" t="s">
        <v>38</v>
      </c>
      <c r="D10167" t="s">
        <v>16</v>
      </c>
      <c r="E10167" t="s">
        <v>39</v>
      </c>
      <c r="F10167" t="s">
        <v>22</v>
      </c>
      <c r="G10167" t="s">
        <v>11</v>
      </c>
      <c r="H10167" s="1">
        <v>43158</v>
      </c>
      <c r="I10167" s="2">
        <v>0.79166666666666663</v>
      </c>
      <c r="J10167" t="s">
        <v>12</v>
      </c>
      <c r="K10167">
        <v>6546137</v>
      </c>
      <c r="L10167">
        <v>4884145</v>
      </c>
    </row>
    <row r="10168" spans="1:12" x14ac:dyDescent="0.2">
      <c r="A10168">
        <v>803052</v>
      </c>
      <c r="B10168" t="s">
        <v>37</v>
      </c>
      <c r="C10168" t="s">
        <v>38</v>
      </c>
      <c r="D10168" t="s">
        <v>16</v>
      </c>
      <c r="E10168" t="s">
        <v>39</v>
      </c>
      <c r="F10168" t="s">
        <v>22</v>
      </c>
      <c r="G10168" t="s">
        <v>11</v>
      </c>
      <c r="H10168" s="1">
        <v>43158</v>
      </c>
      <c r="I10168" s="2">
        <v>0.95833333333333337</v>
      </c>
      <c r="J10168" t="s">
        <v>12</v>
      </c>
      <c r="K10168">
        <v>6546231</v>
      </c>
      <c r="L10168">
        <v>4884255</v>
      </c>
    </row>
    <row r="10169" spans="1:12" x14ac:dyDescent="0.2">
      <c r="A10169">
        <v>803053</v>
      </c>
      <c r="B10169" t="s">
        <v>37</v>
      </c>
      <c r="C10169" t="s">
        <v>38</v>
      </c>
      <c r="D10169" t="s">
        <v>16</v>
      </c>
      <c r="E10169" t="s">
        <v>39</v>
      </c>
      <c r="F10169" t="s">
        <v>22</v>
      </c>
      <c r="G10169" t="s">
        <v>11</v>
      </c>
      <c r="H10169" s="1">
        <v>43159</v>
      </c>
      <c r="I10169" s="2">
        <v>0.125</v>
      </c>
      <c r="J10169" t="s">
        <v>12</v>
      </c>
      <c r="K10169">
        <v>6546250</v>
      </c>
      <c r="L10169">
        <v>4884287</v>
      </c>
    </row>
    <row r="10170" spans="1:12" x14ac:dyDescent="0.2">
      <c r="A10170">
        <v>803054</v>
      </c>
      <c r="B10170" t="s">
        <v>37</v>
      </c>
      <c r="C10170" t="s">
        <v>38</v>
      </c>
      <c r="D10170" t="s">
        <v>16</v>
      </c>
      <c r="E10170" t="s">
        <v>39</v>
      </c>
      <c r="F10170" t="s">
        <v>22</v>
      </c>
      <c r="G10170" t="s">
        <v>11</v>
      </c>
      <c r="H10170" s="1">
        <v>43159</v>
      </c>
      <c r="I10170" s="2">
        <v>0.29166666666666669</v>
      </c>
      <c r="J10170" t="s">
        <v>12</v>
      </c>
      <c r="K10170">
        <v>6546457</v>
      </c>
      <c r="L10170">
        <v>4884308</v>
      </c>
    </row>
    <row r="10171" spans="1:12" x14ac:dyDescent="0.2">
      <c r="A10171">
        <v>803055</v>
      </c>
      <c r="B10171" t="s">
        <v>37</v>
      </c>
      <c r="C10171" t="s">
        <v>38</v>
      </c>
      <c r="D10171" t="s">
        <v>16</v>
      </c>
      <c r="E10171" t="s">
        <v>39</v>
      </c>
      <c r="F10171" t="s">
        <v>22</v>
      </c>
      <c r="G10171" t="s">
        <v>11</v>
      </c>
      <c r="H10171" s="1">
        <v>43159</v>
      </c>
      <c r="I10171" s="2">
        <v>0.45833333333333331</v>
      </c>
      <c r="J10171" t="s">
        <v>12</v>
      </c>
      <c r="K10171">
        <v>6546920</v>
      </c>
      <c r="L10171">
        <v>4884384</v>
      </c>
    </row>
    <row r="10172" spans="1:12" x14ac:dyDescent="0.2">
      <c r="A10172">
        <v>803056</v>
      </c>
      <c r="B10172" t="s">
        <v>37</v>
      </c>
      <c r="C10172" t="s">
        <v>38</v>
      </c>
      <c r="D10172" t="s">
        <v>16</v>
      </c>
      <c r="E10172" t="s">
        <v>39</v>
      </c>
      <c r="F10172" t="s">
        <v>22</v>
      </c>
      <c r="G10172" t="s">
        <v>11</v>
      </c>
      <c r="H10172" s="1">
        <v>43159</v>
      </c>
      <c r="I10172" s="2">
        <v>0.625</v>
      </c>
      <c r="J10172" t="s">
        <v>12</v>
      </c>
      <c r="K10172">
        <v>6547118</v>
      </c>
      <c r="L10172">
        <v>4884471</v>
      </c>
    </row>
    <row r="10173" spans="1:12" x14ac:dyDescent="0.2">
      <c r="A10173">
        <v>803057</v>
      </c>
      <c r="B10173" t="s">
        <v>37</v>
      </c>
      <c r="C10173" t="s">
        <v>38</v>
      </c>
      <c r="D10173" t="s">
        <v>16</v>
      </c>
      <c r="E10173" t="s">
        <v>39</v>
      </c>
      <c r="F10173" t="s">
        <v>22</v>
      </c>
      <c r="G10173" t="s">
        <v>11</v>
      </c>
      <c r="H10173" s="1">
        <v>43159</v>
      </c>
      <c r="I10173" s="2">
        <v>0.79166666666666663</v>
      </c>
      <c r="J10173" t="s">
        <v>12</v>
      </c>
      <c r="K10173">
        <v>6547367</v>
      </c>
      <c r="L10173">
        <v>4884691</v>
      </c>
    </row>
    <row r="10174" spans="1:12" x14ac:dyDescent="0.2">
      <c r="A10174">
        <v>803058</v>
      </c>
      <c r="B10174" t="s">
        <v>37</v>
      </c>
      <c r="C10174" t="s">
        <v>38</v>
      </c>
      <c r="D10174" t="s">
        <v>16</v>
      </c>
      <c r="E10174" t="s">
        <v>39</v>
      </c>
      <c r="F10174" t="s">
        <v>22</v>
      </c>
      <c r="G10174" t="s">
        <v>11</v>
      </c>
      <c r="H10174" s="1">
        <v>43159</v>
      </c>
      <c r="I10174" s="2">
        <v>0.95833333333333337</v>
      </c>
      <c r="J10174" t="s">
        <v>12</v>
      </c>
      <c r="K10174">
        <v>6547461</v>
      </c>
      <c r="L10174">
        <v>4884801</v>
      </c>
    </row>
    <row r="10175" spans="1:12" x14ac:dyDescent="0.2">
      <c r="A10175">
        <v>803059</v>
      </c>
      <c r="B10175" t="s">
        <v>37</v>
      </c>
      <c r="C10175" t="s">
        <v>38</v>
      </c>
      <c r="D10175" t="s">
        <v>16</v>
      </c>
      <c r="E10175" t="s">
        <v>39</v>
      </c>
      <c r="F10175" t="s">
        <v>22</v>
      </c>
      <c r="G10175" t="s">
        <v>11</v>
      </c>
      <c r="H10175" s="1">
        <v>43160</v>
      </c>
      <c r="I10175" s="2">
        <v>0.125</v>
      </c>
      <c r="J10175" t="s">
        <v>12</v>
      </c>
      <c r="K10175">
        <v>6547479</v>
      </c>
      <c r="L10175">
        <v>4884835</v>
      </c>
    </row>
    <row r="10176" spans="1:12" x14ac:dyDescent="0.2">
      <c r="A10176">
        <v>803060</v>
      </c>
      <c r="B10176" t="s">
        <v>37</v>
      </c>
      <c r="C10176" t="s">
        <v>38</v>
      </c>
      <c r="D10176" t="s">
        <v>16</v>
      </c>
      <c r="E10176" t="s">
        <v>39</v>
      </c>
      <c r="F10176" t="s">
        <v>22</v>
      </c>
      <c r="G10176" t="s">
        <v>11</v>
      </c>
      <c r="H10176" s="1">
        <v>43160</v>
      </c>
      <c r="I10176" s="2">
        <v>0.29166666666666669</v>
      </c>
      <c r="J10176" t="s">
        <v>12</v>
      </c>
      <c r="K10176">
        <v>6547681</v>
      </c>
      <c r="L10176">
        <v>4884855</v>
      </c>
    </row>
    <row r="10177" spans="1:12" x14ac:dyDescent="0.2">
      <c r="A10177">
        <v>803061</v>
      </c>
      <c r="B10177" t="s">
        <v>37</v>
      </c>
      <c r="C10177" t="s">
        <v>38</v>
      </c>
      <c r="D10177" t="s">
        <v>16</v>
      </c>
      <c r="E10177" t="s">
        <v>39</v>
      </c>
      <c r="F10177" t="s">
        <v>22</v>
      </c>
      <c r="G10177" t="s">
        <v>11</v>
      </c>
      <c r="H10177" s="1">
        <v>43160</v>
      </c>
      <c r="I10177" s="2">
        <v>0.45833333333333331</v>
      </c>
      <c r="J10177" t="s">
        <v>12</v>
      </c>
      <c r="K10177">
        <v>6548141</v>
      </c>
      <c r="L10177">
        <v>4884936</v>
      </c>
    </row>
    <row r="10178" spans="1:12" x14ac:dyDescent="0.2">
      <c r="A10178">
        <v>803062</v>
      </c>
      <c r="B10178" t="s">
        <v>37</v>
      </c>
      <c r="C10178" t="s">
        <v>38</v>
      </c>
      <c r="D10178" t="s">
        <v>16</v>
      </c>
      <c r="E10178" t="s">
        <v>39</v>
      </c>
      <c r="F10178" t="s">
        <v>22</v>
      </c>
      <c r="G10178" t="s">
        <v>11</v>
      </c>
      <c r="H10178" s="1">
        <v>43160</v>
      </c>
      <c r="I10178" s="2">
        <v>0.625</v>
      </c>
      <c r="J10178" t="s">
        <v>12</v>
      </c>
      <c r="K10178">
        <v>6548343</v>
      </c>
      <c r="L10178">
        <v>4885031</v>
      </c>
    </row>
    <row r="10179" spans="1:12" x14ac:dyDescent="0.2">
      <c r="A10179">
        <v>803063</v>
      </c>
      <c r="B10179" t="s">
        <v>37</v>
      </c>
      <c r="C10179" t="s">
        <v>38</v>
      </c>
      <c r="D10179" t="s">
        <v>16</v>
      </c>
      <c r="E10179" t="s">
        <v>39</v>
      </c>
      <c r="F10179" t="s">
        <v>22</v>
      </c>
      <c r="G10179" t="s">
        <v>11</v>
      </c>
      <c r="H10179" s="1">
        <v>43160</v>
      </c>
      <c r="I10179" s="2">
        <v>0.79166666666666663</v>
      </c>
      <c r="J10179" t="s">
        <v>12</v>
      </c>
      <c r="K10179">
        <v>6548608</v>
      </c>
      <c r="L10179">
        <v>4885208</v>
      </c>
    </row>
    <row r="10180" spans="1:12" x14ac:dyDescent="0.2">
      <c r="A10180">
        <v>803064</v>
      </c>
      <c r="B10180" t="s">
        <v>37</v>
      </c>
      <c r="C10180" t="s">
        <v>38</v>
      </c>
      <c r="D10180" t="s">
        <v>16</v>
      </c>
      <c r="E10180" t="s">
        <v>39</v>
      </c>
      <c r="F10180" t="s">
        <v>22</v>
      </c>
      <c r="G10180" t="s">
        <v>11</v>
      </c>
      <c r="H10180" s="1">
        <v>43160</v>
      </c>
      <c r="I10180" s="2">
        <v>0.95833333333333337</v>
      </c>
      <c r="J10180" t="s">
        <v>12</v>
      </c>
      <c r="K10180">
        <v>6548700</v>
      </c>
      <c r="L10180">
        <v>4885326</v>
      </c>
    </row>
    <row r="10181" spans="1:12" x14ac:dyDescent="0.2">
      <c r="A10181">
        <v>803065</v>
      </c>
      <c r="B10181" t="s">
        <v>37</v>
      </c>
      <c r="C10181" t="s">
        <v>38</v>
      </c>
      <c r="D10181" t="s">
        <v>16</v>
      </c>
      <c r="E10181" t="s">
        <v>39</v>
      </c>
      <c r="F10181" t="s">
        <v>22</v>
      </c>
      <c r="G10181" t="s">
        <v>11</v>
      </c>
      <c r="H10181" s="1">
        <v>43161</v>
      </c>
      <c r="I10181" s="2">
        <v>0.125</v>
      </c>
      <c r="J10181" t="s">
        <v>12</v>
      </c>
      <c r="K10181">
        <v>6548714</v>
      </c>
      <c r="L10181">
        <v>4885372</v>
      </c>
    </row>
    <row r="10182" spans="1:12" x14ac:dyDescent="0.2">
      <c r="A10182">
        <v>803066</v>
      </c>
      <c r="B10182" t="s">
        <v>37</v>
      </c>
      <c r="C10182" t="s">
        <v>38</v>
      </c>
      <c r="D10182" t="s">
        <v>16</v>
      </c>
      <c r="E10182" t="s">
        <v>39</v>
      </c>
      <c r="F10182" t="s">
        <v>22</v>
      </c>
      <c r="G10182" t="s">
        <v>11</v>
      </c>
      <c r="H10182" s="1">
        <v>43161</v>
      </c>
      <c r="I10182" s="2">
        <v>0.29166666666666669</v>
      </c>
      <c r="J10182" t="s">
        <v>12</v>
      </c>
      <c r="K10182">
        <v>6548891</v>
      </c>
      <c r="L10182">
        <v>4885397</v>
      </c>
    </row>
    <row r="10183" spans="1:12" x14ac:dyDescent="0.2">
      <c r="A10183">
        <v>803067</v>
      </c>
      <c r="B10183" t="s">
        <v>37</v>
      </c>
      <c r="C10183" t="s">
        <v>38</v>
      </c>
      <c r="D10183" t="s">
        <v>16</v>
      </c>
      <c r="E10183" t="s">
        <v>39</v>
      </c>
      <c r="F10183" t="s">
        <v>22</v>
      </c>
      <c r="G10183" t="s">
        <v>11</v>
      </c>
      <c r="H10183" s="1">
        <v>43161</v>
      </c>
      <c r="I10183" s="2">
        <v>0.45833333333333331</v>
      </c>
      <c r="J10183" t="s">
        <v>12</v>
      </c>
      <c r="K10183">
        <v>6549313</v>
      </c>
      <c r="L10183">
        <v>4885466</v>
      </c>
    </row>
    <row r="10184" spans="1:12" x14ac:dyDescent="0.2">
      <c r="A10184">
        <v>803068</v>
      </c>
      <c r="B10184" t="s">
        <v>37</v>
      </c>
      <c r="C10184" t="s">
        <v>38</v>
      </c>
      <c r="D10184" t="s">
        <v>16</v>
      </c>
      <c r="E10184" t="s">
        <v>39</v>
      </c>
      <c r="F10184" t="s">
        <v>22</v>
      </c>
      <c r="G10184" t="s">
        <v>11</v>
      </c>
      <c r="H10184" s="1">
        <v>43161</v>
      </c>
      <c r="I10184" s="2">
        <v>0.625</v>
      </c>
      <c r="J10184" t="s">
        <v>12</v>
      </c>
      <c r="K10184">
        <v>6549516</v>
      </c>
      <c r="L10184">
        <v>4885543</v>
      </c>
    </row>
    <row r="10185" spans="1:12" x14ac:dyDescent="0.2">
      <c r="A10185">
        <v>803069</v>
      </c>
      <c r="B10185" t="s">
        <v>37</v>
      </c>
      <c r="C10185" t="s">
        <v>38</v>
      </c>
      <c r="D10185" t="s">
        <v>16</v>
      </c>
      <c r="E10185" t="s">
        <v>39</v>
      </c>
      <c r="F10185" t="s">
        <v>22</v>
      </c>
      <c r="G10185" t="s">
        <v>11</v>
      </c>
      <c r="H10185" s="1">
        <v>43161</v>
      </c>
      <c r="I10185" s="2">
        <v>0.79166666666666663</v>
      </c>
      <c r="J10185" t="s">
        <v>12</v>
      </c>
      <c r="K10185">
        <v>6549743</v>
      </c>
      <c r="L10185">
        <v>4885694</v>
      </c>
    </row>
    <row r="10186" spans="1:12" x14ac:dyDescent="0.2">
      <c r="A10186">
        <v>803070</v>
      </c>
      <c r="B10186" t="s">
        <v>37</v>
      </c>
      <c r="C10186" t="s">
        <v>38</v>
      </c>
      <c r="D10186" t="s">
        <v>16</v>
      </c>
      <c r="E10186" t="s">
        <v>39</v>
      </c>
      <c r="F10186" t="s">
        <v>22</v>
      </c>
      <c r="G10186" t="s">
        <v>11</v>
      </c>
      <c r="H10186" s="1">
        <v>43161</v>
      </c>
      <c r="I10186" s="2">
        <v>0.95833333333333337</v>
      </c>
      <c r="J10186" t="s">
        <v>12</v>
      </c>
      <c r="K10186">
        <v>6549815</v>
      </c>
      <c r="L10186">
        <v>4885768</v>
      </c>
    </row>
    <row r="10187" spans="1:12" hidden="1" x14ac:dyDescent="0.2">
      <c r="A10187">
        <v>877159</v>
      </c>
      <c r="B10187" t="s">
        <v>19</v>
      </c>
      <c r="C10187" t="s">
        <v>20</v>
      </c>
      <c r="D10187" t="s">
        <v>13</v>
      </c>
      <c r="E10187" t="s">
        <v>21</v>
      </c>
      <c r="F10187" t="s">
        <v>22</v>
      </c>
      <c r="G10187" t="s">
        <v>11</v>
      </c>
      <c r="H10187" s="1">
        <v>43162</v>
      </c>
      <c r="I10187" s="2">
        <v>0</v>
      </c>
      <c r="J10187" t="s">
        <v>12</v>
      </c>
      <c r="K10187">
        <v>3217721</v>
      </c>
      <c r="L10187">
        <v>1965308</v>
      </c>
    </row>
    <row r="10188" spans="1:12" hidden="1" x14ac:dyDescent="0.2">
      <c r="A10188">
        <v>877160</v>
      </c>
      <c r="B10188" t="s">
        <v>19</v>
      </c>
      <c r="C10188" t="s">
        <v>20</v>
      </c>
      <c r="D10188" t="s">
        <v>13</v>
      </c>
      <c r="E10188" t="s">
        <v>21</v>
      </c>
      <c r="F10188" t="s">
        <v>22</v>
      </c>
      <c r="G10188" t="s">
        <v>11</v>
      </c>
      <c r="H10188" s="1">
        <v>43162</v>
      </c>
      <c r="I10188" s="2">
        <v>0.16666666666666666</v>
      </c>
      <c r="J10188" t="s">
        <v>12</v>
      </c>
      <c r="K10188">
        <v>3217765</v>
      </c>
      <c r="L10188">
        <v>1965405</v>
      </c>
    </row>
    <row r="10189" spans="1:12" hidden="1" x14ac:dyDescent="0.2">
      <c r="A10189">
        <v>877161</v>
      </c>
      <c r="B10189" t="s">
        <v>19</v>
      </c>
      <c r="C10189" t="s">
        <v>20</v>
      </c>
      <c r="D10189" t="s">
        <v>13</v>
      </c>
      <c r="E10189" t="s">
        <v>21</v>
      </c>
      <c r="F10189" t="s">
        <v>22</v>
      </c>
      <c r="G10189" t="s">
        <v>11</v>
      </c>
      <c r="H10189" s="1">
        <v>43162</v>
      </c>
      <c r="I10189" s="2">
        <v>0.33333333333333331</v>
      </c>
      <c r="J10189" t="s">
        <v>12</v>
      </c>
      <c r="K10189">
        <v>3217904</v>
      </c>
      <c r="L10189">
        <v>1965442</v>
      </c>
    </row>
    <row r="10190" spans="1:12" hidden="1" x14ac:dyDescent="0.2">
      <c r="A10190">
        <v>877162</v>
      </c>
      <c r="B10190" t="s">
        <v>19</v>
      </c>
      <c r="C10190" t="s">
        <v>20</v>
      </c>
      <c r="D10190" t="s">
        <v>13</v>
      </c>
      <c r="E10190" t="s">
        <v>21</v>
      </c>
      <c r="F10190" t="s">
        <v>22</v>
      </c>
      <c r="G10190" t="s">
        <v>11</v>
      </c>
      <c r="H10190" s="1">
        <v>43162</v>
      </c>
      <c r="I10190" s="2">
        <v>0.5</v>
      </c>
      <c r="J10190" t="s">
        <v>12</v>
      </c>
      <c r="K10190">
        <v>3218273</v>
      </c>
      <c r="L10190">
        <v>1965524</v>
      </c>
    </row>
    <row r="10191" spans="1:12" hidden="1" x14ac:dyDescent="0.2">
      <c r="A10191">
        <v>877163</v>
      </c>
      <c r="B10191" t="s">
        <v>19</v>
      </c>
      <c r="C10191" t="s">
        <v>20</v>
      </c>
      <c r="D10191" t="s">
        <v>13</v>
      </c>
      <c r="E10191" t="s">
        <v>21</v>
      </c>
      <c r="F10191" t="s">
        <v>22</v>
      </c>
      <c r="G10191" t="s">
        <v>11</v>
      </c>
      <c r="H10191" s="1">
        <v>43162</v>
      </c>
      <c r="I10191" s="2">
        <v>0.66666666666666663</v>
      </c>
      <c r="J10191" t="s">
        <v>12</v>
      </c>
      <c r="K10191">
        <v>3218710</v>
      </c>
      <c r="L10191">
        <v>1965643</v>
      </c>
    </row>
    <row r="10192" spans="1:12" hidden="1" x14ac:dyDescent="0.2">
      <c r="A10192">
        <v>877164</v>
      </c>
      <c r="B10192" t="s">
        <v>19</v>
      </c>
      <c r="C10192" t="s">
        <v>20</v>
      </c>
      <c r="D10192" t="s">
        <v>13</v>
      </c>
      <c r="E10192" t="s">
        <v>21</v>
      </c>
      <c r="F10192" t="s">
        <v>22</v>
      </c>
      <c r="G10192" t="s">
        <v>11</v>
      </c>
      <c r="H10192" s="1">
        <v>43162</v>
      </c>
      <c r="I10192" s="2">
        <v>0.83333333333333337</v>
      </c>
      <c r="J10192" t="s">
        <v>12</v>
      </c>
      <c r="K10192">
        <v>3219022</v>
      </c>
      <c r="L10192">
        <v>1965794</v>
      </c>
    </row>
    <row r="10193" spans="1:12" hidden="1" x14ac:dyDescent="0.2">
      <c r="A10193">
        <v>877165</v>
      </c>
      <c r="B10193" t="s">
        <v>19</v>
      </c>
      <c r="C10193" t="s">
        <v>20</v>
      </c>
      <c r="D10193" t="s">
        <v>13</v>
      </c>
      <c r="E10193" t="s">
        <v>21</v>
      </c>
      <c r="F10193" t="s">
        <v>22</v>
      </c>
      <c r="G10193" t="s">
        <v>11</v>
      </c>
      <c r="H10193" s="1">
        <v>43163</v>
      </c>
      <c r="I10193" s="2">
        <v>0</v>
      </c>
      <c r="J10193" t="s">
        <v>12</v>
      </c>
      <c r="K10193">
        <v>3219193</v>
      </c>
      <c r="L10193">
        <v>1965948</v>
      </c>
    </row>
    <row r="10194" spans="1:12" hidden="1" x14ac:dyDescent="0.2">
      <c r="A10194">
        <v>877166</v>
      </c>
      <c r="B10194" t="s">
        <v>19</v>
      </c>
      <c r="C10194" t="s">
        <v>20</v>
      </c>
      <c r="D10194" t="s">
        <v>13</v>
      </c>
      <c r="E10194" t="s">
        <v>21</v>
      </c>
      <c r="F10194" t="s">
        <v>22</v>
      </c>
      <c r="G10194" t="s">
        <v>11</v>
      </c>
      <c r="H10194" s="1">
        <v>43163</v>
      </c>
      <c r="I10194" s="2">
        <v>0.16666666666666666</v>
      </c>
      <c r="J10194" t="s">
        <v>12</v>
      </c>
      <c r="K10194">
        <v>3219234</v>
      </c>
      <c r="L10194">
        <v>1966051</v>
      </c>
    </row>
    <row r="10195" spans="1:12" hidden="1" x14ac:dyDescent="0.2">
      <c r="A10195">
        <v>877167</v>
      </c>
      <c r="B10195" t="s">
        <v>19</v>
      </c>
      <c r="C10195" t="s">
        <v>20</v>
      </c>
      <c r="D10195" t="s">
        <v>13</v>
      </c>
      <c r="E10195" t="s">
        <v>21</v>
      </c>
      <c r="F10195" t="s">
        <v>22</v>
      </c>
      <c r="G10195" t="s">
        <v>11</v>
      </c>
      <c r="H10195" s="1">
        <v>43163</v>
      </c>
      <c r="I10195" s="2">
        <v>0.33333333333333331</v>
      </c>
      <c r="J10195" t="s">
        <v>12</v>
      </c>
      <c r="K10195">
        <v>3219321</v>
      </c>
      <c r="L10195">
        <v>1966085</v>
      </c>
    </row>
    <row r="10196" spans="1:12" hidden="1" x14ac:dyDescent="0.2">
      <c r="A10196">
        <v>877168</v>
      </c>
      <c r="B10196" t="s">
        <v>19</v>
      </c>
      <c r="C10196" t="s">
        <v>20</v>
      </c>
      <c r="D10196" t="s">
        <v>13</v>
      </c>
      <c r="E10196" t="s">
        <v>21</v>
      </c>
      <c r="F10196" t="s">
        <v>22</v>
      </c>
      <c r="G10196" t="s">
        <v>11</v>
      </c>
      <c r="H10196" s="1">
        <v>43163</v>
      </c>
      <c r="I10196" s="2">
        <v>0.5</v>
      </c>
      <c r="J10196" t="s">
        <v>12</v>
      </c>
      <c r="K10196">
        <v>3219646</v>
      </c>
      <c r="L10196">
        <v>1966155</v>
      </c>
    </row>
    <row r="10197" spans="1:12" hidden="1" x14ac:dyDescent="0.2">
      <c r="A10197">
        <v>877169</v>
      </c>
      <c r="B10197" t="s">
        <v>19</v>
      </c>
      <c r="C10197" t="s">
        <v>20</v>
      </c>
      <c r="D10197" t="s">
        <v>13</v>
      </c>
      <c r="E10197" t="s">
        <v>21</v>
      </c>
      <c r="F10197" t="s">
        <v>22</v>
      </c>
      <c r="G10197" t="s">
        <v>11</v>
      </c>
      <c r="H10197" s="1">
        <v>43163</v>
      </c>
      <c r="I10197" s="2">
        <v>0.66666666666666663</v>
      </c>
      <c r="J10197" t="s">
        <v>12</v>
      </c>
      <c r="K10197">
        <v>3220008</v>
      </c>
      <c r="L10197">
        <v>1966291</v>
      </c>
    </row>
    <row r="10198" spans="1:12" hidden="1" x14ac:dyDescent="0.2">
      <c r="A10198">
        <v>877170</v>
      </c>
      <c r="B10198" t="s">
        <v>19</v>
      </c>
      <c r="C10198" t="s">
        <v>20</v>
      </c>
      <c r="D10198" t="s">
        <v>13</v>
      </c>
      <c r="E10198" t="s">
        <v>21</v>
      </c>
      <c r="F10198" t="s">
        <v>22</v>
      </c>
      <c r="G10198" t="s">
        <v>11</v>
      </c>
      <c r="H10198" s="1">
        <v>43163</v>
      </c>
      <c r="I10198" s="2">
        <v>0.83333333333333337</v>
      </c>
      <c r="J10198" t="s">
        <v>12</v>
      </c>
      <c r="K10198">
        <v>3220303</v>
      </c>
      <c r="L10198">
        <v>1966531</v>
      </c>
    </row>
    <row r="10199" spans="1:12" hidden="1" x14ac:dyDescent="0.2">
      <c r="A10199">
        <v>877171</v>
      </c>
      <c r="B10199" t="s">
        <v>19</v>
      </c>
      <c r="C10199" t="s">
        <v>20</v>
      </c>
      <c r="D10199" t="s">
        <v>13</v>
      </c>
      <c r="E10199" t="s">
        <v>21</v>
      </c>
      <c r="F10199" t="s">
        <v>22</v>
      </c>
      <c r="G10199" t="s">
        <v>11</v>
      </c>
      <c r="H10199" s="1">
        <v>43164</v>
      </c>
      <c r="I10199" s="2">
        <v>0</v>
      </c>
      <c r="J10199" t="s">
        <v>12</v>
      </c>
      <c r="K10199">
        <v>3220395</v>
      </c>
      <c r="L10199">
        <v>1966683</v>
      </c>
    </row>
    <row r="10200" spans="1:12" hidden="1" x14ac:dyDescent="0.2">
      <c r="A10200">
        <v>877172</v>
      </c>
      <c r="B10200" t="s">
        <v>19</v>
      </c>
      <c r="C10200" t="s">
        <v>20</v>
      </c>
      <c r="D10200" t="s">
        <v>13</v>
      </c>
      <c r="E10200" t="s">
        <v>21</v>
      </c>
      <c r="F10200" t="s">
        <v>22</v>
      </c>
      <c r="G10200" t="s">
        <v>11</v>
      </c>
      <c r="H10200" s="1">
        <v>43164</v>
      </c>
      <c r="I10200" s="2">
        <v>0.16666666666666666</v>
      </c>
      <c r="J10200" t="s">
        <v>12</v>
      </c>
      <c r="K10200">
        <v>3220428</v>
      </c>
      <c r="L10200">
        <v>1966747</v>
      </c>
    </row>
    <row r="10201" spans="1:12" hidden="1" x14ac:dyDescent="0.2">
      <c r="A10201">
        <v>877173</v>
      </c>
      <c r="B10201" t="s">
        <v>19</v>
      </c>
      <c r="C10201" t="s">
        <v>20</v>
      </c>
      <c r="D10201" t="s">
        <v>13</v>
      </c>
      <c r="E10201" t="s">
        <v>21</v>
      </c>
      <c r="F10201" t="s">
        <v>22</v>
      </c>
      <c r="G10201" t="s">
        <v>11</v>
      </c>
      <c r="H10201" s="1">
        <v>43164</v>
      </c>
      <c r="I10201" s="2">
        <v>0.33333333333333331</v>
      </c>
      <c r="J10201" t="s">
        <v>12</v>
      </c>
      <c r="K10201">
        <v>3220948</v>
      </c>
      <c r="L10201">
        <v>1966848</v>
      </c>
    </row>
    <row r="10202" spans="1:12" hidden="1" x14ac:dyDescent="0.2">
      <c r="A10202">
        <v>877174</v>
      </c>
      <c r="B10202" t="s">
        <v>19</v>
      </c>
      <c r="C10202" t="s">
        <v>20</v>
      </c>
      <c r="D10202" t="s">
        <v>13</v>
      </c>
      <c r="E10202" t="s">
        <v>21</v>
      </c>
      <c r="F10202" t="s">
        <v>22</v>
      </c>
      <c r="G10202" t="s">
        <v>11</v>
      </c>
      <c r="H10202" s="1">
        <v>43164</v>
      </c>
      <c r="I10202" s="2">
        <v>0.5</v>
      </c>
      <c r="J10202" t="s">
        <v>12</v>
      </c>
      <c r="K10202">
        <v>3221999</v>
      </c>
      <c r="L10202">
        <v>1967002</v>
      </c>
    </row>
    <row r="10203" spans="1:12" hidden="1" x14ac:dyDescent="0.2">
      <c r="A10203">
        <v>877175</v>
      </c>
      <c r="B10203" t="s">
        <v>19</v>
      </c>
      <c r="C10203" t="s">
        <v>20</v>
      </c>
      <c r="D10203" t="s">
        <v>13</v>
      </c>
      <c r="E10203" t="s">
        <v>21</v>
      </c>
      <c r="F10203" t="s">
        <v>22</v>
      </c>
      <c r="G10203" t="s">
        <v>11</v>
      </c>
      <c r="H10203" s="1">
        <v>43164</v>
      </c>
      <c r="I10203" s="2">
        <v>0.66666666666666663</v>
      </c>
      <c r="J10203" t="s">
        <v>12</v>
      </c>
      <c r="K10203">
        <v>3222449</v>
      </c>
      <c r="L10203">
        <v>1967253</v>
      </c>
    </row>
    <row r="10204" spans="1:12" hidden="1" x14ac:dyDescent="0.2">
      <c r="A10204">
        <v>877176</v>
      </c>
      <c r="B10204" t="s">
        <v>19</v>
      </c>
      <c r="C10204" t="s">
        <v>20</v>
      </c>
      <c r="D10204" t="s">
        <v>13</v>
      </c>
      <c r="E10204" t="s">
        <v>21</v>
      </c>
      <c r="F10204" t="s">
        <v>22</v>
      </c>
      <c r="G10204" t="s">
        <v>11</v>
      </c>
      <c r="H10204" s="1">
        <v>43164</v>
      </c>
      <c r="I10204" s="2">
        <v>0.83333333333333337</v>
      </c>
      <c r="J10204" t="s">
        <v>12</v>
      </c>
      <c r="K10204">
        <v>3222888</v>
      </c>
      <c r="L10204">
        <v>1967686</v>
      </c>
    </row>
    <row r="10205" spans="1:12" hidden="1" x14ac:dyDescent="0.2">
      <c r="A10205">
        <v>877177</v>
      </c>
      <c r="B10205" t="s">
        <v>19</v>
      </c>
      <c r="C10205" t="s">
        <v>20</v>
      </c>
      <c r="D10205" t="s">
        <v>13</v>
      </c>
      <c r="E10205" t="s">
        <v>21</v>
      </c>
      <c r="F10205" t="s">
        <v>22</v>
      </c>
      <c r="G10205" t="s">
        <v>11</v>
      </c>
      <c r="H10205" s="1">
        <v>43165</v>
      </c>
      <c r="I10205" s="2">
        <v>0</v>
      </c>
      <c r="J10205" t="s">
        <v>12</v>
      </c>
      <c r="K10205">
        <v>3223012</v>
      </c>
      <c r="L10205">
        <v>1968016</v>
      </c>
    </row>
    <row r="10206" spans="1:12" hidden="1" x14ac:dyDescent="0.2">
      <c r="A10206">
        <v>877178</v>
      </c>
      <c r="B10206" t="s">
        <v>19</v>
      </c>
      <c r="C10206" t="s">
        <v>20</v>
      </c>
      <c r="D10206" t="s">
        <v>13</v>
      </c>
      <c r="E10206" t="s">
        <v>21</v>
      </c>
      <c r="F10206" t="s">
        <v>22</v>
      </c>
      <c r="G10206" t="s">
        <v>11</v>
      </c>
      <c r="H10206" s="1">
        <v>43165</v>
      </c>
      <c r="I10206" s="2">
        <v>0.16666666666666666</v>
      </c>
      <c r="J10206" t="s">
        <v>12</v>
      </c>
      <c r="K10206">
        <v>3223050</v>
      </c>
      <c r="L10206">
        <v>1968071</v>
      </c>
    </row>
    <row r="10207" spans="1:12" hidden="1" x14ac:dyDescent="0.2">
      <c r="A10207">
        <v>877179</v>
      </c>
      <c r="B10207" t="s">
        <v>19</v>
      </c>
      <c r="C10207" t="s">
        <v>20</v>
      </c>
      <c r="D10207" t="s">
        <v>13</v>
      </c>
      <c r="E10207" t="s">
        <v>21</v>
      </c>
      <c r="F10207" t="s">
        <v>22</v>
      </c>
      <c r="G10207" t="s">
        <v>11</v>
      </c>
      <c r="H10207" s="1">
        <v>43165</v>
      </c>
      <c r="I10207" s="2">
        <v>0.33333333333333331</v>
      </c>
      <c r="J10207" t="s">
        <v>12</v>
      </c>
      <c r="K10207">
        <v>3223577</v>
      </c>
      <c r="L10207">
        <v>1968199</v>
      </c>
    </row>
    <row r="10208" spans="1:12" hidden="1" x14ac:dyDescent="0.2">
      <c r="A10208">
        <v>877180</v>
      </c>
      <c r="B10208" t="s">
        <v>19</v>
      </c>
      <c r="C10208" t="s">
        <v>20</v>
      </c>
      <c r="D10208" t="s">
        <v>13</v>
      </c>
      <c r="E10208" t="s">
        <v>21</v>
      </c>
      <c r="F10208" t="s">
        <v>22</v>
      </c>
      <c r="G10208" t="s">
        <v>11</v>
      </c>
      <c r="H10208" s="1">
        <v>43165</v>
      </c>
      <c r="I10208" s="2">
        <v>0.5</v>
      </c>
      <c r="J10208" t="s">
        <v>12</v>
      </c>
      <c r="K10208">
        <v>3224642</v>
      </c>
      <c r="L10208">
        <v>1968353</v>
      </c>
    </row>
    <row r="10209" spans="1:12" hidden="1" x14ac:dyDescent="0.2">
      <c r="A10209">
        <v>877181</v>
      </c>
      <c r="B10209" t="s">
        <v>19</v>
      </c>
      <c r="C10209" t="s">
        <v>20</v>
      </c>
      <c r="D10209" t="s">
        <v>13</v>
      </c>
      <c r="E10209" t="s">
        <v>21</v>
      </c>
      <c r="F10209" t="s">
        <v>22</v>
      </c>
      <c r="G10209" t="s">
        <v>11</v>
      </c>
      <c r="H10209" s="1">
        <v>43165</v>
      </c>
      <c r="I10209" s="2">
        <v>0.66666666666666663</v>
      </c>
      <c r="J10209" t="s">
        <v>12</v>
      </c>
      <c r="K10209">
        <v>3225119</v>
      </c>
      <c r="L10209">
        <v>1968610</v>
      </c>
    </row>
    <row r="10210" spans="1:12" hidden="1" x14ac:dyDescent="0.2">
      <c r="A10210">
        <v>877182</v>
      </c>
      <c r="B10210" t="s">
        <v>19</v>
      </c>
      <c r="C10210" t="s">
        <v>20</v>
      </c>
      <c r="D10210" t="s">
        <v>13</v>
      </c>
      <c r="E10210" t="s">
        <v>21</v>
      </c>
      <c r="F10210" t="s">
        <v>22</v>
      </c>
      <c r="G10210" t="s">
        <v>11</v>
      </c>
      <c r="H10210" s="1">
        <v>43165</v>
      </c>
      <c r="I10210" s="2">
        <v>0.83333333333333337</v>
      </c>
      <c r="J10210" t="s">
        <v>12</v>
      </c>
      <c r="K10210">
        <v>3225595</v>
      </c>
      <c r="L10210">
        <v>1969043</v>
      </c>
    </row>
    <row r="10211" spans="1:12" hidden="1" x14ac:dyDescent="0.2">
      <c r="A10211">
        <v>877183</v>
      </c>
      <c r="B10211" t="s">
        <v>19</v>
      </c>
      <c r="C10211" t="s">
        <v>20</v>
      </c>
      <c r="D10211" t="s">
        <v>13</v>
      </c>
      <c r="E10211" t="s">
        <v>21</v>
      </c>
      <c r="F10211" t="s">
        <v>22</v>
      </c>
      <c r="G10211" t="s">
        <v>11</v>
      </c>
      <c r="H10211" s="1">
        <v>43166</v>
      </c>
      <c r="I10211" s="2">
        <v>0</v>
      </c>
      <c r="J10211" t="s">
        <v>12</v>
      </c>
      <c r="K10211">
        <v>3225772</v>
      </c>
      <c r="L10211">
        <v>1969380</v>
      </c>
    </row>
    <row r="10212" spans="1:12" hidden="1" x14ac:dyDescent="0.2">
      <c r="A10212">
        <v>877184</v>
      </c>
      <c r="B10212" t="s">
        <v>19</v>
      </c>
      <c r="C10212" t="s">
        <v>20</v>
      </c>
      <c r="D10212" t="s">
        <v>13</v>
      </c>
      <c r="E10212" t="s">
        <v>21</v>
      </c>
      <c r="F10212" t="s">
        <v>22</v>
      </c>
      <c r="G10212" t="s">
        <v>11</v>
      </c>
      <c r="H10212" s="1">
        <v>43166</v>
      </c>
      <c r="I10212" s="2">
        <v>0.16666666666666666</v>
      </c>
      <c r="J10212" t="s">
        <v>12</v>
      </c>
      <c r="K10212">
        <v>3225808</v>
      </c>
      <c r="L10212">
        <v>1969473</v>
      </c>
    </row>
    <row r="10213" spans="1:12" hidden="1" x14ac:dyDescent="0.2">
      <c r="A10213">
        <v>877185</v>
      </c>
      <c r="B10213" t="s">
        <v>19</v>
      </c>
      <c r="C10213" t="s">
        <v>20</v>
      </c>
      <c r="D10213" t="s">
        <v>13</v>
      </c>
      <c r="E10213" t="s">
        <v>21</v>
      </c>
      <c r="F10213" t="s">
        <v>22</v>
      </c>
      <c r="G10213" t="s">
        <v>11</v>
      </c>
      <c r="H10213" s="1">
        <v>43166</v>
      </c>
      <c r="I10213" s="2">
        <v>0.33333333333333331</v>
      </c>
      <c r="J10213" t="s">
        <v>12</v>
      </c>
      <c r="K10213">
        <v>3226220</v>
      </c>
      <c r="L10213">
        <v>1969570</v>
      </c>
    </row>
    <row r="10214" spans="1:12" hidden="1" x14ac:dyDescent="0.2">
      <c r="A10214">
        <v>877186</v>
      </c>
      <c r="B10214" t="s">
        <v>19</v>
      </c>
      <c r="C10214" t="s">
        <v>20</v>
      </c>
      <c r="D10214" t="s">
        <v>13</v>
      </c>
      <c r="E10214" t="s">
        <v>21</v>
      </c>
      <c r="F10214" t="s">
        <v>22</v>
      </c>
      <c r="G10214" t="s">
        <v>11</v>
      </c>
      <c r="H10214" s="1">
        <v>43166</v>
      </c>
      <c r="I10214" s="2">
        <v>0.5</v>
      </c>
      <c r="J10214" t="s">
        <v>12</v>
      </c>
      <c r="K10214">
        <v>3227067</v>
      </c>
      <c r="L10214">
        <v>1969724</v>
      </c>
    </row>
    <row r="10215" spans="1:12" hidden="1" x14ac:dyDescent="0.2">
      <c r="A10215">
        <v>877187</v>
      </c>
      <c r="B10215" t="s">
        <v>19</v>
      </c>
      <c r="C10215" t="s">
        <v>20</v>
      </c>
      <c r="D10215" t="s">
        <v>13</v>
      </c>
      <c r="E10215" t="s">
        <v>21</v>
      </c>
      <c r="F10215" t="s">
        <v>22</v>
      </c>
      <c r="G10215" t="s">
        <v>11</v>
      </c>
      <c r="H10215" s="1">
        <v>43166</v>
      </c>
      <c r="I10215" s="2">
        <v>0.66666666666666663</v>
      </c>
      <c r="J10215" t="s">
        <v>12</v>
      </c>
      <c r="K10215">
        <v>3227472</v>
      </c>
      <c r="L10215">
        <v>1970049</v>
      </c>
    </row>
    <row r="10216" spans="1:12" hidden="1" x14ac:dyDescent="0.2">
      <c r="A10216">
        <v>877188</v>
      </c>
      <c r="B10216" t="s">
        <v>19</v>
      </c>
      <c r="C10216" t="s">
        <v>20</v>
      </c>
      <c r="D10216" t="s">
        <v>13</v>
      </c>
      <c r="E10216" t="s">
        <v>21</v>
      </c>
      <c r="F10216" t="s">
        <v>22</v>
      </c>
      <c r="G10216" t="s">
        <v>11</v>
      </c>
      <c r="H10216" s="1">
        <v>43166</v>
      </c>
      <c r="I10216" s="2">
        <v>0.83333333333333337</v>
      </c>
      <c r="J10216" t="s">
        <v>12</v>
      </c>
      <c r="K10216">
        <v>3227713</v>
      </c>
      <c r="L10216">
        <v>1970443</v>
      </c>
    </row>
    <row r="10217" spans="1:12" hidden="1" x14ac:dyDescent="0.2">
      <c r="A10217">
        <v>877189</v>
      </c>
      <c r="B10217" t="s">
        <v>19</v>
      </c>
      <c r="C10217" t="s">
        <v>20</v>
      </c>
      <c r="D10217" t="s">
        <v>13</v>
      </c>
      <c r="E10217" t="s">
        <v>21</v>
      </c>
      <c r="F10217" t="s">
        <v>22</v>
      </c>
      <c r="G10217" t="s">
        <v>11</v>
      </c>
      <c r="H10217" s="1">
        <v>43167</v>
      </c>
      <c r="I10217" s="2">
        <v>0</v>
      </c>
      <c r="J10217" t="s">
        <v>12</v>
      </c>
      <c r="K10217">
        <v>3227785</v>
      </c>
      <c r="L10217">
        <v>1970669</v>
      </c>
    </row>
    <row r="10218" spans="1:12" hidden="1" x14ac:dyDescent="0.2">
      <c r="A10218">
        <v>877190</v>
      </c>
      <c r="B10218" t="s">
        <v>19</v>
      </c>
      <c r="C10218" t="s">
        <v>20</v>
      </c>
      <c r="D10218" t="s">
        <v>13</v>
      </c>
      <c r="E10218" t="s">
        <v>21</v>
      </c>
      <c r="F10218" t="s">
        <v>22</v>
      </c>
      <c r="G10218" t="s">
        <v>11</v>
      </c>
      <c r="H10218" s="1">
        <v>43167</v>
      </c>
      <c r="I10218" s="2">
        <v>0.16666666666666666</v>
      </c>
      <c r="J10218" t="s">
        <v>12</v>
      </c>
      <c r="K10218">
        <v>3227820</v>
      </c>
      <c r="L10218">
        <v>1970732</v>
      </c>
    </row>
    <row r="10219" spans="1:12" hidden="1" x14ac:dyDescent="0.2">
      <c r="A10219">
        <v>877191</v>
      </c>
      <c r="B10219" t="s">
        <v>19</v>
      </c>
      <c r="C10219" t="s">
        <v>20</v>
      </c>
      <c r="D10219" t="s">
        <v>13</v>
      </c>
      <c r="E10219" t="s">
        <v>21</v>
      </c>
      <c r="F10219" t="s">
        <v>22</v>
      </c>
      <c r="G10219" t="s">
        <v>11</v>
      </c>
      <c r="H10219" s="1">
        <v>43167</v>
      </c>
      <c r="I10219" s="2">
        <v>0.33333333333333331</v>
      </c>
      <c r="J10219" t="s">
        <v>12</v>
      </c>
      <c r="K10219">
        <v>3228323</v>
      </c>
      <c r="L10219">
        <v>1970834</v>
      </c>
    </row>
    <row r="10220" spans="1:12" hidden="1" x14ac:dyDescent="0.2">
      <c r="A10220">
        <v>877192</v>
      </c>
      <c r="B10220" t="s">
        <v>19</v>
      </c>
      <c r="C10220" t="s">
        <v>20</v>
      </c>
      <c r="D10220" t="s">
        <v>13</v>
      </c>
      <c r="E10220" t="s">
        <v>21</v>
      </c>
      <c r="F10220" t="s">
        <v>22</v>
      </c>
      <c r="G10220" t="s">
        <v>11</v>
      </c>
      <c r="H10220" s="1">
        <v>43167</v>
      </c>
      <c r="I10220" s="2">
        <v>0.5</v>
      </c>
      <c r="J10220" t="s">
        <v>12</v>
      </c>
      <c r="K10220">
        <v>3229513</v>
      </c>
      <c r="L10220">
        <v>1971025</v>
      </c>
    </row>
    <row r="10221" spans="1:12" hidden="1" x14ac:dyDescent="0.2">
      <c r="A10221">
        <v>877193</v>
      </c>
      <c r="B10221" t="s">
        <v>19</v>
      </c>
      <c r="C10221" t="s">
        <v>20</v>
      </c>
      <c r="D10221" t="s">
        <v>13</v>
      </c>
      <c r="E10221" t="s">
        <v>21</v>
      </c>
      <c r="F10221" t="s">
        <v>22</v>
      </c>
      <c r="G10221" t="s">
        <v>11</v>
      </c>
      <c r="H10221" s="1">
        <v>43167</v>
      </c>
      <c r="I10221" s="2">
        <v>0.66666666666666663</v>
      </c>
      <c r="J10221" t="s">
        <v>12</v>
      </c>
      <c r="K10221">
        <v>3230015</v>
      </c>
      <c r="L10221">
        <v>1971216</v>
      </c>
    </row>
    <row r="10222" spans="1:12" hidden="1" x14ac:dyDescent="0.2">
      <c r="A10222">
        <v>877194</v>
      </c>
      <c r="B10222" t="s">
        <v>19</v>
      </c>
      <c r="C10222" t="s">
        <v>20</v>
      </c>
      <c r="D10222" t="s">
        <v>13</v>
      </c>
      <c r="E10222" t="s">
        <v>21</v>
      </c>
      <c r="F10222" t="s">
        <v>22</v>
      </c>
      <c r="G10222" t="s">
        <v>11</v>
      </c>
      <c r="H10222" s="1">
        <v>43167</v>
      </c>
      <c r="I10222" s="2">
        <v>0.83333333333333337</v>
      </c>
      <c r="J10222" t="s">
        <v>12</v>
      </c>
      <c r="K10222">
        <v>3230460</v>
      </c>
      <c r="L10222">
        <v>1971638</v>
      </c>
    </row>
    <row r="10223" spans="1:12" hidden="1" x14ac:dyDescent="0.2">
      <c r="A10223">
        <v>877195</v>
      </c>
      <c r="B10223" t="s">
        <v>19</v>
      </c>
      <c r="C10223" t="s">
        <v>20</v>
      </c>
      <c r="D10223" t="s">
        <v>13</v>
      </c>
      <c r="E10223" t="s">
        <v>21</v>
      </c>
      <c r="F10223" t="s">
        <v>22</v>
      </c>
      <c r="G10223" t="s">
        <v>11</v>
      </c>
      <c r="H10223" s="1">
        <v>43168</v>
      </c>
      <c r="I10223" s="2">
        <v>0</v>
      </c>
      <c r="J10223" t="s">
        <v>12</v>
      </c>
      <c r="K10223">
        <v>3230616</v>
      </c>
      <c r="L10223">
        <v>1971961</v>
      </c>
    </row>
    <row r="10224" spans="1:12" hidden="1" x14ac:dyDescent="0.2">
      <c r="A10224">
        <v>877196</v>
      </c>
      <c r="B10224" t="s">
        <v>19</v>
      </c>
      <c r="C10224" t="s">
        <v>20</v>
      </c>
      <c r="D10224" t="s">
        <v>13</v>
      </c>
      <c r="E10224" t="s">
        <v>21</v>
      </c>
      <c r="F10224" t="s">
        <v>22</v>
      </c>
      <c r="G10224" t="s">
        <v>11</v>
      </c>
      <c r="H10224" s="1">
        <v>43168</v>
      </c>
      <c r="I10224" s="2">
        <v>0.16666666666666666</v>
      </c>
      <c r="J10224" t="s">
        <v>12</v>
      </c>
      <c r="K10224">
        <v>3230666</v>
      </c>
      <c r="L10224">
        <v>1972039</v>
      </c>
    </row>
    <row r="10225" spans="1:12" hidden="1" x14ac:dyDescent="0.2">
      <c r="A10225">
        <v>877197</v>
      </c>
      <c r="B10225" t="s">
        <v>19</v>
      </c>
      <c r="C10225" t="s">
        <v>20</v>
      </c>
      <c r="D10225" t="s">
        <v>13</v>
      </c>
      <c r="E10225" t="s">
        <v>21</v>
      </c>
      <c r="F10225" t="s">
        <v>22</v>
      </c>
      <c r="G10225" t="s">
        <v>11</v>
      </c>
      <c r="H10225" s="1">
        <v>43168</v>
      </c>
      <c r="I10225" s="2">
        <v>0.33333333333333331</v>
      </c>
      <c r="J10225" t="s">
        <v>12</v>
      </c>
      <c r="K10225">
        <v>3231163</v>
      </c>
      <c r="L10225">
        <v>1972145</v>
      </c>
    </row>
    <row r="10226" spans="1:12" hidden="1" x14ac:dyDescent="0.2">
      <c r="A10226">
        <v>877198</v>
      </c>
      <c r="B10226" t="s">
        <v>19</v>
      </c>
      <c r="C10226" t="s">
        <v>20</v>
      </c>
      <c r="D10226" t="s">
        <v>13</v>
      </c>
      <c r="E10226" t="s">
        <v>21</v>
      </c>
      <c r="F10226" t="s">
        <v>22</v>
      </c>
      <c r="G10226" t="s">
        <v>11</v>
      </c>
      <c r="H10226" s="1">
        <v>43168</v>
      </c>
      <c r="I10226" s="2">
        <v>0.5</v>
      </c>
      <c r="J10226" t="s">
        <v>12</v>
      </c>
      <c r="K10226">
        <v>3232193</v>
      </c>
      <c r="L10226">
        <v>1972327</v>
      </c>
    </row>
    <row r="10227" spans="1:12" hidden="1" x14ac:dyDescent="0.2">
      <c r="A10227">
        <v>877199</v>
      </c>
      <c r="B10227" t="s">
        <v>19</v>
      </c>
      <c r="C10227" t="s">
        <v>20</v>
      </c>
      <c r="D10227" t="s">
        <v>13</v>
      </c>
      <c r="E10227" t="s">
        <v>21</v>
      </c>
      <c r="F10227" t="s">
        <v>22</v>
      </c>
      <c r="G10227" t="s">
        <v>11</v>
      </c>
      <c r="H10227" s="1">
        <v>43168</v>
      </c>
      <c r="I10227" s="2">
        <v>0.66666666666666663</v>
      </c>
      <c r="J10227" t="s">
        <v>12</v>
      </c>
      <c r="K10227">
        <v>3232762</v>
      </c>
      <c r="L10227">
        <v>1972557</v>
      </c>
    </row>
    <row r="10228" spans="1:12" hidden="1" x14ac:dyDescent="0.2">
      <c r="A10228">
        <v>877200</v>
      </c>
      <c r="B10228" t="s">
        <v>19</v>
      </c>
      <c r="C10228" t="s">
        <v>20</v>
      </c>
      <c r="D10228" t="s">
        <v>13</v>
      </c>
      <c r="E10228" t="s">
        <v>21</v>
      </c>
      <c r="F10228" t="s">
        <v>22</v>
      </c>
      <c r="G10228" t="s">
        <v>11</v>
      </c>
      <c r="H10228" s="1">
        <v>43168</v>
      </c>
      <c r="I10228" s="2">
        <v>0.83333333333333337</v>
      </c>
      <c r="J10228" t="s">
        <v>12</v>
      </c>
      <c r="K10228">
        <v>3233223</v>
      </c>
      <c r="L10228">
        <v>1972945</v>
      </c>
    </row>
    <row r="10229" spans="1:12" hidden="1" x14ac:dyDescent="0.2">
      <c r="A10229">
        <v>877201</v>
      </c>
      <c r="B10229" t="s">
        <v>19</v>
      </c>
      <c r="C10229" t="s">
        <v>20</v>
      </c>
      <c r="D10229" t="s">
        <v>14</v>
      </c>
      <c r="E10229" t="s">
        <v>21</v>
      </c>
      <c r="F10229" t="s">
        <v>22</v>
      </c>
      <c r="G10229" t="s">
        <v>11</v>
      </c>
      <c r="H10229" s="1">
        <v>43162</v>
      </c>
      <c r="I10229" s="2">
        <v>0</v>
      </c>
      <c r="J10229" t="s">
        <v>12</v>
      </c>
      <c r="K10229">
        <v>646103</v>
      </c>
      <c r="L10229">
        <v>218502</v>
      </c>
    </row>
    <row r="10230" spans="1:12" hidden="1" x14ac:dyDescent="0.2">
      <c r="A10230">
        <v>877202</v>
      </c>
      <c r="B10230" t="s">
        <v>19</v>
      </c>
      <c r="C10230" t="s">
        <v>20</v>
      </c>
      <c r="D10230" t="s">
        <v>14</v>
      </c>
      <c r="E10230" t="s">
        <v>21</v>
      </c>
      <c r="F10230" t="s">
        <v>22</v>
      </c>
      <c r="G10230" t="s">
        <v>11</v>
      </c>
      <c r="H10230" s="1">
        <v>43162</v>
      </c>
      <c r="I10230" s="2">
        <v>0.16666666666666666</v>
      </c>
      <c r="J10230" t="s">
        <v>12</v>
      </c>
      <c r="K10230">
        <v>646134</v>
      </c>
      <c r="L10230">
        <v>218548</v>
      </c>
    </row>
    <row r="10231" spans="1:12" hidden="1" x14ac:dyDescent="0.2">
      <c r="A10231">
        <v>877203</v>
      </c>
      <c r="B10231" t="s">
        <v>19</v>
      </c>
      <c r="C10231" t="s">
        <v>20</v>
      </c>
      <c r="D10231" t="s">
        <v>14</v>
      </c>
      <c r="E10231" t="s">
        <v>21</v>
      </c>
      <c r="F10231" t="s">
        <v>22</v>
      </c>
      <c r="G10231" t="s">
        <v>11</v>
      </c>
      <c r="H10231" s="1">
        <v>43162</v>
      </c>
      <c r="I10231" s="2">
        <v>0.33333333333333331</v>
      </c>
      <c r="J10231" t="s">
        <v>12</v>
      </c>
      <c r="K10231">
        <v>646232</v>
      </c>
      <c r="L10231">
        <v>218572</v>
      </c>
    </row>
    <row r="10232" spans="1:12" hidden="1" x14ac:dyDescent="0.2">
      <c r="A10232">
        <v>877204</v>
      </c>
      <c r="B10232" t="s">
        <v>19</v>
      </c>
      <c r="C10232" t="s">
        <v>20</v>
      </c>
      <c r="D10232" t="s">
        <v>14</v>
      </c>
      <c r="E10232" t="s">
        <v>21</v>
      </c>
      <c r="F10232" t="s">
        <v>22</v>
      </c>
      <c r="G10232" t="s">
        <v>11</v>
      </c>
      <c r="H10232" s="1">
        <v>43162</v>
      </c>
      <c r="I10232" s="2">
        <v>0.5</v>
      </c>
      <c r="J10232" t="s">
        <v>12</v>
      </c>
      <c r="K10232">
        <v>646498</v>
      </c>
      <c r="L10232">
        <v>218612</v>
      </c>
    </row>
    <row r="10233" spans="1:12" hidden="1" x14ac:dyDescent="0.2">
      <c r="A10233">
        <v>877205</v>
      </c>
      <c r="B10233" t="s">
        <v>19</v>
      </c>
      <c r="C10233" t="s">
        <v>20</v>
      </c>
      <c r="D10233" t="s">
        <v>14</v>
      </c>
      <c r="E10233" t="s">
        <v>21</v>
      </c>
      <c r="F10233" t="s">
        <v>22</v>
      </c>
      <c r="G10233" t="s">
        <v>11</v>
      </c>
      <c r="H10233" s="1">
        <v>43162</v>
      </c>
      <c r="I10233" s="2">
        <v>0.66666666666666663</v>
      </c>
      <c r="J10233" t="s">
        <v>12</v>
      </c>
      <c r="K10233">
        <v>646795</v>
      </c>
      <c r="L10233">
        <v>218686</v>
      </c>
    </row>
    <row r="10234" spans="1:12" hidden="1" x14ac:dyDescent="0.2">
      <c r="A10234">
        <v>877206</v>
      </c>
      <c r="B10234" t="s">
        <v>19</v>
      </c>
      <c r="C10234" t="s">
        <v>20</v>
      </c>
      <c r="D10234" t="s">
        <v>14</v>
      </c>
      <c r="E10234" t="s">
        <v>21</v>
      </c>
      <c r="F10234" t="s">
        <v>22</v>
      </c>
      <c r="G10234" t="s">
        <v>11</v>
      </c>
      <c r="H10234" s="1">
        <v>43162</v>
      </c>
      <c r="I10234" s="2">
        <v>0.83333333333333337</v>
      </c>
      <c r="J10234" t="s">
        <v>12</v>
      </c>
      <c r="K10234">
        <v>647033</v>
      </c>
      <c r="L10234">
        <v>218770</v>
      </c>
    </row>
    <row r="10235" spans="1:12" hidden="1" x14ac:dyDescent="0.2">
      <c r="A10235">
        <v>877207</v>
      </c>
      <c r="B10235" t="s">
        <v>19</v>
      </c>
      <c r="C10235" t="s">
        <v>20</v>
      </c>
      <c r="D10235" t="s">
        <v>14</v>
      </c>
      <c r="E10235" t="s">
        <v>21</v>
      </c>
      <c r="F10235" t="s">
        <v>22</v>
      </c>
      <c r="G10235" t="s">
        <v>11</v>
      </c>
      <c r="H10235" s="1">
        <v>43163</v>
      </c>
      <c r="I10235" s="2">
        <v>0</v>
      </c>
      <c r="J10235" t="s">
        <v>12</v>
      </c>
      <c r="K10235">
        <v>647143</v>
      </c>
      <c r="L10235">
        <v>218852</v>
      </c>
    </row>
    <row r="10236" spans="1:12" hidden="1" x14ac:dyDescent="0.2">
      <c r="A10236">
        <v>877208</v>
      </c>
      <c r="B10236" t="s">
        <v>19</v>
      </c>
      <c r="C10236" t="s">
        <v>20</v>
      </c>
      <c r="D10236" t="s">
        <v>14</v>
      </c>
      <c r="E10236" t="s">
        <v>21</v>
      </c>
      <c r="F10236" t="s">
        <v>22</v>
      </c>
      <c r="G10236" t="s">
        <v>11</v>
      </c>
      <c r="H10236" s="1">
        <v>43163</v>
      </c>
      <c r="I10236" s="2">
        <v>0.16666666666666666</v>
      </c>
      <c r="J10236" t="s">
        <v>12</v>
      </c>
      <c r="K10236">
        <v>647179</v>
      </c>
      <c r="L10236">
        <v>218875</v>
      </c>
    </row>
    <row r="10237" spans="1:12" hidden="1" x14ac:dyDescent="0.2">
      <c r="A10237">
        <v>877209</v>
      </c>
      <c r="B10237" t="s">
        <v>19</v>
      </c>
      <c r="C10237" t="s">
        <v>20</v>
      </c>
      <c r="D10237" t="s">
        <v>14</v>
      </c>
      <c r="E10237" t="s">
        <v>21</v>
      </c>
      <c r="F10237" t="s">
        <v>22</v>
      </c>
      <c r="G10237" t="s">
        <v>11</v>
      </c>
      <c r="H10237" s="1">
        <v>43163</v>
      </c>
      <c r="I10237" s="2">
        <v>0.33333333333333331</v>
      </c>
      <c r="J10237" t="s">
        <v>12</v>
      </c>
      <c r="K10237">
        <v>647250</v>
      </c>
      <c r="L10237">
        <v>218889</v>
      </c>
    </row>
    <row r="10238" spans="1:12" hidden="1" x14ac:dyDescent="0.2">
      <c r="A10238">
        <v>877210</v>
      </c>
      <c r="B10238" t="s">
        <v>19</v>
      </c>
      <c r="C10238" t="s">
        <v>20</v>
      </c>
      <c r="D10238" t="s">
        <v>14</v>
      </c>
      <c r="E10238" t="s">
        <v>21</v>
      </c>
      <c r="F10238" t="s">
        <v>22</v>
      </c>
      <c r="G10238" t="s">
        <v>11</v>
      </c>
      <c r="H10238" s="1">
        <v>43163</v>
      </c>
      <c r="I10238" s="2">
        <v>0.5</v>
      </c>
      <c r="J10238" t="s">
        <v>12</v>
      </c>
      <c r="K10238">
        <v>647471</v>
      </c>
      <c r="L10238">
        <v>218933</v>
      </c>
    </row>
    <row r="10239" spans="1:12" hidden="1" x14ac:dyDescent="0.2">
      <c r="A10239">
        <v>877211</v>
      </c>
      <c r="B10239" t="s">
        <v>19</v>
      </c>
      <c r="C10239" t="s">
        <v>20</v>
      </c>
      <c r="D10239" t="s">
        <v>14</v>
      </c>
      <c r="E10239" t="s">
        <v>21</v>
      </c>
      <c r="F10239" t="s">
        <v>22</v>
      </c>
      <c r="G10239" t="s">
        <v>11</v>
      </c>
      <c r="H10239" s="1">
        <v>43163</v>
      </c>
      <c r="I10239" s="2">
        <v>0.66666666666666663</v>
      </c>
      <c r="J10239" t="s">
        <v>12</v>
      </c>
      <c r="K10239">
        <v>647757</v>
      </c>
      <c r="L10239">
        <v>218981</v>
      </c>
    </row>
    <row r="10240" spans="1:12" hidden="1" x14ac:dyDescent="0.2">
      <c r="A10240">
        <v>877212</v>
      </c>
      <c r="B10240" t="s">
        <v>19</v>
      </c>
      <c r="C10240" t="s">
        <v>20</v>
      </c>
      <c r="D10240" t="s">
        <v>14</v>
      </c>
      <c r="E10240" t="s">
        <v>21</v>
      </c>
      <c r="F10240" t="s">
        <v>22</v>
      </c>
      <c r="G10240" t="s">
        <v>11</v>
      </c>
      <c r="H10240" s="1">
        <v>43163</v>
      </c>
      <c r="I10240" s="2">
        <v>0.83333333333333337</v>
      </c>
      <c r="J10240" t="s">
        <v>12</v>
      </c>
      <c r="K10240">
        <v>647960</v>
      </c>
      <c r="L10240">
        <v>219085</v>
      </c>
    </row>
    <row r="10241" spans="1:12" hidden="1" x14ac:dyDescent="0.2">
      <c r="A10241">
        <v>877213</v>
      </c>
      <c r="B10241" t="s">
        <v>19</v>
      </c>
      <c r="C10241" t="s">
        <v>20</v>
      </c>
      <c r="D10241" t="s">
        <v>14</v>
      </c>
      <c r="E10241" t="s">
        <v>21</v>
      </c>
      <c r="F10241" t="s">
        <v>22</v>
      </c>
      <c r="G10241" t="s">
        <v>11</v>
      </c>
      <c r="H10241" s="1">
        <v>43164</v>
      </c>
      <c r="I10241" s="2">
        <v>0</v>
      </c>
      <c r="J10241" t="s">
        <v>12</v>
      </c>
      <c r="K10241">
        <v>648013</v>
      </c>
      <c r="L10241">
        <v>219133</v>
      </c>
    </row>
    <row r="10242" spans="1:12" hidden="1" x14ac:dyDescent="0.2">
      <c r="A10242">
        <v>877214</v>
      </c>
      <c r="B10242" t="s">
        <v>19</v>
      </c>
      <c r="C10242" t="s">
        <v>20</v>
      </c>
      <c r="D10242" t="s">
        <v>14</v>
      </c>
      <c r="E10242" t="s">
        <v>21</v>
      </c>
      <c r="F10242" t="s">
        <v>22</v>
      </c>
      <c r="G10242" t="s">
        <v>11</v>
      </c>
      <c r="H10242" s="1">
        <v>43164</v>
      </c>
      <c r="I10242" s="2">
        <v>0.16666666666666666</v>
      </c>
      <c r="J10242" t="s">
        <v>12</v>
      </c>
      <c r="K10242">
        <v>648031</v>
      </c>
      <c r="L10242">
        <v>219156</v>
      </c>
    </row>
    <row r="10243" spans="1:12" hidden="1" x14ac:dyDescent="0.2">
      <c r="A10243">
        <v>877215</v>
      </c>
      <c r="B10243" t="s">
        <v>19</v>
      </c>
      <c r="C10243" t="s">
        <v>20</v>
      </c>
      <c r="D10243" t="s">
        <v>14</v>
      </c>
      <c r="E10243" t="s">
        <v>21</v>
      </c>
      <c r="F10243" t="s">
        <v>22</v>
      </c>
      <c r="G10243" t="s">
        <v>11</v>
      </c>
      <c r="H10243" s="1">
        <v>43164</v>
      </c>
      <c r="I10243" s="2">
        <v>0.33333333333333331</v>
      </c>
      <c r="J10243" t="s">
        <v>12</v>
      </c>
      <c r="K10243">
        <v>648443</v>
      </c>
      <c r="L10243">
        <v>219224</v>
      </c>
    </row>
    <row r="10244" spans="1:12" hidden="1" x14ac:dyDescent="0.2">
      <c r="A10244">
        <v>877216</v>
      </c>
      <c r="B10244" t="s">
        <v>19</v>
      </c>
      <c r="C10244" t="s">
        <v>20</v>
      </c>
      <c r="D10244" t="s">
        <v>14</v>
      </c>
      <c r="E10244" t="s">
        <v>21</v>
      </c>
      <c r="F10244" t="s">
        <v>22</v>
      </c>
      <c r="G10244" t="s">
        <v>11</v>
      </c>
      <c r="H10244" s="1">
        <v>43164</v>
      </c>
      <c r="I10244" s="2">
        <v>0.5</v>
      </c>
      <c r="J10244" t="s">
        <v>12</v>
      </c>
      <c r="K10244">
        <v>649274</v>
      </c>
      <c r="L10244">
        <v>219291</v>
      </c>
    </row>
    <row r="10245" spans="1:12" hidden="1" x14ac:dyDescent="0.2">
      <c r="A10245">
        <v>877217</v>
      </c>
      <c r="B10245" t="s">
        <v>19</v>
      </c>
      <c r="C10245" t="s">
        <v>20</v>
      </c>
      <c r="D10245" t="s">
        <v>14</v>
      </c>
      <c r="E10245" t="s">
        <v>21</v>
      </c>
      <c r="F10245" t="s">
        <v>22</v>
      </c>
      <c r="G10245" t="s">
        <v>11</v>
      </c>
      <c r="H10245" s="1">
        <v>43164</v>
      </c>
      <c r="I10245" s="2">
        <v>0.66666666666666663</v>
      </c>
      <c r="J10245" t="s">
        <v>12</v>
      </c>
      <c r="K10245">
        <v>649649</v>
      </c>
      <c r="L10245">
        <v>219399</v>
      </c>
    </row>
    <row r="10246" spans="1:12" hidden="1" x14ac:dyDescent="0.2">
      <c r="A10246">
        <v>877218</v>
      </c>
      <c r="B10246" t="s">
        <v>19</v>
      </c>
      <c r="C10246" t="s">
        <v>20</v>
      </c>
      <c r="D10246" t="s">
        <v>14</v>
      </c>
      <c r="E10246" t="s">
        <v>21</v>
      </c>
      <c r="F10246" t="s">
        <v>22</v>
      </c>
      <c r="G10246" t="s">
        <v>11</v>
      </c>
      <c r="H10246" s="1">
        <v>43164</v>
      </c>
      <c r="I10246" s="2">
        <v>0.83333333333333337</v>
      </c>
      <c r="J10246" t="s">
        <v>12</v>
      </c>
      <c r="K10246">
        <v>649994</v>
      </c>
      <c r="L10246">
        <v>219638</v>
      </c>
    </row>
    <row r="10247" spans="1:12" hidden="1" x14ac:dyDescent="0.2">
      <c r="A10247">
        <v>877219</v>
      </c>
      <c r="B10247" t="s">
        <v>19</v>
      </c>
      <c r="C10247" t="s">
        <v>20</v>
      </c>
      <c r="D10247" t="s">
        <v>14</v>
      </c>
      <c r="E10247" t="s">
        <v>21</v>
      </c>
      <c r="F10247" t="s">
        <v>22</v>
      </c>
      <c r="G10247" t="s">
        <v>11</v>
      </c>
      <c r="H10247" s="1">
        <v>43165</v>
      </c>
      <c r="I10247" s="2">
        <v>0</v>
      </c>
      <c r="J10247" t="s">
        <v>12</v>
      </c>
      <c r="K10247">
        <v>650077</v>
      </c>
      <c r="L10247">
        <v>219790</v>
      </c>
    </row>
    <row r="10248" spans="1:12" hidden="1" x14ac:dyDescent="0.2">
      <c r="A10248">
        <v>877220</v>
      </c>
      <c r="B10248" t="s">
        <v>19</v>
      </c>
      <c r="C10248" t="s">
        <v>20</v>
      </c>
      <c r="D10248" t="s">
        <v>14</v>
      </c>
      <c r="E10248" t="s">
        <v>21</v>
      </c>
      <c r="F10248" t="s">
        <v>22</v>
      </c>
      <c r="G10248" t="s">
        <v>11</v>
      </c>
      <c r="H10248" s="1">
        <v>43165</v>
      </c>
      <c r="I10248" s="2">
        <v>0.16666666666666666</v>
      </c>
      <c r="J10248" t="s">
        <v>12</v>
      </c>
      <c r="K10248">
        <v>650097</v>
      </c>
      <c r="L10248">
        <v>219815</v>
      </c>
    </row>
    <row r="10249" spans="1:12" hidden="1" x14ac:dyDescent="0.2">
      <c r="A10249">
        <v>877221</v>
      </c>
      <c r="B10249" t="s">
        <v>19</v>
      </c>
      <c r="C10249" t="s">
        <v>20</v>
      </c>
      <c r="D10249" t="s">
        <v>14</v>
      </c>
      <c r="E10249" t="s">
        <v>21</v>
      </c>
      <c r="F10249" t="s">
        <v>22</v>
      </c>
      <c r="G10249" t="s">
        <v>11</v>
      </c>
      <c r="H10249" s="1">
        <v>43165</v>
      </c>
      <c r="I10249" s="2">
        <v>0.33333333333333331</v>
      </c>
      <c r="J10249" t="s">
        <v>12</v>
      </c>
      <c r="K10249">
        <v>650486</v>
      </c>
      <c r="L10249">
        <v>219865</v>
      </c>
    </row>
    <row r="10250" spans="1:12" hidden="1" x14ac:dyDescent="0.2">
      <c r="A10250">
        <v>877222</v>
      </c>
      <c r="B10250" t="s">
        <v>19</v>
      </c>
      <c r="C10250" t="s">
        <v>20</v>
      </c>
      <c r="D10250" t="s">
        <v>14</v>
      </c>
      <c r="E10250" t="s">
        <v>21</v>
      </c>
      <c r="F10250" t="s">
        <v>22</v>
      </c>
      <c r="G10250" t="s">
        <v>11</v>
      </c>
      <c r="H10250" s="1">
        <v>43165</v>
      </c>
      <c r="I10250" s="2">
        <v>0.5</v>
      </c>
      <c r="J10250" t="s">
        <v>12</v>
      </c>
      <c r="K10250">
        <v>651343</v>
      </c>
      <c r="L10250">
        <v>219945</v>
      </c>
    </row>
    <row r="10251" spans="1:12" hidden="1" x14ac:dyDescent="0.2">
      <c r="A10251">
        <v>877223</v>
      </c>
      <c r="B10251" t="s">
        <v>19</v>
      </c>
      <c r="C10251" t="s">
        <v>20</v>
      </c>
      <c r="D10251" t="s">
        <v>14</v>
      </c>
      <c r="E10251" t="s">
        <v>21</v>
      </c>
      <c r="F10251" t="s">
        <v>22</v>
      </c>
      <c r="G10251" t="s">
        <v>11</v>
      </c>
      <c r="H10251" s="1">
        <v>43165</v>
      </c>
      <c r="I10251" s="2">
        <v>0.66666666666666663</v>
      </c>
      <c r="J10251" t="s">
        <v>12</v>
      </c>
      <c r="K10251">
        <v>651710</v>
      </c>
      <c r="L10251">
        <v>220034</v>
      </c>
    </row>
    <row r="10252" spans="1:12" hidden="1" x14ac:dyDescent="0.2">
      <c r="A10252">
        <v>877224</v>
      </c>
      <c r="B10252" t="s">
        <v>19</v>
      </c>
      <c r="C10252" t="s">
        <v>20</v>
      </c>
      <c r="D10252" t="s">
        <v>14</v>
      </c>
      <c r="E10252" t="s">
        <v>21</v>
      </c>
      <c r="F10252" t="s">
        <v>22</v>
      </c>
      <c r="G10252" t="s">
        <v>11</v>
      </c>
      <c r="H10252" s="1">
        <v>43165</v>
      </c>
      <c r="I10252" s="2">
        <v>0.83333333333333337</v>
      </c>
      <c r="J10252" t="s">
        <v>12</v>
      </c>
      <c r="K10252">
        <v>652077</v>
      </c>
      <c r="L10252">
        <v>220257</v>
      </c>
    </row>
    <row r="10253" spans="1:12" hidden="1" x14ac:dyDescent="0.2">
      <c r="A10253">
        <v>877225</v>
      </c>
      <c r="B10253" t="s">
        <v>19</v>
      </c>
      <c r="C10253" t="s">
        <v>20</v>
      </c>
      <c r="D10253" t="s">
        <v>14</v>
      </c>
      <c r="E10253" t="s">
        <v>21</v>
      </c>
      <c r="F10253" t="s">
        <v>22</v>
      </c>
      <c r="G10253" t="s">
        <v>11</v>
      </c>
      <c r="H10253" s="1">
        <v>43166</v>
      </c>
      <c r="I10253" s="2">
        <v>0</v>
      </c>
      <c r="J10253" t="s">
        <v>12</v>
      </c>
      <c r="K10253">
        <v>652187</v>
      </c>
      <c r="L10253">
        <v>220419</v>
      </c>
    </row>
    <row r="10254" spans="1:12" hidden="1" x14ac:dyDescent="0.2">
      <c r="A10254">
        <v>877226</v>
      </c>
      <c r="B10254" t="s">
        <v>19</v>
      </c>
      <c r="C10254" t="s">
        <v>20</v>
      </c>
      <c r="D10254" t="s">
        <v>14</v>
      </c>
      <c r="E10254" t="s">
        <v>21</v>
      </c>
      <c r="F10254" t="s">
        <v>22</v>
      </c>
      <c r="G10254" t="s">
        <v>11</v>
      </c>
      <c r="H10254" s="1">
        <v>43166</v>
      </c>
      <c r="I10254" s="2">
        <v>0.16666666666666666</v>
      </c>
      <c r="J10254" t="s">
        <v>12</v>
      </c>
      <c r="K10254">
        <v>652210</v>
      </c>
      <c r="L10254">
        <v>220434</v>
      </c>
    </row>
    <row r="10255" spans="1:12" hidden="1" x14ac:dyDescent="0.2">
      <c r="A10255">
        <v>877227</v>
      </c>
      <c r="B10255" t="s">
        <v>19</v>
      </c>
      <c r="C10255" t="s">
        <v>20</v>
      </c>
      <c r="D10255" t="s">
        <v>14</v>
      </c>
      <c r="E10255" t="s">
        <v>21</v>
      </c>
      <c r="F10255" t="s">
        <v>22</v>
      </c>
      <c r="G10255" t="s">
        <v>11</v>
      </c>
      <c r="H10255" s="1">
        <v>43166</v>
      </c>
      <c r="I10255" s="2">
        <v>0.33333333333333331</v>
      </c>
      <c r="J10255" t="s">
        <v>12</v>
      </c>
      <c r="K10255">
        <v>652534</v>
      </c>
      <c r="L10255">
        <v>220478</v>
      </c>
    </row>
    <row r="10256" spans="1:12" hidden="1" x14ac:dyDescent="0.2">
      <c r="A10256">
        <v>877228</v>
      </c>
      <c r="B10256" t="s">
        <v>19</v>
      </c>
      <c r="C10256" t="s">
        <v>20</v>
      </c>
      <c r="D10256" t="s">
        <v>14</v>
      </c>
      <c r="E10256" t="s">
        <v>21</v>
      </c>
      <c r="F10256" t="s">
        <v>22</v>
      </c>
      <c r="G10256" t="s">
        <v>11</v>
      </c>
      <c r="H10256" s="1">
        <v>43166</v>
      </c>
      <c r="I10256" s="2">
        <v>0.5</v>
      </c>
      <c r="J10256" t="s">
        <v>12</v>
      </c>
      <c r="K10256">
        <v>653237</v>
      </c>
      <c r="L10256">
        <v>220555</v>
      </c>
    </row>
    <row r="10257" spans="1:12" hidden="1" x14ac:dyDescent="0.2">
      <c r="A10257">
        <v>877229</v>
      </c>
      <c r="B10257" t="s">
        <v>19</v>
      </c>
      <c r="C10257" t="s">
        <v>20</v>
      </c>
      <c r="D10257" t="s">
        <v>14</v>
      </c>
      <c r="E10257" t="s">
        <v>21</v>
      </c>
      <c r="F10257" t="s">
        <v>22</v>
      </c>
      <c r="G10257" t="s">
        <v>11</v>
      </c>
      <c r="H10257" s="1">
        <v>43166</v>
      </c>
      <c r="I10257" s="2">
        <v>0.66666666666666663</v>
      </c>
      <c r="J10257" t="s">
        <v>12</v>
      </c>
      <c r="K10257">
        <v>653522</v>
      </c>
      <c r="L10257">
        <v>220672</v>
      </c>
    </row>
    <row r="10258" spans="1:12" hidden="1" x14ac:dyDescent="0.2">
      <c r="A10258">
        <v>877230</v>
      </c>
      <c r="B10258" t="s">
        <v>19</v>
      </c>
      <c r="C10258" t="s">
        <v>20</v>
      </c>
      <c r="D10258" t="s">
        <v>14</v>
      </c>
      <c r="E10258" t="s">
        <v>21</v>
      </c>
      <c r="F10258" t="s">
        <v>22</v>
      </c>
      <c r="G10258" t="s">
        <v>11</v>
      </c>
      <c r="H10258" s="1">
        <v>43166</v>
      </c>
      <c r="I10258" s="2">
        <v>0.83333333333333337</v>
      </c>
      <c r="J10258" t="s">
        <v>12</v>
      </c>
      <c r="K10258">
        <v>653728</v>
      </c>
      <c r="L10258">
        <v>220824</v>
      </c>
    </row>
    <row r="10259" spans="1:12" hidden="1" x14ac:dyDescent="0.2">
      <c r="A10259">
        <v>877231</v>
      </c>
      <c r="B10259" t="s">
        <v>19</v>
      </c>
      <c r="C10259" t="s">
        <v>20</v>
      </c>
      <c r="D10259" t="s">
        <v>14</v>
      </c>
      <c r="E10259" t="s">
        <v>21</v>
      </c>
      <c r="F10259" t="s">
        <v>22</v>
      </c>
      <c r="G10259" t="s">
        <v>11</v>
      </c>
      <c r="H10259" s="1">
        <v>43167</v>
      </c>
      <c r="I10259" s="2">
        <v>0</v>
      </c>
      <c r="J10259" t="s">
        <v>12</v>
      </c>
      <c r="K10259">
        <v>653783</v>
      </c>
      <c r="L10259">
        <v>220892</v>
      </c>
    </row>
    <row r="10260" spans="1:12" hidden="1" x14ac:dyDescent="0.2">
      <c r="A10260">
        <v>877232</v>
      </c>
      <c r="B10260" t="s">
        <v>19</v>
      </c>
      <c r="C10260" t="s">
        <v>20</v>
      </c>
      <c r="D10260" t="s">
        <v>14</v>
      </c>
      <c r="E10260" t="s">
        <v>21</v>
      </c>
      <c r="F10260" t="s">
        <v>22</v>
      </c>
      <c r="G10260" t="s">
        <v>11</v>
      </c>
      <c r="H10260" s="1">
        <v>43167</v>
      </c>
      <c r="I10260" s="2">
        <v>0.16666666666666666</v>
      </c>
      <c r="J10260" t="s">
        <v>12</v>
      </c>
      <c r="K10260">
        <v>653802</v>
      </c>
      <c r="L10260">
        <v>220908</v>
      </c>
    </row>
    <row r="10261" spans="1:12" hidden="1" x14ac:dyDescent="0.2">
      <c r="A10261">
        <v>877233</v>
      </c>
      <c r="B10261" t="s">
        <v>19</v>
      </c>
      <c r="C10261" t="s">
        <v>20</v>
      </c>
      <c r="D10261" t="s">
        <v>14</v>
      </c>
      <c r="E10261" t="s">
        <v>21</v>
      </c>
      <c r="F10261" t="s">
        <v>22</v>
      </c>
      <c r="G10261" t="s">
        <v>11</v>
      </c>
      <c r="H10261" s="1">
        <v>43167</v>
      </c>
      <c r="I10261" s="2">
        <v>0.33333333333333331</v>
      </c>
      <c r="J10261" t="s">
        <v>12</v>
      </c>
      <c r="K10261">
        <v>654182</v>
      </c>
      <c r="L10261">
        <v>220948</v>
      </c>
    </row>
    <row r="10262" spans="1:12" hidden="1" x14ac:dyDescent="0.2">
      <c r="A10262">
        <v>877234</v>
      </c>
      <c r="B10262" t="s">
        <v>19</v>
      </c>
      <c r="C10262" t="s">
        <v>20</v>
      </c>
      <c r="D10262" t="s">
        <v>14</v>
      </c>
      <c r="E10262" t="s">
        <v>21</v>
      </c>
      <c r="F10262" t="s">
        <v>22</v>
      </c>
      <c r="G10262" t="s">
        <v>11</v>
      </c>
      <c r="H10262" s="1">
        <v>43167</v>
      </c>
      <c r="I10262" s="2">
        <v>0.5</v>
      </c>
      <c r="J10262" t="s">
        <v>12</v>
      </c>
      <c r="K10262">
        <v>655180</v>
      </c>
      <c r="L10262">
        <v>221020</v>
      </c>
    </row>
    <row r="10263" spans="1:12" hidden="1" x14ac:dyDescent="0.2">
      <c r="A10263">
        <v>877235</v>
      </c>
      <c r="B10263" t="s">
        <v>19</v>
      </c>
      <c r="C10263" t="s">
        <v>20</v>
      </c>
      <c r="D10263" t="s">
        <v>14</v>
      </c>
      <c r="E10263" t="s">
        <v>21</v>
      </c>
      <c r="F10263" t="s">
        <v>22</v>
      </c>
      <c r="G10263" t="s">
        <v>11</v>
      </c>
      <c r="H10263" s="1">
        <v>43167</v>
      </c>
      <c r="I10263" s="2">
        <v>0.66666666666666663</v>
      </c>
      <c r="J10263" t="s">
        <v>12</v>
      </c>
      <c r="K10263">
        <v>655521</v>
      </c>
      <c r="L10263">
        <v>221113</v>
      </c>
    </row>
    <row r="10264" spans="1:12" hidden="1" x14ac:dyDescent="0.2">
      <c r="A10264">
        <v>877236</v>
      </c>
      <c r="B10264" t="s">
        <v>19</v>
      </c>
      <c r="C10264" t="s">
        <v>20</v>
      </c>
      <c r="D10264" t="s">
        <v>14</v>
      </c>
      <c r="E10264" t="s">
        <v>21</v>
      </c>
      <c r="F10264" t="s">
        <v>22</v>
      </c>
      <c r="G10264" t="s">
        <v>11</v>
      </c>
      <c r="H10264" s="1">
        <v>43167</v>
      </c>
      <c r="I10264" s="2">
        <v>0.83333333333333337</v>
      </c>
      <c r="J10264" t="s">
        <v>12</v>
      </c>
      <c r="K10264">
        <v>655894</v>
      </c>
      <c r="L10264">
        <v>221331</v>
      </c>
    </row>
    <row r="10265" spans="1:12" hidden="1" x14ac:dyDescent="0.2">
      <c r="A10265">
        <v>877237</v>
      </c>
      <c r="B10265" t="s">
        <v>19</v>
      </c>
      <c r="C10265" t="s">
        <v>20</v>
      </c>
      <c r="D10265" t="s">
        <v>14</v>
      </c>
      <c r="E10265" t="s">
        <v>21</v>
      </c>
      <c r="F10265" t="s">
        <v>22</v>
      </c>
      <c r="G10265" t="s">
        <v>11</v>
      </c>
      <c r="H10265" s="1">
        <v>43168</v>
      </c>
      <c r="I10265" s="2">
        <v>0</v>
      </c>
      <c r="J10265" t="s">
        <v>12</v>
      </c>
      <c r="K10265">
        <v>655996</v>
      </c>
      <c r="L10265">
        <v>221464</v>
      </c>
    </row>
    <row r="10266" spans="1:12" hidden="1" x14ac:dyDescent="0.2">
      <c r="A10266">
        <v>877238</v>
      </c>
      <c r="B10266" t="s">
        <v>19</v>
      </c>
      <c r="C10266" t="s">
        <v>20</v>
      </c>
      <c r="D10266" t="s">
        <v>14</v>
      </c>
      <c r="E10266" t="s">
        <v>21</v>
      </c>
      <c r="F10266" t="s">
        <v>22</v>
      </c>
      <c r="G10266" t="s">
        <v>11</v>
      </c>
      <c r="H10266" s="1">
        <v>43168</v>
      </c>
      <c r="I10266" s="2">
        <v>0.16666666666666666</v>
      </c>
      <c r="J10266" t="s">
        <v>12</v>
      </c>
      <c r="K10266">
        <v>656018</v>
      </c>
      <c r="L10266">
        <v>221492</v>
      </c>
    </row>
    <row r="10267" spans="1:12" hidden="1" x14ac:dyDescent="0.2">
      <c r="A10267">
        <v>877239</v>
      </c>
      <c r="B10267" t="s">
        <v>19</v>
      </c>
      <c r="C10267" t="s">
        <v>20</v>
      </c>
      <c r="D10267" t="s">
        <v>14</v>
      </c>
      <c r="E10267" t="s">
        <v>21</v>
      </c>
      <c r="F10267" t="s">
        <v>22</v>
      </c>
      <c r="G10267" t="s">
        <v>11</v>
      </c>
      <c r="H10267" s="1">
        <v>43168</v>
      </c>
      <c r="I10267" s="2">
        <v>0.33333333333333331</v>
      </c>
      <c r="J10267" t="s">
        <v>12</v>
      </c>
      <c r="K10267">
        <v>656412</v>
      </c>
      <c r="L10267">
        <v>221525</v>
      </c>
    </row>
    <row r="10268" spans="1:12" hidden="1" x14ac:dyDescent="0.2">
      <c r="A10268">
        <v>877240</v>
      </c>
      <c r="B10268" t="s">
        <v>19</v>
      </c>
      <c r="C10268" t="s">
        <v>20</v>
      </c>
      <c r="D10268" t="s">
        <v>14</v>
      </c>
      <c r="E10268" t="s">
        <v>21</v>
      </c>
      <c r="F10268" t="s">
        <v>22</v>
      </c>
      <c r="G10268" t="s">
        <v>11</v>
      </c>
      <c r="H10268" s="1">
        <v>43168</v>
      </c>
      <c r="I10268" s="2">
        <v>0.5</v>
      </c>
      <c r="J10268" t="s">
        <v>12</v>
      </c>
      <c r="K10268">
        <v>657332</v>
      </c>
      <c r="L10268">
        <v>221596</v>
      </c>
    </row>
    <row r="10269" spans="1:12" hidden="1" x14ac:dyDescent="0.2">
      <c r="A10269">
        <v>877241</v>
      </c>
      <c r="B10269" t="s">
        <v>19</v>
      </c>
      <c r="C10269" t="s">
        <v>20</v>
      </c>
      <c r="D10269" t="s">
        <v>14</v>
      </c>
      <c r="E10269" t="s">
        <v>21</v>
      </c>
      <c r="F10269" t="s">
        <v>22</v>
      </c>
      <c r="G10269" t="s">
        <v>11</v>
      </c>
      <c r="H10269" s="1">
        <v>43168</v>
      </c>
      <c r="I10269" s="2">
        <v>0.66666666666666663</v>
      </c>
      <c r="J10269" t="s">
        <v>12</v>
      </c>
      <c r="K10269">
        <v>657785</v>
      </c>
      <c r="L10269">
        <v>221723</v>
      </c>
    </row>
    <row r="10270" spans="1:12" hidden="1" x14ac:dyDescent="0.2">
      <c r="A10270">
        <v>877242</v>
      </c>
      <c r="B10270" t="s">
        <v>19</v>
      </c>
      <c r="C10270" t="s">
        <v>20</v>
      </c>
      <c r="D10270" t="s">
        <v>14</v>
      </c>
      <c r="E10270" t="s">
        <v>21</v>
      </c>
      <c r="F10270" t="s">
        <v>22</v>
      </c>
      <c r="G10270" t="s">
        <v>11</v>
      </c>
      <c r="H10270" s="1">
        <v>43168</v>
      </c>
      <c r="I10270" s="2">
        <v>0.83333333333333337</v>
      </c>
      <c r="J10270" t="s">
        <v>12</v>
      </c>
      <c r="K10270">
        <v>658114</v>
      </c>
      <c r="L10270">
        <v>221939</v>
      </c>
    </row>
    <row r="10271" spans="1:12" hidden="1" x14ac:dyDescent="0.2">
      <c r="A10271">
        <v>877243</v>
      </c>
      <c r="B10271" t="s">
        <v>19</v>
      </c>
      <c r="C10271" t="s">
        <v>20</v>
      </c>
      <c r="D10271" t="s">
        <v>15</v>
      </c>
      <c r="E10271" t="s">
        <v>21</v>
      </c>
      <c r="F10271" t="s">
        <v>22</v>
      </c>
      <c r="G10271" t="s">
        <v>11</v>
      </c>
      <c r="H10271" s="1">
        <v>43162</v>
      </c>
      <c r="I10271" s="2">
        <v>0</v>
      </c>
      <c r="J10271" t="s">
        <v>12</v>
      </c>
      <c r="K10271">
        <v>7564459</v>
      </c>
      <c r="L10271">
        <v>3913584</v>
      </c>
    </row>
    <row r="10272" spans="1:12" hidden="1" x14ac:dyDescent="0.2">
      <c r="A10272">
        <v>877244</v>
      </c>
      <c r="B10272" t="s">
        <v>19</v>
      </c>
      <c r="C10272" t="s">
        <v>20</v>
      </c>
      <c r="D10272" t="s">
        <v>15</v>
      </c>
      <c r="E10272" t="s">
        <v>21</v>
      </c>
      <c r="F10272" t="s">
        <v>22</v>
      </c>
      <c r="G10272" t="s">
        <v>11</v>
      </c>
      <c r="H10272" s="1">
        <v>43162</v>
      </c>
      <c r="I10272" s="2">
        <v>0.16666666666666666</v>
      </c>
      <c r="J10272" t="s">
        <v>12</v>
      </c>
      <c r="K10272">
        <v>7564502</v>
      </c>
      <c r="L10272">
        <v>3913612</v>
      </c>
    </row>
    <row r="10273" spans="1:12" hidden="1" x14ac:dyDescent="0.2">
      <c r="A10273">
        <v>877245</v>
      </c>
      <c r="B10273" t="s">
        <v>19</v>
      </c>
      <c r="C10273" t="s">
        <v>20</v>
      </c>
      <c r="D10273" t="s">
        <v>15</v>
      </c>
      <c r="E10273" t="s">
        <v>21</v>
      </c>
      <c r="F10273" t="s">
        <v>22</v>
      </c>
      <c r="G10273" t="s">
        <v>11</v>
      </c>
      <c r="H10273" s="1">
        <v>43162</v>
      </c>
      <c r="I10273" s="2">
        <v>0.33333333333333331</v>
      </c>
      <c r="J10273" t="s">
        <v>12</v>
      </c>
      <c r="K10273">
        <v>7564616</v>
      </c>
      <c r="L10273">
        <v>3913636</v>
      </c>
    </row>
    <row r="10274" spans="1:12" hidden="1" x14ac:dyDescent="0.2">
      <c r="A10274">
        <v>877246</v>
      </c>
      <c r="B10274" t="s">
        <v>19</v>
      </c>
      <c r="C10274" t="s">
        <v>20</v>
      </c>
      <c r="D10274" t="s">
        <v>15</v>
      </c>
      <c r="E10274" t="s">
        <v>21</v>
      </c>
      <c r="F10274" t="s">
        <v>22</v>
      </c>
      <c r="G10274" t="s">
        <v>11</v>
      </c>
      <c r="H10274" s="1">
        <v>43162</v>
      </c>
      <c r="I10274" s="2">
        <v>0.5</v>
      </c>
      <c r="J10274" t="s">
        <v>12</v>
      </c>
      <c r="K10274">
        <v>7565015</v>
      </c>
      <c r="L10274">
        <v>3913680</v>
      </c>
    </row>
    <row r="10275" spans="1:12" hidden="1" x14ac:dyDescent="0.2">
      <c r="A10275">
        <v>877247</v>
      </c>
      <c r="B10275" t="s">
        <v>19</v>
      </c>
      <c r="C10275" t="s">
        <v>20</v>
      </c>
      <c r="D10275" t="s">
        <v>15</v>
      </c>
      <c r="E10275" t="s">
        <v>21</v>
      </c>
      <c r="F10275" t="s">
        <v>22</v>
      </c>
      <c r="G10275" t="s">
        <v>11</v>
      </c>
      <c r="H10275" s="1">
        <v>43162</v>
      </c>
      <c r="I10275" s="2">
        <v>0.66666666666666663</v>
      </c>
      <c r="J10275" t="s">
        <v>12</v>
      </c>
      <c r="K10275">
        <v>7565427</v>
      </c>
      <c r="L10275">
        <v>3913741</v>
      </c>
    </row>
    <row r="10276" spans="1:12" hidden="1" x14ac:dyDescent="0.2">
      <c r="A10276">
        <v>877248</v>
      </c>
      <c r="B10276" t="s">
        <v>19</v>
      </c>
      <c r="C10276" t="s">
        <v>20</v>
      </c>
      <c r="D10276" t="s">
        <v>15</v>
      </c>
      <c r="E10276" t="s">
        <v>21</v>
      </c>
      <c r="F10276" t="s">
        <v>22</v>
      </c>
      <c r="G10276" t="s">
        <v>11</v>
      </c>
      <c r="H10276" s="1">
        <v>43162</v>
      </c>
      <c r="I10276" s="2">
        <v>0.83333333333333337</v>
      </c>
      <c r="J10276" t="s">
        <v>12</v>
      </c>
      <c r="K10276">
        <v>7565741</v>
      </c>
      <c r="L10276">
        <v>3913834</v>
      </c>
    </row>
    <row r="10277" spans="1:12" hidden="1" x14ac:dyDescent="0.2">
      <c r="A10277">
        <v>877249</v>
      </c>
      <c r="B10277" t="s">
        <v>19</v>
      </c>
      <c r="C10277" t="s">
        <v>20</v>
      </c>
      <c r="D10277" t="s">
        <v>15</v>
      </c>
      <c r="E10277" t="s">
        <v>21</v>
      </c>
      <c r="F10277" t="s">
        <v>22</v>
      </c>
      <c r="G10277" t="s">
        <v>11</v>
      </c>
      <c r="H10277" s="1">
        <v>43163</v>
      </c>
      <c r="I10277" s="2">
        <v>0</v>
      </c>
      <c r="J10277" t="s">
        <v>12</v>
      </c>
      <c r="K10277">
        <v>7565904</v>
      </c>
      <c r="L10277">
        <v>3913874</v>
      </c>
    </row>
    <row r="10278" spans="1:12" hidden="1" x14ac:dyDescent="0.2">
      <c r="A10278">
        <v>877250</v>
      </c>
      <c r="B10278" t="s">
        <v>19</v>
      </c>
      <c r="C10278" t="s">
        <v>20</v>
      </c>
      <c r="D10278" t="s">
        <v>15</v>
      </c>
      <c r="E10278" t="s">
        <v>21</v>
      </c>
      <c r="F10278" t="s">
        <v>22</v>
      </c>
      <c r="G10278" t="s">
        <v>11</v>
      </c>
      <c r="H10278" s="1">
        <v>43163</v>
      </c>
      <c r="I10278" s="2">
        <v>0.16666666666666666</v>
      </c>
      <c r="J10278" t="s">
        <v>12</v>
      </c>
      <c r="K10278">
        <v>7565937</v>
      </c>
      <c r="L10278">
        <v>3913909</v>
      </c>
    </row>
    <row r="10279" spans="1:12" hidden="1" x14ac:dyDescent="0.2">
      <c r="A10279">
        <v>877251</v>
      </c>
      <c r="B10279" t="s">
        <v>19</v>
      </c>
      <c r="C10279" t="s">
        <v>20</v>
      </c>
      <c r="D10279" t="s">
        <v>15</v>
      </c>
      <c r="E10279" t="s">
        <v>21</v>
      </c>
      <c r="F10279" t="s">
        <v>22</v>
      </c>
      <c r="G10279" t="s">
        <v>11</v>
      </c>
      <c r="H10279" s="1">
        <v>43163</v>
      </c>
      <c r="I10279" s="2">
        <v>0.33333333333333331</v>
      </c>
      <c r="J10279" t="s">
        <v>12</v>
      </c>
      <c r="K10279">
        <v>7566021</v>
      </c>
      <c r="L10279">
        <v>3913924</v>
      </c>
    </row>
    <row r="10280" spans="1:12" hidden="1" x14ac:dyDescent="0.2">
      <c r="A10280">
        <v>877252</v>
      </c>
      <c r="B10280" t="s">
        <v>19</v>
      </c>
      <c r="C10280" t="s">
        <v>20</v>
      </c>
      <c r="D10280" t="s">
        <v>15</v>
      </c>
      <c r="E10280" t="s">
        <v>21</v>
      </c>
      <c r="F10280" t="s">
        <v>22</v>
      </c>
      <c r="G10280" t="s">
        <v>11</v>
      </c>
      <c r="H10280" s="1">
        <v>43163</v>
      </c>
      <c r="I10280" s="2">
        <v>0.5</v>
      </c>
      <c r="J10280" t="s">
        <v>12</v>
      </c>
      <c r="K10280">
        <v>7566375</v>
      </c>
      <c r="L10280">
        <v>3913962</v>
      </c>
    </row>
    <row r="10281" spans="1:12" hidden="1" x14ac:dyDescent="0.2">
      <c r="A10281">
        <v>877253</v>
      </c>
      <c r="B10281" t="s">
        <v>19</v>
      </c>
      <c r="C10281" t="s">
        <v>20</v>
      </c>
      <c r="D10281" t="s">
        <v>15</v>
      </c>
      <c r="E10281" t="s">
        <v>21</v>
      </c>
      <c r="F10281" t="s">
        <v>22</v>
      </c>
      <c r="G10281" t="s">
        <v>11</v>
      </c>
      <c r="H10281" s="1">
        <v>43163</v>
      </c>
      <c r="I10281" s="2">
        <v>0.66666666666666663</v>
      </c>
      <c r="J10281" t="s">
        <v>12</v>
      </c>
      <c r="K10281">
        <v>7566745</v>
      </c>
      <c r="L10281">
        <v>3914016</v>
      </c>
    </row>
    <row r="10282" spans="1:12" hidden="1" x14ac:dyDescent="0.2">
      <c r="A10282">
        <v>877254</v>
      </c>
      <c r="B10282" t="s">
        <v>19</v>
      </c>
      <c r="C10282" t="s">
        <v>20</v>
      </c>
      <c r="D10282" t="s">
        <v>15</v>
      </c>
      <c r="E10282" t="s">
        <v>21</v>
      </c>
      <c r="F10282" t="s">
        <v>22</v>
      </c>
      <c r="G10282" t="s">
        <v>11</v>
      </c>
      <c r="H10282" s="1">
        <v>43163</v>
      </c>
      <c r="I10282" s="2">
        <v>0.83333333333333337</v>
      </c>
      <c r="J10282" t="s">
        <v>12</v>
      </c>
      <c r="K10282">
        <v>7567017</v>
      </c>
      <c r="L10282">
        <v>3914089</v>
      </c>
    </row>
    <row r="10283" spans="1:12" hidden="1" x14ac:dyDescent="0.2">
      <c r="A10283">
        <v>877255</v>
      </c>
      <c r="B10283" t="s">
        <v>19</v>
      </c>
      <c r="C10283" t="s">
        <v>20</v>
      </c>
      <c r="D10283" t="s">
        <v>15</v>
      </c>
      <c r="E10283" t="s">
        <v>21</v>
      </c>
      <c r="F10283" t="s">
        <v>22</v>
      </c>
      <c r="G10283" t="s">
        <v>11</v>
      </c>
      <c r="H10283" s="1">
        <v>43164</v>
      </c>
      <c r="I10283" s="2">
        <v>0</v>
      </c>
      <c r="J10283" t="s">
        <v>12</v>
      </c>
      <c r="K10283">
        <v>7567090</v>
      </c>
      <c r="L10283">
        <v>3914135</v>
      </c>
    </row>
    <row r="10284" spans="1:12" hidden="1" x14ac:dyDescent="0.2">
      <c r="A10284">
        <v>877256</v>
      </c>
      <c r="B10284" t="s">
        <v>19</v>
      </c>
      <c r="C10284" t="s">
        <v>20</v>
      </c>
      <c r="D10284" t="s">
        <v>15</v>
      </c>
      <c r="E10284" t="s">
        <v>21</v>
      </c>
      <c r="F10284" t="s">
        <v>22</v>
      </c>
      <c r="G10284" t="s">
        <v>11</v>
      </c>
      <c r="H10284" s="1">
        <v>43164</v>
      </c>
      <c r="I10284" s="2">
        <v>0.16666666666666666</v>
      </c>
      <c r="J10284" t="s">
        <v>12</v>
      </c>
      <c r="K10284">
        <v>7567114</v>
      </c>
      <c r="L10284">
        <v>3914155</v>
      </c>
    </row>
    <row r="10285" spans="1:12" hidden="1" x14ac:dyDescent="0.2">
      <c r="A10285">
        <v>877257</v>
      </c>
      <c r="B10285" t="s">
        <v>19</v>
      </c>
      <c r="C10285" t="s">
        <v>20</v>
      </c>
      <c r="D10285" t="s">
        <v>15</v>
      </c>
      <c r="E10285" t="s">
        <v>21</v>
      </c>
      <c r="F10285" t="s">
        <v>22</v>
      </c>
      <c r="G10285" t="s">
        <v>11</v>
      </c>
      <c r="H10285" s="1">
        <v>43164</v>
      </c>
      <c r="I10285" s="2">
        <v>0.33333333333333331</v>
      </c>
      <c r="J10285" t="s">
        <v>12</v>
      </c>
      <c r="K10285">
        <v>7567655</v>
      </c>
      <c r="L10285">
        <v>3914190</v>
      </c>
    </row>
    <row r="10286" spans="1:12" hidden="1" x14ac:dyDescent="0.2">
      <c r="A10286">
        <v>877258</v>
      </c>
      <c r="B10286" t="s">
        <v>19</v>
      </c>
      <c r="C10286" t="s">
        <v>20</v>
      </c>
      <c r="D10286" t="s">
        <v>15</v>
      </c>
      <c r="E10286" t="s">
        <v>21</v>
      </c>
      <c r="F10286" t="s">
        <v>22</v>
      </c>
      <c r="G10286" t="s">
        <v>11</v>
      </c>
      <c r="H10286" s="1">
        <v>43164</v>
      </c>
      <c r="I10286" s="2">
        <v>0.5</v>
      </c>
      <c r="J10286" t="s">
        <v>12</v>
      </c>
      <c r="K10286">
        <v>7568732</v>
      </c>
      <c r="L10286">
        <v>3914249</v>
      </c>
    </row>
    <row r="10287" spans="1:12" hidden="1" x14ac:dyDescent="0.2">
      <c r="A10287">
        <v>877259</v>
      </c>
      <c r="B10287" t="s">
        <v>19</v>
      </c>
      <c r="C10287" t="s">
        <v>20</v>
      </c>
      <c r="D10287" t="s">
        <v>15</v>
      </c>
      <c r="E10287" t="s">
        <v>21</v>
      </c>
      <c r="F10287" t="s">
        <v>22</v>
      </c>
      <c r="G10287" t="s">
        <v>11</v>
      </c>
      <c r="H10287" s="1">
        <v>43164</v>
      </c>
      <c r="I10287" s="2">
        <v>0.66666666666666663</v>
      </c>
      <c r="J10287" t="s">
        <v>12</v>
      </c>
      <c r="K10287">
        <v>7569207</v>
      </c>
      <c r="L10287">
        <v>3914339</v>
      </c>
    </row>
    <row r="10288" spans="1:12" hidden="1" x14ac:dyDescent="0.2">
      <c r="A10288">
        <v>877260</v>
      </c>
      <c r="B10288" t="s">
        <v>19</v>
      </c>
      <c r="C10288" t="s">
        <v>20</v>
      </c>
      <c r="D10288" t="s">
        <v>15</v>
      </c>
      <c r="E10288" t="s">
        <v>21</v>
      </c>
      <c r="F10288" t="s">
        <v>22</v>
      </c>
      <c r="G10288" t="s">
        <v>11</v>
      </c>
      <c r="H10288" s="1">
        <v>43164</v>
      </c>
      <c r="I10288" s="2">
        <v>0.83333333333333337</v>
      </c>
      <c r="J10288" t="s">
        <v>12</v>
      </c>
      <c r="K10288">
        <v>7569673</v>
      </c>
      <c r="L10288">
        <v>3914509</v>
      </c>
    </row>
    <row r="10289" spans="1:12" hidden="1" x14ac:dyDescent="0.2">
      <c r="A10289">
        <v>877261</v>
      </c>
      <c r="B10289" t="s">
        <v>19</v>
      </c>
      <c r="C10289" t="s">
        <v>20</v>
      </c>
      <c r="D10289" t="s">
        <v>15</v>
      </c>
      <c r="E10289" t="s">
        <v>21</v>
      </c>
      <c r="F10289" t="s">
        <v>22</v>
      </c>
      <c r="G10289" t="s">
        <v>11</v>
      </c>
      <c r="H10289" s="1">
        <v>43165</v>
      </c>
      <c r="I10289" s="2">
        <v>0</v>
      </c>
      <c r="J10289" t="s">
        <v>12</v>
      </c>
      <c r="K10289">
        <v>7569779</v>
      </c>
      <c r="L10289">
        <v>3914593</v>
      </c>
    </row>
    <row r="10290" spans="1:12" hidden="1" x14ac:dyDescent="0.2">
      <c r="A10290">
        <v>877262</v>
      </c>
      <c r="B10290" t="s">
        <v>19</v>
      </c>
      <c r="C10290" t="s">
        <v>20</v>
      </c>
      <c r="D10290" t="s">
        <v>15</v>
      </c>
      <c r="E10290" t="s">
        <v>21</v>
      </c>
      <c r="F10290" t="s">
        <v>22</v>
      </c>
      <c r="G10290" t="s">
        <v>11</v>
      </c>
      <c r="H10290" s="1">
        <v>43165</v>
      </c>
      <c r="I10290" s="2">
        <v>0.16666666666666666</v>
      </c>
      <c r="J10290" t="s">
        <v>12</v>
      </c>
      <c r="K10290">
        <v>7569804</v>
      </c>
      <c r="L10290">
        <v>3914605</v>
      </c>
    </row>
    <row r="10291" spans="1:12" hidden="1" x14ac:dyDescent="0.2">
      <c r="A10291">
        <v>877263</v>
      </c>
      <c r="B10291" t="s">
        <v>19</v>
      </c>
      <c r="C10291" t="s">
        <v>20</v>
      </c>
      <c r="D10291" t="s">
        <v>15</v>
      </c>
      <c r="E10291" t="s">
        <v>21</v>
      </c>
      <c r="F10291" t="s">
        <v>22</v>
      </c>
      <c r="G10291" t="s">
        <v>11</v>
      </c>
      <c r="H10291" s="1">
        <v>43165</v>
      </c>
      <c r="I10291" s="2">
        <v>0.33333333333333331</v>
      </c>
      <c r="J10291" t="s">
        <v>12</v>
      </c>
      <c r="K10291">
        <v>7570385</v>
      </c>
      <c r="L10291">
        <v>3914659</v>
      </c>
    </row>
    <row r="10292" spans="1:12" hidden="1" x14ac:dyDescent="0.2">
      <c r="A10292">
        <v>877264</v>
      </c>
      <c r="B10292" t="s">
        <v>19</v>
      </c>
      <c r="C10292" t="s">
        <v>20</v>
      </c>
      <c r="D10292" t="s">
        <v>15</v>
      </c>
      <c r="E10292" t="s">
        <v>21</v>
      </c>
      <c r="F10292" t="s">
        <v>22</v>
      </c>
      <c r="G10292" t="s">
        <v>11</v>
      </c>
      <c r="H10292" s="1">
        <v>43165</v>
      </c>
      <c r="I10292" s="2">
        <v>0.5</v>
      </c>
      <c r="J10292" t="s">
        <v>12</v>
      </c>
      <c r="K10292">
        <v>7571580</v>
      </c>
      <c r="L10292">
        <v>3914710</v>
      </c>
    </row>
    <row r="10293" spans="1:12" hidden="1" x14ac:dyDescent="0.2">
      <c r="A10293">
        <v>877265</v>
      </c>
      <c r="B10293" t="s">
        <v>19</v>
      </c>
      <c r="C10293" t="s">
        <v>20</v>
      </c>
      <c r="D10293" t="s">
        <v>15</v>
      </c>
      <c r="E10293" t="s">
        <v>21</v>
      </c>
      <c r="F10293" t="s">
        <v>22</v>
      </c>
      <c r="G10293" t="s">
        <v>11</v>
      </c>
      <c r="H10293" s="1">
        <v>43165</v>
      </c>
      <c r="I10293" s="2">
        <v>0.66666666666666663</v>
      </c>
      <c r="J10293" t="s">
        <v>12</v>
      </c>
      <c r="K10293">
        <v>7572058</v>
      </c>
      <c r="L10293">
        <v>3914804</v>
      </c>
    </row>
    <row r="10294" spans="1:12" hidden="1" x14ac:dyDescent="0.2">
      <c r="A10294">
        <v>877266</v>
      </c>
      <c r="B10294" t="s">
        <v>19</v>
      </c>
      <c r="C10294" t="s">
        <v>20</v>
      </c>
      <c r="D10294" t="s">
        <v>15</v>
      </c>
      <c r="E10294" t="s">
        <v>21</v>
      </c>
      <c r="F10294" t="s">
        <v>22</v>
      </c>
      <c r="G10294" t="s">
        <v>11</v>
      </c>
      <c r="H10294" s="1">
        <v>43165</v>
      </c>
      <c r="I10294" s="2">
        <v>0.83333333333333337</v>
      </c>
      <c r="J10294" t="s">
        <v>12</v>
      </c>
      <c r="K10294">
        <v>7572510</v>
      </c>
      <c r="L10294">
        <v>3915001</v>
      </c>
    </row>
    <row r="10295" spans="1:12" hidden="1" x14ac:dyDescent="0.2">
      <c r="A10295">
        <v>877267</v>
      </c>
      <c r="B10295" t="s">
        <v>19</v>
      </c>
      <c r="C10295" t="s">
        <v>20</v>
      </c>
      <c r="D10295" t="s">
        <v>15</v>
      </c>
      <c r="E10295" t="s">
        <v>21</v>
      </c>
      <c r="F10295" t="s">
        <v>22</v>
      </c>
      <c r="G10295" t="s">
        <v>11</v>
      </c>
      <c r="H10295" s="1">
        <v>43166</v>
      </c>
      <c r="I10295" s="2">
        <v>0</v>
      </c>
      <c r="J10295" t="s">
        <v>12</v>
      </c>
      <c r="K10295">
        <v>7572637</v>
      </c>
      <c r="L10295">
        <v>3915092</v>
      </c>
    </row>
    <row r="10296" spans="1:12" hidden="1" x14ac:dyDescent="0.2">
      <c r="A10296">
        <v>877268</v>
      </c>
      <c r="B10296" t="s">
        <v>19</v>
      </c>
      <c r="C10296" t="s">
        <v>20</v>
      </c>
      <c r="D10296" t="s">
        <v>15</v>
      </c>
      <c r="E10296" t="s">
        <v>21</v>
      </c>
      <c r="F10296" t="s">
        <v>22</v>
      </c>
      <c r="G10296" t="s">
        <v>11</v>
      </c>
      <c r="H10296" s="1">
        <v>43166</v>
      </c>
      <c r="I10296" s="2">
        <v>0.16666666666666666</v>
      </c>
      <c r="J10296" t="s">
        <v>12</v>
      </c>
      <c r="K10296">
        <v>7572666</v>
      </c>
      <c r="L10296">
        <v>3915114</v>
      </c>
    </row>
    <row r="10297" spans="1:12" hidden="1" x14ac:dyDescent="0.2">
      <c r="A10297">
        <v>877269</v>
      </c>
      <c r="B10297" t="s">
        <v>19</v>
      </c>
      <c r="C10297" t="s">
        <v>20</v>
      </c>
      <c r="D10297" t="s">
        <v>15</v>
      </c>
      <c r="E10297" t="s">
        <v>21</v>
      </c>
      <c r="F10297" t="s">
        <v>22</v>
      </c>
      <c r="G10297" t="s">
        <v>11</v>
      </c>
      <c r="H10297" s="1">
        <v>43166</v>
      </c>
      <c r="I10297" s="2">
        <v>0.33333333333333331</v>
      </c>
      <c r="J10297" t="s">
        <v>12</v>
      </c>
      <c r="K10297">
        <v>7573128</v>
      </c>
      <c r="L10297">
        <v>3915156</v>
      </c>
    </row>
    <row r="10298" spans="1:12" hidden="1" x14ac:dyDescent="0.2">
      <c r="A10298">
        <v>877270</v>
      </c>
      <c r="B10298" t="s">
        <v>19</v>
      </c>
      <c r="C10298" t="s">
        <v>20</v>
      </c>
      <c r="D10298" t="s">
        <v>15</v>
      </c>
      <c r="E10298" t="s">
        <v>21</v>
      </c>
      <c r="F10298" t="s">
        <v>22</v>
      </c>
      <c r="G10298" t="s">
        <v>11</v>
      </c>
      <c r="H10298" s="1">
        <v>43166</v>
      </c>
      <c r="I10298" s="2">
        <v>0.5</v>
      </c>
      <c r="J10298" t="s">
        <v>12</v>
      </c>
      <c r="K10298">
        <v>7574118</v>
      </c>
      <c r="L10298">
        <v>3915199</v>
      </c>
    </row>
    <row r="10299" spans="1:12" hidden="1" x14ac:dyDescent="0.2">
      <c r="A10299">
        <v>877271</v>
      </c>
      <c r="B10299" t="s">
        <v>19</v>
      </c>
      <c r="C10299" t="s">
        <v>20</v>
      </c>
      <c r="D10299" t="s">
        <v>15</v>
      </c>
      <c r="E10299" t="s">
        <v>21</v>
      </c>
      <c r="F10299" t="s">
        <v>22</v>
      </c>
      <c r="G10299" t="s">
        <v>11</v>
      </c>
      <c r="H10299" s="1">
        <v>43166</v>
      </c>
      <c r="I10299" s="2">
        <v>0.66666666666666663</v>
      </c>
      <c r="J10299" t="s">
        <v>12</v>
      </c>
      <c r="K10299">
        <v>7574453</v>
      </c>
      <c r="L10299">
        <v>3915274</v>
      </c>
    </row>
    <row r="10300" spans="1:12" hidden="1" x14ac:dyDescent="0.2">
      <c r="A10300">
        <v>877272</v>
      </c>
      <c r="B10300" t="s">
        <v>19</v>
      </c>
      <c r="C10300" t="s">
        <v>20</v>
      </c>
      <c r="D10300" t="s">
        <v>15</v>
      </c>
      <c r="E10300" t="s">
        <v>21</v>
      </c>
      <c r="F10300" t="s">
        <v>22</v>
      </c>
      <c r="G10300" t="s">
        <v>11</v>
      </c>
      <c r="H10300" s="1">
        <v>43166</v>
      </c>
      <c r="I10300" s="2">
        <v>0.83333333333333337</v>
      </c>
      <c r="J10300" t="s">
        <v>12</v>
      </c>
      <c r="K10300">
        <v>7574701</v>
      </c>
      <c r="L10300">
        <v>3915389</v>
      </c>
    </row>
    <row r="10301" spans="1:12" hidden="1" x14ac:dyDescent="0.2">
      <c r="A10301">
        <v>877273</v>
      </c>
      <c r="B10301" t="s">
        <v>19</v>
      </c>
      <c r="C10301" t="s">
        <v>20</v>
      </c>
      <c r="D10301" t="s">
        <v>15</v>
      </c>
      <c r="E10301" t="s">
        <v>21</v>
      </c>
      <c r="F10301" t="s">
        <v>22</v>
      </c>
      <c r="G10301" t="s">
        <v>11</v>
      </c>
      <c r="H10301" s="1">
        <v>43167</v>
      </c>
      <c r="I10301" s="2">
        <v>0</v>
      </c>
      <c r="J10301" t="s">
        <v>12</v>
      </c>
      <c r="K10301">
        <v>7574770</v>
      </c>
      <c r="L10301">
        <v>3915431</v>
      </c>
    </row>
    <row r="10302" spans="1:12" hidden="1" x14ac:dyDescent="0.2">
      <c r="A10302">
        <v>877274</v>
      </c>
      <c r="B10302" t="s">
        <v>19</v>
      </c>
      <c r="C10302" t="s">
        <v>20</v>
      </c>
      <c r="D10302" t="s">
        <v>15</v>
      </c>
      <c r="E10302" t="s">
        <v>21</v>
      </c>
      <c r="F10302" t="s">
        <v>22</v>
      </c>
      <c r="G10302" t="s">
        <v>11</v>
      </c>
      <c r="H10302" s="1">
        <v>43167</v>
      </c>
      <c r="I10302" s="2">
        <v>0.16666666666666666</v>
      </c>
      <c r="J10302" t="s">
        <v>12</v>
      </c>
      <c r="K10302">
        <v>7574795</v>
      </c>
      <c r="L10302">
        <v>3915445</v>
      </c>
    </row>
    <row r="10303" spans="1:12" hidden="1" x14ac:dyDescent="0.2">
      <c r="A10303">
        <v>877275</v>
      </c>
      <c r="B10303" t="s">
        <v>19</v>
      </c>
      <c r="C10303" t="s">
        <v>20</v>
      </c>
      <c r="D10303" t="s">
        <v>15</v>
      </c>
      <c r="E10303" t="s">
        <v>21</v>
      </c>
      <c r="F10303" t="s">
        <v>22</v>
      </c>
      <c r="G10303" t="s">
        <v>11</v>
      </c>
      <c r="H10303" s="1">
        <v>43167</v>
      </c>
      <c r="I10303" s="2">
        <v>0.33333333333333331</v>
      </c>
      <c r="J10303" t="s">
        <v>12</v>
      </c>
      <c r="K10303">
        <v>7575374</v>
      </c>
      <c r="L10303">
        <v>3915490</v>
      </c>
    </row>
    <row r="10304" spans="1:12" hidden="1" x14ac:dyDescent="0.2">
      <c r="A10304">
        <v>877276</v>
      </c>
      <c r="B10304" t="s">
        <v>19</v>
      </c>
      <c r="C10304" t="s">
        <v>20</v>
      </c>
      <c r="D10304" t="s">
        <v>15</v>
      </c>
      <c r="E10304" t="s">
        <v>21</v>
      </c>
      <c r="F10304" t="s">
        <v>22</v>
      </c>
      <c r="G10304" t="s">
        <v>11</v>
      </c>
      <c r="H10304" s="1">
        <v>43167</v>
      </c>
      <c r="I10304" s="2">
        <v>0.5</v>
      </c>
      <c r="J10304" t="s">
        <v>12</v>
      </c>
      <c r="K10304">
        <v>7576349</v>
      </c>
      <c r="L10304">
        <v>3915517</v>
      </c>
    </row>
    <row r="10305" spans="1:12" hidden="1" x14ac:dyDescent="0.2">
      <c r="A10305">
        <v>877277</v>
      </c>
      <c r="B10305" t="s">
        <v>19</v>
      </c>
      <c r="C10305" t="s">
        <v>20</v>
      </c>
      <c r="D10305" t="s">
        <v>15</v>
      </c>
      <c r="E10305" t="s">
        <v>21</v>
      </c>
      <c r="F10305" t="s">
        <v>22</v>
      </c>
      <c r="G10305" t="s">
        <v>11</v>
      </c>
      <c r="H10305" s="1">
        <v>43167</v>
      </c>
      <c r="I10305" s="2">
        <v>0.66666666666666663</v>
      </c>
      <c r="J10305" t="s">
        <v>12</v>
      </c>
      <c r="K10305">
        <v>7576805</v>
      </c>
      <c r="L10305">
        <v>3915609</v>
      </c>
    </row>
    <row r="10306" spans="1:12" hidden="1" x14ac:dyDescent="0.2">
      <c r="A10306">
        <v>877278</v>
      </c>
      <c r="B10306" t="s">
        <v>19</v>
      </c>
      <c r="C10306" t="s">
        <v>20</v>
      </c>
      <c r="D10306" t="s">
        <v>15</v>
      </c>
      <c r="E10306" t="s">
        <v>21</v>
      </c>
      <c r="F10306" t="s">
        <v>22</v>
      </c>
      <c r="G10306" t="s">
        <v>11</v>
      </c>
      <c r="H10306" s="1">
        <v>43167</v>
      </c>
      <c r="I10306" s="2">
        <v>0.83333333333333337</v>
      </c>
      <c r="J10306" t="s">
        <v>12</v>
      </c>
      <c r="K10306">
        <v>7577284</v>
      </c>
      <c r="L10306">
        <v>3915751</v>
      </c>
    </row>
    <row r="10307" spans="1:12" hidden="1" x14ac:dyDescent="0.2">
      <c r="A10307">
        <v>877279</v>
      </c>
      <c r="B10307" t="s">
        <v>19</v>
      </c>
      <c r="C10307" t="s">
        <v>20</v>
      </c>
      <c r="D10307" t="s">
        <v>15</v>
      </c>
      <c r="E10307" t="s">
        <v>21</v>
      </c>
      <c r="F10307" t="s">
        <v>22</v>
      </c>
      <c r="G10307" t="s">
        <v>11</v>
      </c>
      <c r="H10307" s="1">
        <v>43168</v>
      </c>
      <c r="I10307" s="2">
        <v>0</v>
      </c>
      <c r="J10307" t="s">
        <v>12</v>
      </c>
      <c r="K10307">
        <v>7577427</v>
      </c>
      <c r="L10307">
        <v>3915841</v>
      </c>
    </row>
    <row r="10308" spans="1:12" hidden="1" x14ac:dyDescent="0.2">
      <c r="A10308">
        <v>877280</v>
      </c>
      <c r="B10308" t="s">
        <v>19</v>
      </c>
      <c r="C10308" t="s">
        <v>20</v>
      </c>
      <c r="D10308" t="s">
        <v>15</v>
      </c>
      <c r="E10308" t="s">
        <v>21</v>
      </c>
      <c r="F10308" t="s">
        <v>22</v>
      </c>
      <c r="G10308" t="s">
        <v>11</v>
      </c>
      <c r="H10308" s="1">
        <v>43168</v>
      </c>
      <c r="I10308" s="2">
        <v>0.16666666666666666</v>
      </c>
      <c r="J10308" t="s">
        <v>12</v>
      </c>
      <c r="K10308">
        <v>7577452</v>
      </c>
      <c r="L10308">
        <v>3915868</v>
      </c>
    </row>
    <row r="10309" spans="1:12" hidden="1" x14ac:dyDescent="0.2">
      <c r="A10309">
        <v>877281</v>
      </c>
      <c r="B10309" t="s">
        <v>19</v>
      </c>
      <c r="C10309" t="s">
        <v>20</v>
      </c>
      <c r="D10309" t="s">
        <v>15</v>
      </c>
      <c r="E10309" t="s">
        <v>21</v>
      </c>
      <c r="F10309" t="s">
        <v>22</v>
      </c>
      <c r="G10309" t="s">
        <v>11</v>
      </c>
      <c r="H10309" s="1">
        <v>43168</v>
      </c>
      <c r="I10309" s="2">
        <v>0.33333333333333331</v>
      </c>
      <c r="J10309" t="s">
        <v>12</v>
      </c>
      <c r="K10309">
        <v>7578020</v>
      </c>
      <c r="L10309">
        <v>3915917</v>
      </c>
    </row>
    <row r="10310" spans="1:12" hidden="1" x14ac:dyDescent="0.2">
      <c r="A10310">
        <v>877282</v>
      </c>
      <c r="B10310" t="s">
        <v>19</v>
      </c>
      <c r="C10310" t="s">
        <v>20</v>
      </c>
      <c r="D10310" t="s">
        <v>15</v>
      </c>
      <c r="E10310" t="s">
        <v>21</v>
      </c>
      <c r="F10310" t="s">
        <v>22</v>
      </c>
      <c r="G10310" t="s">
        <v>11</v>
      </c>
      <c r="H10310" s="1">
        <v>43168</v>
      </c>
      <c r="I10310" s="2">
        <v>0.5</v>
      </c>
      <c r="J10310" t="s">
        <v>12</v>
      </c>
      <c r="K10310">
        <v>7579155</v>
      </c>
      <c r="L10310">
        <v>3915967</v>
      </c>
    </row>
    <row r="10311" spans="1:12" hidden="1" x14ac:dyDescent="0.2">
      <c r="A10311">
        <v>877283</v>
      </c>
      <c r="B10311" t="s">
        <v>19</v>
      </c>
      <c r="C10311" t="s">
        <v>20</v>
      </c>
      <c r="D10311" t="s">
        <v>15</v>
      </c>
      <c r="E10311" t="s">
        <v>21</v>
      </c>
      <c r="F10311" t="s">
        <v>22</v>
      </c>
      <c r="G10311" t="s">
        <v>11</v>
      </c>
      <c r="H10311" s="1">
        <v>43168</v>
      </c>
      <c r="I10311" s="2">
        <v>0.66666666666666663</v>
      </c>
      <c r="J10311" t="s">
        <v>12</v>
      </c>
      <c r="K10311">
        <v>7579708</v>
      </c>
      <c r="L10311">
        <v>3916084</v>
      </c>
    </row>
    <row r="10312" spans="1:12" hidden="1" x14ac:dyDescent="0.2">
      <c r="A10312">
        <v>877284</v>
      </c>
      <c r="B10312" t="s">
        <v>19</v>
      </c>
      <c r="C10312" t="s">
        <v>20</v>
      </c>
      <c r="D10312" t="s">
        <v>15</v>
      </c>
      <c r="E10312" t="s">
        <v>21</v>
      </c>
      <c r="F10312" t="s">
        <v>22</v>
      </c>
      <c r="G10312" t="s">
        <v>11</v>
      </c>
      <c r="H10312" s="1">
        <v>43168</v>
      </c>
      <c r="I10312" s="2">
        <v>0.83333333333333337</v>
      </c>
      <c r="J10312" t="s">
        <v>12</v>
      </c>
      <c r="K10312">
        <v>7580152</v>
      </c>
      <c r="L10312">
        <v>3916239</v>
      </c>
    </row>
    <row r="10313" spans="1:12" hidden="1" x14ac:dyDescent="0.2">
      <c r="A10313">
        <v>877411</v>
      </c>
      <c r="B10313" t="s">
        <v>23</v>
      </c>
      <c r="C10313" t="s">
        <v>24</v>
      </c>
      <c r="D10313" t="s">
        <v>13</v>
      </c>
      <c r="E10313" t="s">
        <v>18</v>
      </c>
      <c r="F10313" t="s">
        <v>22</v>
      </c>
      <c r="G10313" t="s">
        <v>11</v>
      </c>
      <c r="H10313" s="1">
        <v>43162</v>
      </c>
      <c r="I10313" s="2">
        <v>0</v>
      </c>
      <c r="J10313" t="s">
        <v>12</v>
      </c>
      <c r="K10313">
        <v>1216970</v>
      </c>
      <c r="L10313">
        <v>1119051</v>
      </c>
    </row>
    <row r="10314" spans="1:12" hidden="1" x14ac:dyDescent="0.2">
      <c r="A10314">
        <v>877412</v>
      </c>
      <c r="B10314" t="s">
        <v>23</v>
      </c>
      <c r="C10314" t="s">
        <v>24</v>
      </c>
      <c r="D10314" t="s">
        <v>13</v>
      </c>
      <c r="E10314" t="s">
        <v>18</v>
      </c>
      <c r="F10314" t="s">
        <v>22</v>
      </c>
      <c r="G10314" t="s">
        <v>11</v>
      </c>
      <c r="H10314" s="1">
        <v>43162</v>
      </c>
      <c r="I10314" s="2">
        <v>0.16666666666666666</v>
      </c>
      <c r="J10314" t="s">
        <v>12</v>
      </c>
      <c r="K10314">
        <v>1216989</v>
      </c>
      <c r="L10314">
        <v>1119147</v>
      </c>
    </row>
    <row r="10315" spans="1:12" hidden="1" x14ac:dyDescent="0.2">
      <c r="A10315">
        <v>877413</v>
      </c>
      <c r="B10315" t="s">
        <v>23</v>
      </c>
      <c r="C10315" t="s">
        <v>24</v>
      </c>
      <c r="D10315" t="s">
        <v>13</v>
      </c>
      <c r="E10315" t="s">
        <v>18</v>
      </c>
      <c r="F10315" t="s">
        <v>22</v>
      </c>
      <c r="G10315" t="s">
        <v>11</v>
      </c>
      <c r="H10315" s="1">
        <v>43162</v>
      </c>
      <c r="I10315" s="2">
        <v>0.33333333333333331</v>
      </c>
      <c r="J10315" t="s">
        <v>12</v>
      </c>
      <c r="K10315">
        <v>1217045</v>
      </c>
      <c r="L10315">
        <v>1119182</v>
      </c>
    </row>
    <row r="10316" spans="1:12" hidden="1" x14ac:dyDescent="0.2">
      <c r="A10316">
        <v>877414</v>
      </c>
      <c r="B10316" t="s">
        <v>23</v>
      </c>
      <c r="C10316" t="s">
        <v>24</v>
      </c>
      <c r="D10316" t="s">
        <v>13</v>
      </c>
      <c r="E10316" t="s">
        <v>18</v>
      </c>
      <c r="F10316" t="s">
        <v>22</v>
      </c>
      <c r="G10316" t="s">
        <v>11</v>
      </c>
      <c r="H10316" s="1">
        <v>43162</v>
      </c>
      <c r="I10316" s="2">
        <v>0.5</v>
      </c>
      <c r="J10316" t="s">
        <v>12</v>
      </c>
      <c r="K10316">
        <v>1217279</v>
      </c>
      <c r="L10316">
        <v>1119249</v>
      </c>
    </row>
    <row r="10317" spans="1:12" hidden="1" x14ac:dyDescent="0.2">
      <c r="A10317">
        <v>877415</v>
      </c>
      <c r="B10317" t="s">
        <v>23</v>
      </c>
      <c r="C10317" t="s">
        <v>24</v>
      </c>
      <c r="D10317" t="s">
        <v>13</v>
      </c>
      <c r="E10317" t="s">
        <v>18</v>
      </c>
      <c r="F10317" t="s">
        <v>22</v>
      </c>
      <c r="G10317" t="s">
        <v>11</v>
      </c>
      <c r="H10317" s="1">
        <v>43162</v>
      </c>
      <c r="I10317" s="2">
        <v>0.66666666666666663</v>
      </c>
      <c r="J10317" t="s">
        <v>12</v>
      </c>
      <c r="K10317">
        <v>1217538</v>
      </c>
      <c r="L10317">
        <v>1119355</v>
      </c>
    </row>
    <row r="10318" spans="1:12" hidden="1" x14ac:dyDescent="0.2">
      <c r="A10318">
        <v>877416</v>
      </c>
      <c r="B10318" t="s">
        <v>23</v>
      </c>
      <c r="C10318" t="s">
        <v>24</v>
      </c>
      <c r="D10318" t="s">
        <v>13</v>
      </c>
      <c r="E10318" t="s">
        <v>18</v>
      </c>
      <c r="F10318" t="s">
        <v>22</v>
      </c>
      <c r="G10318" t="s">
        <v>11</v>
      </c>
      <c r="H10318" s="1">
        <v>43162</v>
      </c>
      <c r="I10318" s="2">
        <v>0.83333333333333337</v>
      </c>
      <c r="J10318" t="s">
        <v>12</v>
      </c>
      <c r="K10318">
        <v>1217691</v>
      </c>
      <c r="L10318">
        <v>1119549</v>
      </c>
    </row>
    <row r="10319" spans="1:12" hidden="1" x14ac:dyDescent="0.2">
      <c r="A10319">
        <v>877417</v>
      </c>
      <c r="B10319" t="s">
        <v>23</v>
      </c>
      <c r="C10319" t="s">
        <v>24</v>
      </c>
      <c r="D10319" t="s">
        <v>13</v>
      </c>
      <c r="E10319" t="s">
        <v>18</v>
      </c>
      <c r="F10319" t="s">
        <v>22</v>
      </c>
      <c r="G10319" t="s">
        <v>11</v>
      </c>
      <c r="H10319" s="1">
        <v>43163</v>
      </c>
      <c r="I10319" s="2">
        <v>0</v>
      </c>
      <c r="J10319" t="s">
        <v>12</v>
      </c>
      <c r="K10319">
        <v>1217774</v>
      </c>
      <c r="L10319">
        <v>1119676</v>
      </c>
    </row>
    <row r="10320" spans="1:12" hidden="1" x14ac:dyDescent="0.2">
      <c r="A10320">
        <v>877418</v>
      </c>
      <c r="B10320" t="s">
        <v>23</v>
      </c>
      <c r="C10320" t="s">
        <v>24</v>
      </c>
      <c r="D10320" t="s">
        <v>13</v>
      </c>
      <c r="E10320" t="s">
        <v>18</v>
      </c>
      <c r="F10320" t="s">
        <v>22</v>
      </c>
      <c r="G10320" t="s">
        <v>11</v>
      </c>
      <c r="H10320" s="1">
        <v>43163</v>
      </c>
      <c r="I10320" s="2">
        <v>0.16666666666666666</v>
      </c>
      <c r="J10320" t="s">
        <v>12</v>
      </c>
      <c r="K10320">
        <v>1217787</v>
      </c>
      <c r="L10320">
        <v>1119756</v>
      </c>
    </row>
    <row r="10321" spans="1:12" hidden="1" x14ac:dyDescent="0.2">
      <c r="A10321">
        <v>877419</v>
      </c>
      <c r="B10321" t="s">
        <v>23</v>
      </c>
      <c r="C10321" t="s">
        <v>24</v>
      </c>
      <c r="D10321" t="s">
        <v>13</v>
      </c>
      <c r="E10321" t="s">
        <v>18</v>
      </c>
      <c r="F10321" t="s">
        <v>22</v>
      </c>
      <c r="G10321" t="s">
        <v>11</v>
      </c>
      <c r="H10321" s="1">
        <v>43163</v>
      </c>
      <c r="I10321" s="2">
        <v>0.33333333333333331</v>
      </c>
      <c r="J10321" t="s">
        <v>12</v>
      </c>
      <c r="K10321">
        <v>1217832</v>
      </c>
      <c r="L10321">
        <v>1119783</v>
      </c>
    </row>
    <row r="10322" spans="1:12" hidden="1" x14ac:dyDescent="0.2">
      <c r="A10322">
        <v>877420</v>
      </c>
      <c r="B10322" t="s">
        <v>23</v>
      </c>
      <c r="C10322" t="s">
        <v>24</v>
      </c>
      <c r="D10322" t="s">
        <v>13</v>
      </c>
      <c r="E10322" t="s">
        <v>18</v>
      </c>
      <c r="F10322" t="s">
        <v>22</v>
      </c>
      <c r="G10322" t="s">
        <v>11</v>
      </c>
      <c r="H10322" s="1">
        <v>43163</v>
      </c>
      <c r="I10322" s="2">
        <v>0.5</v>
      </c>
      <c r="J10322" t="s">
        <v>12</v>
      </c>
      <c r="K10322">
        <v>1218026</v>
      </c>
      <c r="L10322">
        <v>1119827</v>
      </c>
    </row>
    <row r="10323" spans="1:12" hidden="1" x14ac:dyDescent="0.2">
      <c r="A10323">
        <v>877421</v>
      </c>
      <c r="B10323" t="s">
        <v>23</v>
      </c>
      <c r="C10323" t="s">
        <v>24</v>
      </c>
      <c r="D10323" t="s">
        <v>13</v>
      </c>
      <c r="E10323" t="s">
        <v>18</v>
      </c>
      <c r="F10323" t="s">
        <v>22</v>
      </c>
      <c r="G10323" t="s">
        <v>11</v>
      </c>
      <c r="H10323" s="1">
        <v>43163</v>
      </c>
      <c r="I10323" s="2">
        <v>0.66666666666666663</v>
      </c>
      <c r="J10323" t="s">
        <v>12</v>
      </c>
      <c r="K10323">
        <v>1218232</v>
      </c>
      <c r="L10323">
        <v>1119937</v>
      </c>
    </row>
    <row r="10324" spans="1:12" hidden="1" x14ac:dyDescent="0.2">
      <c r="A10324">
        <v>877422</v>
      </c>
      <c r="B10324" t="s">
        <v>23</v>
      </c>
      <c r="C10324" t="s">
        <v>24</v>
      </c>
      <c r="D10324" t="s">
        <v>13</v>
      </c>
      <c r="E10324" t="s">
        <v>18</v>
      </c>
      <c r="F10324" t="s">
        <v>22</v>
      </c>
      <c r="G10324" t="s">
        <v>11</v>
      </c>
      <c r="H10324" s="1">
        <v>43163</v>
      </c>
      <c r="I10324" s="2">
        <v>0.83333333333333337</v>
      </c>
      <c r="J10324" t="s">
        <v>12</v>
      </c>
      <c r="K10324">
        <v>1218374</v>
      </c>
      <c r="L10324">
        <v>1120127</v>
      </c>
    </row>
    <row r="10325" spans="1:12" hidden="1" x14ac:dyDescent="0.2">
      <c r="A10325">
        <v>877423</v>
      </c>
      <c r="B10325" t="s">
        <v>23</v>
      </c>
      <c r="C10325" t="s">
        <v>24</v>
      </c>
      <c r="D10325" t="s">
        <v>13</v>
      </c>
      <c r="E10325" t="s">
        <v>18</v>
      </c>
      <c r="F10325" t="s">
        <v>22</v>
      </c>
      <c r="G10325" t="s">
        <v>11</v>
      </c>
      <c r="H10325" s="1">
        <v>43164</v>
      </c>
      <c r="I10325" s="2">
        <v>0</v>
      </c>
      <c r="J10325" t="s">
        <v>12</v>
      </c>
      <c r="K10325">
        <v>1218411</v>
      </c>
      <c r="L10325">
        <v>1120294</v>
      </c>
    </row>
    <row r="10326" spans="1:12" hidden="1" x14ac:dyDescent="0.2">
      <c r="A10326">
        <v>877424</v>
      </c>
      <c r="B10326" t="s">
        <v>23</v>
      </c>
      <c r="C10326" t="s">
        <v>24</v>
      </c>
      <c r="D10326" t="s">
        <v>13</v>
      </c>
      <c r="E10326" t="s">
        <v>18</v>
      </c>
      <c r="F10326" t="s">
        <v>22</v>
      </c>
      <c r="G10326" t="s">
        <v>11</v>
      </c>
      <c r="H10326" s="1">
        <v>43164</v>
      </c>
      <c r="I10326" s="2">
        <v>0.16666666666666666</v>
      </c>
      <c r="J10326" t="s">
        <v>12</v>
      </c>
      <c r="K10326">
        <v>1218415</v>
      </c>
      <c r="L10326">
        <v>1120339</v>
      </c>
    </row>
    <row r="10327" spans="1:12" hidden="1" x14ac:dyDescent="0.2">
      <c r="A10327">
        <v>877425</v>
      </c>
      <c r="B10327" t="s">
        <v>23</v>
      </c>
      <c r="C10327" t="s">
        <v>24</v>
      </c>
      <c r="D10327" t="s">
        <v>13</v>
      </c>
      <c r="E10327" t="s">
        <v>18</v>
      </c>
      <c r="F10327" t="s">
        <v>22</v>
      </c>
      <c r="G10327" t="s">
        <v>11</v>
      </c>
      <c r="H10327" s="1">
        <v>43164</v>
      </c>
      <c r="I10327" s="2">
        <v>0.33333333333333331</v>
      </c>
      <c r="J10327" t="s">
        <v>12</v>
      </c>
      <c r="K10327">
        <v>1218776</v>
      </c>
      <c r="L10327">
        <v>1120412</v>
      </c>
    </row>
    <row r="10328" spans="1:12" hidden="1" x14ac:dyDescent="0.2">
      <c r="A10328">
        <v>877426</v>
      </c>
      <c r="B10328" t="s">
        <v>23</v>
      </c>
      <c r="C10328" t="s">
        <v>24</v>
      </c>
      <c r="D10328" t="s">
        <v>13</v>
      </c>
      <c r="E10328" t="s">
        <v>18</v>
      </c>
      <c r="F10328" t="s">
        <v>22</v>
      </c>
      <c r="G10328" t="s">
        <v>11</v>
      </c>
      <c r="H10328" s="1">
        <v>43164</v>
      </c>
      <c r="I10328" s="2">
        <v>0.5</v>
      </c>
      <c r="J10328" t="s">
        <v>12</v>
      </c>
      <c r="K10328">
        <v>1219441</v>
      </c>
      <c r="L10328">
        <v>1120529</v>
      </c>
    </row>
    <row r="10329" spans="1:12" hidden="1" x14ac:dyDescent="0.2">
      <c r="A10329">
        <v>877427</v>
      </c>
      <c r="B10329" t="s">
        <v>23</v>
      </c>
      <c r="C10329" t="s">
        <v>24</v>
      </c>
      <c r="D10329" t="s">
        <v>13</v>
      </c>
      <c r="E10329" t="s">
        <v>18</v>
      </c>
      <c r="F10329" t="s">
        <v>22</v>
      </c>
      <c r="G10329" t="s">
        <v>11</v>
      </c>
      <c r="H10329" s="1">
        <v>43164</v>
      </c>
      <c r="I10329" s="2">
        <v>0.66666666666666663</v>
      </c>
      <c r="J10329" t="s">
        <v>12</v>
      </c>
      <c r="K10329">
        <v>1219692</v>
      </c>
      <c r="L10329">
        <v>1120718</v>
      </c>
    </row>
    <row r="10330" spans="1:12" hidden="1" x14ac:dyDescent="0.2">
      <c r="A10330">
        <v>877428</v>
      </c>
      <c r="B10330" t="s">
        <v>23</v>
      </c>
      <c r="C10330" t="s">
        <v>24</v>
      </c>
      <c r="D10330" t="s">
        <v>13</v>
      </c>
      <c r="E10330" t="s">
        <v>18</v>
      </c>
      <c r="F10330" t="s">
        <v>22</v>
      </c>
      <c r="G10330" t="s">
        <v>11</v>
      </c>
      <c r="H10330" s="1">
        <v>43164</v>
      </c>
      <c r="I10330" s="2">
        <v>0.83333333333333337</v>
      </c>
      <c r="J10330" t="s">
        <v>12</v>
      </c>
      <c r="K10330">
        <v>1219883</v>
      </c>
      <c r="L10330">
        <v>1121359</v>
      </c>
    </row>
    <row r="10331" spans="1:12" hidden="1" x14ac:dyDescent="0.2">
      <c r="A10331">
        <v>877429</v>
      </c>
      <c r="B10331" t="s">
        <v>23</v>
      </c>
      <c r="C10331" t="s">
        <v>24</v>
      </c>
      <c r="D10331" t="s">
        <v>13</v>
      </c>
      <c r="E10331" t="s">
        <v>18</v>
      </c>
      <c r="F10331" t="s">
        <v>22</v>
      </c>
      <c r="G10331" t="s">
        <v>11</v>
      </c>
      <c r="H10331" s="1">
        <v>43165</v>
      </c>
      <c r="I10331" s="2">
        <v>0</v>
      </c>
      <c r="J10331" t="s">
        <v>12</v>
      </c>
      <c r="K10331">
        <v>1219942</v>
      </c>
      <c r="L10331">
        <v>1121672</v>
      </c>
    </row>
    <row r="10332" spans="1:12" hidden="1" x14ac:dyDescent="0.2">
      <c r="A10332">
        <v>877430</v>
      </c>
      <c r="B10332" t="s">
        <v>23</v>
      </c>
      <c r="C10332" t="s">
        <v>24</v>
      </c>
      <c r="D10332" t="s">
        <v>13</v>
      </c>
      <c r="E10332" t="s">
        <v>18</v>
      </c>
      <c r="F10332" t="s">
        <v>22</v>
      </c>
      <c r="G10332" t="s">
        <v>11</v>
      </c>
      <c r="H10332" s="1">
        <v>43165</v>
      </c>
      <c r="I10332" s="2">
        <v>0.16666666666666666</v>
      </c>
      <c r="J10332" t="s">
        <v>12</v>
      </c>
      <c r="K10332">
        <v>1219955</v>
      </c>
      <c r="L10332">
        <v>1121730</v>
      </c>
    </row>
    <row r="10333" spans="1:12" hidden="1" x14ac:dyDescent="0.2">
      <c r="A10333">
        <v>877431</v>
      </c>
      <c r="B10333" t="s">
        <v>23</v>
      </c>
      <c r="C10333" t="s">
        <v>24</v>
      </c>
      <c r="D10333" t="s">
        <v>13</v>
      </c>
      <c r="E10333" t="s">
        <v>18</v>
      </c>
      <c r="F10333" t="s">
        <v>22</v>
      </c>
      <c r="G10333" t="s">
        <v>11</v>
      </c>
      <c r="H10333" s="1">
        <v>43165</v>
      </c>
      <c r="I10333" s="2">
        <v>0.33333333333333331</v>
      </c>
      <c r="J10333" t="s">
        <v>12</v>
      </c>
      <c r="K10333">
        <v>1220321</v>
      </c>
      <c r="L10333">
        <v>1121817</v>
      </c>
    </row>
    <row r="10334" spans="1:12" hidden="1" x14ac:dyDescent="0.2">
      <c r="A10334">
        <v>877432</v>
      </c>
      <c r="B10334" t="s">
        <v>23</v>
      </c>
      <c r="C10334" t="s">
        <v>24</v>
      </c>
      <c r="D10334" t="s">
        <v>13</v>
      </c>
      <c r="E10334" t="s">
        <v>18</v>
      </c>
      <c r="F10334" t="s">
        <v>22</v>
      </c>
      <c r="G10334" t="s">
        <v>11</v>
      </c>
      <c r="H10334" s="1">
        <v>43165</v>
      </c>
      <c r="I10334" s="2">
        <v>0.5</v>
      </c>
      <c r="J10334" t="s">
        <v>12</v>
      </c>
      <c r="K10334">
        <v>1221016</v>
      </c>
      <c r="L10334">
        <v>1121927</v>
      </c>
    </row>
    <row r="10335" spans="1:12" hidden="1" x14ac:dyDescent="0.2">
      <c r="A10335">
        <v>877433</v>
      </c>
      <c r="B10335" t="s">
        <v>23</v>
      </c>
      <c r="C10335" t="s">
        <v>24</v>
      </c>
      <c r="D10335" t="s">
        <v>13</v>
      </c>
      <c r="E10335" t="s">
        <v>18</v>
      </c>
      <c r="F10335" t="s">
        <v>22</v>
      </c>
      <c r="G10335" t="s">
        <v>11</v>
      </c>
      <c r="H10335" s="1">
        <v>43165</v>
      </c>
      <c r="I10335" s="2">
        <v>0.66666666666666663</v>
      </c>
      <c r="J10335" t="s">
        <v>12</v>
      </c>
      <c r="K10335">
        <v>1221257</v>
      </c>
      <c r="L10335">
        <v>1122129</v>
      </c>
    </row>
    <row r="10336" spans="1:12" hidden="1" x14ac:dyDescent="0.2">
      <c r="A10336">
        <v>877434</v>
      </c>
      <c r="B10336" t="s">
        <v>23</v>
      </c>
      <c r="C10336" t="s">
        <v>24</v>
      </c>
      <c r="D10336" t="s">
        <v>13</v>
      </c>
      <c r="E10336" t="s">
        <v>18</v>
      </c>
      <c r="F10336" t="s">
        <v>22</v>
      </c>
      <c r="G10336" t="s">
        <v>11</v>
      </c>
      <c r="H10336" s="1">
        <v>43165</v>
      </c>
      <c r="I10336" s="2">
        <v>0.83333333333333337</v>
      </c>
      <c r="J10336" t="s">
        <v>12</v>
      </c>
      <c r="K10336">
        <v>1221503</v>
      </c>
      <c r="L10336">
        <v>1122777</v>
      </c>
    </row>
    <row r="10337" spans="1:12" hidden="1" x14ac:dyDescent="0.2">
      <c r="A10337">
        <v>877435</v>
      </c>
      <c r="B10337" t="s">
        <v>23</v>
      </c>
      <c r="C10337" t="s">
        <v>24</v>
      </c>
      <c r="D10337" t="s">
        <v>13</v>
      </c>
      <c r="E10337" t="s">
        <v>18</v>
      </c>
      <c r="F10337" t="s">
        <v>22</v>
      </c>
      <c r="G10337" t="s">
        <v>11</v>
      </c>
      <c r="H10337" s="1">
        <v>43166</v>
      </c>
      <c r="I10337" s="2">
        <v>0</v>
      </c>
      <c r="J10337" t="s">
        <v>12</v>
      </c>
      <c r="K10337">
        <v>1221572</v>
      </c>
      <c r="L10337">
        <v>1123109</v>
      </c>
    </row>
    <row r="10338" spans="1:12" hidden="1" x14ac:dyDescent="0.2">
      <c r="A10338">
        <v>877436</v>
      </c>
      <c r="B10338" t="s">
        <v>23</v>
      </c>
      <c r="C10338" t="s">
        <v>24</v>
      </c>
      <c r="D10338" t="s">
        <v>13</v>
      </c>
      <c r="E10338" t="s">
        <v>18</v>
      </c>
      <c r="F10338" t="s">
        <v>22</v>
      </c>
      <c r="G10338" t="s">
        <v>11</v>
      </c>
      <c r="H10338" s="1">
        <v>43166</v>
      </c>
      <c r="I10338" s="2">
        <v>0.16666666666666666</v>
      </c>
      <c r="J10338" t="s">
        <v>12</v>
      </c>
      <c r="K10338">
        <v>1221590</v>
      </c>
      <c r="L10338">
        <v>1123181</v>
      </c>
    </row>
    <row r="10339" spans="1:12" hidden="1" x14ac:dyDescent="0.2">
      <c r="A10339">
        <v>877437</v>
      </c>
      <c r="B10339" t="s">
        <v>23</v>
      </c>
      <c r="C10339" t="s">
        <v>24</v>
      </c>
      <c r="D10339" t="s">
        <v>13</v>
      </c>
      <c r="E10339" t="s">
        <v>18</v>
      </c>
      <c r="F10339" t="s">
        <v>22</v>
      </c>
      <c r="G10339" t="s">
        <v>11</v>
      </c>
      <c r="H10339" s="1">
        <v>43166</v>
      </c>
      <c r="I10339" s="2">
        <v>0.33333333333333331</v>
      </c>
      <c r="J10339" t="s">
        <v>12</v>
      </c>
      <c r="K10339">
        <v>1221879</v>
      </c>
      <c r="L10339">
        <v>1123244</v>
      </c>
    </row>
    <row r="10340" spans="1:12" hidden="1" x14ac:dyDescent="0.2">
      <c r="A10340">
        <v>877438</v>
      </c>
      <c r="B10340" t="s">
        <v>23</v>
      </c>
      <c r="C10340" t="s">
        <v>24</v>
      </c>
      <c r="D10340" t="s">
        <v>13</v>
      </c>
      <c r="E10340" t="s">
        <v>18</v>
      </c>
      <c r="F10340" t="s">
        <v>22</v>
      </c>
      <c r="G10340" t="s">
        <v>11</v>
      </c>
      <c r="H10340" s="1">
        <v>43166</v>
      </c>
      <c r="I10340" s="2">
        <v>0.5</v>
      </c>
      <c r="J10340" t="s">
        <v>12</v>
      </c>
      <c r="K10340">
        <v>1222414</v>
      </c>
      <c r="L10340">
        <v>1123354</v>
      </c>
    </row>
    <row r="10341" spans="1:12" hidden="1" x14ac:dyDescent="0.2">
      <c r="A10341">
        <v>877439</v>
      </c>
      <c r="B10341" t="s">
        <v>23</v>
      </c>
      <c r="C10341" t="s">
        <v>24</v>
      </c>
      <c r="D10341" t="s">
        <v>13</v>
      </c>
      <c r="E10341" t="s">
        <v>18</v>
      </c>
      <c r="F10341" t="s">
        <v>22</v>
      </c>
      <c r="G10341" t="s">
        <v>11</v>
      </c>
      <c r="H10341" s="1">
        <v>43166</v>
      </c>
      <c r="I10341" s="2">
        <v>0.66666666666666663</v>
      </c>
      <c r="J10341" t="s">
        <v>12</v>
      </c>
      <c r="K10341">
        <v>1222618</v>
      </c>
      <c r="L10341">
        <v>1123657</v>
      </c>
    </row>
    <row r="10342" spans="1:12" hidden="1" x14ac:dyDescent="0.2">
      <c r="A10342">
        <v>877440</v>
      </c>
      <c r="B10342" t="s">
        <v>23</v>
      </c>
      <c r="C10342" t="s">
        <v>24</v>
      </c>
      <c r="D10342" t="s">
        <v>13</v>
      </c>
      <c r="E10342" t="s">
        <v>18</v>
      </c>
      <c r="F10342" t="s">
        <v>22</v>
      </c>
      <c r="G10342" t="s">
        <v>11</v>
      </c>
      <c r="H10342" s="1">
        <v>43166</v>
      </c>
      <c r="I10342" s="2">
        <v>0.83333333333333337</v>
      </c>
      <c r="J10342" t="s">
        <v>12</v>
      </c>
      <c r="K10342">
        <v>1222731</v>
      </c>
      <c r="L10342">
        <v>1124118</v>
      </c>
    </row>
    <row r="10343" spans="1:12" hidden="1" x14ac:dyDescent="0.2">
      <c r="A10343">
        <v>877441</v>
      </c>
      <c r="B10343" t="s">
        <v>23</v>
      </c>
      <c r="C10343" t="s">
        <v>24</v>
      </c>
      <c r="D10343" t="s">
        <v>13</v>
      </c>
      <c r="E10343" t="s">
        <v>18</v>
      </c>
      <c r="F10343" t="s">
        <v>22</v>
      </c>
      <c r="G10343" t="s">
        <v>11</v>
      </c>
      <c r="H10343" s="1">
        <v>43167</v>
      </c>
      <c r="I10343" s="2">
        <v>0</v>
      </c>
      <c r="J10343" t="s">
        <v>12</v>
      </c>
      <c r="K10343">
        <v>1222766</v>
      </c>
      <c r="L10343">
        <v>1124298</v>
      </c>
    </row>
    <row r="10344" spans="1:12" hidden="1" x14ac:dyDescent="0.2">
      <c r="A10344">
        <v>877442</v>
      </c>
      <c r="B10344" t="s">
        <v>23</v>
      </c>
      <c r="C10344" t="s">
        <v>24</v>
      </c>
      <c r="D10344" t="s">
        <v>13</v>
      </c>
      <c r="E10344" t="s">
        <v>18</v>
      </c>
      <c r="F10344" t="s">
        <v>22</v>
      </c>
      <c r="G10344" t="s">
        <v>11</v>
      </c>
      <c r="H10344" s="1">
        <v>43167</v>
      </c>
      <c r="I10344" s="2">
        <v>0.16666666666666666</v>
      </c>
      <c r="J10344" t="s">
        <v>12</v>
      </c>
      <c r="K10344">
        <v>1222776</v>
      </c>
      <c r="L10344">
        <v>1124357</v>
      </c>
    </row>
    <row r="10345" spans="1:12" hidden="1" x14ac:dyDescent="0.2">
      <c r="A10345">
        <v>877443</v>
      </c>
      <c r="B10345" t="s">
        <v>23</v>
      </c>
      <c r="C10345" t="s">
        <v>24</v>
      </c>
      <c r="D10345" t="s">
        <v>13</v>
      </c>
      <c r="E10345" t="s">
        <v>18</v>
      </c>
      <c r="F10345" t="s">
        <v>22</v>
      </c>
      <c r="G10345" t="s">
        <v>11</v>
      </c>
      <c r="H10345" s="1">
        <v>43167</v>
      </c>
      <c r="I10345" s="2">
        <v>0.33333333333333331</v>
      </c>
      <c r="J10345" t="s">
        <v>12</v>
      </c>
      <c r="K10345">
        <v>1223165</v>
      </c>
      <c r="L10345">
        <v>1124428</v>
      </c>
    </row>
    <row r="10346" spans="1:12" hidden="1" x14ac:dyDescent="0.2">
      <c r="A10346">
        <v>877444</v>
      </c>
      <c r="B10346" t="s">
        <v>23</v>
      </c>
      <c r="C10346" t="s">
        <v>24</v>
      </c>
      <c r="D10346" t="s">
        <v>13</v>
      </c>
      <c r="E10346" t="s">
        <v>18</v>
      </c>
      <c r="F10346" t="s">
        <v>22</v>
      </c>
      <c r="G10346" t="s">
        <v>11</v>
      </c>
      <c r="H10346" s="1">
        <v>43167</v>
      </c>
      <c r="I10346" s="2">
        <v>0.5</v>
      </c>
      <c r="J10346" t="s">
        <v>12</v>
      </c>
      <c r="K10346">
        <v>1223865</v>
      </c>
      <c r="L10346">
        <v>1124545</v>
      </c>
    </row>
    <row r="10347" spans="1:12" hidden="1" x14ac:dyDescent="0.2">
      <c r="A10347">
        <v>877445</v>
      </c>
      <c r="B10347" t="s">
        <v>23</v>
      </c>
      <c r="C10347" t="s">
        <v>24</v>
      </c>
      <c r="D10347" t="s">
        <v>13</v>
      </c>
      <c r="E10347" t="s">
        <v>18</v>
      </c>
      <c r="F10347" t="s">
        <v>22</v>
      </c>
      <c r="G10347" t="s">
        <v>11</v>
      </c>
      <c r="H10347" s="1">
        <v>43167</v>
      </c>
      <c r="I10347" s="2">
        <v>0.66666666666666663</v>
      </c>
      <c r="J10347" t="s">
        <v>12</v>
      </c>
      <c r="K10347">
        <v>1224110</v>
      </c>
      <c r="L10347">
        <v>1124733</v>
      </c>
    </row>
    <row r="10348" spans="1:12" hidden="1" x14ac:dyDescent="0.2">
      <c r="A10348">
        <v>877446</v>
      </c>
      <c r="B10348" t="s">
        <v>23</v>
      </c>
      <c r="C10348" t="s">
        <v>24</v>
      </c>
      <c r="D10348" t="s">
        <v>13</v>
      </c>
      <c r="E10348" t="s">
        <v>18</v>
      </c>
      <c r="F10348" t="s">
        <v>22</v>
      </c>
      <c r="G10348" t="s">
        <v>11</v>
      </c>
      <c r="H10348" s="1">
        <v>43167</v>
      </c>
      <c r="I10348" s="2">
        <v>0.83333333333333337</v>
      </c>
      <c r="J10348" t="s">
        <v>12</v>
      </c>
      <c r="K10348">
        <v>1224316</v>
      </c>
      <c r="L10348">
        <v>1125363</v>
      </c>
    </row>
    <row r="10349" spans="1:12" hidden="1" x14ac:dyDescent="0.2">
      <c r="A10349">
        <v>877447</v>
      </c>
      <c r="B10349" t="s">
        <v>23</v>
      </c>
      <c r="C10349" t="s">
        <v>24</v>
      </c>
      <c r="D10349" t="s">
        <v>13</v>
      </c>
      <c r="E10349" t="s">
        <v>18</v>
      </c>
      <c r="F10349" t="s">
        <v>22</v>
      </c>
      <c r="G10349" t="s">
        <v>11</v>
      </c>
      <c r="H10349" s="1">
        <v>43168</v>
      </c>
      <c r="I10349" s="2">
        <v>0</v>
      </c>
      <c r="J10349" t="s">
        <v>12</v>
      </c>
      <c r="K10349">
        <v>1224395</v>
      </c>
      <c r="L10349">
        <v>1125683</v>
      </c>
    </row>
    <row r="10350" spans="1:12" hidden="1" x14ac:dyDescent="0.2">
      <c r="A10350">
        <v>877448</v>
      </c>
      <c r="B10350" t="s">
        <v>23</v>
      </c>
      <c r="C10350" t="s">
        <v>24</v>
      </c>
      <c r="D10350" t="s">
        <v>13</v>
      </c>
      <c r="E10350" t="s">
        <v>18</v>
      </c>
      <c r="F10350" t="s">
        <v>22</v>
      </c>
      <c r="G10350" t="s">
        <v>11</v>
      </c>
      <c r="H10350" s="1">
        <v>43168</v>
      </c>
      <c r="I10350" s="2">
        <v>0.16666666666666666</v>
      </c>
      <c r="J10350" t="s">
        <v>12</v>
      </c>
      <c r="K10350">
        <v>1224413</v>
      </c>
      <c r="L10350">
        <v>1125769</v>
      </c>
    </row>
    <row r="10351" spans="1:12" hidden="1" x14ac:dyDescent="0.2">
      <c r="A10351">
        <v>877449</v>
      </c>
      <c r="B10351" t="s">
        <v>23</v>
      </c>
      <c r="C10351" t="s">
        <v>24</v>
      </c>
      <c r="D10351" t="s">
        <v>13</v>
      </c>
      <c r="E10351" t="s">
        <v>18</v>
      </c>
      <c r="F10351" t="s">
        <v>22</v>
      </c>
      <c r="G10351" t="s">
        <v>11</v>
      </c>
      <c r="H10351" s="1">
        <v>43168</v>
      </c>
      <c r="I10351" s="2">
        <v>0.33333333333333331</v>
      </c>
      <c r="J10351" t="s">
        <v>12</v>
      </c>
      <c r="K10351">
        <v>1224751</v>
      </c>
      <c r="L10351">
        <v>1125847</v>
      </c>
    </row>
    <row r="10352" spans="1:12" hidden="1" x14ac:dyDescent="0.2">
      <c r="A10352">
        <v>877450</v>
      </c>
      <c r="B10352" t="s">
        <v>23</v>
      </c>
      <c r="C10352" t="s">
        <v>24</v>
      </c>
      <c r="D10352" t="s">
        <v>13</v>
      </c>
      <c r="E10352" t="s">
        <v>18</v>
      </c>
      <c r="F10352" t="s">
        <v>22</v>
      </c>
      <c r="G10352" t="s">
        <v>11</v>
      </c>
      <c r="H10352" s="1">
        <v>43168</v>
      </c>
      <c r="I10352" s="2">
        <v>0.5</v>
      </c>
      <c r="J10352" t="s">
        <v>12</v>
      </c>
      <c r="K10352">
        <v>1225399</v>
      </c>
      <c r="L10352">
        <v>1125976</v>
      </c>
    </row>
    <row r="10353" spans="1:12" hidden="1" x14ac:dyDescent="0.2">
      <c r="A10353">
        <v>877451</v>
      </c>
      <c r="B10353" t="s">
        <v>23</v>
      </c>
      <c r="C10353" t="s">
        <v>24</v>
      </c>
      <c r="D10353" t="s">
        <v>13</v>
      </c>
      <c r="E10353" t="s">
        <v>18</v>
      </c>
      <c r="F10353" t="s">
        <v>22</v>
      </c>
      <c r="G10353" t="s">
        <v>11</v>
      </c>
      <c r="H10353" s="1">
        <v>43168</v>
      </c>
      <c r="I10353" s="2">
        <v>0.66666666666666663</v>
      </c>
      <c r="J10353" t="s">
        <v>12</v>
      </c>
      <c r="K10353">
        <v>1225675</v>
      </c>
      <c r="L10353">
        <v>1126225</v>
      </c>
    </row>
    <row r="10354" spans="1:12" hidden="1" x14ac:dyDescent="0.2">
      <c r="A10354">
        <v>877452</v>
      </c>
      <c r="B10354" t="s">
        <v>23</v>
      </c>
      <c r="C10354" t="s">
        <v>24</v>
      </c>
      <c r="D10354" t="s">
        <v>13</v>
      </c>
      <c r="E10354" t="s">
        <v>18</v>
      </c>
      <c r="F10354" t="s">
        <v>22</v>
      </c>
      <c r="G10354" t="s">
        <v>11</v>
      </c>
      <c r="H10354" s="1">
        <v>43168</v>
      </c>
      <c r="I10354" s="2">
        <v>0.83333333333333337</v>
      </c>
      <c r="J10354" t="s">
        <v>12</v>
      </c>
      <c r="K10354">
        <v>1225917</v>
      </c>
      <c r="L10354">
        <v>1126803</v>
      </c>
    </row>
    <row r="10355" spans="1:12" hidden="1" x14ac:dyDescent="0.2">
      <c r="A10355">
        <v>877453</v>
      </c>
      <c r="B10355" t="s">
        <v>23</v>
      </c>
      <c r="C10355" t="s">
        <v>24</v>
      </c>
      <c r="D10355" t="s">
        <v>14</v>
      </c>
      <c r="E10355" t="s">
        <v>18</v>
      </c>
      <c r="F10355" t="s">
        <v>22</v>
      </c>
      <c r="G10355" t="s">
        <v>11</v>
      </c>
      <c r="H10355" s="1">
        <v>43162</v>
      </c>
      <c r="I10355" s="2">
        <v>0</v>
      </c>
      <c r="J10355" t="s">
        <v>12</v>
      </c>
      <c r="K10355">
        <v>2332294</v>
      </c>
      <c r="L10355">
        <v>1170104</v>
      </c>
    </row>
    <row r="10356" spans="1:12" hidden="1" x14ac:dyDescent="0.2">
      <c r="A10356">
        <v>877454</v>
      </c>
      <c r="B10356" t="s">
        <v>23</v>
      </c>
      <c r="C10356" t="s">
        <v>24</v>
      </c>
      <c r="D10356" t="s">
        <v>14</v>
      </c>
      <c r="E10356" t="s">
        <v>18</v>
      </c>
      <c r="F10356" t="s">
        <v>22</v>
      </c>
      <c r="G10356" t="s">
        <v>11</v>
      </c>
      <c r="H10356" s="1">
        <v>43162</v>
      </c>
      <c r="I10356" s="2">
        <v>0.16666666666666666</v>
      </c>
      <c r="J10356" t="s">
        <v>12</v>
      </c>
      <c r="K10356">
        <v>2332318</v>
      </c>
      <c r="L10356">
        <v>1170186</v>
      </c>
    </row>
    <row r="10357" spans="1:12" hidden="1" x14ac:dyDescent="0.2">
      <c r="A10357">
        <v>877455</v>
      </c>
      <c r="B10357" t="s">
        <v>23</v>
      </c>
      <c r="C10357" t="s">
        <v>24</v>
      </c>
      <c r="D10357" t="s">
        <v>14</v>
      </c>
      <c r="E10357" t="s">
        <v>18</v>
      </c>
      <c r="F10357" t="s">
        <v>22</v>
      </c>
      <c r="G10357" t="s">
        <v>11</v>
      </c>
      <c r="H10357" s="1">
        <v>43162</v>
      </c>
      <c r="I10357" s="2">
        <v>0.33333333333333331</v>
      </c>
      <c r="J10357" t="s">
        <v>12</v>
      </c>
      <c r="K10357">
        <v>2332416</v>
      </c>
      <c r="L10357">
        <v>1170208</v>
      </c>
    </row>
    <row r="10358" spans="1:12" hidden="1" x14ac:dyDescent="0.2">
      <c r="A10358">
        <v>877456</v>
      </c>
      <c r="B10358" t="s">
        <v>23</v>
      </c>
      <c r="C10358" t="s">
        <v>24</v>
      </c>
      <c r="D10358" t="s">
        <v>14</v>
      </c>
      <c r="E10358" t="s">
        <v>18</v>
      </c>
      <c r="F10358" t="s">
        <v>22</v>
      </c>
      <c r="G10358" t="s">
        <v>11</v>
      </c>
      <c r="H10358" s="1">
        <v>43162</v>
      </c>
      <c r="I10358" s="2">
        <v>0.5</v>
      </c>
      <c r="J10358" t="s">
        <v>12</v>
      </c>
      <c r="K10358">
        <v>2332705</v>
      </c>
      <c r="L10358">
        <v>1170268</v>
      </c>
    </row>
    <row r="10359" spans="1:12" hidden="1" x14ac:dyDescent="0.2">
      <c r="A10359">
        <v>877457</v>
      </c>
      <c r="B10359" t="s">
        <v>23</v>
      </c>
      <c r="C10359" t="s">
        <v>24</v>
      </c>
      <c r="D10359" t="s">
        <v>14</v>
      </c>
      <c r="E10359" t="s">
        <v>18</v>
      </c>
      <c r="F10359" t="s">
        <v>22</v>
      </c>
      <c r="G10359" t="s">
        <v>11</v>
      </c>
      <c r="H10359" s="1">
        <v>43162</v>
      </c>
      <c r="I10359" s="2">
        <v>0.66666666666666663</v>
      </c>
      <c r="J10359" t="s">
        <v>12</v>
      </c>
      <c r="K10359">
        <v>2333019</v>
      </c>
      <c r="L10359">
        <v>1170344</v>
      </c>
    </row>
    <row r="10360" spans="1:12" hidden="1" x14ac:dyDescent="0.2">
      <c r="A10360">
        <v>877458</v>
      </c>
      <c r="B10360" t="s">
        <v>23</v>
      </c>
      <c r="C10360" t="s">
        <v>24</v>
      </c>
      <c r="D10360" t="s">
        <v>14</v>
      </c>
      <c r="E10360" t="s">
        <v>18</v>
      </c>
      <c r="F10360" t="s">
        <v>22</v>
      </c>
      <c r="G10360" t="s">
        <v>11</v>
      </c>
      <c r="H10360" s="1">
        <v>43162</v>
      </c>
      <c r="I10360" s="2">
        <v>0.83333333333333337</v>
      </c>
      <c r="J10360" t="s">
        <v>12</v>
      </c>
      <c r="K10360">
        <v>2333239</v>
      </c>
      <c r="L10360">
        <v>1170484</v>
      </c>
    </row>
    <row r="10361" spans="1:12" hidden="1" x14ac:dyDescent="0.2">
      <c r="A10361">
        <v>877459</v>
      </c>
      <c r="B10361" t="s">
        <v>23</v>
      </c>
      <c r="C10361" t="s">
        <v>24</v>
      </c>
      <c r="D10361" t="s">
        <v>14</v>
      </c>
      <c r="E10361" t="s">
        <v>18</v>
      </c>
      <c r="F10361" t="s">
        <v>22</v>
      </c>
      <c r="G10361" t="s">
        <v>11</v>
      </c>
      <c r="H10361" s="1">
        <v>43163</v>
      </c>
      <c r="I10361" s="2">
        <v>0</v>
      </c>
      <c r="J10361" t="s">
        <v>12</v>
      </c>
      <c r="K10361">
        <v>2333332</v>
      </c>
      <c r="L10361">
        <v>1170580</v>
      </c>
    </row>
    <row r="10362" spans="1:12" hidden="1" x14ac:dyDescent="0.2">
      <c r="A10362">
        <v>877460</v>
      </c>
      <c r="B10362" t="s">
        <v>23</v>
      </c>
      <c r="C10362" t="s">
        <v>24</v>
      </c>
      <c r="D10362" t="s">
        <v>14</v>
      </c>
      <c r="E10362" t="s">
        <v>18</v>
      </c>
      <c r="F10362" t="s">
        <v>22</v>
      </c>
      <c r="G10362" t="s">
        <v>11</v>
      </c>
      <c r="H10362" s="1">
        <v>43163</v>
      </c>
      <c r="I10362" s="2">
        <v>0.16666666666666666</v>
      </c>
      <c r="J10362" t="s">
        <v>12</v>
      </c>
      <c r="K10362">
        <v>2333348</v>
      </c>
      <c r="L10362">
        <v>1170652</v>
      </c>
    </row>
    <row r="10363" spans="1:12" hidden="1" x14ac:dyDescent="0.2">
      <c r="A10363">
        <v>877461</v>
      </c>
      <c r="B10363" t="s">
        <v>23</v>
      </c>
      <c r="C10363" t="s">
        <v>24</v>
      </c>
      <c r="D10363" t="s">
        <v>14</v>
      </c>
      <c r="E10363" t="s">
        <v>18</v>
      </c>
      <c r="F10363" t="s">
        <v>22</v>
      </c>
      <c r="G10363" t="s">
        <v>11</v>
      </c>
      <c r="H10363" s="1">
        <v>43163</v>
      </c>
      <c r="I10363" s="2">
        <v>0.33333333333333331</v>
      </c>
      <c r="J10363" t="s">
        <v>12</v>
      </c>
      <c r="K10363">
        <v>2333409</v>
      </c>
      <c r="L10363">
        <v>1170674</v>
      </c>
    </row>
    <row r="10364" spans="1:12" hidden="1" x14ac:dyDescent="0.2">
      <c r="A10364">
        <v>877462</v>
      </c>
      <c r="B10364" t="s">
        <v>23</v>
      </c>
      <c r="C10364" t="s">
        <v>24</v>
      </c>
      <c r="D10364" t="s">
        <v>14</v>
      </c>
      <c r="E10364" t="s">
        <v>18</v>
      </c>
      <c r="F10364" t="s">
        <v>22</v>
      </c>
      <c r="G10364" t="s">
        <v>11</v>
      </c>
      <c r="H10364" s="1">
        <v>43163</v>
      </c>
      <c r="I10364" s="2">
        <v>0.5</v>
      </c>
      <c r="J10364" t="s">
        <v>12</v>
      </c>
      <c r="K10364">
        <v>2333636</v>
      </c>
      <c r="L10364">
        <v>1170714</v>
      </c>
    </row>
    <row r="10365" spans="1:12" hidden="1" x14ac:dyDescent="0.2">
      <c r="A10365">
        <v>877463</v>
      </c>
      <c r="B10365" t="s">
        <v>23</v>
      </c>
      <c r="C10365" t="s">
        <v>24</v>
      </c>
      <c r="D10365" t="s">
        <v>14</v>
      </c>
      <c r="E10365" t="s">
        <v>18</v>
      </c>
      <c r="F10365" t="s">
        <v>22</v>
      </c>
      <c r="G10365" t="s">
        <v>11</v>
      </c>
      <c r="H10365" s="1">
        <v>43163</v>
      </c>
      <c r="I10365" s="2">
        <v>0.66666666666666663</v>
      </c>
      <c r="J10365" t="s">
        <v>12</v>
      </c>
      <c r="K10365">
        <v>2333914</v>
      </c>
      <c r="L10365">
        <v>1170802</v>
      </c>
    </row>
    <row r="10366" spans="1:12" hidden="1" x14ac:dyDescent="0.2">
      <c r="A10366">
        <v>877464</v>
      </c>
      <c r="B10366" t="s">
        <v>23</v>
      </c>
      <c r="C10366" t="s">
        <v>24</v>
      </c>
      <c r="D10366" t="s">
        <v>14</v>
      </c>
      <c r="E10366" t="s">
        <v>18</v>
      </c>
      <c r="F10366" t="s">
        <v>22</v>
      </c>
      <c r="G10366" t="s">
        <v>11</v>
      </c>
      <c r="H10366" s="1">
        <v>43163</v>
      </c>
      <c r="I10366" s="2">
        <v>0.83333333333333337</v>
      </c>
      <c r="J10366" t="s">
        <v>12</v>
      </c>
      <c r="K10366">
        <v>2334104</v>
      </c>
      <c r="L10366">
        <v>1170941</v>
      </c>
    </row>
    <row r="10367" spans="1:12" hidden="1" x14ac:dyDescent="0.2">
      <c r="A10367">
        <v>877465</v>
      </c>
      <c r="B10367" t="s">
        <v>23</v>
      </c>
      <c r="C10367" t="s">
        <v>24</v>
      </c>
      <c r="D10367" t="s">
        <v>14</v>
      </c>
      <c r="E10367" t="s">
        <v>18</v>
      </c>
      <c r="F10367" t="s">
        <v>22</v>
      </c>
      <c r="G10367" t="s">
        <v>11</v>
      </c>
      <c r="H10367" s="1">
        <v>43164</v>
      </c>
      <c r="I10367" s="2">
        <v>0</v>
      </c>
      <c r="J10367" t="s">
        <v>12</v>
      </c>
      <c r="K10367">
        <v>2334164</v>
      </c>
      <c r="L10367">
        <v>1171074</v>
      </c>
    </row>
    <row r="10368" spans="1:12" hidden="1" x14ac:dyDescent="0.2">
      <c r="A10368">
        <v>877466</v>
      </c>
      <c r="B10368" t="s">
        <v>23</v>
      </c>
      <c r="C10368" t="s">
        <v>24</v>
      </c>
      <c r="D10368" t="s">
        <v>14</v>
      </c>
      <c r="E10368" t="s">
        <v>18</v>
      </c>
      <c r="F10368" t="s">
        <v>22</v>
      </c>
      <c r="G10368" t="s">
        <v>11</v>
      </c>
      <c r="H10368" s="1">
        <v>43164</v>
      </c>
      <c r="I10368" s="2">
        <v>0.16666666666666666</v>
      </c>
      <c r="J10368" t="s">
        <v>12</v>
      </c>
      <c r="K10368">
        <v>2334183</v>
      </c>
      <c r="L10368">
        <v>1171107</v>
      </c>
    </row>
    <row r="10369" spans="1:12" hidden="1" x14ac:dyDescent="0.2">
      <c r="A10369">
        <v>877467</v>
      </c>
      <c r="B10369" t="s">
        <v>23</v>
      </c>
      <c r="C10369" t="s">
        <v>24</v>
      </c>
      <c r="D10369" t="s">
        <v>14</v>
      </c>
      <c r="E10369" t="s">
        <v>18</v>
      </c>
      <c r="F10369" t="s">
        <v>22</v>
      </c>
      <c r="G10369" t="s">
        <v>11</v>
      </c>
      <c r="H10369" s="1">
        <v>43164</v>
      </c>
      <c r="I10369" s="2">
        <v>0.33333333333333331</v>
      </c>
      <c r="J10369" t="s">
        <v>12</v>
      </c>
      <c r="K10369">
        <v>2334611</v>
      </c>
      <c r="L10369">
        <v>1171152</v>
      </c>
    </row>
    <row r="10370" spans="1:12" hidden="1" x14ac:dyDescent="0.2">
      <c r="A10370">
        <v>877468</v>
      </c>
      <c r="B10370" t="s">
        <v>23</v>
      </c>
      <c r="C10370" t="s">
        <v>24</v>
      </c>
      <c r="D10370" t="s">
        <v>14</v>
      </c>
      <c r="E10370" t="s">
        <v>18</v>
      </c>
      <c r="F10370" t="s">
        <v>22</v>
      </c>
      <c r="G10370" t="s">
        <v>11</v>
      </c>
      <c r="H10370" s="1">
        <v>43164</v>
      </c>
      <c r="I10370" s="2">
        <v>0.5</v>
      </c>
      <c r="J10370" t="s">
        <v>12</v>
      </c>
      <c r="K10370">
        <v>2335395</v>
      </c>
      <c r="L10370">
        <v>1171222</v>
      </c>
    </row>
    <row r="10371" spans="1:12" hidden="1" x14ac:dyDescent="0.2">
      <c r="A10371">
        <v>877469</v>
      </c>
      <c r="B10371" t="s">
        <v>23</v>
      </c>
      <c r="C10371" t="s">
        <v>24</v>
      </c>
      <c r="D10371" t="s">
        <v>14</v>
      </c>
      <c r="E10371" t="s">
        <v>18</v>
      </c>
      <c r="F10371" t="s">
        <v>22</v>
      </c>
      <c r="G10371" t="s">
        <v>11</v>
      </c>
      <c r="H10371" s="1">
        <v>43164</v>
      </c>
      <c r="I10371" s="2">
        <v>0.66666666666666663</v>
      </c>
      <c r="J10371" t="s">
        <v>12</v>
      </c>
      <c r="K10371">
        <v>2335682</v>
      </c>
      <c r="L10371">
        <v>1171391</v>
      </c>
    </row>
    <row r="10372" spans="1:12" hidden="1" x14ac:dyDescent="0.2">
      <c r="A10372">
        <v>877470</v>
      </c>
      <c r="B10372" t="s">
        <v>23</v>
      </c>
      <c r="C10372" t="s">
        <v>24</v>
      </c>
      <c r="D10372" t="s">
        <v>14</v>
      </c>
      <c r="E10372" t="s">
        <v>18</v>
      </c>
      <c r="F10372" t="s">
        <v>22</v>
      </c>
      <c r="G10372" t="s">
        <v>11</v>
      </c>
      <c r="H10372" s="1">
        <v>43164</v>
      </c>
      <c r="I10372" s="2">
        <v>0.83333333333333337</v>
      </c>
      <c r="J10372" t="s">
        <v>12</v>
      </c>
      <c r="K10372">
        <v>2335952</v>
      </c>
      <c r="L10372">
        <v>1171874</v>
      </c>
    </row>
    <row r="10373" spans="1:12" hidden="1" x14ac:dyDescent="0.2">
      <c r="A10373">
        <v>877471</v>
      </c>
      <c r="B10373" t="s">
        <v>23</v>
      </c>
      <c r="C10373" t="s">
        <v>24</v>
      </c>
      <c r="D10373" t="s">
        <v>14</v>
      </c>
      <c r="E10373" t="s">
        <v>18</v>
      </c>
      <c r="F10373" t="s">
        <v>22</v>
      </c>
      <c r="G10373" t="s">
        <v>11</v>
      </c>
      <c r="H10373" s="1">
        <v>43165</v>
      </c>
      <c r="I10373" s="2">
        <v>0</v>
      </c>
      <c r="J10373" t="s">
        <v>12</v>
      </c>
      <c r="K10373">
        <v>2336028</v>
      </c>
      <c r="L10373">
        <v>1172096</v>
      </c>
    </row>
    <row r="10374" spans="1:12" hidden="1" x14ac:dyDescent="0.2">
      <c r="A10374">
        <v>877472</v>
      </c>
      <c r="B10374" t="s">
        <v>23</v>
      </c>
      <c r="C10374" t="s">
        <v>24</v>
      </c>
      <c r="D10374" t="s">
        <v>14</v>
      </c>
      <c r="E10374" t="s">
        <v>18</v>
      </c>
      <c r="F10374" t="s">
        <v>22</v>
      </c>
      <c r="G10374" t="s">
        <v>11</v>
      </c>
      <c r="H10374" s="1">
        <v>43165</v>
      </c>
      <c r="I10374" s="2">
        <v>0.16666666666666666</v>
      </c>
      <c r="J10374" t="s">
        <v>12</v>
      </c>
      <c r="K10374">
        <v>2336048</v>
      </c>
      <c r="L10374">
        <v>1172146</v>
      </c>
    </row>
    <row r="10375" spans="1:12" hidden="1" x14ac:dyDescent="0.2">
      <c r="A10375">
        <v>877473</v>
      </c>
      <c r="B10375" t="s">
        <v>23</v>
      </c>
      <c r="C10375" t="s">
        <v>24</v>
      </c>
      <c r="D10375" t="s">
        <v>14</v>
      </c>
      <c r="E10375" t="s">
        <v>18</v>
      </c>
      <c r="F10375" t="s">
        <v>22</v>
      </c>
      <c r="G10375" t="s">
        <v>11</v>
      </c>
      <c r="H10375" s="1">
        <v>43165</v>
      </c>
      <c r="I10375" s="2">
        <v>0.33333333333333331</v>
      </c>
      <c r="J10375" t="s">
        <v>12</v>
      </c>
      <c r="K10375">
        <v>2336487</v>
      </c>
      <c r="L10375">
        <v>1172194</v>
      </c>
    </row>
    <row r="10376" spans="1:12" hidden="1" x14ac:dyDescent="0.2">
      <c r="A10376">
        <v>877474</v>
      </c>
      <c r="B10376" t="s">
        <v>23</v>
      </c>
      <c r="C10376" t="s">
        <v>24</v>
      </c>
      <c r="D10376" t="s">
        <v>14</v>
      </c>
      <c r="E10376" t="s">
        <v>18</v>
      </c>
      <c r="F10376" t="s">
        <v>22</v>
      </c>
      <c r="G10376" t="s">
        <v>11</v>
      </c>
      <c r="H10376" s="1">
        <v>43165</v>
      </c>
      <c r="I10376" s="2">
        <v>0.5</v>
      </c>
      <c r="J10376" t="s">
        <v>12</v>
      </c>
      <c r="K10376">
        <v>2337362</v>
      </c>
      <c r="L10376">
        <v>1172261</v>
      </c>
    </row>
    <row r="10377" spans="1:12" hidden="1" x14ac:dyDescent="0.2">
      <c r="A10377">
        <v>877475</v>
      </c>
      <c r="B10377" t="s">
        <v>23</v>
      </c>
      <c r="C10377" t="s">
        <v>24</v>
      </c>
      <c r="D10377" t="s">
        <v>14</v>
      </c>
      <c r="E10377" t="s">
        <v>18</v>
      </c>
      <c r="F10377" t="s">
        <v>22</v>
      </c>
      <c r="G10377" t="s">
        <v>11</v>
      </c>
      <c r="H10377" s="1">
        <v>43165</v>
      </c>
      <c r="I10377" s="2">
        <v>0.66666666666666663</v>
      </c>
      <c r="J10377" t="s">
        <v>12</v>
      </c>
      <c r="K10377">
        <v>2337683</v>
      </c>
      <c r="L10377">
        <v>1172419</v>
      </c>
    </row>
    <row r="10378" spans="1:12" hidden="1" x14ac:dyDescent="0.2">
      <c r="A10378">
        <v>877476</v>
      </c>
      <c r="B10378" t="s">
        <v>23</v>
      </c>
      <c r="C10378" t="s">
        <v>24</v>
      </c>
      <c r="D10378" t="s">
        <v>14</v>
      </c>
      <c r="E10378" t="s">
        <v>18</v>
      </c>
      <c r="F10378" t="s">
        <v>22</v>
      </c>
      <c r="G10378" t="s">
        <v>11</v>
      </c>
      <c r="H10378" s="1">
        <v>43165</v>
      </c>
      <c r="I10378" s="2">
        <v>0.83333333333333337</v>
      </c>
      <c r="J10378" t="s">
        <v>12</v>
      </c>
      <c r="K10378">
        <v>2337987</v>
      </c>
      <c r="L10378">
        <v>1172933</v>
      </c>
    </row>
    <row r="10379" spans="1:12" hidden="1" x14ac:dyDescent="0.2">
      <c r="A10379">
        <v>877477</v>
      </c>
      <c r="B10379" t="s">
        <v>23</v>
      </c>
      <c r="C10379" t="s">
        <v>24</v>
      </c>
      <c r="D10379" t="s">
        <v>14</v>
      </c>
      <c r="E10379" t="s">
        <v>18</v>
      </c>
      <c r="F10379" t="s">
        <v>22</v>
      </c>
      <c r="G10379" t="s">
        <v>11</v>
      </c>
      <c r="H10379" s="1">
        <v>43166</v>
      </c>
      <c r="I10379" s="2">
        <v>0</v>
      </c>
      <c r="J10379" t="s">
        <v>12</v>
      </c>
      <c r="K10379">
        <v>2338063</v>
      </c>
      <c r="L10379">
        <v>1173213</v>
      </c>
    </row>
    <row r="10380" spans="1:12" hidden="1" x14ac:dyDescent="0.2">
      <c r="A10380">
        <v>877478</v>
      </c>
      <c r="B10380" t="s">
        <v>23</v>
      </c>
      <c r="C10380" t="s">
        <v>24</v>
      </c>
      <c r="D10380" t="s">
        <v>14</v>
      </c>
      <c r="E10380" t="s">
        <v>18</v>
      </c>
      <c r="F10380" t="s">
        <v>22</v>
      </c>
      <c r="G10380" t="s">
        <v>11</v>
      </c>
      <c r="H10380" s="1">
        <v>43166</v>
      </c>
      <c r="I10380" s="2">
        <v>0.16666666666666666</v>
      </c>
      <c r="J10380" t="s">
        <v>12</v>
      </c>
      <c r="K10380">
        <v>2338085</v>
      </c>
      <c r="L10380">
        <v>1173263</v>
      </c>
    </row>
    <row r="10381" spans="1:12" hidden="1" x14ac:dyDescent="0.2">
      <c r="A10381">
        <v>877479</v>
      </c>
      <c r="B10381" t="s">
        <v>23</v>
      </c>
      <c r="C10381" t="s">
        <v>24</v>
      </c>
      <c r="D10381" t="s">
        <v>14</v>
      </c>
      <c r="E10381" t="s">
        <v>18</v>
      </c>
      <c r="F10381" t="s">
        <v>22</v>
      </c>
      <c r="G10381" t="s">
        <v>11</v>
      </c>
      <c r="H10381" s="1">
        <v>43166</v>
      </c>
      <c r="I10381" s="2">
        <v>0.33333333333333331</v>
      </c>
      <c r="J10381" t="s">
        <v>12</v>
      </c>
      <c r="K10381">
        <v>2338448</v>
      </c>
      <c r="L10381">
        <v>1173302</v>
      </c>
    </row>
    <row r="10382" spans="1:12" hidden="1" x14ac:dyDescent="0.2">
      <c r="A10382">
        <v>877480</v>
      </c>
      <c r="B10382" t="s">
        <v>23</v>
      </c>
      <c r="C10382" t="s">
        <v>24</v>
      </c>
      <c r="D10382" t="s">
        <v>14</v>
      </c>
      <c r="E10382" t="s">
        <v>18</v>
      </c>
      <c r="F10382" t="s">
        <v>22</v>
      </c>
      <c r="G10382" t="s">
        <v>11</v>
      </c>
      <c r="H10382" s="1">
        <v>43166</v>
      </c>
      <c r="I10382" s="2">
        <v>0.5</v>
      </c>
      <c r="J10382" t="s">
        <v>12</v>
      </c>
      <c r="K10382">
        <v>2339060</v>
      </c>
      <c r="L10382">
        <v>1173373</v>
      </c>
    </row>
    <row r="10383" spans="1:12" hidden="1" x14ac:dyDescent="0.2">
      <c r="A10383">
        <v>877481</v>
      </c>
      <c r="B10383" t="s">
        <v>23</v>
      </c>
      <c r="C10383" t="s">
        <v>24</v>
      </c>
      <c r="D10383" t="s">
        <v>14</v>
      </c>
      <c r="E10383" t="s">
        <v>18</v>
      </c>
      <c r="F10383" t="s">
        <v>22</v>
      </c>
      <c r="G10383" t="s">
        <v>11</v>
      </c>
      <c r="H10383" s="1">
        <v>43166</v>
      </c>
      <c r="I10383" s="2">
        <v>0.66666666666666663</v>
      </c>
      <c r="J10383" t="s">
        <v>12</v>
      </c>
      <c r="K10383">
        <v>2339346</v>
      </c>
      <c r="L10383">
        <v>1173580</v>
      </c>
    </row>
    <row r="10384" spans="1:12" hidden="1" x14ac:dyDescent="0.2">
      <c r="A10384">
        <v>877482</v>
      </c>
      <c r="B10384" t="s">
        <v>23</v>
      </c>
      <c r="C10384" t="s">
        <v>24</v>
      </c>
      <c r="D10384" t="s">
        <v>14</v>
      </c>
      <c r="E10384" t="s">
        <v>18</v>
      </c>
      <c r="F10384" t="s">
        <v>22</v>
      </c>
      <c r="G10384" t="s">
        <v>11</v>
      </c>
      <c r="H10384" s="1">
        <v>43166</v>
      </c>
      <c r="I10384" s="2">
        <v>0.83333333333333337</v>
      </c>
      <c r="J10384" t="s">
        <v>12</v>
      </c>
      <c r="K10384">
        <v>2339505</v>
      </c>
      <c r="L10384">
        <v>1173906</v>
      </c>
    </row>
    <row r="10385" spans="1:12" hidden="1" x14ac:dyDescent="0.2">
      <c r="A10385">
        <v>877483</v>
      </c>
      <c r="B10385" t="s">
        <v>23</v>
      </c>
      <c r="C10385" t="s">
        <v>24</v>
      </c>
      <c r="D10385" t="s">
        <v>14</v>
      </c>
      <c r="E10385" t="s">
        <v>18</v>
      </c>
      <c r="F10385" t="s">
        <v>22</v>
      </c>
      <c r="G10385" t="s">
        <v>11</v>
      </c>
      <c r="H10385" s="1">
        <v>43167</v>
      </c>
      <c r="I10385" s="2">
        <v>0</v>
      </c>
      <c r="J10385" t="s">
        <v>12</v>
      </c>
      <c r="K10385">
        <v>2339555</v>
      </c>
      <c r="L10385">
        <v>1174010</v>
      </c>
    </row>
    <row r="10386" spans="1:12" hidden="1" x14ac:dyDescent="0.2">
      <c r="A10386">
        <v>877484</v>
      </c>
      <c r="B10386" t="s">
        <v>23</v>
      </c>
      <c r="C10386" t="s">
        <v>24</v>
      </c>
      <c r="D10386" t="s">
        <v>14</v>
      </c>
      <c r="E10386" t="s">
        <v>18</v>
      </c>
      <c r="F10386" t="s">
        <v>22</v>
      </c>
      <c r="G10386" t="s">
        <v>11</v>
      </c>
      <c r="H10386" s="1">
        <v>43167</v>
      </c>
      <c r="I10386" s="2">
        <v>0.16666666666666666</v>
      </c>
      <c r="J10386" t="s">
        <v>12</v>
      </c>
      <c r="K10386">
        <v>2339567</v>
      </c>
      <c r="L10386">
        <v>1174045</v>
      </c>
    </row>
    <row r="10387" spans="1:12" hidden="1" x14ac:dyDescent="0.2">
      <c r="A10387">
        <v>877485</v>
      </c>
      <c r="B10387" t="s">
        <v>23</v>
      </c>
      <c r="C10387" t="s">
        <v>24</v>
      </c>
      <c r="D10387" t="s">
        <v>14</v>
      </c>
      <c r="E10387" t="s">
        <v>18</v>
      </c>
      <c r="F10387" t="s">
        <v>22</v>
      </c>
      <c r="G10387" t="s">
        <v>11</v>
      </c>
      <c r="H10387" s="1">
        <v>43167</v>
      </c>
      <c r="I10387" s="2">
        <v>0.33333333333333331</v>
      </c>
      <c r="J10387" t="s">
        <v>12</v>
      </c>
      <c r="K10387">
        <v>2340033</v>
      </c>
      <c r="L10387">
        <v>1174079</v>
      </c>
    </row>
    <row r="10388" spans="1:12" hidden="1" x14ac:dyDescent="0.2">
      <c r="A10388">
        <v>877486</v>
      </c>
      <c r="B10388" t="s">
        <v>23</v>
      </c>
      <c r="C10388" t="s">
        <v>24</v>
      </c>
      <c r="D10388" t="s">
        <v>14</v>
      </c>
      <c r="E10388" t="s">
        <v>18</v>
      </c>
      <c r="F10388" t="s">
        <v>22</v>
      </c>
      <c r="G10388" t="s">
        <v>11</v>
      </c>
      <c r="H10388" s="1">
        <v>43167</v>
      </c>
      <c r="I10388" s="2">
        <v>0.5</v>
      </c>
      <c r="J10388" t="s">
        <v>12</v>
      </c>
      <c r="K10388">
        <v>2340864</v>
      </c>
      <c r="L10388">
        <v>1174152</v>
      </c>
    </row>
    <row r="10389" spans="1:12" hidden="1" x14ac:dyDescent="0.2">
      <c r="A10389">
        <v>877487</v>
      </c>
      <c r="B10389" t="s">
        <v>23</v>
      </c>
      <c r="C10389" t="s">
        <v>24</v>
      </c>
      <c r="D10389" t="s">
        <v>14</v>
      </c>
      <c r="E10389" t="s">
        <v>18</v>
      </c>
      <c r="F10389" t="s">
        <v>22</v>
      </c>
      <c r="G10389" t="s">
        <v>11</v>
      </c>
      <c r="H10389" s="1">
        <v>43167</v>
      </c>
      <c r="I10389" s="2">
        <v>0.66666666666666663</v>
      </c>
      <c r="J10389" t="s">
        <v>12</v>
      </c>
      <c r="K10389">
        <v>2341140</v>
      </c>
      <c r="L10389">
        <v>1174295</v>
      </c>
    </row>
    <row r="10390" spans="1:12" hidden="1" x14ac:dyDescent="0.2">
      <c r="A10390">
        <v>877488</v>
      </c>
      <c r="B10390" t="s">
        <v>23</v>
      </c>
      <c r="C10390" t="s">
        <v>24</v>
      </c>
      <c r="D10390" t="s">
        <v>14</v>
      </c>
      <c r="E10390" t="s">
        <v>18</v>
      </c>
      <c r="F10390" t="s">
        <v>22</v>
      </c>
      <c r="G10390" t="s">
        <v>11</v>
      </c>
      <c r="H10390" s="1">
        <v>43167</v>
      </c>
      <c r="I10390" s="2">
        <v>0.83333333333333337</v>
      </c>
      <c r="J10390" t="s">
        <v>12</v>
      </c>
      <c r="K10390">
        <v>2341425</v>
      </c>
      <c r="L10390">
        <v>1174784</v>
      </c>
    </row>
    <row r="10391" spans="1:12" hidden="1" x14ac:dyDescent="0.2">
      <c r="A10391">
        <v>877489</v>
      </c>
      <c r="B10391" t="s">
        <v>23</v>
      </c>
      <c r="C10391" t="s">
        <v>24</v>
      </c>
      <c r="D10391" t="s">
        <v>14</v>
      </c>
      <c r="E10391" t="s">
        <v>18</v>
      </c>
      <c r="F10391" t="s">
        <v>22</v>
      </c>
      <c r="G10391" t="s">
        <v>11</v>
      </c>
      <c r="H10391" s="1">
        <v>43168</v>
      </c>
      <c r="I10391" s="2">
        <v>0</v>
      </c>
      <c r="J10391" t="s">
        <v>12</v>
      </c>
      <c r="K10391">
        <v>2341519</v>
      </c>
      <c r="L10391">
        <v>1175054</v>
      </c>
    </row>
    <row r="10392" spans="1:12" hidden="1" x14ac:dyDescent="0.2">
      <c r="A10392">
        <v>877490</v>
      </c>
      <c r="B10392" t="s">
        <v>23</v>
      </c>
      <c r="C10392" t="s">
        <v>24</v>
      </c>
      <c r="D10392" t="s">
        <v>14</v>
      </c>
      <c r="E10392" t="s">
        <v>18</v>
      </c>
      <c r="F10392" t="s">
        <v>22</v>
      </c>
      <c r="G10392" t="s">
        <v>11</v>
      </c>
      <c r="H10392" s="1">
        <v>43168</v>
      </c>
      <c r="I10392" s="2">
        <v>0.16666666666666666</v>
      </c>
      <c r="J10392" t="s">
        <v>12</v>
      </c>
      <c r="K10392">
        <v>2341552</v>
      </c>
      <c r="L10392">
        <v>1175131</v>
      </c>
    </row>
    <row r="10393" spans="1:12" hidden="1" x14ac:dyDescent="0.2">
      <c r="A10393">
        <v>877491</v>
      </c>
      <c r="B10393" t="s">
        <v>23</v>
      </c>
      <c r="C10393" t="s">
        <v>24</v>
      </c>
      <c r="D10393" t="s">
        <v>14</v>
      </c>
      <c r="E10393" t="s">
        <v>18</v>
      </c>
      <c r="F10393" t="s">
        <v>22</v>
      </c>
      <c r="G10393" t="s">
        <v>11</v>
      </c>
      <c r="H10393" s="1">
        <v>43168</v>
      </c>
      <c r="I10393" s="2">
        <v>0.33333333333333331</v>
      </c>
      <c r="J10393" t="s">
        <v>12</v>
      </c>
      <c r="K10393">
        <v>2342007</v>
      </c>
      <c r="L10393">
        <v>1175171</v>
      </c>
    </row>
    <row r="10394" spans="1:12" hidden="1" x14ac:dyDescent="0.2">
      <c r="A10394">
        <v>877492</v>
      </c>
      <c r="B10394" t="s">
        <v>23</v>
      </c>
      <c r="C10394" t="s">
        <v>24</v>
      </c>
      <c r="D10394" t="s">
        <v>14</v>
      </c>
      <c r="E10394" t="s">
        <v>18</v>
      </c>
      <c r="F10394" t="s">
        <v>22</v>
      </c>
      <c r="G10394" t="s">
        <v>11</v>
      </c>
      <c r="H10394" s="1">
        <v>43168</v>
      </c>
      <c r="I10394" s="2">
        <v>0.5</v>
      </c>
      <c r="J10394" t="s">
        <v>12</v>
      </c>
      <c r="K10394">
        <v>2342815</v>
      </c>
      <c r="L10394">
        <v>1175264</v>
      </c>
    </row>
    <row r="10395" spans="1:12" hidden="1" x14ac:dyDescent="0.2">
      <c r="A10395">
        <v>877493</v>
      </c>
      <c r="B10395" t="s">
        <v>23</v>
      </c>
      <c r="C10395" t="s">
        <v>24</v>
      </c>
      <c r="D10395" t="s">
        <v>14</v>
      </c>
      <c r="E10395" t="s">
        <v>18</v>
      </c>
      <c r="F10395" t="s">
        <v>22</v>
      </c>
      <c r="G10395" t="s">
        <v>11</v>
      </c>
      <c r="H10395" s="1">
        <v>43168</v>
      </c>
      <c r="I10395" s="2">
        <v>0.66666666666666663</v>
      </c>
      <c r="J10395" t="s">
        <v>12</v>
      </c>
      <c r="K10395">
        <v>2343155</v>
      </c>
      <c r="L10395">
        <v>1175429</v>
      </c>
    </row>
    <row r="10396" spans="1:12" hidden="1" x14ac:dyDescent="0.2">
      <c r="A10396">
        <v>877494</v>
      </c>
      <c r="B10396" t="s">
        <v>23</v>
      </c>
      <c r="C10396" t="s">
        <v>24</v>
      </c>
      <c r="D10396" t="s">
        <v>14</v>
      </c>
      <c r="E10396" t="s">
        <v>18</v>
      </c>
      <c r="F10396" t="s">
        <v>22</v>
      </c>
      <c r="G10396" t="s">
        <v>11</v>
      </c>
      <c r="H10396" s="1">
        <v>43168</v>
      </c>
      <c r="I10396" s="2">
        <v>0.83333333333333337</v>
      </c>
      <c r="J10396" t="s">
        <v>12</v>
      </c>
      <c r="K10396">
        <v>2343465</v>
      </c>
      <c r="L10396">
        <v>1175868</v>
      </c>
    </row>
    <row r="10397" spans="1:12" hidden="1" x14ac:dyDescent="0.2">
      <c r="A10397">
        <v>877495</v>
      </c>
      <c r="B10397" t="s">
        <v>23</v>
      </c>
      <c r="C10397" t="s">
        <v>24</v>
      </c>
      <c r="D10397" t="s">
        <v>15</v>
      </c>
      <c r="E10397" t="s">
        <v>18</v>
      </c>
      <c r="F10397" t="s">
        <v>22</v>
      </c>
      <c r="G10397" t="s">
        <v>11</v>
      </c>
      <c r="H10397" s="1">
        <v>43162</v>
      </c>
      <c r="I10397" s="2">
        <v>0</v>
      </c>
      <c r="J10397" t="s">
        <v>12</v>
      </c>
      <c r="K10397">
        <v>16493950</v>
      </c>
      <c r="L10397">
        <v>5592434</v>
      </c>
    </row>
    <row r="10398" spans="1:12" hidden="1" x14ac:dyDescent="0.2">
      <c r="A10398">
        <v>877496</v>
      </c>
      <c r="B10398" t="s">
        <v>23</v>
      </c>
      <c r="C10398" t="s">
        <v>24</v>
      </c>
      <c r="D10398" t="s">
        <v>15</v>
      </c>
      <c r="E10398" t="s">
        <v>18</v>
      </c>
      <c r="F10398" t="s">
        <v>22</v>
      </c>
      <c r="G10398" t="s">
        <v>11</v>
      </c>
      <c r="H10398" s="1">
        <v>43162</v>
      </c>
      <c r="I10398" s="2">
        <v>0.16666666666666666</v>
      </c>
      <c r="J10398" t="s">
        <v>12</v>
      </c>
      <c r="K10398">
        <v>16494002</v>
      </c>
      <c r="L10398">
        <v>5592486</v>
      </c>
    </row>
    <row r="10399" spans="1:12" hidden="1" x14ac:dyDescent="0.2">
      <c r="A10399">
        <v>877497</v>
      </c>
      <c r="B10399" t="s">
        <v>23</v>
      </c>
      <c r="C10399" t="s">
        <v>24</v>
      </c>
      <c r="D10399" t="s">
        <v>15</v>
      </c>
      <c r="E10399" t="s">
        <v>18</v>
      </c>
      <c r="F10399" t="s">
        <v>22</v>
      </c>
      <c r="G10399" t="s">
        <v>11</v>
      </c>
      <c r="H10399" s="1">
        <v>43162</v>
      </c>
      <c r="I10399" s="2">
        <v>0.33333333333333331</v>
      </c>
      <c r="J10399" t="s">
        <v>12</v>
      </c>
      <c r="K10399">
        <v>16494187</v>
      </c>
      <c r="L10399">
        <v>5592506</v>
      </c>
    </row>
    <row r="10400" spans="1:12" hidden="1" x14ac:dyDescent="0.2">
      <c r="A10400">
        <v>877498</v>
      </c>
      <c r="B10400" t="s">
        <v>23</v>
      </c>
      <c r="C10400" t="s">
        <v>24</v>
      </c>
      <c r="D10400" t="s">
        <v>15</v>
      </c>
      <c r="E10400" t="s">
        <v>18</v>
      </c>
      <c r="F10400" t="s">
        <v>22</v>
      </c>
      <c r="G10400" t="s">
        <v>11</v>
      </c>
      <c r="H10400" s="1">
        <v>43162</v>
      </c>
      <c r="I10400" s="2">
        <v>0.5</v>
      </c>
      <c r="J10400" t="s">
        <v>12</v>
      </c>
      <c r="K10400">
        <v>16494771</v>
      </c>
      <c r="L10400">
        <v>5592548</v>
      </c>
    </row>
    <row r="10401" spans="1:12" hidden="1" x14ac:dyDescent="0.2">
      <c r="A10401">
        <v>877499</v>
      </c>
      <c r="B10401" t="s">
        <v>23</v>
      </c>
      <c r="C10401" t="s">
        <v>24</v>
      </c>
      <c r="D10401" t="s">
        <v>15</v>
      </c>
      <c r="E10401" t="s">
        <v>18</v>
      </c>
      <c r="F10401" t="s">
        <v>22</v>
      </c>
      <c r="G10401" t="s">
        <v>11</v>
      </c>
      <c r="H10401" s="1">
        <v>43162</v>
      </c>
      <c r="I10401" s="2">
        <v>0.66666666666666663</v>
      </c>
      <c r="J10401" t="s">
        <v>12</v>
      </c>
      <c r="K10401">
        <v>16495391</v>
      </c>
      <c r="L10401">
        <v>5592617</v>
      </c>
    </row>
    <row r="10402" spans="1:12" hidden="1" x14ac:dyDescent="0.2">
      <c r="A10402">
        <v>877500</v>
      </c>
      <c r="B10402" t="s">
        <v>23</v>
      </c>
      <c r="C10402" t="s">
        <v>24</v>
      </c>
      <c r="D10402" t="s">
        <v>15</v>
      </c>
      <c r="E10402" t="s">
        <v>18</v>
      </c>
      <c r="F10402" t="s">
        <v>22</v>
      </c>
      <c r="G10402" t="s">
        <v>11</v>
      </c>
      <c r="H10402" s="1">
        <v>43162</v>
      </c>
      <c r="I10402" s="2">
        <v>0.83333333333333337</v>
      </c>
      <c r="J10402" t="s">
        <v>12</v>
      </c>
      <c r="K10402">
        <v>16495878</v>
      </c>
      <c r="L10402">
        <v>5592734</v>
      </c>
    </row>
    <row r="10403" spans="1:12" hidden="1" x14ac:dyDescent="0.2">
      <c r="A10403">
        <v>877501</v>
      </c>
      <c r="B10403" t="s">
        <v>23</v>
      </c>
      <c r="C10403" t="s">
        <v>24</v>
      </c>
      <c r="D10403" t="s">
        <v>15</v>
      </c>
      <c r="E10403" t="s">
        <v>18</v>
      </c>
      <c r="F10403" t="s">
        <v>22</v>
      </c>
      <c r="G10403" t="s">
        <v>11</v>
      </c>
      <c r="H10403" s="1">
        <v>43163</v>
      </c>
      <c r="I10403" s="2">
        <v>0</v>
      </c>
      <c r="J10403" t="s">
        <v>12</v>
      </c>
      <c r="K10403">
        <v>16496123</v>
      </c>
      <c r="L10403">
        <v>5592826</v>
      </c>
    </row>
    <row r="10404" spans="1:12" hidden="1" x14ac:dyDescent="0.2">
      <c r="A10404">
        <v>877502</v>
      </c>
      <c r="B10404" t="s">
        <v>23</v>
      </c>
      <c r="C10404" t="s">
        <v>24</v>
      </c>
      <c r="D10404" t="s">
        <v>15</v>
      </c>
      <c r="E10404" t="s">
        <v>18</v>
      </c>
      <c r="F10404" t="s">
        <v>22</v>
      </c>
      <c r="G10404" t="s">
        <v>11</v>
      </c>
      <c r="H10404" s="1">
        <v>43163</v>
      </c>
      <c r="I10404" s="2">
        <v>0.16666666666666666</v>
      </c>
      <c r="J10404" t="s">
        <v>12</v>
      </c>
      <c r="K10404">
        <v>16496179</v>
      </c>
      <c r="L10404">
        <v>5592885</v>
      </c>
    </row>
    <row r="10405" spans="1:12" hidden="1" x14ac:dyDescent="0.2">
      <c r="A10405">
        <v>877503</v>
      </c>
      <c r="B10405" t="s">
        <v>23</v>
      </c>
      <c r="C10405" t="s">
        <v>24</v>
      </c>
      <c r="D10405" t="s">
        <v>15</v>
      </c>
      <c r="E10405" t="s">
        <v>18</v>
      </c>
      <c r="F10405" t="s">
        <v>22</v>
      </c>
      <c r="G10405" t="s">
        <v>11</v>
      </c>
      <c r="H10405" s="1">
        <v>43163</v>
      </c>
      <c r="I10405" s="2">
        <v>0.33333333333333331</v>
      </c>
      <c r="J10405" t="s">
        <v>12</v>
      </c>
      <c r="K10405">
        <v>16496327</v>
      </c>
      <c r="L10405">
        <v>5592899</v>
      </c>
    </row>
    <row r="10406" spans="1:12" hidden="1" x14ac:dyDescent="0.2">
      <c r="A10406">
        <v>877504</v>
      </c>
      <c r="B10406" t="s">
        <v>23</v>
      </c>
      <c r="C10406" t="s">
        <v>24</v>
      </c>
      <c r="D10406" t="s">
        <v>15</v>
      </c>
      <c r="E10406" t="s">
        <v>18</v>
      </c>
      <c r="F10406" t="s">
        <v>22</v>
      </c>
      <c r="G10406" t="s">
        <v>11</v>
      </c>
      <c r="H10406" s="1">
        <v>43163</v>
      </c>
      <c r="I10406" s="2">
        <v>0.5</v>
      </c>
      <c r="J10406" t="s">
        <v>12</v>
      </c>
      <c r="K10406">
        <v>16496798</v>
      </c>
      <c r="L10406">
        <v>5592934</v>
      </c>
    </row>
    <row r="10407" spans="1:12" hidden="1" x14ac:dyDescent="0.2">
      <c r="A10407">
        <v>877505</v>
      </c>
      <c r="B10407" t="s">
        <v>23</v>
      </c>
      <c r="C10407" t="s">
        <v>24</v>
      </c>
      <c r="D10407" t="s">
        <v>15</v>
      </c>
      <c r="E10407" t="s">
        <v>18</v>
      </c>
      <c r="F10407" t="s">
        <v>22</v>
      </c>
      <c r="G10407" t="s">
        <v>11</v>
      </c>
      <c r="H10407" s="1">
        <v>43163</v>
      </c>
      <c r="I10407" s="2">
        <v>0.66666666666666663</v>
      </c>
      <c r="J10407" t="s">
        <v>12</v>
      </c>
      <c r="K10407">
        <v>16497381</v>
      </c>
      <c r="L10407">
        <v>5592990</v>
      </c>
    </row>
    <row r="10408" spans="1:12" hidden="1" x14ac:dyDescent="0.2">
      <c r="A10408">
        <v>877506</v>
      </c>
      <c r="B10408" t="s">
        <v>23</v>
      </c>
      <c r="C10408" t="s">
        <v>24</v>
      </c>
      <c r="D10408" t="s">
        <v>15</v>
      </c>
      <c r="E10408" t="s">
        <v>18</v>
      </c>
      <c r="F10408" t="s">
        <v>22</v>
      </c>
      <c r="G10408" t="s">
        <v>11</v>
      </c>
      <c r="H10408" s="1">
        <v>43163</v>
      </c>
      <c r="I10408" s="2">
        <v>0.83333333333333337</v>
      </c>
      <c r="J10408" t="s">
        <v>12</v>
      </c>
      <c r="K10408">
        <v>16497748</v>
      </c>
      <c r="L10408">
        <v>5593090</v>
      </c>
    </row>
    <row r="10409" spans="1:12" hidden="1" x14ac:dyDescent="0.2">
      <c r="A10409">
        <v>877507</v>
      </c>
      <c r="B10409" t="s">
        <v>23</v>
      </c>
      <c r="C10409" t="s">
        <v>24</v>
      </c>
      <c r="D10409" t="s">
        <v>15</v>
      </c>
      <c r="E10409" t="s">
        <v>18</v>
      </c>
      <c r="F10409" t="s">
        <v>22</v>
      </c>
      <c r="G10409" t="s">
        <v>11</v>
      </c>
      <c r="H10409" s="1">
        <v>43164</v>
      </c>
      <c r="I10409" s="2">
        <v>0</v>
      </c>
      <c r="J10409" t="s">
        <v>12</v>
      </c>
      <c r="K10409">
        <v>16497914</v>
      </c>
      <c r="L10409">
        <v>5593162</v>
      </c>
    </row>
    <row r="10410" spans="1:12" hidden="1" x14ac:dyDescent="0.2">
      <c r="A10410">
        <v>877508</v>
      </c>
      <c r="B10410" t="s">
        <v>23</v>
      </c>
      <c r="C10410" t="s">
        <v>24</v>
      </c>
      <c r="D10410" t="s">
        <v>15</v>
      </c>
      <c r="E10410" t="s">
        <v>18</v>
      </c>
      <c r="F10410" t="s">
        <v>22</v>
      </c>
      <c r="G10410" t="s">
        <v>11</v>
      </c>
      <c r="H10410" s="1">
        <v>43164</v>
      </c>
      <c r="I10410" s="2">
        <v>0.16666666666666666</v>
      </c>
      <c r="J10410" t="s">
        <v>12</v>
      </c>
      <c r="K10410">
        <v>16497965</v>
      </c>
      <c r="L10410">
        <v>5593190</v>
      </c>
    </row>
    <row r="10411" spans="1:12" hidden="1" x14ac:dyDescent="0.2">
      <c r="A10411">
        <v>877509</v>
      </c>
      <c r="B10411" t="s">
        <v>23</v>
      </c>
      <c r="C10411" t="s">
        <v>24</v>
      </c>
      <c r="D10411" t="s">
        <v>15</v>
      </c>
      <c r="E10411" t="s">
        <v>18</v>
      </c>
      <c r="F10411" t="s">
        <v>22</v>
      </c>
      <c r="G10411" t="s">
        <v>11</v>
      </c>
      <c r="H10411" s="1">
        <v>43164</v>
      </c>
      <c r="I10411" s="2">
        <v>0.33333333333333331</v>
      </c>
      <c r="J10411" t="s">
        <v>12</v>
      </c>
      <c r="K10411">
        <v>16498788</v>
      </c>
      <c r="L10411">
        <v>5593222</v>
      </c>
    </row>
    <row r="10412" spans="1:12" hidden="1" x14ac:dyDescent="0.2">
      <c r="A10412">
        <v>877510</v>
      </c>
      <c r="B10412" t="s">
        <v>23</v>
      </c>
      <c r="C10412" t="s">
        <v>24</v>
      </c>
      <c r="D10412" t="s">
        <v>15</v>
      </c>
      <c r="E10412" t="s">
        <v>18</v>
      </c>
      <c r="F10412" t="s">
        <v>22</v>
      </c>
      <c r="G10412" t="s">
        <v>11</v>
      </c>
      <c r="H10412" s="1">
        <v>43164</v>
      </c>
      <c r="I10412" s="2">
        <v>0.5</v>
      </c>
      <c r="J10412" t="s">
        <v>12</v>
      </c>
      <c r="K10412">
        <v>16500119</v>
      </c>
      <c r="L10412">
        <v>5593271</v>
      </c>
    </row>
    <row r="10413" spans="1:12" hidden="1" x14ac:dyDescent="0.2">
      <c r="A10413">
        <v>877511</v>
      </c>
      <c r="B10413" t="s">
        <v>23</v>
      </c>
      <c r="C10413" t="s">
        <v>24</v>
      </c>
      <c r="D10413" t="s">
        <v>15</v>
      </c>
      <c r="E10413" t="s">
        <v>18</v>
      </c>
      <c r="F10413" t="s">
        <v>22</v>
      </c>
      <c r="G10413" t="s">
        <v>11</v>
      </c>
      <c r="H10413" s="1">
        <v>43164</v>
      </c>
      <c r="I10413" s="2">
        <v>0.66666666666666663</v>
      </c>
      <c r="J10413" t="s">
        <v>12</v>
      </c>
      <c r="K10413">
        <v>16500771</v>
      </c>
      <c r="L10413">
        <v>5593390</v>
      </c>
    </row>
    <row r="10414" spans="1:12" hidden="1" x14ac:dyDescent="0.2">
      <c r="A10414">
        <v>877512</v>
      </c>
      <c r="B10414" t="s">
        <v>23</v>
      </c>
      <c r="C10414" t="s">
        <v>24</v>
      </c>
      <c r="D10414" t="s">
        <v>15</v>
      </c>
      <c r="E10414" t="s">
        <v>18</v>
      </c>
      <c r="F10414" t="s">
        <v>22</v>
      </c>
      <c r="G10414" t="s">
        <v>11</v>
      </c>
      <c r="H10414" s="1">
        <v>43164</v>
      </c>
      <c r="I10414" s="2">
        <v>0.83333333333333337</v>
      </c>
      <c r="J10414" t="s">
        <v>12</v>
      </c>
      <c r="K10414">
        <v>16501359</v>
      </c>
      <c r="L10414">
        <v>5593664</v>
      </c>
    </row>
    <row r="10415" spans="1:12" hidden="1" x14ac:dyDescent="0.2">
      <c r="A10415">
        <v>877513</v>
      </c>
      <c r="B10415" t="s">
        <v>23</v>
      </c>
      <c r="C10415" t="s">
        <v>24</v>
      </c>
      <c r="D10415" t="s">
        <v>15</v>
      </c>
      <c r="E10415" t="s">
        <v>18</v>
      </c>
      <c r="F10415" t="s">
        <v>22</v>
      </c>
      <c r="G10415" t="s">
        <v>11</v>
      </c>
      <c r="H10415" s="1">
        <v>43165</v>
      </c>
      <c r="I10415" s="2">
        <v>0</v>
      </c>
      <c r="J10415" t="s">
        <v>12</v>
      </c>
      <c r="K10415">
        <v>16501556</v>
      </c>
      <c r="L10415">
        <v>5593839</v>
      </c>
    </row>
    <row r="10416" spans="1:12" hidden="1" x14ac:dyDescent="0.2">
      <c r="A10416">
        <v>877514</v>
      </c>
      <c r="B10416" t="s">
        <v>23</v>
      </c>
      <c r="C10416" t="s">
        <v>24</v>
      </c>
      <c r="D10416" t="s">
        <v>15</v>
      </c>
      <c r="E10416" t="s">
        <v>18</v>
      </c>
      <c r="F10416" t="s">
        <v>22</v>
      </c>
      <c r="G10416" t="s">
        <v>11</v>
      </c>
      <c r="H10416" s="1">
        <v>43165</v>
      </c>
      <c r="I10416" s="2">
        <v>0.16666666666666666</v>
      </c>
      <c r="J10416" t="s">
        <v>12</v>
      </c>
      <c r="K10416">
        <v>16501609</v>
      </c>
      <c r="L10416">
        <v>5593886</v>
      </c>
    </row>
    <row r="10417" spans="1:12" hidden="1" x14ac:dyDescent="0.2">
      <c r="A10417">
        <v>877515</v>
      </c>
      <c r="B10417" t="s">
        <v>23</v>
      </c>
      <c r="C10417" t="s">
        <v>24</v>
      </c>
      <c r="D10417" t="s">
        <v>15</v>
      </c>
      <c r="E10417" t="s">
        <v>18</v>
      </c>
      <c r="F10417" t="s">
        <v>22</v>
      </c>
      <c r="G10417" t="s">
        <v>11</v>
      </c>
      <c r="H10417" s="1">
        <v>43165</v>
      </c>
      <c r="I10417" s="2">
        <v>0.33333333333333331</v>
      </c>
      <c r="J10417" t="s">
        <v>12</v>
      </c>
      <c r="K10417">
        <v>16502467</v>
      </c>
      <c r="L10417">
        <v>5593904</v>
      </c>
    </row>
    <row r="10418" spans="1:12" hidden="1" x14ac:dyDescent="0.2">
      <c r="A10418">
        <v>877516</v>
      </c>
      <c r="B10418" t="s">
        <v>23</v>
      </c>
      <c r="C10418" t="s">
        <v>24</v>
      </c>
      <c r="D10418" t="s">
        <v>15</v>
      </c>
      <c r="E10418" t="s">
        <v>18</v>
      </c>
      <c r="F10418" t="s">
        <v>22</v>
      </c>
      <c r="G10418" t="s">
        <v>11</v>
      </c>
      <c r="H10418" s="1">
        <v>43165</v>
      </c>
      <c r="I10418" s="2">
        <v>0.5</v>
      </c>
      <c r="J10418" t="s">
        <v>12</v>
      </c>
      <c r="K10418">
        <v>16503790</v>
      </c>
      <c r="L10418">
        <v>5593949</v>
      </c>
    </row>
    <row r="10419" spans="1:12" hidden="1" x14ac:dyDescent="0.2">
      <c r="A10419">
        <v>877517</v>
      </c>
      <c r="B10419" t="s">
        <v>23</v>
      </c>
      <c r="C10419" t="s">
        <v>24</v>
      </c>
      <c r="D10419" t="s">
        <v>15</v>
      </c>
      <c r="E10419" t="s">
        <v>18</v>
      </c>
      <c r="F10419" t="s">
        <v>22</v>
      </c>
      <c r="G10419" t="s">
        <v>11</v>
      </c>
      <c r="H10419" s="1">
        <v>43165</v>
      </c>
      <c r="I10419" s="2">
        <v>0.66666666666666663</v>
      </c>
      <c r="J10419" t="s">
        <v>12</v>
      </c>
      <c r="K10419">
        <v>16504462</v>
      </c>
      <c r="L10419">
        <v>5594076</v>
      </c>
    </row>
    <row r="10420" spans="1:12" hidden="1" x14ac:dyDescent="0.2">
      <c r="A10420">
        <v>877518</v>
      </c>
      <c r="B10420" t="s">
        <v>23</v>
      </c>
      <c r="C10420" t="s">
        <v>24</v>
      </c>
      <c r="D10420" t="s">
        <v>15</v>
      </c>
      <c r="E10420" t="s">
        <v>18</v>
      </c>
      <c r="F10420" t="s">
        <v>22</v>
      </c>
      <c r="G10420" t="s">
        <v>11</v>
      </c>
      <c r="H10420" s="1">
        <v>43165</v>
      </c>
      <c r="I10420" s="2">
        <v>0.83333333333333337</v>
      </c>
      <c r="J10420" t="s">
        <v>12</v>
      </c>
      <c r="K10420">
        <v>16505080</v>
      </c>
      <c r="L10420">
        <v>5594388</v>
      </c>
    </row>
    <row r="10421" spans="1:12" hidden="1" x14ac:dyDescent="0.2">
      <c r="A10421">
        <v>877519</v>
      </c>
      <c r="B10421" t="s">
        <v>23</v>
      </c>
      <c r="C10421" t="s">
        <v>24</v>
      </c>
      <c r="D10421" t="s">
        <v>15</v>
      </c>
      <c r="E10421" t="s">
        <v>18</v>
      </c>
      <c r="F10421" t="s">
        <v>22</v>
      </c>
      <c r="G10421" t="s">
        <v>11</v>
      </c>
      <c r="H10421" s="1">
        <v>43166</v>
      </c>
      <c r="I10421" s="2">
        <v>0</v>
      </c>
      <c r="J10421" t="s">
        <v>12</v>
      </c>
      <c r="K10421">
        <v>16505303</v>
      </c>
      <c r="L10421">
        <v>5594583</v>
      </c>
    </row>
    <row r="10422" spans="1:12" hidden="1" x14ac:dyDescent="0.2">
      <c r="A10422">
        <v>877520</v>
      </c>
      <c r="B10422" t="s">
        <v>23</v>
      </c>
      <c r="C10422" t="s">
        <v>24</v>
      </c>
      <c r="D10422" t="s">
        <v>15</v>
      </c>
      <c r="E10422" t="s">
        <v>18</v>
      </c>
      <c r="F10422" t="s">
        <v>22</v>
      </c>
      <c r="G10422" t="s">
        <v>11</v>
      </c>
      <c r="H10422" s="1">
        <v>43166</v>
      </c>
      <c r="I10422" s="2">
        <v>0.16666666666666666</v>
      </c>
      <c r="J10422" t="s">
        <v>12</v>
      </c>
      <c r="K10422">
        <v>16505357</v>
      </c>
      <c r="L10422">
        <v>5594624</v>
      </c>
    </row>
    <row r="10423" spans="1:12" hidden="1" x14ac:dyDescent="0.2">
      <c r="A10423">
        <v>877521</v>
      </c>
      <c r="B10423" t="s">
        <v>23</v>
      </c>
      <c r="C10423" t="s">
        <v>24</v>
      </c>
      <c r="D10423" t="s">
        <v>15</v>
      </c>
      <c r="E10423" t="s">
        <v>18</v>
      </c>
      <c r="F10423" t="s">
        <v>22</v>
      </c>
      <c r="G10423" t="s">
        <v>11</v>
      </c>
      <c r="H10423" s="1">
        <v>43166</v>
      </c>
      <c r="I10423" s="2">
        <v>0.33333333333333331</v>
      </c>
      <c r="J10423" t="s">
        <v>12</v>
      </c>
      <c r="K10423">
        <v>16505979</v>
      </c>
      <c r="L10423">
        <v>5594660</v>
      </c>
    </row>
    <row r="10424" spans="1:12" hidden="1" x14ac:dyDescent="0.2">
      <c r="A10424">
        <v>877522</v>
      </c>
      <c r="B10424" t="s">
        <v>23</v>
      </c>
      <c r="C10424" t="s">
        <v>24</v>
      </c>
      <c r="D10424" t="s">
        <v>15</v>
      </c>
      <c r="E10424" t="s">
        <v>18</v>
      </c>
      <c r="F10424" t="s">
        <v>22</v>
      </c>
      <c r="G10424" t="s">
        <v>11</v>
      </c>
      <c r="H10424" s="1">
        <v>43166</v>
      </c>
      <c r="I10424" s="2">
        <v>0.5</v>
      </c>
      <c r="J10424" t="s">
        <v>12</v>
      </c>
      <c r="K10424">
        <v>16507140</v>
      </c>
      <c r="L10424">
        <v>5594719</v>
      </c>
    </row>
    <row r="10425" spans="1:12" hidden="1" x14ac:dyDescent="0.2">
      <c r="A10425">
        <v>877523</v>
      </c>
      <c r="B10425" t="s">
        <v>23</v>
      </c>
      <c r="C10425" t="s">
        <v>24</v>
      </c>
      <c r="D10425" t="s">
        <v>15</v>
      </c>
      <c r="E10425" t="s">
        <v>18</v>
      </c>
      <c r="F10425" t="s">
        <v>22</v>
      </c>
      <c r="G10425" t="s">
        <v>11</v>
      </c>
      <c r="H10425" s="1">
        <v>43166</v>
      </c>
      <c r="I10425" s="2">
        <v>0.66666666666666663</v>
      </c>
      <c r="J10425" t="s">
        <v>12</v>
      </c>
      <c r="K10425">
        <v>16507687</v>
      </c>
      <c r="L10425">
        <v>5594857</v>
      </c>
    </row>
    <row r="10426" spans="1:12" hidden="1" x14ac:dyDescent="0.2">
      <c r="A10426">
        <v>877524</v>
      </c>
      <c r="B10426" t="s">
        <v>23</v>
      </c>
      <c r="C10426" t="s">
        <v>24</v>
      </c>
      <c r="D10426" t="s">
        <v>15</v>
      </c>
      <c r="E10426" t="s">
        <v>18</v>
      </c>
      <c r="F10426" t="s">
        <v>22</v>
      </c>
      <c r="G10426" t="s">
        <v>11</v>
      </c>
      <c r="H10426" s="1">
        <v>43166</v>
      </c>
      <c r="I10426" s="2">
        <v>0.83333333333333337</v>
      </c>
      <c r="J10426" t="s">
        <v>12</v>
      </c>
      <c r="K10426">
        <v>16507990</v>
      </c>
      <c r="L10426">
        <v>5595079</v>
      </c>
    </row>
    <row r="10427" spans="1:12" hidden="1" x14ac:dyDescent="0.2">
      <c r="A10427">
        <v>877525</v>
      </c>
      <c r="B10427" t="s">
        <v>23</v>
      </c>
      <c r="C10427" t="s">
        <v>24</v>
      </c>
      <c r="D10427" t="s">
        <v>15</v>
      </c>
      <c r="E10427" t="s">
        <v>18</v>
      </c>
      <c r="F10427" t="s">
        <v>22</v>
      </c>
      <c r="G10427" t="s">
        <v>11</v>
      </c>
      <c r="H10427" s="1">
        <v>43167</v>
      </c>
      <c r="I10427" s="2">
        <v>0</v>
      </c>
      <c r="J10427" t="s">
        <v>12</v>
      </c>
      <c r="K10427">
        <v>16508113</v>
      </c>
      <c r="L10427">
        <v>5595170</v>
      </c>
    </row>
    <row r="10428" spans="1:12" hidden="1" x14ac:dyDescent="0.2">
      <c r="A10428">
        <v>877526</v>
      </c>
      <c r="B10428" t="s">
        <v>23</v>
      </c>
      <c r="C10428" t="s">
        <v>24</v>
      </c>
      <c r="D10428" t="s">
        <v>15</v>
      </c>
      <c r="E10428" t="s">
        <v>18</v>
      </c>
      <c r="F10428" t="s">
        <v>22</v>
      </c>
      <c r="G10428" t="s">
        <v>11</v>
      </c>
      <c r="H10428" s="1">
        <v>43167</v>
      </c>
      <c r="I10428" s="2">
        <v>0.16666666666666666</v>
      </c>
      <c r="J10428" t="s">
        <v>12</v>
      </c>
      <c r="K10428">
        <v>16508152</v>
      </c>
      <c r="L10428">
        <v>5595208</v>
      </c>
    </row>
    <row r="10429" spans="1:12" hidden="1" x14ac:dyDescent="0.2">
      <c r="A10429">
        <v>877527</v>
      </c>
      <c r="B10429" t="s">
        <v>23</v>
      </c>
      <c r="C10429" t="s">
        <v>24</v>
      </c>
      <c r="D10429" t="s">
        <v>15</v>
      </c>
      <c r="E10429" t="s">
        <v>18</v>
      </c>
      <c r="F10429" t="s">
        <v>22</v>
      </c>
      <c r="G10429" t="s">
        <v>11</v>
      </c>
      <c r="H10429" s="1">
        <v>43167</v>
      </c>
      <c r="I10429" s="2">
        <v>0.33333333333333331</v>
      </c>
      <c r="J10429" t="s">
        <v>12</v>
      </c>
      <c r="K10429">
        <v>16508916</v>
      </c>
      <c r="L10429">
        <v>5595239</v>
      </c>
    </row>
    <row r="10430" spans="1:12" hidden="1" x14ac:dyDescent="0.2">
      <c r="A10430">
        <v>877528</v>
      </c>
      <c r="B10430" t="s">
        <v>23</v>
      </c>
      <c r="C10430" t="s">
        <v>24</v>
      </c>
      <c r="D10430" t="s">
        <v>15</v>
      </c>
      <c r="E10430" t="s">
        <v>18</v>
      </c>
      <c r="F10430" t="s">
        <v>22</v>
      </c>
      <c r="G10430" t="s">
        <v>11</v>
      </c>
      <c r="H10430" s="1">
        <v>43167</v>
      </c>
      <c r="I10430" s="2">
        <v>0.5</v>
      </c>
      <c r="J10430" t="s">
        <v>12</v>
      </c>
      <c r="K10430">
        <v>16510150</v>
      </c>
      <c r="L10430">
        <v>5595290</v>
      </c>
    </row>
    <row r="10431" spans="1:12" hidden="1" x14ac:dyDescent="0.2">
      <c r="A10431">
        <v>877529</v>
      </c>
      <c r="B10431" t="s">
        <v>23</v>
      </c>
      <c r="C10431" t="s">
        <v>24</v>
      </c>
      <c r="D10431" t="s">
        <v>15</v>
      </c>
      <c r="E10431" t="s">
        <v>18</v>
      </c>
      <c r="F10431" t="s">
        <v>22</v>
      </c>
      <c r="G10431" t="s">
        <v>11</v>
      </c>
      <c r="H10431" s="1">
        <v>43167</v>
      </c>
      <c r="I10431" s="2">
        <v>0.66666666666666663</v>
      </c>
      <c r="J10431" t="s">
        <v>12</v>
      </c>
      <c r="K10431">
        <v>16510843</v>
      </c>
      <c r="L10431">
        <v>5595408</v>
      </c>
    </row>
    <row r="10432" spans="1:12" hidden="1" x14ac:dyDescent="0.2">
      <c r="A10432">
        <v>877530</v>
      </c>
      <c r="B10432" t="s">
        <v>23</v>
      </c>
      <c r="C10432" t="s">
        <v>24</v>
      </c>
      <c r="D10432" t="s">
        <v>15</v>
      </c>
      <c r="E10432" t="s">
        <v>18</v>
      </c>
      <c r="F10432" t="s">
        <v>22</v>
      </c>
      <c r="G10432" t="s">
        <v>11</v>
      </c>
      <c r="H10432" s="1">
        <v>43167</v>
      </c>
      <c r="I10432" s="2">
        <v>0.83333333333333337</v>
      </c>
      <c r="J10432" t="s">
        <v>12</v>
      </c>
      <c r="K10432">
        <v>16511426</v>
      </c>
      <c r="L10432">
        <v>5595675</v>
      </c>
    </row>
    <row r="10433" spans="1:12" hidden="1" x14ac:dyDescent="0.2">
      <c r="A10433">
        <v>877531</v>
      </c>
      <c r="B10433" t="s">
        <v>23</v>
      </c>
      <c r="C10433" t="s">
        <v>24</v>
      </c>
      <c r="D10433" t="s">
        <v>15</v>
      </c>
      <c r="E10433" t="s">
        <v>18</v>
      </c>
      <c r="F10433" t="s">
        <v>22</v>
      </c>
      <c r="G10433" t="s">
        <v>11</v>
      </c>
      <c r="H10433" s="1">
        <v>43168</v>
      </c>
      <c r="I10433" s="2">
        <v>0</v>
      </c>
      <c r="J10433" t="s">
        <v>12</v>
      </c>
      <c r="K10433">
        <v>16511638</v>
      </c>
      <c r="L10433">
        <v>5595851</v>
      </c>
    </row>
    <row r="10434" spans="1:12" hidden="1" x14ac:dyDescent="0.2">
      <c r="A10434">
        <v>877532</v>
      </c>
      <c r="B10434" t="s">
        <v>23</v>
      </c>
      <c r="C10434" t="s">
        <v>24</v>
      </c>
      <c r="D10434" t="s">
        <v>15</v>
      </c>
      <c r="E10434" t="s">
        <v>18</v>
      </c>
      <c r="F10434" t="s">
        <v>22</v>
      </c>
      <c r="G10434" t="s">
        <v>11</v>
      </c>
      <c r="H10434" s="1">
        <v>43168</v>
      </c>
      <c r="I10434" s="2">
        <v>0.16666666666666666</v>
      </c>
      <c r="J10434" t="s">
        <v>12</v>
      </c>
      <c r="K10434">
        <v>16511684</v>
      </c>
      <c r="L10434">
        <v>5595909</v>
      </c>
    </row>
    <row r="10435" spans="1:12" hidden="1" x14ac:dyDescent="0.2">
      <c r="A10435">
        <v>877533</v>
      </c>
      <c r="B10435" t="s">
        <v>23</v>
      </c>
      <c r="C10435" t="s">
        <v>24</v>
      </c>
      <c r="D10435" t="s">
        <v>15</v>
      </c>
      <c r="E10435" t="s">
        <v>18</v>
      </c>
      <c r="F10435" t="s">
        <v>22</v>
      </c>
      <c r="G10435" t="s">
        <v>11</v>
      </c>
      <c r="H10435" s="1">
        <v>43168</v>
      </c>
      <c r="I10435" s="2">
        <v>0.33333333333333331</v>
      </c>
      <c r="J10435" t="s">
        <v>12</v>
      </c>
      <c r="K10435">
        <v>16512437</v>
      </c>
      <c r="L10435">
        <v>5595940</v>
      </c>
    </row>
    <row r="10436" spans="1:12" hidden="1" x14ac:dyDescent="0.2">
      <c r="A10436">
        <v>877534</v>
      </c>
      <c r="B10436" t="s">
        <v>23</v>
      </c>
      <c r="C10436" t="s">
        <v>24</v>
      </c>
      <c r="D10436" t="s">
        <v>15</v>
      </c>
      <c r="E10436" t="s">
        <v>18</v>
      </c>
      <c r="F10436" t="s">
        <v>22</v>
      </c>
      <c r="G10436" t="s">
        <v>11</v>
      </c>
      <c r="H10436" s="1">
        <v>43168</v>
      </c>
      <c r="I10436" s="2">
        <v>0.5</v>
      </c>
      <c r="J10436" t="s">
        <v>12</v>
      </c>
      <c r="K10436">
        <v>16513799</v>
      </c>
      <c r="L10436">
        <v>5595992</v>
      </c>
    </row>
    <row r="10437" spans="1:12" hidden="1" x14ac:dyDescent="0.2">
      <c r="A10437">
        <v>877535</v>
      </c>
      <c r="B10437" t="s">
        <v>23</v>
      </c>
      <c r="C10437" t="s">
        <v>24</v>
      </c>
      <c r="D10437" t="s">
        <v>15</v>
      </c>
      <c r="E10437" t="s">
        <v>18</v>
      </c>
      <c r="F10437" t="s">
        <v>22</v>
      </c>
      <c r="G10437" t="s">
        <v>11</v>
      </c>
      <c r="H10437" s="1">
        <v>43168</v>
      </c>
      <c r="I10437" s="2">
        <v>0.66666666666666663</v>
      </c>
      <c r="J10437" t="s">
        <v>12</v>
      </c>
      <c r="K10437">
        <v>16514519</v>
      </c>
      <c r="L10437">
        <v>5596117</v>
      </c>
    </row>
    <row r="10438" spans="1:12" hidden="1" x14ac:dyDescent="0.2">
      <c r="A10438">
        <v>877536</v>
      </c>
      <c r="B10438" t="s">
        <v>23</v>
      </c>
      <c r="C10438" t="s">
        <v>24</v>
      </c>
      <c r="D10438" t="s">
        <v>15</v>
      </c>
      <c r="E10438" t="s">
        <v>18</v>
      </c>
      <c r="F10438" t="s">
        <v>22</v>
      </c>
      <c r="G10438" t="s">
        <v>11</v>
      </c>
      <c r="H10438" s="1">
        <v>43168</v>
      </c>
      <c r="I10438" s="2">
        <v>0.83333333333333337</v>
      </c>
      <c r="J10438" t="s">
        <v>12</v>
      </c>
      <c r="K10438">
        <v>16515164</v>
      </c>
      <c r="L10438">
        <v>5596340</v>
      </c>
    </row>
    <row r="10439" spans="1:12" hidden="1" x14ac:dyDescent="0.2">
      <c r="A10439">
        <v>877663</v>
      </c>
      <c r="B10439" t="s">
        <v>25</v>
      </c>
      <c r="C10439" t="s">
        <v>26</v>
      </c>
      <c r="D10439" t="s">
        <v>13</v>
      </c>
      <c r="E10439" t="s">
        <v>27</v>
      </c>
      <c r="F10439" t="s">
        <v>22</v>
      </c>
      <c r="G10439" t="s">
        <v>11</v>
      </c>
      <c r="H10439" s="1">
        <v>43162</v>
      </c>
      <c r="I10439" s="2">
        <v>0</v>
      </c>
      <c r="J10439" t="s">
        <v>12</v>
      </c>
      <c r="K10439">
        <v>1926999</v>
      </c>
      <c r="L10439">
        <v>1577895</v>
      </c>
    </row>
    <row r="10440" spans="1:12" hidden="1" x14ac:dyDescent="0.2">
      <c r="A10440">
        <v>877664</v>
      </c>
      <c r="B10440" t="s">
        <v>25</v>
      </c>
      <c r="C10440" t="s">
        <v>26</v>
      </c>
      <c r="D10440" t="s">
        <v>13</v>
      </c>
      <c r="E10440" t="s">
        <v>27</v>
      </c>
      <c r="F10440" t="s">
        <v>22</v>
      </c>
      <c r="G10440" t="s">
        <v>11</v>
      </c>
      <c r="H10440" s="1">
        <v>43162</v>
      </c>
      <c r="I10440" s="2">
        <v>0.16666666666666666</v>
      </c>
      <c r="J10440" t="s">
        <v>12</v>
      </c>
      <c r="K10440">
        <v>1927008</v>
      </c>
      <c r="L10440">
        <v>1577898</v>
      </c>
    </row>
    <row r="10441" spans="1:12" hidden="1" x14ac:dyDescent="0.2">
      <c r="A10441">
        <v>877665</v>
      </c>
      <c r="B10441" t="s">
        <v>25</v>
      </c>
      <c r="C10441" t="s">
        <v>26</v>
      </c>
      <c r="D10441" t="s">
        <v>13</v>
      </c>
      <c r="E10441" t="s">
        <v>27</v>
      </c>
      <c r="F10441" t="s">
        <v>22</v>
      </c>
      <c r="G10441" t="s">
        <v>11</v>
      </c>
      <c r="H10441" s="1">
        <v>43162</v>
      </c>
      <c r="I10441" s="2">
        <v>0.33333333333333331</v>
      </c>
      <c r="J10441" t="s">
        <v>12</v>
      </c>
      <c r="K10441">
        <v>1927009</v>
      </c>
      <c r="L10441">
        <v>1577898</v>
      </c>
    </row>
    <row r="10442" spans="1:12" hidden="1" x14ac:dyDescent="0.2">
      <c r="A10442">
        <v>877666</v>
      </c>
      <c r="B10442" t="s">
        <v>25</v>
      </c>
      <c r="C10442" t="s">
        <v>26</v>
      </c>
      <c r="D10442" t="s">
        <v>13</v>
      </c>
      <c r="E10442" t="s">
        <v>27</v>
      </c>
      <c r="F10442" t="s">
        <v>22</v>
      </c>
      <c r="G10442" t="s">
        <v>11</v>
      </c>
      <c r="H10442" s="1">
        <v>43162</v>
      </c>
      <c r="I10442" s="2">
        <v>0.5</v>
      </c>
      <c r="J10442" t="s">
        <v>12</v>
      </c>
      <c r="K10442">
        <v>1927009</v>
      </c>
      <c r="L10442">
        <v>1577898</v>
      </c>
    </row>
    <row r="10443" spans="1:12" hidden="1" x14ac:dyDescent="0.2">
      <c r="A10443">
        <v>877667</v>
      </c>
      <c r="B10443" t="s">
        <v>25</v>
      </c>
      <c r="C10443" t="s">
        <v>26</v>
      </c>
      <c r="D10443" t="s">
        <v>13</v>
      </c>
      <c r="E10443" t="s">
        <v>27</v>
      </c>
      <c r="F10443" t="s">
        <v>22</v>
      </c>
      <c r="G10443" t="s">
        <v>11</v>
      </c>
      <c r="H10443" s="1">
        <v>43162</v>
      </c>
      <c r="I10443" s="2">
        <v>0.66666666666666663</v>
      </c>
      <c r="J10443" t="s">
        <v>12</v>
      </c>
      <c r="K10443">
        <v>1927009</v>
      </c>
      <c r="L10443">
        <v>1577898</v>
      </c>
    </row>
    <row r="10444" spans="1:12" hidden="1" x14ac:dyDescent="0.2">
      <c r="A10444">
        <v>877668</v>
      </c>
      <c r="B10444" t="s">
        <v>25</v>
      </c>
      <c r="C10444" t="s">
        <v>26</v>
      </c>
      <c r="D10444" t="s">
        <v>13</v>
      </c>
      <c r="E10444" t="s">
        <v>27</v>
      </c>
      <c r="F10444" t="s">
        <v>22</v>
      </c>
      <c r="G10444" t="s">
        <v>11</v>
      </c>
      <c r="H10444" s="1">
        <v>43162</v>
      </c>
      <c r="I10444" s="2">
        <v>0.83333333333333337</v>
      </c>
      <c r="J10444" t="s">
        <v>12</v>
      </c>
      <c r="K10444">
        <v>1927009</v>
      </c>
      <c r="L10444">
        <v>1577898</v>
      </c>
    </row>
    <row r="10445" spans="1:12" hidden="1" x14ac:dyDescent="0.2">
      <c r="A10445">
        <v>877669</v>
      </c>
      <c r="B10445" t="s">
        <v>25</v>
      </c>
      <c r="C10445" t="s">
        <v>26</v>
      </c>
      <c r="D10445" t="s">
        <v>13</v>
      </c>
      <c r="E10445" t="s">
        <v>27</v>
      </c>
      <c r="F10445" t="s">
        <v>22</v>
      </c>
      <c r="G10445" t="s">
        <v>11</v>
      </c>
      <c r="H10445" s="1">
        <v>43163</v>
      </c>
      <c r="I10445" s="2">
        <v>0</v>
      </c>
      <c r="J10445" t="s">
        <v>12</v>
      </c>
      <c r="K10445">
        <v>1927011</v>
      </c>
      <c r="L10445">
        <v>1577898</v>
      </c>
    </row>
    <row r="10446" spans="1:12" hidden="1" x14ac:dyDescent="0.2">
      <c r="A10446">
        <v>877670</v>
      </c>
      <c r="B10446" t="s">
        <v>25</v>
      </c>
      <c r="C10446" t="s">
        <v>26</v>
      </c>
      <c r="D10446" t="s">
        <v>13</v>
      </c>
      <c r="E10446" t="s">
        <v>27</v>
      </c>
      <c r="F10446" t="s">
        <v>22</v>
      </c>
      <c r="G10446" t="s">
        <v>11</v>
      </c>
      <c r="H10446" s="1">
        <v>43163</v>
      </c>
      <c r="I10446" s="2">
        <v>0.16666666666666666</v>
      </c>
      <c r="J10446" t="s">
        <v>12</v>
      </c>
      <c r="K10446">
        <v>1927012</v>
      </c>
      <c r="L10446">
        <v>1577898</v>
      </c>
    </row>
    <row r="10447" spans="1:12" hidden="1" x14ac:dyDescent="0.2">
      <c r="A10447">
        <v>877671</v>
      </c>
      <c r="B10447" t="s">
        <v>25</v>
      </c>
      <c r="C10447" t="s">
        <v>26</v>
      </c>
      <c r="D10447" t="s">
        <v>13</v>
      </c>
      <c r="E10447" t="s">
        <v>27</v>
      </c>
      <c r="F10447" t="s">
        <v>22</v>
      </c>
      <c r="G10447" t="s">
        <v>11</v>
      </c>
      <c r="H10447" s="1">
        <v>43163</v>
      </c>
      <c r="I10447" s="2">
        <v>0.33333333333333331</v>
      </c>
      <c r="J10447" t="s">
        <v>12</v>
      </c>
      <c r="K10447">
        <v>1927014</v>
      </c>
      <c r="L10447">
        <v>1577898</v>
      </c>
    </row>
    <row r="10448" spans="1:12" hidden="1" x14ac:dyDescent="0.2">
      <c r="A10448">
        <v>877672</v>
      </c>
      <c r="B10448" t="s">
        <v>25</v>
      </c>
      <c r="C10448" t="s">
        <v>26</v>
      </c>
      <c r="D10448" t="s">
        <v>13</v>
      </c>
      <c r="E10448" t="s">
        <v>27</v>
      </c>
      <c r="F10448" t="s">
        <v>22</v>
      </c>
      <c r="G10448" t="s">
        <v>11</v>
      </c>
      <c r="H10448" s="1">
        <v>43163</v>
      </c>
      <c r="I10448" s="2">
        <v>0.5</v>
      </c>
      <c r="J10448" t="s">
        <v>12</v>
      </c>
      <c r="K10448">
        <v>1927014</v>
      </c>
      <c r="L10448">
        <v>1577898</v>
      </c>
    </row>
    <row r="10449" spans="1:12" hidden="1" x14ac:dyDescent="0.2">
      <c r="A10449">
        <v>877673</v>
      </c>
      <c r="B10449" t="s">
        <v>25</v>
      </c>
      <c r="C10449" t="s">
        <v>26</v>
      </c>
      <c r="D10449" t="s">
        <v>13</v>
      </c>
      <c r="E10449" t="s">
        <v>27</v>
      </c>
      <c r="F10449" t="s">
        <v>22</v>
      </c>
      <c r="G10449" t="s">
        <v>11</v>
      </c>
      <c r="H10449" s="1">
        <v>43163</v>
      </c>
      <c r="I10449" s="2">
        <v>0.66666666666666663</v>
      </c>
      <c r="J10449" t="s">
        <v>12</v>
      </c>
      <c r="K10449">
        <v>1927014</v>
      </c>
      <c r="L10449">
        <v>1577898</v>
      </c>
    </row>
    <row r="10450" spans="1:12" hidden="1" x14ac:dyDescent="0.2">
      <c r="A10450">
        <v>877674</v>
      </c>
      <c r="B10450" t="s">
        <v>25</v>
      </c>
      <c r="C10450" t="s">
        <v>26</v>
      </c>
      <c r="D10450" t="s">
        <v>13</v>
      </c>
      <c r="E10450" t="s">
        <v>27</v>
      </c>
      <c r="F10450" t="s">
        <v>22</v>
      </c>
      <c r="G10450" t="s">
        <v>11</v>
      </c>
      <c r="H10450" s="1">
        <v>43163</v>
      </c>
      <c r="I10450" s="2">
        <v>0.83333333333333337</v>
      </c>
      <c r="J10450" t="s">
        <v>12</v>
      </c>
      <c r="K10450">
        <v>1927014</v>
      </c>
      <c r="L10450">
        <v>1577898</v>
      </c>
    </row>
    <row r="10451" spans="1:12" hidden="1" x14ac:dyDescent="0.2">
      <c r="A10451">
        <v>877675</v>
      </c>
      <c r="B10451" t="s">
        <v>25</v>
      </c>
      <c r="C10451" t="s">
        <v>26</v>
      </c>
      <c r="D10451" t="s">
        <v>13</v>
      </c>
      <c r="E10451" t="s">
        <v>27</v>
      </c>
      <c r="F10451" t="s">
        <v>22</v>
      </c>
      <c r="G10451" t="s">
        <v>11</v>
      </c>
      <c r="H10451" s="1">
        <v>43164</v>
      </c>
      <c r="I10451" s="2">
        <v>0</v>
      </c>
      <c r="J10451" t="s">
        <v>12</v>
      </c>
      <c r="K10451">
        <v>1927020</v>
      </c>
      <c r="L10451">
        <v>1577902</v>
      </c>
    </row>
    <row r="10452" spans="1:12" hidden="1" x14ac:dyDescent="0.2">
      <c r="A10452">
        <v>877676</v>
      </c>
      <c r="B10452" t="s">
        <v>25</v>
      </c>
      <c r="C10452" t="s">
        <v>26</v>
      </c>
      <c r="D10452" t="s">
        <v>13</v>
      </c>
      <c r="E10452" t="s">
        <v>27</v>
      </c>
      <c r="F10452" t="s">
        <v>22</v>
      </c>
      <c r="G10452" t="s">
        <v>11</v>
      </c>
      <c r="H10452" s="1">
        <v>43164</v>
      </c>
      <c r="I10452" s="2">
        <v>0.16666666666666666</v>
      </c>
      <c r="J10452" t="s">
        <v>12</v>
      </c>
      <c r="K10452">
        <v>1927022</v>
      </c>
      <c r="L10452">
        <v>1577903</v>
      </c>
    </row>
    <row r="10453" spans="1:12" hidden="1" x14ac:dyDescent="0.2">
      <c r="A10453">
        <v>877677</v>
      </c>
      <c r="B10453" t="s">
        <v>25</v>
      </c>
      <c r="C10453" t="s">
        <v>26</v>
      </c>
      <c r="D10453" t="s">
        <v>13</v>
      </c>
      <c r="E10453" t="s">
        <v>27</v>
      </c>
      <c r="F10453" t="s">
        <v>22</v>
      </c>
      <c r="G10453" t="s">
        <v>11</v>
      </c>
      <c r="H10453" s="1">
        <v>43164</v>
      </c>
      <c r="I10453" s="2">
        <v>0.33333333333333331</v>
      </c>
      <c r="J10453" t="s">
        <v>12</v>
      </c>
      <c r="K10453">
        <v>1927121</v>
      </c>
      <c r="L10453">
        <v>1577952</v>
      </c>
    </row>
    <row r="10454" spans="1:12" hidden="1" x14ac:dyDescent="0.2">
      <c r="A10454">
        <v>877678</v>
      </c>
      <c r="B10454" t="s">
        <v>25</v>
      </c>
      <c r="C10454" t="s">
        <v>26</v>
      </c>
      <c r="D10454" t="s">
        <v>13</v>
      </c>
      <c r="E10454" t="s">
        <v>27</v>
      </c>
      <c r="F10454" t="s">
        <v>22</v>
      </c>
      <c r="G10454" t="s">
        <v>11</v>
      </c>
      <c r="H10454" s="1">
        <v>43164</v>
      </c>
      <c r="I10454" s="2">
        <v>0.5</v>
      </c>
      <c r="J10454" t="s">
        <v>12</v>
      </c>
      <c r="K10454">
        <v>1927209</v>
      </c>
      <c r="L10454">
        <v>1577998</v>
      </c>
    </row>
    <row r="10455" spans="1:12" hidden="1" x14ac:dyDescent="0.2">
      <c r="A10455">
        <v>877679</v>
      </c>
      <c r="B10455" t="s">
        <v>25</v>
      </c>
      <c r="C10455" t="s">
        <v>26</v>
      </c>
      <c r="D10455" t="s">
        <v>13</v>
      </c>
      <c r="E10455" t="s">
        <v>27</v>
      </c>
      <c r="F10455" t="s">
        <v>22</v>
      </c>
      <c r="G10455" t="s">
        <v>11</v>
      </c>
      <c r="H10455" s="1">
        <v>43164</v>
      </c>
      <c r="I10455" s="2">
        <v>0.66666666666666663</v>
      </c>
      <c r="J10455" t="s">
        <v>12</v>
      </c>
      <c r="K10455">
        <v>1927276</v>
      </c>
      <c r="L10455">
        <v>1578029</v>
      </c>
    </row>
    <row r="10456" spans="1:12" hidden="1" x14ac:dyDescent="0.2">
      <c r="A10456">
        <v>877680</v>
      </c>
      <c r="B10456" t="s">
        <v>25</v>
      </c>
      <c r="C10456" t="s">
        <v>26</v>
      </c>
      <c r="D10456" t="s">
        <v>13</v>
      </c>
      <c r="E10456" t="s">
        <v>27</v>
      </c>
      <c r="F10456" t="s">
        <v>22</v>
      </c>
      <c r="G10456" t="s">
        <v>11</v>
      </c>
      <c r="H10456" s="1">
        <v>43164</v>
      </c>
      <c r="I10456" s="2">
        <v>0.83333333333333337</v>
      </c>
      <c r="J10456" t="s">
        <v>12</v>
      </c>
      <c r="K10456">
        <v>1927362</v>
      </c>
      <c r="L10456">
        <v>1578096</v>
      </c>
    </row>
    <row r="10457" spans="1:12" hidden="1" x14ac:dyDescent="0.2">
      <c r="A10457">
        <v>877681</v>
      </c>
      <c r="B10457" t="s">
        <v>25</v>
      </c>
      <c r="C10457" t="s">
        <v>26</v>
      </c>
      <c r="D10457" t="s">
        <v>13</v>
      </c>
      <c r="E10457" t="s">
        <v>27</v>
      </c>
      <c r="F10457" t="s">
        <v>22</v>
      </c>
      <c r="G10457" t="s">
        <v>11</v>
      </c>
      <c r="H10457" s="1">
        <v>43165</v>
      </c>
      <c r="I10457" s="2">
        <v>0</v>
      </c>
      <c r="J10457" t="s">
        <v>12</v>
      </c>
      <c r="K10457">
        <v>1927389</v>
      </c>
      <c r="L10457">
        <v>1578118</v>
      </c>
    </row>
    <row r="10458" spans="1:12" hidden="1" x14ac:dyDescent="0.2">
      <c r="A10458">
        <v>877682</v>
      </c>
      <c r="B10458" t="s">
        <v>25</v>
      </c>
      <c r="C10458" t="s">
        <v>26</v>
      </c>
      <c r="D10458" t="s">
        <v>13</v>
      </c>
      <c r="E10458" t="s">
        <v>27</v>
      </c>
      <c r="F10458" t="s">
        <v>22</v>
      </c>
      <c r="G10458" t="s">
        <v>11</v>
      </c>
      <c r="H10458" s="1">
        <v>43165</v>
      </c>
      <c r="I10458" s="2">
        <v>0.16666666666666666</v>
      </c>
      <c r="J10458" t="s">
        <v>12</v>
      </c>
      <c r="K10458">
        <v>1927395</v>
      </c>
      <c r="L10458">
        <v>1578120</v>
      </c>
    </row>
    <row r="10459" spans="1:12" hidden="1" x14ac:dyDescent="0.2">
      <c r="A10459">
        <v>877683</v>
      </c>
      <c r="B10459" t="s">
        <v>25</v>
      </c>
      <c r="C10459" t="s">
        <v>26</v>
      </c>
      <c r="D10459" t="s">
        <v>13</v>
      </c>
      <c r="E10459" t="s">
        <v>27</v>
      </c>
      <c r="F10459" t="s">
        <v>22</v>
      </c>
      <c r="G10459" t="s">
        <v>11</v>
      </c>
      <c r="H10459" s="1">
        <v>43165</v>
      </c>
      <c r="I10459" s="2">
        <v>0.33333333333333331</v>
      </c>
      <c r="J10459" t="s">
        <v>12</v>
      </c>
      <c r="K10459">
        <v>1927478</v>
      </c>
      <c r="L10459">
        <v>1578150</v>
      </c>
    </row>
    <row r="10460" spans="1:12" hidden="1" x14ac:dyDescent="0.2">
      <c r="A10460">
        <v>877684</v>
      </c>
      <c r="B10460" t="s">
        <v>25</v>
      </c>
      <c r="C10460" t="s">
        <v>26</v>
      </c>
      <c r="D10460" t="s">
        <v>13</v>
      </c>
      <c r="E10460" t="s">
        <v>27</v>
      </c>
      <c r="F10460" t="s">
        <v>22</v>
      </c>
      <c r="G10460" t="s">
        <v>11</v>
      </c>
      <c r="H10460" s="1">
        <v>43165</v>
      </c>
      <c r="I10460" s="2">
        <v>0.5</v>
      </c>
      <c r="J10460" t="s">
        <v>12</v>
      </c>
      <c r="K10460">
        <v>1927556</v>
      </c>
      <c r="L10460">
        <v>1578201</v>
      </c>
    </row>
    <row r="10461" spans="1:12" hidden="1" x14ac:dyDescent="0.2">
      <c r="A10461">
        <v>877685</v>
      </c>
      <c r="B10461" t="s">
        <v>25</v>
      </c>
      <c r="C10461" t="s">
        <v>26</v>
      </c>
      <c r="D10461" t="s">
        <v>13</v>
      </c>
      <c r="E10461" t="s">
        <v>27</v>
      </c>
      <c r="F10461" t="s">
        <v>22</v>
      </c>
      <c r="G10461" t="s">
        <v>11</v>
      </c>
      <c r="H10461" s="1">
        <v>43165</v>
      </c>
      <c r="I10461" s="2">
        <v>0.66666666666666663</v>
      </c>
      <c r="J10461" t="s">
        <v>12</v>
      </c>
      <c r="K10461">
        <v>1927637</v>
      </c>
      <c r="L10461">
        <v>1578242</v>
      </c>
    </row>
    <row r="10462" spans="1:12" hidden="1" x14ac:dyDescent="0.2">
      <c r="A10462">
        <v>877686</v>
      </c>
      <c r="B10462" t="s">
        <v>25</v>
      </c>
      <c r="C10462" t="s">
        <v>26</v>
      </c>
      <c r="D10462" t="s">
        <v>13</v>
      </c>
      <c r="E10462" t="s">
        <v>27</v>
      </c>
      <c r="F10462" t="s">
        <v>22</v>
      </c>
      <c r="G10462" t="s">
        <v>11</v>
      </c>
      <c r="H10462" s="1">
        <v>43165</v>
      </c>
      <c r="I10462" s="2">
        <v>0.83333333333333337</v>
      </c>
      <c r="J10462" t="s">
        <v>12</v>
      </c>
      <c r="K10462">
        <v>1927743</v>
      </c>
      <c r="L10462">
        <v>1578307</v>
      </c>
    </row>
    <row r="10463" spans="1:12" hidden="1" x14ac:dyDescent="0.2">
      <c r="A10463">
        <v>877687</v>
      </c>
      <c r="B10463" t="s">
        <v>25</v>
      </c>
      <c r="C10463" t="s">
        <v>26</v>
      </c>
      <c r="D10463" t="s">
        <v>13</v>
      </c>
      <c r="E10463" t="s">
        <v>27</v>
      </c>
      <c r="F10463" t="s">
        <v>22</v>
      </c>
      <c r="G10463" t="s">
        <v>11</v>
      </c>
      <c r="H10463" s="1">
        <v>43166</v>
      </c>
      <c r="I10463" s="2">
        <v>0</v>
      </c>
      <c r="J10463" t="s">
        <v>12</v>
      </c>
      <c r="K10463">
        <v>1927779</v>
      </c>
      <c r="L10463">
        <v>1578320</v>
      </c>
    </row>
    <row r="10464" spans="1:12" hidden="1" x14ac:dyDescent="0.2">
      <c r="A10464">
        <v>877688</v>
      </c>
      <c r="B10464" t="s">
        <v>25</v>
      </c>
      <c r="C10464" t="s">
        <v>26</v>
      </c>
      <c r="D10464" t="s">
        <v>13</v>
      </c>
      <c r="E10464" t="s">
        <v>27</v>
      </c>
      <c r="F10464" t="s">
        <v>22</v>
      </c>
      <c r="G10464" t="s">
        <v>11</v>
      </c>
      <c r="H10464" s="1">
        <v>43166</v>
      </c>
      <c r="I10464" s="2">
        <v>0.16666666666666666</v>
      </c>
      <c r="J10464" t="s">
        <v>12</v>
      </c>
      <c r="K10464">
        <v>1927784</v>
      </c>
      <c r="L10464">
        <v>1578324</v>
      </c>
    </row>
    <row r="10465" spans="1:12" hidden="1" x14ac:dyDescent="0.2">
      <c r="A10465">
        <v>877689</v>
      </c>
      <c r="B10465" t="s">
        <v>25</v>
      </c>
      <c r="C10465" t="s">
        <v>26</v>
      </c>
      <c r="D10465" t="s">
        <v>13</v>
      </c>
      <c r="E10465" t="s">
        <v>27</v>
      </c>
      <c r="F10465" t="s">
        <v>22</v>
      </c>
      <c r="G10465" t="s">
        <v>11</v>
      </c>
      <c r="H10465" s="1">
        <v>43166</v>
      </c>
      <c r="I10465" s="2">
        <v>0.33333333333333331</v>
      </c>
      <c r="J10465" t="s">
        <v>12</v>
      </c>
      <c r="K10465">
        <v>1927847</v>
      </c>
      <c r="L10465">
        <v>1578352</v>
      </c>
    </row>
    <row r="10466" spans="1:12" hidden="1" x14ac:dyDescent="0.2">
      <c r="A10466">
        <v>877690</v>
      </c>
      <c r="B10466" t="s">
        <v>25</v>
      </c>
      <c r="C10466" t="s">
        <v>26</v>
      </c>
      <c r="D10466" t="s">
        <v>13</v>
      </c>
      <c r="E10466" t="s">
        <v>27</v>
      </c>
      <c r="F10466" t="s">
        <v>22</v>
      </c>
      <c r="G10466" t="s">
        <v>11</v>
      </c>
      <c r="H10466" s="1">
        <v>43166</v>
      </c>
      <c r="I10466" s="2">
        <v>0.5</v>
      </c>
      <c r="J10466" t="s">
        <v>12</v>
      </c>
      <c r="K10466">
        <v>1927914</v>
      </c>
      <c r="L10466">
        <v>1578387</v>
      </c>
    </row>
    <row r="10467" spans="1:12" hidden="1" x14ac:dyDescent="0.2">
      <c r="A10467">
        <v>877691</v>
      </c>
      <c r="B10467" t="s">
        <v>25</v>
      </c>
      <c r="C10467" t="s">
        <v>26</v>
      </c>
      <c r="D10467" t="s">
        <v>13</v>
      </c>
      <c r="E10467" t="s">
        <v>27</v>
      </c>
      <c r="F10467" t="s">
        <v>22</v>
      </c>
      <c r="G10467" t="s">
        <v>11</v>
      </c>
      <c r="H10467" s="1">
        <v>43166</v>
      </c>
      <c r="I10467" s="2">
        <v>0.66666666666666663</v>
      </c>
      <c r="J10467" t="s">
        <v>12</v>
      </c>
      <c r="K10467">
        <v>1927970</v>
      </c>
      <c r="L10467">
        <v>1578432</v>
      </c>
    </row>
    <row r="10468" spans="1:12" hidden="1" x14ac:dyDescent="0.2">
      <c r="A10468">
        <v>877692</v>
      </c>
      <c r="B10468" t="s">
        <v>25</v>
      </c>
      <c r="C10468" t="s">
        <v>26</v>
      </c>
      <c r="D10468" t="s">
        <v>13</v>
      </c>
      <c r="E10468" t="s">
        <v>27</v>
      </c>
      <c r="F10468" t="s">
        <v>22</v>
      </c>
      <c r="G10468" t="s">
        <v>11</v>
      </c>
      <c r="H10468" s="1">
        <v>43166</v>
      </c>
      <c r="I10468" s="2">
        <v>0.83333333333333337</v>
      </c>
      <c r="J10468" t="s">
        <v>12</v>
      </c>
      <c r="K10468">
        <v>1928042</v>
      </c>
      <c r="L10468">
        <v>1578477</v>
      </c>
    </row>
    <row r="10469" spans="1:12" hidden="1" x14ac:dyDescent="0.2">
      <c r="A10469">
        <v>877693</v>
      </c>
      <c r="B10469" t="s">
        <v>25</v>
      </c>
      <c r="C10469" t="s">
        <v>26</v>
      </c>
      <c r="D10469" t="s">
        <v>13</v>
      </c>
      <c r="E10469" t="s">
        <v>27</v>
      </c>
      <c r="F10469" t="s">
        <v>22</v>
      </c>
      <c r="G10469" t="s">
        <v>11</v>
      </c>
      <c r="H10469" s="1">
        <v>43167</v>
      </c>
      <c r="I10469" s="2">
        <v>0</v>
      </c>
      <c r="J10469" t="s">
        <v>12</v>
      </c>
      <c r="K10469">
        <v>1928061</v>
      </c>
      <c r="L10469">
        <v>1578483</v>
      </c>
    </row>
    <row r="10470" spans="1:12" hidden="1" x14ac:dyDescent="0.2">
      <c r="A10470">
        <v>877694</v>
      </c>
      <c r="B10470" t="s">
        <v>25</v>
      </c>
      <c r="C10470" t="s">
        <v>26</v>
      </c>
      <c r="D10470" t="s">
        <v>13</v>
      </c>
      <c r="E10470" t="s">
        <v>27</v>
      </c>
      <c r="F10470" t="s">
        <v>22</v>
      </c>
      <c r="G10470" t="s">
        <v>11</v>
      </c>
      <c r="H10470" s="1">
        <v>43167</v>
      </c>
      <c r="I10470" s="2">
        <v>0.16666666666666666</v>
      </c>
      <c r="J10470" t="s">
        <v>12</v>
      </c>
      <c r="K10470">
        <v>1928065</v>
      </c>
      <c r="L10470">
        <v>1578486</v>
      </c>
    </row>
    <row r="10471" spans="1:12" hidden="1" x14ac:dyDescent="0.2">
      <c r="A10471">
        <v>877695</v>
      </c>
      <c r="B10471" t="s">
        <v>25</v>
      </c>
      <c r="C10471" t="s">
        <v>26</v>
      </c>
      <c r="D10471" t="s">
        <v>13</v>
      </c>
      <c r="E10471" t="s">
        <v>27</v>
      </c>
      <c r="F10471" t="s">
        <v>22</v>
      </c>
      <c r="G10471" t="s">
        <v>11</v>
      </c>
      <c r="H10471" s="1">
        <v>43167</v>
      </c>
      <c r="I10471" s="2">
        <v>0.33333333333333331</v>
      </c>
      <c r="J10471" t="s">
        <v>12</v>
      </c>
      <c r="K10471">
        <v>1928145</v>
      </c>
      <c r="L10471">
        <v>1578518</v>
      </c>
    </row>
    <row r="10472" spans="1:12" hidden="1" x14ac:dyDescent="0.2">
      <c r="A10472">
        <v>877696</v>
      </c>
      <c r="B10472" t="s">
        <v>25</v>
      </c>
      <c r="C10472" t="s">
        <v>26</v>
      </c>
      <c r="D10472" t="s">
        <v>13</v>
      </c>
      <c r="E10472" t="s">
        <v>27</v>
      </c>
      <c r="F10472" t="s">
        <v>22</v>
      </c>
      <c r="G10472" t="s">
        <v>11</v>
      </c>
      <c r="H10472" s="1">
        <v>43167</v>
      </c>
      <c r="I10472" s="2">
        <v>0.5</v>
      </c>
      <c r="J10472" t="s">
        <v>12</v>
      </c>
      <c r="K10472">
        <v>1928220</v>
      </c>
      <c r="L10472">
        <v>1578555</v>
      </c>
    </row>
    <row r="10473" spans="1:12" hidden="1" x14ac:dyDescent="0.2">
      <c r="A10473">
        <v>877697</v>
      </c>
      <c r="B10473" t="s">
        <v>25</v>
      </c>
      <c r="C10473" t="s">
        <v>26</v>
      </c>
      <c r="D10473" t="s">
        <v>13</v>
      </c>
      <c r="E10473" t="s">
        <v>27</v>
      </c>
      <c r="F10473" t="s">
        <v>22</v>
      </c>
      <c r="G10473" t="s">
        <v>11</v>
      </c>
      <c r="H10473" s="1">
        <v>43167</v>
      </c>
      <c r="I10473" s="2">
        <v>0.66666666666666663</v>
      </c>
      <c r="J10473" t="s">
        <v>12</v>
      </c>
      <c r="K10473">
        <v>1928285</v>
      </c>
      <c r="L10473">
        <v>1578599</v>
      </c>
    </row>
    <row r="10474" spans="1:12" hidden="1" x14ac:dyDescent="0.2">
      <c r="A10474">
        <v>877698</v>
      </c>
      <c r="B10474" t="s">
        <v>25</v>
      </c>
      <c r="C10474" t="s">
        <v>26</v>
      </c>
      <c r="D10474" t="s">
        <v>13</v>
      </c>
      <c r="E10474" t="s">
        <v>27</v>
      </c>
      <c r="F10474" t="s">
        <v>22</v>
      </c>
      <c r="G10474" t="s">
        <v>11</v>
      </c>
      <c r="H10474" s="1">
        <v>43167</v>
      </c>
      <c r="I10474" s="2">
        <v>0.83333333333333337</v>
      </c>
      <c r="J10474" t="s">
        <v>12</v>
      </c>
      <c r="K10474">
        <v>1928374</v>
      </c>
      <c r="L10474">
        <v>1578660</v>
      </c>
    </row>
    <row r="10475" spans="1:12" hidden="1" x14ac:dyDescent="0.2">
      <c r="A10475">
        <v>877699</v>
      </c>
      <c r="B10475" t="s">
        <v>25</v>
      </c>
      <c r="C10475" t="s">
        <v>26</v>
      </c>
      <c r="D10475" t="s">
        <v>13</v>
      </c>
      <c r="E10475" t="s">
        <v>27</v>
      </c>
      <c r="F10475" t="s">
        <v>22</v>
      </c>
      <c r="G10475" t="s">
        <v>11</v>
      </c>
      <c r="H10475" s="1">
        <v>43168</v>
      </c>
      <c r="I10475" s="2">
        <v>0</v>
      </c>
      <c r="J10475" t="s">
        <v>12</v>
      </c>
      <c r="K10475">
        <v>1928404</v>
      </c>
      <c r="L10475">
        <v>1578667</v>
      </c>
    </row>
    <row r="10476" spans="1:12" hidden="1" x14ac:dyDescent="0.2">
      <c r="A10476">
        <v>877700</v>
      </c>
      <c r="B10476" t="s">
        <v>25</v>
      </c>
      <c r="C10476" t="s">
        <v>26</v>
      </c>
      <c r="D10476" t="s">
        <v>13</v>
      </c>
      <c r="E10476" t="s">
        <v>27</v>
      </c>
      <c r="F10476" t="s">
        <v>22</v>
      </c>
      <c r="G10476" t="s">
        <v>11</v>
      </c>
      <c r="H10476" s="1">
        <v>43168</v>
      </c>
      <c r="I10476" s="2">
        <v>0.16666666666666666</v>
      </c>
      <c r="J10476" t="s">
        <v>12</v>
      </c>
      <c r="K10476">
        <v>1928415</v>
      </c>
      <c r="L10476">
        <v>1578669</v>
      </c>
    </row>
    <row r="10477" spans="1:12" hidden="1" x14ac:dyDescent="0.2">
      <c r="A10477">
        <v>877701</v>
      </c>
      <c r="B10477" t="s">
        <v>25</v>
      </c>
      <c r="C10477" t="s">
        <v>26</v>
      </c>
      <c r="D10477" t="s">
        <v>13</v>
      </c>
      <c r="E10477" t="s">
        <v>27</v>
      </c>
      <c r="F10477" t="s">
        <v>22</v>
      </c>
      <c r="G10477" t="s">
        <v>11</v>
      </c>
      <c r="H10477" s="1">
        <v>43168</v>
      </c>
      <c r="I10477" s="2">
        <v>0.33333333333333331</v>
      </c>
      <c r="J10477" t="s">
        <v>12</v>
      </c>
      <c r="K10477">
        <v>1928499</v>
      </c>
      <c r="L10477">
        <v>1578700</v>
      </c>
    </row>
    <row r="10478" spans="1:12" hidden="1" x14ac:dyDescent="0.2">
      <c r="A10478">
        <v>877702</v>
      </c>
      <c r="B10478" t="s">
        <v>25</v>
      </c>
      <c r="C10478" t="s">
        <v>26</v>
      </c>
      <c r="D10478" t="s">
        <v>13</v>
      </c>
      <c r="E10478" t="s">
        <v>27</v>
      </c>
      <c r="F10478" t="s">
        <v>22</v>
      </c>
      <c r="G10478" t="s">
        <v>11</v>
      </c>
      <c r="H10478" s="1">
        <v>43168</v>
      </c>
      <c r="I10478" s="2">
        <v>0.5</v>
      </c>
      <c r="J10478" t="s">
        <v>12</v>
      </c>
      <c r="K10478">
        <v>1928572</v>
      </c>
      <c r="L10478">
        <v>1578741</v>
      </c>
    </row>
    <row r="10479" spans="1:12" hidden="1" x14ac:dyDescent="0.2">
      <c r="A10479">
        <v>877703</v>
      </c>
      <c r="B10479" t="s">
        <v>25</v>
      </c>
      <c r="C10479" t="s">
        <v>26</v>
      </c>
      <c r="D10479" t="s">
        <v>13</v>
      </c>
      <c r="E10479" t="s">
        <v>27</v>
      </c>
      <c r="F10479" t="s">
        <v>22</v>
      </c>
      <c r="G10479" t="s">
        <v>11</v>
      </c>
      <c r="H10479" s="1">
        <v>43168</v>
      </c>
      <c r="I10479" s="2">
        <v>0.66666666666666663</v>
      </c>
      <c r="J10479" t="s">
        <v>12</v>
      </c>
      <c r="K10479">
        <v>1928656</v>
      </c>
      <c r="L10479">
        <v>1578783</v>
      </c>
    </row>
    <row r="10480" spans="1:12" hidden="1" x14ac:dyDescent="0.2">
      <c r="A10480">
        <v>877704</v>
      </c>
      <c r="B10480" t="s">
        <v>25</v>
      </c>
      <c r="C10480" t="s">
        <v>26</v>
      </c>
      <c r="D10480" t="s">
        <v>13</v>
      </c>
      <c r="E10480" t="s">
        <v>27</v>
      </c>
      <c r="F10480" t="s">
        <v>22</v>
      </c>
      <c r="G10480" t="s">
        <v>11</v>
      </c>
      <c r="H10480" s="1">
        <v>43168</v>
      </c>
      <c r="I10480" s="2">
        <v>0.83333333333333337</v>
      </c>
      <c r="J10480" t="s">
        <v>12</v>
      </c>
      <c r="K10480">
        <v>1928739</v>
      </c>
      <c r="L10480">
        <v>1578830</v>
      </c>
    </row>
    <row r="10481" spans="1:12" hidden="1" x14ac:dyDescent="0.2">
      <c r="A10481">
        <v>877705</v>
      </c>
      <c r="B10481" t="s">
        <v>25</v>
      </c>
      <c r="C10481" t="s">
        <v>26</v>
      </c>
      <c r="D10481" t="s">
        <v>14</v>
      </c>
      <c r="E10481" t="s">
        <v>27</v>
      </c>
      <c r="F10481" t="s">
        <v>22</v>
      </c>
      <c r="G10481" t="s">
        <v>11</v>
      </c>
      <c r="H10481" s="1">
        <v>43162</v>
      </c>
      <c r="I10481" s="2">
        <v>0</v>
      </c>
      <c r="J10481" t="s">
        <v>12</v>
      </c>
      <c r="K10481">
        <v>202076</v>
      </c>
      <c r="L10481">
        <v>194365</v>
      </c>
    </row>
    <row r="10482" spans="1:12" hidden="1" x14ac:dyDescent="0.2">
      <c r="A10482">
        <v>877706</v>
      </c>
      <c r="B10482" t="s">
        <v>25</v>
      </c>
      <c r="C10482" t="s">
        <v>26</v>
      </c>
      <c r="D10482" t="s">
        <v>14</v>
      </c>
      <c r="E10482" t="s">
        <v>27</v>
      </c>
      <c r="F10482" t="s">
        <v>22</v>
      </c>
      <c r="G10482" t="s">
        <v>11</v>
      </c>
      <c r="H10482" s="1">
        <v>43162</v>
      </c>
      <c r="I10482" s="2">
        <v>0.16666666666666666</v>
      </c>
      <c r="J10482" t="s">
        <v>12</v>
      </c>
      <c r="K10482">
        <v>202083</v>
      </c>
      <c r="L10482">
        <v>194378</v>
      </c>
    </row>
    <row r="10483" spans="1:12" hidden="1" x14ac:dyDescent="0.2">
      <c r="A10483">
        <v>877707</v>
      </c>
      <c r="B10483" t="s">
        <v>25</v>
      </c>
      <c r="C10483" t="s">
        <v>26</v>
      </c>
      <c r="D10483" t="s">
        <v>14</v>
      </c>
      <c r="E10483" t="s">
        <v>27</v>
      </c>
      <c r="F10483" t="s">
        <v>22</v>
      </c>
      <c r="G10483" t="s">
        <v>11</v>
      </c>
      <c r="H10483" s="1">
        <v>43162</v>
      </c>
      <c r="I10483" s="2">
        <v>0.33333333333333331</v>
      </c>
      <c r="J10483" t="s">
        <v>12</v>
      </c>
      <c r="K10483">
        <v>202083</v>
      </c>
      <c r="L10483">
        <v>194378</v>
      </c>
    </row>
    <row r="10484" spans="1:12" hidden="1" x14ac:dyDescent="0.2">
      <c r="A10484">
        <v>877708</v>
      </c>
      <c r="B10484" t="s">
        <v>25</v>
      </c>
      <c r="C10484" t="s">
        <v>26</v>
      </c>
      <c r="D10484" t="s">
        <v>14</v>
      </c>
      <c r="E10484" t="s">
        <v>27</v>
      </c>
      <c r="F10484" t="s">
        <v>22</v>
      </c>
      <c r="G10484" t="s">
        <v>11</v>
      </c>
      <c r="H10484" s="1">
        <v>43162</v>
      </c>
      <c r="I10484" s="2">
        <v>0.5</v>
      </c>
      <c r="J10484" t="s">
        <v>12</v>
      </c>
      <c r="K10484">
        <v>202083</v>
      </c>
      <c r="L10484">
        <v>194379</v>
      </c>
    </row>
    <row r="10485" spans="1:12" hidden="1" x14ac:dyDescent="0.2">
      <c r="A10485">
        <v>877709</v>
      </c>
      <c r="B10485" t="s">
        <v>25</v>
      </c>
      <c r="C10485" t="s">
        <v>26</v>
      </c>
      <c r="D10485" t="s">
        <v>14</v>
      </c>
      <c r="E10485" t="s">
        <v>27</v>
      </c>
      <c r="F10485" t="s">
        <v>22</v>
      </c>
      <c r="G10485" t="s">
        <v>11</v>
      </c>
      <c r="H10485" s="1">
        <v>43162</v>
      </c>
      <c r="I10485" s="2">
        <v>0.66666666666666663</v>
      </c>
      <c r="J10485" t="s">
        <v>12</v>
      </c>
      <c r="K10485">
        <v>202083</v>
      </c>
      <c r="L10485">
        <v>194379</v>
      </c>
    </row>
    <row r="10486" spans="1:12" hidden="1" x14ac:dyDescent="0.2">
      <c r="A10486">
        <v>877710</v>
      </c>
      <c r="B10486" t="s">
        <v>25</v>
      </c>
      <c r="C10486" t="s">
        <v>26</v>
      </c>
      <c r="D10486" t="s">
        <v>14</v>
      </c>
      <c r="E10486" t="s">
        <v>27</v>
      </c>
      <c r="F10486" t="s">
        <v>22</v>
      </c>
      <c r="G10486" t="s">
        <v>11</v>
      </c>
      <c r="H10486" s="1">
        <v>43162</v>
      </c>
      <c r="I10486" s="2">
        <v>0.83333333333333337</v>
      </c>
      <c r="J10486" t="s">
        <v>12</v>
      </c>
      <c r="K10486">
        <v>202083</v>
      </c>
      <c r="L10486">
        <v>194379</v>
      </c>
    </row>
    <row r="10487" spans="1:12" hidden="1" x14ac:dyDescent="0.2">
      <c r="A10487">
        <v>877711</v>
      </c>
      <c r="B10487" t="s">
        <v>25</v>
      </c>
      <c r="C10487" t="s">
        <v>26</v>
      </c>
      <c r="D10487" t="s">
        <v>14</v>
      </c>
      <c r="E10487" t="s">
        <v>27</v>
      </c>
      <c r="F10487" t="s">
        <v>22</v>
      </c>
      <c r="G10487" t="s">
        <v>11</v>
      </c>
      <c r="H10487" s="1">
        <v>43163</v>
      </c>
      <c r="I10487" s="2">
        <v>0</v>
      </c>
      <c r="J10487" t="s">
        <v>12</v>
      </c>
      <c r="K10487">
        <v>202083</v>
      </c>
      <c r="L10487">
        <v>194379</v>
      </c>
    </row>
    <row r="10488" spans="1:12" hidden="1" x14ac:dyDescent="0.2">
      <c r="A10488">
        <v>877712</v>
      </c>
      <c r="B10488" t="s">
        <v>25</v>
      </c>
      <c r="C10488" t="s">
        <v>26</v>
      </c>
      <c r="D10488" t="s">
        <v>14</v>
      </c>
      <c r="E10488" t="s">
        <v>27</v>
      </c>
      <c r="F10488" t="s">
        <v>22</v>
      </c>
      <c r="G10488" t="s">
        <v>11</v>
      </c>
      <c r="H10488" s="1">
        <v>43163</v>
      </c>
      <c r="I10488" s="2">
        <v>0.16666666666666666</v>
      </c>
      <c r="J10488" t="s">
        <v>12</v>
      </c>
      <c r="K10488">
        <v>202083</v>
      </c>
      <c r="L10488">
        <v>194379</v>
      </c>
    </row>
    <row r="10489" spans="1:12" hidden="1" x14ac:dyDescent="0.2">
      <c r="A10489">
        <v>877713</v>
      </c>
      <c r="B10489" t="s">
        <v>25</v>
      </c>
      <c r="C10489" t="s">
        <v>26</v>
      </c>
      <c r="D10489" t="s">
        <v>14</v>
      </c>
      <c r="E10489" t="s">
        <v>27</v>
      </c>
      <c r="F10489" t="s">
        <v>22</v>
      </c>
      <c r="G10489" t="s">
        <v>11</v>
      </c>
      <c r="H10489" s="1">
        <v>43163</v>
      </c>
      <c r="I10489" s="2">
        <v>0.33333333333333331</v>
      </c>
      <c r="J10489" t="s">
        <v>12</v>
      </c>
      <c r="K10489">
        <v>202083</v>
      </c>
      <c r="L10489">
        <v>194379</v>
      </c>
    </row>
    <row r="10490" spans="1:12" hidden="1" x14ac:dyDescent="0.2">
      <c r="A10490">
        <v>877714</v>
      </c>
      <c r="B10490" t="s">
        <v>25</v>
      </c>
      <c r="C10490" t="s">
        <v>26</v>
      </c>
      <c r="D10490" t="s">
        <v>14</v>
      </c>
      <c r="E10490" t="s">
        <v>27</v>
      </c>
      <c r="F10490" t="s">
        <v>22</v>
      </c>
      <c r="G10490" t="s">
        <v>11</v>
      </c>
      <c r="H10490" s="1">
        <v>43163</v>
      </c>
      <c r="I10490" s="2">
        <v>0.5</v>
      </c>
      <c r="J10490" t="s">
        <v>12</v>
      </c>
      <c r="K10490">
        <v>202083</v>
      </c>
      <c r="L10490">
        <v>194379</v>
      </c>
    </row>
    <row r="10491" spans="1:12" hidden="1" x14ac:dyDescent="0.2">
      <c r="A10491">
        <v>877715</v>
      </c>
      <c r="B10491" t="s">
        <v>25</v>
      </c>
      <c r="C10491" t="s">
        <v>26</v>
      </c>
      <c r="D10491" t="s">
        <v>14</v>
      </c>
      <c r="E10491" t="s">
        <v>27</v>
      </c>
      <c r="F10491" t="s">
        <v>22</v>
      </c>
      <c r="G10491" t="s">
        <v>11</v>
      </c>
      <c r="H10491" s="1">
        <v>43163</v>
      </c>
      <c r="I10491" s="2">
        <v>0.66666666666666663</v>
      </c>
      <c r="J10491" t="s">
        <v>12</v>
      </c>
      <c r="K10491">
        <v>202083</v>
      </c>
      <c r="L10491">
        <v>194379</v>
      </c>
    </row>
    <row r="10492" spans="1:12" hidden="1" x14ac:dyDescent="0.2">
      <c r="A10492">
        <v>877716</v>
      </c>
      <c r="B10492" t="s">
        <v>25</v>
      </c>
      <c r="C10492" t="s">
        <v>26</v>
      </c>
      <c r="D10492" t="s">
        <v>14</v>
      </c>
      <c r="E10492" t="s">
        <v>27</v>
      </c>
      <c r="F10492" t="s">
        <v>22</v>
      </c>
      <c r="G10492" t="s">
        <v>11</v>
      </c>
      <c r="H10492" s="1">
        <v>43163</v>
      </c>
      <c r="I10492" s="2">
        <v>0.83333333333333337</v>
      </c>
      <c r="J10492" t="s">
        <v>12</v>
      </c>
      <c r="K10492">
        <v>202083</v>
      </c>
      <c r="L10492">
        <v>194379</v>
      </c>
    </row>
    <row r="10493" spans="1:12" hidden="1" x14ac:dyDescent="0.2">
      <c r="A10493">
        <v>877717</v>
      </c>
      <c r="B10493" t="s">
        <v>25</v>
      </c>
      <c r="C10493" t="s">
        <v>26</v>
      </c>
      <c r="D10493" t="s">
        <v>14</v>
      </c>
      <c r="E10493" t="s">
        <v>27</v>
      </c>
      <c r="F10493" t="s">
        <v>22</v>
      </c>
      <c r="G10493" t="s">
        <v>11</v>
      </c>
      <c r="H10493" s="1">
        <v>43164</v>
      </c>
      <c r="I10493" s="2">
        <v>0</v>
      </c>
      <c r="J10493" t="s">
        <v>12</v>
      </c>
      <c r="K10493">
        <v>202089</v>
      </c>
      <c r="L10493">
        <v>194381</v>
      </c>
    </row>
    <row r="10494" spans="1:12" hidden="1" x14ac:dyDescent="0.2">
      <c r="A10494">
        <v>877718</v>
      </c>
      <c r="B10494" t="s">
        <v>25</v>
      </c>
      <c r="C10494" t="s">
        <v>26</v>
      </c>
      <c r="D10494" t="s">
        <v>14</v>
      </c>
      <c r="E10494" t="s">
        <v>27</v>
      </c>
      <c r="F10494" t="s">
        <v>22</v>
      </c>
      <c r="G10494" t="s">
        <v>11</v>
      </c>
      <c r="H10494" s="1">
        <v>43164</v>
      </c>
      <c r="I10494" s="2">
        <v>0.16666666666666666</v>
      </c>
      <c r="J10494" t="s">
        <v>12</v>
      </c>
      <c r="K10494">
        <v>202095</v>
      </c>
      <c r="L10494">
        <v>194388</v>
      </c>
    </row>
    <row r="10495" spans="1:12" hidden="1" x14ac:dyDescent="0.2">
      <c r="A10495">
        <v>877719</v>
      </c>
      <c r="B10495" t="s">
        <v>25</v>
      </c>
      <c r="C10495" t="s">
        <v>26</v>
      </c>
      <c r="D10495" t="s">
        <v>14</v>
      </c>
      <c r="E10495" t="s">
        <v>27</v>
      </c>
      <c r="F10495" t="s">
        <v>22</v>
      </c>
      <c r="G10495" t="s">
        <v>11</v>
      </c>
      <c r="H10495" s="1">
        <v>43164</v>
      </c>
      <c r="I10495" s="2">
        <v>0.33333333333333331</v>
      </c>
      <c r="J10495" t="s">
        <v>12</v>
      </c>
      <c r="K10495">
        <v>202262</v>
      </c>
      <c r="L10495">
        <v>194483</v>
      </c>
    </row>
    <row r="10496" spans="1:12" hidden="1" x14ac:dyDescent="0.2">
      <c r="A10496">
        <v>877720</v>
      </c>
      <c r="B10496" t="s">
        <v>25</v>
      </c>
      <c r="C10496" t="s">
        <v>26</v>
      </c>
      <c r="D10496" t="s">
        <v>14</v>
      </c>
      <c r="E10496" t="s">
        <v>27</v>
      </c>
      <c r="F10496" t="s">
        <v>22</v>
      </c>
      <c r="G10496" t="s">
        <v>11</v>
      </c>
      <c r="H10496" s="1">
        <v>43164</v>
      </c>
      <c r="I10496" s="2">
        <v>0.5</v>
      </c>
      <c r="J10496" t="s">
        <v>12</v>
      </c>
      <c r="K10496">
        <v>202382</v>
      </c>
      <c r="L10496">
        <v>194622</v>
      </c>
    </row>
    <row r="10497" spans="1:12" hidden="1" x14ac:dyDescent="0.2">
      <c r="A10497">
        <v>877721</v>
      </c>
      <c r="B10497" t="s">
        <v>25</v>
      </c>
      <c r="C10497" t="s">
        <v>26</v>
      </c>
      <c r="D10497" t="s">
        <v>14</v>
      </c>
      <c r="E10497" t="s">
        <v>27</v>
      </c>
      <c r="F10497" t="s">
        <v>22</v>
      </c>
      <c r="G10497" t="s">
        <v>11</v>
      </c>
      <c r="H10497" s="1">
        <v>43164</v>
      </c>
      <c r="I10497" s="2">
        <v>0.66666666666666663</v>
      </c>
      <c r="J10497" t="s">
        <v>12</v>
      </c>
      <c r="K10497">
        <v>202517</v>
      </c>
      <c r="L10497">
        <v>194753</v>
      </c>
    </row>
    <row r="10498" spans="1:12" hidden="1" x14ac:dyDescent="0.2">
      <c r="A10498">
        <v>877722</v>
      </c>
      <c r="B10498" t="s">
        <v>25</v>
      </c>
      <c r="C10498" t="s">
        <v>26</v>
      </c>
      <c r="D10498" t="s">
        <v>14</v>
      </c>
      <c r="E10498" t="s">
        <v>27</v>
      </c>
      <c r="F10498" t="s">
        <v>22</v>
      </c>
      <c r="G10498" t="s">
        <v>11</v>
      </c>
      <c r="H10498" s="1">
        <v>43164</v>
      </c>
      <c r="I10498" s="2">
        <v>0.83333333333333337</v>
      </c>
      <c r="J10498" t="s">
        <v>12</v>
      </c>
      <c r="K10498">
        <v>202691</v>
      </c>
      <c r="L10498">
        <v>194934</v>
      </c>
    </row>
    <row r="10499" spans="1:12" hidden="1" x14ac:dyDescent="0.2">
      <c r="A10499">
        <v>877723</v>
      </c>
      <c r="B10499" t="s">
        <v>25</v>
      </c>
      <c r="C10499" t="s">
        <v>26</v>
      </c>
      <c r="D10499" t="s">
        <v>14</v>
      </c>
      <c r="E10499" t="s">
        <v>27</v>
      </c>
      <c r="F10499" t="s">
        <v>22</v>
      </c>
      <c r="G10499" t="s">
        <v>11</v>
      </c>
      <c r="H10499" s="1">
        <v>43165</v>
      </c>
      <c r="I10499" s="2">
        <v>0</v>
      </c>
      <c r="J10499" t="s">
        <v>12</v>
      </c>
      <c r="K10499">
        <v>202733</v>
      </c>
      <c r="L10499">
        <v>194980</v>
      </c>
    </row>
    <row r="10500" spans="1:12" hidden="1" x14ac:dyDescent="0.2">
      <c r="A10500">
        <v>877724</v>
      </c>
      <c r="B10500" t="s">
        <v>25</v>
      </c>
      <c r="C10500" t="s">
        <v>26</v>
      </c>
      <c r="D10500" t="s">
        <v>14</v>
      </c>
      <c r="E10500" t="s">
        <v>27</v>
      </c>
      <c r="F10500" t="s">
        <v>22</v>
      </c>
      <c r="G10500" t="s">
        <v>11</v>
      </c>
      <c r="H10500" s="1">
        <v>43165</v>
      </c>
      <c r="I10500" s="2">
        <v>0.16666666666666666</v>
      </c>
      <c r="J10500" t="s">
        <v>12</v>
      </c>
      <c r="K10500">
        <v>202742</v>
      </c>
      <c r="L10500">
        <v>194992</v>
      </c>
    </row>
    <row r="10501" spans="1:12" hidden="1" x14ac:dyDescent="0.2">
      <c r="A10501">
        <v>877725</v>
      </c>
      <c r="B10501" t="s">
        <v>25</v>
      </c>
      <c r="C10501" t="s">
        <v>26</v>
      </c>
      <c r="D10501" t="s">
        <v>14</v>
      </c>
      <c r="E10501" t="s">
        <v>27</v>
      </c>
      <c r="F10501" t="s">
        <v>22</v>
      </c>
      <c r="G10501" t="s">
        <v>11</v>
      </c>
      <c r="H10501" s="1">
        <v>43165</v>
      </c>
      <c r="I10501" s="2">
        <v>0.33333333333333331</v>
      </c>
      <c r="J10501" t="s">
        <v>12</v>
      </c>
      <c r="K10501">
        <v>202863</v>
      </c>
      <c r="L10501">
        <v>195148</v>
      </c>
    </row>
    <row r="10502" spans="1:12" hidden="1" x14ac:dyDescent="0.2">
      <c r="A10502">
        <v>877726</v>
      </c>
      <c r="B10502" t="s">
        <v>25</v>
      </c>
      <c r="C10502" t="s">
        <v>26</v>
      </c>
      <c r="D10502" t="s">
        <v>14</v>
      </c>
      <c r="E10502" t="s">
        <v>27</v>
      </c>
      <c r="F10502" t="s">
        <v>22</v>
      </c>
      <c r="G10502" t="s">
        <v>11</v>
      </c>
      <c r="H10502" s="1">
        <v>43165</v>
      </c>
      <c r="I10502" s="2">
        <v>0.5</v>
      </c>
      <c r="J10502" t="s">
        <v>12</v>
      </c>
      <c r="K10502">
        <v>202996</v>
      </c>
      <c r="L10502">
        <v>195285</v>
      </c>
    </row>
    <row r="10503" spans="1:12" hidden="1" x14ac:dyDescent="0.2">
      <c r="A10503">
        <v>877727</v>
      </c>
      <c r="B10503" t="s">
        <v>25</v>
      </c>
      <c r="C10503" t="s">
        <v>26</v>
      </c>
      <c r="D10503" t="s">
        <v>14</v>
      </c>
      <c r="E10503" t="s">
        <v>27</v>
      </c>
      <c r="F10503" t="s">
        <v>22</v>
      </c>
      <c r="G10503" t="s">
        <v>11</v>
      </c>
      <c r="H10503" s="1">
        <v>43165</v>
      </c>
      <c r="I10503" s="2">
        <v>0.66666666666666663</v>
      </c>
      <c r="J10503" t="s">
        <v>12</v>
      </c>
      <c r="K10503">
        <v>203123</v>
      </c>
      <c r="L10503">
        <v>195428</v>
      </c>
    </row>
    <row r="10504" spans="1:12" hidden="1" x14ac:dyDescent="0.2">
      <c r="A10504">
        <v>877728</v>
      </c>
      <c r="B10504" t="s">
        <v>25</v>
      </c>
      <c r="C10504" t="s">
        <v>26</v>
      </c>
      <c r="D10504" t="s">
        <v>14</v>
      </c>
      <c r="E10504" t="s">
        <v>27</v>
      </c>
      <c r="F10504" t="s">
        <v>22</v>
      </c>
      <c r="G10504" t="s">
        <v>11</v>
      </c>
      <c r="H10504" s="1">
        <v>43165</v>
      </c>
      <c r="I10504" s="2">
        <v>0.83333333333333337</v>
      </c>
      <c r="J10504" t="s">
        <v>12</v>
      </c>
      <c r="K10504">
        <v>203297</v>
      </c>
      <c r="L10504">
        <v>195632</v>
      </c>
    </row>
    <row r="10505" spans="1:12" hidden="1" x14ac:dyDescent="0.2">
      <c r="A10505">
        <v>877729</v>
      </c>
      <c r="B10505" t="s">
        <v>25</v>
      </c>
      <c r="C10505" t="s">
        <v>26</v>
      </c>
      <c r="D10505" t="s">
        <v>14</v>
      </c>
      <c r="E10505" t="s">
        <v>27</v>
      </c>
      <c r="F10505" t="s">
        <v>22</v>
      </c>
      <c r="G10505" t="s">
        <v>11</v>
      </c>
      <c r="H10505" s="1">
        <v>43166</v>
      </c>
      <c r="I10505" s="2">
        <v>0</v>
      </c>
      <c r="J10505" t="s">
        <v>12</v>
      </c>
      <c r="K10505">
        <v>203366</v>
      </c>
      <c r="L10505">
        <v>195672</v>
      </c>
    </row>
    <row r="10506" spans="1:12" hidden="1" x14ac:dyDescent="0.2">
      <c r="A10506">
        <v>877730</v>
      </c>
      <c r="B10506" t="s">
        <v>25</v>
      </c>
      <c r="C10506" t="s">
        <v>26</v>
      </c>
      <c r="D10506" t="s">
        <v>14</v>
      </c>
      <c r="E10506" t="s">
        <v>27</v>
      </c>
      <c r="F10506" t="s">
        <v>22</v>
      </c>
      <c r="G10506" t="s">
        <v>11</v>
      </c>
      <c r="H10506" s="1">
        <v>43166</v>
      </c>
      <c r="I10506" s="2">
        <v>0.16666666666666666</v>
      </c>
      <c r="J10506" t="s">
        <v>12</v>
      </c>
      <c r="K10506">
        <v>203374</v>
      </c>
      <c r="L10506">
        <v>195678</v>
      </c>
    </row>
    <row r="10507" spans="1:12" hidden="1" x14ac:dyDescent="0.2">
      <c r="A10507">
        <v>877731</v>
      </c>
      <c r="B10507" t="s">
        <v>25</v>
      </c>
      <c r="C10507" t="s">
        <v>26</v>
      </c>
      <c r="D10507" t="s">
        <v>14</v>
      </c>
      <c r="E10507" t="s">
        <v>27</v>
      </c>
      <c r="F10507" t="s">
        <v>22</v>
      </c>
      <c r="G10507" t="s">
        <v>11</v>
      </c>
      <c r="H10507" s="1">
        <v>43166</v>
      </c>
      <c r="I10507" s="2">
        <v>0.33333333333333331</v>
      </c>
      <c r="J10507" t="s">
        <v>12</v>
      </c>
      <c r="K10507">
        <v>203462</v>
      </c>
      <c r="L10507">
        <v>195789</v>
      </c>
    </row>
    <row r="10508" spans="1:12" hidden="1" x14ac:dyDescent="0.2">
      <c r="A10508">
        <v>877732</v>
      </c>
      <c r="B10508" t="s">
        <v>25</v>
      </c>
      <c r="C10508" t="s">
        <v>26</v>
      </c>
      <c r="D10508" t="s">
        <v>14</v>
      </c>
      <c r="E10508" t="s">
        <v>27</v>
      </c>
      <c r="F10508" t="s">
        <v>22</v>
      </c>
      <c r="G10508" t="s">
        <v>11</v>
      </c>
      <c r="H10508" s="1">
        <v>43166</v>
      </c>
      <c r="I10508" s="2">
        <v>0.5</v>
      </c>
      <c r="J10508" t="s">
        <v>12</v>
      </c>
      <c r="K10508">
        <v>203576</v>
      </c>
      <c r="L10508">
        <v>195882</v>
      </c>
    </row>
    <row r="10509" spans="1:12" hidden="1" x14ac:dyDescent="0.2">
      <c r="A10509">
        <v>877733</v>
      </c>
      <c r="B10509" t="s">
        <v>25</v>
      </c>
      <c r="C10509" t="s">
        <v>26</v>
      </c>
      <c r="D10509" t="s">
        <v>14</v>
      </c>
      <c r="E10509" t="s">
        <v>27</v>
      </c>
      <c r="F10509" t="s">
        <v>22</v>
      </c>
      <c r="G10509" t="s">
        <v>11</v>
      </c>
      <c r="H10509" s="1">
        <v>43166</v>
      </c>
      <c r="I10509" s="2">
        <v>0.66666666666666663</v>
      </c>
      <c r="J10509" t="s">
        <v>12</v>
      </c>
      <c r="K10509">
        <v>203691</v>
      </c>
      <c r="L10509">
        <v>195990</v>
      </c>
    </row>
    <row r="10510" spans="1:12" hidden="1" x14ac:dyDescent="0.2">
      <c r="A10510">
        <v>877734</v>
      </c>
      <c r="B10510" t="s">
        <v>25</v>
      </c>
      <c r="C10510" t="s">
        <v>26</v>
      </c>
      <c r="D10510" t="s">
        <v>14</v>
      </c>
      <c r="E10510" t="s">
        <v>27</v>
      </c>
      <c r="F10510" t="s">
        <v>22</v>
      </c>
      <c r="G10510" t="s">
        <v>11</v>
      </c>
      <c r="H10510" s="1">
        <v>43166</v>
      </c>
      <c r="I10510" s="2">
        <v>0.83333333333333337</v>
      </c>
      <c r="J10510" t="s">
        <v>12</v>
      </c>
      <c r="K10510">
        <v>203802</v>
      </c>
      <c r="L10510">
        <v>196108</v>
      </c>
    </row>
    <row r="10511" spans="1:12" hidden="1" x14ac:dyDescent="0.2">
      <c r="A10511">
        <v>877735</v>
      </c>
      <c r="B10511" t="s">
        <v>25</v>
      </c>
      <c r="C10511" t="s">
        <v>26</v>
      </c>
      <c r="D10511" t="s">
        <v>14</v>
      </c>
      <c r="E10511" t="s">
        <v>27</v>
      </c>
      <c r="F10511" t="s">
        <v>22</v>
      </c>
      <c r="G10511" t="s">
        <v>11</v>
      </c>
      <c r="H10511" s="1">
        <v>43167</v>
      </c>
      <c r="I10511" s="2">
        <v>0</v>
      </c>
      <c r="J10511" t="s">
        <v>12</v>
      </c>
      <c r="K10511">
        <v>203830</v>
      </c>
      <c r="L10511">
        <v>196131</v>
      </c>
    </row>
    <row r="10512" spans="1:12" hidden="1" x14ac:dyDescent="0.2">
      <c r="A10512">
        <v>877736</v>
      </c>
      <c r="B10512" t="s">
        <v>25</v>
      </c>
      <c r="C10512" t="s">
        <v>26</v>
      </c>
      <c r="D10512" t="s">
        <v>14</v>
      </c>
      <c r="E10512" t="s">
        <v>27</v>
      </c>
      <c r="F10512" t="s">
        <v>22</v>
      </c>
      <c r="G10512" t="s">
        <v>11</v>
      </c>
      <c r="H10512" s="1">
        <v>43167</v>
      </c>
      <c r="I10512" s="2">
        <v>0.16666666666666666</v>
      </c>
      <c r="J10512" t="s">
        <v>12</v>
      </c>
      <c r="K10512">
        <v>203835</v>
      </c>
      <c r="L10512">
        <v>196141</v>
      </c>
    </row>
    <row r="10513" spans="1:12" hidden="1" x14ac:dyDescent="0.2">
      <c r="A10513">
        <v>877737</v>
      </c>
      <c r="B10513" t="s">
        <v>25</v>
      </c>
      <c r="C10513" t="s">
        <v>26</v>
      </c>
      <c r="D10513" t="s">
        <v>14</v>
      </c>
      <c r="E10513" t="s">
        <v>27</v>
      </c>
      <c r="F10513" t="s">
        <v>22</v>
      </c>
      <c r="G10513" t="s">
        <v>11</v>
      </c>
      <c r="H10513" s="1">
        <v>43167</v>
      </c>
      <c r="I10513" s="2">
        <v>0.33333333333333331</v>
      </c>
      <c r="J10513" t="s">
        <v>12</v>
      </c>
      <c r="K10513">
        <v>203957</v>
      </c>
      <c r="L10513">
        <v>196278</v>
      </c>
    </row>
    <row r="10514" spans="1:12" hidden="1" x14ac:dyDescent="0.2">
      <c r="A10514">
        <v>877738</v>
      </c>
      <c r="B10514" t="s">
        <v>25</v>
      </c>
      <c r="C10514" t="s">
        <v>26</v>
      </c>
      <c r="D10514" t="s">
        <v>14</v>
      </c>
      <c r="E10514" t="s">
        <v>27</v>
      </c>
      <c r="F10514" t="s">
        <v>22</v>
      </c>
      <c r="G10514" t="s">
        <v>11</v>
      </c>
      <c r="H10514" s="1">
        <v>43167</v>
      </c>
      <c r="I10514" s="2">
        <v>0.5</v>
      </c>
      <c r="J10514" t="s">
        <v>12</v>
      </c>
      <c r="K10514">
        <v>204065</v>
      </c>
      <c r="L10514">
        <v>196397</v>
      </c>
    </row>
    <row r="10515" spans="1:12" hidden="1" x14ac:dyDescent="0.2">
      <c r="A10515">
        <v>877739</v>
      </c>
      <c r="B10515" t="s">
        <v>25</v>
      </c>
      <c r="C10515" t="s">
        <v>26</v>
      </c>
      <c r="D10515" t="s">
        <v>14</v>
      </c>
      <c r="E10515" t="s">
        <v>27</v>
      </c>
      <c r="F10515" t="s">
        <v>22</v>
      </c>
      <c r="G10515" t="s">
        <v>11</v>
      </c>
      <c r="H10515" s="1">
        <v>43167</v>
      </c>
      <c r="I10515" s="2">
        <v>0.66666666666666663</v>
      </c>
      <c r="J10515" t="s">
        <v>12</v>
      </c>
      <c r="K10515">
        <v>204184</v>
      </c>
      <c r="L10515">
        <v>196520</v>
      </c>
    </row>
    <row r="10516" spans="1:12" hidden="1" x14ac:dyDescent="0.2">
      <c r="A10516">
        <v>877740</v>
      </c>
      <c r="B10516" t="s">
        <v>25</v>
      </c>
      <c r="C10516" t="s">
        <v>26</v>
      </c>
      <c r="D10516" t="s">
        <v>14</v>
      </c>
      <c r="E10516" t="s">
        <v>27</v>
      </c>
      <c r="F10516" t="s">
        <v>22</v>
      </c>
      <c r="G10516" t="s">
        <v>11</v>
      </c>
      <c r="H10516" s="1">
        <v>43167</v>
      </c>
      <c r="I10516" s="2">
        <v>0.83333333333333337</v>
      </c>
      <c r="J10516" t="s">
        <v>12</v>
      </c>
      <c r="K10516">
        <v>204358</v>
      </c>
      <c r="L10516">
        <v>196692</v>
      </c>
    </row>
    <row r="10517" spans="1:12" hidden="1" x14ac:dyDescent="0.2">
      <c r="A10517">
        <v>877741</v>
      </c>
      <c r="B10517" t="s">
        <v>25</v>
      </c>
      <c r="C10517" t="s">
        <v>26</v>
      </c>
      <c r="D10517" t="s">
        <v>14</v>
      </c>
      <c r="E10517" t="s">
        <v>27</v>
      </c>
      <c r="F10517" t="s">
        <v>22</v>
      </c>
      <c r="G10517" t="s">
        <v>11</v>
      </c>
      <c r="H10517" s="1">
        <v>43168</v>
      </c>
      <c r="I10517" s="2">
        <v>0</v>
      </c>
      <c r="J10517" t="s">
        <v>12</v>
      </c>
      <c r="K10517">
        <v>204413</v>
      </c>
      <c r="L10517">
        <v>196734</v>
      </c>
    </row>
    <row r="10518" spans="1:12" hidden="1" x14ac:dyDescent="0.2">
      <c r="A10518">
        <v>877742</v>
      </c>
      <c r="B10518" t="s">
        <v>25</v>
      </c>
      <c r="C10518" t="s">
        <v>26</v>
      </c>
      <c r="D10518" t="s">
        <v>14</v>
      </c>
      <c r="E10518" t="s">
        <v>27</v>
      </c>
      <c r="F10518" t="s">
        <v>22</v>
      </c>
      <c r="G10518" t="s">
        <v>11</v>
      </c>
      <c r="H10518" s="1">
        <v>43168</v>
      </c>
      <c r="I10518" s="2">
        <v>0.16666666666666666</v>
      </c>
      <c r="J10518" t="s">
        <v>12</v>
      </c>
      <c r="K10518">
        <v>204427</v>
      </c>
      <c r="L10518">
        <v>196743</v>
      </c>
    </row>
    <row r="10519" spans="1:12" hidden="1" x14ac:dyDescent="0.2">
      <c r="A10519">
        <v>877743</v>
      </c>
      <c r="B10519" t="s">
        <v>25</v>
      </c>
      <c r="C10519" t="s">
        <v>26</v>
      </c>
      <c r="D10519" t="s">
        <v>14</v>
      </c>
      <c r="E10519" t="s">
        <v>27</v>
      </c>
      <c r="F10519" t="s">
        <v>22</v>
      </c>
      <c r="G10519" t="s">
        <v>11</v>
      </c>
      <c r="H10519" s="1">
        <v>43168</v>
      </c>
      <c r="I10519" s="2">
        <v>0.33333333333333331</v>
      </c>
      <c r="J10519" t="s">
        <v>12</v>
      </c>
      <c r="K10519">
        <v>204550</v>
      </c>
      <c r="L10519">
        <v>196858</v>
      </c>
    </row>
    <row r="10520" spans="1:12" hidden="1" x14ac:dyDescent="0.2">
      <c r="A10520">
        <v>877744</v>
      </c>
      <c r="B10520" t="s">
        <v>25</v>
      </c>
      <c r="C10520" t="s">
        <v>26</v>
      </c>
      <c r="D10520" t="s">
        <v>14</v>
      </c>
      <c r="E10520" t="s">
        <v>27</v>
      </c>
      <c r="F10520" t="s">
        <v>22</v>
      </c>
      <c r="G10520" t="s">
        <v>11</v>
      </c>
      <c r="H10520" s="1">
        <v>43168</v>
      </c>
      <c r="I10520" s="2">
        <v>0.5</v>
      </c>
      <c r="J10520" t="s">
        <v>12</v>
      </c>
      <c r="K10520">
        <v>204664</v>
      </c>
      <c r="L10520">
        <v>196979</v>
      </c>
    </row>
    <row r="10521" spans="1:12" hidden="1" x14ac:dyDescent="0.2">
      <c r="A10521">
        <v>877745</v>
      </c>
      <c r="B10521" t="s">
        <v>25</v>
      </c>
      <c r="C10521" t="s">
        <v>26</v>
      </c>
      <c r="D10521" t="s">
        <v>14</v>
      </c>
      <c r="E10521" t="s">
        <v>27</v>
      </c>
      <c r="F10521" t="s">
        <v>22</v>
      </c>
      <c r="G10521" t="s">
        <v>11</v>
      </c>
      <c r="H10521" s="1">
        <v>43168</v>
      </c>
      <c r="I10521" s="2">
        <v>0.66666666666666663</v>
      </c>
      <c r="J10521" t="s">
        <v>12</v>
      </c>
      <c r="K10521">
        <v>204826</v>
      </c>
      <c r="L10521">
        <v>197126</v>
      </c>
    </row>
    <row r="10522" spans="1:12" hidden="1" x14ac:dyDescent="0.2">
      <c r="A10522">
        <v>877746</v>
      </c>
      <c r="B10522" t="s">
        <v>25</v>
      </c>
      <c r="C10522" t="s">
        <v>26</v>
      </c>
      <c r="D10522" t="s">
        <v>14</v>
      </c>
      <c r="E10522" t="s">
        <v>27</v>
      </c>
      <c r="F10522" t="s">
        <v>22</v>
      </c>
      <c r="G10522" t="s">
        <v>11</v>
      </c>
      <c r="H10522" s="1">
        <v>43168</v>
      </c>
      <c r="I10522" s="2">
        <v>0.83333333333333337</v>
      </c>
      <c r="J10522" t="s">
        <v>12</v>
      </c>
      <c r="K10522">
        <v>204968</v>
      </c>
      <c r="L10522">
        <v>197292</v>
      </c>
    </row>
    <row r="10523" spans="1:12" hidden="1" x14ac:dyDescent="0.2">
      <c r="A10523">
        <v>877747</v>
      </c>
      <c r="B10523" t="s">
        <v>25</v>
      </c>
      <c r="C10523" t="s">
        <v>26</v>
      </c>
      <c r="D10523" t="s">
        <v>15</v>
      </c>
      <c r="E10523" t="s">
        <v>27</v>
      </c>
      <c r="F10523" t="s">
        <v>22</v>
      </c>
      <c r="G10523" t="s">
        <v>11</v>
      </c>
      <c r="H10523" s="1">
        <v>43162</v>
      </c>
      <c r="I10523" s="2">
        <v>0</v>
      </c>
      <c r="J10523" t="s">
        <v>12</v>
      </c>
      <c r="K10523">
        <v>4953263</v>
      </c>
      <c r="L10523">
        <v>5917781</v>
      </c>
    </row>
    <row r="10524" spans="1:12" hidden="1" x14ac:dyDescent="0.2">
      <c r="A10524">
        <v>877748</v>
      </c>
      <c r="B10524" t="s">
        <v>25</v>
      </c>
      <c r="C10524" t="s">
        <v>26</v>
      </c>
      <c r="D10524" t="s">
        <v>15</v>
      </c>
      <c r="E10524" t="s">
        <v>27</v>
      </c>
      <c r="F10524" t="s">
        <v>22</v>
      </c>
      <c r="G10524" t="s">
        <v>11</v>
      </c>
      <c r="H10524" s="1">
        <v>43162</v>
      </c>
      <c r="I10524" s="2">
        <v>0.16666666666666666</v>
      </c>
      <c r="J10524" t="s">
        <v>12</v>
      </c>
      <c r="K10524">
        <v>4953298</v>
      </c>
      <c r="L10524">
        <v>5917826</v>
      </c>
    </row>
    <row r="10525" spans="1:12" hidden="1" x14ac:dyDescent="0.2">
      <c r="A10525">
        <v>877749</v>
      </c>
      <c r="B10525" t="s">
        <v>25</v>
      </c>
      <c r="C10525" t="s">
        <v>26</v>
      </c>
      <c r="D10525" t="s">
        <v>15</v>
      </c>
      <c r="E10525" t="s">
        <v>27</v>
      </c>
      <c r="F10525" t="s">
        <v>22</v>
      </c>
      <c r="G10525" t="s">
        <v>11</v>
      </c>
      <c r="H10525" s="1">
        <v>43162</v>
      </c>
      <c r="I10525" s="2">
        <v>0.33333333333333331</v>
      </c>
      <c r="J10525" t="s">
        <v>12</v>
      </c>
      <c r="K10525">
        <v>4953298</v>
      </c>
      <c r="L10525">
        <v>5917826</v>
      </c>
    </row>
    <row r="10526" spans="1:12" hidden="1" x14ac:dyDescent="0.2">
      <c r="A10526">
        <v>877750</v>
      </c>
      <c r="B10526" t="s">
        <v>25</v>
      </c>
      <c r="C10526" t="s">
        <v>26</v>
      </c>
      <c r="D10526" t="s">
        <v>15</v>
      </c>
      <c r="E10526" t="s">
        <v>27</v>
      </c>
      <c r="F10526" t="s">
        <v>22</v>
      </c>
      <c r="G10526" t="s">
        <v>11</v>
      </c>
      <c r="H10526" s="1">
        <v>43162</v>
      </c>
      <c r="I10526" s="2">
        <v>0.5</v>
      </c>
      <c r="J10526" t="s">
        <v>12</v>
      </c>
      <c r="K10526">
        <v>4953298</v>
      </c>
      <c r="L10526">
        <v>5917827</v>
      </c>
    </row>
    <row r="10527" spans="1:12" hidden="1" x14ac:dyDescent="0.2">
      <c r="A10527">
        <v>877751</v>
      </c>
      <c r="B10527" t="s">
        <v>25</v>
      </c>
      <c r="C10527" t="s">
        <v>26</v>
      </c>
      <c r="D10527" t="s">
        <v>15</v>
      </c>
      <c r="E10527" t="s">
        <v>27</v>
      </c>
      <c r="F10527" t="s">
        <v>22</v>
      </c>
      <c r="G10527" t="s">
        <v>11</v>
      </c>
      <c r="H10527" s="1">
        <v>43162</v>
      </c>
      <c r="I10527" s="2">
        <v>0.66666666666666663</v>
      </c>
      <c r="J10527" t="s">
        <v>12</v>
      </c>
      <c r="K10527">
        <v>4953298</v>
      </c>
      <c r="L10527">
        <v>5917827</v>
      </c>
    </row>
    <row r="10528" spans="1:12" hidden="1" x14ac:dyDescent="0.2">
      <c r="A10528">
        <v>877752</v>
      </c>
      <c r="B10528" t="s">
        <v>25</v>
      </c>
      <c r="C10528" t="s">
        <v>26</v>
      </c>
      <c r="D10528" t="s">
        <v>15</v>
      </c>
      <c r="E10528" t="s">
        <v>27</v>
      </c>
      <c r="F10528" t="s">
        <v>22</v>
      </c>
      <c r="G10528" t="s">
        <v>11</v>
      </c>
      <c r="H10528" s="1">
        <v>43162</v>
      </c>
      <c r="I10528" s="2">
        <v>0.83333333333333337</v>
      </c>
      <c r="J10528" t="s">
        <v>12</v>
      </c>
      <c r="K10528">
        <v>4953298</v>
      </c>
      <c r="L10528">
        <v>5917828</v>
      </c>
    </row>
    <row r="10529" spans="1:12" hidden="1" x14ac:dyDescent="0.2">
      <c r="A10529">
        <v>877753</v>
      </c>
      <c r="B10529" t="s">
        <v>25</v>
      </c>
      <c r="C10529" t="s">
        <v>26</v>
      </c>
      <c r="D10529" t="s">
        <v>15</v>
      </c>
      <c r="E10529" t="s">
        <v>27</v>
      </c>
      <c r="F10529" t="s">
        <v>22</v>
      </c>
      <c r="G10529" t="s">
        <v>11</v>
      </c>
      <c r="H10529" s="1">
        <v>43163</v>
      </c>
      <c r="I10529" s="2">
        <v>0</v>
      </c>
      <c r="J10529" t="s">
        <v>12</v>
      </c>
      <c r="K10529">
        <v>4953298</v>
      </c>
      <c r="L10529">
        <v>5917828</v>
      </c>
    </row>
    <row r="10530" spans="1:12" hidden="1" x14ac:dyDescent="0.2">
      <c r="A10530">
        <v>877754</v>
      </c>
      <c r="B10530" t="s">
        <v>25</v>
      </c>
      <c r="C10530" t="s">
        <v>26</v>
      </c>
      <c r="D10530" t="s">
        <v>15</v>
      </c>
      <c r="E10530" t="s">
        <v>27</v>
      </c>
      <c r="F10530" t="s">
        <v>22</v>
      </c>
      <c r="G10530" t="s">
        <v>11</v>
      </c>
      <c r="H10530" s="1">
        <v>43163</v>
      </c>
      <c r="I10530" s="2">
        <v>0.16666666666666666</v>
      </c>
      <c r="J10530" t="s">
        <v>12</v>
      </c>
      <c r="K10530">
        <v>4953298</v>
      </c>
      <c r="L10530">
        <v>5917828</v>
      </c>
    </row>
    <row r="10531" spans="1:12" hidden="1" x14ac:dyDescent="0.2">
      <c r="A10531">
        <v>877755</v>
      </c>
      <c r="B10531" t="s">
        <v>25</v>
      </c>
      <c r="C10531" t="s">
        <v>26</v>
      </c>
      <c r="D10531" t="s">
        <v>15</v>
      </c>
      <c r="E10531" t="s">
        <v>27</v>
      </c>
      <c r="F10531" t="s">
        <v>22</v>
      </c>
      <c r="G10531" t="s">
        <v>11</v>
      </c>
      <c r="H10531" s="1">
        <v>43163</v>
      </c>
      <c r="I10531" s="2">
        <v>0.33333333333333331</v>
      </c>
      <c r="J10531" t="s">
        <v>12</v>
      </c>
      <c r="K10531">
        <v>4953298</v>
      </c>
      <c r="L10531">
        <v>5917828</v>
      </c>
    </row>
    <row r="10532" spans="1:12" hidden="1" x14ac:dyDescent="0.2">
      <c r="A10532">
        <v>877756</v>
      </c>
      <c r="B10532" t="s">
        <v>25</v>
      </c>
      <c r="C10532" t="s">
        <v>26</v>
      </c>
      <c r="D10532" t="s">
        <v>15</v>
      </c>
      <c r="E10532" t="s">
        <v>27</v>
      </c>
      <c r="F10532" t="s">
        <v>22</v>
      </c>
      <c r="G10532" t="s">
        <v>11</v>
      </c>
      <c r="H10532" s="1">
        <v>43163</v>
      </c>
      <c r="I10532" s="2">
        <v>0.5</v>
      </c>
      <c r="J10532" t="s">
        <v>12</v>
      </c>
      <c r="K10532">
        <v>4953298</v>
      </c>
      <c r="L10532">
        <v>5917829</v>
      </c>
    </row>
    <row r="10533" spans="1:12" hidden="1" x14ac:dyDescent="0.2">
      <c r="A10533">
        <v>877757</v>
      </c>
      <c r="B10533" t="s">
        <v>25</v>
      </c>
      <c r="C10533" t="s">
        <v>26</v>
      </c>
      <c r="D10533" t="s">
        <v>15</v>
      </c>
      <c r="E10533" t="s">
        <v>27</v>
      </c>
      <c r="F10533" t="s">
        <v>22</v>
      </c>
      <c r="G10533" t="s">
        <v>11</v>
      </c>
      <c r="H10533" s="1">
        <v>43163</v>
      </c>
      <c r="I10533" s="2">
        <v>0.66666666666666663</v>
      </c>
      <c r="J10533" t="s">
        <v>12</v>
      </c>
      <c r="K10533">
        <v>4953298</v>
      </c>
      <c r="L10533">
        <v>5917829</v>
      </c>
    </row>
    <row r="10534" spans="1:12" hidden="1" x14ac:dyDescent="0.2">
      <c r="A10534">
        <v>877758</v>
      </c>
      <c r="B10534" t="s">
        <v>25</v>
      </c>
      <c r="C10534" t="s">
        <v>26</v>
      </c>
      <c r="D10534" t="s">
        <v>15</v>
      </c>
      <c r="E10534" t="s">
        <v>27</v>
      </c>
      <c r="F10534" t="s">
        <v>22</v>
      </c>
      <c r="G10534" t="s">
        <v>11</v>
      </c>
      <c r="H10534" s="1">
        <v>43163</v>
      </c>
      <c r="I10534" s="2">
        <v>0.83333333333333337</v>
      </c>
      <c r="J10534" t="s">
        <v>12</v>
      </c>
      <c r="K10534">
        <v>4953298</v>
      </c>
      <c r="L10534">
        <v>5917829</v>
      </c>
    </row>
    <row r="10535" spans="1:12" hidden="1" x14ac:dyDescent="0.2">
      <c r="A10535">
        <v>877759</v>
      </c>
      <c r="B10535" t="s">
        <v>25</v>
      </c>
      <c r="C10535" t="s">
        <v>26</v>
      </c>
      <c r="D10535" t="s">
        <v>15</v>
      </c>
      <c r="E10535" t="s">
        <v>27</v>
      </c>
      <c r="F10535" t="s">
        <v>22</v>
      </c>
      <c r="G10535" t="s">
        <v>11</v>
      </c>
      <c r="H10535" s="1">
        <v>43164</v>
      </c>
      <c r="I10535" s="2">
        <v>0</v>
      </c>
      <c r="J10535" t="s">
        <v>12</v>
      </c>
      <c r="K10535">
        <v>4953317</v>
      </c>
      <c r="L10535">
        <v>5917863</v>
      </c>
    </row>
    <row r="10536" spans="1:12" hidden="1" x14ac:dyDescent="0.2">
      <c r="A10536">
        <v>877760</v>
      </c>
      <c r="B10536" t="s">
        <v>25</v>
      </c>
      <c r="C10536" t="s">
        <v>26</v>
      </c>
      <c r="D10536" t="s">
        <v>15</v>
      </c>
      <c r="E10536" t="s">
        <v>27</v>
      </c>
      <c r="F10536" t="s">
        <v>22</v>
      </c>
      <c r="G10536" t="s">
        <v>11</v>
      </c>
      <c r="H10536" s="1">
        <v>43164</v>
      </c>
      <c r="I10536" s="2">
        <v>0.16666666666666666</v>
      </c>
      <c r="J10536" t="s">
        <v>12</v>
      </c>
      <c r="K10536">
        <v>4953339</v>
      </c>
      <c r="L10536">
        <v>5917894</v>
      </c>
    </row>
    <row r="10537" spans="1:12" hidden="1" x14ac:dyDescent="0.2">
      <c r="A10537">
        <v>877761</v>
      </c>
      <c r="B10537" t="s">
        <v>25</v>
      </c>
      <c r="C10537" t="s">
        <v>26</v>
      </c>
      <c r="D10537" t="s">
        <v>15</v>
      </c>
      <c r="E10537" t="s">
        <v>27</v>
      </c>
      <c r="F10537" t="s">
        <v>22</v>
      </c>
      <c r="G10537" t="s">
        <v>11</v>
      </c>
      <c r="H10537" s="1">
        <v>43164</v>
      </c>
      <c r="I10537" s="2">
        <v>0.33333333333333331</v>
      </c>
      <c r="J10537" t="s">
        <v>12</v>
      </c>
      <c r="K10537">
        <v>4953558</v>
      </c>
      <c r="L10537">
        <v>5918163</v>
      </c>
    </row>
    <row r="10538" spans="1:12" hidden="1" x14ac:dyDescent="0.2">
      <c r="A10538">
        <v>877762</v>
      </c>
      <c r="B10538" t="s">
        <v>25</v>
      </c>
      <c r="C10538" t="s">
        <v>26</v>
      </c>
      <c r="D10538" t="s">
        <v>15</v>
      </c>
      <c r="E10538" t="s">
        <v>27</v>
      </c>
      <c r="F10538" t="s">
        <v>22</v>
      </c>
      <c r="G10538" t="s">
        <v>11</v>
      </c>
      <c r="H10538" s="1">
        <v>43164</v>
      </c>
      <c r="I10538" s="2">
        <v>0.5</v>
      </c>
      <c r="J10538" t="s">
        <v>12</v>
      </c>
      <c r="K10538">
        <v>4953880</v>
      </c>
      <c r="L10538">
        <v>5918467</v>
      </c>
    </row>
    <row r="10539" spans="1:12" hidden="1" x14ac:dyDescent="0.2">
      <c r="A10539">
        <v>877763</v>
      </c>
      <c r="B10539" t="s">
        <v>25</v>
      </c>
      <c r="C10539" t="s">
        <v>26</v>
      </c>
      <c r="D10539" t="s">
        <v>15</v>
      </c>
      <c r="E10539" t="s">
        <v>27</v>
      </c>
      <c r="F10539" t="s">
        <v>22</v>
      </c>
      <c r="G10539" t="s">
        <v>11</v>
      </c>
      <c r="H10539" s="1">
        <v>43164</v>
      </c>
      <c r="I10539" s="2">
        <v>0.66666666666666663</v>
      </c>
      <c r="J10539" t="s">
        <v>12</v>
      </c>
      <c r="K10539">
        <v>4954188</v>
      </c>
      <c r="L10539">
        <v>5918737</v>
      </c>
    </row>
    <row r="10540" spans="1:12" hidden="1" x14ac:dyDescent="0.2">
      <c r="A10540">
        <v>877764</v>
      </c>
      <c r="B10540" t="s">
        <v>25</v>
      </c>
      <c r="C10540" t="s">
        <v>26</v>
      </c>
      <c r="D10540" t="s">
        <v>15</v>
      </c>
      <c r="E10540" t="s">
        <v>27</v>
      </c>
      <c r="F10540" t="s">
        <v>22</v>
      </c>
      <c r="G10540" t="s">
        <v>11</v>
      </c>
      <c r="H10540" s="1">
        <v>43164</v>
      </c>
      <c r="I10540" s="2">
        <v>0.83333333333333337</v>
      </c>
      <c r="J10540" t="s">
        <v>12</v>
      </c>
      <c r="K10540">
        <v>4954548</v>
      </c>
      <c r="L10540">
        <v>5919172</v>
      </c>
    </row>
    <row r="10541" spans="1:12" hidden="1" x14ac:dyDescent="0.2">
      <c r="A10541">
        <v>877765</v>
      </c>
      <c r="B10541" t="s">
        <v>25</v>
      </c>
      <c r="C10541" t="s">
        <v>26</v>
      </c>
      <c r="D10541" t="s">
        <v>15</v>
      </c>
      <c r="E10541" t="s">
        <v>27</v>
      </c>
      <c r="F10541" t="s">
        <v>22</v>
      </c>
      <c r="G10541" t="s">
        <v>11</v>
      </c>
      <c r="H10541" s="1">
        <v>43165</v>
      </c>
      <c r="I10541" s="2">
        <v>0</v>
      </c>
      <c r="J10541" t="s">
        <v>12</v>
      </c>
      <c r="K10541">
        <v>4954660</v>
      </c>
      <c r="L10541">
        <v>5919353</v>
      </c>
    </row>
    <row r="10542" spans="1:12" hidden="1" x14ac:dyDescent="0.2">
      <c r="A10542">
        <v>877766</v>
      </c>
      <c r="B10542" t="s">
        <v>25</v>
      </c>
      <c r="C10542" t="s">
        <v>26</v>
      </c>
      <c r="D10542" t="s">
        <v>15</v>
      </c>
      <c r="E10542" t="s">
        <v>27</v>
      </c>
      <c r="F10542" t="s">
        <v>22</v>
      </c>
      <c r="G10542" t="s">
        <v>11</v>
      </c>
      <c r="H10542" s="1">
        <v>43165</v>
      </c>
      <c r="I10542" s="2">
        <v>0.16666666666666666</v>
      </c>
      <c r="J10542" t="s">
        <v>12</v>
      </c>
      <c r="K10542">
        <v>4954696</v>
      </c>
      <c r="L10542">
        <v>5919394</v>
      </c>
    </row>
    <row r="10543" spans="1:12" hidden="1" x14ac:dyDescent="0.2">
      <c r="A10543">
        <v>877767</v>
      </c>
      <c r="B10543" t="s">
        <v>25</v>
      </c>
      <c r="C10543" t="s">
        <v>26</v>
      </c>
      <c r="D10543" t="s">
        <v>15</v>
      </c>
      <c r="E10543" t="s">
        <v>27</v>
      </c>
      <c r="F10543" t="s">
        <v>22</v>
      </c>
      <c r="G10543" t="s">
        <v>11</v>
      </c>
      <c r="H10543" s="1">
        <v>43165</v>
      </c>
      <c r="I10543" s="2">
        <v>0.33333333333333331</v>
      </c>
      <c r="J10543" t="s">
        <v>12</v>
      </c>
      <c r="K10543">
        <v>4954979</v>
      </c>
      <c r="L10543">
        <v>5919673</v>
      </c>
    </row>
    <row r="10544" spans="1:12" hidden="1" x14ac:dyDescent="0.2">
      <c r="A10544">
        <v>877768</v>
      </c>
      <c r="B10544" t="s">
        <v>25</v>
      </c>
      <c r="C10544" t="s">
        <v>26</v>
      </c>
      <c r="D10544" t="s">
        <v>15</v>
      </c>
      <c r="E10544" t="s">
        <v>27</v>
      </c>
      <c r="F10544" t="s">
        <v>22</v>
      </c>
      <c r="G10544" t="s">
        <v>11</v>
      </c>
      <c r="H10544" s="1">
        <v>43165</v>
      </c>
      <c r="I10544" s="2">
        <v>0.5</v>
      </c>
      <c r="J10544" t="s">
        <v>12</v>
      </c>
      <c r="K10544">
        <v>4955281</v>
      </c>
      <c r="L10544">
        <v>5920012</v>
      </c>
    </row>
    <row r="10545" spans="1:12" hidden="1" x14ac:dyDescent="0.2">
      <c r="A10545">
        <v>877769</v>
      </c>
      <c r="B10545" t="s">
        <v>25</v>
      </c>
      <c r="C10545" t="s">
        <v>26</v>
      </c>
      <c r="D10545" t="s">
        <v>15</v>
      </c>
      <c r="E10545" t="s">
        <v>27</v>
      </c>
      <c r="F10545" t="s">
        <v>22</v>
      </c>
      <c r="G10545" t="s">
        <v>11</v>
      </c>
      <c r="H10545" s="1">
        <v>43165</v>
      </c>
      <c r="I10545" s="2">
        <v>0.66666666666666663</v>
      </c>
      <c r="J10545" t="s">
        <v>12</v>
      </c>
      <c r="K10545">
        <v>4955619</v>
      </c>
      <c r="L10545">
        <v>5920290</v>
      </c>
    </row>
    <row r="10546" spans="1:12" hidden="1" x14ac:dyDescent="0.2">
      <c r="A10546">
        <v>877770</v>
      </c>
      <c r="B10546" t="s">
        <v>25</v>
      </c>
      <c r="C10546" t="s">
        <v>26</v>
      </c>
      <c r="D10546" t="s">
        <v>15</v>
      </c>
      <c r="E10546" t="s">
        <v>27</v>
      </c>
      <c r="F10546" t="s">
        <v>22</v>
      </c>
      <c r="G10546" t="s">
        <v>11</v>
      </c>
      <c r="H10546" s="1">
        <v>43165</v>
      </c>
      <c r="I10546" s="2">
        <v>0.83333333333333337</v>
      </c>
      <c r="J10546" t="s">
        <v>12</v>
      </c>
      <c r="K10546">
        <v>4955960</v>
      </c>
      <c r="L10546">
        <v>5920702</v>
      </c>
    </row>
    <row r="10547" spans="1:12" hidden="1" x14ac:dyDescent="0.2">
      <c r="A10547">
        <v>877771</v>
      </c>
      <c r="B10547" t="s">
        <v>25</v>
      </c>
      <c r="C10547" t="s">
        <v>26</v>
      </c>
      <c r="D10547" t="s">
        <v>15</v>
      </c>
      <c r="E10547" t="s">
        <v>27</v>
      </c>
      <c r="F10547" t="s">
        <v>22</v>
      </c>
      <c r="G10547" t="s">
        <v>11</v>
      </c>
      <c r="H10547" s="1">
        <v>43166</v>
      </c>
      <c r="I10547" s="2">
        <v>0</v>
      </c>
      <c r="J10547" t="s">
        <v>12</v>
      </c>
      <c r="K10547">
        <v>4956091</v>
      </c>
      <c r="L10547">
        <v>5920898</v>
      </c>
    </row>
    <row r="10548" spans="1:12" hidden="1" x14ac:dyDescent="0.2">
      <c r="A10548">
        <v>877772</v>
      </c>
      <c r="B10548" t="s">
        <v>25</v>
      </c>
      <c r="C10548" t="s">
        <v>26</v>
      </c>
      <c r="D10548" t="s">
        <v>15</v>
      </c>
      <c r="E10548" t="s">
        <v>27</v>
      </c>
      <c r="F10548" t="s">
        <v>22</v>
      </c>
      <c r="G10548" t="s">
        <v>11</v>
      </c>
      <c r="H10548" s="1">
        <v>43166</v>
      </c>
      <c r="I10548" s="2">
        <v>0.16666666666666666</v>
      </c>
      <c r="J10548" t="s">
        <v>12</v>
      </c>
      <c r="K10548">
        <v>4956121</v>
      </c>
      <c r="L10548">
        <v>5920947</v>
      </c>
    </row>
    <row r="10549" spans="1:12" hidden="1" x14ac:dyDescent="0.2">
      <c r="A10549">
        <v>877773</v>
      </c>
      <c r="B10549" t="s">
        <v>25</v>
      </c>
      <c r="C10549" t="s">
        <v>26</v>
      </c>
      <c r="D10549" t="s">
        <v>15</v>
      </c>
      <c r="E10549" t="s">
        <v>27</v>
      </c>
      <c r="F10549" t="s">
        <v>22</v>
      </c>
      <c r="G10549" t="s">
        <v>11</v>
      </c>
      <c r="H10549" s="1">
        <v>43166</v>
      </c>
      <c r="I10549" s="2">
        <v>0.33333333333333331</v>
      </c>
      <c r="J10549" t="s">
        <v>12</v>
      </c>
      <c r="K10549">
        <v>4956339</v>
      </c>
      <c r="L10549">
        <v>5921222</v>
      </c>
    </row>
    <row r="10550" spans="1:12" hidden="1" x14ac:dyDescent="0.2">
      <c r="A10550">
        <v>877774</v>
      </c>
      <c r="B10550" t="s">
        <v>25</v>
      </c>
      <c r="C10550" t="s">
        <v>26</v>
      </c>
      <c r="D10550" t="s">
        <v>15</v>
      </c>
      <c r="E10550" t="s">
        <v>27</v>
      </c>
      <c r="F10550" t="s">
        <v>22</v>
      </c>
      <c r="G10550" t="s">
        <v>11</v>
      </c>
      <c r="H10550" s="1">
        <v>43166</v>
      </c>
      <c r="I10550" s="2">
        <v>0.5</v>
      </c>
      <c r="J10550" t="s">
        <v>12</v>
      </c>
      <c r="K10550">
        <v>4956591</v>
      </c>
      <c r="L10550">
        <v>5921486</v>
      </c>
    </row>
    <row r="10551" spans="1:12" hidden="1" x14ac:dyDescent="0.2">
      <c r="A10551">
        <v>877775</v>
      </c>
      <c r="B10551" t="s">
        <v>25</v>
      </c>
      <c r="C10551" t="s">
        <v>26</v>
      </c>
      <c r="D10551" t="s">
        <v>15</v>
      </c>
      <c r="E10551" t="s">
        <v>27</v>
      </c>
      <c r="F10551" t="s">
        <v>22</v>
      </c>
      <c r="G10551" t="s">
        <v>11</v>
      </c>
      <c r="H10551" s="1">
        <v>43166</v>
      </c>
      <c r="I10551" s="2">
        <v>0.66666666666666663</v>
      </c>
      <c r="J10551" t="s">
        <v>12</v>
      </c>
      <c r="K10551">
        <v>4956845</v>
      </c>
      <c r="L10551">
        <v>5921724</v>
      </c>
    </row>
    <row r="10552" spans="1:12" hidden="1" x14ac:dyDescent="0.2">
      <c r="A10552">
        <v>877776</v>
      </c>
      <c r="B10552" t="s">
        <v>25</v>
      </c>
      <c r="C10552" t="s">
        <v>26</v>
      </c>
      <c r="D10552" t="s">
        <v>15</v>
      </c>
      <c r="E10552" t="s">
        <v>27</v>
      </c>
      <c r="F10552" t="s">
        <v>22</v>
      </c>
      <c r="G10552" t="s">
        <v>11</v>
      </c>
      <c r="H10552" s="1">
        <v>43166</v>
      </c>
      <c r="I10552" s="2">
        <v>0.83333333333333337</v>
      </c>
      <c r="J10552" t="s">
        <v>12</v>
      </c>
      <c r="K10552">
        <v>4957097</v>
      </c>
      <c r="L10552">
        <v>5922006</v>
      </c>
    </row>
    <row r="10553" spans="1:12" hidden="1" x14ac:dyDescent="0.2">
      <c r="A10553">
        <v>877777</v>
      </c>
      <c r="B10553" t="s">
        <v>25</v>
      </c>
      <c r="C10553" t="s">
        <v>26</v>
      </c>
      <c r="D10553" t="s">
        <v>15</v>
      </c>
      <c r="E10553" t="s">
        <v>27</v>
      </c>
      <c r="F10553" t="s">
        <v>22</v>
      </c>
      <c r="G10553" t="s">
        <v>11</v>
      </c>
      <c r="H10553" s="1">
        <v>43167</v>
      </c>
      <c r="I10553" s="2">
        <v>0</v>
      </c>
      <c r="J10553" t="s">
        <v>12</v>
      </c>
      <c r="K10553">
        <v>4957189</v>
      </c>
      <c r="L10553">
        <v>5922088</v>
      </c>
    </row>
    <row r="10554" spans="1:12" hidden="1" x14ac:dyDescent="0.2">
      <c r="A10554">
        <v>877778</v>
      </c>
      <c r="B10554" t="s">
        <v>25</v>
      </c>
      <c r="C10554" t="s">
        <v>26</v>
      </c>
      <c r="D10554" t="s">
        <v>15</v>
      </c>
      <c r="E10554" t="s">
        <v>27</v>
      </c>
      <c r="F10554" t="s">
        <v>22</v>
      </c>
      <c r="G10554" t="s">
        <v>11</v>
      </c>
      <c r="H10554" s="1">
        <v>43167</v>
      </c>
      <c r="I10554" s="2">
        <v>0.16666666666666666</v>
      </c>
      <c r="J10554" t="s">
        <v>12</v>
      </c>
      <c r="K10554">
        <v>4957207</v>
      </c>
      <c r="L10554">
        <v>5922127</v>
      </c>
    </row>
    <row r="10555" spans="1:12" hidden="1" x14ac:dyDescent="0.2">
      <c r="A10555">
        <v>877779</v>
      </c>
      <c r="B10555" t="s">
        <v>25</v>
      </c>
      <c r="C10555" t="s">
        <v>26</v>
      </c>
      <c r="D10555" t="s">
        <v>15</v>
      </c>
      <c r="E10555" t="s">
        <v>27</v>
      </c>
      <c r="F10555" t="s">
        <v>22</v>
      </c>
      <c r="G10555" t="s">
        <v>11</v>
      </c>
      <c r="H10555" s="1">
        <v>43167</v>
      </c>
      <c r="I10555" s="2">
        <v>0.33333333333333331</v>
      </c>
      <c r="J10555" t="s">
        <v>12</v>
      </c>
      <c r="K10555">
        <v>4957446</v>
      </c>
      <c r="L10555">
        <v>5922414</v>
      </c>
    </row>
    <row r="10556" spans="1:12" hidden="1" x14ac:dyDescent="0.2">
      <c r="A10556">
        <v>877780</v>
      </c>
      <c r="B10556" t="s">
        <v>25</v>
      </c>
      <c r="C10556" t="s">
        <v>26</v>
      </c>
      <c r="D10556" t="s">
        <v>15</v>
      </c>
      <c r="E10556" t="s">
        <v>27</v>
      </c>
      <c r="F10556" t="s">
        <v>22</v>
      </c>
      <c r="G10556" t="s">
        <v>11</v>
      </c>
      <c r="H10556" s="1">
        <v>43167</v>
      </c>
      <c r="I10556" s="2">
        <v>0.5</v>
      </c>
      <c r="J10556" t="s">
        <v>12</v>
      </c>
      <c r="K10556">
        <v>4957721</v>
      </c>
      <c r="L10556">
        <v>5922746</v>
      </c>
    </row>
    <row r="10557" spans="1:12" hidden="1" x14ac:dyDescent="0.2">
      <c r="A10557">
        <v>877781</v>
      </c>
      <c r="B10557" t="s">
        <v>25</v>
      </c>
      <c r="C10557" t="s">
        <v>26</v>
      </c>
      <c r="D10557" t="s">
        <v>15</v>
      </c>
      <c r="E10557" t="s">
        <v>27</v>
      </c>
      <c r="F10557" t="s">
        <v>22</v>
      </c>
      <c r="G10557" t="s">
        <v>11</v>
      </c>
      <c r="H10557" s="1">
        <v>43167</v>
      </c>
      <c r="I10557" s="2">
        <v>0.66666666666666663</v>
      </c>
      <c r="J10557" t="s">
        <v>12</v>
      </c>
      <c r="K10557">
        <v>4958024</v>
      </c>
      <c r="L10557">
        <v>5923036</v>
      </c>
    </row>
    <row r="10558" spans="1:12" hidden="1" x14ac:dyDescent="0.2">
      <c r="A10558">
        <v>877782</v>
      </c>
      <c r="B10558" t="s">
        <v>25</v>
      </c>
      <c r="C10558" t="s">
        <v>26</v>
      </c>
      <c r="D10558" t="s">
        <v>15</v>
      </c>
      <c r="E10558" t="s">
        <v>27</v>
      </c>
      <c r="F10558" t="s">
        <v>22</v>
      </c>
      <c r="G10558" t="s">
        <v>11</v>
      </c>
      <c r="H10558" s="1">
        <v>43167</v>
      </c>
      <c r="I10558" s="2">
        <v>0.83333333333333337</v>
      </c>
      <c r="J10558" t="s">
        <v>12</v>
      </c>
      <c r="K10558">
        <v>4958376</v>
      </c>
      <c r="L10558">
        <v>5923433</v>
      </c>
    </row>
    <row r="10559" spans="1:12" hidden="1" x14ac:dyDescent="0.2">
      <c r="A10559">
        <v>877783</v>
      </c>
      <c r="B10559" t="s">
        <v>25</v>
      </c>
      <c r="C10559" t="s">
        <v>26</v>
      </c>
      <c r="D10559" t="s">
        <v>15</v>
      </c>
      <c r="E10559" t="s">
        <v>27</v>
      </c>
      <c r="F10559" t="s">
        <v>22</v>
      </c>
      <c r="G10559" t="s">
        <v>11</v>
      </c>
      <c r="H10559" s="1">
        <v>43168</v>
      </c>
      <c r="I10559" s="2">
        <v>0</v>
      </c>
      <c r="J10559" t="s">
        <v>12</v>
      </c>
      <c r="K10559">
        <v>4958510</v>
      </c>
      <c r="L10559">
        <v>5923621</v>
      </c>
    </row>
    <row r="10560" spans="1:12" hidden="1" x14ac:dyDescent="0.2">
      <c r="A10560">
        <v>877784</v>
      </c>
      <c r="B10560" t="s">
        <v>25</v>
      </c>
      <c r="C10560" t="s">
        <v>26</v>
      </c>
      <c r="D10560" t="s">
        <v>15</v>
      </c>
      <c r="E10560" t="s">
        <v>27</v>
      </c>
      <c r="F10560" t="s">
        <v>22</v>
      </c>
      <c r="G10560" t="s">
        <v>11</v>
      </c>
      <c r="H10560" s="1">
        <v>43168</v>
      </c>
      <c r="I10560" s="2">
        <v>0.16666666666666666</v>
      </c>
      <c r="J10560" t="s">
        <v>12</v>
      </c>
      <c r="K10560">
        <v>4958548</v>
      </c>
      <c r="L10560">
        <v>5923665</v>
      </c>
    </row>
    <row r="10561" spans="1:12" hidden="1" x14ac:dyDescent="0.2">
      <c r="A10561">
        <v>877785</v>
      </c>
      <c r="B10561" t="s">
        <v>25</v>
      </c>
      <c r="C10561" t="s">
        <v>26</v>
      </c>
      <c r="D10561" t="s">
        <v>15</v>
      </c>
      <c r="E10561" t="s">
        <v>27</v>
      </c>
      <c r="F10561" t="s">
        <v>22</v>
      </c>
      <c r="G10561" t="s">
        <v>11</v>
      </c>
      <c r="H10561" s="1">
        <v>43168</v>
      </c>
      <c r="I10561" s="2">
        <v>0.33333333333333331</v>
      </c>
      <c r="J10561" t="s">
        <v>12</v>
      </c>
      <c r="K10561">
        <v>4958815</v>
      </c>
      <c r="L10561">
        <v>5923938</v>
      </c>
    </row>
    <row r="10562" spans="1:12" hidden="1" x14ac:dyDescent="0.2">
      <c r="A10562">
        <v>877786</v>
      </c>
      <c r="B10562" t="s">
        <v>25</v>
      </c>
      <c r="C10562" t="s">
        <v>26</v>
      </c>
      <c r="D10562" t="s">
        <v>15</v>
      </c>
      <c r="E10562" t="s">
        <v>27</v>
      </c>
      <c r="F10562" t="s">
        <v>22</v>
      </c>
      <c r="G10562" t="s">
        <v>11</v>
      </c>
      <c r="H10562" s="1">
        <v>43168</v>
      </c>
      <c r="I10562" s="2">
        <v>0.5</v>
      </c>
      <c r="J10562" t="s">
        <v>12</v>
      </c>
      <c r="K10562">
        <v>4959134</v>
      </c>
      <c r="L10562">
        <v>5924232</v>
      </c>
    </row>
    <row r="10563" spans="1:12" hidden="1" x14ac:dyDescent="0.2">
      <c r="A10563">
        <v>877787</v>
      </c>
      <c r="B10563" t="s">
        <v>25</v>
      </c>
      <c r="C10563" t="s">
        <v>26</v>
      </c>
      <c r="D10563" t="s">
        <v>15</v>
      </c>
      <c r="E10563" t="s">
        <v>27</v>
      </c>
      <c r="F10563" t="s">
        <v>22</v>
      </c>
      <c r="G10563" t="s">
        <v>11</v>
      </c>
      <c r="H10563" s="1">
        <v>43168</v>
      </c>
      <c r="I10563" s="2">
        <v>0.66666666666666663</v>
      </c>
      <c r="J10563" t="s">
        <v>12</v>
      </c>
      <c r="K10563">
        <v>4959442</v>
      </c>
      <c r="L10563">
        <v>5924596</v>
      </c>
    </row>
    <row r="10564" spans="1:12" hidden="1" x14ac:dyDescent="0.2">
      <c r="A10564">
        <v>877788</v>
      </c>
      <c r="B10564" t="s">
        <v>25</v>
      </c>
      <c r="C10564" t="s">
        <v>26</v>
      </c>
      <c r="D10564" t="s">
        <v>15</v>
      </c>
      <c r="E10564" t="s">
        <v>27</v>
      </c>
      <c r="F10564" t="s">
        <v>22</v>
      </c>
      <c r="G10564" t="s">
        <v>11</v>
      </c>
      <c r="H10564" s="1">
        <v>43168</v>
      </c>
      <c r="I10564" s="2">
        <v>0.83333333333333337</v>
      </c>
      <c r="J10564" t="s">
        <v>12</v>
      </c>
      <c r="K10564">
        <v>4959766</v>
      </c>
      <c r="L10564">
        <v>5924993</v>
      </c>
    </row>
    <row r="10565" spans="1:12" hidden="1" x14ac:dyDescent="0.2">
      <c r="A10565">
        <v>877915</v>
      </c>
      <c r="B10565" t="s">
        <v>28</v>
      </c>
      <c r="C10565" t="s">
        <v>29</v>
      </c>
      <c r="D10565" t="s">
        <v>13</v>
      </c>
      <c r="E10565" t="s">
        <v>30</v>
      </c>
      <c r="F10565" t="s">
        <v>22</v>
      </c>
      <c r="G10565" t="s">
        <v>11</v>
      </c>
      <c r="H10565" s="1">
        <v>43162</v>
      </c>
      <c r="I10565" s="2">
        <v>0</v>
      </c>
      <c r="J10565" t="s">
        <v>12</v>
      </c>
      <c r="K10565">
        <v>4006742</v>
      </c>
      <c r="L10565">
        <v>4294501</v>
      </c>
    </row>
    <row r="10566" spans="1:12" hidden="1" x14ac:dyDescent="0.2">
      <c r="A10566">
        <v>877916</v>
      </c>
      <c r="B10566" t="s">
        <v>28</v>
      </c>
      <c r="C10566" t="s">
        <v>29</v>
      </c>
      <c r="D10566" t="s">
        <v>13</v>
      </c>
      <c r="E10566" t="s">
        <v>30</v>
      </c>
      <c r="F10566" t="s">
        <v>22</v>
      </c>
      <c r="G10566" t="s">
        <v>11</v>
      </c>
      <c r="H10566" s="1">
        <v>43162</v>
      </c>
      <c r="I10566" s="2">
        <v>0.16666666666666666</v>
      </c>
      <c r="J10566" t="s">
        <v>12</v>
      </c>
      <c r="K10566">
        <v>4006755</v>
      </c>
      <c r="L10566">
        <v>4294566</v>
      </c>
    </row>
    <row r="10567" spans="1:12" hidden="1" x14ac:dyDescent="0.2">
      <c r="A10567">
        <v>877917</v>
      </c>
      <c r="B10567" t="s">
        <v>28</v>
      </c>
      <c r="C10567" t="s">
        <v>29</v>
      </c>
      <c r="D10567" t="s">
        <v>13</v>
      </c>
      <c r="E10567" t="s">
        <v>30</v>
      </c>
      <c r="F10567" t="s">
        <v>22</v>
      </c>
      <c r="G10567" t="s">
        <v>11</v>
      </c>
      <c r="H10567" s="1">
        <v>43162</v>
      </c>
      <c r="I10567" s="2">
        <v>0.33333333333333331</v>
      </c>
      <c r="J10567" t="s">
        <v>12</v>
      </c>
      <c r="K10567">
        <v>4006755</v>
      </c>
      <c r="L10567">
        <v>4294566</v>
      </c>
    </row>
    <row r="10568" spans="1:12" hidden="1" x14ac:dyDescent="0.2">
      <c r="A10568">
        <v>877918</v>
      </c>
      <c r="B10568" t="s">
        <v>28</v>
      </c>
      <c r="C10568" t="s">
        <v>29</v>
      </c>
      <c r="D10568" t="s">
        <v>13</v>
      </c>
      <c r="E10568" t="s">
        <v>30</v>
      </c>
      <c r="F10568" t="s">
        <v>22</v>
      </c>
      <c r="G10568" t="s">
        <v>11</v>
      </c>
      <c r="H10568" s="1">
        <v>43162</v>
      </c>
      <c r="I10568" s="2">
        <v>0.5</v>
      </c>
      <c r="J10568" t="s">
        <v>12</v>
      </c>
      <c r="K10568">
        <v>4006755</v>
      </c>
      <c r="L10568">
        <v>4294566</v>
      </c>
    </row>
    <row r="10569" spans="1:12" hidden="1" x14ac:dyDescent="0.2">
      <c r="A10569">
        <v>877919</v>
      </c>
      <c r="B10569" t="s">
        <v>28</v>
      </c>
      <c r="C10569" t="s">
        <v>29</v>
      </c>
      <c r="D10569" t="s">
        <v>13</v>
      </c>
      <c r="E10569" t="s">
        <v>30</v>
      </c>
      <c r="F10569" t="s">
        <v>22</v>
      </c>
      <c r="G10569" t="s">
        <v>11</v>
      </c>
      <c r="H10569" s="1">
        <v>43162</v>
      </c>
      <c r="I10569" s="2">
        <v>0.66666666666666663</v>
      </c>
      <c r="J10569" t="s">
        <v>12</v>
      </c>
      <c r="K10569">
        <v>4006755</v>
      </c>
      <c r="L10569">
        <v>4294566</v>
      </c>
    </row>
    <row r="10570" spans="1:12" hidden="1" x14ac:dyDescent="0.2">
      <c r="A10570">
        <v>877920</v>
      </c>
      <c r="B10570" t="s">
        <v>28</v>
      </c>
      <c r="C10570" t="s">
        <v>29</v>
      </c>
      <c r="D10570" t="s">
        <v>13</v>
      </c>
      <c r="E10570" t="s">
        <v>30</v>
      </c>
      <c r="F10570" t="s">
        <v>22</v>
      </c>
      <c r="G10570" t="s">
        <v>11</v>
      </c>
      <c r="H10570" s="1">
        <v>43162</v>
      </c>
      <c r="I10570" s="2">
        <v>0.83333333333333337</v>
      </c>
      <c r="J10570" t="s">
        <v>12</v>
      </c>
      <c r="K10570">
        <v>4006755</v>
      </c>
      <c r="L10570">
        <v>4294566</v>
      </c>
    </row>
    <row r="10571" spans="1:12" hidden="1" x14ac:dyDescent="0.2">
      <c r="A10571">
        <v>877921</v>
      </c>
      <c r="B10571" t="s">
        <v>28</v>
      </c>
      <c r="C10571" t="s">
        <v>29</v>
      </c>
      <c r="D10571" t="s">
        <v>13</v>
      </c>
      <c r="E10571" t="s">
        <v>30</v>
      </c>
      <c r="F10571" t="s">
        <v>22</v>
      </c>
      <c r="G10571" t="s">
        <v>11</v>
      </c>
      <c r="H10571" s="1">
        <v>43163</v>
      </c>
      <c r="I10571" s="2">
        <v>0</v>
      </c>
      <c r="J10571" t="s">
        <v>12</v>
      </c>
      <c r="K10571">
        <v>4006755</v>
      </c>
      <c r="L10571">
        <v>4294566</v>
      </c>
    </row>
    <row r="10572" spans="1:12" hidden="1" x14ac:dyDescent="0.2">
      <c r="A10572">
        <v>877922</v>
      </c>
      <c r="B10572" t="s">
        <v>28</v>
      </c>
      <c r="C10572" t="s">
        <v>29</v>
      </c>
      <c r="D10572" t="s">
        <v>13</v>
      </c>
      <c r="E10572" t="s">
        <v>30</v>
      </c>
      <c r="F10572" t="s">
        <v>22</v>
      </c>
      <c r="G10572" t="s">
        <v>11</v>
      </c>
      <c r="H10572" s="1">
        <v>43163</v>
      </c>
      <c r="I10572" s="2">
        <v>0.16666666666666666</v>
      </c>
      <c r="J10572" t="s">
        <v>12</v>
      </c>
      <c r="K10572">
        <v>4006755</v>
      </c>
      <c r="L10572">
        <v>4294566</v>
      </c>
    </row>
    <row r="10573" spans="1:12" hidden="1" x14ac:dyDescent="0.2">
      <c r="A10573">
        <v>877923</v>
      </c>
      <c r="B10573" t="s">
        <v>28</v>
      </c>
      <c r="C10573" t="s">
        <v>29</v>
      </c>
      <c r="D10573" t="s">
        <v>13</v>
      </c>
      <c r="E10573" t="s">
        <v>30</v>
      </c>
      <c r="F10573" t="s">
        <v>22</v>
      </c>
      <c r="G10573" t="s">
        <v>11</v>
      </c>
      <c r="H10573" s="1">
        <v>43163</v>
      </c>
      <c r="I10573" s="2">
        <v>0.33333333333333331</v>
      </c>
      <c r="J10573" t="s">
        <v>12</v>
      </c>
      <c r="K10573">
        <v>4006755</v>
      </c>
      <c r="L10573">
        <v>4294566</v>
      </c>
    </row>
    <row r="10574" spans="1:12" hidden="1" x14ac:dyDescent="0.2">
      <c r="A10574">
        <v>877924</v>
      </c>
      <c r="B10574" t="s">
        <v>28</v>
      </c>
      <c r="C10574" t="s">
        <v>29</v>
      </c>
      <c r="D10574" t="s">
        <v>13</v>
      </c>
      <c r="E10574" t="s">
        <v>30</v>
      </c>
      <c r="F10574" t="s">
        <v>22</v>
      </c>
      <c r="G10574" t="s">
        <v>11</v>
      </c>
      <c r="H10574" s="1">
        <v>43163</v>
      </c>
      <c r="I10574" s="2">
        <v>0.5</v>
      </c>
      <c r="J10574" t="s">
        <v>12</v>
      </c>
      <c r="K10574">
        <v>4006755</v>
      </c>
      <c r="L10574">
        <v>4294566</v>
      </c>
    </row>
    <row r="10575" spans="1:12" hidden="1" x14ac:dyDescent="0.2">
      <c r="A10575">
        <v>877925</v>
      </c>
      <c r="B10575" t="s">
        <v>28</v>
      </c>
      <c r="C10575" t="s">
        <v>29</v>
      </c>
      <c r="D10575" t="s">
        <v>13</v>
      </c>
      <c r="E10575" t="s">
        <v>30</v>
      </c>
      <c r="F10575" t="s">
        <v>22</v>
      </c>
      <c r="G10575" t="s">
        <v>11</v>
      </c>
      <c r="H10575" s="1">
        <v>43163</v>
      </c>
      <c r="I10575" s="2">
        <v>0.66666666666666663</v>
      </c>
      <c r="J10575" t="s">
        <v>12</v>
      </c>
      <c r="K10575">
        <v>4006755</v>
      </c>
      <c r="L10575">
        <v>4294566</v>
      </c>
    </row>
    <row r="10576" spans="1:12" hidden="1" x14ac:dyDescent="0.2">
      <c r="A10576">
        <v>877926</v>
      </c>
      <c r="B10576" t="s">
        <v>28</v>
      </c>
      <c r="C10576" t="s">
        <v>29</v>
      </c>
      <c r="D10576" t="s">
        <v>13</v>
      </c>
      <c r="E10576" t="s">
        <v>30</v>
      </c>
      <c r="F10576" t="s">
        <v>22</v>
      </c>
      <c r="G10576" t="s">
        <v>11</v>
      </c>
      <c r="H10576" s="1">
        <v>43163</v>
      </c>
      <c r="I10576" s="2">
        <v>0.83333333333333337</v>
      </c>
      <c r="J10576" t="s">
        <v>12</v>
      </c>
      <c r="K10576">
        <v>4006755</v>
      </c>
      <c r="L10576">
        <v>4294566</v>
      </c>
    </row>
    <row r="10577" spans="1:12" hidden="1" x14ac:dyDescent="0.2">
      <c r="A10577">
        <v>877927</v>
      </c>
      <c r="B10577" t="s">
        <v>28</v>
      </c>
      <c r="C10577" t="s">
        <v>29</v>
      </c>
      <c r="D10577" t="s">
        <v>13</v>
      </c>
      <c r="E10577" t="s">
        <v>30</v>
      </c>
      <c r="F10577" t="s">
        <v>22</v>
      </c>
      <c r="G10577" t="s">
        <v>11</v>
      </c>
      <c r="H10577" s="1">
        <v>43164</v>
      </c>
      <c r="I10577" s="2">
        <v>0</v>
      </c>
      <c r="J10577" t="s">
        <v>12</v>
      </c>
      <c r="K10577">
        <v>4006760</v>
      </c>
      <c r="L10577">
        <v>4294606</v>
      </c>
    </row>
    <row r="10578" spans="1:12" hidden="1" x14ac:dyDescent="0.2">
      <c r="A10578">
        <v>877928</v>
      </c>
      <c r="B10578" t="s">
        <v>28</v>
      </c>
      <c r="C10578" t="s">
        <v>29</v>
      </c>
      <c r="D10578" t="s">
        <v>13</v>
      </c>
      <c r="E10578" t="s">
        <v>30</v>
      </c>
      <c r="F10578" t="s">
        <v>22</v>
      </c>
      <c r="G10578" t="s">
        <v>11</v>
      </c>
      <c r="H10578" s="1">
        <v>43164</v>
      </c>
      <c r="I10578" s="2">
        <v>0.16666666666666666</v>
      </c>
      <c r="J10578" t="s">
        <v>12</v>
      </c>
      <c r="K10578">
        <v>4006777</v>
      </c>
      <c r="L10578">
        <v>4294654</v>
      </c>
    </row>
    <row r="10579" spans="1:12" hidden="1" x14ac:dyDescent="0.2">
      <c r="A10579">
        <v>877929</v>
      </c>
      <c r="B10579" t="s">
        <v>28</v>
      </c>
      <c r="C10579" t="s">
        <v>29</v>
      </c>
      <c r="D10579" t="s">
        <v>13</v>
      </c>
      <c r="E10579" t="s">
        <v>30</v>
      </c>
      <c r="F10579" t="s">
        <v>22</v>
      </c>
      <c r="G10579" t="s">
        <v>11</v>
      </c>
      <c r="H10579" s="1">
        <v>43164</v>
      </c>
      <c r="I10579" s="2">
        <v>0.33333333333333331</v>
      </c>
      <c r="J10579" t="s">
        <v>12</v>
      </c>
      <c r="K10579">
        <v>4007426</v>
      </c>
      <c r="L10579">
        <v>4294781</v>
      </c>
    </row>
    <row r="10580" spans="1:12" hidden="1" x14ac:dyDescent="0.2">
      <c r="A10580">
        <v>877930</v>
      </c>
      <c r="B10580" t="s">
        <v>28</v>
      </c>
      <c r="C10580" t="s">
        <v>29</v>
      </c>
      <c r="D10580" t="s">
        <v>13</v>
      </c>
      <c r="E10580" t="s">
        <v>30</v>
      </c>
      <c r="F10580" t="s">
        <v>22</v>
      </c>
      <c r="G10580" t="s">
        <v>11</v>
      </c>
      <c r="H10580" s="1">
        <v>43164</v>
      </c>
      <c r="I10580" s="2">
        <v>0.5</v>
      </c>
      <c r="J10580" t="s">
        <v>12</v>
      </c>
      <c r="K10580">
        <v>4007966</v>
      </c>
      <c r="L10580">
        <v>4295042</v>
      </c>
    </row>
    <row r="10581" spans="1:12" hidden="1" x14ac:dyDescent="0.2">
      <c r="A10581">
        <v>877931</v>
      </c>
      <c r="B10581" t="s">
        <v>28</v>
      </c>
      <c r="C10581" t="s">
        <v>29</v>
      </c>
      <c r="D10581" t="s">
        <v>13</v>
      </c>
      <c r="E10581" t="s">
        <v>30</v>
      </c>
      <c r="F10581" t="s">
        <v>22</v>
      </c>
      <c r="G10581" t="s">
        <v>11</v>
      </c>
      <c r="H10581" s="1">
        <v>43164</v>
      </c>
      <c r="I10581" s="2">
        <v>0.66666666666666663</v>
      </c>
      <c r="J10581" t="s">
        <v>12</v>
      </c>
      <c r="K10581">
        <v>4008242</v>
      </c>
      <c r="L10581">
        <v>4295498</v>
      </c>
    </row>
    <row r="10582" spans="1:12" hidden="1" x14ac:dyDescent="0.2">
      <c r="A10582">
        <v>877932</v>
      </c>
      <c r="B10582" t="s">
        <v>28</v>
      </c>
      <c r="C10582" t="s">
        <v>29</v>
      </c>
      <c r="D10582" t="s">
        <v>13</v>
      </c>
      <c r="E10582" t="s">
        <v>30</v>
      </c>
      <c r="F10582" t="s">
        <v>22</v>
      </c>
      <c r="G10582" t="s">
        <v>11</v>
      </c>
      <c r="H10582" s="1">
        <v>43164</v>
      </c>
      <c r="I10582" s="2">
        <v>0.83333333333333337</v>
      </c>
      <c r="J10582" t="s">
        <v>12</v>
      </c>
      <c r="K10582">
        <v>4008484</v>
      </c>
      <c r="L10582">
        <v>4296277</v>
      </c>
    </row>
    <row r="10583" spans="1:12" hidden="1" x14ac:dyDescent="0.2">
      <c r="A10583">
        <v>877933</v>
      </c>
      <c r="B10583" t="s">
        <v>28</v>
      </c>
      <c r="C10583" t="s">
        <v>29</v>
      </c>
      <c r="D10583" t="s">
        <v>13</v>
      </c>
      <c r="E10583" t="s">
        <v>30</v>
      </c>
      <c r="F10583" t="s">
        <v>22</v>
      </c>
      <c r="G10583" t="s">
        <v>11</v>
      </c>
      <c r="H10583" s="1">
        <v>43165</v>
      </c>
      <c r="I10583" s="2">
        <v>0</v>
      </c>
      <c r="J10583" t="s">
        <v>12</v>
      </c>
      <c r="K10583">
        <v>4008558</v>
      </c>
      <c r="L10583">
        <v>4296583</v>
      </c>
    </row>
    <row r="10584" spans="1:12" hidden="1" x14ac:dyDescent="0.2">
      <c r="A10584">
        <v>877934</v>
      </c>
      <c r="B10584" t="s">
        <v>28</v>
      </c>
      <c r="C10584" t="s">
        <v>29</v>
      </c>
      <c r="D10584" t="s">
        <v>13</v>
      </c>
      <c r="E10584" t="s">
        <v>30</v>
      </c>
      <c r="F10584" t="s">
        <v>22</v>
      </c>
      <c r="G10584" t="s">
        <v>11</v>
      </c>
      <c r="H10584" s="1">
        <v>43165</v>
      </c>
      <c r="I10584" s="2">
        <v>0.16666666666666666</v>
      </c>
      <c r="J10584" t="s">
        <v>12</v>
      </c>
      <c r="K10584">
        <v>4008574</v>
      </c>
      <c r="L10584">
        <v>4296636</v>
      </c>
    </row>
    <row r="10585" spans="1:12" hidden="1" x14ac:dyDescent="0.2">
      <c r="A10585">
        <v>877935</v>
      </c>
      <c r="B10585" t="s">
        <v>28</v>
      </c>
      <c r="C10585" t="s">
        <v>29</v>
      </c>
      <c r="D10585" t="s">
        <v>13</v>
      </c>
      <c r="E10585" t="s">
        <v>30</v>
      </c>
      <c r="F10585" t="s">
        <v>22</v>
      </c>
      <c r="G10585" t="s">
        <v>11</v>
      </c>
      <c r="H10585" s="1">
        <v>43165</v>
      </c>
      <c r="I10585" s="2">
        <v>0.33333333333333331</v>
      </c>
      <c r="J10585" t="s">
        <v>12</v>
      </c>
      <c r="K10585">
        <v>4009262</v>
      </c>
      <c r="L10585">
        <v>4296770</v>
      </c>
    </row>
    <row r="10586" spans="1:12" hidden="1" x14ac:dyDescent="0.2">
      <c r="A10586">
        <v>877936</v>
      </c>
      <c r="B10586" t="s">
        <v>28</v>
      </c>
      <c r="C10586" t="s">
        <v>29</v>
      </c>
      <c r="D10586" t="s">
        <v>13</v>
      </c>
      <c r="E10586" t="s">
        <v>30</v>
      </c>
      <c r="F10586" t="s">
        <v>22</v>
      </c>
      <c r="G10586" t="s">
        <v>11</v>
      </c>
      <c r="H10586" s="1">
        <v>43165</v>
      </c>
      <c r="I10586" s="2">
        <v>0.5</v>
      </c>
      <c r="J10586" t="s">
        <v>12</v>
      </c>
      <c r="K10586">
        <v>4009780</v>
      </c>
      <c r="L10586">
        <v>4297005</v>
      </c>
    </row>
    <row r="10587" spans="1:12" hidden="1" x14ac:dyDescent="0.2">
      <c r="A10587">
        <v>877937</v>
      </c>
      <c r="B10587" t="s">
        <v>28</v>
      </c>
      <c r="C10587" t="s">
        <v>29</v>
      </c>
      <c r="D10587" t="s">
        <v>13</v>
      </c>
      <c r="E10587" t="s">
        <v>30</v>
      </c>
      <c r="F10587" t="s">
        <v>22</v>
      </c>
      <c r="G10587" t="s">
        <v>11</v>
      </c>
      <c r="H10587" s="1">
        <v>43165</v>
      </c>
      <c r="I10587" s="2">
        <v>0.66666666666666663</v>
      </c>
      <c r="J10587" t="s">
        <v>12</v>
      </c>
      <c r="K10587">
        <v>4010093</v>
      </c>
      <c r="L10587">
        <v>4297494</v>
      </c>
    </row>
    <row r="10588" spans="1:12" hidden="1" x14ac:dyDescent="0.2">
      <c r="A10588">
        <v>877938</v>
      </c>
      <c r="B10588" t="s">
        <v>28</v>
      </c>
      <c r="C10588" t="s">
        <v>29</v>
      </c>
      <c r="D10588" t="s">
        <v>13</v>
      </c>
      <c r="E10588" t="s">
        <v>30</v>
      </c>
      <c r="F10588" t="s">
        <v>22</v>
      </c>
      <c r="G10588" t="s">
        <v>11</v>
      </c>
      <c r="H10588" s="1">
        <v>43165</v>
      </c>
      <c r="I10588" s="2">
        <v>0.83333333333333337</v>
      </c>
      <c r="J10588" t="s">
        <v>12</v>
      </c>
      <c r="K10588">
        <v>4010319</v>
      </c>
      <c r="L10588">
        <v>4298315</v>
      </c>
    </row>
    <row r="10589" spans="1:12" hidden="1" x14ac:dyDescent="0.2">
      <c r="A10589">
        <v>877939</v>
      </c>
      <c r="B10589" t="s">
        <v>28</v>
      </c>
      <c r="C10589" t="s">
        <v>29</v>
      </c>
      <c r="D10589" t="s">
        <v>13</v>
      </c>
      <c r="E10589" t="s">
        <v>30</v>
      </c>
      <c r="F10589" t="s">
        <v>22</v>
      </c>
      <c r="G10589" t="s">
        <v>11</v>
      </c>
      <c r="H10589" s="1">
        <v>43166</v>
      </c>
      <c r="I10589" s="2">
        <v>0</v>
      </c>
      <c r="J10589" t="s">
        <v>12</v>
      </c>
      <c r="K10589">
        <v>4010399</v>
      </c>
      <c r="L10589">
        <v>4298653</v>
      </c>
    </row>
    <row r="10590" spans="1:12" hidden="1" x14ac:dyDescent="0.2">
      <c r="A10590">
        <v>877940</v>
      </c>
      <c r="B10590" t="s">
        <v>28</v>
      </c>
      <c r="C10590" t="s">
        <v>29</v>
      </c>
      <c r="D10590" t="s">
        <v>13</v>
      </c>
      <c r="E10590" t="s">
        <v>30</v>
      </c>
      <c r="F10590" t="s">
        <v>22</v>
      </c>
      <c r="G10590" t="s">
        <v>11</v>
      </c>
      <c r="H10590" s="1">
        <v>43166</v>
      </c>
      <c r="I10590" s="2">
        <v>0.16666666666666666</v>
      </c>
      <c r="J10590" t="s">
        <v>12</v>
      </c>
      <c r="K10590">
        <v>4010421</v>
      </c>
      <c r="L10590">
        <v>4298714</v>
      </c>
    </row>
    <row r="10591" spans="1:12" hidden="1" x14ac:dyDescent="0.2">
      <c r="A10591">
        <v>877941</v>
      </c>
      <c r="B10591" t="s">
        <v>28</v>
      </c>
      <c r="C10591" t="s">
        <v>29</v>
      </c>
      <c r="D10591" t="s">
        <v>13</v>
      </c>
      <c r="E10591" t="s">
        <v>30</v>
      </c>
      <c r="F10591" t="s">
        <v>22</v>
      </c>
      <c r="G10591" t="s">
        <v>11</v>
      </c>
      <c r="H10591" s="1">
        <v>43166</v>
      </c>
      <c r="I10591" s="2">
        <v>0.33333333333333331</v>
      </c>
      <c r="J10591" t="s">
        <v>12</v>
      </c>
      <c r="K10591">
        <v>4010951</v>
      </c>
      <c r="L10591">
        <v>4298841</v>
      </c>
    </row>
    <row r="10592" spans="1:12" hidden="1" x14ac:dyDescent="0.2">
      <c r="A10592">
        <v>877942</v>
      </c>
      <c r="B10592" t="s">
        <v>28</v>
      </c>
      <c r="C10592" t="s">
        <v>29</v>
      </c>
      <c r="D10592" t="s">
        <v>13</v>
      </c>
      <c r="E10592" t="s">
        <v>30</v>
      </c>
      <c r="F10592" t="s">
        <v>22</v>
      </c>
      <c r="G10592" t="s">
        <v>11</v>
      </c>
      <c r="H10592" s="1">
        <v>43166</v>
      </c>
      <c r="I10592" s="2">
        <v>0.5</v>
      </c>
      <c r="J10592" t="s">
        <v>12</v>
      </c>
      <c r="K10592">
        <v>4011380</v>
      </c>
      <c r="L10592">
        <v>4299087</v>
      </c>
    </row>
    <row r="10593" spans="1:12" hidden="1" x14ac:dyDescent="0.2">
      <c r="A10593">
        <v>877943</v>
      </c>
      <c r="B10593" t="s">
        <v>28</v>
      </c>
      <c r="C10593" t="s">
        <v>29</v>
      </c>
      <c r="D10593" t="s">
        <v>13</v>
      </c>
      <c r="E10593" t="s">
        <v>30</v>
      </c>
      <c r="F10593" t="s">
        <v>22</v>
      </c>
      <c r="G10593" t="s">
        <v>11</v>
      </c>
      <c r="H10593" s="1">
        <v>43166</v>
      </c>
      <c r="I10593" s="2">
        <v>0.66666666666666663</v>
      </c>
      <c r="J10593" t="s">
        <v>12</v>
      </c>
      <c r="K10593">
        <v>4011635</v>
      </c>
      <c r="L10593">
        <v>4299603</v>
      </c>
    </row>
    <row r="10594" spans="1:12" hidden="1" x14ac:dyDescent="0.2">
      <c r="A10594">
        <v>877944</v>
      </c>
      <c r="B10594" t="s">
        <v>28</v>
      </c>
      <c r="C10594" t="s">
        <v>29</v>
      </c>
      <c r="D10594" t="s">
        <v>13</v>
      </c>
      <c r="E10594" t="s">
        <v>30</v>
      </c>
      <c r="F10594" t="s">
        <v>22</v>
      </c>
      <c r="G10594" t="s">
        <v>11</v>
      </c>
      <c r="H10594" s="1">
        <v>43166</v>
      </c>
      <c r="I10594" s="2">
        <v>0.83333333333333337</v>
      </c>
      <c r="J10594" t="s">
        <v>12</v>
      </c>
      <c r="K10594">
        <v>4011768</v>
      </c>
      <c r="L10594">
        <v>4300178</v>
      </c>
    </row>
    <row r="10595" spans="1:12" hidden="1" x14ac:dyDescent="0.2">
      <c r="A10595">
        <v>877945</v>
      </c>
      <c r="B10595" t="s">
        <v>28</v>
      </c>
      <c r="C10595" t="s">
        <v>29</v>
      </c>
      <c r="D10595" t="s">
        <v>13</v>
      </c>
      <c r="E10595" t="s">
        <v>30</v>
      </c>
      <c r="F10595" t="s">
        <v>22</v>
      </c>
      <c r="G10595" t="s">
        <v>11</v>
      </c>
      <c r="H10595" s="1">
        <v>43167</v>
      </c>
      <c r="I10595" s="2">
        <v>0</v>
      </c>
      <c r="J10595" t="s">
        <v>12</v>
      </c>
      <c r="K10595">
        <v>4011813</v>
      </c>
      <c r="L10595">
        <v>4300332</v>
      </c>
    </row>
    <row r="10596" spans="1:12" hidden="1" x14ac:dyDescent="0.2">
      <c r="A10596">
        <v>877946</v>
      </c>
      <c r="B10596" t="s">
        <v>28</v>
      </c>
      <c r="C10596" t="s">
        <v>29</v>
      </c>
      <c r="D10596" t="s">
        <v>13</v>
      </c>
      <c r="E10596" t="s">
        <v>30</v>
      </c>
      <c r="F10596" t="s">
        <v>22</v>
      </c>
      <c r="G10596" t="s">
        <v>11</v>
      </c>
      <c r="H10596" s="1">
        <v>43167</v>
      </c>
      <c r="I10596" s="2">
        <v>0.16666666666666666</v>
      </c>
      <c r="J10596" t="s">
        <v>12</v>
      </c>
      <c r="K10596">
        <v>4011833</v>
      </c>
      <c r="L10596">
        <v>4300367</v>
      </c>
    </row>
    <row r="10597" spans="1:12" hidden="1" x14ac:dyDescent="0.2">
      <c r="A10597">
        <v>877947</v>
      </c>
      <c r="B10597" t="s">
        <v>28</v>
      </c>
      <c r="C10597" t="s">
        <v>29</v>
      </c>
      <c r="D10597" t="s">
        <v>13</v>
      </c>
      <c r="E10597" t="s">
        <v>30</v>
      </c>
      <c r="F10597" t="s">
        <v>22</v>
      </c>
      <c r="G10597" t="s">
        <v>11</v>
      </c>
      <c r="H10597" s="1">
        <v>43167</v>
      </c>
      <c r="I10597" s="2">
        <v>0.33333333333333331</v>
      </c>
      <c r="J10597" t="s">
        <v>12</v>
      </c>
      <c r="K10597">
        <v>4012477</v>
      </c>
      <c r="L10597">
        <v>4300484</v>
      </c>
    </row>
    <row r="10598" spans="1:12" hidden="1" x14ac:dyDescent="0.2">
      <c r="A10598">
        <v>877948</v>
      </c>
      <c r="B10598" t="s">
        <v>28</v>
      </c>
      <c r="C10598" t="s">
        <v>29</v>
      </c>
      <c r="D10598" t="s">
        <v>13</v>
      </c>
      <c r="E10598" t="s">
        <v>30</v>
      </c>
      <c r="F10598" t="s">
        <v>22</v>
      </c>
      <c r="G10598" t="s">
        <v>11</v>
      </c>
      <c r="H10598" s="1">
        <v>43167</v>
      </c>
      <c r="I10598" s="2">
        <v>0.5</v>
      </c>
      <c r="J10598" t="s">
        <v>12</v>
      </c>
      <c r="K10598">
        <v>4012974</v>
      </c>
      <c r="L10598">
        <v>4300722</v>
      </c>
    </row>
    <row r="10599" spans="1:12" hidden="1" x14ac:dyDescent="0.2">
      <c r="A10599">
        <v>877949</v>
      </c>
      <c r="B10599" t="s">
        <v>28</v>
      </c>
      <c r="C10599" t="s">
        <v>29</v>
      </c>
      <c r="D10599" t="s">
        <v>13</v>
      </c>
      <c r="E10599" t="s">
        <v>30</v>
      </c>
      <c r="F10599" t="s">
        <v>22</v>
      </c>
      <c r="G10599" t="s">
        <v>11</v>
      </c>
      <c r="H10599" s="1">
        <v>43167</v>
      </c>
      <c r="I10599" s="2">
        <v>0.66666666666666663</v>
      </c>
      <c r="J10599" t="s">
        <v>12</v>
      </c>
      <c r="K10599">
        <v>4013289</v>
      </c>
      <c r="L10599">
        <v>4301190</v>
      </c>
    </row>
    <row r="10600" spans="1:12" hidden="1" x14ac:dyDescent="0.2">
      <c r="A10600">
        <v>877950</v>
      </c>
      <c r="B10600" t="s">
        <v>28</v>
      </c>
      <c r="C10600" t="s">
        <v>29</v>
      </c>
      <c r="D10600" t="s">
        <v>13</v>
      </c>
      <c r="E10600" t="s">
        <v>30</v>
      </c>
      <c r="F10600" t="s">
        <v>22</v>
      </c>
      <c r="G10600" t="s">
        <v>11</v>
      </c>
      <c r="H10600" s="1">
        <v>43167</v>
      </c>
      <c r="I10600" s="2">
        <v>0.83333333333333337</v>
      </c>
      <c r="J10600" t="s">
        <v>12</v>
      </c>
      <c r="K10600">
        <v>4013537</v>
      </c>
      <c r="L10600">
        <v>4302002</v>
      </c>
    </row>
    <row r="10601" spans="1:12" hidden="1" x14ac:dyDescent="0.2">
      <c r="A10601">
        <v>877951</v>
      </c>
      <c r="B10601" t="s">
        <v>28</v>
      </c>
      <c r="C10601" t="s">
        <v>29</v>
      </c>
      <c r="D10601" t="s">
        <v>13</v>
      </c>
      <c r="E10601" t="s">
        <v>30</v>
      </c>
      <c r="F10601" t="s">
        <v>22</v>
      </c>
      <c r="G10601" t="s">
        <v>11</v>
      </c>
      <c r="H10601" s="1">
        <v>43168</v>
      </c>
      <c r="I10601" s="2">
        <v>0</v>
      </c>
      <c r="J10601" t="s">
        <v>12</v>
      </c>
      <c r="K10601">
        <v>4013623</v>
      </c>
      <c r="L10601">
        <v>4302275</v>
      </c>
    </row>
    <row r="10602" spans="1:12" hidden="1" x14ac:dyDescent="0.2">
      <c r="A10602">
        <v>877952</v>
      </c>
      <c r="B10602" t="s">
        <v>28</v>
      </c>
      <c r="C10602" t="s">
        <v>29</v>
      </c>
      <c r="D10602" t="s">
        <v>13</v>
      </c>
      <c r="E10602" t="s">
        <v>30</v>
      </c>
      <c r="F10602" t="s">
        <v>22</v>
      </c>
      <c r="G10602" t="s">
        <v>11</v>
      </c>
      <c r="H10602" s="1">
        <v>43168</v>
      </c>
      <c r="I10602" s="2">
        <v>0.16666666666666666</v>
      </c>
      <c r="J10602" t="s">
        <v>12</v>
      </c>
      <c r="K10602">
        <v>4013641</v>
      </c>
      <c r="L10602">
        <v>4302341</v>
      </c>
    </row>
    <row r="10603" spans="1:12" hidden="1" x14ac:dyDescent="0.2">
      <c r="A10603">
        <v>877953</v>
      </c>
      <c r="B10603" t="s">
        <v>28</v>
      </c>
      <c r="C10603" t="s">
        <v>29</v>
      </c>
      <c r="D10603" t="s">
        <v>13</v>
      </c>
      <c r="E10603" t="s">
        <v>30</v>
      </c>
      <c r="F10603" t="s">
        <v>22</v>
      </c>
      <c r="G10603" t="s">
        <v>11</v>
      </c>
      <c r="H10603" s="1">
        <v>43168</v>
      </c>
      <c r="I10603" s="2">
        <v>0.33333333333333331</v>
      </c>
      <c r="J10603" t="s">
        <v>12</v>
      </c>
      <c r="K10603">
        <v>4014242</v>
      </c>
      <c r="L10603">
        <v>4302528</v>
      </c>
    </row>
    <row r="10604" spans="1:12" hidden="1" x14ac:dyDescent="0.2">
      <c r="A10604">
        <v>877954</v>
      </c>
      <c r="B10604" t="s">
        <v>28</v>
      </c>
      <c r="C10604" t="s">
        <v>29</v>
      </c>
      <c r="D10604" t="s">
        <v>13</v>
      </c>
      <c r="E10604" t="s">
        <v>30</v>
      </c>
      <c r="F10604" t="s">
        <v>22</v>
      </c>
      <c r="G10604" t="s">
        <v>11</v>
      </c>
      <c r="H10604" s="1">
        <v>43168</v>
      </c>
      <c r="I10604" s="2">
        <v>0.5</v>
      </c>
      <c r="J10604" t="s">
        <v>12</v>
      </c>
      <c r="K10604">
        <v>4014701</v>
      </c>
      <c r="L10604">
        <v>4302821</v>
      </c>
    </row>
    <row r="10605" spans="1:12" hidden="1" x14ac:dyDescent="0.2">
      <c r="A10605">
        <v>877955</v>
      </c>
      <c r="B10605" t="s">
        <v>28</v>
      </c>
      <c r="C10605" t="s">
        <v>29</v>
      </c>
      <c r="D10605" t="s">
        <v>13</v>
      </c>
      <c r="E10605" t="s">
        <v>30</v>
      </c>
      <c r="F10605" t="s">
        <v>22</v>
      </c>
      <c r="G10605" t="s">
        <v>11</v>
      </c>
      <c r="H10605" s="1">
        <v>43168</v>
      </c>
      <c r="I10605" s="2">
        <v>0.66666666666666663</v>
      </c>
      <c r="J10605" t="s">
        <v>12</v>
      </c>
      <c r="K10605">
        <v>4015020</v>
      </c>
      <c r="L10605">
        <v>4303380</v>
      </c>
    </row>
    <row r="10606" spans="1:12" hidden="1" x14ac:dyDescent="0.2">
      <c r="A10606">
        <v>877956</v>
      </c>
      <c r="B10606" t="s">
        <v>28</v>
      </c>
      <c r="C10606" t="s">
        <v>29</v>
      </c>
      <c r="D10606" t="s">
        <v>13</v>
      </c>
      <c r="E10606" t="s">
        <v>30</v>
      </c>
      <c r="F10606" t="s">
        <v>22</v>
      </c>
      <c r="G10606" t="s">
        <v>11</v>
      </c>
      <c r="H10606" s="1">
        <v>43168</v>
      </c>
      <c r="I10606" s="2">
        <v>0.83333333333333337</v>
      </c>
      <c r="J10606" t="s">
        <v>12</v>
      </c>
      <c r="K10606">
        <v>4015263</v>
      </c>
      <c r="L10606">
        <v>4304127</v>
      </c>
    </row>
    <row r="10607" spans="1:12" hidden="1" x14ac:dyDescent="0.2">
      <c r="A10607">
        <v>877957</v>
      </c>
      <c r="B10607" t="s">
        <v>28</v>
      </c>
      <c r="C10607" t="s">
        <v>29</v>
      </c>
      <c r="D10607" t="s">
        <v>14</v>
      </c>
      <c r="E10607" t="s">
        <v>30</v>
      </c>
      <c r="F10607" t="s">
        <v>22</v>
      </c>
      <c r="G10607" t="s">
        <v>11</v>
      </c>
      <c r="H10607" s="1">
        <v>43162</v>
      </c>
      <c r="I10607" s="2">
        <v>0</v>
      </c>
      <c r="J10607" t="s">
        <v>12</v>
      </c>
      <c r="K10607">
        <v>4691067</v>
      </c>
      <c r="L10607">
        <v>4259826</v>
      </c>
    </row>
    <row r="10608" spans="1:12" hidden="1" x14ac:dyDescent="0.2">
      <c r="A10608">
        <v>877958</v>
      </c>
      <c r="B10608" t="s">
        <v>28</v>
      </c>
      <c r="C10608" t="s">
        <v>29</v>
      </c>
      <c r="D10608" t="s">
        <v>14</v>
      </c>
      <c r="E10608" t="s">
        <v>30</v>
      </c>
      <c r="F10608" t="s">
        <v>22</v>
      </c>
      <c r="G10608" t="s">
        <v>11</v>
      </c>
      <c r="H10608" s="1">
        <v>43162</v>
      </c>
      <c r="I10608" s="2">
        <v>0.16666666666666666</v>
      </c>
      <c r="J10608" t="s">
        <v>12</v>
      </c>
      <c r="K10608">
        <v>4691074</v>
      </c>
      <c r="L10608">
        <v>4259881</v>
      </c>
    </row>
    <row r="10609" spans="1:12" hidden="1" x14ac:dyDescent="0.2">
      <c r="A10609">
        <v>877959</v>
      </c>
      <c r="B10609" t="s">
        <v>28</v>
      </c>
      <c r="C10609" t="s">
        <v>29</v>
      </c>
      <c r="D10609" t="s">
        <v>14</v>
      </c>
      <c r="E10609" t="s">
        <v>30</v>
      </c>
      <c r="F10609" t="s">
        <v>22</v>
      </c>
      <c r="G10609" t="s">
        <v>11</v>
      </c>
      <c r="H10609" s="1">
        <v>43162</v>
      </c>
      <c r="I10609" s="2">
        <v>0.33333333333333331</v>
      </c>
      <c r="J10609" t="s">
        <v>12</v>
      </c>
      <c r="K10609">
        <v>4691074</v>
      </c>
      <c r="L10609">
        <v>4259881</v>
      </c>
    </row>
    <row r="10610" spans="1:12" hidden="1" x14ac:dyDescent="0.2">
      <c r="A10610">
        <v>877960</v>
      </c>
      <c r="B10610" t="s">
        <v>28</v>
      </c>
      <c r="C10610" t="s">
        <v>29</v>
      </c>
      <c r="D10610" t="s">
        <v>14</v>
      </c>
      <c r="E10610" t="s">
        <v>30</v>
      </c>
      <c r="F10610" t="s">
        <v>22</v>
      </c>
      <c r="G10610" t="s">
        <v>11</v>
      </c>
      <c r="H10610" s="1">
        <v>43162</v>
      </c>
      <c r="I10610" s="2">
        <v>0.5</v>
      </c>
      <c r="J10610" t="s">
        <v>12</v>
      </c>
      <c r="K10610">
        <v>4691074</v>
      </c>
      <c r="L10610">
        <v>4259881</v>
      </c>
    </row>
    <row r="10611" spans="1:12" hidden="1" x14ac:dyDescent="0.2">
      <c r="A10611">
        <v>877961</v>
      </c>
      <c r="B10611" t="s">
        <v>28</v>
      </c>
      <c r="C10611" t="s">
        <v>29</v>
      </c>
      <c r="D10611" t="s">
        <v>14</v>
      </c>
      <c r="E10611" t="s">
        <v>30</v>
      </c>
      <c r="F10611" t="s">
        <v>22</v>
      </c>
      <c r="G10611" t="s">
        <v>11</v>
      </c>
      <c r="H10611" s="1">
        <v>43162</v>
      </c>
      <c r="I10611" s="2">
        <v>0.66666666666666663</v>
      </c>
      <c r="J10611" t="s">
        <v>12</v>
      </c>
      <c r="K10611">
        <v>4691074</v>
      </c>
      <c r="L10611">
        <v>4259881</v>
      </c>
    </row>
    <row r="10612" spans="1:12" hidden="1" x14ac:dyDescent="0.2">
      <c r="A10612">
        <v>877962</v>
      </c>
      <c r="B10612" t="s">
        <v>28</v>
      </c>
      <c r="C10612" t="s">
        <v>29</v>
      </c>
      <c r="D10612" t="s">
        <v>14</v>
      </c>
      <c r="E10612" t="s">
        <v>30</v>
      </c>
      <c r="F10612" t="s">
        <v>22</v>
      </c>
      <c r="G10612" t="s">
        <v>11</v>
      </c>
      <c r="H10612" s="1">
        <v>43162</v>
      </c>
      <c r="I10612" s="2">
        <v>0.83333333333333337</v>
      </c>
      <c r="J10612" t="s">
        <v>12</v>
      </c>
      <c r="K10612">
        <v>4691074</v>
      </c>
      <c r="L10612">
        <v>4259881</v>
      </c>
    </row>
    <row r="10613" spans="1:12" hidden="1" x14ac:dyDescent="0.2">
      <c r="A10613">
        <v>877963</v>
      </c>
      <c r="B10613" t="s">
        <v>28</v>
      </c>
      <c r="C10613" t="s">
        <v>29</v>
      </c>
      <c r="D10613" t="s">
        <v>14</v>
      </c>
      <c r="E10613" t="s">
        <v>30</v>
      </c>
      <c r="F10613" t="s">
        <v>22</v>
      </c>
      <c r="G10613" t="s">
        <v>11</v>
      </c>
      <c r="H10613" s="1">
        <v>43163</v>
      </c>
      <c r="I10613" s="2">
        <v>0</v>
      </c>
      <c r="J10613" t="s">
        <v>12</v>
      </c>
      <c r="K10613">
        <v>4691074</v>
      </c>
      <c r="L10613">
        <v>4259881</v>
      </c>
    </row>
    <row r="10614" spans="1:12" hidden="1" x14ac:dyDescent="0.2">
      <c r="A10614">
        <v>877964</v>
      </c>
      <c r="B10614" t="s">
        <v>28</v>
      </c>
      <c r="C10614" t="s">
        <v>29</v>
      </c>
      <c r="D10614" t="s">
        <v>14</v>
      </c>
      <c r="E10614" t="s">
        <v>30</v>
      </c>
      <c r="F10614" t="s">
        <v>22</v>
      </c>
      <c r="G10614" t="s">
        <v>11</v>
      </c>
      <c r="H10614" s="1">
        <v>43163</v>
      </c>
      <c r="I10614" s="2">
        <v>0.16666666666666666</v>
      </c>
      <c r="J10614" t="s">
        <v>12</v>
      </c>
      <c r="K10614">
        <v>4691074</v>
      </c>
      <c r="L10614">
        <v>4259881</v>
      </c>
    </row>
    <row r="10615" spans="1:12" hidden="1" x14ac:dyDescent="0.2">
      <c r="A10615">
        <v>877965</v>
      </c>
      <c r="B10615" t="s">
        <v>28</v>
      </c>
      <c r="C10615" t="s">
        <v>29</v>
      </c>
      <c r="D10615" t="s">
        <v>14</v>
      </c>
      <c r="E10615" t="s">
        <v>30</v>
      </c>
      <c r="F10615" t="s">
        <v>22</v>
      </c>
      <c r="G10615" t="s">
        <v>11</v>
      </c>
      <c r="H10615" s="1">
        <v>43163</v>
      </c>
      <c r="I10615" s="2">
        <v>0.33333333333333331</v>
      </c>
      <c r="J10615" t="s">
        <v>12</v>
      </c>
      <c r="K10615">
        <v>4691074</v>
      </c>
      <c r="L10615">
        <v>4259881</v>
      </c>
    </row>
    <row r="10616" spans="1:12" hidden="1" x14ac:dyDescent="0.2">
      <c r="A10616">
        <v>877966</v>
      </c>
      <c r="B10616" t="s">
        <v>28</v>
      </c>
      <c r="C10616" t="s">
        <v>29</v>
      </c>
      <c r="D10616" t="s">
        <v>14</v>
      </c>
      <c r="E10616" t="s">
        <v>30</v>
      </c>
      <c r="F10616" t="s">
        <v>22</v>
      </c>
      <c r="G10616" t="s">
        <v>11</v>
      </c>
      <c r="H10616" s="1">
        <v>43163</v>
      </c>
      <c r="I10616" s="2">
        <v>0.5</v>
      </c>
      <c r="J10616" t="s">
        <v>12</v>
      </c>
      <c r="K10616">
        <v>4691074</v>
      </c>
      <c r="L10616">
        <v>4259881</v>
      </c>
    </row>
    <row r="10617" spans="1:12" hidden="1" x14ac:dyDescent="0.2">
      <c r="A10617">
        <v>877967</v>
      </c>
      <c r="B10617" t="s">
        <v>28</v>
      </c>
      <c r="C10617" t="s">
        <v>29</v>
      </c>
      <c r="D10617" t="s">
        <v>14</v>
      </c>
      <c r="E10617" t="s">
        <v>30</v>
      </c>
      <c r="F10617" t="s">
        <v>22</v>
      </c>
      <c r="G10617" t="s">
        <v>11</v>
      </c>
      <c r="H10617" s="1">
        <v>43163</v>
      </c>
      <c r="I10617" s="2">
        <v>0.66666666666666663</v>
      </c>
      <c r="J10617" t="s">
        <v>12</v>
      </c>
      <c r="K10617">
        <v>4691074</v>
      </c>
      <c r="L10617">
        <v>4259881</v>
      </c>
    </row>
    <row r="10618" spans="1:12" hidden="1" x14ac:dyDescent="0.2">
      <c r="A10618">
        <v>877968</v>
      </c>
      <c r="B10618" t="s">
        <v>28</v>
      </c>
      <c r="C10618" t="s">
        <v>29</v>
      </c>
      <c r="D10618" t="s">
        <v>14</v>
      </c>
      <c r="E10618" t="s">
        <v>30</v>
      </c>
      <c r="F10618" t="s">
        <v>22</v>
      </c>
      <c r="G10618" t="s">
        <v>11</v>
      </c>
      <c r="H10618" s="1">
        <v>43163</v>
      </c>
      <c r="I10618" s="2">
        <v>0.83333333333333337</v>
      </c>
      <c r="J10618" t="s">
        <v>12</v>
      </c>
      <c r="K10618">
        <v>4691074</v>
      </c>
      <c r="L10618">
        <v>4259881</v>
      </c>
    </row>
    <row r="10619" spans="1:12" hidden="1" x14ac:dyDescent="0.2">
      <c r="A10619">
        <v>877969</v>
      </c>
      <c r="B10619" t="s">
        <v>28</v>
      </c>
      <c r="C10619" t="s">
        <v>29</v>
      </c>
      <c r="D10619" t="s">
        <v>14</v>
      </c>
      <c r="E10619" t="s">
        <v>30</v>
      </c>
      <c r="F10619" t="s">
        <v>22</v>
      </c>
      <c r="G10619" t="s">
        <v>11</v>
      </c>
      <c r="H10619" s="1">
        <v>43164</v>
      </c>
      <c r="I10619" s="2">
        <v>0</v>
      </c>
      <c r="J10619" t="s">
        <v>12</v>
      </c>
      <c r="K10619">
        <v>4691083</v>
      </c>
      <c r="L10619">
        <v>4259907</v>
      </c>
    </row>
    <row r="10620" spans="1:12" hidden="1" x14ac:dyDescent="0.2">
      <c r="A10620">
        <v>877970</v>
      </c>
      <c r="B10620" t="s">
        <v>28</v>
      </c>
      <c r="C10620" t="s">
        <v>29</v>
      </c>
      <c r="D10620" t="s">
        <v>14</v>
      </c>
      <c r="E10620" t="s">
        <v>30</v>
      </c>
      <c r="F10620" t="s">
        <v>22</v>
      </c>
      <c r="G10620" t="s">
        <v>11</v>
      </c>
      <c r="H10620" s="1">
        <v>43164</v>
      </c>
      <c r="I10620" s="2">
        <v>0.16666666666666666</v>
      </c>
      <c r="J10620" t="s">
        <v>12</v>
      </c>
      <c r="K10620">
        <v>4691099</v>
      </c>
      <c r="L10620">
        <v>4259941</v>
      </c>
    </row>
    <row r="10621" spans="1:12" hidden="1" x14ac:dyDescent="0.2">
      <c r="A10621">
        <v>877971</v>
      </c>
      <c r="B10621" t="s">
        <v>28</v>
      </c>
      <c r="C10621" t="s">
        <v>29</v>
      </c>
      <c r="D10621" t="s">
        <v>14</v>
      </c>
      <c r="E10621" t="s">
        <v>30</v>
      </c>
      <c r="F10621" t="s">
        <v>22</v>
      </c>
      <c r="G10621" t="s">
        <v>11</v>
      </c>
      <c r="H10621" s="1">
        <v>43164</v>
      </c>
      <c r="I10621" s="2">
        <v>0.33333333333333331</v>
      </c>
      <c r="J10621" t="s">
        <v>12</v>
      </c>
      <c r="K10621">
        <v>4691633</v>
      </c>
      <c r="L10621">
        <v>4260001</v>
      </c>
    </row>
    <row r="10622" spans="1:12" hidden="1" x14ac:dyDescent="0.2">
      <c r="A10622">
        <v>877972</v>
      </c>
      <c r="B10622" t="s">
        <v>28</v>
      </c>
      <c r="C10622" t="s">
        <v>29</v>
      </c>
      <c r="D10622" t="s">
        <v>14</v>
      </c>
      <c r="E10622" t="s">
        <v>30</v>
      </c>
      <c r="F10622" t="s">
        <v>22</v>
      </c>
      <c r="G10622" t="s">
        <v>11</v>
      </c>
      <c r="H10622" s="1">
        <v>43164</v>
      </c>
      <c r="I10622" s="2">
        <v>0.5</v>
      </c>
      <c r="J10622" t="s">
        <v>12</v>
      </c>
      <c r="K10622">
        <v>4692035</v>
      </c>
      <c r="L10622">
        <v>4260094</v>
      </c>
    </row>
    <row r="10623" spans="1:12" hidden="1" x14ac:dyDescent="0.2">
      <c r="A10623">
        <v>877973</v>
      </c>
      <c r="B10623" t="s">
        <v>28</v>
      </c>
      <c r="C10623" t="s">
        <v>29</v>
      </c>
      <c r="D10623" t="s">
        <v>14</v>
      </c>
      <c r="E10623" t="s">
        <v>30</v>
      </c>
      <c r="F10623" t="s">
        <v>22</v>
      </c>
      <c r="G10623" t="s">
        <v>11</v>
      </c>
      <c r="H10623" s="1">
        <v>43164</v>
      </c>
      <c r="I10623" s="2">
        <v>0.66666666666666663</v>
      </c>
      <c r="J10623" t="s">
        <v>12</v>
      </c>
      <c r="K10623">
        <v>4692270</v>
      </c>
      <c r="L10623">
        <v>4260369</v>
      </c>
    </row>
    <row r="10624" spans="1:12" hidden="1" x14ac:dyDescent="0.2">
      <c r="A10624">
        <v>877974</v>
      </c>
      <c r="B10624" t="s">
        <v>28</v>
      </c>
      <c r="C10624" t="s">
        <v>29</v>
      </c>
      <c r="D10624" t="s">
        <v>14</v>
      </c>
      <c r="E10624" t="s">
        <v>30</v>
      </c>
      <c r="F10624" t="s">
        <v>22</v>
      </c>
      <c r="G10624" t="s">
        <v>11</v>
      </c>
      <c r="H10624" s="1">
        <v>43164</v>
      </c>
      <c r="I10624" s="2">
        <v>0.83333333333333337</v>
      </c>
      <c r="J10624" t="s">
        <v>12</v>
      </c>
      <c r="K10624">
        <v>4692473</v>
      </c>
      <c r="L10624">
        <v>4260900</v>
      </c>
    </row>
    <row r="10625" spans="1:12" hidden="1" x14ac:dyDescent="0.2">
      <c r="A10625">
        <v>877975</v>
      </c>
      <c r="B10625" t="s">
        <v>28</v>
      </c>
      <c r="C10625" t="s">
        <v>29</v>
      </c>
      <c r="D10625" t="s">
        <v>14</v>
      </c>
      <c r="E10625" t="s">
        <v>30</v>
      </c>
      <c r="F10625" t="s">
        <v>22</v>
      </c>
      <c r="G10625" t="s">
        <v>11</v>
      </c>
      <c r="H10625" s="1">
        <v>43165</v>
      </c>
      <c r="I10625" s="2">
        <v>0</v>
      </c>
      <c r="J10625" t="s">
        <v>12</v>
      </c>
      <c r="K10625">
        <v>4692532</v>
      </c>
      <c r="L10625">
        <v>4261078</v>
      </c>
    </row>
    <row r="10626" spans="1:12" hidden="1" x14ac:dyDescent="0.2">
      <c r="A10626">
        <v>877976</v>
      </c>
      <c r="B10626" t="s">
        <v>28</v>
      </c>
      <c r="C10626" t="s">
        <v>29</v>
      </c>
      <c r="D10626" t="s">
        <v>14</v>
      </c>
      <c r="E10626" t="s">
        <v>30</v>
      </c>
      <c r="F10626" t="s">
        <v>22</v>
      </c>
      <c r="G10626" t="s">
        <v>11</v>
      </c>
      <c r="H10626" s="1">
        <v>43165</v>
      </c>
      <c r="I10626" s="2">
        <v>0.16666666666666666</v>
      </c>
      <c r="J10626" t="s">
        <v>12</v>
      </c>
      <c r="K10626">
        <v>4692549</v>
      </c>
      <c r="L10626">
        <v>4261114</v>
      </c>
    </row>
    <row r="10627" spans="1:12" hidden="1" x14ac:dyDescent="0.2">
      <c r="A10627">
        <v>877977</v>
      </c>
      <c r="B10627" t="s">
        <v>28</v>
      </c>
      <c r="C10627" t="s">
        <v>29</v>
      </c>
      <c r="D10627" t="s">
        <v>14</v>
      </c>
      <c r="E10627" t="s">
        <v>30</v>
      </c>
      <c r="F10627" t="s">
        <v>22</v>
      </c>
      <c r="G10627" t="s">
        <v>11</v>
      </c>
      <c r="H10627" s="1">
        <v>43165</v>
      </c>
      <c r="I10627" s="2">
        <v>0.33333333333333331</v>
      </c>
      <c r="J10627" t="s">
        <v>12</v>
      </c>
      <c r="K10627">
        <v>4693085</v>
      </c>
      <c r="L10627">
        <v>4261166</v>
      </c>
    </row>
    <row r="10628" spans="1:12" hidden="1" x14ac:dyDescent="0.2">
      <c r="A10628">
        <v>877978</v>
      </c>
      <c r="B10628" t="s">
        <v>28</v>
      </c>
      <c r="C10628" t="s">
        <v>29</v>
      </c>
      <c r="D10628" t="s">
        <v>14</v>
      </c>
      <c r="E10628" t="s">
        <v>30</v>
      </c>
      <c r="F10628" t="s">
        <v>22</v>
      </c>
      <c r="G10628" t="s">
        <v>11</v>
      </c>
      <c r="H10628" s="1">
        <v>43165</v>
      </c>
      <c r="I10628" s="2">
        <v>0.5</v>
      </c>
      <c r="J10628" t="s">
        <v>12</v>
      </c>
      <c r="K10628">
        <v>4693471</v>
      </c>
      <c r="L10628">
        <v>4261280</v>
      </c>
    </row>
    <row r="10629" spans="1:12" hidden="1" x14ac:dyDescent="0.2">
      <c r="A10629">
        <v>877979</v>
      </c>
      <c r="B10629" t="s">
        <v>28</v>
      </c>
      <c r="C10629" t="s">
        <v>29</v>
      </c>
      <c r="D10629" t="s">
        <v>14</v>
      </c>
      <c r="E10629" t="s">
        <v>30</v>
      </c>
      <c r="F10629" t="s">
        <v>22</v>
      </c>
      <c r="G10629" t="s">
        <v>11</v>
      </c>
      <c r="H10629" s="1">
        <v>43165</v>
      </c>
      <c r="I10629" s="2">
        <v>0.66666666666666663</v>
      </c>
      <c r="J10629" t="s">
        <v>12</v>
      </c>
      <c r="K10629">
        <v>4693712</v>
      </c>
      <c r="L10629">
        <v>4261564</v>
      </c>
    </row>
    <row r="10630" spans="1:12" hidden="1" x14ac:dyDescent="0.2">
      <c r="A10630">
        <v>877980</v>
      </c>
      <c r="B10630" t="s">
        <v>28</v>
      </c>
      <c r="C10630" t="s">
        <v>29</v>
      </c>
      <c r="D10630" t="s">
        <v>14</v>
      </c>
      <c r="E10630" t="s">
        <v>30</v>
      </c>
      <c r="F10630" t="s">
        <v>22</v>
      </c>
      <c r="G10630" t="s">
        <v>11</v>
      </c>
      <c r="H10630" s="1">
        <v>43165</v>
      </c>
      <c r="I10630" s="2">
        <v>0.83333333333333337</v>
      </c>
      <c r="J10630" t="s">
        <v>12</v>
      </c>
      <c r="K10630">
        <v>4693932</v>
      </c>
      <c r="L10630">
        <v>4262095</v>
      </c>
    </row>
    <row r="10631" spans="1:12" hidden="1" x14ac:dyDescent="0.2">
      <c r="A10631">
        <v>877981</v>
      </c>
      <c r="B10631" t="s">
        <v>28</v>
      </c>
      <c r="C10631" t="s">
        <v>29</v>
      </c>
      <c r="D10631" t="s">
        <v>14</v>
      </c>
      <c r="E10631" t="s">
        <v>30</v>
      </c>
      <c r="F10631" t="s">
        <v>22</v>
      </c>
      <c r="G10631" t="s">
        <v>11</v>
      </c>
      <c r="H10631" s="1">
        <v>43166</v>
      </c>
      <c r="I10631" s="2">
        <v>0</v>
      </c>
      <c r="J10631" t="s">
        <v>12</v>
      </c>
      <c r="K10631">
        <v>4693993</v>
      </c>
      <c r="L10631">
        <v>4262303</v>
      </c>
    </row>
    <row r="10632" spans="1:12" hidden="1" x14ac:dyDescent="0.2">
      <c r="A10632">
        <v>877982</v>
      </c>
      <c r="B10632" t="s">
        <v>28</v>
      </c>
      <c r="C10632" t="s">
        <v>29</v>
      </c>
      <c r="D10632" t="s">
        <v>14</v>
      </c>
      <c r="E10632" t="s">
        <v>30</v>
      </c>
      <c r="F10632" t="s">
        <v>22</v>
      </c>
      <c r="G10632" t="s">
        <v>11</v>
      </c>
      <c r="H10632" s="1">
        <v>43166</v>
      </c>
      <c r="I10632" s="2">
        <v>0.16666666666666666</v>
      </c>
      <c r="J10632" t="s">
        <v>12</v>
      </c>
      <c r="K10632">
        <v>4694007</v>
      </c>
      <c r="L10632">
        <v>4262338</v>
      </c>
    </row>
    <row r="10633" spans="1:12" hidden="1" x14ac:dyDescent="0.2">
      <c r="A10633">
        <v>877983</v>
      </c>
      <c r="B10633" t="s">
        <v>28</v>
      </c>
      <c r="C10633" t="s">
        <v>29</v>
      </c>
      <c r="D10633" t="s">
        <v>14</v>
      </c>
      <c r="E10633" t="s">
        <v>30</v>
      </c>
      <c r="F10633" t="s">
        <v>22</v>
      </c>
      <c r="G10633" t="s">
        <v>11</v>
      </c>
      <c r="H10633" s="1">
        <v>43166</v>
      </c>
      <c r="I10633" s="2">
        <v>0.33333333333333331</v>
      </c>
      <c r="J10633" t="s">
        <v>12</v>
      </c>
      <c r="K10633">
        <v>4694384</v>
      </c>
      <c r="L10633">
        <v>4262390</v>
      </c>
    </row>
    <row r="10634" spans="1:12" hidden="1" x14ac:dyDescent="0.2">
      <c r="A10634">
        <v>877984</v>
      </c>
      <c r="B10634" t="s">
        <v>28</v>
      </c>
      <c r="C10634" t="s">
        <v>29</v>
      </c>
      <c r="D10634" t="s">
        <v>14</v>
      </c>
      <c r="E10634" t="s">
        <v>30</v>
      </c>
      <c r="F10634" t="s">
        <v>22</v>
      </c>
      <c r="G10634" t="s">
        <v>11</v>
      </c>
      <c r="H10634" s="1">
        <v>43166</v>
      </c>
      <c r="I10634" s="2">
        <v>0.5</v>
      </c>
      <c r="J10634" t="s">
        <v>12</v>
      </c>
      <c r="K10634">
        <v>4694713</v>
      </c>
      <c r="L10634">
        <v>4262511</v>
      </c>
    </row>
    <row r="10635" spans="1:12" hidden="1" x14ac:dyDescent="0.2">
      <c r="A10635">
        <v>877985</v>
      </c>
      <c r="B10635" t="s">
        <v>28</v>
      </c>
      <c r="C10635" t="s">
        <v>29</v>
      </c>
      <c r="D10635" t="s">
        <v>14</v>
      </c>
      <c r="E10635" t="s">
        <v>30</v>
      </c>
      <c r="F10635" t="s">
        <v>22</v>
      </c>
      <c r="G10635" t="s">
        <v>11</v>
      </c>
      <c r="H10635" s="1">
        <v>43166</v>
      </c>
      <c r="I10635" s="2">
        <v>0.66666666666666663</v>
      </c>
      <c r="J10635" t="s">
        <v>12</v>
      </c>
      <c r="K10635">
        <v>4694869</v>
      </c>
      <c r="L10635">
        <v>4262762</v>
      </c>
    </row>
    <row r="10636" spans="1:12" hidden="1" x14ac:dyDescent="0.2">
      <c r="A10636">
        <v>877986</v>
      </c>
      <c r="B10636" t="s">
        <v>28</v>
      </c>
      <c r="C10636" t="s">
        <v>29</v>
      </c>
      <c r="D10636" t="s">
        <v>14</v>
      </c>
      <c r="E10636" t="s">
        <v>30</v>
      </c>
      <c r="F10636" t="s">
        <v>22</v>
      </c>
      <c r="G10636" t="s">
        <v>11</v>
      </c>
      <c r="H10636" s="1">
        <v>43166</v>
      </c>
      <c r="I10636" s="2">
        <v>0.83333333333333337</v>
      </c>
      <c r="J10636" t="s">
        <v>12</v>
      </c>
      <c r="K10636">
        <v>4694960</v>
      </c>
      <c r="L10636">
        <v>4263102</v>
      </c>
    </row>
    <row r="10637" spans="1:12" hidden="1" x14ac:dyDescent="0.2">
      <c r="A10637">
        <v>877987</v>
      </c>
      <c r="B10637" t="s">
        <v>28</v>
      </c>
      <c r="C10637" t="s">
        <v>29</v>
      </c>
      <c r="D10637" t="s">
        <v>14</v>
      </c>
      <c r="E10637" t="s">
        <v>30</v>
      </c>
      <c r="F10637" t="s">
        <v>22</v>
      </c>
      <c r="G10637" t="s">
        <v>11</v>
      </c>
      <c r="H10637" s="1">
        <v>43167</v>
      </c>
      <c r="I10637" s="2">
        <v>0</v>
      </c>
      <c r="J10637" t="s">
        <v>12</v>
      </c>
      <c r="K10637">
        <v>4694990</v>
      </c>
      <c r="L10637">
        <v>4263194</v>
      </c>
    </row>
    <row r="10638" spans="1:12" hidden="1" x14ac:dyDescent="0.2">
      <c r="A10638">
        <v>877988</v>
      </c>
      <c r="B10638" t="s">
        <v>28</v>
      </c>
      <c r="C10638" t="s">
        <v>29</v>
      </c>
      <c r="D10638" t="s">
        <v>14</v>
      </c>
      <c r="E10638" t="s">
        <v>30</v>
      </c>
      <c r="F10638" t="s">
        <v>22</v>
      </c>
      <c r="G10638" t="s">
        <v>11</v>
      </c>
      <c r="H10638" s="1">
        <v>43167</v>
      </c>
      <c r="I10638" s="2">
        <v>0.16666666666666666</v>
      </c>
      <c r="J10638" t="s">
        <v>12</v>
      </c>
      <c r="K10638">
        <v>4695000</v>
      </c>
      <c r="L10638">
        <v>4263220</v>
      </c>
    </row>
    <row r="10639" spans="1:12" hidden="1" x14ac:dyDescent="0.2">
      <c r="A10639">
        <v>877989</v>
      </c>
      <c r="B10639" t="s">
        <v>28</v>
      </c>
      <c r="C10639" t="s">
        <v>29</v>
      </c>
      <c r="D10639" t="s">
        <v>14</v>
      </c>
      <c r="E10639" t="s">
        <v>30</v>
      </c>
      <c r="F10639" t="s">
        <v>22</v>
      </c>
      <c r="G10639" t="s">
        <v>11</v>
      </c>
      <c r="H10639" s="1">
        <v>43167</v>
      </c>
      <c r="I10639" s="2">
        <v>0.33333333333333331</v>
      </c>
      <c r="J10639" t="s">
        <v>12</v>
      </c>
      <c r="K10639">
        <v>4695507</v>
      </c>
      <c r="L10639">
        <v>4263272</v>
      </c>
    </row>
    <row r="10640" spans="1:12" hidden="1" x14ac:dyDescent="0.2">
      <c r="A10640">
        <v>877990</v>
      </c>
      <c r="B10640" t="s">
        <v>28</v>
      </c>
      <c r="C10640" t="s">
        <v>29</v>
      </c>
      <c r="D10640" t="s">
        <v>14</v>
      </c>
      <c r="E10640" t="s">
        <v>30</v>
      </c>
      <c r="F10640" t="s">
        <v>22</v>
      </c>
      <c r="G10640" t="s">
        <v>11</v>
      </c>
      <c r="H10640" s="1">
        <v>43167</v>
      </c>
      <c r="I10640" s="2">
        <v>0.5</v>
      </c>
      <c r="J10640" t="s">
        <v>12</v>
      </c>
      <c r="K10640">
        <v>4695865</v>
      </c>
      <c r="L10640">
        <v>4263397</v>
      </c>
    </row>
    <row r="10641" spans="1:12" hidden="1" x14ac:dyDescent="0.2">
      <c r="A10641">
        <v>877991</v>
      </c>
      <c r="B10641" t="s">
        <v>28</v>
      </c>
      <c r="C10641" t="s">
        <v>29</v>
      </c>
      <c r="D10641" t="s">
        <v>14</v>
      </c>
      <c r="E10641" t="s">
        <v>30</v>
      </c>
      <c r="F10641" t="s">
        <v>22</v>
      </c>
      <c r="G10641" t="s">
        <v>11</v>
      </c>
      <c r="H10641" s="1">
        <v>43167</v>
      </c>
      <c r="I10641" s="2">
        <v>0.66666666666666663</v>
      </c>
      <c r="J10641" t="s">
        <v>12</v>
      </c>
      <c r="K10641">
        <v>4696089</v>
      </c>
      <c r="L10641">
        <v>4263631</v>
      </c>
    </row>
    <row r="10642" spans="1:12" hidden="1" x14ac:dyDescent="0.2">
      <c r="A10642">
        <v>877992</v>
      </c>
      <c r="B10642" t="s">
        <v>28</v>
      </c>
      <c r="C10642" t="s">
        <v>29</v>
      </c>
      <c r="D10642" t="s">
        <v>14</v>
      </c>
      <c r="E10642" t="s">
        <v>30</v>
      </c>
      <c r="F10642" t="s">
        <v>22</v>
      </c>
      <c r="G10642" t="s">
        <v>11</v>
      </c>
      <c r="H10642" s="1">
        <v>43167</v>
      </c>
      <c r="I10642" s="2">
        <v>0.83333333333333337</v>
      </c>
      <c r="J10642" t="s">
        <v>12</v>
      </c>
      <c r="K10642">
        <v>4696306</v>
      </c>
      <c r="L10642">
        <v>4264147</v>
      </c>
    </row>
    <row r="10643" spans="1:12" hidden="1" x14ac:dyDescent="0.2">
      <c r="A10643">
        <v>877993</v>
      </c>
      <c r="B10643" t="s">
        <v>28</v>
      </c>
      <c r="C10643" t="s">
        <v>29</v>
      </c>
      <c r="D10643" t="s">
        <v>14</v>
      </c>
      <c r="E10643" t="s">
        <v>30</v>
      </c>
      <c r="F10643" t="s">
        <v>22</v>
      </c>
      <c r="G10643" t="s">
        <v>11</v>
      </c>
      <c r="H10643" s="1">
        <v>43168</v>
      </c>
      <c r="I10643" s="2">
        <v>0</v>
      </c>
      <c r="J10643" t="s">
        <v>12</v>
      </c>
      <c r="K10643">
        <v>4696358</v>
      </c>
      <c r="L10643">
        <v>4264361</v>
      </c>
    </row>
    <row r="10644" spans="1:12" hidden="1" x14ac:dyDescent="0.2">
      <c r="A10644">
        <v>877994</v>
      </c>
      <c r="B10644" t="s">
        <v>28</v>
      </c>
      <c r="C10644" t="s">
        <v>29</v>
      </c>
      <c r="D10644" t="s">
        <v>14</v>
      </c>
      <c r="E10644" t="s">
        <v>30</v>
      </c>
      <c r="F10644" t="s">
        <v>22</v>
      </c>
      <c r="G10644" t="s">
        <v>11</v>
      </c>
      <c r="H10644" s="1">
        <v>43168</v>
      </c>
      <c r="I10644" s="2">
        <v>0.16666666666666666</v>
      </c>
      <c r="J10644" t="s">
        <v>12</v>
      </c>
      <c r="K10644">
        <v>4696369</v>
      </c>
      <c r="L10644">
        <v>4264404</v>
      </c>
    </row>
    <row r="10645" spans="1:12" hidden="1" x14ac:dyDescent="0.2">
      <c r="A10645">
        <v>877995</v>
      </c>
      <c r="B10645" t="s">
        <v>28</v>
      </c>
      <c r="C10645" t="s">
        <v>29</v>
      </c>
      <c r="D10645" t="s">
        <v>14</v>
      </c>
      <c r="E10645" t="s">
        <v>30</v>
      </c>
      <c r="F10645" t="s">
        <v>22</v>
      </c>
      <c r="G10645" t="s">
        <v>11</v>
      </c>
      <c r="H10645" s="1">
        <v>43168</v>
      </c>
      <c r="I10645" s="2">
        <v>0.33333333333333331</v>
      </c>
      <c r="J10645" t="s">
        <v>12</v>
      </c>
      <c r="K10645">
        <v>4696888</v>
      </c>
      <c r="L10645">
        <v>4264439</v>
      </c>
    </row>
    <row r="10646" spans="1:12" hidden="1" x14ac:dyDescent="0.2">
      <c r="A10646">
        <v>877996</v>
      </c>
      <c r="B10646" t="s">
        <v>28</v>
      </c>
      <c r="C10646" t="s">
        <v>29</v>
      </c>
      <c r="D10646" t="s">
        <v>14</v>
      </c>
      <c r="E10646" t="s">
        <v>30</v>
      </c>
      <c r="F10646" t="s">
        <v>22</v>
      </c>
      <c r="G10646" t="s">
        <v>11</v>
      </c>
      <c r="H10646" s="1">
        <v>43168</v>
      </c>
      <c r="I10646" s="2">
        <v>0.5</v>
      </c>
      <c r="J10646" t="s">
        <v>12</v>
      </c>
      <c r="K10646">
        <v>4697311</v>
      </c>
      <c r="L10646">
        <v>4264577</v>
      </c>
    </row>
    <row r="10647" spans="1:12" hidden="1" x14ac:dyDescent="0.2">
      <c r="A10647">
        <v>877997</v>
      </c>
      <c r="B10647" t="s">
        <v>28</v>
      </c>
      <c r="C10647" t="s">
        <v>29</v>
      </c>
      <c r="D10647" t="s">
        <v>14</v>
      </c>
      <c r="E10647" t="s">
        <v>30</v>
      </c>
      <c r="F10647" t="s">
        <v>22</v>
      </c>
      <c r="G10647" t="s">
        <v>11</v>
      </c>
      <c r="H10647" s="1">
        <v>43168</v>
      </c>
      <c r="I10647" s="2">
        <v>0.66666666666666663</v>
      </c>
      <c r="J10647" t="s">
        <v>12</v>
      </c>
      <c r="K10647">
        <v>4697605</v>
      </c>
      <c r="L10647">
        <v>4264850</v>
      </c>
    </row>
    <row r="10648" spans="1:12" hidden="1" x14ac:dyDescent="0.2">
      <c r="A10648">
        <v>877998</v>
      </c>
      <c r="B10648" t="s">
        <v>28</v>
      </c>
      <c r="C10648" t="s">
        <v>29</v>
      </c>
      <c r="D10648" t="s">
        <v>14</v>
      </c>
      <c r="E10648" t="s">
        <v>30</v>
      </c>
      <c r="F10648" t="s">
        <v>22</v>
      </c>
      <c r="G10648" t="s">
        <v>11</v>
      </c>
      <c r="H10648" s="1">
        <v>43168</v>
      </c>
      <c r="I10648" s="2">
        <v>0.83333333333333337</v>
      </c>
      <c r="J10648" t="s">
        <v>12</v>
      </c>
      <c r="K10648">
        <v>4697830</v>
      </c>
      <c r="L10648">
        <v>4265314</v>
      </c>
    </row>
    <row r="10649" spans="1:12" hidden="1" x14ac:dyDescent="0.2">
      <c r="A10649">
        <v>878251</v>
      </c>
      <c r="B10649" t="s">
        <v>31</v>
      </c>
      <c r="C10649" t="s">
        <v>32</v>
      </c>
      <c r="D10649" t="s">
        <v>13</v>
      </c>
      <c r="E10649" t="s">
        <v>33</v>
      </c>
      <c r="F10649" t="s">
        <v>22</v>
      </c>
      <c r="G10649" t="s">
        <v>11</v>
      </c>
      <c r="H10649" s="1">
        <v>43162</v>
      </c>
      <c r="I10649" s="2">
        <v>0.125</v>
      </c>
      <c r="J10649" t="s">
        <v>12</v>
      </c>
      <c r="K10649">
        <v>359522</v>
      </c>
      <c r="L10649">
        <v>424664</v>
      </c>
    </row>
    <row r="10650" spans="1:12" hidden="1" x14ac:dyDescent="0.2">
      <c r="A10650">
        <v>878252</v>
      </c>
      <c r="B10650" t="s">
        <v>31</v>
      </c>
      <c r="C10650" t="s">
        <v>32</v>
      </c>
      <c r="D10650" t="s">
        <v>13</v>
      </c>
      <c r="E10650" t="s">
        <v>33</v>
      </c>
      <c r="F10650" t="s">
        <v>22</v>
      </c>
      <c r="G10650" t="s">
        <v>11</v>
      </c>
      <c r="H10650" s="1">
        <v>43162</v>
      </c>
      <c r="I10650" s="2">
        <v>0.29166666666666669</v>
      </c>
      <c r="J10650" t="s">
        <v>12</v>
      </c>
      <c r="K10650">
        <v>359522</v>
      </c>
      <c r="L10650">
        <v>424665</v>
      </c>
    </row>
    <row r="10651" spans="1:12" hidden="1" x14ac:dyDescent="0.2">
      <c r="A10651">
        <v>878253</v>
      </c>
      <c r="B10651" t="s">
        <v>31</v>
      </c>
      <c r="C10651" t="s">
        <v>32</v>
      </c>
      <c r="D10651" t="s">
        <v>13</v>
      </c>
      <c r="E10651" t="s">
        <v>33</v>
      </c>
      <c r="F10651" t="s">
        <v>22</v>
      </c>
      <c r="G10651" t="s">
        <v>11</v>
      </c>
      <c r="H10651" s="1">
        <v>43162</v>
      </c>
      <c r="I10651" s="2">
        <v>0.45833333333333331</v>
      </c>
      <c r="J10651" t="s">
        <v>12</v>
      </c>
      <c r="K10651">
        <v>359522</v>
      </c>
      <c r="L10651">
        <v>424665</v>
      </c>
    </row>
    <row r="10652" spans="1:12" hidden="1" x14ac:dyDescent="0.2">
      <c r="A10652">
        <v>878254</v>
      </c>
      <c r="B10652" t="s">
        <v>31</v>
      </c>
      <c r="C10652" t="s">
        <v>32</v>
      </c>
      <c r="D10652" t="s">
        <v>13</v>
      </c>
      <c r="E10652" t="s">
        <v>33</v>
      </c>
      <c r="F10652" t="s">
        <v>22</v>
      </c>
      <c r="G10652" t="s">
        <v>11</v>
      </c>
      <c r="H10652" s="1">
        <v>43162</v>
      </c>
      <c r="I10652" s="2">
        <v>0.625</v>
      </c>
      <c r="J10652" t="s">
        <v>12</v>
      </c>
      <c r="K10652">
        <v>359522</v>
      </c>
      <c r="L10652">
        <v>424666</v>
      </c>
    </row>
    <row r="10653" spans="1:12" hidden="1" x14ac:dyDescent="0.2">
      <c r="A10653">
        <v>878255</v>
      </c>
      <c r="B10653" t="s">
        <v>31</v>
      </c>
      <c r="C10653" t="s">
        <v>32</v>
      </c>
      <c r="D10653" t="s">
        <v>13</v>
      </c>
      <c r="E10653" t="s">
        <v>33</v>
      </c>
      <c r="F10653" t="s">
        <v>22</v>
      </c>
      <c r="G10653" t="s">
        <v>11</v>
      </c>
      <c r="H10653" s="1">
        <v>43162</v>
      </c>
      <c r="I10653" s="2">
        <v>0.79166666666666663</v>
      </c>
      <c r="J10653" t="s">
        <v>12</v>
      </c>
      <c r="K10653">
        <v>359522</v>
      </c>
      <c r="L10653">
        <v>424666</v>
      </c>
    </row>
    <row r="10654" spans="1:12" hidden="1" x14ac:dyDescent="0.2">
      <c r="A10654">
        <v>878256</v>
      </c>
      <c r="B10654" t="s">
        <v>31</v>
      </c>
      <c r="C10654" t="s">
        <v>32</v>
      </c>
      <c r="D10654" t="s">
        <v>13</v>
      </c>
      <c r="E10654" t="s">
        <v>33</v>
      </c>
      <c r="F10654" t="s">
        <v>22</v>
      </c>
      <c r="G10654" t="s">
        <v>11</v>
      </c>
      <c r="H10654" s="1">
        <v>43162</v>
      </c>
      <c r="I10654" s="2">
        <v>0.95833333333333337</v>
      </c>
      <c r="J10654" t="s">
        <v>12</v>
      </c>
      <c r="K10654">
        <v>359522</v>
      </c>
      <c r="L10654">
        <v>424669</v>
      </c>
    </row>
    <row r="10655" spans="1:12" hidden="1" x14ac:dyDescent="0.2">
      <c r="A10655">
        <v>878257</v>
      </c>
      <c r="B10655" t="s">
        <v>31</v>
      </c>
      <c r="C10655" t="s">
        <v>32</v>
      </c>
      <c r="D10655" t="s">
        <v>13</v>
      </c>
      <c r="E10655" t="s">
        <v>33</v>
      </c>
      <c r="F10655" t="s">
        <v>22</v>
      </c>
      <c r="G10655" t="s">
        <v>11</v>
      </c>
      <c r="H10655" s="1">
        <v>43163</v>
      </c>
      <c r="I10655" s="2">
        <v>0.125</v>
      </c>
      <c r="J10655" t="s">
        <v>12</v>
      </c>
      <c r="K10655">
        <v>359522</v>
      </c>
      <c r="L10655">
        <v>424669</v>
      </c>
    </row>
    <row r="10656" spans="1:12" hidden="1" x14ac:dyDescent="0.2">
      <c r="A10656">
        <v>878258</v>
      </c>
      <c r="B10656" t="s">
        <v>31</v>
      </c>
      <c r="C10656" t="s">
        <v>32</v>
      </c>
      <c r="D10656" t="s">
        <v>13</v>
      </c>
      <c r="E10656" t="s">
        <v>33</v>
      </c>
      <c r="F10656" t="s">
        <v>22</v>
      </c>
      <c r="G10656" t="s">
        <v>11</v>
      </c>
      <c r="H10656" s="1">
        <v>43163</v>
      </c>
      <c r="I10656" s="2">
        <v>0.29166666666666669</v>
      </c>
      <c r="J10656" t="s">
        <v>12</v>
      </c>
      <c r="K10656">
        <v>359522</v>
      </c>
      <c r="L10656">
        <v>424669</v>
      </c>
    </row>
    <row r="10657" spans="1:12" hidden="1" x14ac:dyDescent="0.2">
      <c r="A10657">
        <v>878259</v>
      </c>
      <c r="B10657" t="s">
        <v>31</v>
      </c>
      <c r="C10657" t="s">
        <v>32</v>
      </c>
      <c r="D10657" t="s">
        <v>13</v>
      </c>
      <c r="E10657" t="s">
        <v>33</v>
      </c>
      <c r="F10657" t="s">
        <v>22</v>
      </c>
      <c r="G10657" t="s">
        <v>11</v>
      </c>
      <c r="H10657" s="1">
        <v>43163</v>
      </c>
      <c r="I10657" s="2">
        <v>0.45833333333333331</v>
      </c>
      <c r="J10657" t="s">
        <v>12</v>
      </c>
      <c r="K10657">
        <v>359522</v>
      </c>
      <c r="L10657">
        <v>424671</v>
      </c>
    </row>
    <row r="10658" spans="1:12" hidden="1" x14ac:dyDescent="0.2">
      <c r="A10658">
        <v>878260</v>
      </c>
      <c r="B10658" t="s">
        <v>31</v>
      </c>
      <c r="C10658" t="s">
        <v>32</v>
      </c>
      <c r="D10658" t="s">
        <v>13</v>
      </c>
      <c r="E10658" t="s">
        <v>33</v>
      </c>
      <c r="F10658" t="s">
        <v>22</v>
      </c>
      <c r="G10658" t="s">
        <v>11</v>
      </c>
      <c r="H10658" s="1">
        <v>43163</v>
      </c>
      <c r="I10658" s="2">
        <v>0.625</v>
      </c>
      <c r="J10658" t="s">
        <v>12</v>
      </c>
      <c r="K10658">
        <v>359522</v>
      </c>
      <c r="L10658">
        <v>424673</v>
      </c>
    </row>
    <row r="10659" spans="1:12" hidden="1" x14ac:dyDescent="0.2">
      <c r="A10659">
        <v>878261</v>
      </c>
      <c r="B10659" t="s">
        <v>31</v>
      </c>
      <c r="C10659" t="s">
        <v>32</v>
      </c>
      <c r="D10659" t="s">
        <v>13</v>
      </c>
      <c r="E10659" t="s">
        <v>33</v>
      </c>
      <c r="F10659" t="s">
        <v>22</v>
      </c>
      <c r="G10659" t="s">
        <v>11</v>
      </c>
      <c r="H10659" s="1">
        <v>43163</v>
      </c>
      <c r="I10659" s="2">
        <v>0.79166666666666663</v>
      </c>
      <c r="J10659" t="s">
        <v>12</v>
      </c>
      <c r="K10659">
        <v>359522</v>
      </c>
      <c r="L10659">
        <v>424673</v>
      </c>
    </row>
    <row r="10660" spans="1:12" hidden="1" x14ac:dyDescent="0.2">
      <c r="A10660">
        <v>878262</v>
      </c>
      <c r="B10660" t="s">
        <v>31</v>
      </c>
      <c r="C10660" t="s">
        <v>32</v>
      </c>
      <c r="D10660" t="s">
        <v>13</v>
      </c>
      <c r="E10660" t="s">
        <v>33</v>
      </c>
      <c r="F10660" t="s">
        <v>22</v>
      </c>
      <c r="G10660" t="s">
        <v>11</v>
      </c>
      <c r="H10660" s="1">
        <v>43163</v>
      </c>
      <c r="I10660" s="2">
        <v>0.95833333333333337</v>
      </c>
      <c r="J10660" t="s">
        <v>12</v>
      </c>
      <c r="K10660">
        <v>359522</v>
      </c>
      <c r="L10660">
        <v>424673</v>
      </c>
    </row>
    <row r="10661" spans="1:12" hidden="1" x14ac:dyDescent="0.2">
      <c r="A10661">
        <v>878263</v>
      </c>
      <c r="B10661" t="s">
        <v>31</v>
      </c>
      <c r="C10661" t="s">
        <v>32</v>
      </c>
      <c r="D10661" t="s">
        <v>13</v>
      </c>
      <c r="E10661" t="s">
        <v>33</v>
      </c>
      <c r="F10661" t="s">
        <v>22</v>
      </c>
      <c r="G10661" t="s">
        <v>11</v>
      </c>
      <c r="H10661" s="1">
        <v>43164</v>
      </c>
      <c r="I10661" s="2">
        <v>0.125</v>
      </c>
      <c r="J10661" t="s">
        <v>12</v>
      </c>
      <c r="K10661">
        <v>359529</v>
      </c>
      <c r="L10661">
        <v>424684</v>
      </c>
    </row>
    <row r="10662" spans="1:12" hidden="1" x14ac:dyDescent="0.2">
      <c r="A10662">
        <v>878264</v>
      </c>
      <c r="B10662" t="s">
        <v>31</v>
      </c>
      <c r="C10662" t="s">
        <v>32</v>
      </c>
      <c r="D10662" t="s">
        <v>13</v>
      </c>
      <c r="E10662" t="s">
        <v>33</v>
      </c>
      <c r="F10662" t="s">
        <v>22</v>
      </c>
      <c r="G10662" t="s">
        <v>11</v>
      </c>
      <c r="H10662" s="1">
        <v>43164</v>
      </c>
      <c r="I10662" s="2">
        <v>0.29166666666666669</v>
      </c>
      <c r="J10662" t="s">
        <v>12</v>
      </c>
      <c r="K10662">
        <v>359594</v>
      </c>
      <c r="L10662">
        <v>424701</v>
      </c>
    </row>
    <row r="10663" spans="1:12" hidden="1" x14ac:dyDescent="0.2">
      <c r="A10663">
        <v>878265</v>
      </c>
      <c r="B10663" t="s">
        <v>31</v>
      </c>
      <c r="C10663" t="s">
        <v>32</v>
      </c>
      <c r="D10663" t="s">
        <v>13</v>
      </c>
      <c r="E10663" t="s">
        <v>33</v>
      </c>
      <c r="F10663" t="s">
        <v>22</v>
      </c>
      <c r="G10663" t="s">
        <v>11</v>
      </c>
      <c r="H10663" s="1">
        <v>43164</v>
      </c>
      <c r="I10663" s="2">
        <v>0.45833333333333331</v>
      </c>
      <c r="J10663" t="s">
        <v>12</v>
      </c>
      <c r="K10663">
        <v>359787</v>
      </c>
      <c r="L10663">
        <v>424780</v>
      </c>
    </row>
    <row r="10664" spans="1:12" hidden="1" x14ac:dyDescent="0.2">
      <c r="A10664">
        <v>878266</v>
      </c>
      <c r="B10664" t="s">
        <v>31</v>
      </c>
      <c r="C10664" t="s">
        <v>32</v>
      </c>
      <c r="D10664" t="s">
        <v>13</v>
      </c>
      <c r="E10664" t="s">
        <v>33</v>
      </c>
      <c r="F10664" t="s">
        <v>22</v>
      </c>
      <c r="G10664" t="s">
        <v>11</v>
      </c>
      <c r="H10664" s="1">
        <v>43164</v>
      </c>
      <c r="I10664" s="2">
        <v>0.625</v>
      </c>
      <c r="J10664" t="s">
        <v>12</v>
      </c>
      <c r="K10664">
        <v>359847</v>
      </c>
      <c r="L10664">
        <v>424852</v>
      </c>
    </row>
    <row r="10665" spans="1:12" hidden="1" x14ac:dyDescent="0.2">
      <c r="A10665">
        <v>878267</v>
      </c>
      <c r="B10665" t="s">
        <v>31</v>
      </c>
      <c r="C10665" t="s">
        <v>32</v>
      </c>
      <c r="D10665" t="s">
        <v>13</v>
      </c>
      <c r="E10665" t="s">
        <v>33</v>
      </c>
      <c r="F10665" t="s">
        <v>22</v>
      </c>
      <c r="G10665" t="s">
        <v>11</v>
      </c>
      <c r="H10665" s="1">
        <v>43164</v>
      </c>
      <c r="I10665" s="2">
        <v>0.79166666666666663</v>
      </c>
      <c r="J10665" t="s">
        <v>12</v>
      </c>
      <c r="K10665">
        <v>359920</v>
      </c>
      <c r="L10665">
        <v>425028</v>
      </c>
    </row>
    <row r="10666" spans="1:12" hidden="1" x14ac:dyDescent="0.2">
      <c r="A10666">
        <v>878268</v>
      </c>
      <c r="B10666" t="s">
        <v>31</v>
      </c>
      <c r="C10666" t="s">
        <v>32</v>
      </c>
      <c r="D10666" t="s">
        <v>13</v>
      </c>
      <c r="E10666" t="s">
        <v>33</v>
      </c>
      <c r="F10666" t="s">
        <v>22</v>
      </c>
      <c r="G10666" t="s">
        <v>11</v>
      </c>
      <c r="H10666" s="1">
        <v>43164</v>
      </c>
      <c r="I10666" s="2">
        <v>0.95833333333333337</v>
      </c>
      <c r="J10666" t="s">
        <v>12</v>
      </c>
      <c r="K10666">
        <v>359938</v>
      </c>
      <c r="L10666">
        <v>425090</v>
      </c>
    </row>
    <row r="10667" spans="1:12" hidden="1" x14ac:dyDescent="0.2">
      <c r="A10667">
        <v>878269</v>
      </c>
      <c r="B10667" t="s">
        <v>31</v>
      </c>
      <c r="C10667" t="s">
        <v>32</v>
      </c>
      <c r="D10667" t="s">
        <v>13</v>
      </c>
      <c r="E10667" t="s">
        <v>33</v>
      </c>
      <c r="F10667" t="s">
        <v>22</v>
      </c>
      <c r="G10667" t="s">
        <v>11</v>
      </c>
      <c r="H10667" s="1">
        <v>43165</v>
      </c>
      <c r="I10667" s="2">
        <v>0.125</v>
      </c>
      <c r="J10667" t="s">
        <v>12</v>
      </c>
      <c r="K10667">
        <v>359943</v>
      </c>
      <c r="L10667">
        <v>425105</v>
      </c>
    </row>
    <row r="10668" spans="1:12" hidden="1" x14ac:dyDescent="0.2">
      <c r="A10668">
        <v>878270</v>
      </c>
      <c r="B10668" t="s">
        <v>31</v>
      </c>
      <c r="C10668" t="s">
        <v>32</v>
      </c>
      <c r="D10668" t="s">
        <v>13</v>
      </c>
      <c r="E10668" t="s">
        <v>33</v>
      </c>
      <c r="F10668" t="s">
        <v>22</v>
      </c>
      <c r="G10668" t="s">
        <v>11</v>
      </c>
      <c r="H10668" s="1">
        <v>43165</v>
      </c>
      <c r="I10668" s="2">
        <v>0.29166666666666669</v>
      </c>
      <c r="J10668" t="s">
        <v>12</v>
      </c>
      <c r="K10668">
        <v>360008</v>
      </c>
      <c r="L10668">
        <v>425125</v>
      </c>
    </row>
    <row r="10669" spans="1:12" hidden="1" x14ac:dyDescent="0.2">
      <c r="A10669">
        <v>878271</v>
      </c>
      <c r="B10669" t="s">
        <v>31</v>
      </c>
      <c r="C10669" t="s">
        <v>32</v>
      </c>
      <c r="D10669" t="s">
        <v>13</v>
      </c>
      <c r="E10669" t="s">
        <v>33</v>
      </c>
      <c r="F10669" t="s">
        <v>22</v>
      </c>
      <c r="G10669" t="s">
        <v>11</v>
      </c>
      <c r="H10669" s="1">
        <v>43165</v>
      </c>
      <c r="I10669" s="2">
        <v>0.45833333333333331</v>
      </c>
      <c r="J10669" t="s">
        <v>12</v>
      </c>
      <c r="K10669">
        <v>360227</v>
      </c>
      <c r="L10669">
        <v>425202</v>
      </c>
    </row>
    <row r="10670" spans="1:12" hidden="1" x14ac:dyDescent="0.2">
      <c r="A10670">
        <v>878272</v>
      </c>
      <c r="B10670" t="s">
        <v>31</v>
      </c>
      <c r="C10670" t="s">
        <v>32</v>
      </c>
      <c r="D10670" t="s">
        <v>13</v>
      </c>
      <c r="E10670" t="s">
        <v>33</v>
      </c>
      <c r="F10670" t="s">
        <v>22</v>
      </c>
      <c r="G10670" t="s">
        <v>11</v>
      </c>
      <c r="H10670" s="1">
        <v>43165</v>
      </c>
      <c r="I10670" s="2">
        <v>0.625</v>
      </c>
      <c r="J10670" t="s">
        <v>12</v>
      </c>
      <c r="K10670">
        <v>360290</v>
      </c>
      <c r="L10670">
        <v>425260</v>
      </c>
    </row>
    <row r="10671" spans="1:12" hidden="1" x14ac:dyDescent="0.2">
      <c r="A10671">
        <v>878273</v>
      </c>
      <c r="B10671" t="s">
        <v>31</v>
      </c>
      <c r="C10671" t="s">
        <v>32</v>
      </c>
      <c r="D10671" t="s">
        <v>13</v>
      </c>
      <c r="E10671" t="s">
        <v>33</v>
      </c>
      <c r="F10671" t="s">
        <v>22</v>
      </c>
      <c r="G10671" t="s">
        <v>11</v>
      </c>
      <c r="H10671" s="1">
        <v>43165</v>
      </c>
      <c r="I10671" s="2">
        <v>0.79166666666666663</v>
      </c>
      <c r="J10671" t="s">
        <v>12</v>
      </c>
      <c r="K10671">
        <v>360351</v>
      </c>
      <c r="L10671">
        <v>425453</v>
      </c>
    </row>
    <row r="10672" spans="1:12" hidden="1" x14ac:dyDescent="0.2">
      <c r="A10672">
        <v>878274</v>
      </c>
      <c r="B10672" t="s">
        <v>31</v>
      </c>
      <c r="C10672" t="s">
        <v>32</v>
      </c>
      <c r="D10672" t="s">
        <v>13</v>
      </c>
      <c r="E10672" t="s">
        <v>33</v>
      </c>
      <c r="F10672" t="s">
        <v>22</v>
      </c>
      <c r="G10672" t="s">
        <v>11</v>
      </c>
      <c r="H10672" s="1">
        <v>43165</v>
      </c>
      <c r="I10672" s="2">
        <v>0.95833333333333337</v>
      </c>
      <c r="J10672" t="s">
        <v>12</v>
      </c>
      <c r="K10672">
        <v>360363</v>
      </c>
      <c r="L10672">
        <v>425539</v>
      </c>
    </row>
    <row r="10673" spans="1:12" hidden="1" x14ac:dyDescent="0.2">
      <c r="A10673">
        <v>878275</v>
      </c>
      <c r="B10673" t="s">
        <v>31</v>
      </c>
      <c r="C10673" t="s">
        <v>32</v>
      </c>
      <c r="D10673" t="s">
        <v>13</v>
      </c>
      <c r="E10673" t="s">
        <v>33</v>
      </c>
      <c r="F10673" t="s">
        <v>22</v>
      </c>
      <c r="G10673" t="s">
        <v>11</v>
      </c>
      <c r="H10673" s="1">
        <v>43166</v>
      </c>
      <c r="I10673" s="2">
        <v>0.125</v>
      </c>
      <c r="J10673" t="s">
        <v>12</v>
      </c>
      <c r="K10673">
        <v>360369</v>
      </c>
      <c r="L10673">
        <v>425551</v>
      </c>
    </row>
    <row r="10674" spans="1:12" hidden="1" x14ac:dyDescent="0.2">
      <c r="A10674">
        <v>878276</v>
      </c>
      <c r="B10674" t="s">
        <v>31</v>
      </c>
      <c r="C10674" t="s">
        <v>32</v>
      </c>
      <c r="D10674" t="s">
        <v>13</v>
      </c>
      <c r="E10674" t="s">
        <v>33</v>
      </c>
      <c r="F10674" t="s">
        <v>22</v>
      </c>
      <c r="G10674" t="s">
        <v>11</v>
      </c>
      <c r="H10674" s="1">
        <v>43166</v>
      </c>
      <c r="I10674" s="2">
        <v>0.29166666666666669</v>
      </c>
      <c r="J10674" t="s">
        <v>12</v>
      </c>
      <c r="K10674">
        <v>360438</v>
      </c>
      <c r="L10674">
        <v>425571</v>
      </c>
    </row>
    <row r="10675" spans="1:12" hidden="1" x14ac:dyDescent="0.2">
      <c r="A10675">
        <v>878277</v>
      </c>
      <c r="B10675" t="s">
        <v>31</v>
      </c>
      <c r="C10675" t="s">
        <v>32</v>
      </c>
      <c r="D10675" t="s">
        <v>13</v>
      </c>
      <c r="E10675" t="s">
        <v>33</v>
      </c>
      <c r="F10675" t="s">
        <v>22</v>
      </c>
      <c r="G10675" t="s">
        <v>11</v>
      </c>
      <c r="H10675" s="1">
        <v>43166</v>
      </c>
      <c r="I10675" s="2">
        <v>0.45833333333333331</v>
      </c>
      <c r="J10675" t="s">
        <v>12</v>
      </c>
      <c r="K10675">
        <v>360597</v>
      </c>
      <c r="L10675">
        <v>425654</v>
      </c>
    </row>
    <row r="10676" spans="1:12" hidden="1" x14ac:dyDescent="0.2">
      <c r="A10676">
        <v>878278</v>
      </c>
      <c r="B10676" t="s">
        <v>31</v>
      </c>
      <c r="C10676" t="s">
        <v>32</v>
      </c>
      <c r="D10676" t="s">
        <v>13</v>
      </c>
      <c r="E10676" t="s">
        <v>33</v>
      </c>
      <c r="F10676" t="s">
        <v>22</v>
      </c>
      <c r="G10676" t="s">
        <v>11</v>
      </c>
      <c r="H10676" s="1">
        <v>43166</v>
      </c>
      <c r="I10676" s="2">
        <v>0.625</v>
      </c>
      <c r="J10676" t="s">
        <v>12</v>
      </c>
      <c r="K10676">
        <v>360657</v>
      </c>
      <c r="L10676">
        <v>425736</v>
      </c>
    </row>
    <row r="10677" spans="1:12" hidden="1" x14ac:dyDescent="0.2">
      <c r="A10677">
        <v>878279</v>
      </c>
      <c r="B10677" t="s">
        <v>31</v>
      </c>
      <c r="C10677" t="s">
        <v>32</v>
      </c>
      <c r="D10677" t="s">
        <v>13</v>
      </c>
      <c r="E10677" t="s">
        <v>33</v>
      </c>
      <c r="F10677" t="s">
        <v>22</v>
      </c>
      <c r="G10677" t="s">
        <v>11</v>
      </c>
      <c r="H10677" s="1">
        <v>43166</v>
      </c>
      <c r="I10677" s="2">
        <v>0.79166666666666663</v>
      </c>
      <c r="J10677" t="s">
        <v>12</v>
      </c>
      <c r="K10677">
        <v>360707</v>
      </c>
      <c r="L10677">
        <v>425858</v>
      </c>
    </row>
    <row r="10678" spans="1:12" hidden="1" x14ac:dyDescent="0.2">
      <c r="A10678">
        <v>878280</v>
      </c>
      <c r="B10678" t="s">
        <v>31</v>
      </c>
      <c r="C10678" t="s">
        <v>32</v>
      </c>
      <c r="D10678" t="s">
        <v>13</v>
      </c>
      <c r="E10678" t="s">
        <v>33</v>
      </c>
      <c r="F10678" t="s">
        <v>22</v>
      </c>
      <c r="G10678" t="s">
        <v>11</v>
      </c>
      <c r="H10678" s="1">
        <v>43166</v>
      </c>
      <c r="I10678" s="2">
        <v>0.95833333333333337</v>
      </c>
      <c r="J10678" t="s">
        <v>12</v>
      </c>
      <c r="K10678">
        <v>360721</v>
      </c>
      <c r="L10678">
        <v>425892</v>
      </c>
    </row>
    <row r="10679" spans="1:12" hidden="1" x14ac:dyDescent="0.2">
      <c r="A10679">
        <v>878281</v>
      </c>
      <c r="B10679" t="s">
        <v>31</v>
      </c>
      <c r="C10679" t="s">
        <v>32</v>
      </c>
      <c r="D10679" t="s">
        <v>13</v>
      </c>
      <c r="E10679" t="s">
        <v>33</v>
      </c>
      <c r="F10679" t="s">
        <v>22</v>
      </c>
      <c r="G10679" t="s">
        <v>11</v>
      </c>
      <c r="H10679" s="1">
        <v>43167</v>
      </c>
      <c r="I10679" s="2">
        <v>0.125</v>
      </c>
      <c r="J10679" t="s">
        <v>17</v>
      </c>
      <c r="K10679">
        <v>360722</v>
      </c>
      <c r="L10679">
        <v>425934</v>
      </c>
    </row>
    <row r="10680" spans="1:12" hidden="1" x14ac:dyDescent="0.2">
      <c r="A10680">
        <v>878282</v>
      </c>
      <c r="B10680" t="s">
        <v>31</v>
      </c>
      <c r="C10680" t="s">
        <v>32</v>
      </c>
      <c r="D10680" t="s">
        <v>13</v>
      </c>
      <c r="E10680" t="s">
        <v>33</v>
      </c>
      <c r="F10680" t="s">
        <v>22</v>
      </c>
      <c r="G10680" t="s">
        <v>11</v>
      </c>
      <c r="H10680" s="1">
        <v>43167</v>
      </c>
      <c r="I10680" s="2">
        <v>0.29166666666666669</v>
      </c>
      <c r="J10680" t="s">
        <v>17</v>
      </c>
      <c r="K10680">
        <v>360804</v>
      </c>
      <c r="L10680">
        <v>425977</v>
      </c>
    </row>
    <row r="10681" spans="1:12" hidden="1" x14ac:dyDescent="0.2">
      <c r="A10681">
        <v>878283</v>
      </c>
      <c r="B10681" t="s">
        <v>31</v>
      </c>
      <c r="C10681" t="s">
        <v>32</v>
      </c>
      <c r="D10681" t="s">
        <v>13</v>
      </c>
      <c r="E10681" t="s">
        <v>33</v>
      </c>
      <c r="F10681" t="s">
        <v>22</v>
      </c>
      <c r="G10681" t="s">
        <v>11</v>
      </c>
      <c r="H10681" s="1">
        <v>43167</v>
      </c>
      <c r="I10681" s="2">
        <v>0.4407638888888889</v>
      </c>
      <c r="J10681" t="s">
        <v>12</v>
      </c>
      <c r="K10681">
        <v>360905</v>
      </c>
      <c r="L10681">
        <v>426033</v>
      </c>
    </row>
    <row r="10682" spans="1:12" hidden="1" x14ac:dyDescent="0.2">
      <c r="A10682">
        <v>878284</v>
      </c>
      <c r="B10682" t="s">
        <v>31</v>
      </c>
      <c r="C10682" t="s">
        <v>32</v>
      </c>
      <c r="D10682" t="s">
        <v>13</v>
      </c>
      <c r="E10682" t="s">
        <v>33</v>
      </c>
      <c r="F10682" t="s">
        <v>22</v>
      </c>
      <c r="G10682" t="s">
        <v>11</v>
      </c>
      <c r="H10682" s="1">
        <v>43167</v>
      </c>
      <c r="I10682" s="2">
        <v>0.44168981481481484</v>
      </c>
      <c r="J10682" t="s">
        <v>12</v>
      </c>
      <c r="K10682">
        <v>360906</v>
      </c>
      <c r="L10682">
        <v>426035</v>
      </c>
    </row>
    <row r="10683" spans="1:12" hidden="1" x14ac:dyDescent="0.2">
      <c r="A10683">
        <v>878285</v>
      </c>
      <c r="B10683" t="s">
        <v>31</v>
      </c>
      <c r="C10683" t="s">
        <v>32</v>
      </c>
      <c r="D10683" t="s">
        <v>13</v>
      </c>
      <c r="E10683" t="s">
        <v>33</v>
      </c>
      <c r="F10683" t="s">
        <v>22</v>
      </c>
      <c r="G10683" t="s">
        <v>11</v>
      </c>
      <c r="H10683" s="1">
        <v>43167</v>
      </c>
      <c r="I10683" s="2">
        <v>0.44261574074074073</v>
      </c>
      <c r="J10683" t="s">
        <v>12</v>
      </c>
      <c r="K10683">
        <v>360907</v>
      </c>
      <c r="L10683">
        <v>426035</v>
      </c>
    </row>
    <row r="10684" spans="1:12" hidden="1" x14ac:dyDescent="0.2">
      <c r="A10684">
        <v>878286</v>
      </c>
      <c r="B10684" t="s">
        <v>31</v>
      </c>
      <c r="C10684" t="s">
        <v>32</v>
      </c>
      <c r="D10684" t="s">
        <v>13</v>
      </c>
      <c r="E10684" t="s">
        <v>33</v>
      </c>
      <c r="F10684" t="s">
        <v>22</v>
      </c>
      <c r="G10684" t="s">
        <v>11</v>
      </c>
      <c r="H10684" s="1">
        <v>43167</v>
      </c>
      <c r="I10684" s="2">
        <v>0.44354166666666667</v>
      </c>
      <c r="J10684" t="s">
        <v>12</v>
      </c>
      <c r="K10684">
        <v>360907</v>
      </c>
      <c r="L10684">
        <v>426035</v>
      </c>
    </row>
    <row r="10685" spans="1:12" hidden="1" x14ac:dyDescent="0.2">
      <c r="A10685">
        <v>878287</v>
      </c>
      <c r="B10685" t="s">
        <v>31</v>
      </c>
      <c r="C10685" t="s">
        <v>32</v>
      </c>
      <c r="D10685" t="s">
        <v>13</v>
      </c>
      <c r="E10685" t="s">
        <v>33</v>
      </c>
      <c r="F10685" t="s">
        <v>22</v>
      </c>
      <c r="G10685" t="s">
        <v>11</v>
      </c>
      <c r="H10685" s="1">
        <v>43167</v>
      </c>
      <c r="I10685" s="2">
        <v>0.45833333333333331</v>
      </c>
      <c r="J10685" t="s">
        <v>12</v>
      </c>
      <c r="K10685">
        <v>360909</v>
      </c>
      <c r="L10685">
        <v>426041</v>
      </c>
    </row>
    <row r="10686" spans="1:12" hidden="1" x14ac:dyDescent="0.2">
      <c r="A10686">
        <v>878288</v>
      </c>
      <c r="B10686" t="s">
        <v>31</v>
      </c>
      <c r="C10686" t="s">
        <v>32</v>
      </c>
      <c r="D10686" t="s">
        <v>13</v>
      </c>
      <c r="E10686" t="s">
        <v>33</v>
      </c>
      <c r="F10686" t="s">
        <v>22</v>
      </c>
      <c r="G10686" t="s">
        <v>11</v>
      </c>
      <c r="H10686" s="1">
        <v>43167</v>
      </c>
      <c r="I10686" s="2">
        <v>0.625</v>
      </c>
      <c r="J10686" t="s">
        <v>12</v>
      </c>
      <c r="K10686">
        <v>360963</v>
      </c>
      <c r="L10686">
        <v>426120</v>
      </c>
    </row>
    <row r="10687" spans="1:12" hidden="1" x14ac:dyDescent="0.2">
      <c r="A10687">
        <v>878289</v>
      </c>
      <c r="B10687" t="s">
        <v>31</v>
      </c>
      <c r="C10687" t="s">
        <v>32</v>
      </c>
      <c r="D10687" t="s">
        <v>13</v>
      </c>
      <c r="E10687" t="s">
        <v>33</v>
      </c>
      <c r="F10687" t="s">
        <v>22</v>
      </c>
      <c r="G10687" t="s">
        <v>11</v>
      </c>
      <c r="H10687" s="1">
        <v>43167</v>
      </c>
      <c r="I10687" s="2">
        <v>0.79166666666666663</v>
      </c>
      <c r="J10687" t="s">
        <v>12</v>
      </c>
      <c r="K10687">
        <v>361019</v>
      </c>
      <c r="L10687">
        <v>426317</v>
      </c>
    </row>
    <row r="10688" spans="1:12" hidden="1" x14ac:dyDescent="0.2">
      <c r="A10688">
        <v>878290</v>
      </c>
      <c r="B10688" t="s">
        <v>31</v>
      </c>
      <c r="C10688" t="s">
        <v>32</v>
      </c>
      <c r="D10688" t="s">
        <v>13</v>
      </c>
      <c r="E10688" t="s">
        <v>33</v>
      </c>
      <c r="F10688" t="s">
        <v>22</v>
      </c>
      <c r="G10688" t="s">
        <v>11</v>
      </c>
      <c r="H10688" s="1">
        <v>43167</v>
      </c>
      <c r="I10688" s="2">
        <v>0.95833333333333337</v>
      </c>
      <c r="J10688" t="s">
        <v>12</v>
      </c>
      <c r="K10688">
        <v>361030</v>
      </c>
      <c r="L10688">
        <v>426406</v>
      </c>
    </row>
    <row r="10689" spans="1:12" hidden="1" x14ac:dyDescent="0.2">
      <c r="A10689">
        <v>878291</v>
      </c>
      <c r="B10689" t="s">
        <v>31</v>
      </c>
      <c r="C10689" t="s">
        <v>32</v>
      </c>
      <c r="D10689" t="s">
        <v>13</v>
      </c>
      <c r="E10689" t="s">
        <v>33</v>
      </c>
      <c r="F10689" t="s">
        <v>22</v>
      </c>
      <c r="G10689" t="s">
        <v>11</v>
      </c>
      <c r="H10689" s="1">
        <v>43168</v>
      </c>
      <c r="I10689" s="2">
        <v>0.125</v>
      </c>
      <c r="J10689" t="s">
        <v>12</v>
      </c>
      <c r="K10689">
        <v>361033</v>
      </c>
      <c r="L10689">
        <v>426413</v>
      </c>
    </row>
    <row r="10690" spans="1:12" hidden="1" x14ac:dyDescent="0.2">
      <c r="A10690">
        <v>878292</v>
      </c>
      <c r="B10690" t="s">
        <v>31</v>
      </c>
      <c r="C10690" t="s">
        <v>32</v>
      </c>
      <c r="D10690" t="s">
        <v>13</v>
      </c>
      <c r="E10690" t="s">
        <v>33</v>
      </c>
      <c r="F10690" t="s">
        <v>22</v>
      </c>
      <c r="G10690" t="s">
        <v>11</v>
      </c>
      <c r="H10690" s="1">
        <v>43168</v>
      </c>
      <c r="I10690" s="2">
        <v>0.29166666666666669</v>
      </c>
      <c r="J10690" t="s">
        <v>12</v>
      </c>
      <c r="K10690">
        <v>361111</v>
      </c>
      <c r="L10690">
        <v>426441</v>
      </c>
    </row>
    <row r="10691" spans="1:12" hidden="1" x14ac:dyDescent="0.2">
      <c r="A10691">
        <v>878293</v>
      </c>
      <c r="B10691" t="s">
        <v>31</v>
      </c>
      <c r="C10691" t="s">
        <v>32</v>
      </c>
      <c r="D10691" t="s">
        <v>13</v>
      </c>
      <c r="E10691" t="s">
        <v>33</v>
      </c>
      <c r="F10691" t="s">
        <v>22</v>
      </c>
      <c r="G10691" t="s">
        <v>11</v>
      </c>
      <c r="H10691" s="1">
        <v>43168</v>
      </c>
      <c r="I10691" s="2">
        <v>0.45833333333333331</v>
      </c>
      <c r="J10691" t="s">
        <v>12</v>
      </c>
      <c r="K10691">
        <v>361307</v>
      </c>
      <c r="L10691">
        <v>426528</v>
      </c>
    </row>
    <row r="10692" spans="1:12" hidden="1" x14ac:dyDescent="0.2">
      <c r="A10692">
        <v>878294</v>
      </c>
      <c r="B10692" t="s">
        <v>31</v>
      </c>
      <c r="C10692" t="s">
        <v>32</v>
      </c>
      <c r="D10692" t="s">
        <v>13</v>
      </c>
      <c r="E10692" t="s">
        <v>33</v>
      </c>
      <c r="F10692" t="s">
        <v>22</v>
      </c>
      <c r="G10692" t="s">
        <v>11</v>
      </c>
      <c r="H10692" s="1">
        <v>43168</v>
      </c>
      <c r="I10692" s="2">
        <v>0.625</v>
      </c>
      <c r="J10692" t="s">
        <v>12</v>
      </c>
      <c r="K10692">
        <v>361374</v>
      </c>
      <c r="L10692">
        <v>426618</v>
      </c>
    </row>
    <row r="10693" spans="1:12" hidden="1" x14ac:dyDescent="0.2">
      <c r="A10693">
        <v>878295</v>
      </c>
      <c r="B10693" t="s">
        <v>31</v>
      </c>
      <c r="C10693" t="s">
        <v>32</v>
      </c>
      <c r="D10693" t="s">
        <v>13</v>
      </c>
      <c r="E10693" t="s">
        <v>33</v>
      </c>
      <c r="F10693" t="s">
        <v>22</v>
      </c>
      <c r="G10693" t="s">
        <v>11</v>
      </c>
      <c r="H10693" s="1">
        <v>43168</v>
      </c>
      <c r="I10693" s="2">
        <v>0.79166666666666663</v>
      </c>
      <c r="J10693" t="s">
        <v>12</v>
      </c>
      <c r="K10693">
        <v>361442</v>
      </c>
      <c r="L10693">
        <v>426783</v>
      </c>
    </row>
    <row r="10694" spans="1:12" hidden="1" x14ac:dyDescent="0.2">
      <c r="A10694">
        <v>878296</v>
      </c>
      <c r="B10694" t="s">
        <v>31</v>
      </c>
      <c r="C10694" t="s">
        <v>32</v>
      </c>
      <c r="D10694" t="s">
        <v>13</v>
      </c>
      <c r="E10694" t="s">
        <v>33</v>
      </c>
      <c r="F10694" t="s">
        <v>22</v>
      </c>
      <c r="G10694" t="s">
        <v>11</v>
      </c>
      <c r="H10694" s="1">
        <v>43168</v>
      </c>
      <c r="I10694" s="2">
        <v>0.95833333333333337</v>
      </c>
      <c r="J10694" t="s">
        <v>12</v>
      </c>
      <c r="K10694">
        <v>361473</v>
      </c>
      <c r="L10694">
        <v>426857</v>
      </c>
    </row>
    <row r="10695" spans="1:12" hidden="1" x14ac:dyDescent="0.2">
      <c r="A10695">
        <v>878297</v>
      </c>
      <c r="B10695" t="s">
        <v>31</v>
      </c>
      <c r="C10695" t="s">
        <v>32</v>
      </c>
      <c r="D10695" t="s">
        <v>14</v>
      </c>
      <c r="E10695" t="s">
        <v>33</v>
      </c>
      <c r="F10695" t="s">
        <v>22</v>
      </c>
      <c r="G10695" t="s">
        <v>11</v>
      </c>
      <c r="H10695" s="1">
        <v>43162</v>
      </c>
      <c r="I10695" s="2">
        <v>0.125</v>
      </c>
      <c r="J10695" t="s">
        <v>12</v>
      </c>
      <c r="K10695">
        <v>1772614</v>
      </c>
      <c r="L10695">
        <v>746475</v>
      </c>
    </row>
    <row r="10696" spans="1:12" hidden="1" x14ac:dyDescent="0.2">
      <c r="A10696">
        <v>878298</v>
      </c>
      <c r="B10696" t="s">
        <v>31</v>
      </c>
      <c r="C10696" t="s">
        <v>32</v>
      </c>
      <c r="D10696" t="s">
        <v>14</v>
      </c>
      <c r="E10696" t="s">
        <v>33</v>
      </c>
      <c r="F10696" t="s">
        <v>22</v>
      </c>
      <c r="G10696" t="s">
        <v>11</v>
      </c>
      <c r="H10696" s="1">
        <v>43162</v>
      </c>
      <c r="I10696" s="2">
        <v>0.29166666666666669</v>
      </c>
      <c r="J10696" t="s">
        <v>12</v>
      </c>
      <c r="K10696">
        <v>1772614</v>
      </c>
      <c r="L10696">
        <v>746475</v>
      </c>
    </row>
    <row r="10697" spans="1:12" hidden="1" x14ac:dyDescent="0.2">
      <c r="A10697">
        <v>878299</v>
      </c>
      <c r="B10697" t="s">
        <v>31</v>
      </c>
      <c r="C10697" t="s">
        <v>32</v>
      </c>
      <c r="D10697" t="s">
        <v>14</v>
      </c>
      <c r="E10697" t="s">
        <v>33</v>
      </c>
      <c r="F10697" t="s">
        <v>22</v>
      </c>
      <c r="G10697" t="s">
        <v>11</v>
      </c>
      <c r="H10697" s="1">
        <v>43162</v>
      </c>
      <c r="I10697" s="2">
        <v>0.45833333333333331</v>
      </c>
      <c r="J10697" t="s">
        <v>12</v>
      </c>
      <c r="K10697">
        <v>1772614</v>
      </c>
      <c r="L10697">
        <v>746475</v>
      </c>
    </row>
    <row r="10698" spans="1:12" hidden="1" x14ac:dyDescent="0.2">
      <c r="A10698">
        <v>878300</v>
      </c>
      <c r="B10698" t="s">
        <v>31</v>
      </c>
      <c r="C10698" t="s">
        <v>32</v>
      </c>
      <c r="D10698" t="s">
        <v>14</v>
      </c>
      <c r="E10698" t="s">
        <v>33</v>
      </c>
      <c r="F10698" t="s">
        <v>22</v>
      </c>
      <c r="G10698" t="s">
        <v>11</v>
      </c>
      <c r="H10698" s="1">
        <v>43162</v>
      </c>
      <c r="I10698" s="2">
        <v>0.625</v>
      </c>
      <c r="J10698" t="s">
        <v>12</v>
      </c>
      <c r="K10698">
        <v>1772614</v>
      </c>
      <c r="L10698">
        <v>746475</v>
      </c>
    </row>
    <row r="10699" spans="1:12" hidden="1" x14ac:dyDescent="0.2">
      <c r="A10699">
        <v>878301</v>
      </c>
      <c r="B10699" t="s">
        <v>31</v>
      </c>
      <c r="C10699" t="s">
        <v>32</v>
      </c>
      <c r="D10699" t="s">
        <v>14</v>
      </c>
      <c r="E10699" t="s">
        <v>33</v>
      </c>
      <c r="F10699" t="s">
        <v>22</v>
      </c>
      <c r="G10699" t="s">
        <v>11</v>
      </c>
      <c r="H10699" s="1">
        <v>43162</v>
      </c>
      <c r="I10699" s="2">
        <v>0.79166666666666663</v>
      </c>
      <c r="J10699" t="s">
        <v>12</v>
      </c>
      <c r="K10699">
        <v>1772614</v>
      </c>
      <c r="L10699">
        <v>746475</v>
      </c>
    </row>
    <row r="10700" spans="1:12" hidden="1" x14ac:dyDescent="0.2">
      <c r="A10700">
        <v>878302</v>
      </c>
      <c r="B10700" t="s">
        <v>31</v>
      </c>
      <c r="C10700" t="s">
        <v>32</v>
      </c>
      <c r="D10700" t="s">
        <v>14</v>
      </c>
      <c r="E10700" t="s">
        <v>33</v>
      </c>
      <c r="F10700" t="s">
        <v>22</v>
      </c>
      <c r="G10700" t="s">
        <v>11</v>
      </c>
      <c r="H10700" s="1">
        <v>43162</v>
      </c>
      <c r="I10700" s="2">
        <v>0.95833333333333337</v>
      </c>
      <c r="J10700" t="s">
        <v>12</v>
      </c>
      <c r="K10700">
        <v>1772614</v>
      </c>
      <c r="L10700">
        <v>746475</v>
      </c>
    </row>
    <row r="10701" spans="1:12" hidden="1" x14ac:dyDescent="0.2">
      <c r="A10701">
        <v>878303</v>
      </c>
      <c r="B10701" t="s">
        <v>31</v>
      </c>
      <c r="C10701" t="s">
        <v>32</v>
      </c>
      <c r="D10701" t="s">
        <v>14</v>
      </c>
      <c r="E10701" t="s">
        <v>33</v>
      </c>
      <c r="F10701" t="s">
        <v>22</v>
      </c>
      <c r="G10701" t="s">
        <v>11</v>
      </c>
      <c r="H10701" s="1">
        <v>43163</v>
      </c>
      <c r="I10701" s="2">
        <v>0.125</v>
      </c>
      <c r="J10701" t="s">
        <v>12</v>
      </c>
      <c r="K10701">
        <v>1772614</v>
      </c>
      <c r="L10701">
        <v>746475</v>
      </c>
    </row>
    <row r="10702" spans="1:12" hidden="1" x14ac:dyDescent="0.2">
      <c r="A10702">
        <v>878304</v>
      </c>
      <c r="B10702" t="s">
        <v>31</v>
      </c>
      <c r="C10702" t="s">
        <v>32</v>
      </c>
      <c r="D10702" t="s">
        <v>14</v>
      </c>
      <c r="E10702" t="s">
        <v>33</v>
      </c>
      <c r="F10702" t="s">
        <v>22</v>
      </c>
      <c r="G10702" t="s">
        <v>11</v>
      </c>
      <c r="H10702" s="1">
        <v>43163</v>
      </c>
      <c r="I10702" s="2">
        <v>0.29166666666666669</v>
      </c>
      <c r="J10702" t="s">
        <v>12</v>
      </c>
      <c r="K10702">
        <v>1772614</v>
      </c>
      <c r="L10702">
        <v>746475</v>
      </c>
    </row>
    <row r="10703" spans="1:12" hidden="1" x14ac:dyDescent="0.2">
      <c r="A10703">
        <v>878305</v>
      </c>
      <c r="B10703" t="s">
        <v>31</v>
      </c>
      <c r="C10703" t="s">
        <v>32</v>
      </c>
      <c r="D10703" t="s">
        <v>14</v>
      </c>
      <c r="E10703" t="s">
        <v>33</v>
      </c>
      <c r="F10703" t="s">
        <v>22</v>
      </c>
      <c r="G10703" t="s">
        <v>11</v>
      </c>
      <c r="H10703" s="1">
        <v>43163</v>
      </c>
      <c r="I10703" s="2">
        <v>0.45833333333333331</v>
      </c>
      <c r="J10703" t="s">
        <v>12</v>
      </c>
      <c r="K10703">
        <v>1772614</v>
      </c>
      <c r="L10703">
        <v>746475</v>
      </c>
    </row>
    <row r="10704" spans="1:12" hidden="1" x14ac:dyDescent="0.2">
      <c r="A10704">
        <v>878306</v>
      </c>
      <c r="B10704" t="s">
        <v>31</v>
      </c>
      <c r="C10704" t="s">
        <v>32</v>
      </c>
      <c r="D10704" t="s">
        <v>14</v>
      </c>
      <c r="E10704" t="s">
        <v>33</v>
      </c>
      <c r="F10704" t="s">
        <v>22</v>
      </c>
      <c r="G10704" t="s">
        <v>11</v>
      </c>
      <c r="H10704" s="1">
        <v>43163</v>
      </c>
      <c r="I10704" s="2">
        <v>0.625</v>
      </c>
      <c r="J10704" t="s">
        <v>12</v>
      </c>
      <c r="K10704">
        <v>1772614</v>
      </c>
      <c r="L10704">
        <v>746476</v>
      </c>
    </row>
    <row r="10705" spans="1:12" hidden="1" x14ac:dyDescent="0.2">
      <c r="A10705">
        <v>878307</v>
      </c>
      <c r="B10705" t="s">
        <v>31</v>
      </c>
      <c r="C10705" t="s">
        <v>32</v>
      </c>
      <c r="D10705" t="s">
        <v>14</v>
      </c>
      <c r="E10705" t="s">
        <v>33</v>
      </c>
      <c r="F10705" t="s">
        <v>22</v>
      </c>
      <c r="G10705" t="s">
        <v>11</v>
      </c>
      <c r="H10705" s="1">
        <v>43163</v>
      </c>
      <c r="I10705" s="2">
        <v>0.79166666666666663</v>
      </c>
      <c r="J10705" t="s">
        <v>12</v>
      </c>
      <c r="K10705">
        <v>1772614</v>
      </c>
      <c r="L10705">
        <v>746476</v>
      </c>
    </row>
    <row r="10706" spans="1:12" hidden="1" x14ac:dyDescent="0.2">
      <c r="A10706">
        <v>878308</v>
      </c>
      <c r="B10706" t="s">
        <v>31</v>
      </c>
      <c r="C10706" t="s">
        <v>32</v>
      </c>
      <c r="D10706" t="s">
        <v>14</v>
      </c>
      <c r="E10706" t="s">
        <v>33</v>
      </c>
      <c r="F10706" t="s">
        <v>22</v>
      </c>
      <c r="G10706" t="s">
        <v>11</v>
      </c>
      <c r="H10706" s="1">
        <v>43163</v>
      </c>
      <c r="I10706" s="2">
        <v>0.95833333333333337</v>
      </c>
      <c r="J10706" t="s">
        <v>12</v>
      </c>
      <c r="K10706">
        <v>1772615</v>
      </c>
      <c r="L10706">
        <v>746478</v>
      </c>
    </row>
    <row r="10707" spans="1:12" hidden="1" x14ac:dyDescent="0.2">
      <c r="A10707">
        <v>878309</v>
      </c>
      <c r="B10707" t="s">
        <v>31</v>
      </c>
      <c r="C10707" t="s">
        <v>32</v>
      </c>
      <c r="D10707" t="s">
        <v>14</v>
      </c>
      <c r="E10707" t="s">
        <v>33</v>
      </c>
      <c r="F10707" t="s">
        <v>22</v>
      </c>
      <c r="G10707" t="s">
        <v>11</v>
      </c>
      <c r="H10707" s="1">
        <v>43164</v>
      </c>
      <c r="I10707" s="2">
        <v>0.125</v>
      </c>
      <c r="J10707" t="s">
        <v>12</v>
      </c>
      <c r="K10707">
        <v>1772620</v>
      </c>
      <c r="L10707">
        <v>746481</v>
      </c>
    </row>
    <row r="10708" spans="1:12" hidden="1" x14ac:dyDescent="0.2">
      <c r="A10708">
        <v>878310</v>
      </c>
      <c r="B10708" t="s">
        <v>31</v>
      </c>
      <c r="C10708" t="s">
        <v>32</v>
      </c>
      <c r="D10708" t="s">
        <v>14</v>
      </c>
      <c r="E10708" t="s">
        <v>33</v>
      </c>
      <c r="F10708" t="s">
        <v>22</v>
      </c>
      <c r="G10708" t="s">
        <v>11</v>
      </c>
      <c r="H10708" s="1">
        <v>43164</v>
      </c>
      <c r="I10708" s="2">
        <v>0.29166666666666669</v>
      </c>
      <c r="J10708" t="s">
        <v>12</v>
      </c>
      <c r="K10708">
        <v>1772684</v>
      </c>
      <c r="L10708">
        <v>746490</v>
      </c>
    </row>
    <row r="10709" spans="1:12" hidden="1" x14ac:dyDescent="0.2">
      <c r="A10709">
        <v>878311</v>
      </c>
      <c r="B10709" t="s">
        <v>31</v>
      </c>
      <c r="C10709" t="s">
        <v>32</v>
      </c>
      <c r="D10709" t="s">
        <v>14</v>
      </c>
      <c r="E10709" t="s">
        <v>33</v>
      </c>
      <c r="F10709" t="s">
        <v>22</v>
      </c>
      <c r="G10709" t="s">
        <v>11</v>
      </c>
      <c r="H10709" s="1">
        <v>43164</v>
      </c>
      <c r="I10709" s="2">
        <v>0.45833333333333331</v>
      </c>
      <c r="J10709" t="s">
        <v>12</v>
      </c>
      <c r="K10709">
        <v>1772848</v>
      </c>
      <c r="L10709">
        <v>746532</v>
      </c>
    </row>
    <row r="10710" spans="1:12" hidden="1" x14ac:dyDescent="0.2">
      <c r="A10710">
        <v>878312</v>
      </c>
      <c r="B10710" t="s">
        <v>31</v>
      </c>
      <c r="C10710" t="s">
        <v>32</v>
      </c>
      <c r="D10710" t="s">
        <v>14</v>
      </c>
      <c r="E10710" t="s">
        <v>33</v>
      </c>
      <c r="F10710" t="s">
        <v>22</v>
      </c>
      <c r="G10710" t="s">
        <v>11</v>
      </c>
      <c r="H10710" s="1">
        <v>43164</v>
      </c>
      <c r="I10710" s="2">
        <v>0.625</v>
      </c>
      <c r="J10710" t="s">
        <v>12</v>
      </c>
      <c r="K10710">
        <v>1772910</v>
      </c>
      <c r="L10710">
        <v>746567</v>
      </c>
    </row>
    <row r="10711" spans="1:12" hidden="1" x14ac:dyDescent="0.2">
      <c r="A10711">
        <v>878313</v>
      </c>
      <c r="B10711" t="s">
        <v>31</v>
      </c>
      <c r="C10711" t="s">
        <v>32</v>
      </c>
      <c r="D10711" t="s">
        <v>14</v>
      </c>
      <c r="E10711" t="s">
        <v>33</v>
      </c>
      <c r="F10711" t="s">
        <v>22</v>
      </c>
      <c r="G10711" t="s">
        <v>11</v>
      </c>
      <c r="H10711" s="1">
        <v>43164</v>
      </c>
      <c r="I10711" s="2">
        <v>0.79166666666666663</v>
      </c>
      <c r="J10711" t="s">
        <v>12</v>
      </c>
      <c r="K10711">
        <v>1772988</v>
      </c>
      <c r="L10711">
        <v>746649</v>
      </c>
    </row>
    <row r="10712" spans="1:12" hidden="1" x14ac:dyDescent="0.2">
      <c r="A10712">
        <v>878314</v>
      </c>
      <c r="B10712" t="s">
        <v>31</v>
      </c>
      <c r="C10712" t="s">
        <v>32</v>
      </c>
      <c r="D10712" t="s">
        <v>14</v>
      </c>
      <c r="E10712" t="s">
        <v>33</v>
      </c>
      <c r="F10712" t="s">
        <v>22</v>
      </c>
      <c r="G10712" t="s">
        <v>11</v>
      </c>
      <c r="H10712" s="1">
        <v>43164</v>
      </c>
      <c r="I10712" s="2">
        <v>0.95833333333333337</v>
      </c>
      <c r="J10712" t="s">
        <v>12</v>
      </c>
      <c r="K10712">
        <v>1773006</v>
      </c>
      <c r="L10712">
        <v>746667</v>
      </c>
    </row>
    <row r="10713" spans="1:12" hidden="1" x14ac:dyDescent="0.2">
      <c r="A10713">
        <v>878315</v>
      </c>
      <c r="B10713" t="s">
        <v>31</v>
      </c>
      <c r="C10713" t="s">
        <v>32</v>
      </c>
      <c r="D10713" t="s">
        <v>14</v>
      </c>
      <c r="E10713" t="s">
        <v>33</v>
      </c>
      <c r="F10713" t="s">
        <v>22</v>
      </c>
      <c r="G10713" t="s">
        <v>11</v>
      </c>
      <c r="H10713" s="1">
        <v>43165</v>
      </c>
      <c r="I10713" s="2">
        <v>0.125</v>
      </c>
      <c r="J10713" t="s">
        <v>12</v>
      </c>
      <c r="K10713">
        <v>1773015</v>
      </c>
      <c r="L10713">
        <v>746671</v>
      </c>
    </row>
    <row r="10714" spans="1:12" hidden="1" x14ac:dyDescent="0.2">
      <c r="A10714">
        <v>878316</v>
      </c>
      <c r="B10714" t="s">
        <v>31</v>
      </c>
      <c r="C10714" t="s">
        <v>32</v>
      </c>
      <c r="D10714" t="s">
        <v>14</v>
      </c>
      <c r="E10714" t="s">
        <v>33</v>
      </c>
      <c r="F10714" t="s">
        <v>22</v>
      </c>
      <c r="G10714" t="s">
        <v>11</v>
      </c>
      <c r="H10714" s="1">
        <v>43165</v>
      </c>
      <c r="I10714" s="2">
        <v>0.29166666666666669</v>
      </c>
      <c r="J10714" t="s">
        <v>12</v>
      </c>
      <c r="K10714">
        <v>1773084</v>
      </c>
      <c r="L10714">
        <v>746684</v>
      </c>
    </row>
    <row r="10715" spans="1:12" hidden="1" x14ac:dyDescent="0.2">
      <c r="A10715">
        <v>878317</v>
      </c>
      <c r="B10715" t="s">
        <v>31</v>
      </c>
      <c r="C10715" t="s">
        <v>32</v>
      </c>
      <c r="D10715" t="s">
        <v>14</v>
      </c>
      <c r="E10715" t="s">
        <v>33</v>
      </c>
      <c r="F10715" t="s">
        <v>22</v>
      </c>
      <c r="G10715" t="s">
        <v>11</v>
      </c>
      <c r="H10715" s="1">
        <v>43165</v>
      </c>
      <c r="I10715" s="2">
        <v>0.45833333333333331</v>
      </c>
      <c r="J10715" t="s">
        <v>12</v>
      </c>
      <c r="K10715">
        <v>1773272</v>
      </c>
      <c r="L10715">
        <v>746737</v>
      </c>
    </row>
    <row r="10716" spans="1:12" hidden="1" x14ac:dyDescent="0.2">
      <c r="A10716">
        <v>878318</v>
      </c>
      <c r="B10716" t="s">
        <v>31</v>
      </c>
      <c r="C10716" t="s">
        <v>32</v>
      </c>
      <c r="D10716" t="s">
        <v>14</v>
      </c>
      <c r="E10716" t="s">
        <v>33</v>
      </c>
      <c r="F10716" t="s">
        <v>22</v>
      </c>
      <c r="G10716" t="s">
        <v>11</v>
      </c>
      <c r="H10716" s="1">
        <v>43165</v>
      </c>
      <c r="I10716" s="2">
        <v>0.625</v>
      </c>
      <c r="J10716" t="s">
        <v>12</v>
      </c>
      <c r="K10716">
        <v>1773333</v>
      </c>
      <c r="L10716">
        <v>746775</v>
      </c>
    </row>
    <row r="10717" spans="1:12" hidden="1" x14ac:dyDescent="0.2">
      <c r="A10717">
        <v>878319</v>
      </c>
      <c r="B10717" t="s">
        <v>31</v>
      </c>
      <c r="C10717" t="s">
        <v>32</v>
      </c>
      <c r="D10717" t="s">
        <v>14</v>
      </c>
      <c r="E10717" t="s">
        <v>33</v>
      </c>
      <c r="F10717" t="s">
        <v>22</v>
      </c>
      <c r="G10717" t="s">
        <v>11</v>
      </c>
      <c r="H10717" s="1">
        <v>43165</v>
      </c>
      <c r="I10717" s="2">
        <v>0.79166666666666663</v>
      </c>
      <c r="J10717" t="s">
        <v>12</v>
      </c>
      <c r="K10717">
        <v>1773413</v>
      </c>
      <c r="L10717">
        <v>746842</v>
      </c>
    </row>
    <row r="10718" spans="1:12" hidden="1" x14ac:dyDescent="0.2">
      <c r="A10718">
        <v>878320</v>
      </c>
      <c r="B10718" t="s">
        <v>31</v>
      </c>
      <c r="C10718" t="s">
        <v>32</v>
      </c>
      <c r="D10718" t="s">
        <v>14</v>
      </c>
      <c r="E10718" t="s">
        <v>33</v>
      </c>
      <c r="F10718" t="s">
        <v>22</v>
      </c>
      <c r="G10718" t="s">
        <v>11</v>
      </c>
      <c r="H10718" s="1">
        <v>43165</v>
      </c>
      <c r="I10718" s="2">
        <v>0.95833333333333337</v>
      </c>
      <c r="J10718" t="s">
        <v>12</v>
      </c>
      <c r="K10718">
        <v>1773430</v>
      </c>
      <c r="L10718">
        <v>746867</v>
      </c>
    </row>
    <row r="10719" spans="1:12" hidden="1" x14ac:dyDescent="0.2">
      <c r="A10719">
        <v>878321</v>
      </c>
      <c r="B10719" t="s">
        <v>31</v>
      </c>
      <c r="C10719" t="s">
        <v>32</v>
      </c>
      <c r="D10719" t="s">
        <v>14</v>
      </c>
      <c r="E10719" t="s">
        <v>33</v>
      </c>
      <c r="F10719" t="s">
        <v>22</v>
      </c>
      <c r="G10719" t="s">
        <v>11</v>
      </c>
      <c r="H10719" s="1">
        <v>43166</v>
      </c>
      <c r="I10719" s="2">
        <v>0.125</v>
      </c>
      <c r="J10719" t="s">
        <v>12</v>
      </c>
      <c r="K10719">
        <v>1773433</v>
      </c>
      <c r="L10719">
        <v>746872</v>
      </c>
    </row>
    <row r="10720" spans="1:12" hidden="1" x14ac:dyDescent="0.2">
      <c r="A10720">
        <v>878322</v>
      </c>
      <c r="B10720" t="s">
        <v>31</v>
      </c>
      <c r="C10720" t="s">
        <v>32</v>
      </c>
      <c r="D10720" t="s">
        <v>14</v>
      </c>
      <c r="E10720" t="s">
        <v>33</v>
      </c>
      <c r="F10720" t="s">
        <v>22</v>
      </c>
      <c r="G10720" t="s">
        <v>11</v>
      </c>
      <c r="H10720" s="1">
        <v>43166</v>
      </c>
      <c r="I10720" s="2">
        <v>0.29166666666666669</v>
      </c>
      <c r="J10720" t="s">
        <v>12</v>
      </c>
      <c r="K10720">
        <v>1773482</v>
      </c>
      <c r="L10720">
        <v>746878</v>
      </c>
    </row>
    <row r="10721" spans="1:12" hidden="1" x14ac:dyDescent="0.2">
      <c r="A10721">
        <v>878323</v>
      </c>
      <c r="B10721" t="s">
        <v>31</v>
      </c>
      <c r="C10721" t="s">
        <v>32</v>
      </c>
      <c r="D10721" t="s">
        <v>14</v>
      </c>
      <c r="E10721" t="s">
        <v>33</v>
      </c>
      <c r="F10721" t="s">
        <v>22</v>
      </c>
      <c r="G10721" t="s">
        <v>11</v>
      </c>
      <c r="H10721" s="1">
        <v>43166</v>
      </c>
      <c r="I10721" s="2">
        <v>0.45833333333333331</v>
      </c>
      <c r="J10721" t="s">
        <v>12</v>
      </c>
      <c r="K10721">
        <v>1773620</v>
      </c>
      <c r="L10721">
        <v>746904</v>
      </c>
    </row>
    <row r="10722" spans="1:12" hidden="1" x14ac:dyDescent="0.2">
      <c r="A10722">
        <v>878324</v>
      </c>
      <c r="B10722" t="s">
        <v>31</v>
      </c>
      <c r="C10722" t="s">
        <v>32</v>
      </c>
      <c r="D10722" t="s">
        <v>14</v>
      </c>
      <c r="E10722" t="s">
        <v>33</v>
      </c>
      <c r="F10722" t="s">
        <v>22</v>
      </c>
      <c r="G10722" t="s">
        <v>11</v>
      </c>
      <c r="H10722" s="1">
        <v>43166</v>
      </c>
      <c r="I10722" s="2">
        <v>0.625</v>
      </c>
      <c r="J10722" t="s">
        <v>12</v>
      </c>
      <c r="K10722">
        <v>1773676</v>
      </c>
      <c r="L10722">
        <v>746933</v>
      </c>
    </row>
    <row r="10723" spans="1:12" hidden="1" x14ac:dyDescent="0.2">
      <c r="A10723">
        <v>878325</v>
      </c>
      <c r="B10723" t="s">
        <v>31</v>
      </c>
      <c r="C10723" t="s">
        <v>32</v>
      </c>
      <c r="D10723" t="s">
        <v>14</v>
      </c>
      <c r="E10723" t="s">
        <v>33</v>
      </c>
      <c r="F10723" t="s">
        <v>22</v>
      </c>
      <c r="G10723" t="s">
        <v>11</v>
      </c>
      <c r="H10723" s="1">
        <v>43166</v>
      </c>
      <c r="I10723" s="2">
        <v>0.79166666666666663</v>
      </c>
      <c r="J10723" t="s">
        <v>12</v>
      </c>
      <c r="K10723">
        <v>1773730</v>
      </c>
      <c r="L10723">
        <v>746982</v>
      </c>
    </row>
    <row r="10724" spans="1:12" hidden="1" x14ac:dyDescent="0.2">
      <c r="A10724">
        <v>878326</v>
      </c>
      <c r="B10724" t="s">
        <v>31</v>
      </c>
      <c r="C10724" t="s">
        <v>32</v>
      </c>
      <c r="D10724" t="s">
        <v>14</v>
      </c>
      <c r="E10724" t="s">
        <v>33</v>
      </c>
      <c r="F10724" t="s">
        <v>22</v>
      </c>
      <c r="G10724" t="s">
        <v>11</v>
      </c>
      <c r="H10724" s="1">
        <v>43166</v>
      </c>
      <c r="I10724" s="2">
        <v>0.95833333333333337</v>
      </c>
      <c r="J10724" t="s">
        <v>12</v>
      </c>
      <c r="K10724">
        <v>1773738</v>
      </c>
      <c r="L10724">
        <v>746988</v>
      </c>
    </row>
    <row r="10725" spans="1:12" hidden="1" x14ac:dyDescent="0.2">
      <c r="A10725">
        <v>878327</v>
      </c>
      <c r="B10725" t="s">
        <v>31</v>
      </c>
      <c r="C10725" t="s">
        <v>32</v>
      </c>
      <c r="D10725" t="s">
        <v>14</v>
      </c>
      <c r="E10725" t="s">
        <v>33</v>
      </c>
      <c r="F10725" t="s">
        <v>22</v>
      </c>
      <c r="G10725" t="s">
        <v>11</v>
      </c>
      <c r="H10725" s="1">
        <v>43167</v>
      </c>
      <c r="I10725" s="2">
        <v>0.125</v>
      </c>
      <c r="J10725" t="s">
        <v>17</v>
      </c>
      <c r="K10725">
        <v>1773739</v>
      </c>
      <c r="L10725">
        <v>747009</v>
      </c>
    </row>
    <row r="10726" spans="1:12" hidden="1" x14ac:dyDescent="0.2">
      <c r="A10726">
        <v>878328</v>
      </c>
      <c r="B10726" t="s">
        <v>31</v>
      </c>
      <c r="C10726" t="s">
        <v>32</v>
      </c>
      <c r="D10726" t="s">
        <v>14</v>
      </c>
      <c r="E10726" t="s">
        <v>33</v>
      </c>
      <c r="F10726" t="s">
        <v>22</v>
      </c>
      <c r="G10726" t="s">
        <v>11</v>
      </c>
      <c r="H10726" s="1">
        <v>43167</v>
      </c>
      <c r="I10726" s="2">
        <v>0.29166666666666669</v>
      </c>
      <c r="J10726" t="s">
        <v>17</v>
      </c>
      <c r="K10726">
        <v>1773791</v>
      </c>
      <c r="L10726">
        <v>747016</v>
      </c>
    </row>
    <row r="10727" spans="1:12" hidden="1" x14ac:dyDescent="0.2">
      <c r="A10727">
        <v>878329</v>
      </c>
      <c r="B10727" t="s">
        <v>31</v>
      </c>
      <c r="C10727" t="s">
        <v>32</v>
      </c>
      <c r="D10727" t="s">
        <v>14</v>
      </c>
      <c r="E10727" t="s">
        <v>33</v>
      </c>
      <c r="F10727" t="s">
        <v>22</v>
      </c>
      <c r="G10727" t="s">
        <v>11</v>
      </c>
      <c r="H10727" s="1">
        <v>43167</v>
      </c>
      <c r="I10727" s="2">
        <v>0.4407638888888889</v>
      </c>
      <c r="J10727" t="s">
        <v>12</v>
      </c>
      <c r="K10727">
        <v>1773998</v>
      </c>
      <c r="L10727">
        <v>747077</v>
      </c>
    </row>
    <row r="10728" spans="1:12" hidden="1" x14ac:dyDescent="0.2">
      <c r="A10728">
        <v>878330</v>
      </c>
      <c r="B10728" t="s">
        <v>31</v>
      </c>
      <c r="C10728" t="s">
        <v>32</v>
      </c>
      <c r="D10728" t="s">
        <v>14</v>
      </c>
      <c r="E10728" t="s">
        <v>33</v>
      </c>
      <c r="F10728" t="s">
        <v>22</v>
      </c>
      <c r="G10728" t="s">
        <v>11</v>
      </c>
      <c r="H10728" s="1">
        <v>43167</v>
      </c>
      <c r="I10728" s="2">
        <v>0.44168981481481484</v>
      </c>
      <c r="J10728" t="s">
        <v>12</v>
      </c>
      <c r="K10728">
        <v>1773998</v>
      </c>
      <c r="L10728">
        <v>747077</v>
      </c>
    </row>
    <row r="10729" spans="1:12" hidden="1" x14ac:dyDescent="0.2">
      <c r="A10729">
        <v>878331</v>
      </c>
      <c r="B10729" t="s">
        <v>31</v>
      </c>
      <c r="C10729" t="s">
        <v>32</v>
      </c>
      <c r="D10729" t="s">
        <v>14</v>
      </c>
      <c r="E10729" t="s">
        <v>33</v>
      </c>
      <c r="F10729" t="s">
        <v>22</v>
      </c>
      <c r="G10729" t="s">
        <v>11</v>
      </c>
      <c r="H10729" s="1">
        <v>43167</v>
      </c>
      <c r="I10729" s="2">
        <v>0.44261574074074073</v>
      </c>
      <c r="J10729" t="s">
        <v>12</v>
      </c>
      <c r="K10729">
        <v>1773999</v>
      </c>
      <c r="L10729">
        <v>747077</v>
      </c>
    </row>
    <row r="10730" spans="1:12" hidden="1" x14ac:dyDescent="0.2">
      <c r="A10730">
        <v>878332</v>
      </c>
      <c r="B10730" t="s">
        <v>31</v>
      </c>
      <c r="C10730" t="s">
        <v>32</v>
      </c>
      <c r="D10730" t="s">
        <v>14</v>
      </c>
      <c r="E10730" t="s">
        <v>33</v>
      </c>
      <c r="F10730" t="s">
        <v>22</v>
      </c>
      <c r="G10730" t="s">
        <v>11</v>
      </c>
      <c r="H10730" s="1">
        <v>43167</v>
      </c>
      <c r="I10730" s="2">
        <v>0.44354166666666667</v>
      </c>
      <c r="J10730" t="s">
        <v>12</v>
      </c>
      <c r="K10730">
        <v>1773999</v>
      </c>
      <c r="L10730">
        <v>747077</v>
      </c>
    </row>
    <row r="10731" spans="1:12" hidden="1" x14ac:dyDescent="0.2">
      <c r="A10731">
        <v>878333</v>
      </c>
      <c r="B10731" t="s">
        <v>31</v>
      </c>
      <c r="C10731" t="s">
        <v>32</v>
      </c>
      <c r="D10731" t="s">
        <v>14</v>
      </c>
      <c r="E10731" t="s">
        <v>33</v>
      </c>
      <c r="F10731" t="s">
        <v>22</v>
      </c>
      <c r="G10731" t="s">
        <v>11</v>
      </c>
      <c r="H10731" s="1">
        <v>43167</v>
      </c>
      <c r="I10731" s="2">
        <v>0.45833333333333331</v>
      </c>
      <c r="J10731" t="s">
        <v>12</v>
      </c>
      <c r="K10731">
        <v>1774007</v>
      </c>
      <c r="L10731">
        <v>747079</v>
      </c>
    </row>
    <row r="10732" spans="1:12" hidden="1" x14ac:dyDescent="0.2">
      <c r="A10732">
        <v>878334</v>
      </c>
      <c r="B10732" t="s">
        <v>31</v>
      </c>
      <c r="C10732" t="s">
        <v>32</v>
      </c>
      <c r="D10732" t="s">
        <v>14</v>
      </c>
      <c r="E10732" t="s">
        <v>33</v>
      </c>
      <c r="F10732" t="s">
        <v>22</v>
      </c>
      <c r="G10732" t="s">
        <v>11</v>
      </c>
      <c r="H10732" s="1">
        <v>43167</v>
      </c>
      <c r="I10732" s="2">
        <v>0.625</v>
      </c>
      <c r="J10732" t="s">
        <v>12</v>
      </c>
      <c r="K10732">
        <v>1774057</v>
      </c>
      <c r="L10732">
        <v>747096</v>
      </c>
    </row>
    <row r="10733" spans="1:12" hidden="1" x14ac:dyDescent="0.2">
      <c r="A10733">
        <v>878335</v>
      </c>
      <c r="B10733" t="s">
        <v>31</v>
      </c>
      <c r="C10733" t="s">
        <v>32</v>
      </c>
      <c r="D10733" t="s">
        <v>14</v>
      </c>
      <c r="E10733" t="s">
        <v>33</v>
      </c>
      <c r="F10733" t="s">
        <v>22</v>
      </c>
      <c r="G10733" t="s">
        <v>11</v>
      </c>
      <c r="H10733" s="1">
        <v>43167</v>
      </c>
      <c r="I10733" s="2">
        <v>0.79166666666666663</v>
      </c>
      <c r="J10733" t="s">
        <v>12</v>
      </c>
      <c r="K10733">
        <v>1774122</v>
      </c>
      <c r="L10733">
        <v>747153</v>
      </c>
    </row>
    <row r="10734" spans="1:12" hidden="1" x14ac:dyDescent="0.2">
      <c r="A10734">
        <v>878336</v>
      </c>
      <c r="B10734" t="s">
        <v>31</v>
      </c>
      <c r="C10734" t="s">
        <v>32</v>
      </c>
      <c r="D10734" t="s">
        <v>14</v>
      </c>
      <c r="E10734" t="s">
        <v>33</v>
      </c>
      <c r="F10734" t="s">
        <v>22</v>
      </c>
      <c r="G10734" t="s">
        <v>11</v>
      </c>
      <c r="H10734" s="1">
        <v>43167</v>
      </c>
      <c r="I10734" s="2">
        <v>0.95833333333333337</v>
      </c>
      <c r="J10734" t="s">
        <v>12</v>
      </c>
      <c r="K10734">
        <v>1774143</v>
      </c>
      <c r="L10734">
        <v>747182</v>
      </c>
    </row>
    <row r="10735" spans="1:12" hidden="1" x14ac:dyDescent="0.2">
      <c r="A10735">
        <v>878337</v>
      </c>
      <c r="B10735" t="s">
        <v>31</v>
      </c>
      <c r="C10735" t="s">
        <v>32</v>
      </c>
      <c r="D10735" t="s">
        <v>14</v>
      </c>
      <c r="E10735" t="s">
        <v>33</v>
      </c>
      <c r="F10735" t="s">
        <v>22</v>
      </c>
      <c r="G10735" t="s">
        <v>11</v>
      </c>
      <c r="H10735" s="1">
        <v>43168</v>
      </c>
      <c r="I10735" s="2">
        <v>0.125</v>
      </c>
      <c r="J10735" t="s">
        <v>12</v>
      </c>
      <c r="K10735">
        <v>1774146</v>
      </c>
      <c r="L10735">
        <v>747188</v>
      </c>
    </row>
    <row r="10736" spans="1:12" hidden="1" x14ac:dyDescent="0.2">
      <c r="A10736">
        <v>878338</v>
      </c>
      <c r="B10736" t="s">
        <v>31</v>
      </c>
      <c r="C10736" t="s">
        <v>32</v>
      </c>
      <c r="D10736" t="s">
        <v>14</v>
      </c>
      <c r="E10736" t="s">
        <v>33</v>
      </c>
      <c r="F10736" t="s">
        <v>22</v>
      </c>
      <c r="G10736" t="s">
        <v>11</v>
      </c>
      <c r="H10736" s="1">
        <v>43168</v>
      </c>
      <c r="I10736" s="2">
        <v>0.29166666666666669</v>
      </c>
      <c r="J10736" t="s">
        <v>12</v>
      </c>
      <c r="K10736">
        <v>1774203</v>
      </c>
      <c r="L10736">
        <v>747197</v>
      </c>
    </row>
    <row r="10737" spans="1:12" hidden="1" x14ac:dyDescent="0.2">
      <c r="A10737">
        <v>878339</v>
      </c>
      <c r="B10737" t="s">
        <v>31</v>
      </c>
      <c r="C10737" t="s">
        <v>32</v>
      </c>
      <c r="D10737" t="s">
        <v>14</v>
      </c>
      <c r="E10737" t="s">
        <v>33</v>
      </c>
      <c r="F10737" t="s">
        <v>22</v>
      </c>
      <c r="G10737" t="s">
        <v>11</v>
      </c>
      <c r="H10737" s="1">
        <v>43168</v>
      </c>
      <c r="I10737" s="2">
        <v>0.45833333333333331</v>
      </c>
      <c r="J10737" t="s">
        <v>12</v>
      </c>
      <c r="K10737">
        <v>1774374</v>
      </c>
      <c r="L10737">
        <v>747230</v>
      </c>
    </row>
    <row r="10738" spans="1:12" hidden="1" x14ac:dyDescent="0.2">
      <c r="A10738">
        <v>878340</v>
      </c>
      <c r="B10738" t="s">
        <v>31</v>
      </c>
      <c r="C10738" t="s">
        <v>32</v>
      </c>
      <c r="D10738" t="s">
        <v>14</v>
      </c>
      <c r="E10738" t="s">
        <v>33</v>
      </c>
      <c r="F10738" t="s">
        <v>22</v>
      </c>
      <c r="G10738" t="s">
        <v>11</v>
      </c>
      <c r="H10738" s="1">
        <v>43168</v>
      </c>
      <c r="I10738" s="2">
        <v>0.625</v>
      </c>
      <c r="J10738" t="s">
        <v>12</v>
      </c>
      <c r="K10738">
        <v>1774455</v>
      </c>
      <c r="L10738">
        <v>747271</v>
      </c>
    </row>
    <row r="10739" spans="1:12" hidden="1" x14ac:dyDescent="0.2">
      <c r="A10739">
        <v>878341</v>
      </c>
      <c r="B10739" t="s">
        <v>31</v>
      </c>
      <c r="C10739" t="s">
        <v>32</v>
      </c>
      <c r="D10739" t="s">
        <v>14</v>
      </c>
      <c r="E10739" t="s">
        <v>33</v>
      </c>
      <c r="F10739" t="s">
        <v>22</v>
      </c>
      <c r="G10739" t="s">
        <v>11</v>
      </c>
      <c r="H10739" s="1">
        <v>43168</v>
      </c>
      <c r="I10739" s="2">
        <v>0.79166666666666663</v>
      </c>
      <c r="J10739" t="s">
        <v>12</v>
      </c>
      <c r="K10739">
        <v>1774521</v>
      </c>
      <c r="L10739">
        <v>747340</v>
      </c>
    </row>
    <row r="10740" spans="1:12" hidden="1" x14ac:dyDescent="0.2">
      <c r="A10740">
        <v>878342</v>
      </c>
      <c r="B10740" t="s">
        <v>31</v>
      </c>
      <c r="C10740" t="s">
        <v>32</v>
      </c>
      <c r="D10740" t="s">
        <v>14</v>
      </c>
      <c r="E10740" t="s">
        <v>33</v>
      </c>
      <c r="F10740" t="s">
        <v>22</v>
      </c>
      <c r="G10740" t="s">
        <v>11</v>
      </c>
      <c r="H10740" s="1">
        <v>43168</v>
      </c>
      <c r="I10740" s="2">
        <v>0.95833333333333337</v>
      </c>
      <c r="J10740" t="s">
        <v>12</v>
      </c>
      <c r="K10740">
        <v>1774548</v>
      </c>
      <c r="L10740">
        <v>747363</v>
      </c>
    </row>
    <row r="10741" spans="1:12" hidden="1" x14ac:dyDescent="0.2">
      <c r="A10741">
        <v>878343</v>
      </c>
      <c r="B10741" t="s">
        <v>31</v>
      </c>
      <c r="C10741" t="s">
        <v>32</v>
      </c>
      <c r="D10741" t="s">
        <v>15</v>
      </c>
      <c r="E10741" t="s">
        <v>33</v>
      </c>
      <c r="F10741" t="s">
        <v>22</v>
      </c>
      <c r="G10741" t="s">
        <v>11</v>
      </c>
      <c r="H10741" s="1">
        <v>43162</v>
      </c>
      <c r="I10741" s="2">
        <v>0.125</v>
      </c>
      <c r="J10741" t="s">
        <v>12</v>
      </c>
      <c r="K10741">
        <v>4466927</v>
      </c>
      <c r="L10741">
        <v>2736134</v>
      </c>
    </row>
    <row r="10742" spans="1:12" hidden="1" x14ac:dyDescent="0.2">
      <c r="A10742">
        <v>878344</v>
      </c>
      <c r="B10742" t="s">
        <v>31</v>
      </c>
      <c r="C10742" t="s">
        <v>32</v>
      </c>
      <c r="D10742" t="s">
        <v>15</v>
      </c>
      <c r="E10742" t="s">
        <v>33</v>
      </c>
      <c r="F10742" t="s">
        <v>22</v>
      </c>
      <c r="G10742" t="s">
        <v>11</v>
      </c>
      <c r="H10742" s="1">
        <v>43162</v>
      </c>
      <c r="I10742" s="2">
        <v>0.29166666666666669</v>
      </c>
      <c r="J10742" t="s">
        <v>12</v>
      </c>
      <c r="K10742">
        <v>4466927</v>
      </c>
      <c r="L10742">
        <v>2736135</v>
      </c>
    </row>
    <row r="10743" spans="1:12" hidden="1" x14ac:dyDescent="0.2">
      <c r="A10743">
        <v>878345</v>
      </c>
      <c r="B10743" t="s">
        <v>31</v>
      </c>
      <c r="C10743" t="s">
        <v>32</v>
      </c>
      <c r="D10743" t="s">
        <v>15</v>
      </c>
      <c r="E10743" t="s">
        <v>33</v>
      </c>
      <c r="F10743" t="s">
        <v>22</v>
      </c>
      <c r="G10743" t="s">
        <v>11</v>
      </c>
      <c r="H10743" s="1">
        <v>43162</v>
      </c>
      <c r="I10743" s="2">
        <v>0.45833333333333331</v>
      </c>
      <c r="J10743" t="s">
        <v>12</v>
      </c>
      <c r="K10743">
        <v>4466927</v>
      </c>
      <c r="L10743">
        <v>2736135</v>
      </c>
    </row>
    <row r="10744" spans="1:12" hidden="1" x14ac:dyDescent="0.2">
      <c r="A10744">
        <v>878346</v>
      </c>
      <c r="B10744" t="s">
        <v>31</v>
      </c>
      <c r="C10744" t="s">
        <v>32</v>
      </c>
      <c r="D10744" t="s">
        <v>15</v>
      </c>
      <c r="E10744" t="s">
        <v>33</v>
      </c>
      <c r="F10744" t="s">
        <v>22</v>
      </c>
      <c r="G10744" t="s">
        <v>11</v>
      </c>
      <c r="H10744" s="1">
        <v>43162</v>
      </c>
      <c r="I10744" s="2">
        <v>0.625</v>
      </c>
      <c r="J10744" t="s">
        <v>12</v>
      </c>
      <c r="K10744">
        <v>4466927</v>
      </c>
      <c r="L10744">
        <v>2736135</v>
      </c>
    </row>
    <row r="10745" spans="1:12" hidden="1" x14ac:dyDescent="0.2">
      <c r="A10745">
        <v>878347</v>
      </c>
      <c r="B10745" t="s">
        <v>31</v>
      </c>
      <c r="C10745" t="s">
        <v>32</v>
      </c>
      <c r="D10745" t="s">
        <v>15</v>
      </c>
      <c r="E10745" t="s">
        <v>33</v>
      </c>
      <c r="F10745" t="s">
        <v>22</v>
      </c>
      <c r="G10745" t="s">
        <v>11</v>
      </c>
      <c r="H10745" s="1">
        <v>43162</v>
      </c>
      <c r="I10745" s="2">
        <v>0.79166666666666663</v>
      </c>
      <c r="J10745" t="s">
        <v>12</v>
      </c>
      <c r="K10745">
        <v>4466927</v>
      </c>
      <c r="L10745">
        <v>2736135</v>
      </c>
    </row>
    <row r="10746" spans="1:12" hidden="1" x14ac:dyDescent="0.2">
      <c r="A10746">
        <v>878348</v>
      </c>
      <c r="B10746" t="s">
        <v>31</v>
      </c>
      <c r="C10746" t="s">
        <v>32</v>
      </c>
      <c r="D10746" t="s">
        <v>15</v>
      </c>
      <c r="E10746" t="s">
        <v>33</v>
      </c>
      <c r="F10746" t="s">
        <v>22</v>
      </c>
      <c r="G10746" t="s">
        <v>11</v>
      </c>
      <c r="H10746" s="1">
        <v>43162</v>
      </c>
      <c r="I10746" s="2">
        <v>0.95833333333333337</v>
      </c>
      <c r="J10746" t="s">
        <v>12</v>
      </c>
      <c r="K10746">
        <v>4466927</v>
      </c>
      <c r="L10746">
        <v>2736141</v>
      </c>
    </row>
    <row r="10747" spans="1:12" hidden="1" x14ac:dyDescent="0.2">
      <c r="A10747">
        <v>878349</v>
      </c>
      <c r="B10747" t="s">
        <v>31</v>
      </c>
      <c r="C10747" t="s">
        <v>32</v>
      </c>
      <c r="D10747" t="s">
        <v>15</v>
      </c>
      <c r="E10747" t="s">
        <v>33</v>
      </c>
      <c r="F10747" t="s">
        <v>22</v>
      </c>
      <c r="G10747" t="s">
        <v>11</v>
      </c>
      <c r="H10747" s="1">
        <v>43163</v>
      </c>
      <c r="I10747" s="2">
        <v>0.125</v>
      </c>
      <c r="J10747" t="s">
        <v>12</v>
      </c>
      <c r="K10747">
        <v>4466927</v>
      </c>
      <c r="L10747">
        <v>2736141</v>
      </c>
    </row>
    <row r="10748" spans="1:12" hidden="1" x14ac:dyDescent="0.2">
      <c r="A10748">
        <v>878350</v>
      </c>
      <c r="B10748" t="s">
        <v>31</v>
      </c>
      <c r="C10748" t="s">
        <v>32</v>
      </c>
      <c r="D10748" t="s">
        <v>15</v>
      </c>
      <c r="E10748" t="s">
        <v>33</v>
      </c>
      <c r="F10748" t="s">
        <v>22</v>
      </c>
      <c r="G10748" t="s">
        <v>11</v>
      </c>
      <c r="H10748" s="1">
        <v>43163</v>
      </c>
      <c r="I10748" s="2">
        <v>0.29166666666666669</v>
      </c>
      <c r="J10748" t="s">
        <v>12</v>
      </c>
      <c r="K10748">
        <v>4466927</v>
      </c>
      <c r="L10748">
        <v>2736141</v>
      </c>
    </row>
    <row r="10749" spans="1:12" hidden="1" x14ac:dyDescent="0.2">
      <c r="A10749">
        <v>878351</v>
      </c>
      <c r="B10749" t="s">
        <v>31</v>
      </c>
      <c r="C10749" t="s">
        <v>32</v>
      </c>
      <c r="D10749" t="s">
        <v>15</v>
      </c>
      <c r="E10749" t="s">
        <v>33</v>
      </c>
      <c r="F10749" t="s">
        <v>22</v>
      </c>
      <c r="G10749" t="s">
        <v>11</v>
      </c>
      <c r="H10749" s="1">
        <v>43163</v>
      </c>
      <c r="I10749" s="2">
        <v>0.45833333333333331</v>
      </c>
      <c r="J10749" t="s">
        <v>12</v>
      </c>
      <c r="K10749">
        <v>4466927</v>
      </c>
      <c r="L10749">
        <v>2736141</v>
      </c>
    </row>
    <row r="10750" spans="1:12" hidden="1" x14ac:dyDescent="0.2">
      <c r="A10750">
        <v>878352</v>
      </c>
      <c r="B10750" t="s">
        <v>31</v>
      </c>
      <c r="C10750" t="s">
        <v>32</v>
      </c>
      <c r="D10750" t="s">
        <v>15</v>
      </c>
      <c r="E10750" t="s">
        <v>33</v>
      </c>
      <c r="F10750" t="s">
        <v>22</v>
      </c>
      <c r="G10750" t="s">
        <v>11</v>
      </c>
      <c r="H10750" s="1">
        <v>43163</v>
      </c>
      <c r="I10750" s="2">
        <v>0.625</v>
      </c>
      <c r="J10750" t="s">
        <v>12</v>
      </c>
      <c r="K10750">
        <v>4466927</v>
      </c>
      <c r="L10750">
        <v>2736142</v>
      </c>
    </row>
    <row r="10751" spans="1:12" hidden="1" x14ac:dyDescent="0.2">
      <c r="A10751">
        <v>878353</v>
      </c>
      <c r="B10751" t="s">
        <v>31</v>
      </c>
      <c r="C10751" t="s">
        <v>32</v>
      </c>
      <c r="D10751" t="s">
        <v>15</v>
      </c>
      <c r="E10751" t="s">
        <v>33</v>
      </c>
      <c r="F10751" t="s">
        <v>22</v>
      </c>
      <c r="G10751" t="s">
        <v>11</v>
      </c>
      <c r="H10751" s="1">
        <v>43163</v>
      </c>
      <c r="I10751" s="2">
        <v>0.79166666666666663</v>
      </c>
      <c r="J10751" t="s">
        <v>12</v>
      </c>
      <c r="K10751">
        <v>4466927</v>
      </c>
      <c r="L10751">
        <v>2736143</v>
      </c>
    </row>
    <row r="10752" spans="1:12" hidden="1" x14ac:dyDescent="0.2">
      <c r="A10752">
        <v>878354</v>
      </c>
      <c r="B10752" t="s">
        <v>31</v>
      </c>
      <c r="C10752" t="s">
        <v>32</v>
      </c>
      <c r="D10752" t="s">
        <v>15</v>
      </c>
      <c r="E10752" t="s">
        <v>33</v>
      </c>
      <c r="F10752" t="s">
        <v>22</v>
      </c>
      <c r="G10752" t="s">
        <v>11</v>
      </c>
      <c r="H10752" s="1">
        <v>43163</v>
      </c>
      <c r="I10752" s="2">
        <v>0.95833333333333337</v>
      </c>
      <c r="J10752" t="s">
        <v>12</v>
      </c>
      <c r="K10752">
        <v>4466927</v>
      </c>
      <c r="L10752">
        <v>2736149</v>
      </c>
    </row>
    <row r="10753" spans="1:12" hidden="1" x14ac:dyDescent="0.2">
      <c r="A10753">
        <v>878355</v>
      </c>
      <c r="B10753" t="s">
        <v>31</v>
      </c>
      <c r="C10753" t="s">
        <v>32</v>
      </c>
      <c r="D10753" t="s">
        <v>15</v>
      </c>
      <c r="E10753" t="s">
        <v>33</v>
      </c>
      <c r="F10753" t="s">
        <v>22</v>
      </c>
      <c r="G10753" t="s">
        <v>11</v>
      </c>
      <c r="H10753" s="1">
        <v>43164</v>
      </c>
      <c r="I10753" s="2">
        <v>0.125</v>
      </c>
      <c r="J10753" t="s">
        <v>12</v>
      </c>
      <c r="K10753">
        <v>4466935</v>
      </c>
      <c r="L10753">
        <v>2736167</v>
      </c>
    </row>
    <row r="10754" spans="1:12" hidden="1" x14ac:dyDescent="0.2">
      <c r="A10754">
        <v>878356</v>
      </c>
      <c r="B10754" t="s">
        <v>31</v>
      </c>
      <c r="C10754" t="s">
        <v>32</v>
      </c>
      <c r="D10754" t="s">
        <v>15</v>
      </c>
      <c r="E10754" t="s">
        <v>33</v>
      </c>
      <c r="F10754" t="s">
        <v>22</v>
      </c>
      <c r="G10754" t="s">
        <v>11</v>
      </c>
      <c r="H10754" s="1">
        <v>43164</v>
      </c>
      <c r="I10754" s="2">
        <v>0.29166666666666669</v>
      </c>
      <c r="J10754" t="s">
        <v>12</v>
      </c>
      <c r="K10754">
        <v>4467058</v>
      </c>
      <c r="L10754">
        <v>2736180</v>
      </c>
    </row>
    <row r="10755" spans="1:12" hidden="1" x14ac:dyDescent="0.2">
      <c r="A10755">
        <v>878357</v>
      </c>
      <c r="B10755" t="s">
        <v>31</v>
      </c>
      <c r="C10755" t="s">
        <v>32</v>
      </c>
      <c r="D10755" t="s">
        <v>15</v>
      </c>
      <c r="E10755" t="s">
        <v>33</v>
      </c>
      <c r="F10755" t="s">
        <v>22</v>
      </c>
      <c r="G10755" t="s">
        <v>11</v>
      </c>
      <c r="H10755" s="1">
        <v>43164</v>
      </c>
      <c r="I10755" s="2">
        <v>0.45833333333333331</v>
      </c>
      <c r="J10755" t="s">
        <v>12</v>
      </c>
      <c r="K10755">
        <v>4467389</v>
      </c>
      <c r="L10755">
        <v>2736237</v>
      </c>
    </row>
    <row r="10756" spans="1:12" hidden="1" x14ac:dyDescent="0.2">
      <c r="A10756">
        <v>878358</v>
      </c>
      <c r="B10756" t="s">
        <v>31</v>
      </c>
      <c r="C10756" t="s">
        <v>32</v>
      </c>
      <c r="D10756" t="s">
        <v>15</v>
      </c>
      <c r="E10756" t="s">
        <v>33</v>
      </c>
      <c r="F10756" t="s">
        <v>22</v>
      </c>
      <c r="G10756" t="s">
        <v>11</v>
      </c>
      <c r="H10756" s="1">
        <v>43164</v>
      </c>
      <c r="I10756" s="2">
        <v>0.625</v>
      </c>
      <c r="J10756" t="s">
        <v>12</v>
      </c>
      <c r="K10756">
        <v>4467511</v>
      </c>
      <c r="L10756">
        <v>2736286</v>
      </c>
    </row>
    <row r="10757" spans="1:12" hidden="1" x14ac:dyDescent="0.2">
      <c r="A10757">
        <v>878359</v>
      </c>
      <c r="B10757" t="s">
        <v>31</v>
      </c>
      <c r="C10757" t="s">
        <v>32</v>
      </c>
      <c r="D10757" t="s">
        <v>15</v>
      </c>
      <c r="E10757" t="s">
        <v>33</v>
      </c>
      <c r="F10757" t="s">
        <v>22</v>
      </c>
      <c r="G10757" t="s">
        <v>11</v>
      </c>
      <c r="H10757" s="1">
        <v>43164</v>
      </c>
      <c r="I10757" s="2">
        <v>0.79166666666666663</v>
      </c>
      <c r="J10757" t="s">
        <v>12</v>
      </c>
      <c r="K10757">
        <v>4467649</v>
      </c>
      <c r="L10757">
        <v>2736435</v>
      </c>
    </row>
    <row r="10758" spans="1:12" hidden="1" x14ac:dyDescent="0.2">
      <c r="A10758">
        <v>878360</v>
      </c>
      <c r="B10758" t="s">
        <v>31</v>
      </c>
      <c r="C10758" t="s">
        <v>32</v>
      </c>
      <c r="D10758" t="s">
        <v>15</v>
      </c>
      <c r="E10758" t="s">
        <v>33</v>
      </c>
      <c r="F10758" t="s">
        <v>22</v>
      </c>
      <c r="G10758" t="s">
        <v>11</v>
      </c>
      <c r="H10758" s="1">
        <v>43164</v>
      </c>
      <c r="I10758" s="2">
        <v>0.95833333333333337</v>
      </c>
      <c r="J10758" t="s">
        <v>12</v>
      </c>
      <c r="K10758">
        <v>4467681</v>
      </c>
      <c r="L10758">
        <v>2736516</v>
      </c>
    </row>
    <row r="10759" spans="1:12" hidden="1" x14ac:dyDescent="0.2">
      <c r="A10759">
        <v>878361</v>
      </c>
      <c r="B10759" t="s">
        <v>31</v>
      </c>
      <c r="C10759" t="s">
        <v>32</v>
      </c>
      <c r="D10759" t="s">
        <v>15</v>
      </c>
      <c r="E10759" t="s">
        <v>33</v>
      </c>
      <c r="F10759" t="s">
        <v>22</v>
      </c>
      <c r="G10759" t="s">
        <v>11</v>
      </c>
      <c r="H10759" s="1">
        <v>43165</v>
      </c>
      <c r="I10759" s="2">
        <v>0.125</v>
      </c>
      <c r="J10759" t="s">
        <v>12</v>
      </c>
      <c r="K10759">
        <v>4467691</v>
      </c>
      <c r="L10759">
        <v>2736530</v>
      </c>
    </row>
    <row r="10760" spans="1:12" hidden="1" x14ac:dyDescent="0.2">
      <c r="A10760">
        <v>878362</v>
      </c>
      <c r="B10760" t="s">
        <v>31</v>
      </c>
      <c r="C10760" t="s">
        <v>32</v>
      </c>
      <c r="D10760" t="s">
        <v>15</v>
      </c>
      <c r="E10760" t="s">
        <v>33</v>
      </c>
      <c r="F10760" t="s">
        <v>22</v>
      </c>
      <c r="G10760" t="s">
        <v>11</v>
      </c>
      <c r="H10760" s="1">
        <v>43165</v>
      </c>
      <c r="I10760" s="2">
        <v>0.29166666666666669</v>
      </c>
      <c r="J10760" t="s">
        <v>12</v>
      </c>
      <c r="K10760">
        <v>4467824</v>
      </c>
      <c r="L10760">
        <v>2736543</v>
      </c>
    </row>
    <row r="10761" spans="1:12" hidden="1" x14ac:dyDescent="0.2">
      <c r="A10761">
        <v>878363</v>
      </c>
      <c r="B10761" t="s">
        <v>31</v>
      </c>
      <c r="C10761" t="s">
        <v>32</v>
      </c>
      <c r="D10761" t="s">
        <v>15</v>
      </c>
      <c r="E10761" t="s">
        <v>33</v>
      </c>
      <c r="F10761" t="s">
        <v>22</v>
      </c>
      <c r="G10761" t="s">
        <v>11</v>
      </c>
      <c r="H10761" s="1">
        <v>43165</v>
      </c>
      <c r="I10761" s="2">
        <v>0.45833333333333331</v>
      </c>
      <c r="J10761" t="s">
        <v>12</v>
      </c>
      <c r="K10761">
        <v>4468167</v>
      </c>
      <c r="L10761">
        <v>2736593</v>
      </c>
    </row>
    <row r="10762" spans="1:12" hidden="1" x14ac:dyDescent="0.2">
      <c r="A10762">
        <v>878364</v>
      </c>
      <c r="B10762" t="s">
        <v>31</v>
      </c>
      <c r="C10762" t="s">
        <v>32</v>
      </c>
      <c r="D10762" t="s">
        <v>15</v>
      </c>
      <c r="E10762" t="s">
        <v>33</v>
      </c>
      <c r="F10762" t="s">
        <v>22</v>
      </c>
      <c r="G10762" t="s">
        <v>11</v>
      </c>
      <c r="H10762" s="1">
        <v>43165</v>
      </c>
      <c r="I10762" s="2">
        <v>0.625</v>
      </c>
      <c r="J10762" t="s">
        <v>12</v>
      </c>
      <c r="K10762">
        <v>4468279</v>
      </c>
      <c r="L10762">
        <v>2736645</v>
      </c>
    </row>
    <row r="10763" spans="1:12" hidden="1" x14ac:dyDescent="0.2">
      <c r="A10763">
        <v>878365</v>
      </c>
      <c r="B10763" t="s">
        <v>31</v>
      </c>
      <c r="C10763" t="s">
        <v>32</v>
      </c>
      <c r="D10763" t="s">
        <v>15</v>
      </c>
      <c r="E10763" t="s">
        <v>33</v>
      </c>
      <c r="F10763" t="s">
        <v>22</v>
      </c>
      <c r="G10763" t="s">
        <v>11</v>
      </c>
      <c r="H10763" s="1">
        <v>43165</v>
      </c>
      <c r="I10763" s="2">
        <v>0.79166666666666663</v>
      </c>
      <c r="J10763" t="s">
        <v>12</v>
      </c>
      <c r="K10763">
        <v>4468438</v>
      </c>
      <c r="L10763">
        <v>2736791</v>
      </c>
    </row>
    <row r="10764" spans="1:12" hidden="1" x14ac:dyDescent="0.2">
      <c r="A10764">
        <v>878366</v>
      </c>
      <c r="B10764" t="s">
        <v>31</v>
      </c>
      <c r="C10764" t="s">
        <v>32</v>
      </c>
      <c r="D10764" t="s">
        <v>15</v>
      </c>
      <c r="E10764" t="s">
        <v>33</v>
      </c>
      <c r="F10764" t="s">
        <v>22</v>
      </c>
      <c r="G10764" t="s">
        <v>11</v>
      </c>
      <c r="H10764" s="1">
        <v>43165</v>
      </c>
      <c r="I10764" s="2">
        <v>0.95833333333333337</v>
      </c>
      <c r="J10764" t="s">
        <v>12</v>
      </c>
      <c r="K10764">
        <v>4468499</v>
      </c>
      <c r="L10764">
        <v>2736882</v>
      </c>
    </row>
    <row r="10765" spans="1:12" hidden="1" x14ac:dyDescent="0.2">
      <c r="A10765">
        <v>878367</v>
      </c>
      <c r="B10765" t="s">
        <v>31</v>
      </c>
      <c r="C10765" t="s">
        <v>32</v>
      </c>
      <c r="D10765" t="s">
        <v>15</v>
      </c>
      <c r="E10765" t="s">
        <v>33</v>
      </c>
      <c r="F10765" t="s">
        <v>22</v>
      </c>
      <c r="G10765" t="s">
        <v>11</v>
      </c>
      <c r="H10765" s="1">
        <v>43166</v>
      </c>
      <c r="I10765" s="2">
        <v>0.125</v>
      </c>
      <c r="J10765" t="s">
        <v>12</v>
      </c>
      <c r="K10765">
        <v>4468513</v>
      </c>
      <c r="L10765">
        <v>2736913</v>
      </c>
    </row>
    <row r="10766" spans="1:12" hidden="1" x14ac:dyDescent="0.2">
      <c r="A10766">
        <v>878368</v>
      </c>
      <c r="B10766" t="s">
        <v>31</v>
      </c>
      <c r="C10766" t="s">
        <v>32</v>
      </c>
      <c r="D10766" t="s">
        <v>15</v>
      </c>
      <c r="E10766" t="s">
        <v>33</v>
      </c>
      <c r="F10766" t="s">
        <v>22</v>
      </c>
      <c r="G10766" t="s">
        <v>11</v>
      </c>
      <c r="H10766" s="1">
        <v>43166</v>
      </c>
      <c r="I10766" s="2">
        <v>0.29166666666666669</v>
      </c>
      <c r="J10766" t="s">
        <v>12</v>
      </c>
      <c r="K10766">
        <v>4468632</v>
      </c>
      <c r="L10766">
        <v>2736922</v>
      </c>
    </row>
    <row r="10767" spans="1:12" hidden="1" x14ac:dyDescent="0.2">
      <c r="A10767">
        <v>878369</v>
      </c>
      <c r="B10767" t="s">
        <v>31</v>
      </c>
      <c r="C10767" t="s">
        <v>32</v>
      </c>
      <c r="D10767" t="s">
        <v>15</v>
      </c>
      <c r="E10767" t="s">
        <v>33</v>
      </c>
      <c r="F10767" t="s">
        <v>22</v>
      </c>
      <c r="G10767" t="s">
        <v>11</v>
      </c>
      <c r="H10767" s="1">
        <v>43166</v>
      </c>
      <c r="I10767" s="2">
        <v>0.45833333333333331</v>
      </c>
      <c r="J10767" t="s">
        <v>12</v>
      </c>
      <c r="K10767">
        <v>4468875</v>
      </c>
      <c r="L10767">
        <v>2736974</v>
      </c>
    </row>
    <row r="10768" spans="1:12" hidden="1" x14ac:dyDescent="0.2">
      <c r="A10768">
        <v>878370</v>
      </c>
      <c r="B10768" t="s">
        <v>31</v>
      </c>
      <c r="C10768" t="s">
        <v>32</v>
      </c>
      <c r="D10768" t="s">
        <v>15</v>
      </c>
      <c r="E10768" t="s">
        <v>33</v>
      </c>
      <c r="F10768" t="s">
        <v>22</v>
      </c>
      <c r="G10768" t="s">
        <v>11</v>
      </c>
      <c r="H10768" s="1">
        <v>43166</v>
      </c>
      <c r="I10768" s="2">
        <v>0.625</v>
      </c>
      <c r="J10768" t="s">
        <v>12</v>
      </c>
      <c r="K10768">
        <v>4468976</v>
      </c>
      <c r="L10768">
        <v>2737037</v>
      </c>
    </row>
    <row r="10769" spans="1:12" hidden="1" x14ac:dyDescent="0.2">
      <c r="A10769">
        <v>878371</v>
      </c>
      <c r="B10769" t="s">
        <v>31</v>
      </c>
      <c r="C10769" t="s">
        <v>32</v>
      </c>
      <c r="D10769" t="s">
        <v>15</v>
      </c>
      <c r="E10769" t="s">
        <v>33</v>
      </c>
      <c r="F10769" t="s">
        <v>22</v>
      </c>
      <c r="G10769" t="s">
        <v>11</v>
      </c>
      <c r="H10769" s="1">
        <v>43166</v>
      </c>
      <c r="I10769" s="2">
        <v>0.79166666666666663</v>
      </c>
      <c r="J10769" t="s">
        <v>12</v>
      </c>
      <c r="K10769">
        <v>4469061</v>
      </c>
      <c r="L10769">
        <v>2737167</v>
      </c>
    </row>
    <row r="10770" spans="1:12" hidden="1" x14ac:dyDescent="0.2">
      <c r="A10770">
        <v>878372</v>
      </c>
      <c r="B10770" t="s">
        <v>31</v>
      </c>
      <c r="C10770" t="s">
        <v>32</v>
      </c>
      <c r="D10770" t="s">
        <v>15</v>
      </c>
      <c r="E10770" t="s">
        <v>33</v>
      </c>
      <c r="F10770" t="s">
        <v>22</v>
      </c>
      <c r="G10770" t="s">
        <v>11</v>
      </c>
      <c r="H10770" s="1">
        <v>43166</v>
      </c>
      <c r="I10770" s="2">
        <v>0.95833333333333337</v>
      </c>
      <c r="J10770" t="s">
        <v>12</v>
      </c>
      <c r="K10770">
        <v>4469085</v>
      </c>
      <c r="L10770">
        <v>2737198</v>
      </c>
    </row>
    <row r="10771" spans="1:12" hidden="1" x14ac:dyDescent="0.2">
      <c r="A10771">
        <v>878373</v>
      </c>
      <c r="B10771" t="s">
        <v>31</v>
      </c>
      <c r="C10771" t="s">
        <v>32</v>
      </c>
      <c r="D10771" t="s">
        <v>15</v>
      </c>
      <c r="E10771" t="s">
        <v>33</v>
      </c>
      <c r="F10771" t="s">
        <v>22</v>
      </c>
      <c r="G10771" t="s">
        <v>11</v>
      </c>
      <c r="H10771" s="1">
        <v>43167</v>
      </c>
      <c r="I10771" s="2">
        <v>0.125</v>
      </c>
      <c r="J10771" t="s">
        <v>17</v>
      </c>
      <c r="K10771">
        <v>4469088</v>
      </c>
      <c r="L10771">
        <v>2737211</v>
      </c>
    </row>
    <row r="10772" spans="1:12" hidden="1" x14ac:dyDescent="0.2">
      <c r="A10772">
        <v>878374</v>
      </c>
      <c r="B10772" t="s">
        <v>31</v>
      </c>
      <c r="C10772" t="s">
        <v>32</v>
      </c>
      <c r="D10772" t="s">
        <v>15</v>
      </c>
      <c r="E10772" t="s">
        <v>33</v>
      </c>
      <c r="F10772" t="s">
        <v>22</v>
      </c>
      <c r="G10772" t="s">
        <v>11</v>
      </c>
      <c r="H10772" s="1">
        <v>43167</v>
      </c>
      <c r="I10772" s="2">
        <v>0.29166666666666669</v>
      </c>
      <c r="J10772" t="s">
        <v>17</v>
      </c>
      <c r="K10772">
        <v>4469209</v>
      </c>
      <c r="L10772">
        <v>2737236</v>
      </c>
    </row>
    <row r="10773" spans="1:12" hidden="1" x14ac:dyDescent="0.2">
      <c r="A10773">
        <v>878375</v>
      </c>
      <c r="B10773" t="s">
        <v>31</v>
      </c>
      <c r="C10773" t="s">
        <v>32</v>
      </c>
      <c r="D10773" t="s">
        <v>15</v>
      </c>
      <c r="E10773" t="s">
        <v>33</v>
      </c>
      <c r="F10773" t="s">
        <v>22</v>
      </c>
      <c r="G10773" t="s">
        <v>11</v>
      </c>
      <c r="H10773" s="1">
        <v>43167</v>
      </c>
      <c r="I10773" s="2">
        <v>0.4407638888888889</v>
      </c>
      <c r="J10773" t="s">
        <v>12</v>
      </c>
      <c r="K10773">
        <v>4469573</v>
      </c>
      <c r="L10773">
        <v>2737302</v>
      </c>
    </row>
    <row r="10774" spans="1:12" hidden="1" x14ac:dyDescent="0.2">
      <c r="A10774">
        <v>878376</v>
      </c>
      <c r="B10774" t="s">
        <v>31</v>
      </c>
      <c r="C10774" t="s">
        <v>32</v>
      </c>
      <c r="D10774" t="s">
        <v>15</v>
      </c>
      <c r="E10774" t="s">
        <v>33</v>
      </c>
      <c r="F10774" t="s">
        <v>22</v>
      </c>
      <c r="G10774" t="s">
        <v>11</v>
      </c>
      <c r="H10774" s="1">
        <v>43167</v>
      </c>
      <c r="I10774" s="2">
        <v>0.44168981481481484</v>
      </c>
      <c r="J10774" t="s">
        <v>12</v>
      </c>
      <c r="K10774">
        <v>4469573</v>
      </c>
      <c r="L10774">
        <v>2737302</v>
      </c>
    </row>
    <row r="10775" spans="1:12" hidden="1" x14ac:dyDescent="0.2">
      <c r="A10775">
        <v>878377</v>
      </c>
      <c r="B10775" t="s">
        <v>31</v>
      </c>
      <c r="C10775" t="s">
        <v>32</v>
      </c>
      <c r="D10775" t="s">
        <v>15</v>
      </c>
      <c r="E10775" t="s">
        <v>33</v>
      </c>
      <c r="F10775" t="s">
        <v>22</v>
      </c>
      <c r="G10775" t="s">
        <v>11</v>
      </c>
      <c r="H10775" s="1">
        <v>43167</v>
      </c>
      <c r="I10775" s="2">
        <v>0.44261574074074073</v>
      </c>
      <c r="J10775" t="s">
        <v>12</v>
      </c>
      <c r="K10775">
        <v>4469573</v>
      </c>
      <c r="L10775">
        <v>2737302</v>
      </c>
    </row>
    <row r="10776" spans="1:12" hidden="1" x14ac:dyDescent="0.2">
      <c r="A10776">
        <v>878378</v>
      </c>
      <c r="B10776" t="s">
        <v>31</v>
      </c>
      <c r="C10776" t="s">
        <v>32</v>
      </c>
      <c r="D10776" t="s">
        <v>15</v>
      </c>
      <c r="E10776" t="s">
        <v>33</v>
      </c>
      <c r="F10776" t="s">
        <v>22</v>
      </c>
      <c r="G10776" t="s">
        <v>11</v>
      </c>
      <c r="H10776" s="1">
        <v>43167</v>
      </c>
      <c r="I10776" s="2">
        <v>0.44354166666666667</v>
      </c>
      <c r="J10776" t="s">
        <v>12</v>
      </c>
      <c r="K10776">
        <v>4469575</v>
      </c>
      <c r="L10776">
        <v>2737302</v>
      </c>
    </row>
    <row r="10777" spans="1:12" hidden="1" x14ac:dyDescent="0.2">
      <c r="A10777">
        <v>878379</v>
      </c>
      <c r="B10777" t="s">
        <v>31</v>
      </c>
      <c r="C10777" t="s">
        <v>32</v>
      </c>
      <c r="D10777" t="s">
        <v>15</v>
      </c>
      <c r="E10777" t="s">
        <v>33</v>
      </c>
      <c r="F10777" t="s">
        <v>22</v>
      </c>
      <c r="G10777" t="s">
        <v>11</v>
      </c>
      <c r="H10777" s="1">
        <v>43167</v>
      </c>
      <c r="I10777" s="2">
        <v>0.45833333333333331</v>
      </c>
      <c r="J10777" t="s">
        <v>12</v>
      </c>
      <c r="K10777">
        <v>4469579</v>
      </c>
      <c r="L10777">
        <v>2737312</v>
      </c>
    </row>
    <row r="10778" spans="1:12" hidden="1" x14ac:dyDescent="0.2">
      <c r="A10778">
        <v>878380</v>
      </c>
      <c r="B10778" t="s">
        <v>31</v>
      </c>
      <c r="C10778" t="s">
        <v>32</v>
      </c>
      <c r="D10778" t="s">
        <v>15</v>
      </c>
      <c r="E10778" t="s">
        <v>33</v>
      </c>
      <c r="F10778" t="s">
        <v>22</v>
      </c>
      <c r="G10778" t="s">
        <v>11</v>
      </c>
      <c r="H10778" s="1">
        <v>43167</v>
      </c>
      <c r="I10778" s="2">
        <v>0.625</v>
      </c>
      <c r="J10778" t="s">
        <v>12</v>
      </c>
      <c r="K10778">
        <v>4469707</v>
      </c>
      <c r="L10778">
        <v>2737373</v>
      </c>
    </row>
    <row r="10779" spans="1:12" hidden="1" x14ac:dyDescent="0.2">
      <c r="A10779">
        <v>878381</v>
      </c>
      <c r="B10779" t="s">
        <v>31</v>
      </c>
      <c r="C10779" t="s">
        <v>32</v>
      </c>
      <c r="D10779" t="s">
        <v>15</v>
      </c>
      <c r="E10779" t="s">
        <v>33</v>
      </c>
      <c r="F10779" t="s">
        <v>22</v>
      </c>
      <c r="G10779" t="s">
        <v>11</v>
      </c>
      <c r="H10779" s="1">
        <v>43167</v>
      </c>
      <c r="I10779" s="2">
        <v>0.79166666666666663</v>
      </c>
      <c r="J10779" t="s">
        <v>12</v>
      </c>
      <c r="K10779">
        <v>4469862</v>
      </c>
      <c r="L10779">
        <v>2737499</v>
      </c>
    </row>
    <row r="10780" spans="1:12" hidden="1" x14ac:dyDescent="0.2">
      <c r="A10780">
        <v>878382</v>
      </c>
      <c r="B10780" t="s">
        <v>31</v>
      </c>
      <c r="C10780" t="s">
        <v>32</v>
      </c>
      <c r="D10780" t="s">
        <v>15</v>
      </c>
      <c r="E10780" t="s">
        <v>33</v>
      </c>
      <c r="F10780" t="s">
        <v>22</v>
      </c>
      <c r="G10780" t="s">
        <v>11</v>
      </c>
      <c r="H10780" s="1">
        <v>43167</v>
      </c>
      <c r="I10780" s="2">
        <v>0.95833333333333337</v>
      </c>
      <c r="J10780" t="s">
        <v>12</v>
      </c>
      <c r="K10780">
        <v>4469897</v>
      </c>
      <c r="L10780">
        <v>2737587</v>
      </c>
    </row>
    <row r="10781" spans="1:12" hidden="1" x14ac:dyDescent="0.2">
      <c r="A10781">
        <v>878383</v>
      </c>
      <c r="B10781" t="s">
        <v>31</v>
      </c>
      <c r="C10781" t="s">
        <v>32</v>
      </c>
      <c r="D10781" t="s">
        <v>15</v>
      </c>
      <c r="E10781" t="s">
        <v>33</v>
      </c>
      <c r="F10781" t="s">
        <v>22</v>
      </c>
      <c r="G10781" t="s">
        <v>11</v>
      </c>
      <c r="H10781" s="1">
        <v>43168</v>
      </c>
      <c r="I10781" s="2">
        <v>0.125</v>
      </c>
      <c r="J10781" t="s">
        <v>12</v>
      </c>
      <c r="K10781">
        <v>4469909</v>
      </c>
      <c r="L10781">
        <v>2737611</v>
      </c>
    </row>
    <row r="10782" spans="1:12" hidden="1" x14ac:dyDescent="0.2">
      <c r="A10782">
        <v>878384</v>
      </c>
      <c r="B10782" t="s">
        <v>31</v>
      </c>
      <c r="C10782" t="s">
        <v>32</v>
      </c>
      <c r="D10782" t="s">
        <v>15</v>
      </c>
      <c r="E10782" t="s">
        <v>33</v>
      </c>
      <c r="F10782" t="s">
        <v>22</v>
      </c>
      <c r="G10782" t="s">
        <v>11</v>
      </c>
      <c r="H10782" s="1">
        <v>43168</v>
      </c>
      <c r="I10782" s="2">
        <v>0.29166666666666669</v>
      </c>
      <c r="J10782" t="s">
        <v>12</v>
      </c>
      <c r="K10782">
        <v>4470034</v>
      </c>
      <c r="L10782">
        <v>2737618</v>
      </c>
    </row>
    <row r="10783" spans="1:12" hidden="1" x14ac:dyDescent="0.2">
      <c r="A10783">
        <v>878385</v>
      </c>
      <c r="B10783" t="s">
        <v>31</v>
      </c>
      <c r="C10783" t="s">
        <v>32</v>
      </c>
      <c r="D10783" t="s">
        <v>15</v>
      </c>
      <c r="E10783" t="s">
        <v>33</v>
      </c>
      <c r="F10783" t="s">
        <v>22</v>
      </c>
      <c r="G10783" t="s">
        <v>11</v>
      </c>
      <c r="H10783" s="1">
        <v>43168</v>
      </c>
      <c r="I10783" s="2">
        <v>0.45833333333333331</v>
      </c>
      <c r="J10783" t="s">
        <v>12</v>
      </c>
      <c r="K10783">
        <v>4470362</v>
      </c>
      <c r="L10783">
        <v>2737678</v>
      </c>
    </row>
    <row r="10784" spans="1:12" hidden="1" x14ac:dyDescent="0.2">
      <c r="A10784">
        <v>878386</v>
      </c>
      <c r="B10784" t="s">
        <v>31</v>
      </c>
      <c r="C10784" t="s">
        <v>32</v>
      </c>
      <c r="D10784" t="s">
        <v>15</v>
      </c>
      <c r="E10784" t="s">
        <v>33</v>
      </c>
      <c r="F10784" t="s">
        <v>22</v>
      </c>
      <c r="G10784" t="s">
        <v>11</v>
      </c>
      <c r="H10784" s="1">
        <v>43168</v>
      </c>
      <c r="I10784" s="2">
        <v>0.625</v>
      </c>
      <c r="J10784" t="s">
        <v>12</v>
      </c>
      <c r="K10784">
        <v>4470493</v>
      </c>
      <c r="L10784">
        <v>2737737</v>
      </c>
    </row>
    <row r="10785" spans="1:12" hidden="1" x14ac:dyDescent="0.2">
      <c r="A10785">
        <v>878387</v>
      </c>
      <c r="B10785" t="s">
        <v>31</v>
      </c>
      <c r="C10785" t="s">
        <v>32</v>
      </c>
      <c r="D10785" t="s">
        <v>15</v>
      </c>
      <c r="E10785" t="s">
        <v>33</v>
      </c>
      <c r="F10785" t="s">
        <v>22</v>
      </c>
      <c r="G10785" t="s">
        <v>11</v>
      </c>
      <c r="H10785" s="1">
        <v>43168</v>
      </c>
      <c r="I10785" s="2">
        <v>0.79166666666666663</v>
      </c>
      <c r="J10785" t="s">
        <v>12</v>
      </c>
      <c r="K10785">
        <v>4470626</v>
      </c>
      <c r="L10785">
        <v>2737862</v>
      </c>
    </row>
    <row r="10786" spans="1:12" hidden="1" x14ac:dyDescent="0.2">
      <c r="A10786">
        <v>878388</v>
      </c>
      <c r="B10786" t="s">
        <v>31</v>
      </c>
      <c r="C10786" t="s">
        <v>32</v>
      </c>
      <c r="D10786" t="s">
        <v>15</v>
      </c>
      <c r="E10786" t="s">
        <v>33</v>
      </c>
      <c r="F10786" t="s">
        <v>22</v>
      </c>
      <c r="G10786" t="s">
        <v>11</v>
      </c>
      <c r="H10786" s="1">
        <v>43168</v>
      </c>
      <c r="I10786" s="2">
        <v>0.95833333333333337</v>
      </c>
      <c r="J10786" t="s">
        <v>12</v>
      </c>
      <c r="K10786">
        <v>4470676</v>
      </c>
      <c r="L10786">
        <v>2737925</v>
      </c>
    </row>
    <row r="10787" spans="1:12" hidden="1" x14ac:dyDescent="0.2">
      <c r="A10787">
        <v>878599</v>
      </c>
      <c r="B10787" t="s">
        <v>34</v>
      </c>
      <c r="C10787" t="s">
        <v>35</v>
      </c>
      <c r="D10787" t="s">
        <v>13</v>
      </c>
      <c r="E10787" t="s">
        <v>36</v>
      </c>
      <c r="F10787" t="s">
        <v>22</v>
      </c>
      <c r="G10787" t="s">
        <v>11</v>
      </c>
      <c r="H10787" s="1">
        <v>43162</v>
      </c>
      <c r="I10787" s="2">
        <v>0.125</v>
      </c>
      <c r="J10787" t="s">
        <v>12</v>
      </c>
      <c r="K10787">
        <v>7418052</v>
      </c>
      <c r="L10787">
        <v>7031667</v>
      </c>
    </row>
    <row r="10788" spans="1:12" hidden="1" x14ac:dyDescent="0.2">
      <c r="A10788">
        <v>878600</v>
      </c>
      <c r="B10788" t="s">
        <v>34</v>
      </c>
      <c r="C10788" t="s">
        <v>35</v>
      </c>
      <c r="D10788" t="s">
        <v>13</v>
      </c>
      <c r="E10788" t="s">
        <v>36</v>
      </c>
      <c r="F10788" t="s">
        <v>22</v>
      </c>
      <c r="G10788" t="s">
        <v>11</v>
      </c>
      <c r="H10788" s="1">
        <v>43162</v>
      </c>
      <c r="I10788" s="2">
        <v>0.29166666666666669</v>
      </c>
      <c r="J10788" t="s">
        <v>12</v>
      </c>
      <c r="K10788">
        <v>7418052</v>
      </c>
      <c r="L10788">
        <v>7031670</v>
      </c>
    </row>
    <row r="10789" spans="1:12" hidden="1" x14ac:dyDescent="0.2">
      <c r="A10789">
        <v>878601</v>
      </c>
      <c r="B10789" t="s">
        <v>34</v>
      </c>
      <c r="C10789" t="s">
        <v>35</v>
      </c>
      <c r="D10789" t="s">
        <v>13</v>
      </c>
      <c r="E10789" t="s">
        <v>36</v>
      </c>
      <c r="F10789" t="s">
        <v>22</v>
      </c>
      <c r="G10789" t="s">
        <v>11</v>
      </c>
      <c r="H10789" s="1">
        <v>43162</v>
      </c>
      <c r="I10789" s="2">
        <v>0.45833333333333331</v>
      </c>
      <c r="J10789" t="s">
        <v>12</v>
      </c>
      <c r="K10789">
        <v>7418052</v>
      </c>
      <c r="L10789">
        <v>7031670</v>
      </c>
    </row>
    <row r="10790" spans="1:12" hidden="1" x14ac:dyDescent="0.2">
      <c r="A10790">
        <v>878602</v>
      </c>
      <c r="B10790" t="s">
        <v>34</v>
      </c>
      <c r="C10790" t="s">
        <v>35</v>
      </c>
      <c r="D10790" t="s">
        <v>13</v>
      </c>
      <c r="E10790" t="s">
        <v>36</v>
      </c>
      <c r="F10790" t="s">
        <v>22</v>
      </c>
      <c r="G10790" t="s">
        <v>11</v>
      </c>
      <c r="H10790" s="1">
        <v>43162</v>
      </c>
      <c r="I10790" s="2">
        <v>0.625</v>
      </c>
      <c r="J10790" t="s">
        <v>12</v>
      </c>
      <c r="K10790">
        <v>7418052</v>
      </c>
      <c r="L10790">
        <v>7031670</v>
      </c>
    </row>
    <row r="10791" spans="1:12" hidden="1" x14ac:dyDescent="0.2">
      <c r="A10791">
        <v>878603</v>
      </c>
      <c r="B10791" t="s">
        <v>34</v>
      </c>
      <c r="C10791" t="s">
        <v>35</v>
      </c>
      <c r="D10791" t="s">
        <v>13</v>
      </c>
      <c r="E10791" t="s">
        <v>36</v>
      </c>
      <c r="F10791" t="s">
        <v>22</v>
      </c>
      <c r="G10791" t="s">
        <v>11</v>
      </c>
      <c r="H10791" s="1">
        <v>43162</v>
      </c>
      <c r="I10791" s="2">
        <v>0.79166666666666663</v>
      </c>
      <c r="J10791" t="s">
        <v>12</v>
      </c>
      <c r="K10791">
        <v>7418052</v>
      </c>
      <c r="L10791">
        <v>7031670</v>
      </c>
    </row>
    <row r="10792" spans="1:12" hidden="1" x14ac:dyDescent="0.2">
      <c r="A10792">
        <v>878604</v>
      </c>
      <c r="B10792" t="s">
        <v>34</v>
      </c>
      <c r="C10792" t="s">
        <v>35</v>
      </c>
      <c r="D10792" t="s">
        <v>13</v>
      </c>
      <c r="E10792" t="s">
        <v>36</v>
      </c>
      <c r="F10792" t="s">
        <v>22</v>
      </c>
      <c r="G10792" t="s">
        <v>11</v>
      </c>
      <c r="H10792" s="1">
        <v>43162</v>
      </c>
      <c r="I10792" s="2">
        <v>0.95833333333333337</v>
      </c>
      <c r="J10792" t="s">
        <v>12</v>
      </c>
      <c r="K10792">
        <v>7418052</v>
      </c>
      <c r="L10792">
        <v>7031670</v>
      </c>
    </row>
    <row r="10793" spans="1:12" hidden="1" x14ac:dyDescent="0.2">
      <c r="A10793">
        <v>878605</v>
      </c>
      <c r="B10793" t="s">
        <v>34</v>
      </c>
      <c r="C10793" t="s">
        <v>35</v>
      </c>
      <c r="D10793" t="s">
        <v>13</v>
      </c>
      <c r="E10793" t="s">
        <v>36</v>
      </c>
      <c r="F10793" t="s">
        <v>22</v>
      </c>
      <c r="G10793" t="s">
        <v>11</v>
      </c>
      <c r="H10793" s="1">
        <v>43163</v>
      </c>
      <c r="I10793" s="2">
        <v>0.125</v>
      </c>
      <c r="J10793" t="s">
        <v>12</v>
      </c>
      <c r="K10793">
        <v>7418052</v>
      </c>
      <c r="L10793">
        <v>7031670</v>
      </c>
    </row>
    <row r="10794" spans="1:12" hidden="1" x14ac:dyDescent="0.2">
      <c r="A10794">
        <v>878606</v>
      </c>
      <c r="B10794" t="s">
        <v>34</v>
      </c>
      <c r="C10794" t="s">
        <v>35</v>
      </c>
      <c r="D10794" t="s">
        <v>13</v>
      </c>
      <c r="E10794" t="s">
        <v>36</v>
      </c>
      <c r="F10794" t="s">
        <v>22</v>
      </c>
      <c r="G10794" t="s">
        <v>11</v>
      </c>
      <c r="H10794" s="1">
        <v>43163</v>
      </c>
      <c r="I10794" s="2">
        <v>0.29166666666666669</v>
      </c>
      <c r="J10794" t="s">
        <v>12</v>
      </c>
      <c r="K10794">
        <v>7418052</v>
      </c>
      <c r="L10794">
        <v>7031670</v>
      </c>
    </row>
    <row r="10795" spans="1:12" hidden="1" x14ac:dyDescent="0.2">
      <c r="A10795">
        <v>878607</v>
      </c>
      <c r="B10795" t="s">
        <v>34</v>
      </c>
      <c r="C10795" t="s">
        <v>35</v>
      </c>
      <c r="D10795" t="s">
        <v>13</v>
      </c>
      <c r="E10795" t="s">
        <v>36</v>
      </c>
      <c r="F10795" t="s">
        <v>22</v>
      </c>
      <c r="G10795" t="s">
        <v>11</v>
      </c>
      <c r="H10795" s="1">
        <v>43163</v>
      </c>
      <c r="I10795" s="2">
        <v>0.45833333333333331</v>
      </c>
      <c r="J10795" t="s">
        <v>12</v>
      </c>
      <c r="K10795">
        <v>7418052</v>
      </c>
      <c r="L10795">
        <v>7031670</v>
      </c>
    </row>
    <row r="10796" spans="1:12" hidden="1" x14ac:dyDescent="0.2">
      <c r="A10796">
        <v>878608</v>
      </c>
      <c r="B10796" t="s">
        <v>34</v>
      </c>
      <c r="C10796" t="s">
        <v>35</v>
      </c>
      <c r="D10796" t="s">
        <v>13</v>
      </c>
      <c r="E10796" t="s">
        <v>36</v>
      </c>
      <c r="F10796" t="s">
        <v>22</v>
      </c>
      <c r="G10796" t="s">
        <v>11</v>
      </c>
      <c r="H10796" s="1">
        <v>43163</v>
      </c>
      <c r="I10796" s="2">
        <v>0.625</v>
      </c>
      <c r="J10796" t="s">
        <v>12</v>
      </c>
      <c r="K10796">
        <v>7418052</v>
      </c>
      <c r="L10796">
        <v>7031670</v>
      </c>
    </row>
    <row r="10797" spans="1:12" hidden="1" x14ac:dyDescent="0.2">
      <c r="A10797">
        <v>878609</v>
      </c>
      <c r="B10797" t="s">
        <v>34</v>
      </c>
      <c r="C10797" t="s">
        <v>35</v>
      </c>
      <c r="D10797" t="s">
        <v>13</v>
      </c>
      <c r="E10797" t="s">
        <v>36</v>
      </c>
      <c r="F10797" t="s">
        <v>22</v>
      </c>
      <c r="G10797" t="s">
        <v>11</v>
      </c>
      <c r="H10797" s="1">
        <v>43163</v>
      </c>
      <c r="I10797" s="2">
        <v>0.79166666666666663</v>
      </c>
      <c r="J10797" t="s">
        <v>12</v>
      </c>
      <c r="K10797">
        <v>7418052</v>
      </c>
      <c r="L10797">
        <v>7031670</v>
      </c>
    </row>
    <row r="10798" spans="1:12" hidden="1" x14ac:dyDescent="0.2">
      <c r="A10798">
        <v>878610</v>
      </c>
      <c r="B10798" t="s">
        <v>34</v>
      </c>
      <c r="C10798" t="s">
        <v>35</v>
      </c>
      <c r="D10798" t="s">
        <v>13</v>
      </c>
      <c r="E10798" t="s">
        <v>36</v>
      </c>
      <c r="F10798" t="s">
        <v>22</v>
      </c>
      <c r="G10798" t="s">
        <v>11</v>
      </c>
      <c r="H10798" s="1">
        <v>43163</v>
      </c>
      <c r="I10798" s="2">
        <v>0.95833333333333337</v>
      </c>
      <c r="J10798" t="s">
        <v>12</v>
      </c>
      <c r="K10798">
        <v>7418054</v>
      </c>
      <c r="L10798">
        <v>7031677</v>
      </c>
    </row>
    <row r="10799" spans="1:12" hidden="1" x14ac:dyDescent="0.2">
      <c r="A10799">
        <v>878611</v>
      </c>
      <c r="B10799" t="s">
        <v>34</v>
      </c>
      <c r="C10799" t="s">
        <v>35</v>
      </c>
      <c r="D10799" t="s">
        <v>13</v>
      </c>
      <c r="E10799" t="s">
        <v>36</v>
      </c>
      <c r="F10799" t="s">
        <v>22</v>
      </c>
      <c r="G10799" t="s">
        <v>11</v>
      </c>
      <c r="H10799" s="1">
        <v>43164</v>
      </c>
      <c r="I10799" s="2">
        <v>0.125</v>
      </c>
      <c r="J10799" t="s">
        <v>12</v>
      </c>
      <c r="K10799">
        <v>7418065</v>
      </c>
      <c r="L10799">
        <v>7031712</v>
      </c>
    </row>
    <row r="10800" spans="1:12" hidden="1" x14ac:dyDescent="0.2">
      <c r="A10800">
        <v>878612</v>
      </c>
      <c r="B10800" t="s">
        <v>34</v>
      </c>
      <c r="C10800" t="s">
        <v>35</v>
      </c>
      <c r="D10800" t="s">
        <v>13</v>
      </c>
      <c r="E10800" t="s">
        <v>36</v>
      </c>
      <c r="F10800" t="s">
        <v>22</v>
      </c>
      <c r="G10800" t="s">
        <v>11</v>
      </c>
      <c r="H10800" s="1">
        <v>43164</v>
      </c>
      <c r="I10800" s="2">
        <v>0.29166666666666669</v>
      </c>
      <c r="J10800" t="s">
        <v>12</v>
      </c>
      <c r="K10800">
        <v>7418348</v>
      </c>
      <c r="L10800">
        <v>7031723</v>
      </c>
    </row>
    <row r="10801" spans="1:12" hidden="1" x14ac:dyDescent="0.2">
      <c r="A10801">
        <v>878613</v>
      </c>
      <c r="B10801" t="s">
        <v>34</v>
      </c>
      <c r="C10801" t="s">
        <v>35</v>
      </c>
      <c r="D10801" t="s">
        <v>13</v>
      </c>
      <c r="E10801" t="s">
        <v>36</v>
      </c>
      <c r="F10801" t="s">
        <v>22</v>
      </c>
      <c r="G10801" t="s">
        <v>11</v>
      </c>
      <c r="H10801" s="1">
        <v>43164</v>
      </c>
      <c r="I10801" s="2">
        <v>0.45833333333333331</v>
      </c>
      <c r="J10801" t="s">
        <v>12</v>
      </c>
      <c r="K10801">
        <v>7418866</v>
      </c>
      <c r="L10801">
        <v>7031789</v>
      </c>
    </row>
    <row r="10802" spans="1:12" hidden="1" x14ac:dyDescent="0.2">
      <c r="A10802">
        <v>878614</v>
      </c>
      <c r="B10802" t="s">
        <v>34</v>
      </c>
      <c r="C10802" t="s">
        <v>35</v>
      </c>
      <c r="D10802" t="s">
        <v>13</v>
      </c>
      <c r="E10802" t="s">
        <v>36</v>
      </c>
      <c r="F10802" t="s">
        <v>22</v>
      </c>
      <c r="G10802" t="s">
        <v>11</v>
      </c>
      <c r="H10802" s="1">
        <v>43164</v>
      </c>
      <c r="I10802" s="2">
        <v>0.625</v>
      </c>
      <c r="J10802" t="s">
        <v>12</v>
      </c>
      <c r="K10802">
        <v>7419078</v>
      </c>
      <c r="L10802">
        <v>7031881</v>
      </c>
    </row>
    <row r="10803" spans="1:12" hidden="1" x14ac:dyDescent="0.2">
      <c r="A10803">
        <v>878615</v>
      </c>
      <c r="B10803" t="s">
        <v>34</v>
      </c>
      <c r="C10803" t="s">
        <v>35</v>
      </c>
      <c r="D10803" t="s">
        <v>13</v>
      </c>
      <c r="E10803" t="s">
        <v>36</v>
      </c>
      <c r="F10803" t="s">
        <v>22</v>
      </c>
      <c r="G10803" t="s">
        <v>11</v>
      </c>
      <c r="H10803" s="1">
        <v>43164</v>
      </c>
      <c r="I10803" s="2">
        <v>0.79166666666666663</v>
      </c>
      <c r="J10803" t="s">
        <v>12</v>
      </c>
      <c r="K10803">
        <v>7419233</v>
      </c>
      <c r="L10803">
        <v>7032209</v>
      </c>
    </row>
    <row r="10804" spans="1:12" hidden="1" x14ac:dyDescent="0.2">
      <c r="A10804">
        <v>878616</v>
      </c>
      <c r="B10804" t="s">
        <v>34</v>
      </c>
      <c r="C10804" t="s">
        <v>35</v>
      </c>
      <c r="D10804" t="s">
        <v>13</v>
      </c>
      <c r="E10804" t="s">
        <v>36</v>
      </c>
      <c r="F10804" t="s">
        <v>22</v>
      </c>
      <c r="G10804" t="s">
        <v>11</v>
      </c>
      <c r="H10804" s="1">
        <v>43164</v>
      </c>
      <c r="I10804" s="2">
        <v>0.95833333333333337</v>
      </c>
      <c r="J10804" t="s">
        <v>12</v>
      </c>
      <c r="K10804">
        <v>7419307</v>
      </c>
      <c r="L10804">
        <v>7032376</v>
      </c>
    </row>
    <row r="10805" spans="1:12" hidden="1" x14ac:dyDescent="0.2">
      <c r="A10805">
        <v>878617</v>
      </c>
      <c r="B10805" t="s">
        <v>34</v>
      </c>
      <c r="C10805" t="s">
        <v>35</v>
      </c>
      <c r="D10805" t="s">
        <v>13</v>
      </c>
      <c r="E10805" t="s">
        <v>36</v>
      </c>
      <c r="F10805" t="s">
        <v>22</v>
      </c>
      <c r="G10805" t="s">
        <v>11</v>
      </c>
      <c r="H10805" s="1">
        <v>43165</v>
      </c>
      <c r="I10805" s="2">
        <v>0.125</v>
      </c>
      <c r="J10805" t="s">
        <v>12</v>
      </c>
      <c r="K10805">
        <v>7419317</v>
      </c>
      <c r="L10805">
        <v>7032414</v>
      </c>
    </row>
    <row r="10806" spans="1:12" hidden="1" x14ac:dyDescent="0.2">
      <c r="A10806">
        <v>878618</v>
      </c>
      <c r="B10806" t="s">
        <v>34</v>
      </c>
      <c r="C10806" t="s">
        <v>35</v>
      </c>
      <c r="D10806" t="s">
        <v>13</v>
      </c>
      <c r="E10806" t="s">
        <v>36</v>
      </c>
      <c r="F10806" t="s">
        <v>22</v>
      </c>
      <c r="G10806" t="s">
        <v>11</v>
      </c>
      <c r="H10806" s="1">
        <v>43165</v>
      </c>
      <c r="I10806" s="2">
        <v>0.29166666666666669</v>
      </c>
      <c r="J10806" t="s">
        <v>12</v>
      </c>
      <c r="K10806">
        <v>7419609</v>
      </c>
      <c r="L10806">
        <v>7032429</v>
      </c>
    </row>
    <row r="10807" spans="1:12" hidden="1" x14ac:dyDescent="0.2">
      <c r="A10807">
        <v>878619</v>
      </c>
      <c r="B10807" t="s">
        <v>34</v>
      </c>
      <c r="C10807" t="s">
        <v>35</v>
      </c>
      <c r="D10807" t="s">
        <v>13</v>
      </c>
      <c r="E10807" t="s">
        <v>36</v>
      </c>
      <c r="F10807" t="s">
        <v>22</v>
      </c>
      <c r="G10807" t="s">
        <v>11</v>
      </c>
      <c r="H10807" s="1">
        <v>43165</v>
      </c>
      <c r="I10807" s="2">
        <v>0.45833333333333331</v>
      </c>
      <c r="J10807" t="s">
        <v>12</v>
      </c>
      <c r="K10807">
        <v>7420161</v>
      </c>
      <c r="L10807">
        <v>7032485</v>
      </c>
    </row>
    <row r="10808" spans="1:12" hidden="1" x14ac:dyDescent="0.2">
      <c r="A10808">
        <v>878620</v>
      </c>
      <c r="B10808" t="s">
        <v>34</v>
      </c>
      <c r="C10808" t="s">
        <v>35</v>
      </c>
      <c r="D10808" t="s">
        <v>13</v>
      </c>
      <c r="E10808" t="s">
        <v>36</v>
      </c>
      <c r="F10808" t="s">
        <v>22</v>
      </c>
      <c r="G10808" t="s">
        <v>11</v>
      </c>
      <c r="H10808" s="1">
        <v>43165</v>
      </c>
      <c r="I10808" s="2">
        <v>0.625</v>
      </c>
      <c r="J10808" t="s">
        <v>12</v>
      </c>
      <c r="K10808">
        <v>7420378</v>
      </c>
      <c r="L10808">
        <v>7032585</v>
      </c>
    </row>
    <row r="10809" spans="1:12" hidden="1" x14ac:dyDescent="0.2">
      <c r="A10809">
        <v>878621</v>
      </c>
      <c r="B10809" t="s">
        <v>34</v>
      </c>
      <c r="C10809" t="s">
        <v>35</v>
      </c>
      <c r="D10809" t="s">
        <v>13</v>
      </c>
      <c r="E10809" t="s">
        <v>36</v>
      </c>
      <c r="F10809" t="s">
        <v>22</v>
      </c>
      <c r="G10809" t="s">
        <v>11</v>
      </c>
      <c r="H10809" s="1">
        <v>43165</v>
      </c>
      <c r="I10809" s="2">
        <v>0.79166666666666663</v>
      </c>
      <c r="J10809" t="s">
        <v>12</v>
      </c>
      <c r="K10809">
        <v>7420551</v>
      </c>
      <c r="L10809">
        <v>7032862</v>
      </c>
    </row>
    <row r="10810" spans="1:12" hidden="1" x14ac:dyDescent="0.2">
      <c r="A10810">
        <v>878622</v>
      </c>
      <c r="B10810" t="s">
        <v>34</v>
      </c>
      <c r="C10810" t="s">
        <v>35</v>
      </c>
      <c r="D10810" t="s">
        <v>13</v>
      </c>
      <c r="E10810" t="s">
        <v>36</v>
      </c>
      <c r="F10810" t="s">
        <v>22</v>
      </c>
      <c r="G10810" t="s">
        <v>11</v>
      </c>
      <c r="H10810" s="1">
        <v>43165</v>
      </c>
      <c r="I10810" s="2">
        <v>0.95833333333333337</v>
      </c>
      <c r="J10810" t="s">
        <v>12</v>
      </c>
      <c r="K10810">
        <v>7420623</v>
      </c>
      <c r="L10810">
        <v>7033028</v>
      </c>
    </row>
    <row r="10811" spans="1:12" hidden="1" x14ac:dyDescent="0.2">
      <c r="A10811">
        <v>878623</v>
      </c>
      <c r="B10811" t="s">
        <v>34</v>
      </c>
      <c r="C10811" t="s">
        <v>35</v>
      </c>
      <c r="D10811" t="s">
        <v>13</v>
      </c>
      <c r="E10811" t="s">
        <v>36</v>
      </c>
      <c r="F10811" t="s">
        <v>22</v>
      </c>
      <c r="G10811" t="s">
        <v>11</v>
      </c>
      <c r="H10811" s="1">
        <v>43166</v>
      </c>
      <c r="I10811" s="2">
        <v>0.125</v>
      </c>
      <c r="J10811" t="s">
        <v>12</v>
      </c>
      <c r="K10811">
        <v>7420636</v>
      </c>
      <c r="L10811">
        <v>7033070</v>
      </c>
    </row>
    <row r="10812" spans="1:12" hidden="1" x14ac:dyDescent="0.2">
      <c r="A10812">
        <v>878624</v>
      </c>
      <c r="B10812" t="s">
        <v>34</v>
      </c>
      <c r="C10812" t="s">
        <v>35</v>
      </c>
      <c r="D10812" t="s">
        <v>13</v>
      </c>
      <c r="E10812" t="s">
        <v>36</v>
      </c>
      <c r="F10812" t="s">
        <v>22</v>
      </c>
      <c r="G10812" t="s">
        <v>11</v>
      </c>
      <c r="H10812" s="1">
        <v>43166</v>
      </c>
      <c r="I10812" s="2">
        <v>0.29166666666666669</v>
      </c>
      <c r="J10812" t="s">
        <v>12</v>
      </c>
      <c r="K10812">
        <v>7420894</v>
      </c>
      <c r="L10812">
        <v>7033086</v>
      </c>
    </row>
    <row r="10813" spans="1:12" hidden="1" x14ac:dyDescent="0.2">
      <c r="A10813">
        <v>878625</v>
      </c>
      <c r="B10813" t="s">
        <v>34</v>
      </c>
      <c r="C10813" t="s">
        <v>35</v>
      </c>
      <c r="D10813" t="s">
        <v>13</v>
      </c>
      <c r="E10813" t="s">
        <v>36</v>
      </c>
      <c r="F10813" t="s">
        <v>22</v>
      </c>
      <c r="G10813" t="s">
        <v>11</v>
      </c>
      <c r="H10813" s="1">
        <v>43166</v>
      </c>
      <c r="I10813" s="2">
        <v>0.45833333333333331</v>
      </c>
      <c r="J10813" t="s">
        <v>12</v>
      </c>
      <c r="K10813">
        <v>7421339</v>
      </c>
      <c r="L10813">
        <v>7033131</v>
      </c>
    </row>
    <row r="10814" spans="1:12" hidden="1" x14ac:dyDescent="0.2">
      <c r="A10814">
        <v>878626</v>
      </c>
      <c r="B10814" t="s">
        <v>34</v>
      </c>
      <c r="C10814" t="s">
        <v>35</v>
      </c>
      <c r="D10814" t="s">
        <v>13</v>
      </c>
      <c r="E10814" t="s">
        <v>36</v>
      </c>
      <c r="F10814" t="s">
        <v>22</v>
      </c>
      <c r="G10814" t="s">
        <v>11</v>
      </c>
      <c r="H10814" s="1">
        <v>43166</v>
      </c>
      <c r="I10814" s="2">
        <v>0.625</v>
      </c>
      <c r="J10814" t="s">
        <v>12</v>
      </c>
      <c r="K10814">
        <v>7421507</v>
      </c>
      <c r="L10814">
        <v>7033242</v>
      </c>
    </row>
    <row r="10815" spans="1:12" hidden="1" x14ac:dyDescent="0.2">
      <c r="A10815">
        <v>878627</v>
      </c>
      <c r="B10815" t="s">
        <v>34</v>
      </c>
      <c r="C10815" t="s">
        <v>35</v>
      </c>
      <c r="D10815" t="s">
        <v>13</v>
      </c>
      <c r="E10815" t="s">
        <v>36</v>
      </c>
      <c r="F10815" t="s">
        <v>22</v>
      </c>
      <c r="G10815" t="s">
        <v>11</v>
      </c>
      <c r="H10815" s="1">
        <v>43166</v>
      </c>
      <c r="I10815" s="2">
        <v>0.79166666666666663</v>
      </c>
      <c r="J10815" t="s">
        <v>12</v>
      </c>
      <c r="K10815">
        <v>7421630</v>
      </c>
      <c r="L10815">
        <v>7033461</v>
      </c>
    </row>
    <row r="10816" spans="1:12" hidden="1" x14ac:dyDescent="0.2">
      <c r="A10816">
        <v>878628</v>
      </c>
      <c r="B10816" t="s">
        <v>34</v>
      </c>
      <c r="C10816" t="s">
        <v>35</v>
      </c>
      <c r="D10816" t="s">
        <v>13</v>
      </c>
      <c r="E10816" t="s">
        <v>36</v>
      </c>
      <c r="F10816" t="s">
        <v>22</v>
      </c>
      <c r="G10816" t="s">
        <v>11</v>
      </c>
      <c r="H10816" s="1">
        <v>43166</v>
      </c>
      <c r="I10816" s="2">
        <v>0.95833333333333337</v>
      </c>
      <c r="J10816" t="s">
        <v>12</v>
      </c>
      <c r="K10816">
        <v>7421670</v>
      </c>
      <c r="L10816">
        <v>7033552</v>
      </c>
    </row>
    <row r="10817" spans="1:12" hidden="1" x14ac:dyDescent="0.2">
      <c r="A10817">
        <v>878629</v>
      </c>
      <c r="B10817" t="s">
        <v>34</v>
      </c>
      <c r="C10817" t="s">
        <v>35</v>
      </c>
      <c r="D10817" t="s">
        <v>13</v>
      </c>
      <c r="E10817" t="s">
        <v>36</v>
      </c>
      <c r="F10817" t="s">
        <v>22</v>
      </c>
      <c r="G10817" t="s">
        <v>11</v>
      </c>
      <c r="H10817" s="1">
        <v>43167</v>
      </c>
      <c r="I10817" s="2">
        <v>0.125</v>
      </c>
      <c r="J10817" t="s">
        <v>12</v>
      </c>
      <c r="K10817">
        <v>7421676</v>
      </c>
      <c r="L10817">
        <v>7033572</v>
      </c>
    </row>
    <row r="10818" spans="1:12" hidden="1" x14ac:dyDescent="0.2">
      <c r="A10818">
        <v>878630</v>
      </c>
      <c r="B10818" t="s">
        <v>34</v>
      </c>
      <c r="C10818" t="s">
        <v>35</v>
      </c>
      <c r="D10818" t="s">
        <v>13</v>
      </c>
      <c r="E10818" t="s">
        <v>36</v>
      </c>
      <c r="F10818" t="s">
        <v>22</v>
      </c>
      <c r="G10818" t="s">
        <v>11</v>
      </c>
      <c r="H10818" s="1">
        <v>43167</v>
      </c>
      <c r="I10818" s="2">
        <v>0.29166666666666669</v>
      </c>
      <c r="J10818" t="s">
        <v>12</v>
      </c>
      <c r="K10818">
        <v>7421969</v>
      </c>
      <c r="L10818">
        <v>7033585</v>
      </c>
    </row>
    <row r="10819" spans="1:12" hidden="1" x14ac:dyDescent="0.2">
      <c r="A10819">
        <v>878631</v>
      </c>
      <c r="B10819" t="s">
        <v>34</v>
      </c>
      <c r="C10819" t="s">
        <v>35</v>
      </c>
      <c r="D10819" t="s">
        <v>13</v>
      </c>
      <c r="E10819" t="s">
        <v>36</v>
      </c>
      <c r="F10819" t="s">
        <v>22</v>
      </c>
      <c r="G10819" t="s">
        <v>11</v>
      </c>
      <c r="H10819" s="1">
        <v>43167</v>
      </c>
      <c r="I10819" s="2">
        <v>0.45833333333333331</v>
      </c>
      <c r="J10819" t="s">
        <v>12</v>
      </c>
      <c r="K10819">
        <v>7422488</v>
      </c>
      <c r="L10819">
        <v>7033651</v>
      </c>
    </row>
    <row r="10820" spans="1:12" hidden="1" x14ac:dyDescent="0.2">
      <c r="A10820">
        <v>878632</v>
      </c>
      <c r="B10820" t="s">
        <v>34</v>
      </c>
      <c r="C10820" t="s">
        <v>35</v>
      </c>
      <c r="D10820" t="s">
        <v>13</v>
      </c>
      <c r="E10820" t="s">
        <v>36</v>
      </c>
      <c r="F10820" t="s">
        <v>22</v>
      </c>
      <c r="G10820" t="s">
        <v>11</v>
      </c>
      <c r="H10820" s="1">
        <v>43167</v>
      </c>
      <c r="I10820" s="2">
        <v>0.625</v>
      </c>
      <c r="J10820" t="s">
        <v>12</v>
      </c>
      <c r="K10820">
        <v>7422692</v>
      </c>
      <c r="L10820">
        <v>7033760</v>
      </c>
    </row>
    <row r="10821" spans="1:12" hidden="1" x14ac:dyDescent="0.2">
      <c r="A10821">
        <v>878633</v>
      </c>
      <c r="B10821" t="s">
        <v>34</v>
      </c>
      <c r="C10821" t="s">
        <v>35</v>
      </c>
      <c r="D10821" t="s">
        <v>13</v>
      </c>
      <c r="E10821" t="s">
        <v>36</v>
      </c>
      <c r="F10821" t="s">
        <v>22</v>
      </c>
      <c r="G10821" t="s">
        <v>11</v>
      </c>
      <c r="H10821" s="1">
        <v>43167</v>
      </c>
      <c r="I10821" s="2">
        <v>0.79166666666666663</v>
      </c>
      <c r="J10821" t="s">
        <v>12</v>
      </c>
      <c r="K10821">
        <v>7422856</v>
      </c>
      <c r="L10821">
        <v>7034056</v>
      </c>
    </row>
    <row r="10822" spans="1:12" hidden="1" x14ac:dyDescent="0.2">
      <c r="A10822">
        <v>878634</v>
      </c>
      <c r="B10822" t="s">
        <v>34</v>
      </c>
      <c r="C10822" t="s">
        <v>35</v>
      </c>
      <c r="D10822" t="s">
        <v>13</v>
      </c>
      <c r="E10822" t="s">
        <v>36</v>
      </c>
      <c r="F10822" t="s">
        <v>22</v>
      </c>
      <c r="G10822" t="s">
        <v>11</v>
      </c>
      <c r="H10822" s="1">
        <v>43167</v>
      </c>
      <c r="I10822" s="2">
        <v>0.95833333333333337</v>
      </c>
      <c r="J10822" t="s">
        <v>12</v>
      </c>
      <c r="K10822">
        <v>7422933</v>
      </c>
      <c r="L10822">
        <v>7034219</v>
      </c>
    </row>
    <row r="10823" spans="1:12" hidden="1" x14ac:dyDescent="0.2">
      <c r="A10823">
        <v>878635</v>
      </c>
      <c r="B10823" t="s">
        <v>34</v>
      </c>
      <c r="C10823" t="s">
        <v>35</v>
      </c>
      <c r="D10823" t="s">
        <v>13</v>
      </c>
      <c r="E10823" t="s">
        <v>36</v>
      </c>
      <c r="F10823" t="s">
        <v>22</v>
      </c>
      <c r="G10823" t="s">
        <v>11</v>
      </c>
      <c r="H10823" s="1">
        <v>43168</v>
      </c>
      <c r="I10823" s="2">
        <v>0.125</v>
      </c>
      <c r="J10823" t="s">
        <v>12</v>
      </c>
      <c r="K10823">
        <v>7422941</v>
      </c>
      <c r="L10823">
        <v>7034275</v>
      </c>
    </row>
    <row r="10824" spans="1:12" hidden="1" x14ac:dyDescent="0.2">
      <c r="A10824">
        <v>878636</v>
      </c>
      <c r="B10824" t="s">
        <v>34</v>
      </c>
      <c r="C10824" t="s">
        <v>35</v>
      </c>
      <c r="D10824" t="s">
        <v>13</v>
      </c>
      <c r="E10824" t="s">
        <v>36</v>
      </c>
      <c r="F10824" t="s">
        <v>22</v>
      </c>
      <c r="G10824" t="s">
        <v>11</v>
      </c>
      <c r="H10824" s="1">
        <v>43168</v>
      </c>
      <c r="I10824" s="2">
        <v>0.29166666666666669</v>
      </c>
      <c r="J10824" t="s">
        <v>12</v>
      </c>
      <c r="K10824">
        <v>7423202</v>
      </c>
      <c r="L10824">
        <v>7034289</v>
      </c>
    </row>
    <row r="10825" spans="1:12" hidden="1" x14ac:dyDescent="0.2">
      <c r="A10825">
        <v>878637</v>
      </c>
      <c r="B10825" t="s">
        <v>34</v>
      </c>
      <c r="C10825" t="s">
        <v>35</v>
      </c>
      <c r="D10825" t="s">
        <v>13</v>
      </c>
      <c r="E10825" t="s">
        <v>36</v>
      </c>
      <c r="F10825" t="s">
        <v>22</v>
      </c>
      <c r="G10825" t="s">
        <v>11</v>
      </c>
      <c r="H10825" s="1">
        <v>43168</v>
      </c>
      <c r="I10825" s="2">
        <v>0.45833333333333331</v>
      </c>
      <c r="J10825" t="s">
        <v>12</v>
      </c>
      <c r="K10825">
        <v>7423732</v>
      </c>
      <c r="L10825">
        <v>7034366</v>
      </c>
    </row>
    <row r="10826" spans="1:12" hidden="1" x14ac:dyDescent="0.2">
      <c r="A10826">
        <v>878638</v>
      </c>
      <c r="B10826" t="s">
        <v>34</v>
      </c>
      <c r="C10826" t="s">
        <v>35</v>
      </c>
      <c r="D10826" t="s">
        <v>13</v>
      </c>
      <c r="E10826" t="s">
        <v>36</v>
      </c>
      <c r="F10826" t="s">
        <v>22</v>
      </c>
      <c r="G10826" t="s">
        <v>11</v>
      </c>
      <c r="H10826" s="1">
        <v>43168</v>
      </c>
      <c r="I10826" s="2">
        <v>0.625</v>
      </c>
      <c r="J10826" t="s">
        <v>12</v>
      </c>
      <c r="K10826">
        <v>7423928</v>
      </c>
      <c r="L10826">
        <v>7034472</v>
      </c>
    </row>
    <row r="10827" spans="1:12" hidden="1" x14ac:dyDescent="0.2">
      <c r="A10827">
        <v>878639</v>
      </c>
      <c r="B10827" t="s">
        <v>34</v>
      </c>
      <c r="C10827" t="s">
        <v>35</v>
      </c>
      <c r="D10827" t="s">
        <v>13</v>
      </c>
      <c r="E10827" t="s">
        <v>36</v>
      </c>
      <c r="F10827" t="s">
        <v>22</v>
      </c>
      <c r="G10827" t="s">
        <v>11</v>
      </c>
      <c r="H10827" s="1">
        <v>43168</v>
      </c>
      <c r="I10827" s="2">
        <v>0.79166666666666663</v>
      </c>
      <c r="J10827" t="s">
        <v>12</v>
      </c>
      <c r="K10827">
        <v>7424100</v>
      </c>
      <c r="L10827">
        <v>7034778</v>
      </c>
    </row>
    <row r="10828" spans="1:12" hidden="1" x14ac:dyDescent="0.2">
      <c r="A10828">
        <v>878640</v>
      </c>
      <c r="B10828" t="s">
        <v>34</v>
      </c>
      <c r="C10828" t="s">
        <v>35</v>
      </c>
      <c r="D10828" t="s">
        <v>13</v>
      </c>
      <c r="E10828" t="s">
        <v>36</v>
      </c>
      <c r="F10828" t="s">
        <v>22</v>
      </c>
      <c r="G10828" t="s">
        <v>11</v>
      </c>
      <c r="H10828" s="1">
        <v>43168</v>
      </c>
      <c r="I10828" s="2">
        <v>0.95833333333333337</v>
      </c>
      <c r="J10828" t="s">
        <v>12</v>
      </c>
      <c r="K10828">
        <v>7424185</v>
      </c>
      <c r="L10828">
        <v>7034949</v>
      </c>
    </row>
    <row r="10829" spans="1:12" hidden="1" x14ac:dyDescent="0.2">
      <c r="A10829">
        <v>878641</v>
      </c>
      <c r="B10829" t="s">
        <v>34</v>
      </c>
      <c r="C10829" t="s">
        <v>35</v>
      </c>
      <c r="D10829" t="s">
        <v>14</v>
      </c>
      <c r="E10829" t="s">
        <v>36</v>
      </c>
      <c r="F10829" t="s">
        <v>22</v>
      </c>
      <c r="G10829" t="s">
        <v>11</v>
      </c>
      <c r="H10829" s="1">
        <v>43162</v>
      </c>
      <c r="I10829" s="2">
        <v>0.125</v>
      </c>
      <c r="J10829" t="s">
        <v>12</v>
      </c>
      <c r="K10829">
        <v>4796860</v>
      </c>
      <c r="L10829">
        <v>2889752</v>
      </c>
    </row>
    <row r="10830" spans="1:12" hidden="1" x14ac:dyDescent="0.2">
      <c r="A10830">
        <v>878642</v>
      </c>
      <c r="B10830" t="s">
        <v>34</v>
      </c>
      <c r="C10830" t="s">
        <v>35</v>
      </c>
      <c r="D10830" t="s">
        <v>14</v>
      </c>
      <c r="E10830" t="s">
        <v>36</v>
      </c>
      <c r="F10830" t="s">
        <v>22</v>
      </c>
      <c r="G10830" t="s">
        <v>11</v>
      </c>
      <c r="H10830" s="1">
        <v>43162</v>
      </c>
      <c r="I10830" s="2">
        <v>0.29166666666666669</v>
      </c>
      <c r="J10830" t="s">
        <v>12</v>
      </c>
      <c r="K10830">
        <v>4796860</v>
      </c>
      <c r="L10830">
        <v>2889752</v>
      </c>
    </row>
    <row r="10831" spans="1:12" hidden="1" x14ac:dyDescent="0.2">
      <c r="A10831">
        <v>878643</v>
      </c>
      <c r="B10831" t="s">
        <v>34</v>
      </c>
      <c r="C10831" t="s">
        <v>35</v>
      </c>
      <c r="D10831" t="s">
        <v>14</v>
      </c>
      <c r="E10831" t="s">
        <v>36</v>
      </c>
      <c r="F10831" t="s">
        <v>22</v>
      </c>
      <c r="G10831" t="s">
        <v>11</v>
      </c>
      <c r="H10831" s="1">
        <v>43162</v>
      </c>
      <c r="I10831" s="2">
        <v>0.45833333333333331</v>
      </c>
      <c r="J10831" t="s">
        <v>12</v>
      </c>
      <c r="K10831">
        <v>4796860</v>
      </c>
      <c r="L10831">
        <v>2889752</v>
      </c>
    </row>
    <row r="10832" spans="1:12" hidden="1" x14ac:dyDescent="0.2">
      <c r="A10832">
        <v>878644</v>
      </c>
      <c r="B10832" t="s">
        <v>34</v>
      </c>
      <c r="C10832" t="s">
        <v>35</v>
      </c>
      <c r="D10832" t="s">
        <v>14</v>
      </c>
      <c r="E10832" t="s">
        <v>36</v>
      </c>
      <c r="F10832" t="s">
        <v>22</v>
      </c>
      <c r="G10832" t="s">
        <v>11</v>
      </c>
      <c r="H10832" s="1">
        <v>43162</v>
      </c>
      <c r="I10832" s="2">
        <v>0.625</v>
      </c>
      <c r="J10832" t="s">
        <v>12</v>
      </c>
      <c r="K10832">
        <v>4796860</v>
      </c>
      <c r="L10832">
        <v>2889752</v>
      </c>
    </row>
    <row r="10833" spans="1:12" hidden="1" x14ac:dyDescent="0.2">
      <c r="A10833">
        <v>878645</v>
      </c>
      <c r="B10833" t="s">
        <v>34</v>
      </c>
      <c r="C10833" t="s">
        <v>35</v>
      </c>
      <c r="D10833" t="s">
        <v>14</v>
      </c>
      <c r="E10833" t="s">
        <v>36</v>
      </c>
      <c r="F10833" t="s">
        <v>22</v>
      </c>
      <c r="G10833" t="s">
        <v>11</v>
      </c>
      <c r="H10833" s="1">
        <v>43162</v>
      </c>
      <c r="I10833" s="2">
        <v>0.79166666666666663</v>
      </c>
      <c r="J10833" t="s">
        <v>12</v>
      </c>
      <c r="K10833">
        <v>4796860</v>
      </c>
      <c r="L10833">
        <v>2889752</v>
      </c>
    </row>
    <row r="10834" spans="1:12" hidden="1" x14ac:dyDescent="0.2">
      <c r="A10834">
        <v>878646</v>
      </c>
      <c r="B10834" t="s">
        <v>34</v>
      </c>
      <c r="C10834" t="s">
        <v>35</v>
      </c>
      <c r="D10834" t="s">
        <v>14</v>
      </c>
      <c r="E10834" t="s">
        <v>36</v>
      </c>
      <c r="F10834" t="s">
        <v>22</v>
      </c>
      <c r="G10834" t="s">
        <v>11</v>
      </c>
      <c r="H10834" s="1">
        <v>43162</v>
      </c>
      <c r="I10834" s="2">
        <v>0.95833333333333337</v>
      </c>
      <c r="J10834" t="s">
        <v>12</v>
      </c>
      <c r="K10834">
        <v>4796860</v>
      </c>
      <c r="L10834">
        <v>2889752</v>
      </c>
    </row>
    <row r="10835" spans="1:12" hidden="1" x14ac:dyDescent="0.2">
      <c r="A10835">
        <v>878647</v>
      </c>
      <c r="B10835" t="s">
        <v>34</v>
      </c>
      <c r="C10835" t="s">
        <v>35</v>
      </c>
      <c r="D10835" t="s">
        <v>14</v>
      </c>
      <c r="E10835" t="s">
        <v>36</v>
      </c>
      <c r="F10835" t="s">
        <v>22</v>
      </c>
      <c r="G10835" t="s">
        <v>11</v>
      </c>
      <c r="H10835" s="1">
        <v>43163</v>
      </c>
      <c r="I10835" s="2">
        <v>0.125</v>
      </c>
      <c r="J10835" t="s">
        <v>12</v>
      </c>
      <c r="K10835">
        <v>4796860</v>
      </c>
      <c r="L10835">
        <v>2889752</v>
      </c>
    </row>
    <row r="10836" spans="1:12" hidden="1" x14ac:dyDescent="0.2">
      <c r="A10836">
        <v>878648</v>
      </c>
      <c r="B10836" t="s">
        <v>34</v>
      </c>
      <c r="C10836" t="s">
        <v>35</v>
      </c>
      <c r="D10836" t="s">
        <v>14</v>
      </c>
      <c r="E10836" t="s">
        <v>36</v>
      </c>
      <c r="F10836" t="s">
        <v>22</v>
      </c>
      <c r="G10836" t="s">
        <v>11</v>
      </c>
      <c r="H10836" s="1">
        <v>43163</v>
      </c>
      <c r="I10836" s="2">
        <v>0.29166666666666669</v>
      </c>
      <c r="J10836" t="s">
        <v>12</v>
      </c>
      <c r="K10836">
        <v>4796860</v>
      </c>
      <c r="L10836">
        <v>2889752</v>
      </c>
    </row>
    <row r="10837" spans="1:12" hidden="1" x14ac:dyDescent="0.2">
      <c r="A10837">
        <v>878649</v>
      </c>
      <c r="B10837" t="s">
        <v>34</v>
      </c>
      <c r="C10837" t="s">
        <v>35</v>
      </c>
      <c r="D10837" t="s">
        <v>14</v>
      </c>
      <c r="E10837" t="s">
        <v>36</v>
      </c>
      <c r="F10837" t="s">
        <v>22</v>
      </c>
      <c r="G10837" t="s">
        <v>11</v>
      </c>
      <c r="H10837" s="1">
        <v>43163</v>
      </c>
      <c r="I10837" s="2">
        <v>0.45833333333333331</v>
      </c>
      <c r="J10837" t="s">
        <v>12</v>
      </c>
      <c r="K10837">
        <v>4796860</v>
      </c>
      <c r="L10837">
        <v>2889752</v>
      </c>
    </row>
    <row r="10838" spans="1:12" hidden="1" x14ac:dyDescent="0.2">
      <c r="A10838">
        <v>878650</v>
      </c>
      <c r="B10838" t="s">
        <v>34</v>
      </c>
      <c r="C10838" t="s">
        <v>35</v>
      </c>
      <c r="D10838" t="s">
        <v>14</v>
      </c>
      <c r="E10838" t="s">
        <v>36</v>
      </c>
      <c r="F10838" t="s">
        <v>22</v>
      </c>
      <c r="G10838" t="s">
        <v>11</v>
      </c>
      <c r="H10838" s="1">
        <v>43163</v>
      </c>
      <c r="I10838" s="2">
        <v>0.625</v>
      </c>
      <c r="J10838" t="s">
        <v>12</v>
      </c>
      <c r="K10838">
        <v>4796860</v>
      </c>
      <c r="L10838">
        <v>2889752</v>
      </c>
    </row>
    <row r="10839" spans="1:12" hidden="1" x14ac:dyDescent="0.2">
      <c r="A10839">
        <v>878651</v>
      </c>
      <c r="B10839" t="s">
        <v>34</v>
      </c>
      <c r="C10839" t="s">
        <v>35</v>
      </c>
      <c r="D10839" t="s">
        <v>14</v>
      </c>
      <c r="E10839" t="s">
        <v>36</v>
      </c>
      <c r="F10839" t="s">
        <v>22</v>
      </c>
      <c r="G10839" t="s">
        <v>11</v>
      </c>
      <c r="H10839" s="1">
        <v>43163</v>
      </c>
      <c r="I10839" s="2">
        <v>0.79166666666666663</v>
      </c>
      <c r="J10839" t="s">
        <v>12</v>
      </c>
      <c r="K10839">
        <v>4796860</v>
      </c>
      <c r="L10839">
        <v>2889752</v>
      </c>
    </row>
    <row r="10840" spans="1:12" hidden="1" x14ac:dyDescent="0.2">
      <c r="A10840">
        <v>878652</v>
      </c>
      <c r="B10840" t="s">
        <v>34</v>
      </c>
      <c r="C10840" t="s">
        <v>35</v>
      </c>
      <c r="D10840" t="s">
        <v>14</v>
      </c>
      <c r="E10840" t="s">
        <v>36</v>
      </c>
      <c r="F10840" t="s">
        <v>22</v>
      </c>
      <c r="G10840" t="s">
        <v>11</v>
      </c>
      <c r="H10840" s="1">
        <v>43163</v>
      </c>
      <c r="I10840" s="2">
        <v>0.95833333333333337</v>
      </c>
      <c r="J10840" t="s">
        <v>12</v>
      </c>
      <c r="K10840">
        <v>4796861</v>
      </c>
      <c r="L10840">
        <v>2889754</v>
      </c>
    </row>
    <row r="10841" spans="1:12" hidden="1" x14ac:dyDescent="0.2">
      <c r="A10841">
        <v>878653</v>
      </c>
      <c r="B10841" t="s">
        <v>34</v>
      </c>
      <c r="C10841" t="s">
        <v>35</v>
      </c>
      <c r="D10841" t="s">
        <v>14</v>
      </c>
      <c r="E10841" t="s">
        <v>36</v>
      </c>
      <c r="F10841" t="s">
        <v>22</v>
      </c>
      <c r="G10841" t="s">
        <v>11</v>
      </c>
      <c r="H10841" s="1">
        <v>43164</v>
      </c>
      <c r="I10841" s="2">
        <v>0.125</v>
      </c>
      <c r="J10841" t="s">
        <v>12</v>
      </c>
      <c r="K10841">
        <v>4796866</v>
      </c>
      <c r="L10841">
        <v>2889759</v>
      </c>
    </row>
    <row r="10842" spans="1:12" hidden="1" x14ac:dyDescent="0.2">
      <c r="A10842">
        <v>878654</v>
      </c>
      <c r="B10842" t="s">
        <v>34</v>
      </c>
      <c r="C10842" t="s">
        <v>35</v>
      </c>
      <c r="D10842" t="s">
        <v>14</v>
      </c>
      <c r="E10842" t="s">
        <v>36</v>
      </c>
      <c r="F10842" t="s">
        <v>22</v>
      </c>
      <c r="G10842" t="s">
        <v>11</v>
      </c>
      <c r="H10842" s="1">
        <v>43164</v>
      </c>
      <c r="I10842" s="2">
        <v>0.29166666666666669</v>
      </c>
      <c r="J10842" t="s">
        <v>12</v>
      </c>
      <c r="K10842">
        <v>4797059</v>
      </c>
      <c r="L10842">
        <v>2889767</v>
      </c>
    </row>
    <row r="10843" spans="1:12" hidden="1" x14ac:dyDescent="0.2">
      <c r="A10843">
        <v>878655</v>
      </c>
      <c r="B10843" t="s">
        <v>34</v>
      </c>
      <c r="C10843" t="s">
        <v>35</v>
      </c>
      <c r="D10843" t="s">
        <v>14</v>
      </c>
      <c r="E10843" t="s">
        <v>36</v>
      </c>
      <c r="F10843" t="s">
        <v>22</v>
      </c>
      <c r="G10843" t="s">
        <v>11</v>
      </c>
      <c r="H10843" s="1">
        <v>43164</v>
      </c>
      <c r="I10843" s="2">
        <v>0.45833333333333331</v>
      </c>
      <c r="J10843" t="s">
        <v>12</v>
      </c>
      <c r="K10843">
        <v>4797421</v>
      </c>
      <c r="L10843">
        <v>2889797</v>
      </c>
    </row>
    <row r="10844" spans="1:12" hidden="1" x14ac:dyDescent="0.2">
      <c r="A10844">
        <v>878656</v>
      </c>
      <c r="B10844" t="s">
        <v>34</v>
      </c>
      <c r="C10844" t="s">
        <v>35</v>
      </c>
      <c r="D10844" t="s">
        <v>14</v>
      </c>
      <c r="E10844" t="s">
        <v>36</v>
      </c>
      <c r="F10844" t="s">
        <v>22</v>
      </c>
      <c r="G10844" t="s">
        <v>11</v>
      </c>
      <c r="H10844" s="1">
        <v>43164</v>
      </c>
      <c r="I10844" s="2">
        <v>0.625</v>
      </c>
      <c r="J10844" t="s">
        <v>12</v>
      </c>
      <c r="K10844">
        <v>4797528</v>
      </c>
      <c r="L10844">
        <v>2889844</v>
      </c>
    </row>
    <row r="10845" spans="1:12" hidden="1" x14ac:dyDescent="0.2">
      <c r="A10845">
        <v>878657</v>
      </c>
      <c r="B10845" t="s">
        <v>34</v>
      </c>
      <c r="C10845" t="s">
        <v>35</v>
      </c>
      <c r="D10845" t="s">
        <v>14</v>
      </c>
      <c r="E10845" t="s">
        <v>36</v>
      </c>
      <c r="F10845" t="s">
        <v>22</v>
      </c>
      <c r="G10845" t="s">
        <v>11</v>
      </c>
      <c r="H10845" s="1">
        <v>43164</v>
      </c>
      <c r="I10845" s="2">
        <v>0.79166666666666663</v>
      </c>
      <c r="J10845" t="s">
        <v>12</v>
      </c>
      <c r="K10845">
        <v>4797615</v>
      </c>
      <c r="L10845">
        <v>2890027</v>
      </c>
    </row>
    <row r="10846" spans="1:12" hidden="1" x14ac:dyDescent="0.2">
      <c r="A10846">
        <v>878658</v>
      </c>
      <c r="B10846" t="s">
        <v>34</v>
      </c>
      <c r="C10846" t="s">
        <v>35</v>
      </c>
      <c r="D10846" t="s">
        <v>14</v>
      </c>
      <c r="E10846" t="s">
        <v>36</v>
      </c>
      <c r="F10846" t="s">
        <v>22</v>
      </c>
      <c r="G10846" t="s">
        <v>11</v>
      </c>
      <c r="H10846" s="1">
        <v>43164</v>
      </c>
      <c r="I10846" s="2">
        <v>0.95833333333333337</v>
      </c>
      <c r="J10846" t="s">
        <v>12</v>
      </c>
      <c r="K10846">
        <v>4797660</v>
      </c>
      <c r="L10846">
        <v>2890116</v>
      </c>
    </row>
    <row r="10847" spans="1:12" hidden="1" x14ac:dyDescent="0.2">
      <c r="A10847">
        <v>878659</v>
      </c>
      <c r="B10847" t="s">
        <v>34</v>
      </c>
      <c r="C10847" t="s">
        <v>35</v>
      </c>
      <c r="D10847" t="s">
        <v>14</v>
      </c>
      <c r="E10847" t="s">
        <v>36</v>
      </c>
      <c r="F10847" t="s">
        <v>22</v>
      </c>
      <c r="G10847" t="s">
        <v>11</v>
      </c>
      <c r="H10847" s="1">
        <v>43165</v>
      </c>
      <c r="I10847" s="2">
        <v>0.125</v>
      </c>
      <c r="J10847" t="s">
        <v>12</v>
      </c>
      <c r="K10847">
        <v>4797667</v>
      </c>
      <c r="L10847">
        <v>2890132</v>
      </c>
    </row>
    <row r="10848" spans="1:12" hidden="1" x14ac:dyDescent="0.2">
      <c r="A10848">
        <v>878660</v>
      </c>
      <c r="B10848" t="s">
        <v>34</v>
      </c>
      <c r="C10848" t="s">
        <v>35</v>
      </c>
      <c r="D10848" t="s">
        <v>14</v>
      </c>
      <c r="E10848" t="s">
        <v>36</v>
      </c>
      <c r="F10848" t="s">
        <v>22</v>
      </c>
      <c r="G10848" t="s">
        <v>11</v>
      </c>
      <c r="H10848" s="1">
        <v>43165</v>
      </c>
      <c r="I10848" s="2">
        <v>0.29166666666666669</v>
      </c>
      <c r="J10848" t="s">
        <v>12</v>
      </c>
      <c r="K10848">
        <v>4797853</v>
      </c>
      <c r="L10848">
        <v>2890138</v>
      </c>
    </row>
    <row r="10849" spans="1:12" hidden="1" x14ac:dyDescent="0.2">
      <c r="A10849">
        <v>878661</v>
      </c>
      <c r="B10849" t="s">
        <v>34</v>
      </c>
      <c r="C10849" t="s">
        <v>35</v>
      </c>
      <c r="D10849" t="s">
        <v>14</v>
      </c>
      <c r="E10849" t="s">
        <v>36</v>
      </c>
      <c r="F10849" t="s">
        <v>22</v>
      </c>
      <c r="G10849" t="s">
        <v>11</v>
      </c>
      <c r="H10849" s="1">
        <v>43165</v>
      </c>
      <c r="I10849" s="2">
        <v>0.45833333333333331</v>
      </c>
      <c r="J10849" t="s">
        <v>12</v>
      </c>
      <c r="K10849">
        <v>4798224</v>
      </c>
      <c r="L10849">
        <v>2890178</v>
      </c>
    </row>
    <row r="10850" spans="1:12" hidden="1" x14ac:dyDescent="0.2">
      <c r="A10850">
        <v>878662</v>
      </c>
      <c r="B10850" t="s">
        <v>34</v>
      </c>
      <c r="C10850" t="s">
        <v>35</v>
      </c>
      <c r="D10850" t="s">
        <v>14</v>
      </c>
      <c r="E10850" t="s">
        <v>36</v>
      </c>
      <c r="F10850" t="s">
        <v>22</v>
      </c>
      <c r="G10850" t="s">
        <v>11</v>
      </c>
      <c r="H10850" s="1">
        <v>43165</v>
      </c>
      <c r="I10850" s="2">
        <v>0.625</v>
      </c>
      <c r="J10850" t="s">
        <v>12</v>
      </c>
      <c r="K10850">
        <v>4798340</v>
      </c>
      <c r="L10850">
        <v>2890236</v>
      </c>
    </row>
    <row r="10851" spans="1:12" hidden="1" x14ac:dyDescent="0.2">
      <c r="A10851">
        <v>878663</v>
      </c>
      <c r="B10851" t="s">
        <v>34</v>
      </c>
      <c r="C10851" t="s">
        <v>35</v>
      </c>
      <c r="D10851" t="s">
        <v>14</v>
      </c>
      <c r="E10851" t="s">
        <v>36</v>
      </c>
      <c r="F10851" t="s">
        <v>22</v>
      </c>
      <c r="G10851" t="s">
        <v>11</v>
      </c>
      <c r="H10851" s="1">
        <v>43165</v>
      </c>
      <c r="I10851" s="2">
        <v>0.79166666666666663</v>
      </c>
      <c r="J10851" t="s">
        <v>12</v>
      </c>
      <c r="K10851">
        <v>4798446</v>
      </c>
      <c r="L10851">
        <v>2890438</v>
      </c>
    </row>
    <row r="10852" spans="1:12" hidden="1" x14ac:dyDescent="0.2">
      <c r="A10852">
        <v>878664</v>
      </c>
      <c r="B10852" t="s">
        <v>34</v>
      </c>
      <c r="C10852" t="s">
        <v>35</v>
      </c>
      <c r="D10852" t="s">
        <v>14</v>
      </c>
      <c r="E10852" t="s">
        <v>36</v>
      </c>
      <c r="F10852" t="s">
        <v>22</v>
      </c>
      <c r="G10852" t="s">
        <v>11</v>
      </c>
      <c r="H10852" s="1">
        <v>43165</v>
      </c>
      <c r="I10852" s="2">
        <v>0.95833333333333337</v>
      </c>
      <c r="J10852" t="s">
        <v>12</v>
      </c>
      <c r="K10852">
        <v>4798482</v>
      </c>
      <c r="L10852">
        <v>2890544</v>
      </c>
    </row>
    <row r="10853" spans="1:12" hidden="1" x14ac:dyDescent="0.2">
      <c r="A10853">
        <v>878665</v>
      </c>
      <c r="B10853" t="s">
        <v>34</v>
      </c>
      <c r="C10853" t="s">
        <v>35</v>
      </c>
      <c r="D10853" t="s">
        <v>14</v>
      </c>
      <c r="E10853" t="s">
        <v>36</v>
      </c>
      <c r="F10853" t="s">
        <v>22</v>
      </c>
      <c r="G10853" t="s">
        <v>11</v>
      </c>
      <c r="H10853" s="1">
        <v>43166</v>
      </c>
      <c r="I10853" s="2">
        <v>0.125</v>
      </c>
      <c r="J10853" t="s">
        <v>12</v>
      </c>
      <c r="K10853">
        <v>4798492</v>
      </c>
      <c r="L10853">
        <v>2890563</v>
      </c>
    </row>
    <row r="10854" spans="1:12" hidden="1" x14ac:dyDescent="0.2">
      <c r="A10854">
        <v>878666</v>
      </c>
      <c r="B10854" t="s">
        <v>34</v>
      </c>
      <c r="C10854" t="s">
        <v>35</v>
      </c>
      <c r="D10854" t="s">
        <v>14</v>
      </c>
      <c r="E10854" t="s">
        <v>36</v>
      </c>
      <c r="F10854" t="s">
        <v>22</v>
      </c>
      <c r="G10854" t="s">
        <v>11</v>
      </c>
      <c r="H10854" s="1">
        <v>43166</v>
      </c>
      <c r="I10854" s="2">
        <v>0.29166666666666669</v>
      </c>
      <c r="J10854" t="s">
        <v>12</v>
      </c>
      <c r="K10854">
        <v>4798659</v>
      </c>
      <c r="L10854">
        <v>2890571</v>
      </c>
    </row>
    <row r="10855" spans="1:12" hidden="1" x14ac:dyDescent="0.2">
      <c r="A10855">
        <v>878667</v>
      </c>
      <c r="B10855" t="s">
        <v>34</v>
      </c>
      <c r="C10855" t="s">
        <v>35</v>
      </c>
      <c r="D10855" t="s">
        <v>14</v>
      </c>
      <c r="E10855" t="s">
        <v>36</v>
      </c>
      <c r="F10855" t="s">
        <v>22</v>
      </c>
      <c r="G10855" t="s">
        <v>11</v>
      </c>
      <c r="H10855" s="1">
        <v>43166</v>
      </c>
      <c r="I10855" s="2">
        <v>0.45833333333333331</v>
      </c>
      <c r="J10855" t="s">
        <v>12</v>
      </c>
      <c r="K10855">
        <v>4798940</v>
      </c>
      <c r="L10855">
        <v>2890604</v>
      </c>
    </row>
    <row r="10856" spans="1:12" hidden="1" x14ac:dyDescent="0.2">
      <c r="A10856">
        <v>878668</v>
      </c>
      <c r="B10856" t="s">
        <v>34</v>
      </c>
      <c r="C10856" t="s">
        <v>35</v>
      </c>
      <c r="D10856" t="s">
        <v>14</v>
      </c>
      <c r="E10856" t="s">
        <v>36</v>
      </c>
      <c r="F10856" t="s">
        <v>22</v>
      </c>
      <c r="G10856" t="s">
        <v>11</v>
      </c>
      <c r="H10856" s="1">
        <v>43166</v>
      </c>
      <c r="I10856" s="2">
        <v>0.625</v>
      </c>
      <c r="J10856" t="s">
        <v>12</v>
      </c>
      <c r="K10856">
        <v>4799024</v>
      </c>
      <c r="L10856">
        <v>2890661</v>
      </c>
    </row>
    <row r="10857" spans="1:12" hidden="1" x14ac:dyDescent="0.2">
      <c r="A10857">
        <v>878669</v>
      </c>
      <c r="B10857" t="s">
        <v>34</v>
      </c>
      <c r="C10857" t="s">
        <v>35</v>
      </c>
      <c r="D10857" t="s">
        <v>14</v>
      </c>
      <c r="E10857" t="s">
        <v>36</v>
      </c>
      <c r="F10857" t="s">
        <v>22</v>
      </c>
      <c r="G10857" t="s">
        <v>11</v>
      </c>
      <c r="H10857" s="1">
        <v>43166</v>
      </c>
      <c r="I10857" s="2">
        <v>0.79166666666666663</v>
      </c>
      <c r="J10857" t="s">
        <v>12</v>
      </c>
      <c r="K10857">
        <v>4799084</v>
      </c>
      <c r="L10857">
        <v>2890824</v>
      </c>
    </row>
    <row r="10858" spans="1:12" hidden="1" x14ac:dyDescent="0.2">
      <c r="A10858">
        <v>878670</v>
      </c>
      <c r="B10858" t="s">
        <v>34</v>
      </c>
      <c r="C10858" t="s">
        <v>35</v>
      </c>
      <c r="D10858" t="s">
        <v>14</v>
      </c>
      <c r="E10858" t="s">
        <v>36</v>
      </c>
      <c r="F10858" t="s">
        <v>22</v>
      </c>
      <c r="G10858" t="s">
        <v>11</v>
      </c>
      <c r="H10858" s="1">
        <v>43166</v>
      </c>
      <c r="I10858" s="2">
        <v>0.95833333333333337</v>
      </c>
      <c r="J10858" t="s">
        <v>12</v>
      </c>
      <c r="K10858">
        <v>4799109</v>
      </c>
      <c r="L10858">
        <v>2890860</v>
      </c>
    </row>
    <row r="10859" spans="1:12" hidden="1" x14ac:dyDescent="0.2">
      <c r="A10859">
        <v>878671</v>
      </c>
      <c r="B10859" t="s">
        <v>34</v>
      </c>
      <c r="C10859" t="s">
        <v>35</v>
      </c>
      <c r="D10859" t="s">
        <v>14</v>
      </c>
      <c r="E10859" t="s">
        <v>36</v>
      </c>
      <c r="F10859" t="s">
        <v>22</v>
      </c>
      <c r="G10859" t="s">
        <v>11</v>
      </c>
      <c r="H10859" s="1">
        <v>43167</v>
      </c>
      <c r="I10859" s="2">
        <v>0.125</v>
      </c>
      <c r="J10859" t="s">
        <v>12</v>
      </c>
      <c r="K10859">
        <v>4799113</v>
      </c>
      <c r="L10859">
        <v>2890869</v>
      </c>
    </row>
    <row r="10860" spans="1:12" hidden="1" x14ac:dyDescent="0.2">
      <c r="A10860">
        <v>878672</v>
      </c>
      <c r="B10860" t="s">
        <v>34</v>
      </c>
      <c r="C10860" t="s">
        <v>35</v>
      </c>
      <c r="D10860" t="s">
        <v>14</v>
      </c>
      <c r="E10860" t="s">
        <v>36</v>
      </c>
      <c r="F10860" t="s">
        <v>22</v>
      </c>
      <c r="G10860" t="s">
        <v>11</v>
      </c>
      <c r="H10860" s="1">
        <v>43167</v>
      </c>
      <c r="I10860" s="2">
        <v>0.29166666666666669</v>
      </c>
      <c r="J10860" t="s">
        <v>12</v>
      </c>
      <c r="K10860">
        <v>4799288</v>
      </c>
      <c r="L10860">
        <v>2890873</v>
      </c>
    </row>
    <row r="10861" spans="1:12" hidden="1" x14ac:dyDescent="0.2">
      <c r="A10861">
        <v>878673</v>
      </c>
      <c r="B10861" t="s">
        <v>34</v>
      </c>
      <c r="C10861" t="s">
        <v>35</v>
      </c>
      <c r="D10861" t="s">
        <v>14</v>
      </c>
      <c r="E10861" t="s">
        <v>36</v>
      </c>
      <c r="F10861" t="s">
        <v>22</v>
      </c>
      <c r="G10861" t="s">
        <v>11</v>
      </c>
      <c r="H10861" s="1">
        <v>43167</v>
      </c>
      <c r="I10861" s="2">
        <v>0.45833333333333331</v>
      </c>
      <c r="J10861" t="s">
        <v>12</v>
      </c>
      <c r="K10861">
        <v>4799646</v>
      </c>
      <c r="L10861">
        <v>2890901</v>
      </c>
    </row>
    <row r="10862" spans="1:12" hidden="1" x14ac:dyDescent="0.2">
      <c r="A10862">
        <v>878674</v>
      </c>
      <c r="B10862" t="s">
        <v>34</v>
      </c>
      <c r="C10862" t="s">
        <v>35</v>
      </c>
      <c r="D10862" t="s">
        <v>14</v>
      </c>
      <c r="E10862" t="s">
        <v>36</v>
      </c>
      <c r="F10862" t="s">
        <v>22</v>
      </c>
      <c r="G10862" t="s">
        <v>11</v>
      </c>
      <c r="H10862" s="1">
        <v>43167</v>
      </c>
      <c r="I10862" s="2">
        <v>0.625</v>
      </c>
      <c r="J10862" t="s">
        <v>12</v>
      </c>
      <c r="K10862">
        <v>4799746</v>
      </c>
      <c r="L10862">
        <v>2890957</v>
      </c>
    </row>
    <row r="10863" spans="1:12" hidden="1" x14ac:dyDescent="0.2">
      <c r="A10863">
        <v>878675</v>
      </c>
      <c r="B10863" t="s">
        <v>34</v>
      </c>
      <c r="C10863" t="s">
        <v>35</v>
      </c>
      <c r="D10863" t="s">
        <v>14</v>
      </c>
      <c r="E10863" t="s">
        <v>36</v>
      </c>
      <c r="F10863" t="s">
        <v>22</v>
      </c>
      <c r="G10863" t="s">
        <v>11</v>
      </c>
      <c r="H10863" s="1">
        <v>43167</v>
      </c>
      <c r="I10863" s="2">
        <v>0.79166666666666663</v>
      </c>
      <c r="J10863" t="s">
        <v>12</v>
      </c>
      <c r="K10863">
        <v>4799851</v>
      </c>
      <c r="L10863">
        <v>2891135</v>
      </c>
    </row>
    <row r="10864" spans="1:12" hidden="1" x14ac:dyDescent="0.2">
      <c r="A10864">
        <v>878676</v>
      </c>
      <c r="B10864" t="s">
        <v>34</v>
      </c>
      <c r="C10864" t="s">
        <v>35</v>
      </c>
      <c r="D10864" t="s">
        <v>14</v>
      </c>
      <c r="E10864" t="s">
        <v>36</v>
      </c>
      <c r="F10864" t="s">
        <v>22</v>
      </c>
      <c r="G10864" t="s">
        <v>11</v>
      </c>
      <c r="H10864" s="1">
        <v>43167</v>
      </c>
      <c r="I10864" s="2">
        <v>0.95833333333333337</v>
      </c>
      <c r="J10864" t="s">
        <v>12</v>
      </c>
      <c r="K10864">
        <v>4799882</v>
      </c>
      <c r="L10864">
        <v>2891238</v>
      </c>
    </row>
    <row r="10865" spans="1:12" hidden="1" x14ac:dyDescent="0.2">
      <c r="A10865">
        <v>878677</v>
      </c>
      <c r="B10865" t="s">
        <v>34</v>
      </c>
      <c r="C10865" t="s">
        <v>35</v>
      </c>
      <c r="D10865" t="s">
        <v>14</v>
      </c>
      <c r="E10865" t="s">
        <v>36</v>
      </c>
      <c r="F10865" t="s">
        <v>22</v>
      </c>
      <c r="G10865" t="s">
        <v>11</v>
      </c>
      <c r="H10865" s="1">
        <v>43168</v>
      </c>
      <c r="I10865" s="2">
        <v>0.125</v>
      </c>
      <c r="J10865" t="s">
        <v>12</v>
      </c>
      <c r="K10865">
        <v>4799886</v>
      </c>
      <c r="L10865">
        <v>2891254</v>
      </c>
    </row>
    <row r="10866" spans="1:12" hidden="1" x14ac:dyDescent="0.2">
      <c r="A10866">
        <v>878678</v>
      </c>
      <c r="B10866" t="s">
        <v>34</v>
      </c>
      <c r="C10866" t="s">
        <v>35</v>
      </c>
      <c r="D10866" t="s">
        <v>14</v>
      </c>
      <c r="E10866" t="s">
        <v>36</v>
      </c>
      <c r="F10866" t="s">
        <v>22</v>
      </c>
      <c r="G10866" t="s">
        <v>11</v>
      </c>
      <c r="H10866" s="1">
        <v>43168</v>
      </c>
      <c r="I10866" s="2">
        <v>0.29166666666666669</v>
      </c>
      <c r="J10866" t="s">
        <v>12</v>
      </c>
      <c r="K10866">
        <v>4800066</v>
      </c>
      <c r="L10866">
        <v>2891263</v>
      </c>
    </row>
    <row r="10867" spans="1:12" hidden="1" x14ac:dyDescent="0.2">
      <c r="A10867">
        <v>878679</v>
      </c>
      <c r="B10867" t="s">
        <v>34</v>
      </c>
      <c r="C10867" t="s">
        <v>35</v>
      </c>
      <c r="D10867" t="s">
        <v>14</v>
      </c>
      <c r="E10867" t="s">
        <v>36</v>
      </c>
      <c r="F10867" t="s">
        <v>22</v>
      </c>
      <c r="G10867" t="s">
        <v>11</v>
      </c>
      <c r="H10867" s="1">
        <v>43168</v>
      </c>
      <c r="I10867" s="2">
        <v>0.45833333333333331</v>
      </c>
      <c r="J10867" t="s">
        <v>12</v>
      </c>
      <c r="K10867">
        <v>4800421</v>
      </c>
      <c r="L10867">
        <v>2891304</v>
      </c>
    </row>
    <row r="10868" spans="1:12" hidden="1" x14ac:dyDescent="0.2">
      <c r="A10868">
        <v>878680</v>
      </c>
      <c r="B10868" t="s">
        <v>34</v>
      </c>
      <c r="C10868" t="s">
        <v>35</v>
      </c>
      <c r="D10868" t="s">
        <v>14</v>
      </c>
      <c r="E10868" t="s">
        <v>36</v>
      </c>
      <c r="F10868" t="s">
        <v>22</v>
      </c>
      <c r="G10868" t="s">
        <v>11</v>
      </c>
      <c r="H10868" s="1">
        <v>43168</v>
      </c>
      <c r="I10868" s="2">
        <v>0.625</v>
      </c>
      <c r="J10868" t="s">
        <v>12</v>
      </c>
      <c r="K10868">
        <v>4800564</v>
      </c>
      <c r="L10868">
        <v>2891356</v>
      </c>
    </row>
    <row r="10869" spans="1:12" hidden="1" x14ac:dyDescent="0.2">
      <c r="A10869">
        <v>878681</v>
      </c>
      <c r="B10869" t="s">
        <v>34</v>
      </c>
      <c r="C10869" t="s">
        <v>35</v>
      </c>
      <c r="D10869" t="s">
        <v>14</v>
      </c>
      <c r="E10869" t="s">
        <v>36</v>
      </c>
      <c r="F10869" t="s">
        <v>22</v>
      </c>
      <c r="G10869" t="s">
        <v>11</v>
      </c>
      <c r="H10869" s="1">
        <v>43168</v>
      </c>
      <c r="I10869" s="2">
        <v>0.79166666666666663</v>
      </c>
      <c r="J10869" t="s">
        <v>12</v>
      </c>
      <c r="K10869">
        <v>4800660</v>
      </c>
      <c r="L10869">
        <v>2891539</v>
      </c>
    </row>
    <row r="10870" spans="1:12" hidden="1" x14ac:dyDescent="0.2">
      <c r="A10870">
        <v>878682</v>
      </c>
      <c r="B10870" t="s">
        <v>34</v>
      </c>
      <c r="C10870" t="s">
        <v>35</v>
      </c>
      <c r="D10870" t="s">
        <v>14</v>
      </c>
      <c r="E10870" t="s">
        <v>36</v>
      </c>
      <c r="F10870" t="s">
        <v>22</v>
      </c>
      <c r="G10870" t="s">
        <v>11</v>
      </c>
      <c r="H10870" s="1">
        <v>43168</v>
      </c>
      <c r="I10870" s="2">
        <v>0.95833333333333337</v>
      </c>
      <c r="J10870" t="s">
        <v>12</v>
      </c>
      <c r="K10870">
        <v>4800703</v>
      </c>
      <c r="L10870">
        <v>2891629</v>
      </c>
    </row>
    <row r="10871" spans="1:12" hidden="1" x14ac:dyDescent="0.2">
      <c r="A10871">
        <v>878683</v>
      </c>
      <c r="B10871" t="s">
        <v>34</v>
      </c>
      <c r="C10871" t="s">
        <v>35</v>
      </c>
      <c r="D10871" t="s">
        <v>15</v>
      </c>
      <c r="E10871" t="s">
        <v>36</v>
      </c>
      <c r="F10871" t="s">
        <v>22</v>
      </c>
      <c r="G10871" t="s">
        <v>11</v>
      </c>
      <c r="H10871" s="1">
        <v>43162</v>
      </c>
      <c r="I10871" s="2">
        <v>0.125</v>
      </c>
      <c r="J10871" t="s">
        <v>12</v>
      </c>
      <c r="K10871">
        <v>149640</v>
      </c>
      <c r="L10871">
        <v>83897</v>
      </c>
    </row>
    <row r="10872" spans="1:12" hidden="1" x14ac:dyDescent="0.2">
      <c r="A10872">
        <v>878684</v>
      </c>
      <c r="B10872" t="s">
        <v>34</v>
      </c>
      <c r="C10872" t="s">
        <v>35</v>
      </c>
      <c r="D10872" t="s">
        <v>15</v>
      </c>
      <c r="E10872" t="s">
        <v>36</v>
      </c>
      <c r="F10872" t="s">
        <v>22</v>
      </c>
      <c r="G10872" t="s">
        <v>11</v>
      </c>
      <c r="H10872" s="1">
        <v>43162</v>
      </c>
      <c r="I10872" s="2">
        <v>0.29166666666666669</v>
      </c>
      <c r="J10872" t="s">
        <v>12</v>
      </c>
      <c r="K10872">
        <v>149640</v>
      </c>
      <c r="L10872">
        <v>83897</v>
      </c>
    </row>
    <row r="10873" spans="1:12" hidden="1" x14ac:dyDescent="0.2">
      <c r="A10873">
        <v>878685</v>
      </c>
      <c r="B10873" t="s">
        <v>34</v>
      </c>
      <c r="C10873" t="s">
        <v>35</v>
      </c>
      <c r="D10873" t="s">
        <v>15</v>
      </c>
      <c r="E10873" t="s">
        <v>36</v>
      </c>
      <c r="F10873" t="s">
        <v>22</v>
      </c>
      <c r="G10873" t="s">
        <v>11</v>
      </c>
      <c r="H10873" s="1">
        <v>43162</v>
      </c>
      <c r="I10873" s="2">
        <v>0.45833333333333331</v>
      </c>
      <c r="J10873" t="s">
        <v>12</v>
      </c>
      <c r="K10873">
        <v>149640</v>
      </c>
      <c r="L10873">
        <v>83897</v>
      </c>
    </row>
    <row r="10874" spans="1:12" hidden="1" x14ac:dyDescent="0.2">
      <c r="A10874">
        <v>878686</v>
      </c>
      <c r="B10874" t="s">
        <v>34</v>
      </c>
      <c r="C10874" t="s">
        <v>35</v>
      </c>
      <c r="D10874" t="s">
        <v>15</v>
      </c>
      <c r="E10874" t="s">
        <v>36</v>
      </c>
      <c r="F10874" t="s">
        <v>22</v>
      </c>
      <c r="G10874" t="s">
        <v>11</v>
      </c>
      <c r="H10874" s="1">
        <v>43162</v>
      </c>
      <c r="I10874" s="2">
        <v>0.625</v>
      </c>
      <c r="J10874" t="s">
        <v>12</v>
      </c>
      <c r="K10874">
        <v>149640</v>
      </c>
      <c r="L10874">
        <v>83897</v>
      </c>
    </row>
    <row r="10875" spans="1:12" hidden="1" x14ac:dyDescent="0.2">
      <c r="A10875">
        <v>878687</v>
      </c>
      <c r="B10875" t="s">
        <v>34</v>
      </c>
      <c r="C10875" t="s">
        <v>35</v>
      </c>
      <c r="D10875" t="s">
        <v>15</v>
      </c>
      <c r="E10875" t="s">
        <v>36</v>
      </c>
      <c r="F10875" t="s">
        <v>22</v>
      </c>
      <c r="G10875" t="s">
        <v>11</v>
      </c>
      <c r="H10875" s="1">
        <v>43162</v>
      </c>
      <c r="I10875" s="2">
        <v>0.79166666666666663</v>
      </c>
      <c r="J10875" t="s">
        <v>12</v>
      </c>
      <c r="K10875">
        <v>149640</v>
      </c>
      <c r="L10875">
        <v>83897</v>
      </c>
    </row>
    <row r="10876" spans="1:12" hidden="1" x14ac:dyDescent="0.2">
      <c r="A10876">
        <v>878688</v>
      </c>
      <c r="B10876" t="s">
        <v>34</v>
      </c>
      <c r="C10876" t="s">
        <v>35</v>
      </c>
      <c r="D10876" t="s">
        <v>15</v>
      </c>
      <c r="E10876" t="s">
        <v>36</v>
      </c>
      <c r="F10876" t="s">
        <v>22</v>
      </c>
      <c r="G10876" t="s">
        <v>11</v>
      </c>
      <c r="H10876" s="1">
        <v>43162</v>
      </c>
      <c r="I10876" s="2">
        <v>0.95833333333333337</v>
      </c>
      <c r="J10876" t="s">
        <v>12</v>
      </c>
      <c r="K10876">
        <v>149640</v>
      </c>
      <c r="L10876">
        <v>83897</v>
      </c>
    </row>
    <row r="10877" spans="1:12" hidden="1" x14ac:dyDescent="0.2">
      <c r="A10877">
        <v>878689</v>
      </c>
      <c r="B10877" t="s">
        <v>34</v>
      </c>
      <c r="C10877" t="s">
        <v>35</v>
      </c>
      <c r="D10877" t="s">
        <v>15</v>
      </c>
      <c r="E10877" t="s">
        <v>36</v>
      </c>
      <c r="F10877" t="s">
        <v>22</v>
      </c>
      <c r="G10877" t="s">
        <v>11</v>
      </c>
      <c r="H10877" s="1">
        <v>43163</v>
      </c>
      <c r="I10877" s="2">
        <v>0.125</v>
      </c>
      <c r="J10877" t="s">
        <v>12</v>
      </c>
      <c r="K10877">
        <v>149640</v>
      </c>
      <c r="L10877">
        <v>83897</v>
      </c>
    </row>
    <row r="10878" spans="1:12" hidden="1" x14ac:dyDescent="0.2">
      <c r="A10878">
        <v>878690</v>
      </c>
      <c r="B10878" t="s">
        <v>34</v>
      </c>
      <c r="C10878" t="s">
        <v>35</v>
      </c>
      <c r="D10878" t="s">
        <v>15</v>
      </c>
      <c r="E10878" t="s">
        <v>36</v>
      </c>
      <c r="F10878" t="s">
        <v>22</v>
      </c>
      <c r="G10878" t="s">
        <v>11</v>
      </c>
      <c r="H10878" s="1">
        <v>43163</v>
      </c>
      <c r="I10878" s="2">
        <v>0.29166666666666669</v>
      </c>
      <c r="J10878" t="s">
        <v>12</v>
      </c>
      <c r="K10878">
        <v>149640</v>
      </c>
      <c r="L10878">
        <v>83897</v>
      </c>
    </row>
    <row r="10879" spans="1:12" hidden="1" x14ac:dyDescent="0.2">
      <c r="A10879">
        <v>878691</v>
      </c>
      <c r="B10879" t="s">
        <v>34</v>
      </c>
      <c r="C10879" t="s">
        <v>35</v>
      </c>
      <c r="D10879" t="s">
        <v>15</v>
      </c>
      <c r="E10879" t="s">
        <v>36</v>
      </c>
      <c r="F10879" t="s">
        <v>22</v>
      </c>
      <c r="G10879" t="s">
        <v>11</v>
      </c>
      <c r="H10879" s="1">
        <v>43163</v>
      </c>
      <c r="I10879" s="2">
        <v>0.45833333333333331</v>
      </c>
      <c r="J10879" t="s">
        <v>12</v>
      </c>
      <c r="K10879">
        <v>149640</v>
      </c>
      <c r="L10879">
        <v>83897</v>
      </c>
    </row>
    <row r="10880" spans="1:12" hidden="1" x14ac:dyDescent="0.2">
      <c r="A10880">
        <v>878692</v>
      </c>
      <c r="B10880" t="s">
        <v>34</v>
      </c>
      <c r="C10880" t="s">
        <v>35</v>
      </c>
      <c r="D10880" t="s">
        <v>15</v>
      </c>
      <c r="E10880" t="s">
        <v>36</v>
      </c>
      <c r="F10880" t="s">
        <v>22</v>
      </c>
      <c r="G10880" t="s">
        <v>11</v>
      </c>
      <c r="H10880" s="1">
        <v>43163</v>
      </c>
      <c r="I10880" s="2">
        <v>0.625</v>
      </c>
      <c r="J10880" t="s">
        <v>12</v>
      </c>
      <c r="K10880">
        <v>149640</v>
      </c>
      <c r="L10880">
        <v>83897</v>
      </c>
    </row>
    <row r="10881" spans="1:12" hidden="1" x14ac:dyDescent="0.2">
      <c r="A10881">
        <v>878693</v>
      </c>
      <c r="B10881" t="s">
        <v>34</v>
      </c>
      <c r="C10881" t="s">
        <v>35</v>
      </c>
      <c r="D10881" t="s">
        <v>15</v>
      </c>
      <c r="E10881" t="s">
        <v>36</v>
      </c>
      <c r="F10881" t="s">
        <v>22</v>
      </c>
      <c r="G10881" t="s">
        <v>11</v>
      </c>
      <c r="H10881" s="1">
        <v>43163</v>
      </c>
      <c r="I10881" s="2">
        <v>0.79166666666666663</v>
      </c>
      <c r="J10881" t="s">
        <v>12</v>
      </c>
      <c r="K10881">
        <v>149640</v>
      </c>
      <c r="L10881">
        <v>83897</v>
      </c>
    </row>
    <row r="10882" spans="1:12" hidden="1" x14ac:dyDescent="0.2">
      <c r="A10882">
        <v>878694</v>
      </c>
      <c r="B10882" t="s">
        <v>34</v>
      </c>
      <c r="C10882" t="s">
        <v>35</v>
      </c>
      <c r="D10882" t="s">
        <v>15</v>
      </c>
      <c r="E10882" t="s">
        <v>36</v>
      </c>
      <c r="F10882" t="s">
        <v>22</v>
      </c>
      <c r="G10882" t="s">
        <v>11</v>
      </c>
      <c r="H10882" s="1">
        <v>43163</v>
      </c>
      <c r="I10882" s="2">
        <v>0.95833333333333337</v>
      </c>
      <c r="J10882" t="s">
        <v>12</v>
      </c>
      <c r="K10882">
        <v>149642</v>
      </c>
      <c r="L10882">
        <v>83899</v>
      </c>
    </row>
    <row r="10883" spans="1:12" hidden="1" x14ac:dyDescent="0.2">
      <c r="A10883">
        <v>878695</v>
      </c>
      <c r="B10883" t="s">
        <v>34</v>
      </c>
      <c r="C10883" t="s">
        <v>35</v>
      </c>
      <c r="D10883" t="s">
        <v>15</v>
      </c>
      <c r="E10883" t="s">
        <v>36</v>
      </c>
      <c r="F10883" t="s">
        <v>22</v>
      </c>
      <c r="G10883" t="s">
        <v>11</v>
      </c>
      <c r="H10883" s="1">
        <v>43164</v>
      </c>
      <c r="I10883" s="2">
        <v>0.125</v>
      </c>
      <c r="J10883" t="s">
        <v>12</v>
      </c>
      <c r="K10883">
        <v>149646</v>
      </c>
      <c r="L10883">
        <v>83913</v>
      </c>
    </row>
    <row r="10884" spans="1:12" hidden="1" x14ac:dyDescent="0.2">
      <c r="A10884">
        <v>878696</v>
      </c>
      <c r="B10884" t="s">
        <v>34</v>
      </c>
      <c r="C10884" t="s">
        <v>35</v>
      </c>
      <c r="D10884" t="s">
        <v>15</v>
      </c>
      <c r="E10884" t="s">
        <v>36</v>
      </c>
      <c r="F10884" t="s">
        <v>22</v>
      </c>
      <c r="G10884" t="s">
        <v>11</v>
      </c>
      <c r="H10884" s="1">
        <v>43164</v>
      </c>
      <c r="I10884" s="2">
        <v>0.29166666666666669</v>
      </c>
      <c r="J10884" t="s">
        <v>12</v>
      </c>
      <c r="K10884">
        <v>149807</v>
      </c>
      <c r="L10884">
        <v>83925</v>
      </c>
    </row>
    <row r="10885" spans="1:12" hidden="1" x14ac:dyDescent="0.2">
      <c r="A10885">
        <v>878697</v>
      </c>
      <c r="B10885" t="s">
        <v>34</v>
      </c>
      <c r="C10885" t="s">
        <v>35</v>
      </c>
      <c r="D10885" t="s">
        <v>15</v>
      </c>
      <c r="E10885" t="s">
        <v>36</v>
      </c>
      <c r="F10885" t="s">
        <v>22</v>
      </c>
      <c r="G10885" t="s">
        <v>11</v>
      </c>
      <c r="H10885" s="1">
        <v>43164</v>
      </c>
      <c r="I10885" s="2">
        <v>0.45833333333333331</v>
      </c>
      <c r="J10885" t="s">
        <v>12</v>
      </c>
      <c r="K10885">
        <v>150131</v>
      </c>
      <c r="L10885">
        <v>83973</v>
      </c>
    </row>
    <row r="10886" spans="1:12" hidden="1" x14ac:dyDescent="0.2">
      <c r="A10886">
        <v>878698</v>
      </c>
      <c r="B10886" t="s">
        <v>34</v>
      </c>
      <c r="C10886" t="s">
        <v>35</v>
      </c>
      <c r="D10886" t="s">
        <v>15</v>
      </c>
      <c r="E10886" t="s">
        <v>36</v>
      </c>
      <c r="F10886" t="s">
        <v>22</v>
      </c>
      <c r="G10886" t="s">
        <v>11</v>
      </c>
      <c r="H10886" s="1">
        <v>43164</v>
      </c>
      <c r="I10886" s="2">
        <v>0.625</v>
      </c>
      <c r="J10886" t="s">
        <v>12</v>
      </c>
      <c r="K10886">
        <v>150227</v>
      </c>
      <c r="L10886">
        <v>84046</v>
      </c>
    </row>
    <row r="10887" spans="1:12" hidden="1" x14ac:dyDescent="0.2">
      <c r="A10887">
        <v>878699</v>
      </c>
      <c r="B10887" t="s">
        <v>34</v>
      </c>
      <c r="C10887" t="s">
        <v>35</v>
      </c>
      <c r="D10887" t="s">
        <v>15</v>
      </c>
      <c r="E10887" t="s">
        <v>36</v>
      </c>
      <c r="F10887" t="s">
        <v>22</v>
      </c>
      <c r="G10887" t="s">
        <v>11</v>
      </c>
      <c r="H10887" s="1">
        <v>43164</v>
      </c>
      <c r="I10887" s="2">
        <v>0.79166666666666663</v>
      </c>
      <c r="J10887" t="s">
        <v>12</v>
      </c>
      <c r="K10887">
        <v>150308</v>
      </c>
      <c r="L10887">
        <v>84261</v>
      </c>
    </row>
    <row r="10888" spans="1:12" hidden="1" x14ac:dyDescent="0.2">
      <c r="A10888">
        <v>878700</v>
      </c>
      <c r="B10888" t="s">
        <v>34</v>
      </c>
      <c r="C10888" t="s">
        <v>35</v>
      </c>
      <c r="D10888" t="s">
        <v>15</v>
      </c>
      <c r="E10888" t="s">
        <v>36</v>
      </c>
      <c r="F10888" t="s">
        <v>22</v>
      </c>
      <c r="G10888" t="s">
        <v>11</v>
      </c>
      <c r="H10888" s="1">
        <v>43164</v>
      </c>
      <c r="I10888" s="2">
        <v>0.95833333333333337</v>
      </c>
      <c r="J10888" t="s">
        <v>12</v>
      </c>
      <c r="K10888">
        <v>150345</v>
      </c>
      <c r="L10888">
        <v>84355</v>
      </c>
    </row>
    <row r="10889" spans="1:12" hidden="1" x14ac:dyDescent="0.2">
      <c r="A10889">
        <v>878701</v>
      </c>
      <c r="B10889" t="s">
        <v>34</v>
      </c>
      <c r="C10889" t="s">
        <v>35</v>
      </c>
      <c r="D10889" t="s">
        <v>15</v>
      </c>
      <c r="E10889" t="s">
        <v>36</v>
      </c>
      <c r="F10889" t="s">
        <v>22</v>
      </c>
      <c r="G10889" t="s">
        <v>11</v>
      </c>
      <c r="H10889" s="1">
        <v>43165</v>
      </c>
      <c r="I10889" s="2">
        <v>0.125</v>
      </c>
      <c r="J10889" t="s">
        <v>12</v>
      </c>
      <c r="K10889">
        <v>150351</v>
      </c>
      <c r="L10889">
        <v>84378</v>
      </c>
    </row>
    <row r="10890" spans="1:12" hidden="1" x14ac:dyDescent="0.2">
      <c r="A10890">
        <v>878702</v>
      </c>
      <c r="B10890" t="s">
        <v>34</v>
      </c>
      <c r="C10890" t="s">
        <v>35</v>
      </c>
      <c r="D10890" t="s">
        <v>15</v>
      </c>
      <c r="E10890" t="s">
        <v>36</v>
      </c>
      <c r="F10890" t="s">
        <v>22</v>
      </c>
      <c r="G10890" t="s">
        <v>11</v>
      </c>
      <c r="H10890" s="1">
        <v>43165</v>
      </c>
      <c r="I10890" s="2">
        <v>0.29166666666666669</v>
      </c>
      <c r="J10890" t="s">
        <v>12</v>
      </c>
      <c r="K10890">
        <v>150542</v>
      </c>
      <c r="L10890">
        <v>84389</v>
      </c>
    </row>
    <row r="10891" spans="1:12" hidden="1" x14ac:dyDescent="0.2">
      <c r="A10891">
        <v>878703</v>
      </c>
      <c r="B10891" t="s">
        <v>34</v>
      </c>
      <c r="C10891" t="s">
        <v>35</v>
      </c>
      <c r="D10891" t="s">
        <v>15</v>
      </c>
      <c r="E10891" t="s">
        <v>36</v>
      </c>
      <c r="F10891" t="s">
        <v>22</v>
      </c>
      <c r="G10891" t="s">
        <v>11</v>
      </c>
      <c r="H10891" s="1">
        <v>43165</v>
      </c>
      <c r="I10891" s="2">
        <v>0.45833333333333331</v>
      </c>
      <c r="J10891" t="s">
        <v>12</v>
      </c>
      <c r="K10891">
        <v>150890</v>
      </c>
      <c r="L10891">
        <v>84432</v>
      </c>
    </row>
    <row r="10892" spans="1:12" hidden="1" x14ac:dyDescent="0.2">
      <c r="A10892">
        <v>878704</v>
      </c>
      <c r="B10892" t="s">
        <v>34</v>
      </c>
      <c r="C10892" t="s">
        <v>35</v>
      </c>
      <c r="D10892" t="s">
        <v>15</v>
      </c>
      <c r="E10892" t="s">
        <v>36</v>
      </c>
      <c r="F10892" t="s">
        <v>22</v>
      </c>
      <c r="G10892" t="s">
        <v>11</v>
      </c>
      <c r="H10892" s="1">
        <v>43165</v>
      </c>
      <c r="I10892" s="2">
        <v>0.625</v>
      </c>
      <c r="J10892" t="s">
        <v>12</v>
      </c>
      <c r="K10892">
        <v>150982</v>
      </c>
      <c r="L10892">
        <v>84499</v>
      </c>
    </row>
    <row r="10893" spans="1:12" hidden="1" x14ac:dyDescent="0.2">
      <c r="A10893">
        <v>878705</v>
      </c>
      <c r="B10893" t="s">
        <v>34</v>
      </c>
      <c r="C10893" t="s">
        <v>35</v>
      </c>
      <c r="D10893" t="s">
        <v>15</v>
      </c>
      <c r="E10893" t="s">
        <v>36</v>
      </c>
      <c r="F10893" t="s">
        <v>22</v>
      </c>
      <c r="G10893" t="s">
        <v>11</v>
      </c>
      <c r="H10893" s="1">
        <v>43165</v>
      </c>
      <c r="I10893" s="2">
        <v>0.79166666666666663</v>
      </c>
      <c r="J10893" t="s">
        <v>12</v>
      </c>
      <c r="K10893">
        <v>151061</v>
      </c>
      <c r="L10893">
        <v>84714</v>
      </c>
    </row>
    <row r="10894" spans="1:12" hidden="1" x14ac:dyDescent="0.2">
      <c r="A10894">
        <v>878706</v>
      </c>
      <c r="B10894" t="s">
        <v>34</v>
      </c>
      <c r="C10894" t="s">
        <v>35</v>
      </c>
      <c r="D10894" t="s">
        <v>15</v>
      </c>
      <c r="E10894" t="s">
        <v>36</v>
      </c>
      <c r="F10894" t="s">
        <v>22</v>
      </c>
      <c r="G10894" t="s">
        <v>11</v>
      </c>
      <c r="H10894" s="1">
        <v>43165</v>
      </c>
      <c r="I10894" s="2">
        <v>0.95833333333333337</v>
      </c>
      <c r="J10894" t="s">
        <v>12</v>
      </c>
      <c r="K10894">
        <v>151095</v>
      </c>
      <c r="L10894">
        <v>84847</v>
      </c>
    </row>
    <row r="10895" spans="1:12" hidden="1" x14ac:dyDescent="0.2">
      <c r="A10895">
        <v>878707</v>
      </c>
      <c r="B10895" t="s">
        <v>34</v>
      </c>
      <c r="C10895" t="s">
        <v>35</v>
      </c>
      <c r="D10895" t="s">
        <v>15</v>
      </c>
      <c r="E10895" t="s">
        <v>36</v>
      </c>
      <c r="F10895" t="s">
        <v>22</v>
      </c>
      <c r="G10895" t="s">
        <v>11</v>
      </c>
      <c r="H10895" s="1">
        <v>43166</v>
      </c>
      <c r="I10895" s="2">
        <v>0.125</v>
      </c>
      <c r="J10895" t="s">
        <v>12</v>
      </c>
      <c r="K10895">
        <v>151098</v>
      </c>
      <c r="L10895">
        <v>84863</v>
      </c>
    </row>
    <row r="10896" spans="1:12" hidden="1" x14ac:dyDescent="0.2">
      <c r="A10896">
        <v>878708</v>
      </c>
      <c r="B10896" t="s">
        <v>34</v>
      </c>
      <c r="C10896" t="s">
        <v>35</v>
      </c>
      <c r="D10896" t="s">
        <v>15</v>
      </c>
      <c r="E10896" t="s">
        <v>36</v>
      </c>
      <c r="F10896" t="s">
        <v>22</v>
      </c>
      <c r="G10896" t="s">
        <v>11</v>
      </c>
      <c r="H10896" s="1">
        <v>43166</v>
      </c>
      <c r="I10896" s="2">
        <v>0.29166666666666669</v>
      </c>
      <c r="J10896" t="s">
        <v>12</v>
      </c>
      <c r="K10896">
        <v>151249</v>
      </c>
      <c r="L10896">
        <v>84873</v>
      </c>
    </row>
    <row r="10897" spans="1:12" hidden="1" x14ac:dyDescent="0.2">
      <c r="A10897">
        <v>878709</v>
      </c>
      <c r="B10897" t="s">
        <v>34</v>
      </c>
      <c r="C10897" t="s">
        <v>35</v>
      </c>
      <c r="D10897" t="s">
        <v>15</v>
      </c>
      <c r="E10897" t="s">
        <v>36</v>
      </c>
      <c r="F10897" t="s">
        <v>22</v>
      </c>
      <c r="G10897" t="s">
        <v>11</v>
      </c>
      <c r="H10897" s="1">
        <v>43166</v>
      </c>
      <c r="I10897" s="2">
        <v>0.45833333333333331</v>
      </c>
      <c r="J10897" t="s">
        <v>12</v>
      </c>
      <c r="K10897">
        <v>151499</v>
      </c>
      <c r="L10897">
        <v>84921</v>
      </c>
    </row>
    <row r="10898" spans="1:12" hidden="1" x14ac:dyDescent="0.2">
      <c r="A10898">
        <v>878710</v>
      </c>
      <c r="B10898" t="s">
        <v>34</v>
      </c>
      <c r="C10898" t="s">
        <v>35</v>
      </c>
      <c r="D10898" t="s">
        <v>15</v>
      </c>
      <c r="E10898" t="s">
        <v>36</v>
      </c>
      <c r="F10898" t="s">
        <v>22</v>
      </c>
      <c r="G10898" t="s">
        <v>11</v>
      </c>
      <c r="H10898" s="1">
        <v>43166</v>
      </c>
      <c r="I10898" s="2">
        <v>0.625</v>
      </c>
      <c r="J10898" t="s">
        <v>12</v>
      </c>
      <c r="K10898">
        <v>151587</v>
      </c>
      <c r="L10898">
        <v>85000</v>
      </c>
    </row>
    <row r="10899" spans="1:12" hidden="1" x14ac:dyDescent="0.2">
      <c r="A10899">
        <v>878711</v>
      </c>
      <c r="B10899" t="s">
        <v>34</v>
      </c>
      <c r="C10899" t="s">
        <v>35</v>
      </c>
      <c r="D10899" t="s">
        <v>15</v>
      </c>
      <c r="E10899" t="s">
        <v>36</v>
      </c>
      <c r="F10899" t="s">
        <v>22</v>
      </c>
      <c r="G10899" t="s">
        <v>11</v>
      </c>
      <c r="H10899" s="1">
        <v>43166</v>
      </c>
      <c r="I10899" s="2">
        <v>0.79166666666666663</v>
      </c>
      <c r="J10899" t="s">
        <v>12</v>
      </c>
      <c r="K10899">
        <v>151641</v>
      </c>
      <c r="L10899">
        <v>85220</v>
      </c>
    </row>
    <row r="10900" spans="1:12" hidden="1" x14ac:dyDescent="0.2">
      <c r="A10900">
        <v>878712</v>
      </c>
      <c r="B10900" t="s">
        <v>34</v>
      </c>
      <c r="C10900" t="s">
        <v>35</v>
      </c>
      <c r="D10900" t="s">
        <v>15</v>
      </c>
      <c r="E10900" t="s">
        <v>36</v>
      </c>
      <c r="F10900" t="s">
        <v>22</v>
      </c>
      <c r="G10900" t="s">
        <v>11</v>
      </c>
      <c r="H10900" s="1">
        <v>43166</v>
      </c>
      <c r="I10900" s="2">
        <v>0.95833333333333337</v>
      </c>
      <c r="J10900" t="s">
        <v>12</v>
      </c>
      <c r="K10900">
        <v>151659</v>
      </c>
      <c r="L10900">
        <v>85267</v>
      </c>
    </row>
    <row r="10901" spans="1:12" hidden="1" x14ac:dyDescent="0.2">
      <c r="A10901">
        <v>878713</v>
      </c>
      <c r="B10901" t="s">
        <v>34</v>
      </c>
      <c r="C10901" t="s">
        <v>35</v>
      </c>
      <c r="D10901" t="s">
        <v>15</v>
      </c>
      <c r="E10901" t="s">
        <v>36</v>
      </c>
      <c r="F10901" t="s">
        <v>22</v>
      </c>
      <c r="G10901" t="s">
        <v>11</v>
      </c>
      <c r="H10901" s="1">
        <v>43167</v>
      </c>
      <c r="I10901" s="2">
        <v>0.125</v>
      </c>
      <c r="J10901" t="s">
        <v>12</v>
      </c>
      <c r="K10901">
        <v>151661</v>
      </c>
      <c r="L10901">
        <v>85275</v>
      </c>
    </row>
    <row r="10902" spans="1:12" hidden="1" x14ac:dyDescent="0.2">
      <c r="A10902">
        <v>878714</v>
      </c>
      <c r="B10902" t="s">
        <v>34</v>
      </c>
      <c r="C10902" t="s">
        <v>35</v>
      </c>
      <c r="D10902" t="s">
        <v>15</v>
      </c>
      <c r="E10902" t="s">
        <v>36</v>
      </c>
      <c r="F10902" t="s">
        <v>22</v>
      </c>
      <c r="G10902" t="s">
        <v>11</v>
      </c>
      <c r="H10902" s="1">
        <v>43167</v>
      </c>
      <c r="I10902" s="2">
        <v>0.29166666666666669</v>
      </c>
      <c r="J10902" t="s">
        <v>12</v>
      </c>
      <c r="K10902">
        <v>151817</v>
      </c>
      <c r="L10902">
        <v>85282</v>
      </c>
    </row>
    <row r="10903" spans="1:12" hidden="1" x14ac:dyDescent="0.2">
      <c r="A10903">
        <v>878715</v>
      </c>
      <c r="B10903" t="s">
        <v>34</v>
      </c>
      <c r="C10903" t="s">
        <v>35</v>
      </c>
      <c r="D10903" t="s">
        <v>15</v>
      </c>
      <c r="E10903" t="s">
        <v>36</v>
      </c>
      <c r="F10903" t="s">
        <v>22</v>
      </c>
      <c r="G10903" t="s">
        <v>11</v>
      </c>
      <c r="H10903" s="1">
        <v>43167</v>
      </c>
      <c r="I10903" s="2">
        <v>0.45833333333333331</v>
      </c>
      <c r="J10903" t="s">
        <v>12</v>
      </c>
      <c r="K10903">
        <v>152145</v>
      </c>
      <c r="L10903">
        <v>85314</v>
      </c>
    </row>
    <row r="10904" spans="1:12" hidden="1" x14ac:dyDescent="0.2">
      <c r="A10904">
        <v>878716</v>
      </c>
      <c r="B10904" t="s">
        <v>34</v>
      </c>
      <c r="C10904" t="s">
        <v>35</v>
      </c>
      <c r="D10904" t="s">
        <v>15</v>
      </c>
      <c r="E10904" t="s">
        <v>36</v>
      </c>
      <c r="F10904" t="s">
        <v>22</v>
      </c>
      <c r="G10904" t="s">
        <v>11</v>
      </c>
      <c r="H10904" s="1">
        <v>43167</v>
      </c>
      <c r="I10904" s="2">
        <v>0.625</v>
      </c>
      <c r="J10904" t="s">
        <v>12</v>
      </c>
      <c r="K10904">
        <v>152240</v>
      </c>
      <c r="L10904">
        <v>85389</v>
      </c>
    </row>
    <row r="10905" spans="1:12" hidden="1" x14ac:dyDescent="0.2">
      <c r="A10905">
        <v>878717</v>
      </c>
      <c r="B10905" t="s">
        <v>34</v>
      </c>
      <c r="C10905" t="s">
        <v>35</v>
      </c>
      <c r="D10905" t="s">
        <v>15</v>
      </c>
      <c r="E10905" t="s">
        <v>36</v>
      </c>
      <c r="F10905" t="s">
        <v>22</v>
      </c>
      <c r="G10905" t="s">
        <v>11</v>
      </c>
      <c r="H10905" s="1">
        <v>43167</v>
      </c>
      <c r="I10905" s="2">
        <v>0.79166666666666663</v>
      </c>
      <c r="J10905" t="s">
        <v>12</v>
      </c>
      <c r="K10905">
        <v>152318</v>
      </c>
      <c r="L10905">
        <v>85608</v>
      </c>
    </row>
    <row r="10906" spans="1:12" hidden="1" x14ac:dyDescent="0.2">
      <c r="A10906">
        <v>878718</v>
      </c>
      <c r="B10906" t="s">
        <v>34</v>
      </c>
      <c r="C10906" t="s">
        <v>35</v>
      </c>
      <c r="D10906" t="s">
        <v>15</v>
      </c>
      <c r="E10906" t="s">
        <v>36</v>
      </c>
      <c r="F10906" t="s">
        <v>22</v>
      </c>
      <c r="G10906" t="s">
        <v>11</v>
      </c>
      <c r="H10906" s="1">
        <v>43167</v>
      </c>
      <c r="I10906" s="2">
        <v>0.95833333333333337</v>
      </c>
      <c r="J10906" t="s">
        <v>12</v>
      </c>
      <c r="K10906">
        <v>152349</v>
      </c>
      <c r="L10906">
        <v>85725</v>
      </c>
    </row>
    <row r="10907" spans="1:12" hidden="1" x14ac:dyDescent="0.2">
      <c r="A10907">
        <v>878719</v>
      </c>
      <c r="B10907" t="s">
        <v>34</v>
      </c>
      <c r="C10907" t="s">
        <v>35</v>
      </c>
      <c r="D10907" t="s">
        <v>15</v>
      </c>
      <c r="E10907" t="s">
        <v>36</v>
      </c>
      <c r="F10907" t="s">
        <v>22</v>
      </c>
      <c r="G10907" t="s">
        <v>11</v>
      </c>
      <c r="H10907" s="1">
        <v>43168</v>
      </c>
      <c r="I10907" s="2">
        <v>0.125</v>
      </c>
      <c r="J10907" t="s">
        <v>12</v>
      </c>
      <c r="K10907">
        <v>152357</v>
      </c>
      <c r="L10907">
        <v>85748</v>
      </c>
    </row>
    <row r="10908" spans="1:12" hidden="1" x14ac:dyDescent="0.2">
      <c r="A10908">
        <v>878720</v>
      </c>
      <c r="B10908" t="s">
        <v>34</v>
      </c>
      <c r="C10908" t="s">
        <v>35</v>
      </c>
      <c r="D10908" t="s">
        <v>15</v>
      </c>
      <c r="E10908" t="s">
        <v>36</v>
      </c>
      <c r="F10908" t="s">
        <v>22</v>
      </c>
      <c r="G10908" t="s">
        <v>11</v>
      </c>
      <c r="H10908" s="1">
        <v>43168</v>
      </c>
      <c r="I10908" s="2">
        <v>0.29166666666666669</v>
      </c>
      <c r="J10908" t="s">
        <v>12</v>
      </c>
      <c r="K10908">
        <v>152515</v>
      </c>
      <c r="L10908">
        <v>85759</v>
      </c>
    </row>
    <row r="10909" spans="1:12" hidden="1" x14ac:dyDescent="0.2">
      <c r="A10909">
        <v>878721</v>
      </c>
      <c r="B10909" t="s">
        <v>34</v>
      </c>
      <c r="C10909" t="s">
        <v>35</v>
      </c>
      <c r="D10909" t="s">
        <v>15</v>
      </c>
      <c r="E10909" t="s">
        <v>36</v>
      </c>
      <c r="F10909" t="s">
        <v>22</v>
      </c>
      <c r="G10909" t="s">
        <v>11</v>
      </c>
      <c r="H10909" s="1">
        <v>43168</v>
      </c>
      <c r="I10909" s="2">
        <v>0.45833333333333331</v>
      </c>
      <c r="J10909" t="s">
        <v>12</v>
      </c>
      <c r="K10909">
        <v>152858</v>
      </c>
      <c r="L10909">
        <v>85806</v>
      </c>
    </row>
    <row r="10910" spans="1:12" hidden="1" x14ac:dyDescent="0.2">
      <c r="A10910">
        <v>878722</v>
      </c>
      <c r="B10910" t="s">
        <v>34</v>
      </c>
      <c r="C10910" t="s">
        <v>35</v>
      </c>
      <c r="D10910" t="s">
        <v>15</v>
      </c>
      <c r="E10910" t="s">
        <v>36</v>
      </c>
      <c r="F10910" t="s">
        <v>22</v>
      </c>
      <c r="G10910" t="s">
        <v>11</v>
      </c>
      <c r="H10910" s="1">
        <v>43168</v>
      </c>
      <c r="I10910" s="2">
        <v>0.625</v>
      </c>
      <c r="J10910" t="s">
        <v>12</v>
      </c>
      <c r="K10910">
        <v>152963</v>
      </c>
      <c r="L10910">
        <v>85885</v>
      </c>
    </row>
    <row r="10911" spans="1:12" hidden="1" x14ac:dyDescent="0.2">
      <c r="A10911">
        <v>878723</v>
      </c>
      <c r="B10911" t="s">
        <v>34</v>
      </c>
      <c r="C10911" t="s">
        <v>35</v>
      </c>
      <c r="D10911" t="s">
        <v>15</v>
      </c>
      <c r="E10911" t="s">
        <v>36</v>
      </c>
      <c r="F10911" t="s">
        <v>22</v>
      </c>
      <c r="G10911" t="s">
        <v>11</v>
      </c>
      <c r="H10911" s="1">
        <v>43168</v>
      </c>
      <c r="I10911" s="2">
        <v>0.79166666666666663</v>
      </c>
      <c r="J10911" t="s">
        <v>12</v>
      </c>
      <c r="K10911">
        <v>153048</v>
      </c>
      <c r="L10911">
        <v>86073</v>
      </c>
    </row>
    <row r="10912" spans="1:12" hidden="1" x14ac:dyDescent="0.2">
      <c r="A10912">
        <v>878724</v>
      </c>
      <c r="B10912" t="s">
        <v>34</v>
      </c>
      <c r="C10912" t="s">
        <v>35</v>
      </c>
      <c r="D10912" t="s">
        <v>15</v>
      </c>
      <c r="E10912" t="s">
        <v>36</v>
      </c>
      <c r="F10912" t="s">
        <v>22</v>
      </c>
      <c r="G10912" t="s">
        <v>11</v>
      </c>
      <c r="H10912" s="1">
        <v>43168</v>
      </c>
      <c r="I10912" s="2">
        <v>0.95833333333333337</v>
      </c>
      <c r="J10912" t="s">
        <v>12</v>
      </c>
      <c r="K10912">
        <v>153091</v>
      </c>
      <c r="L10912">
        <v>86168</v>
      </c>
    </row>
    <row r="10913" spans="1:12" hidden="1" x14ac:dyDescent="0.2">
      <c r="A10913">
        <v>878725</v>
      </c>
      <c r="B10913" t="s">
        <v>34</v>
      </c>
      <c r="C10913" t="s">
        <v>35</v>
      </c>
      <c r="D10913" t="s">
        <v>16</v>
      </c>
      <c r="E10913" t="s">
        <v>36</v>
      </c>
      <c r="F10913" t="s">
        <v>22</v>
      </c>
      <c r="G10913" t="s">
        <v>11</v>
      </c>
      <c r="H10913" s="1">
        <v>43162</v>
      </c>
      <c r="I10913" s="2">
        <v>0.125</v>
      </c>
      <c r="J10913" t="s">
        <v>12</v>
      </c>
      <c r="K10913">
        <v>7088851</v>
      </c>
      <c r="L10913">
        <v>6179107</v>
      </c>
    </row>
    <row r="10914" spans="1:12" hidden="1" x14ac:dyDescent="0.2">
      <c r="A10914">
        <v>878726</v>
      </c>
      <c r="B10914" t="s">
        <v>34</v>
      </c>
      <c r="C10914" t="s">
        <v>35</v>
      </c>
      <c r="D10914" t="s">
        <v>16</v>
      </c>
      <c r="E10914" t="s">
        <v>36</v>
      </c>
      <c r="F10914" t="s">
        <v>22</v>
      </c>
      <c r="G10914" t="s">
        <v>11</v>
      </c>
      <c r="H10914" s="1">
        <v>43162</v>
      </c>
      <c r="I10914" s="2">
        <v>0.29166666666666669</v>
      </c>
      <c r="J10914" t="s">
        <v>12</v>
      </c>
      <c r="K10914">
        <v>7088851</v>
      </c>
      <c r="L10914">
        <v>6179110</v>
      </c>
    </row>
    <row r="10915" spans="1:12" hidden="1" x14ac:dyDescent="0.2">
      <c r="A10915">
        <v>878727</v>
      </c>
      <c r="B10915" t="s">
        <v>34</v>
      </c>
      <c r="C10915" t="s">
        <v>35</v>
      </c>
      <c r="D10915" t="s">
        <v>16</v>
      </c>
      <c r="E10915" t="s">
        <v>36</v>
      </c>
      <c r="F10915" t="s">
        <v>22</v>
      </c>
      <c r="G10915" t="s">
        <v>11</v>
      </c>
      <c r="H10915" s="1">
        <v>43162</v>
      </c>
      <c r="I10915" s="2">
        <v>0.45833333333333331</v>
      </c>
      <c r="J10915" t="s">
        <v>12</v>
      </c>
      <c r="K10915">
        <v>7088851</v>
      </c>
      <c r="L10915">
        <v>6179110</v>
      </c>
    </row>
    <row r="10916" spans="1:12" hidden="1" x14ac:dyDescent="0.2">
      <c r="A10916">
        <v>878728</v>
      </c>
      <c r="B10916" t="s">
        <v>34</v>
      </c>
      <c r="C10916" t="s">
        <v>35</v>
      </c>
      <c r="D10916" t="s">
        <v>16</v>
      </c>
      <c r="E10916" t="s">
        <v>36</v>
      </c>
      <c r="F10916" t="s">
        <v>22</v>
      </c>
      <c r="G10916" t="s">
        <v>11</v>
      </c>
      <c r="H10916" s="1">
        <v>43162</v>
      </c>
      <c r="I10916" s="2">
        <v>0.625</v>
      </c>
      <c r="J10916" t="s">
        <v>12</v>
      </c>
      <c r="K10916">
        <v>7088851</v>
      </c>
      <c r="L10916">
        <v>6179110</v>
      </c>
    </row>
    <row r="10917" spans="1:12" hidden="1" x14ac:dyDescent="0.2">
      <c r="A10917">
        <v>878729</v>
      </c>
      <c r="B10917" t="s">
        <v>34</v>
      </c>
      <c r="C10917" t="s">
        <v>35</v>
      </c>
      <c r="D10917" t="s">
        <v>16</v>
      </c>
      <c r="E10917" t="s">
        <v>36</v>
      </c>
      <c r="F10917" t="s">
        <v>22</v>
      </c>
      <c r="G10917" t="s">
        <v>11</v>
      </c>
      <c r="H10917" s="1">
        <v>43162</v>
      </c>
      <c r="I10917" s="2">
        <v>0.79166666666666663</v>
      </c>
      <c r="J10917" t="s">
        <v>12</v>
      </c>
      <c r="K10917">
        <v>7088851</v>
      </c>
      <c r="L10917">
        <v>6179110</v>
      </c>
    </row>
    <row r="10918" spans="1:12" hidden="1" x14ac:dyDescent="0.2">
      <c r="A10918">
        <v>878730</v>
      </c>
      <c r="B10918" t="s">
        <v>34</v>
      </c>
      <c r="C10918" t="s">
        <v>35</v>
      </c>
      <c r="D10918" t="s">
        <v>16</v>
      </c>
      <c r="E10918" t="s">
        <v>36</v>
      </c>
      <c r="F10918" t="s">
        <v>22</v>
      </c>
      <c r="G10918" t="s">
        <v>11</v>
      </c>
      <c r="H10918" s="1">
        <v>43162</v>
      </c>
      <c r="I10918" s="2">
        <v>0.95833333333333337</v>
      </c>
      <c r="J10918" t="s">
        <v>12</v>
      </c>
      <c r="K10918">
        <v>7088851</v>
      </c>
      <c r="L10918">
        <v>6179110</v>
      </c>
    </row>
    <row r="10919" spans="1:12" hidden="1" x14ac:dyDescent="0.2">
      <c r="A10919">
        <v>878731</v>
      </c>
      <c r="B10919" t="s">
        <v>34</v>
      </c>
      <c r="C10919" t="s">
        <v>35</v>
      </c>
      <c r="D10919" t="s">
        <v>16</v>
      </c>
      <c r="E10919" t="s">
        <v>36</v>
      </c>
      <c r="F10919" t="s">
        <v>22</v>
      </c>
      <c r="G10919" t="s">
        <v>11</v>
      </c>
      <c r="H10919" s="1">
        <v>43163</v>
      </c>
      <c r="I10919" s="2">
        <v>0.125</v>
      </c>
      <c r="J10919" t="s">
        <v>12</v>
      </c>
      <c r="K10919">
        <v>7088851</v>
      </c>
      <c r="L10919">
        <v>6179110</v>
      </c>
    </row>
    <row r="10920" spans="1:12" hidden="1" x14ac:dyDescent="0.2">
      <c r="A10920">
        <v>878732</v>
      </c>
      <c r="B10920" t="s">
        <v>34</v>
      </c>
      <c r="C10920" t="s">
        <v>35</v>
      </c>
      <c r="D10920" t="s">
        <v>16</v>
      </c>
      <c r="E10920" t="s">
        <v>36</v>
      </c>
      <c r="F10920" t="s">
        <v>22</v>
      </c>
      <c r="G10920" t="s">
        <v>11</v>
      </c>
      <c r="H10920" s="1">
        <v>43163</v>
      </c>
      <c r="I10920" s="2">
        <v>0.29166666666666669</v>
      </c>
      <c r="J10920" t="s">
        <v>12</v>
      </c>
      <c r="K10920">
        <v>7088851</v>
      </c>
      <c r="L10920">
        <v>6179110</v>
      </c>
    </row>
    <row r="10921" spans="1:12" hidden="1" x14ac:dyDescent="0.2">
      <c r="A10921">
        <v>878733</v>
      </c>
      <c r="B10921" t="s">
        <v>34</v>
      </c>
      <c r="C10921" t="s">
        <v>35</v>
      </c>
      <c r="D10921" t="s">
        <v>16</v>
      </c>
      <c r="E10921" t="s">
        <v>36</v>
      </c>
      <c r="F10921" t="s">
        <v>22</v>
      </c>
      <c r="G10921" t="s">
        <v>11</v>
      </c>
      <c r="H10921" s="1">
        <v>43163</v>
      </c>
      <c r="I10921" s="2">
        <v>0.45833333333333331</v>
      </c>
      <c r="J10921" t="s">
        <v>12</v>
      </c>
      <c r="K10921">
        <v>7088851</v>
      </c>
      <c r="L10921">
        <v>6179110</v>
      </c>
    </row>
    <row r="10922" spans="1:12" hidden="1" x14ac:dyDescent="0.2">
      <c r="A10922">
        <v>878734</v>
      </c>
      <c r="B10922" t="s">
        <v>34</v>
      </c>
      <c r="C10922" t="s">
        <v>35</v>
      </c>
      <c r="D10922" t="s">
        <v>16</v>
      </c>
      <c r="E10922" t="s">
        <v>36</v>
      </c>
      <c r="F10922" t="s">
        <v>22</v>
      </c>
      <c r="G10922" t="s">
        <v>11</v>
      </c>
      <c r="H10922" s="1">
        <v>43163</v>
      </c>
      <c r="I10922" s="2">
        <v>0.625</v>
      </c>
      <c r="J10922" t="s">
        <v>12</v>
      </c>
      <c r="K10922">
        <v>7088851</v>
      </c>
      <c r="L10922">
        <v>6179110</v>
      </c>
    </row>
    <row r="10923" spans="1:12" hidden="1" x14ac:dyDescent="0.2">
      <c r="A10923">
        <v>878735</v>
      </c>
      <c r="B10923" t="s">
        <v>34</v>
      </c>
      <c r="C10923" t="s">
        <v>35</v>
      </c>
      <c r="D10923" t="s">
        <v>16</v>
      </c>
      <c r="E10923" t="s">
        <v>36</v>
      </c>
      <c r="F10923" t="s">
        <v>22</v>
      </c>
      <c r="G10923" t="s">
        <v>11</v>
      </c>
      <c r="H10923" s="1">
        <v>43163</v>
      </c>
      <c r="I10923" s="2">
        <v>0.79166666666666663</v>
      </c>
      <c r="J10923" t="s">
        <v>12</v>
      </c>
      <c r="K10923">
        <v>7088851</v>
      </c>
      <c r="L10923">
        <v>6179110</v>
      </c>
    </row>
    <row r="10924" spans="1:12" hidden="1" x14ac:dyDescent="0.2">
      <c r="A10924">
        <v>878736</v>
      </c>
      <c r="B10924" t="s">
        <v>34</v>
      </c>
      <c r="C10924" t="s">
        <v>35</v>
      </c>
      <c r="D10924" t="s">
        <v>16</v>
      </c>
      <c r="E10924" t="s">
        <v>36</v>
      </c>
      <c r="F10924" t="s">
        <v>22</v>
      </c>
      <c r="G10924" t="s">
        <v>11</v>
      </c>
      <c r="H10924" s="1">
        <v>43163</v>
      </c>
      <c r="I10924" s="2">
        <v>0.95833333333333337</v>
      </c>
      <c r="J10924" t="s">
        <v>12</v>
      </c>
      <c r="K10924">
        <v>7088854</v>
      </c>
      <c r="L10924">
        <v>6179111</v>
      </c>
    </row>
    <row r="10925" spans="1:12" hidden="1" x14ac:dyDescent="0.2">
      <c r="A10925">
        <v>878737</v>
      </c>
      <c r="B10925" t="s">
        <v>34</v>
      </c>
      <c r="C10925" t="s">
        <v>35</v>
      </c>
      <c r="D10925" t="s">
        <v>16</v>
      </c>
      <c r="E10925" t="s">
        <v>36</v>
      </c>
      <c r="F10925" t="s">
        <v>22</v>
      </c>
      <c r="G10925" t="s">
        <v>11</v>
      </c>
      <c r="H10925" s="1">
        <v>43164</v>
      </c>
      <c r="I10925" s="2">
        <v>0.125</v>
      </c>
      <c r="J10925" t="s">
        <v>12</v>
      </c>
      <c r="K10925">
        <v>7088863</v>
      </c>
      <c r="L10925">
        <v>6179144</v>
      </c>
    </row>
    <row r="10926" spans="1:12" hidden="1" x14ac:dyDescent="0.2">
      <c r="A10926">
        <v>878738</v>
      </c>
      <c r="B10926" t="s">
        <v>34</v>
      </c>
      <c r="C10926" t="s">
        <v>35</v>
      </c>
      <c r="D10926" t="s">
        <v>16</v>
      </c>
      <c r="E10926" t="s">
        <v>36</v>
      </c>
      <c r="F10926" t="s">
        <v>22</v>
      </c>
      <c r="G10926" t="s">
        <v>11</v>
      </c>
      <c r="H10926" s="1">
        <v>43164</v>
      </c>
      <c r="I10926" s="2">
        <v>0.29166666666666669</v>
      </c>
      <c r="J10926" t="s">
        <v>12</v>
      </c>
      <c r="K10926">
        <v>7089128</v>
      </c>
      <c r="L10926">
        <v>6179159</v>
      </c>
    </row>
    <row r="10927" spans="1:12" hidden="1" x14ac:dyDescent="0.2">
      <c r="A10927">
        <v>878739</v>
      </c>
      <c r="B10927" t="s">
        <v>34</v>
      </c>
      <c r="C10927" t="s">
        <v>35</v>
      </c>
      <c r="D10927" t="s">
        <v>16</v>
      </c>
      <c r="E10927" t="s">
        <v>36</v>
      </c>
      <c r="F10927" t="s">
        <v>22</v>
      </c>
      <c r="G10927" t="s">
        <v>11</v>
      </c>
      <c r="H10927" s="1">
        <v>43164</v>
      </c>
      <c r="I10927" s="2">
        <v>0.45833333333333331</v>
      </c>
      <c r="J10927" t="s">
        <v>12</v>
      </c>
      <c r="K10927">
        <v>7089657</v>
      </c>
      <c r="L10927">
        <v>6179243</v>
      </c>
    </row>
    <row r="10928" spans="1:12" hidden="1" x14ac:dyDescent="0.2">
      <c r="A10928">
        <v>878740</v>
      </c>
      <c r="B10928" t="s">
        <v>34</v>
      </c>
      <c r="C10928" t="s">
        <v>35</v>
      </c>
      <c r="D10928" t="s">
        <v>16</v>
      </c>
      <c r="E10928" t="s">
        <v>36</v>
      </c>
      <c r="F10928" t="s">
        <v>22</v>
      </c>
      <c r="G10928" t="s">
        <v>11</v>
      </c>
      <c r="H10928" s="1">
        <v>43164</v>
      </c>
      <c r="I10928" s="2">
        <v>0.625</v>
      </c>
      <c r="J10928" t="s">
        <v>12</v>
      </c>
      <c r="K10928">
        <v>7089838</v>
      </c>
      <c r="L10928">
        <v>6179410</v>
      </c>
    </row>
    <row r="10929" spans="1:12" hidden="1" x14ac:dyDescent="0.2">
      <c r="A10929">
        <v>878741</v>
      </c>
      <c r="B10929" t="s">
        <v>34</v>
      </c>
      <c r="C10929" t="s">
        <v>35</v>
      </c>
      <c r="D10929" t="s">
        <v>16</v>
      </c>
      <c r="E10929" t="s">
        <v>36</v>
      </c>
      <c r="F10929" t="s">
        <v>22</v>
      </c>
      <c r="G10929" t="s">
        <v>11</v>
      </c>
      <c r="H10929" s="1">
        <v>43164</v>
      </c>
      <c r="I10929" s="2">
        <v>0.79166666666666663</v>
      </c>
      <c r="J10929" t="s">
        <v>12</v>
      </c>
      <c r="K10929">
        <v>7090005</v>
      </c>
      <c r="L10929">
        <v>6179826</v>
      </c>
    </row>
    <row r="10930" spans="1:12" hidden="1" x14ac:dyDescent="0.2">
      <c r="A10930">
        <v>878742</v>
      </c>
      <c r="B10930" t="s">
        <v>34</v>
      </c>
      <c r="C10930" t="s">
        <v>35</v>
      </c>
      <c r="D10930" t="s">
        <v>16</v>
      </c>
      <c r="E10930" t="s">
        <v>36</v>
      </c>
      <c r="F10930" t="s">
        <v>22</v>
      </c>
      <c r="G10930" t="s">
        <v>11</v>
      </c>
      <c r="H10930" s="1">
        <v>43164</v>
      </c>
      <c r="I10930" s="2">
        <v>0.95833333333333337</v>
      </c>
      <c r="J10930" t="s">
        <v>12</v>
      </c>
      <c r="K10930">
        <v>7090057</v>
      </c>
      <c r="L10930">
        <v>6180042</v>
      </c>
    </row>
    <row r="10931" spans="1:12" hidden="1" x14ac:dyDescent="0.2">
      <c r="A10931">
        <v>878743</v>
      </c>
      <c r="B10931" t="s">
        <v>34</v>
      </c>
      <c r="C10931" t="s">
        <v>35</v>
      </c>
      <c r="D10931" t="s">
        <v>16</v>
      </c>
      <c r="E10931" t="s">
        <v>36</v>
      </c>
      <c r="F10931" t="s">
        <v>22</v>
      </c>
      <c r="G10931" t="s">
        <v>11</v>
      </c>
      <c r="H10931" s="1">
        <v>43165</v>
      </c>
      <c r="I10931" s="2">
        <v>0.125</v>
      </c>
      <c r="J10931" t="s">
        <v>12</v>
      </c>
      <c r="K10931">
        <v>7090067</v>
      </c>
      <c r="L10931">
        <v>6180106</v>
      </c>
    </row>
    <row r="10932" spans="1:12" hidden="1" x14ac:dyDescent="0.2">
      <c r="A10932">
        <v>878744</v>
      </c>
      <c r="B10932" t="s">
        <v>34</v>
      </c>
      <c r="C10932" t="s">
        <v>35</v>
      </c>
      <c r="D10932" t="s">
        <v>16</v>
      </c>
      <c r="E10932" t="s">
        <v>36</v>
      </c>
      <c r="F10932" t="s">
        <v>22</v>
      </c>
      <c r="G10932" t="s">
        <v>11</v>
      </c>
      <c r="H10932" s="1">
        <v>43165</v>
      </c>
      <c r="I10932" s="2">
        <v>0.29166666666666669</v>
      </c>
      <c r="J10932" t="s">
        <v>12</v>
      </c>
      <c r="K10932">
        <v>7090333</v>
      </c>
      <c r="L10932">
        <v>6180123</v>
      </c>
    </row>
    <row r="10933" spans="1:12" hidden="1" x14ac:dyDescent="0.2">
      <c r="A10933">
        <v>878745</v>
      </c>
      <c r="B10933" t="s">
        <v>34</v>
      </c>
      <c r="C10933" t="s">
        <v>35</v>
      </c>
      <c r="D10933" t="s">
        <v>16</v>
      </c>
      <c r="E10933" t="s">
        <v>36</v>
      </c>
      <c r="F10933" t="s">
        <v>22</v>
      </c>
      <c r="G10933" t="s">
        <v>11</v>
      </c>
      <c r="H10933" s="1">
        <v>43165</v>
      </c>
      <c r="I10933" s="2">
        <v>0.45833333333333331</v>
      </c>
      <c r="J10933" t="s">
        <v>12</v>
      </c>
      <c r="K10933">
        <v>7090841</v>
      </c>
      <c r="L10933">
        <v>6180195</v>
      </c>
    </row>
    <row r="10934" spans="1:12" hidden="1" x14ac:dyDescent="0.2">
      <c r="A10934">
        <v>878746</v>
      </c>
      <c r="B10934" t="s">
        <v>34</v>
      </c>
      <c r="C10934" t="s">
        <v>35</v>
      </c>
      <c r="D10934" t="s">
        <v>16</v>
      </c>
      <c r="E10934" t="s">
        <v>36</v>
      </c>
      <c r="F10934" t="s">
        <v>22</v>
      </c>
      <c r="G10934" t="s">
        <v>11</v>
      </c>
      <c r="H10934" s="1">
        <v>43165</v>
      </c>
      <c r="I10934" s="2">
        <v>0.625</v>
      </c>
      <c r="J10934" t="s">
        <v>12</v>
      </c>
      <c r="K10934">
        <v>7091031</v>
      </c>
      <c r="L10934">
        <v>6180346</v>
      </c>
    </row>
    <row r="10935" spans="1:12" hidden="1" x14ac:dyDescent="0.2">
      <c r="A10935">
        <v>878747</v>
      </c>
      <c r="B10935" t="s">
        <v>34</v>
      </c>
      <c r="C10935" t="s">
        <v>35</v>
      </c>
      <c r="D10935" t="s">
        <v>16</v>
      </c>
      <c r="E10935" t="s">
        <v>36</v>
      </c>
      <c r="F10935" t="s">
        <v>22</v>
      </c>
      <c r="G10935" t="s">
        <v>11</v>
      </c>
      <c r="H10935" s="1">
        <v>43165</v>
      </c>
      <c r="I10935" s="2">
        <v>0.79166666666666663</v>
      </c>
      <c r="J10935" t="s">
        <v>12</v>
      </c>
      <c r="K10935">
        <v>7091195</v>
      </c>
      <c r="L10935">
        <v>6180775</v>
      </c>
    </row>
    <row r="10936" spans="1:12" hidden="1" x14ac:dyDescent="0.2">
      <c r="A10936">
        <v>878748</v>
      </c>
      <c r="B10936" t="s">
        <v>34</v>
      </c>
      <c r="C10936" t="s">
        <v>35</v>
      </c>
      <c r="D10936" t="s">
        <v>16</v>
      </c>
      <c r="E10936" t="s">
        <v>36</v>
      </c>
      <c r="F10936" t="s">
        <v>22</v>
      </c>
      <c r="G10936" t="s">
        <v>11</v>
      </c>
      <c r="H10936" s="1">
        <v>43165</v>
      </c>
      <c r="I10936" s="2">
        <v>0.95833333333333337</v>
      </c>
      <c r="J10936" t="s">
        <v>12</v>
      </c>
      <c r="K10936">
        <v>7091251</v>
      </c>
      <c r="L10936">
        <v>6181075</v>
      </c>
    </row>
    <row r="10937" spans="1:12" hidden="1" x14ac:dyDescent="0.2">
      <c r="A10937">
        <v>878749</v>
      </c>
      <c r="B10937" t="s">
        <v>34</v>
      </c>
      <c r="C10937" t="s">
        <v>35</v>
      </c>
      <c r="D10937" t="s">
        <v>16</v>
      </c>
      <c r="E10937" t="s">
        <v>36</v>
      </c>
      <c r="F10937" t="s">
        <v>22</v>
      </c>
      <c r="G10937" t="s">
        <v>11</v>
      </c>
      <c r="H10937" s="1">
        <v>43166</v>
      </c>
      <c r="I10937" s="2">
        <v>0.125</v>
      </c>
      <c r="J10937" t="s">
        <v>12</v>
      </c>
      <c r="K10937">
        <v>7091258</v>
      </c>
      <c r="L10937">
        <v>6181135</v>
      </c>
    </row>
    <row r="10938" spans="1:12" hidden="1" x14ac:dyDescent="0.2">
      <c r="A10938">
        <v>878750</v>
      </c>
      <c r="B10938" t="s">
        <v>34</v>
      </c>
      <c r="C10938" t="s">
        <v>35</v>
      </c>
      <c r="D10938" t="s">
        <v>16</v>
      </c>
      <c r="E10938" t="s">
        <v>36</v>
      </c>
      <c r="F10938" t="s">
        <v>22</v>
      </c>
      <c r="G10938" t="s">
        <v>11</v>
      </c>
      <c r="H10938" s="1">
        <v>43166</v>
      </c>
      <c r="I10938" s="2">
        <v>0.29166666666666669</v>
      </c>
      <c r="J10938" t="s">
        <v>12</v>
      </c>
      <c r="K10938">
        <v>7091488</v>
      </c>
      <c r="L10938">
        <v>6181155</v>
      </c>
    </row>
    <row r="10939" spans="1:12" hidden="1" x14ac:dyDescent="0.2">
      <c r="A10939">
        <v>878751</v>
      </c>
      <c r="B10939" t="s">
        <v>34</v>
      </c>
      <c r="C10939" t="s">
        <v>35</v>
      </c>
      <c r="D10939" t="s">
        <v>16</v>
      </c>
      <c r="E10939" t="s">
        <v>36</v>
      </c>
      <c r="F10939" t="s">
        <v>22</v>
      </c>
      <c r="G10939" t="s">
        <v>11</v>
      </c>
      <c r="H10939" s="1">
        <v>43166</v>
      </c>
      <c r="I10939" s="2">
        <v>0.45833333333333331</v>
      </c>
      <c r="J10939" t="s">
        <v>12</v>
      </c>
      <c r="K10939">
        <v>7091880</v>
      </c>
      <c r="L10939">
        <v>6181268</v>
      </c>
    </row>
    <row r="10940" spans="1:12" hidden="1" x14ac:dyDescent="0.2">
      <c r="A10940">
        <v>878752</v>
      </c>
      <c r="B10940" t="s">
        <v>34</v>
      </c>
      <c r="C10940" t="s">
        <v>35</v>
      </c>
      <c r="D10940" t="s">
        <v>16</v>
      </c>
      <c r="E10940" t="s">
        <v>36</v>
      </c>
      <c r="F10940" t="s">
        <v>22</v>
      </c>
      <c r="G10940" t="s">
        <v>11</v>
      </c>
      <c r="H10940" s="1">
        <v>43166</v>
      </c>
      <c r="I10940" s="2">
        <v>0.625</v>
      </c>
      <c r="J10940" t="s">
        <v>12</v>
      </c>
      <c r="K10940">
        <v>7092003</v>
      </c>
      <c r="L10940">
        <v>6181447</v>
      </c>
    </row>
    <row r="10941" spans="1:12" hidden="1" x14ac:dyDescent="0.2">
      <c r="A10941">
        <v>878753</v>
      </c>
      <c r="B10941" t="s">
        <v>34</v>
      </c>
      <c r="C10941" t="s">
        <v>35</v>
      </c>
      <c r="D10941" t="s">
        <v>16</v>
      </c>
      <c r="E10941" t="s">
        <v>36</v>
      </c>
      <c r="F10941" t="s">
        <v>22</v>
      </c>
      <c r="G10941" t="s">
        <v>11</v>
      </c>
      <c r="H10941" s="1">
        <v>43166</v>
      </c>
      <c r="I10941" s="2">
        <v>0.79166666666666663</v>
      </c>
      <c r="J10941" t="s">
        <v>12</v>
      </c>
      <c r="K10941">
        <v>7092087</v>
      </c>
      <c r="L10941">
        <v>6181846</v>
      </c>
    </row>
    <row r="10942" spans="1:12" hidden="1" x14ac:dyDescent="0.2">
      <c r="A10942">
        <v>878754</v>
      </c>
      <c r="B10942" t="s">
        <v>34</v>
      </c>
      <c r="C10942" t="s">
        <v>35</v>
      </c>
      <c r="D10942" t="s">
        <v>16</v>
      </c>
      <c r="E10942" t="s">
        <v>36</v>
      </c>
      <c r="F10942" t="s">
        <v>22</v>
      </c>
      <c r="G10942" t="s">
        <v>11</v>
      </c>
      <c r="H10942" s="1">
        <v>43166</v>
      </c>
      <c r="I10942" s="2">
        <v>0.95833333333333337</v>
      </c>
      <c r="J10942" t="s">
        <v>12</v>
      </c>
      <c r="K10942">
        <v>7092111</v>
      </c>
      <c r="L10942">
        <v>6181966</v>
      </c>
    </row>
    <row r="10943" spans="1:12" hidden="1" x14ac:dyDescent="0.2">
      <c r="A10943">
        <v>878755</v>
      </c>
      <c r="B10943" t="s">
        <v>34</v>
      </c>
      <c r="C10943" t="s">
        <v>35</v>
      </c>
      <c r="D10943" t="s">
        <v>16</v>
      </c>
      <c r="E10943" t="s">
        <v>36</v>
      </c>
      <c r="F10943" t="s">
        <v>22</v>
      </c>
      <c r="G10943" t="s">
        <v>11</v>
      </c>
      <c r="H10943" s="1">
        <v>43167</v>
      </c>
      <c r="I10943" s="2">
        <v>0.125</v>
      </c>
      <c r="J10943" t="s">
        <v>12</v>
      </c>
      <c r="K10943">
        <v>7092119</v>
      </c>
      <c r="L10943">
        <v>6181986</v>
      </c>
    </row>
    <row r="10944" spans="1:12" hidden="1" x14ac:dyDescent="0.2">
      <c r="A10944">
        <v>878756</v>
      </c>
      <c r="B10944" t="s">
        <v>34</v>
      </c>
      <c r="C10944" t="s">
        <v>35</v>
      </c>
      <c r="D10944" t="s">
        <v>16</v>
      </c>
      <c r="E10944" t="s">
        <v>36</v>
      </c>
      <c r="F10944" t="s">
        <v>22</v>
      </c>
      <c r="G10944" t="s">
        <v>11</v>
      </c>
      <c r="H10944" s="1">
        <v>43167</v>
      </c>
      <c r="I10944" s="2">
        <v>0.29166666666666669</v>
      </c>
      <c r="J10944" t="s">
        <v>12</v>
      </c>
      <c r="K10944">
        <v>7092365</v>
      </c>
      <c r="L10944">
        <v>6182011</v>
      </c>
    </row>
    <row r="10945" spans="1:12" hidden="1" x14ac:dyDescent="0.2">
      <c r="A10945">
        <v>878757</v>
      </c>
      <c r="B10945" t="s">
        <v>34</v>
      </c>
      <c r="C10945" t="s">
        <v>35</v>
      </c>
      <c r="D10945" t="s">
        <v>16</v>
      </c>
      <c r="E10945" t="s">
        <v>36</v>
      </c>
      <c r="F10945" t="s">
        <v>22</v>
      </c>
      <c r="G10945" t="s">
        <v>11</v>
      </c>
      <c r="H10945" s="1">
        <v>43167</v>
      </c>
      <c r="I10945" s="2">
        <v>0.45833333333333331</v>
      </c>
      <c r="J10945" t="s">
        <v>12</v>
      </c>
      <c r="K10945">
        <v>7092884</v>
      </c>
      <c r="L10945">
        <v>6182104</v>
      </c>
    </row>
    <row r="10946" spans="1:12" hidden="1" x14ac:dyDescent="0.2">
      <c r="A10946">
        <v>878758</v>
      </c>
      <c r="B10946" t="s">
        <v>34</v>
      </c>
      <c r="C10946" t="s">
        <v>35</v>
      </c>
      <c r="D10946" t="s">
        <v>16</v>
      </c>
      <c r="E10946" t="s">
        <v>36</v>
      </c>
      <c r="F10946" t="s">
        <v>22</v>
      </c>
      <c r="G10946" t="s">
        <v>11</v>
      </c>
      <c r="H10946" s="1">
        <v>43167</v>
      </c>
      <c r="I10946" s="2">
        <v>0.625</v>
      </c>
      <c r="J10946" t="s">
        <v>12</v>
      </c>
      <c r="K10946">
        <v>7093061</v>
      </c>
      <c r="L10946">
        <v>6182251</v>
      </c>
    </row>
    <row r="10947" spans="1:12" hidden="1" x14ac:dyDescent="0.2">
      <c r="A10947">
        <v>878759</v>
      </c>
      <c r="B10947" t="s">
        <v>34</v>
      </c>
      <c r="C10947" t="s">
        <v>35</v>
      </c>
      <c r="D10947" t="s">
        <v>16</v>
      </c>
      <c r="E10947" t="s">
        <v>36</v>
      </c>
      <c r="F10947" t="s">
        <v>22</v>
      </c>
      <c r="G10947" t="s">
        <v>11</v>
      </c>
      <c r="H10947" s="1">
        <v>43167</v>
      </c>
      <c r="I10947" s="2">
        <v>0.79166666666666663</v>
      </c>
      <c r="J10947" t="s">
        <v>12</v>
      </c>
      <c r="K10947">
        <v>7093212</v>
      </c>
      <c r="L10947">
        <v>6182626</v>
      </c>
    </row>
    <row r="10948" spans="1:12" hidden="1" x14ac:dyDescent="0.2">
      <c r="A10948">
        <v>878760</v>
      </c>
      <c r="B10948" t="s">
        <v>34</v>
      </c>
      <c r="C10948" t="s">
        <v>35</v>
      </c>
      <c r="D10948" t="s">
        <v>16</v>
      </c>
      <c r="E10948" t="s">
        <v>36</v>
      </c>
      <c r="F10948" t="s">
        <v>22</v>
      </c>
      <c r="G10948" t="s">
        <v>11</v>
      </c>
      <c r="H10948" s="1">
        <v>43167</v>
      </c>
      <c r="I10948" s="2">
        <v>0.95833333333333337</v>
      </c>
      <c r="J10948" t="s">
        <v>12</v>
      </c>
      <c r="K10948">
        <v>7093281</v>
      </c>
      <c r="L10948">
        <v>6182860</v>
      </c>
    </row>
    <row r="10949" spans="1:12" hidden="1" x14ac:dyDescent="0.2">
      <c r="A10949">
        <v>878761</v>
      </c>
      <c r="B10949" t="s">
        <v>34</v>
      </c>
      <c r="C10949" t="s">
        <v>35</v>
      </c>
      <c r="D10949" t="s">
        <v>16</v>
      </c>
      <c r="E10949" t="s">
        <v>36</v>
      </c>
      <c r="F10949" t="s">
        <v>22</v>
      </c>
      <c r="G10949" t="s">
        <v>11</v>
      </c>
      <c r="H10949" s="1">
        <v>43168</v>
      </c>
      <c r="I10949" s="2">
        <v>0.125</v>
      </c>
      <c r="J10949" t="s">
        <v>12</v>
      </c>
      <c r="K10949">
        <v>7093287</v>
      </c>
      <c r="L10949">
        <v>6182933</v>
      </c>
    </row>
    <row r="10950" spans="1:12" hidden="1" x14ac:dyDescent="0.2">
      <c r="A10950">
        <v>878762</v>
      </c>
      <c r="B10950" t="s">
        <v>34</v>
      </c>
      <c r="C10950" t="s">
        <v>35</v>
      </c>
      <c r="D10950" t="s">
        <v>16</v>
      </c>
      <c r="E10950" t="s">
        <v>36</v>
      </c>
      <c r="F10950" t="s">
        <v>22</v>
      </c>
      <c r="G10950" t="s">
        <v>11</v>
      </c>
      <c r="H10950" s="1">
        <v>43168</v>
      </c>
      <c r="I10950" s="2">
        <v>0.29166666666666669</v>
      </c>
      <c r="J10950" t="s">
        <v>12</v>
      </c>
      <c r="K10950">
        <v>7093551</v>
      </c>
      <c r="L10950">
        <v>6182956</v>
      </c>
    </row>
    <row r="10951" spans="1:12" hidden="1" x14ac:dyDescent="0.2">
      <c r="A10951">
        <v>878763</v>
      </c>
      <c r="B10951" t="s">
        <v>34</v>
      </c>
      <c r="C10951" t="s">
        <v>35</v>
      </c>
      <c r="D10951" t="s">
        <v>16</v>
      </c>
      <c r="E10951" t="s">
        <v>36</v>
      </c>
      <c r="F10951" t="s">
        <v>22</v>
      </c>
      <c r="G10951" t="s">
        <v>11</v>
      </c>
      <c r="H10951" s="1">
        <v>43168</v>
      </c>
      <c r="I10951" s="2">
        <v>0.45833333333333331</v>
      </c>
      <c r="J10951" t="s">
        <v>12</v>
      </c>
      <c r="K10951">
        <v>7094032</v>
      </c>
      <c r="L10951">
        <v>6183063</v>
      </c>
    </row>
    <row r="10952" spans="1:12" hidden="1" x14ac:dyDescent="0.2">
      <c r="A10952">
        <v>878764</v>
      </c>
      <c r="B10952" t="s">
        <v>34</v>
      </c>
      <c r="C10952" t="s">
        <v>35</v>
      </c>
      <c r="D10952" t="s">
        <v>16</v>
      </c>
      <c r="E10952" t="s">
        <v>36</v>
      </c>
      <c r="F10952" t="s">
        <v>22</v>
      </c>
      <c r="G10952" t="s">
        <v>11</v>
      </c>
      <c r="H10952" s="1">
        <v>43168</v>
      </c>
      <c r="I10952" s="2">
        <v>0.625</v>
      </c>
      <c r="J10952" t="s">
        <v>12</v>
      </c>
      <c r="K10952">
        <v>7094234</v>
      </c>
      <c r="L10952">
        <v>6183283</v>
      </c>
    </row>
    <row r="10953" spans="1:12" hidden="1" x14ac:dyDescent="0.2">
      <c r="A10953">
        <v>878765</v>
      </c>
      <c r="B10953" t="s">
        <v>34</v>
      </c>
      <c r="C10953" t="s">
        <v>35</v>
      </c>
      <c r="D10953" t="s">
        <v>16</v>
      </c>
      <c r="E10953" t="s">
        <v>36</v>
      </c>
      <c r="F10953" t="s">
        <v>22</v>
      </c>
      <c r="G10953" t="s">
        <v>11</v>
      </c>
      <c r="H10953" s="1">
        <v>43168</v>
      </c>
      <c r="I10953" s="2">
        <v>0.79166666666666663</v>
      </c>
      <c r="J10953" t="s">
        <v>12</v>
      </c>
      <c r="K10953">
        <v>7094406</v>
      </c>
      <c r="L10953">
        <v>6183698</v>
      </c>
    </row>
    <row r="10954" spans="1:12" hidden="1" x14ac:dyDescent="0.2">
      <c r="A10954">
        <v>878766</v>
      </c>
      <c r="B10954" t="s">
        <v>34</v>
      </c>
      <c r="C10954" t="s">
        <v>35</v>
      </c>
      <c r="D10954" t="s">
        <v>16</v>
      </c>
      <c r="E10954" t="s">
        <v>36</v>
      </c>
      <c r="F10954" t="s">
        <v>22</v>
      </c>
      <c r="G10954" t="s">
        <v>11</v>
      </c>
      <c r="H10954" s="1">
        <v>43168</v>
      </c>
      <c r="I10954" s="2">
        <v>0.95833333333333337</v>
      </c>
      <c r="J10954" t="s">
        <v>12</v>
      </c>
      <c r="K10954">
        <v>7094471</v>
      </c>
      <c r="L10954">
        <v>6183914</v>
      </c>
    </row>
    <row r="10955" spans="1:12" x14ac:dyDescent="0.2">
      <c r="A10955">
        <v>879267</v>
      </c>
      <c r="B10955" t="s">
        <v>37</v>
      </c>
      <c r="C10955" t="s">
        <v>38</v>
      </c>
      <c r="D10955" t="s">
        <v>13</v>
      </c>
      <c r="E10955" t="s">
        <v>39</v>
      </c>
      <c r="F10955" t="s">
        <v>22</v>
      </c>
      <c r="G10955" t="s">
        <v>11</v>
      </c>
      <c r="H10955" s="1">
        <v>43162</v>
      </c>
      <c r="I10955" s="2">
        <v>0.125</v>
      </c>
      <c r="J10955" t="s">
        <v>12</v>
      </c>
      <c r="K10955">
        <v>3564248</v>
      </c>
      <c r="L10955">
        <v>5087502</v>
      </c>
    </row>
    <row r="10956" spans="1:12" x14ac:dyDescent="0.2">
      <c r="A10956">
        <v>879268</v>
      </c>
      <c r="B10956" t="s">
        <v>37</v>
      </c>
      <c r="C10956" t="s">
        <v>38</v>
      </c>
      <c r="D10956" t="s">
        <v>13</v>
      </c>
      <c r="E10956" t="s">
        <v>39</v>
      </c>
      <c r="F10956" t="s">
        <v>22</v>
      </c>
      <c r="G10956" t="s">
        <v>11</v>
      </c>
      <c r="H10956" s="1">
        <v>43162</v>
      </c>
      <c r="I10956" s="2">
        <v>0.29166666666666669</v>
      </c>
      <c r="J10956" t="s">
        <v>12</v>
      </c>
      <c r="K10956">
        <v>3564249</v>
      </c>
      <c r="L10956">
        <v>5087503</v>
      </c>
    </row>
    <row r="10957" spans="1:12" x14ac:dyDescent="0.2">
      <c r="A10957">
        <v>879269</v>
      </c>
      <c r="B10957" t="s">
        <v>37</v>
      </c>
      <c r="C10957" t="s">
        <v>38</v>
      </c>
      <c r="D10957" t="s">
        <v>13</v>
      </c>
      <c r="E10957" t="s">
        <v>39</v>
      </c>
      <c r="F10957" t="s">
        <v>22</v>
      </c>
      <c r="G10957" t="s">
        <v>11</v>
      </c>
      <c r="H10957" s="1">
        <v>43162</v>
      </c>
      <c r="I10957" s="2">
        <v>0.45833333333333331</v>
      </c>
      <c r="J10957" t="s">
        <v>12</v>
      </c>
      <c r="K10957">
        <v>3564249</v>
      </c>
      <c r="L10957">
        <v>5087503</v>
      </c>
    </row>
    <row r="10958" spans="1:12" x14ac:dyDescent="0.2">
      <c r="A10958">
        <v>879270</v>
      </c>
      <c r="B10958" t="s">
        <v>37</v>
      </c>
      <c r="C10958" t="s">
        <v>38</v>
      </c>
      <c r="D10958" t="s">
        <v>13</v>
      </c>
      <c r="E10958" t="s">
        <v>39</v>
      </c>
      <c r="F10958" t="s">
        <v>22</v>
      </c>
      <c r="G10958" t="s">
        <v>11</v>
      </c>
      <c r="H10958" s="1">
        <v>43162</v>
      </c>
      <c r="I10958" s="2">
        <v>0.625</v>
      </c>
      <c r="J10958" t="s">
        <v>12</v>
      </c>
      <c r="K10958">
        <v>3564249</v>
      </c>
      <c r="L10958">
        <v>5087503</v>
      </c>
    </row>
    <row r="10959" spans="1:12" x14ac:dyDescent="0.2">
      <c r="A10959">
        <v>879271</v>
      </c>
      <c r="B10959" t="s">
        <v>37</v>
      </c>
      <c r="C10959" t="s">
        <v>38</v>
      </c>
      <c r="D10959" t="s">
        <v>13</v>
      </c>
      <c r="E10959" t="s">
        <v>39</v>
      </c>
      <c r="F10959" t="s">
        <v>22</v>
      </c>
      <c r="G10959" t="s">
        <v>11</v>
      </c>
      <c r="H10959" s="1">
        <v>43162</v>
      </c>
      <c r="I10959" s="2">
        <v>0.79166666666666663</v>
      </c>
      <c r="J10959" t="s">
        <v>12</v>
      </c>
      <c r="K10959">
        <v>3564249</v>
      </c>
      <c r="L10959">
        <v>5087503</v>
      </c>
    </row>
    <row r="10960" spans="1:12" x14ac:dyDescent="0.2">
      <c r="A10960">
        <v>879272</v>
      </c>
      <c r="B10960" t="s">
        <v>37</v>
      </c>
      <c r="C10960" t="s">
        <v>38</v>
      </c>
      <c r="D10960" t="s">
        <v>13</v>
      </c>
      <c r="E10960" t="s">
        <v>39</v>
      </c>
      <c r="F10960" t="s">
        <v>22</v>
      </c>
      <c r="G10960" t="s">
        <v>11</v>
      </c>
      <c r="H10960" s="1">
        <v>43162</v>
      </c>
      <c r="I10960" s="2">
        <v>0.95833333333333337</v>
      </c>
      <c r="J10960" t="s">
        <v>12</v>
      </c>
      <c r="K10960">
        <v>3564249</v>
      </c>
      <c r="L10960">
        <v>5087503</v>
      </c>
    </row>
    <row r="10961" spans="1:12" x14ac:dyDescent="0.2">
      <c r="A10961">
        <v>879273</v>
      </c>
      <c r="B10961" t="s">
        <v>37</v>
      </c>
      <c r="C10961" t="s">
        <v>38</v>
      </c>
      <c r="D10961" t="s">
        <v>13</v>
      </c>
      <c r="E10961" t="s">
        <v>39</v>
      </c>
      <c r="F10961" t="s">
        <v>22</v>
      </c>
      <c r="G10961" t="s">
        <v>11</v>
      </c>
      <c r="H10961" s="1">
        <v>43163</v>
      </c>
      <c r="I10961" s="2">
        <v>0.125</v>
      </c>
      <c r="J10961" t="s">
        <v>12</v>
      </c>
      <c r="K10961">
        <v>3564249</v>
      </c>
      <c r="L10961">
        <v>5087503</v>
      </c>
    </row>
    <row r="10962" spans="1:12" x14ac:dyDescent="0.2">
      <c r="A10962">
        <v>879274</v>
      </c>
      <c r="B10962" t="s">
        <v>37</v>
      </c>
      <c r="C10962" t="s">
        <v>38</v>
      </c>
      <c r="D10962" t="s">
        <v>13</v>
      </c>
      <c r="E10962" t="s">
        <v>39</v>
      </c>
      <c r="F10962" t="s">
        <v>22</v>
      </c>
      <c r="G10962" t="s">
        <v>11</v>
      </c>
      <c r="H10962" s="1">
        <v>43163</v>
      </c>
      <c r="I10962" s="2">
        <v>0.29166666666666669</v>
      </c>
      <c r="J10962" t="s">
        <v>12</v>
      </c>
      <c r="K10962">
        <v>3564249</v>
      </c>
      <c r="L10962">
        <v>5087503</v>
      </c>
    </row>
    <row r="10963" spans="1:12" x14ac:dyDescent="0.2">
      <c r="A10963">
        <v>879275</v>
      </c>
      <c r="B10963" t="s">
        <v>37</v>
      </c>
      <c r="C10963" t="s">
        <v>38</v>
      </c>
      <c r="D10963" t="s">
        <v>13</v>
      </c>
      <c r="E10963" t="s">
        <v>39</v>
      </c>
      <c r="F10963" t="s">
        <v>22</v>
      </c>
      <c r="G10963" t="s">
        <v>11</v>
      </c>
      <c r="H10963" s="1">
        <v>43163</v>
      </c>
      <c r="I10963" s="2">
        <v>0.45833333333333331</v>
      </c>
      <c r="J10963" t="s">
        <v>12</v>
      </c>
      <c r="K10963">
        <v>3564249</v>
      </c>
      <c r="L10963">
        <v>5087503</v>
      </c>
    </row>
    <row r="10964" spans="1:12" x14ac:dyDescent="0.2">
      <c r="A10964">
        <v>879276</v>
      </c>
      <c r="B10964" t="s">
        <v>37</v>
      </c>
      <c r="C10964" t="s">
        <v>38</v>
      </c>
      <c r="D10964" t="s">
        <v>13</v>
      </c>
      <c r="E10964" t="s">
        <v>39</v>
      </c>
      <c r="F10964" t="s">
        <v>22</v>
      </c>
      <c r="G10964" t="s">
        <v>11</v>
      </c>
      <c r="H10964" s="1">
        <v>43163</v>
      </c>
      <c r="I10964" s="2">
        <v>0.625</v>
      </c>
      <c r="J10964" t="s">
        <v>12</v>
      </c>
      <c r="K10964">
        <v>3564249</v>
      </c>
      <c r="L10964">
        <v>5087503</v>
      </c>
    </row>
    <row r="10965" spans="1:12" x14ac:dyDescent="0.2">
      <c r="A10965">
        <v>879277</v>
      </c>
      <c r="B10965" t="s">
        <v>37</v>
      </c>
      <c r="C10965" t="s">
        <v>38</v>
      </c>
      <c r="D10965" t="s">
        <v>13</v>
      </c>
      <c r="E10965" t="s">
        <v>39</v>
      </c>
      <c r="F10965" t="s">
        <v>22</v>
      </c>
      <c r="G10965" t="s">
        <v>11</v>
      </c>
      <c r="H10965" s="1">
        <v>43163</v>
      </c>
      <c r="I10965" s="2">
        <v>0.79166666666666663</v>
      </c>
      <c r="J10965" t="s">
        <v>12</v>
      </c>
      <c r="K10965">
        <v>3564249</v>
      </c>
      <c r="L10965">
        <v>5087503</v>
      </c>
    </row>
    <row r="10966" spans="1:12" x14ac:dyDescent="0.2">
      <c r="A10966">
        <v>879278</v>
      </c>
      <c r="B10966" t="s">
        <v>37</v>
      </c>
      <c r="C10966" t="s">
        <v>38</v>
      </c>
      <c r="D10966" t="s">
        <v>13</v>
      </c>
      <c r="E10966" t="s">
        <v>39</v>
      </c>
      <c r="F10966" t="s">
        <v>22</v>
      </c>
      <c r="G10966" t="s">
        <v>11</v>
      </c>
      <c r="H10966" s="1">
        <v>43163</v>
      </c>
      <c r="I10966" s="2">
        <v>0.95833333333333337</v>
      </c>
      <c r="J10966" t="s">
        <v>12</v>
      </c>
      <c r="K10966">
        <v>3564253</v>
      </c>
      <c r="L10966">
        <v>5087504</v>
      </c>
    </row>
    <row r="10967" spans="1:12" x14ac:dyDescent="0.2">
      <c r="A10967">
        <v>879279</v>
      </c>
      <c r="B10967" t="s">
        <v>37</v>
      </c>
      <c r="C10967" t="s">
        <v>38</v>
      </c>
      <c r="D10967" t="s">
        <v>13</v>
      </c>
      <c r="E10967" t="s">
        <v>39</v>
      </c>
      <c r="F10967" t="s">
        <v>22</v>
      </c>
      <c r="G10967" t="s">
        <v>11</v>
      </c>
      <c r="H10967" s="1">
        <v>43164</v>
      </c>
      <c r="I10967" s="2">
        <v>0.125</v>
      </c>
      <c r="J10967" t="s">
        <v>12</v>
      </c>
      <c r="K10967">
        <v>3564257</v>
      </c>
      <c r="L10967">
        <v>5087519</v>
      </c>
    </row>
    <row r="10968" spans="1:12" x14ac:dyDescent="0.2">
      <c r="A10968">
        <v>879280</v>
      </c>
      <c r="B10968" t="s">
        <v>37</v>
      </c>
      <c r="C10968" t="s">
        <v>38</v>
      </c>
      <c r="D10968" t="s">
        <v>13</v>
      </c>
      <c r="E10968" t="s">
        <v>39</v>
      </c>
      <c r="F10968" t="s">
        <v>22</v>
      </c>
      <c r="G10968" t="s">
        <v>11</v>
      </c>
      <c r="H10968" s="1">
        <v>43164</v>
      </c>
      <c r="I10968" s="2">
        <v>0.29166666666666669</v>
      </c>
      <c r="J10968" t="s">
        <v>12</v>
      </c>
      <c r="K10968">
        <v>3564400</v>
      </c>
      <c r="L10968">
        <v>5087533</v>
      </c>
    </row>
    <row r="10969" spans="1:12" x14ac:dyDescent="0.2">
      <c r="A10969">
        <v>879281</v>
      </c>
      <c r="B10969" t="s">
        <v>37</v>
      </c>
      <c r="C10969" t="s">
        <v>38</v>
      </c>
      <c r="D10969" t="s">
        <v>13</v>
      </c>
      <c r="E10969" t="s">
        <v>39</v>
      </c>
      <c r="F10969" t="s">
        <v>22</v>
      </c>
      <c r="G10969" t="s">
        <v>11</v>
      </c>
      <c r="H10969" s="1">
        <v>43164</v>
      </c>
      <c r="I10969" s="2">
        <v>0.45833333333333331</v>
      </c>
      <c r="J10969" t="s">
        <v>12</v>
      </c>
      <c r="K10969">
        <v>3564737</v>
      </c>
      <c r="L10969">
        <v>5087681</v>
      </c>
    </row>
    <row r="10970" spans="1:12" x14ac:dyDescent="0.2">
      <c r="A10970">
        <v>879282</v>
      </c>
      <c r="B10970" t="s">
        <v>37</v>
      </c>
      <c r="C10970" t="s">
        <v>38</v>
      </c>
      <c r="D10970" t="s">
        <v>13</v>
      </c>
      <c r="E10970" t="s">
        <v>39</v>
      </c>
      <c r="F10970" t="s">
        <v>22</v>
      </c>
      <c r="G10970" t="s">
        <v>11</v>
      </c>
      <c r="H10970" s="1">
        <v>43164</v>
      </c>
      <c r="I10970" s="2">
        <v>0.625</v>
      </c>
      <c r="J10970" t="s">
        <v>12</v>
      </c>
      <c r="K10970">
        <v>3564866</v>
      </c>
      <c r="L10970">
        <v>5087806</v>
      </c>
    </row>
    <row r="10971" spans="1:12" x14ac:dyDescent="0.2">
      <c r="A10971">
        <v>879283</v>
      </c>
      <c r="B10971" t="s">
        <v>37</v>
      </c>
      <c r="C10971" t="s">
        <v>38</v>
      </c>
      <c r="D10971" t="s">
        <v>13</v>
      </c>
      <c r="E10971" t="s">
        <v>39</v>
      </c>
      <c r="F10971" t="s">
        <v>22</v>
      </c>
      <c r="G10971" t="s">
        <v>11</v>
      </c>
      <c r="H10971" s="1">
        <v>43164</v>
      </c>
      <c r="I10971" s="2">
        <v>0.79166666666666663</v>
      </c>
      <c r="J10971" t="s">
        <v>12</v>
      </c>
      <c r="K10971">
        <v>3565030</v>
      </c>
      <c r="L10971">
        <v>5088124</v>
      </c>
    </row>
    <row r="10972" spans="1:12" x14ac:dyDescent="0.2">
      <c r="A10972">
        <v>879284</v>
      </c>
      <c r="B10972" t="s">
        <v>37</v>
      </c>
      <c r="C10972" t="s">
        <v>38</v>
      </c>
      <c r="D10972" t="s">
        <v>13</v>
      </c>
      <c r="E10972" t="s">
        <v>39</v>
      </c>
      <c r="F10972" t="s">
        <v>22</v>
      </c>
      <c r="G10972" t="s">
        <v>11</v>
      </c>
      <c r="H10972" s="1">
        <v>43164</v>
      </c>
      <c r="I10972" s="2">
        <v>0.95833333333333337</v>
      </c>
      <c r="J10972" t="s">
        <v>12</v>
      </c>
      <c r="K10972">
        <v>3565085</v>
      </c>
      <c r="L10972">
        <v>5088263</v>
      </c>
    </row>
    <row r="10973" spans="1:12" x14ac:dyDescent="0.2">
      <c r="A10973">
        <v>879285</v>
      </c>
      <c r="B10973" t="s">
        <v>37</v>
      </c>
      <c r="C10973" t="s">
        <v>38</v>
      </c>
      <c r="D10973" t="s">
        <v>13</v>
      </c>
      <c r="E10973" t="s">
        <v>39</v>
      </c>
      <c r="F10973" t="s">
        <v>22</v>
      </c>
      <c r="G10973" t="s">
        <v>11</v>
      </c>
      <c r="H10973" s="1">
        <v>43165</v>
      </c>
      <c r="I10973" s="2">
        <v>0.125</v>
      </c>
      <c r="J10973" t="s">
        <v>12</v>
      </c>
      <c r="K10973">
        <v>3565100</v>
      </c>
      <c r="L10973">
        <v>5088289</v>
      </c>
    </row>
    <row r="10974" spans="1:12" x14ac:dyDescent="0.2">
      <c r="A10974">
        <v>879286</v>
      </c>
      <c r="B10974" t="s">
        <v>37</v>
      </c>
      <c r="C10974" t="s">
        <v>38</v>
      </c>
      <c r="D10974" t="s">
        <v>13</v>
      </c>
      <c r="E10974" t="s">
        <v>39</v>
      </c>
      <c r="F10974" t="s">
        <v>22</v>
      </c>
      <c r="G10974" t="s">
        <v>11</v>
      </c>
      <c r="H10974" s="1">
        <v>43165</v>
      </c>
      <c r="I10974" s="2">
        <v>0.29166666666666669</v>
      </c>
      <c r="J10974" t="s">
        <v>12</v>
      </c>
      <c r="K10974">
        <v>3565285</v>
      </c>
      <c r="L10974">
        <v>5088317</v>
      </c>
    </row>
    <row r="10975" spans="1:12" x14ac:dyDescent="0.2">
      <c r="A10975">
        <v>879287</v>
      </c>
      <c r="B10975" t="s">
        <v>37</v>
      </c>
      <c r="C10975" t="s">
        <v>38</v>
      </c>
      <c r="D10975" t="s">
        <v>13</v>
      </c>
      <c r="E10975" t="s">
        <v>39</v>
      </c>
      <c r="F10975" t="s">
        <v>22</v>
      </c>
      <c r="G10975" t="s">
        <v>11</v>
      </c>
      <c r="H10975" s="1">
        <v>43165</v>
      </c>
      <c r="I10975" s="2">
        <v>0.45833333333333331</v>
      </c>
      <c r="J10975" t="s">
        <v>12</v>
      </c>
      <c r="K10975">
        <v>3565624</v>
      </c>
      <c r="L10975">
        <v>5088471</v>
      </c>
    </row>
    <row r="10976" spans="1:12" x14ac:dyDescent="0.2">
      <c r="A10976">
        <v>879288</v>
      </c>
      <c r="B10976" t="s">
        <v>37</v>
      </c>
      <c r="C10976" t="s">
        <v>38</v>
      </c>
      <c r="D10976" t="s">
        <v>13</v>
      </c>
      <c r="E10976" t="s">
        <v>39</v>
      </c>
      <c r="F10976" t="s">
        <v>22</v>
      </c>
      <c r="G10976" t="s">
        <v>11</v>
      </c>
      <c r="H10976" s="1">
        <v>43165</v>
      </c>
      <c r="I10976" s="2">
        <v>0.625</v>
      </c>
      <c r="J10976" t="s">
        <v>12</v>
      </c>
      <c r="K10976">
        <v>3565767</v>
      </c>
      <c r="L10976">
        <v>5088585</v>
      </c>
    </row>
    <row r="10977" spans="1:12" x14ac:dyDescent="0.2">
      <c r="A10977">
        <v>879289</v>
      </c>
      <c r="B10977" t="s">
        <v>37</v>
      </c>
      <c r="C10977" t="s">
        <v>38</v>
      </c>
      <c r="D10977" t="s">
        <v>13</v>
      </c>
      <c r="E10977" t="s">
        <v>39</v>
      </c>
      <c r="F10977" t="s">
        <v>22</v>
      </c>
      <c r="G10977" t="s">
        <v>11</v>
      </c>
      <c r="H10977" s="1">
        <v>43165</v>
      </c>
      <c r="I10977" s="2">
        <v>0.79166666666666663</v>
      </c>
      <c r="J10977" t="s">
        <v>12</v>
      </c>
      <c r="K10977">
        <v>3565930</v>
      </c>
      <c r="L10977">
        <v>5088960</v>
      </c>
    </row>
    <row r="10978" spans="1:12" x14ac:dyDescent="0.2">
      <c r="A10978">
        <v>879290</v>
      </c>
      <c r="B10978" t="s">
        <v>37</v>
      </c>
      <c r="C10978" t="s">
        <v>38</v>
      </c>
      <c r="D10978" t="s">
        <v>13</v>
      </c>
      <c r="E10978" t="s">
        <v>39</v>
      </c>
      <c r="F10978" t="s">
        <v>22</v>
      </c>
      <c r="G10978" t="s">
        <v>11</v>
      </c>
      <c r="H10978" s="1">
        <v>43165</v>
      </c>
      <c r="I10978" s="2">
        <v>0.95833333333333337</v>
      </c>
      <c r="J10978" t="s">
        <v>12</v>
      </c>
      <c r="K10978">
        <v>3565999</v>
      </c>
      <c r="L10978">
        <v>5089101</v>
      </c>
    </row>
    <row r="10979" spans="1:12" x14ac:dyDescent="0.2">
      <c r="A10979">
        <v>879291</v>
      </c>
      <c r="B10979" t="s">
        <v>37</v>
      </c>
      <c r="C10979" t="s">
        <v>38</v>
      </c>
      <c r="D10979" t="s">
        <v>13</v>
      </c>
      <c r="E10979" t="s">
        <v>39</v>
      </c>
      <c r="F10979" t="s">
        <v>22</v>
      </c>
      <c r="G10979" t="s">
        <v>11</v>
      </c>
      <c r="H10979" s="1">
        <v>43166</v>
      </c>
      <c r="I10979" s="2">
        <v>0.125</v>
      </c>
      <c r="J10979" t="s">
        <v>12</v>
      </c>
      <c r="K10979">
        <v>3566015</v>
      </c>
      <c r="L10979">
        <v>5089131</v>
      </c>
    </row>
    <row r="10980" spans="1:12" x14ac:dyDescent="0.2">
      <c r="A10980">
        <v>879292</v>
      </c>
      <c r="B10980" t="s">
        <v>37</v>
      </c>
      <c r="C10980" t="s">
        <v>38</v>
      </c>
      <c r="D10980" t="s">
        <v>13</v>
      </c>
      <c r="E10980" t="s">
        <v>39</v>
      </c>
      <c r="F10980" t="s">
        <v>22</v>
      </c>
      <c r="G10980" t="s">
        <v>11</v>
      </c>
      <c r="H10980" s="1">
        <v>43166</v>
      </c>
      <c r="I10980" s="2">
        <v>0.29166666666666669</v>
      </c>
      <c r="J10980" t="s">
        <v>12</v>
      </c>
      <c r="K10980">
        <v>3566159</v>
      </c>
      <c r="L10980">
        <v>5089150</v>
      </c>
    </row>
    <row r="10981" spans="1:12" x14ac:dyDescent="0.2">
      <c r="A10981">
        <v>879293</v>
      </c>
      <c r="B10981" t="s">
        <v>37</v>
      </c>
      <c r="C10981" t="s">
        <v>38</v>
      </c>
      <c r="D10981" t="s">
        <v>13</v>
      </c>
      <c r="E10981" t="s">
        <v>39</v>
      </c>
      <c r="F10981" t="s">
        <v>22</v>
      </c>
      <c r="G10981" t="s">
        <v>11</v>
      </c>
      <c r="H10981" s="1">
        <v>43166</v>
      </c>
      <c r="I10981" s="2">
        <v>0.45833333333333331</v>
      </c>
      <c r="J10981" t="s">
        <v>12</v>
      </c>
      <c r="K10981">
        <v>3566423</v>
      </c>
      <c r="L10981">
        <v>5089277</v>
      </c>
    </row>
    <row r="10982" spans="1:12" x14ac:dyDescent="0.2">
      <c r="A10982">
        <v>879294</v>
      </c>
      <c r="B10982" t="s">
        <v>37</v>
      </c>
      <c r="C10982" t="s">
        <v>38</v>
      </c>
      <c r="D10982" t="s">
        <v>13</v>
      </c>
      <c r="E10982" t="s">
        <v>39</v>
      </c>
      <c r="F10982" t="s">
        <v>22</v>
      </c>
      <c r="G10982" t="s">
        <v>11</v>
      </c>
      <c r="H10982" s="1">
        <v>43166</v>
      </c>
      <c r="I10982" s="2">
        <v>0.625</v>
      </c>
      <c r="J10982" t="s">
        <v>12</v>
      </c>
      <c r="K10982">
        <v>3566497</v>
      </c>
      <c r="L10982">
        <v>5089410</v>
      </c>
    </row>
    <row r="10983" spans="1:12" x14ac:dyDescent="0.2">
      <c r="A10983">
        <v>879295</v>
      </c>
      <c r="B10983" t="s">
        <v>37</v>
      </c>
      <c r="C10983" t="s">
        <v>38</v>
      </c>
      <c r="D10983" t="s">
        <v>13</v>
      </c>
      <c r="E10983" t="s">
        <v>39</v>
      </c>
      <c r="F10983" t="s">
        <v>22</v>
      </c>
      <c r="G10983" t="s">
        <v>11</v>
      </c>
      <c r="H10983" s="1">
        <v>43166</v>
      </c>
      <c r="I10983" s="2">
        <v>0.79166666666666663</v>
      </c>
      <c r="J10983" t="s">
        <v>12</v>
      </c>
      <c r="K10983">
        <v>3566602</v>
      </c>
      <c r="L10983">
        <v>5089735</v>
      </c>
    </row>
    <row r="10984" spans="1:12" x14ac:dyDescent="0.2">
      <c r="A10984">
        <v>879296</v>
      </c>
      <c r="B10984" t="s">
        <v>37</v>
      </c>
      <c r="C10984" t="s">
        <v>38</v>
      </c>
      <c r="D10984" t="s">
        <v>13</v>
      </c>
      <c r="E10984" t="s">
        <v>39</v>
      </c>
      <c r="F10984" t="s">
        <v>22</v>
      </c>
      <c r="G10984" t="s">
        <v>11</v>
      </c>
      <c r="H10984" s="1">
        <v>43166</v>
      </c>
      <c r="I10984" s="2">
        <v>0.95833333333333337</v>
      </c>
      <c r="J10984" t="s">
        <v>17</v>
      </c>
      <c r="K10984">
        <v>3566613</v>
      </c>
      <c r="L10984">
        <v>5089801</v>
      </c>
    </row>
    <row r="10985" spans="1:12" x14ac:dyDescent="0.2">
      <c r="A10985">
        <v>879297</v>
      </c>
      <c r="B10985" t="s">
        <v>37</v>
      </c>
      <c r="C10985" t="s">
        <v>38</v>
      </c>
      <c r="D10985" t="s">
        <v>13</v>
      </c>
      <c r="E10985" t="s">
        <v>39</v>
      </c>
      <c r="F10985" t="s">
        <v>22</v>
      </c>
      <c r="G10985" t="s">
        <v>11</v>
      </c>
      <c r="H10985" s="1">
        <v>43167</v>
      </c>
      <c r="I10985" s="2">
        <v>0.125</v>
      </c>
      <c r="J10985" t="s">
        <v>12</v>
      </c>
      <c r="K10985">
        <v>3566620</v>
      </c>
      <c r="L10985">
        <v>5089808</v>
      </c>
    </row>
    <row r="10986" spans="1:12" x14ac:dyDescent="0.2">
      <c r="A10986">
        <v>879298</v>
      </c>
      <c r="B10986" t="s">
        <v>37</v>
      </c>
      <c r="C10986" t="s">
        <v>38</v>
      </c>
      <c r="D10986" t="s">
        <v>13</v>
      </c>
      <c r="E10986" t="s">
        <v>39</v>
      </c>
      <c r="F10986" t="s">
        <v>22</v>
      </c>
      <c r="G10986" t="s">
        <v>11</v>
      </c>
      <c r="H10986" s="1">
        <v>43167</v>
      </c>
      <c r="I10986" s="2">
        <v>0.29166666666666669</v>
      </c>
      <c r="J10986" t="s">
        <v>12</v>
      </c>
      <c r="K10986">
        <v>3566779</v>
      </c>
      <c r="L10986">
        <v>5089818</v>
      </c>
    </row>
    <row r="10987" spans="1:12" x14ac:dyDescent="0.2">
      <c r="A10987">
        <v>879299</v>
      </c>
      <c r="B10987" t="s">
        <v>37</v>
      </c>
      <c r="C10987" t="s">
        <v>38</v>
      </c>
      <c r="D10987" t="s">
        <v>13</v>
      </c>
      <c r="E10987" t="s">
        <v>39</v>
      </c>
      <c r="F10987" t="s">
        <v>22</v>
      </c>
      <c r="G10987" t="s">
        <v>11</v>
      </c>
      <c r="H10987" s="1">
        <v>43167</v>
      </c>
      <c r="I10987" s="2">
        <v>0.45833333333333331</v>
      </c>
      <c r="J10987" t="s">
        <v>12</v>
      </c>
      <c r="K10987">
        <v>3567117</v>
      </c>
      <c r="L10987">
        <v>5089952</v>
      </c>
    </row>
    <row r="10988" spans="1:12" x14ac:dyDescent="0.2">
      <c r="A10988">
        <v>879300</v>
      </c>
      <c r="B10988" t="s">
        <v>37</v>
      </c>
      <c r="C10988" t="s">
        <v>38</v>
      </c>
      <c r="D10988" t="s">
        <v>13</v>
      </c>
      <c r="E10988" t="s">
        <v>39</v>
      </c>
      <c r="F10988" t="s">
        <v>22</v>
      </c>
      <c r="G10988" t="s">
        <v>11</v>
      </c>
      <c r="H10988" s="1">
        <v>43167</v>
      </c>
      <c r="I10988" s="2">
        <v>0.625</v>
      </c>
      <c r="J10988" t="s">
        <v>12</v>
      </c>
      <c r="K10988">
        <v>3567229</v>
      </c>
      <c r="L10988">
        <v>5090060</v>
      </c>
    </row>
    <row r="10989" spans="1:12" x14ac:dyDescent="0.2">
      <c r="A10989">
        <v>879301</v>
      </c>
      <c r="B10989" t="s">
        <v>37</v>
      </c>
      <c r="C10989" t="s">
        <v>38</v>
      </c>
      <c r="D10989" t="s">
        <v>13</v>
      </c>
      <c r="E10989" t="s">
        <v>39</v>
      </c>
      <c r="F10989" t="s">
        <v>22</v>
      </c>
      <c r="G10989" t="s">
        <v>11</v>
      </c>
      <c r="H10989" s="1">
        <v>43167</v>
      </c>
      <c r="I10989" s="2">
        <v>0.79166666666666663</v>
      </c>
      <c r="J10989" t="s">
        <v>12</v>
      </c>
      <c r="K10989">
        <v>3567374</v>
      </c>
      <c r="L10989">
        <v>5090420</v>
      </c>
    </row>
    <row r="10990" spans="1:12" x14ac:dyDescent="0.2">
      <c r="A10990">
        <v>879302</v>
      </c>
      <c r="B10990" t="s">
        <v>37</v>
      </c>
      <c r="C10990" t="s">
        <v>38</v>
      </c>
      <c r="D10990" t="s">
        <v>13</v>
      </c>
      <c r="E10990" t="s">
        <v>39</v>
      </c>
      <c r="F10990" t="s">
        <v>22</v>
      </c>
      <c r="G10990" t="s">
        <v>11</v>
      </c>
      <c r="H10990" s="1">
        <v>43167</v>
      </c>
      <c r="I10990" s="2">
        <v>0.95833333333333337</v>
      </c>
      <c r="J10990" t="s">
        <v>12</v>
      </c>
      <c r="K10990">
        <v>3567437</v>
      </c>
      <c r="L10990">
        <v>5090555</v>
      </c>
    </row>
    <row r="10991" spans="1:12" x14ac:dyDescent="0.2">
      <c r="A10991">
        <v>879303</v>
      </c>
      <c r="B10991" t="s">
        <v>37</v>
      </c>
      <c r="C10991" t="s">
        <v>38</v>
      </c>
      <c r="D10991" t="s">
        <v>13</v>
      </c>
      <c r="E10991" t="s">
        <v>39</v>
      </c>
      <c r="F10991" t="s">
        <v>22</v>
      </c>
      <c r="G10991" t="s">
        <v>11</v>
      </c>
      <c r="H10991" s="1">
        <v>43168</v>
      </c>
      <c r="I10991" s="2">
        <v>0.125</v>
      </c>
      <c r="J10991" t="s">
        <v>12</v>
      </c>
      <c r="K10991">
        <v>3567444</v>
      </c>
      <c r="L10991">
        <v>5090590</v>
      </c>
    </row>
    <row r="10992" spans="1:12" x14ac:dyDescent="0.2">
      <c r="A10992">
        <v>879304</v>
      </c>
      <c r="B10992" t="s">
        <v>37</v>
      </c>
      <c r="C10992" t="s">
        <v>38</v>
      </c>
      <c r="D10992" t="s">
        <v>13</v>
      </c>
      <c r="E10992" t="s">
        <v>39</v>
      </c>
      <c r="F10992" t="s">
        <v>22</v>
      </c>
      <c r="G10992" t="s">
        <v>11</v>
      </c>
      <c r="H10992" s="1">
        <v>43168</v>
      </c>
      <c r="I10992" s="2">
        <v>0.29166666666666669</v>
      </c>
      <c r="J10992" t="s">
        <v>12</v>
      </c>
      <c r="K10992">
        <v>3567595</v>
      </c>
      <c r="L10992">
        <v>5090607</v>
      </c>
    </row>
    <row r="10993" spans="1:12" x14ac:dyDescent="0.2">
      <c r="A10993">
        <v>879305</v>
      </c>
      <c r="B10993" t="s">
        <v>37</v>
      </c>
      <c r="C10993" t="s">
        <v>38</v>
      </c>
      <c r="D10993" t="s">
        <v>13</v>
      </c>
      <c r="E10993" t="s">
        <v>39</v>
      </c>
      <c r="F10993" t="s">
        <v>22</v>
      </c>
      <c r="G10993" t="s">
        <v>11</v>
      </c>
      <c r="H10993" s="1">
        <v>43168</v>
      </c>
      <c r="I10993" s="2">
        <v>0.45833333333333331</v>
      </c>
      <c r="J10993" t="s">
        <v>12</v>
      </c>
      <c r="K10993">
        <v>3567898</v>
      </c>
      <c r="L10993">
        <v>5090737</v>
      </c>
    </row>
    <row r="10994" spans="1:12" x14ac:dyDescent="0.2">
      <c r="A10994">
        <v>879306</v>
      </c>
      <c r="B10994" t="s">
        <v>37</v>
      </c>
      <c r="C10994" t="s">
        <v>38</v>
      </c>
      <c r="D10994" t="s">
        <v>13</v>
      </c>
      <c r="E10994" t="s">
        <v>39</v>
      </c>
      <c r="F10994" t="s">
        <v>22</v>
      </c>
      <c r="G10994" t="s">
        <v>11</v>
      </c>
      <c r="H10994" s="1">
        <v>43168</v>
      </c>
      <c r="I10994" s="2">
        <v>0.625</v>
      </c>
      <c r="J10994" t="s">
        <v>12</v>
      </c>
      <c r="K10994">
        <v>3568056</v>
      </c>
      <c r="L10994">
        <v>5090906</v>
      </c>
    </row>
    <row r="10995" spans="1:12" x14ac:dyDescent="0.2">
      <c r="A10995">
        <v>879307</v>
      </c>
      <c r="B10995" t="s">
        <v>37</v>
      </c>
      <c r="C10995" t="s">
        <v>38</v>
      </c>
      <c r="D10995" t="s">
        <v>13</v>
      </c>
      <c r="E10995" t="s">
        <v>39</v>
      </c>
      <c r="F10995" t="s">
        <v>22</v>
      </c>
      <c r="G10995" t="s">
        <v>11</v>
      </c>
      <c r="H10995" s="1">
        <v>43168</v>
      </c>
      <c r="I10995" s="2">
        <v>0.79166666666666663</v>
      </c>
      <c r="J10995" t="s">
        <v>12</v>
      </c>
      <c r="K10995">
        <v>3568191</v>
      </c>
      <c r="L10995">
        <v>5091178</v>
      </c>
    </row>
    <row r="10996" spans="1:12" x14ac:dyDescent="0.2">
      <c r="A10996">
        <v>879308</v>
      </c>
      <c r="B10996" t="s">
        <v>37</v>
      </c>
      <c r="C10996" t="s">
        <v>38</v>
      </c>
      <c r="D10996" t="s">
        <v>13</v>
      </c>
      <c r="E10996" t="s">
        <v>39</v>
      </c>
      <c r="F10996" t="s">
        <v>22</v>
      </c>
      <c r="G10996" t="s">
        <v>11</v>
      </c>
      <c r="H10996" s="1">
        <v>43168</v>
      </c>
      <c r="I10996" s="2">
        <v>0.95833333333333337</v>
      </c>
      <c r="J10996" t="s">
        <v>12</v>
      </c>
      <c r="K10996">
        <v>3568255</v>
      </c>
      <c r="L10996">
        <v>5091293</v>
      </c>
    </row>
    <row r="10997" spans="1:12" x14ac:dyDescent="0.2">
      <c r="A10997">
        <v>879309</v>
      </c>
      <c r="B10997" t="s">
        <v>37</v>
      </c>
      <c r="C10997" t="s">
        <v>38</v>
      </c>
      <c r="D10997" t="s">
        <v>14</v>
      </c>
      <c r="E10997" t="s">
        <v>39</v>
      </c>
      <c r="F10997" t="s">
        <v>22</v>
      </c>
      <c r="G10997" t="s">
        <v>11</v>
      </c>
      <c r="H10997" s="1">
        <v>43162</v>
      </c>
      <c r="I10997" s="2">
        <v>0.125</v>
      </c>
      <c r="J10997" t="s">
        <v>12</v>
      </c>
      <c r="K10997">
        <v>3152175</v>
      </c>
      <c r="L10997">
        <v>2946253</v>
      </c>
    </row>
    <row r="10998" spans="1:12" x14ac:dyDescent="0.2">
      <c r="A10998">
        <v>879310</v>
      </c>
      <c r="B10998" t="s">
        <v>37</v>
      </c>
      <c r="C10998" t="s">
        <v>38</v>
      </c>
      <c r="D10998" t="s">
        <v>14</v>
      </c>
      <c r="E10998" t="s">
        <v>39</v>
      </c>
      <c r="F10998" t="s">
        <v>22</v>
      </c>
      <c r="G10998" t="s">
        <v>11</v>
      </c>
      <c r="H10998" s="1">
        <v>43162</v>
      </c>
      <c r="I10998" s="2">
        <v>0.29166666666666669</v>
      </c>
      <c r="J10998" t="s">
        <v>12</v>
      </c>
      <c r="K10998">
        <v>3152175</v>
      </c>
      <c r="L10998">
        <v>2946253</v>
      </c>
    </row>
    <row r="10999" spans="1:12" x14ac:dyDescent="0.2">
      <c r="A10999">
        <v>879311</v>
      </c>
      <c r="B10999" t="s">
        <v>37</v>
      </c>
      <c r="C10999" t="s">
        <v>38</v>
      </c>
      <c r="D10999" t="s">
        <v>14</v>
      </c>
      <c r="E10999" t="s">
        <v>39</v>
      </c>
      <c r="F10999" t="s">
        <v>22</v>
      </c>
      <c r="G10999" t="s">
        <v>11</v>
      </c>
      <c r="H10999" s="1">
        <v>43162</v>
      </c>
      <c r="I10999" s="2">
        <v>0.45833333333333331</v>
      </c>
      <c r="J10999" t="s">
        <v>12</v>
      </c>
      <c r="K10999">
        <v>3152175</v>
      </c>
      <c r="L10999">
        <v>2946253</v>
      </c>
    </row>
    <row r="11000" spans="1:12" x14ac:dyDescent="0.2">
      <c r="A11000">
        <v>879312</v>
      </c>
      <c r="B11000" t="s">
        <v>37</v>
      </c>
      <c r="C11000" t="s">
        <v>38</v>
      </c>
      <c r="D11000" t="s">
        <v>14</v>
      </c>
      <c r="E11000" t="s">
        <v>39</v>
      </c>
      <c r="F11000" t="s">
        <v>22</v>
      </c>
      <c r="G11000" t="s">
        <v>11</v>
      </c>
      <c r="H11000" s="1">
        <v>43162</v>
      </c>
      <c r="I11000" s="2">
        <v>0.625</v>
      </c>
      <c r="J11000" t="s">
        <v>12</v>
      </c>
      <c r="K11000">
        <v>3152175</v>
      </c>
      <c r="L11000">
        <v>2946253</v>
      </c>
    </row>
    <row r="11001" spans="1:12" x14ac:dyDescent="0.2">
      <c r="A11001">
        <v>879313</v>
      </c>
      <c r="B11001" t="s">
        <v>37</v>
      </c>
      <c r="C11001" t="s">
        <v>38</v>
      </c>
      <c r="D11001" t="s">
        <v>14</v>
      </c>
      <c r="E11001" t="s">
        <v>39</v>
      </c>
      <c r="F11001" t="s">
        <v>22</v>
      </c>
      <c r="G11001" t="s">
        <v>11</v>
      </c>
      <c r="H11001" s="1">
        <v>43162</v>
      </c>
      <c r="I11001" s="2">
        <v>0.79166666666666663</v>
      </c>
      <c r="J11001" t="s">
        <v>12</v>
      </c>
      <c r="K11001">
        <v>3152175</v>
      </c>
      <c r="L11001">
        <v>2946253</v>
      </c>
    </row>
    <row r="11002" spans="1:12" x14ac:dyDescent="0.2">
      <c r="A11002">
        <v>879314</v>
      </c>
      <c r="B11002" t="s">
        <v>37</v>
      </c>
      <c r="C11002" t="s">
        <v>38</v>
      </c>
      <c r="D11002" t="s">
        <v>14</v>
      </c>
      <c r="E11002" t="s">
        <v>39</v>
      </c>
      <c r="F11002" t="s">
        <v>22</v>
      </c>
      <c r="G11002" t="s">
        <v>11</v>
      </c>
      <c r="H11002" s="1">
        <v>43162</v>
      </c>
      <c r="I11002" s="2">
        <v>0.95833333333333337</v>
      </c>
      <c r="J11002" t="s">
        <v>12</v>
      </c>
      <c r="K11002">
        <v>3152175</v>
      </c>
      <c r="L11002">
        <v>2946253</v>
      </c>
    </row>
    <row r="11003" spans="1:12" x14ac:dyDescent="0.2">
      <c r="A11003">
        <v>879315</v>
      </c>
      <c r="B11003" t="s">
        <v>37</v>
      </c>
      <c r="C11003" t="s">
        <v>38</v>
      </c>
      <c r="D11003" t="s">
        <v>14</v>
      </c>
      <c r="E11003" t="s">
        <v>39</v>
      </c>
      <c r="F11003" t="s">
        <v>22</v>
      </c>
      <c r="G11003" t="s">
        <v>11</v>
      </c>
      <c r="H11003" s="1">
        <v>43163</v>
      </c>
      <c r="I11003" s="2">
        <v>0.125</v>
      </c>
      <c r="J11003" t="s">
        <v>12</v>
      </c>
      <c r="K11003">
        <v>3152175</v>
      </c>
      <c r="L11003">
        <v>2946253</v>
      </c>
    </row>
    <row r="11004" spans="1:12" x14ac:dyDescent="0.2">
      <c r="A11004">
        <v>879316</v>
      </c>
      <c r="B11004" t="s">
        <v>37</v>
      </c>
      <c r="C11004" t="s">
        <v>38</v>
      </c>
      <c r="D11004" t="s">
        <v>14</v>
      </c>
      <c r="E11004" t="s">
        <v>39</v>
      </c>
      <c r="F11004" t="s">
        <v>22</v>
      </c>
      <c r="G11004" t="s">
        <v>11</v>
      </c>
      <c r="H11004" s="1">
        <v>43163</v>
      </c>
      <c r="I11004" s="2">
        <v>0.29166666666666669</v>
      </c>
      <c r="J11004" t="s">
        <v>12</v>
      </c>
      <c r="K11004">
        <v>3152175</v>
      </c>
      <c r="L11004">
        <v>2946253</v>
      </c>
    </row>
    <row r="11005" spans="1:12" x14ac:dyDescent="0.2">
      <c r="A11005">
        <v>879317</v>
      </c>
      <c r="B11005" t="s">
        <v>37</v>
      </c>
      <c r="C11005" t="s">
        <v>38</v>
      </c>
      <c r="D11005" t="s">
        <v>14</v>
      </c>
      <c r="E11005" t="s">
        <v>39</v>
      </c>
      <c r="F11005" t="s">
        <v>22</v>
      </c>
      <c r="G11005" t="s">
        <v>11</v>
      </c>
      <c r="H11005" s="1">
        <v>43163</v>
      </c>
      <c r="I11005" s="2">
        <v>0.45833333333333331</v>
      </c>
      <c r="J11005" t="s">
        <v>12</v>
      </c>
      <c r="K11005">
        <v>3152175</v>
      </c>
      <c r="L11005">
        <v>2946253</v>
      </c>
    </row>
    <row r="11006" spans="1:12" x14ac:dyDescent="0.2">
      <c r="A11006">
        <v>879318</v>
      </c>
      <c r="B11006" t="s">
        <v>37</v>
      </c>
      <c r="C11006" t="s">
        <v>38</v>
      </c>
      <c r="D11006" t="s">
        <v>14</v>
      </c>
      <c r="E11006" t="s">
        <v>39</v>
      </c>
      <c r="F11006" t="s">
        <v>22</v>
      </c>
      <c r="G11006" t="s">
        <v>11</v>
      </c>
      <c r="H11006" s="1">
        <v>43163</v>
      </c>
      <c r="I11006" s="2">
        <v>0.625</v>
      </c>
      <c r="J11006" t="s">
        <v>12</v>
      </c>
      <c r="K11006">
        <v>3152175</v>
      </c>
      <c r="L11006">
        <v>2946253</v>
      </c>
    </row>
    <row r="11007" spans="1:12" x14ac:dyDescent="0.2">
      <c r="A11007">
        <v>879319</v>
      </c>
      <c r="B11007" t="s">
        <v>37</v>
      </c>
      <c r="C11007" t="s">
        <v>38</v>
      </c>
      <c r="D11007" t="s">
        <v>14</v>
      </c>
      <c r="E11007" t="s">
        <v>39</v>
      </c>
      <c r="F11007" t="s">
        <v>22</v>
      </c>
      <c r="G11007" t="s">
        <v>11</v>
      </c>
      <c r="H11007" s="1">
        <v>43163</v>
      </c>
      <c r="I11007" s="2">
        <v>0.79166666666666663</v>
      </c>
      <c r="J11007" t="s">
        <v>12</v>
      </c>
      <c r="K11007">
        <v>3152175</v>
      </c>
      <c r="L11007">
        <v>2946253</v>
      </c>
    </row>
    <row r="11008" spans="1:12" x14ac:dyDescent="0.2">
      <c r="A11008">
        <v>879320</v>
      </c>
      <c r="B11008" t="s">
        <v>37</v>
      </c>
      <c r="C11008" t="s">
        <v>38</v>
      </c>
      <c r="D11008" t="s">
        <v>14</v>
      </c>
      <c r="E11008" t="s">
        <v>39</v>
      </c>
      <c r="F11008" t="s">
        <v>22</v>
      </c>
      <c r="G11008" t="s">
        <v>11</v>
      </c>
      <c r="H11008" s="1">
        <v>43163</v>
      </c>
      <c r="I11008" s="2">
        <v>0.95833333333333337</v>
      </c>
      <c r="J11008" t="s">
        <v>12</v>
      </c>
      <c r="K11008">
        <v>3152175</v>
      </c>
      <c r="L11008">
        <v>2946254</v>
      </c>
    </row>
    <row r="11009" spans="1:12" x14ac:dyDescent="0.2">
      <c r="A11009">
        <v>879321</v>
      </c>
      <c r="B11009" t="s">
        <v>37</v>
      </c>
      <c r="C11009" t="s">
        <v>38</v>
      </c>
      <c r="D11009" t="s">
        <v>14</v>
      </c>
      <c r="E11009" t="s">
        <v>39</v>
      </c>
      <c r="F11009" t="s">
        <v>22</v>
      </c>
      <c r="G11009" t="s">
        <v>11</v>
      </c>
      <c r="H11009" s="1">
        <v>43164</v>
      </c>
      <c r="I11009" s="2">
        <v>0.125</v>
      </c>
      <c r="J11009" t="s">
        <v>12</v>
      </c>
      <c r="K11009">
        <v>3152177</v>
      </c>
      <c r="L11009">
        <v>2946260</v>
      </c>
    </row>
    <row r="11010" spans="1:12" x14ac:dyDescent="0.2">
      <c r="A11010">
        <v>879322</v>
      </c>
      <c r="B11010" t="s">
        <v>37</v>
      </c>
      <c r="C11010" t="s">
        <v>38</v>
      </c>
      <c r="D11010" t="s">
        <v>14</v>
      </c>
      <c r="E11010" t="s">
        <v>39</v>
      </c>
      <c r="F11010" t="s">
        <v>22</v>
      </c>
      <c r="G11010" t="s">
        <v>11</v>
      </c>
      <c r="H11010" s="1">
        <v>43164</v>
      </c>
      <c r="I11010" s="2">
        <v>0.29166666666666669</v>
      </c>
      <c r="J11010" t="s">
        <v>12</v>
      </c>
      <c r="K11010">
        <v>3152290</v>
      </c>
      <c r="L11010">
        <v>2946264</v>
      </c>
    </row>
    <row r="11011" spans="1:12" x14ac:dyDescent="0.2">
      <c r="A11011">
        <v>879323</v>
      </c>
      <c r="B11011" t="s">
        <v>37</v>
      </c>
      <c r="C11011" t="s">
        <v>38</v>
      </c>
      <c r="D11011" t="s">
        <v>14</v>
      </c>
      <c r="E11011" t="s">
        <v>39</v>
      </c>
      <c r="F11011" t="s">
        <v>22</v>
      </c>
      <c r="G11011" t="s">
        <v>11</v>
      </c>
      <c r="H11011" s="1">
        <v>43164</v>
      </c>
      <c r="I11011" s="2">
        <v>0.45833333333333331</v>
      </c>
      <c r="J11011" t="s">
        <v>12</v>
      </c>
      <c r="K11011">
        <v>3152500</v>
      </c>
      <c r="L11011">
        <v>2946318</v>
      </c>
    </row>
    <row r="11012" spans="1:12" x14ac:dyDescent="0.2">
      <c r="A11012">
        <v>879324</v>
      </c>
      <c r="B11012" t="s">
        <v>37</v>
      </c>
      <c r="C11012" t="s">
        <v>38</v>
      </c>
      <c r="D11012" t="s">
        <v>14</v>
      </c>
      <c r="E11012" t="s">
        <v>39</v>
      </c>
      <c r="F11012" t="s">
        <v>22</v>
      </c>
      <c r="G11012" t="s">
        <v>11</v>
      </c>
      <c r="H11012" s="1">
        <v>43164</v>
      </c>
      <c r="I11012" s="2">
        <v>0.625</v>
      </c>
      <c r="J11012" t="s">
        <v>12</v>
      </c>
      <c r="K11012">
        <v>3152579</v>
      </c>
      <c r="L11012">
        <v>2946370</v>
      </c>
    </row>
    <row r="11013" spans="1:12" x14ac:dyDescent="0.2">
      <c r="A11013">
        <v>879325</v>
      </c>
      <c r="B11013" t="s">
        <v>37</v>
      </c>
      <c r="C11013" t="s">
        <v>38</v>
      </c>
      <c r="D11013" t="s">
        <v>14</v>
      </c>
      <c r="E11013" t="s">
        <v>39</v>
      </c>
      <c r="F11013" t="s">
        <v>22</v>
      </c>
      <c r="G11013" t="s">
        <v>11</v>
      </c>
      <c r="H11013" s="1">
        <v>43164</v>
      </c>
      <c r="I11013" s="2">
        <v>0.79166666666666663</v>
      </c>
      <c r="J11013" t="s">
        <v>12</v>
      </c>
      <c r="K11013">
        <v>3152697</v>
      </c>
      <c r="L11013">
        <v>2946507</v>
      </c>
    </row>
    <row r="11014" spans="1:12" x14ac:dyDescent="0.2">
      <c r="A11014">
        <v>879326</v>
      </c>
      <c r="B11014" t="s">
        <v>37</v>
      </c>
      <c r="C11014" t="s">
        <v>38</v>
      </c>
      <c r="D11014" t="s">
        <v>14</v>
      </c>
      <c r="E11014" t="s">
        <v>39</v>
      </c>
      <c r="F11014" t="s">
        <v>22</v>
      </c>
      <c r="G11014" t="s">
        <v>11</v>
      </c>
      <c r="H11014" s="1">
        <v>43164</v>
      </c>
      <c r="I11014" s="2">
        <v>0.95833333333333337</v>
      </c>
      <c r="J11014" t="s">
        <v>12</v>
      </c>
      <c r="K11014">
        <v>3152719</v>
      </c>
      <c r="L11014">
        <v>2946580</v>
      </c>
    </row>
    <row r="11015" spans="1:12" x14ac:dyDescent="0.2">
      <c r="A11015">
        <v>879327</v>
      </c>
      <c r="B11015" t="s">
        <v>37</v>
      </c>
      <c r="C11015" t="s">
        <v>38</v>
      </c>
      <c r="D11015" t="s">
        <v>14</v>
      </c>
      <c r="E11015" t="s">
        <v>39</v>
      </c>
      <c r="F11015" t="s">
        <v>22</v>
      </c>
      <c r="G11015" t="s">
        <v>11</v>
      </c>
      <c r="H11015" s="1">
        <v>43165</v>
      </c>
      <c r="I11015" s="2">
        <v>0.125</v>
      </c>
      <c r="J11015" t="s">
        <v>12</v>
      </c>
      <c r="K11015">
        <v>3152723</v>
      </c>
      <c r="L11015">
        <v>2946596</v>
      </c>
    </row>
    <row r="11016" spans="1:12" x14ac:dyDescent="0.2">
      <c r="A11016">
        <v>879328</v>
      </c>
      <c r="B11016" t="s">
        <v>37</v>
      </c>
      <c r="C11016" t="s">
        <v>38</v>
      </c>
      <c r="D11016" t="s">
        <v>14</v>
      </c>
      <c r="E11016" t="s">
        <v>39</v>
      </c>
      <c r="F11016" t="s">
        <v>22</v>
      </c>
      <c r="G11016" t="s">
        <v>11</v>
      </c>
      <c r="H11016" s="1">
        <v>43165</v>
      </c>
      <c r="I11016" s="2">
        <v>0.29166666666666669</v>
      </c>
      <c r="J11016" t="s">
        <v>12</v>
      </c>
      <c r="K11016">
        <v>3152813</v>
      </c>
      <c r="L11016">
        <v>2946607</v>
      </c>
    </row>
    <row r="11017" spans="1:12" x14ac:dyDescent="0.2">
      <c r="A11017">
        <v>879329</v>
      </c>
      <c r="B11017" t="s">
        <v>37</v>
      </c>
      <c r="C11017" t="s">
        <v>38</v>
      </c>
      <c r="D11017" t="s">
        <v>14</v>
      </c>
      <c r="E11017" t="s">
        <v>39</v>
      </c>
      <c r="F11017" t="s">
        <v>22</v>
      </c>
      <c r="G11017" t="s">
        <v>11</v>
      </c>
      <c r="H11017" s="1">
        <v>43165</v>
      </c>
      <c r="I11017" s="2">
        <v>0.45833333333333331</v>
      </c>
      <c r="J11017" t="s">
        <v>12</v>
      </c>
      <c r="K11017">
        <v>3153040</v>
      </c>
      <c r="L11017">
        <v>2946669</v>
      </c>
    </row>
    <row r="11018" spans="1:12" x14ac:dyDescent="0.2">
      <c r="A11018">
        <v>879330</v>
      </c>
      <c r="B11018" t="s">
        <v>37</v>
      </c>
      <c r="C11018" t="s">
        <v>38</v>
      </c>
      <c r="D11018" t="s">
        <v>14</v>
      </c>
      <c r="E11018" t="s">
        <v>39</v>
      </c>
      <c r="F11018" t="s">
        <v>22</v>
      </c>
      <c r="G11018" t="s">
        <v>11</v>
      </c>
      <c r="H11018" s="1">
        <v>43165</v>
      </c>
      <c r="I11018" s="2">
        <v>0.625</v>
      </c>
      <c r="J11018" t="s">
        <v>12</v>
      </c>
      <c r="K11018">
        <v>3153132</v>
      </c>
      <c r="L11018">
        <v>2946712</v>
      </c>
    </row>
    <row r="11019" spans="1:12" x14ac:dyDescent="0.2">
      <c r="A11019">
        <v>879331</v>
      </c>
      <c r="B11019" t="s">
        <v>37</v>
      </c>
      <c r="C11019" t="s">
        <v>38</v>
      </c>
      <c r="D11019" t="s">
        <v>14</v>
      </c>
      <c r="E11019" t="s">
        <v>39</v>
      </c>
      <c r="F11019" t="s">
        <v>22</v>
      </c>
      <c r="G11019" t="s">
        <v>11</v>
      </c>
      <c r="H11019" s="1">
        <v>43165</v>
      </c>
      <c r="I11019" s="2">
        <v>0.79166666666666663</v>
      </c>
      <c r="J11019" t="s">
        <v>12</v>
      </c>
      <c r="K11019">
        <v>3153235</v>
      </c>
      <c r="L11019">
        <v>2946862</v>
      </c>
    </row>
    <row r="11020" spans="1:12" x14ac:dyDescent="0.2">
      <c r="A11020">
        <v>879332</v>
      </c>
      <c r="B11020" t="s">
        <v>37</v>
      </c>
      <c r="C11020" t="s">
        <v>38</v>
      </c>
      <c r="D11020" t="s">
        <v>14</v>
      </c>
      <c r="E11020" t="s">
        <v>39</v>
      </c>
      <c r="F11020" t="s">
        <v>22</v>
      </c>
      <c r="G11020" t="s">
        <v>11</v>
      </c>
      <c r="H11020" s="1">
        <v>43165</v>
      </c>
      <c r="I11020" s="2">
        <v>0.95833333333333337</v>
      </c>
      <c r="J11020" t="s">
        <v>12</v>
      </c>
      <c r="K11020">
        <v>3153263</v>
      </c>
      <c r="L11020">
        <v>2946914</v>
      </c>
    </row>
    <row r="11021" spans="1:12" x14ac:dyDescent="0.2">
      <c r="A11021">
        <v>879333</v>
      </c>
      <c r="B11021" t="s">
        <v>37</v>
      </c>
      <c r="C11021" t="s">
        <v>38</v>
      </c>
      <c r="D11021" t="s">
        <v>14</v>
      </c>
      <c r="E11021" t="s">
        <v>39</v>
      </c>
      <c r="F11021" t="s">
        <v>22</v>
      </c>
      <c r="G11021" t="s">
        <v>11</v>
      </c>
      <c r="H11021" s="1">
        <v>43166</v>
      </c>
      <c r="I11021" s="2">
        <v>0.125</v>
      </c>
      <c r="J11021" t="s">
        <v>12</v>
      </c>
      <c r="K11021">
        <v>3153270</v>
      </c>
      <c r="L11021">
        <v>2946923</v>
      </c>
    </row>
    <row r="11022" spans="1:12" x14ac:dyDescent="0.2">
      <c r="A11022">
        <v>879334</v>
      </c>
      <c r="B11022" t="s">
        <v>37</v>
      </c>
      <c r="C11022" t="s">
        <v>38</v>
      </c>
      <c r="D11022" t="s">
        <v>14</v>
      </c>
      <c r="E11022" t="s">
        <v>39</v>
      </c>
      <c r="F11022" t="s">
        <v>22</v>
      </c>
      <c r="G11022" t="s">
        <v>11</v>
      </c>
      <c r="H11022" s="1">
        <v>43166</v>
      </c>
      <c r="I11022" s="2">
        <v>0.29166666666666669</v>
      </c>
      <c r="J11022" t="s">
        <v>12</v>
      </c>
      <c r="K11022">
        <v>3153353</v>
      </c>
      <c r="L11022">
        <v>2946930</v>
      </c>
    </row>
    <row r="11023" spans="1:12" x14ac:dyDescent="0.2">
      <c r="A11023">
        <v>879335</v>
      </c>
      <c r="B11023" t="s">
        <v>37</v>
      </c>
      <c r="C11023" t="s">
        <v>38</v>
      </c>
      <c r="D11023" t="s">
        <v>14</v>
      </c>
      <c r="E11023" t="s">
        <v>39</v>
      </c>
      <c r="F11023" t="s">
        <v>22</v>
      </c>
      <c r="G11023" t="s">
        <v>11</v>
      </c>
      <c r="H11023" s="1">
        <v>43166</v>
      </c>
      <c r="I11023" s="2">
        <v>0.45833333333333331</v>
      </c>
      <c r="J11023" t="s">
        <v>12</v>
      </c>
      <c r="K11023">
        <v>3153501</v>
      </c>
      <c r="L11023">
        <v>2946983</v>
      </c>
    </row>
    <row r="11024" spans="1:12" x14ac:dyDescent="0.2">
      <c r="A11024">
        <v>879336</v>
      </c>
      <c r="B11024" t="s">
        <v>37</v>
      </c>
      <c r="C11024" t="s">
        <v>38</v>
      </c>
      <c r="D11024" t="s">
        <v>14</v>
      </c>
      <c r="E11024" t="s">
        <v>39</v>
      </c>
      <c r="F11024" t="s">
        <v>22</v>
      </c>
      <c r="G11024" t="s">
        <v>11</v>
      </c>
      <c r="H11024" s="1">
        <v>43166</v>
      </c>
      <c r="I11024" s="2">
        <v>0.625</v>
      </c>
      <c r="J11024" t="s">
        <v>12</v>
      </c>
      <c r="K11024">
        <v>3153557</v>
      </c>
      <c r="L11024">
        <v>2947028</v>
      </c>
    </row>
    <row r="11025" spans="1:12" x14ac:dyDescent="0.2">
      <c r="A11025">
        <v>879337</v>
      </c>
      <c r="B11025" t="s">
        <v>37</v>
      </c>
      <c r="C11025" t="s">
        <v>38</v>
      </c>
      <c r="D11025" t="s">
        <v>14</v>
      </c>
      <c r="E11025" t="s">
        <v>39</v>
      </c>
      <c r="F11025" t="s">
        <v>22</v>
      </c>
      <c r="G11025" t="s">
        <v>11</v>
      </c>
      <c r="H11025" s="1">
        <v>43166</v>
      </c>
      <c r="I11025" s="2">
        <v>0.79166666666666663</v>
      </c>
      <c r="J11025" t="s">
        <v>12</v>
      </c>
      <c r="K11025">
        <v>3153623</v>
      </c>
      <c r="L11025">
        <v>2947160</v>
      </c>
    </row>
    <row r="11026" spans="1:12" x14ac:dyDescent="0.2">
      <c r="A11026">
        <v>879338</v>
      </c>
      <c r="B11026" t="s">
        <v>37</v>
      </c>
      <c r="C11026" t="s">
        <v>38</v>
      </c>
      <c r="D11026" t="s">
        <v>14</v>
      </c>
      <c r="E11026" t="s">
        <v>39</v>
      </c>
      <c r="F11026" t="s">
        <v>22</v>
      </c>
      <c r="G11026" t="s">
        <v>11</v>
      </c>
      <c r="H11026" s="1">
        <v>43166</v>
      </c>
      <c r="I11026" s="2">
        <v>0.95833333333333337</v>
      </c>
      <c r="J11026" t="s">
        <v>17</v>
      </c>
      <c r="K11026">
        <v>3153635</v>
      </c>
      <c r="L11026">
        <v>2947182</v>
      </c>
    </row>
    <row r="11027" spans="1:12" x14ac:dyDescent="0.2">
      <c r="A11027">
        <v>879339</v>
      </c>
      <c r="B11027" t="s">
        <v>37</v>
      </c>
      <c r="C11027" t="s">
        <v>38</v>
      </c>
      <c r="D11027" t="s">
        <v>14</v>
      </c>
      <c r="E11027" t="s">
        <v>39</v>
      </c>
      <c r="F11027" t="s">
        <v>22</v>
      </c>
      <c r="G11027" t="s">
        <v>11</v>
      </c>
      <c r="H11027" s="1">
        <v>43167</v>
      </c>
      <c r="I11027" s="2">
        <v>0.125</v>
      </c>
      <c r="J11027" t="s">
        <v>12</v>
      </c>
      <c r="K11027">
        <v>3153637</v>
      </c>
      <c r="L11027">
        <v>2947188</v>
      </c>
    </row>
    <row r="11028" spans="1:12" x14ac:dyDescent="0.2">
      <c r="A11028">
        <v>879340</v>
      </c>
      <c r="B11028" t="s">
        <v>37</v>
      </c>
      <c r="C11028" t="s">
        <v>38</v>
      </c>
      <c r="D11028" t="s">
        <v>14</v>
      </c>
      <c r="E11028" t="s">
        <v>39</v>
      </c>
      <c r="F11028" t="s">
        <v>22</v>
      </c>
      <c r="G11028" t="s">
        <v>11</v>
      </c>
      <c r="H11028" s="1">
        <v>43167</v>
      </c>
      <c r="I11028" s="2">
        <v>0.29166666666666669</v>
      </c>
      <c r="J11028" t="s">
        <v>12</v>
      </c>
      <c r="K11028">
        <v>3153725</v>
      </c>
      <c r="L11028">
        <v>2947193</v>
      </c>
    </row>
    <row r="11029" spans="1:12" x14ac:dyDescent="0.2">
      <c r="A11029">
        <v>879341</v>
      </c>
      <c r="B11029" t="s">
        <v>37</v>
      </c>
      <c r="C11029" t="s">
        <v>38</v>
      </c>
      <c r="D11029" t="s">
        <v>14</v>
      </c>
      <c r="E11029" t="s">
        <v>39</v>
      </c>
      <c r="F11029" t="s">
        <v>22</v>
      </c>
      <c r="G11029" t="s">
        <v>11</v>
      </c>
      <c r="H11029" s="1">
        <v>43167</v>
      </c>
      <c r="I11029" s="2">
        <v>0.45833333333333331</v>
      </c>
      <c r="J11029" t="s">
        <v>12</v>
      </c>
      <c r="K11029">
        <v>3153924</v>
      </c>
      <c r="L11029">
        <v>2947278</v>
      </c>
    </row>
    <row r="11030" spans="1:12" x14ac:dyDescent="0.2">
      <c r="A11030">
        <v>879342</v>
      </c>
      <c r="B11030" t="s">
        <v>37</v>
      </c>
      <c r="C11030" t="s">
        <v>38</v>
      </c>
      <c r="D11030" t="s">
        <v>14</v>
      </c>
      <c r="E11030" t="s">
        <v>39</v>
      </c>
      <c r="F11030" t="s">
        <v>22</v>
      </c>
      <c r="G11030" t="s">
        <v>11</v>
      </c>
      <c r="H11030" s="1">
        <v>43167</v>
      </c>
      <c r="I11030" s="2">
        <v>0.625</v>
      </c>
      <c r="J11030" t="s">
        <v>12</v>
      </c>
      <c r="K11030">
        <v>3154007</v>
      </c>
      <c r="L11030">
        <v>2947319</v>
      </c>
    </row>
    <row r="11031" spans="1:12" x14ac:dyDescent="0.2">
      <c r="A11031">
        <v>879343</v>
      </c>
      <c r="B11031" t="s">
        <v>37</v>
      </c>
      <c r="C11031" t="s">
        <v>38</v>
      </c>
      <c r="D11031" t="s">
        <v>14</v>
      </c>
      <c r="E11031" t="s">
        <v>39</v>
      </c>
      <c r="F11031" t="s">
        <v>22</v>
      </c>
      <c r="G11031" t="s">
        <v>11</v>
      </c>
      <c r="H11031" s="1">
        <v>43167</v>
      </c>
      <c r="I11031" s="2">
        <v>0.79166666666666663</v>
      </c>
      <c r="J11031" t="s">
        <v>12</v>
      </c>
      <c r="K11031">
        <v>3154108</v>
      </c>
      <c r="L11031">
        <v>2947461</v>
      </c>
    </row>
    <row r="11032" spans="1:12" x14ac:dyDescent="0.2">
      <c r="A11032">
        <v>879344</v>
      </c>
      <c r="B11032" t="s">
        <v>37</v>
      </c>
      <c r="C11032" t="s">
        <v>38</v>
      </c>
      <c r="D11032" t="s">
        <v>14</v>
      </c>
      <c r="E11032" t="s">
        <v>39</v>
      </c>
      <c r="F11032" t="s">
        <v>22</v>
      </c>
      <c r="G11032" t="s">
        <v>11</v>
      </c>
      <c r="H11032" s="1">
        <v>43167</v>
      </c>
      <c r="I11032" s="2">
        <v>0.95833333333333337</v>
      </c>
      <c r="J11032" t="s">
        <v>12</v>
      </c>
      <c r="K11032">
        <v>3154142</v>
      </c>
      <c r="L11032">
        <v>2947523</v>
      </c>
    </row>
    <row r="11033" spans="1:12" x14ac:dyDescent="0.2">
      <c r="A11033">
        <v>879345</v>
      </c>
      <c r="B11033" t="s">
        <v>37</v>
      </c>
      <c r="C11033" t="s">
        <v>38</v>
      </c>
      <c r="D11033" t="s">
        <v>14</v>
      </c>
      <c r="E11033" t="s">
        <v>39</v>
      </c>
      <c r="F11033" t="s">
        <v>22</v>
      </c>
      <c r="G11033" t="s">
        <v>11</v>
      </c>
      <c r="H11033" s="1">
        <v>43168</v>
      </c>
      <c r="I11033" s="2">
        <v>0.125</v>
      </c>
      <c r="J11033" t="s">
        <v>12</v>
      </c>
      <c r="K11033">
        <v>3154149</v>
      </c>
      <c r="L11033">
        <v>2947540</v>
      </c>
    </row>
    <row r="11034" spans="1:12" x14ac:dyDescent="0.2">
      <c r="A11034">
        <v>879346</v>
      </c>
      <c r="B11034" t="s">
        <v>37</v>
      </c>
      <c r="C11034" t="s">
        <v>38</v>
      </c>
      <c r="D11034" t="s">
        <v>14</v>
      </c>
      <c r="E11034" t="s">
        <v>39</v>
      </c>
      <c r="F11034" t="s">
        <v>22</v>
      </c>
      <c r="G11034" t="s">
        <v>11</v>
      </c>
      <c r="H11034" s="1">
        <v>43168</v>
      </c>
      <c r="I11034" s="2">
        <v>0.29166666666666669</v>
      </c>
      <c r="J11034" t="s">
        <v>12</v>
      </c>
      <c r="K11034">
        <v>3154223</v>
      </c>
      <c r="L11034">
        <v>2947544</v>
      </c>
    </row>
    <row r="11035" spans="1:12" x14ac:dyDescent="0.2">
      <c r="A11035">
        <v>879347</v>
      </c>
      <c r="B11035" t="s">
        <v>37</v>
      </c>
      <c r="C11035" t="s">
        <v>38</v>
      </c>
      <c r="D11035" t="s">
        <v>14</v>
      </c>
      <c r="E11035" t="s">
        <v>39</v>
      </c>
      <c r="F11035" t="s">
        <v>22</v>
      </c>
      <c r="G11035" t="s">
        <v>11</v>
      </c>
      <c r="H11035" s="1">
        <v>43168</v>
      </c>
      <c r="I11035" s="2">
        <v>0.45833333333333331</v>
      </c>
      <c r="J11035" t="s">
        <v>12</v>
      </c>
      <c r="K11035">
        <v>3154432</v>
      </c>
      <c r="L11035">
        <v>2947600</v>
      </c>
    </row>
    <row r="11036" spans="1:12" x14ac:dyDescent="0.2">
      <c r="A11036">
        <v>879348</v>
      </c>
      <c r="B11036" t="s">
        <v>37</v>
      </c>
      <c r="C11036" t="s">
        <v>38</v>
      </c>
      <c r="D11036" t="s">
        <v>14</v>
      </c>
      <c r="E11036" t="s">
        <v>39</v>
      </c>
      <c r="F11036" t="s">
        <v>22</v>
      </c>
      <c r="G11036" t="s">
        <v>11</v>
      </c>
      <c r="H11036" s="1">
        <v>43168</v>
      </c>
      <c r="I11036" s="2">
        <v>0.625</v>
      </c>
      <c r="J11036" t="s">
        <v>12</v>
      </c>
      <c r="K11036">
        <v>3154542</v>
      </c>
      <c r="L11036">
        <v>2947655</v>
      </c>
    </row>
    <row r="11037" spans="1:12" x14ac:dyDescent="0.2">
      <c r="A11037">
        <v>879349</v>
      </c>
      <c r="B11037" t="s">
        <v>37</v>
      </c>
      <c r="C11037" t="s">
        <v>38</v>
      </c>
      <c r="D11037" t="s">
        <v>14</v>
      </c>
      <c r="E11037" t="s">
        <v>39</v>
      </c>
      <c r="F11037" t="s">
        <v>22</v>
      </c>
      <c r="G11037" t="s">
        <v>11</v>
      </c>
      <c r="H11037" s="1">
        <v>43168</v>
      </c>
      <c r="I11037" s="2">
        <v>0.79166666666666663</v>
      </c>
      <c r="J11037" t="s">
        <v>12</v>
      </c>
      <c r="K11037">
        <v>3154659</v>
      </c>
      <c r="L11037">
        <v>2947766</v>
      </c>
    </row>
    <row r="11038" spans="1:12" x14ac:dyDescent="0.2">
      <c r="A11038">
        <v>879350</v>
      </c>
      <c r="B11038" t="s">
        <v>37</v>
      </c>
      <c r="C11038" t="s">
        <v>38</v>
      </c>
      <c r="D11038" t="s">
        <v>14</v>
      </c>
      <c r="E11038" t="s">
        <v>39</v>
      </c>
      <c r="F11038" t="s">
        <v>22</v>
      </c>
      <c r="G11038" t="s">
        <v>11</v>
      </c>
      <c r="H11038" s="1">
        <v>43168</v>
      </c>
      <c r="I11038" s="2">
        <v>0.95833333333333337</v>
      </c>
      <c r="J11038" t="s">
        <v>12</v>
      </c>
      <c r="K11038">
        <v>3154703</v>
      </c>
      <c r="L11038">
        <v>2947825</v>
      </c>
    </row>
    <row r="11039" spans="1:12" x14ac:dyDescent="0.2">
      <c r="A11039">
        <v>879351</v>
      </c>
      <c r="B11039" t="s">
        <v>37</v>
      </c>
      <c r="C11039" t="s">
        <v>38</v>
      </c>
      <c r="D11039" t="s">
        <v>15</v>
      </c>
      <c r="E11039" t="s">
        <v>39</v>
      </c>
      <c r="F11039" t="s">
        <v>22</v>
      </c>
      <c r="G11039" t="s">
        <v>11</v>
      </c>
      <c r="H11039" s="1">
        <v>43162</v>
      </c>
      <c r="I11039" s="2">
        <v>0.125</v>
      </c>
      <c r="J11039" t="s">
        <v>12</v>
      </c>
      <c r="K11039">
        <v>3661826</v>
      </c>
      <c r="L11039">
        <v>2120038</v>
      </c>
    </row>
    <row r="11040" spans="1:12" x14ac:dyDescent="0.2">
      <c r="A11040">
        <v>879352</v>
      </c>
      <c r="B11040" t="s">
        <v>37</v>
      </c>
      <c r="C11040" t="s">
        <v>38</v>
      </c>
      <c r="D11040" t="s">
        <v>15</v>
      </c>
      <c r="E11040" t="s">
        <v>39</v>
      </c>
      <c r="F11040" t="s">
        <v>22</v>
      </c>
      <c r="G11040" t="s">
        <v>11</v>
      </c>
      <c r="H11040" s="1">
        <v>43162</v>
      </c>
      <c r="I11040" s="2">
        <v>0.29166666666666669</v>
      </c>
      <c r="J11040" t="s">
        <v>12</v>
      </c>
      <c r="K11040">
        <v>3661826</v>
      </c>
      <c r="L11040">
        <v>2120039</v>
      </c>
    </row>
    <row r="11041" spans="1:12" x14ac:dyDescent="0.2">
      <c r="A11041">
        <v>879353</v>
      </c>
      <c r="B11041" t="s">
        <v>37</v>
      </c>
      <c r="C11041" t="s">
        <v>38</v>
      </c>
      <c r="D11041" t="s">
        <v>15</v>
      </c>
      <c r="E11041" t="s">
        <v>39</v>
      </c>
      <c r="F11041" t="s">
        <v>22</v>
      </c>
      <c r="G11041" t="s">
        <v>11</v>
      </c>
      <c r="H11041" s="1">
        <v>43162</v>
      </c>
      <c r="I11041" s="2">
        <v>0.45833333333333331</v>
      </c>
      <c r="J11041" t="s">
        <v>12</v>
      </c>
      <c r="K11041">
        <v>3661826</v>
      </c>
      <c r="L11041">
        <v>2120039</v>
      </c>
    </row>
    <row r="11042" spans="1:12" x14ac:dyDescent="0.2">
      <c r="A11042">
        <v>879354</v>
      </c>
      <c r="B11042" t="s">
        <v>37</v>
      </c>
      <c r="C11042" t="s">
        <v>38</v>
      </c>
      <c r="D11042" t="s">
        <v>15</v>
      </c>
      <c r="E11042" t="s">
        <v>39</v>
      </c>
      <c r="F11042" t="s">
        <v>22</v>
      </c>
      <c r="G11042" t="s">
        <v>11</v>
      </c>
      <c r="H11042" s="1">
        <v>43162</v>
      </c>
      <c r="I11042" s="2">
        <v>0.625</v>
      </c>
      <c r="J11042" t="s">
        <v>12</v>
      </c>
      <c r="K11042">
        <v>3661826</v>
      </c>
      <c r="L11042">
        <v>2120039</v>
      </c>
    </row>
    <row r="11043" spans="1:12" x14ac:dyDescent="0.2">
      <c r="A11043">
        <v>879355</v>
      </c>
      <c r="B11043" t="s">
        <v>37</v>
      </c>
      <c r="C11043" t="s">
        <v>38</v>
      </c>
      <c r="D11043" t="s">
        <v>15</v>
      </c>
      <c r="E11043" t="s">
        <v>39</v>
      </c>
      <c r="F11043" t="s">
        <v>22</v>
      </c>
      <c r="G11043" t="s">
        <v>11</v>
      </c>
      <c r="H11043" s="1">
        <v>43162</v>
      </c>
      <c r="I11043" s="2">
        <v>0.79166666666666663</v>
      </c>
      <c r="J11043" t="s">
        <v>12</v>
      </c>
      <c r="K11043">
        <v>3661826</v>
      </c>
      <c r="L11043">
        <v>2120039</v>
      </c>
    </row>
    <row r="11044" spans="1:12" x14ac:dyDescent="0.2">
      <c r="A11044">
        <v>879356</v>
      </c>
      <c r="B11044" t="s">
        <v>37</v>
      </c>
      <c r="C11044" t="s">
        <v>38</v>
      </c>
      <c r="D11044" t="s">
        <v>15</v>
      </c>
      <c r="E11044" t="s">
        <v>39</v>
      </c>
      <c r="F11044" t="s">
        <v>22</v>
      </c>
      <c r="G11044" t="s">
        <v>11</v>
      </c>
      <c r="H11044" s="1">
        <v>43162</v>
      </c>
      <c r="I11044" s="2">
        <v>0.95833333333333337</v>
      </c>
      <c r="J11044" t="s">
        <v>12</v>
      </c>
      <c r="K11044">
        <v>3661826</v>
      </c>
      <c r="L11044">
        <v>2120039</v>
      </c>
    </row>
    <row r="11045" spans="1:12" x14ac:dyDescent="0.2">
      <c r="A11045">
        <v>879357</v>
      </c>
      <c r="B11045" t="s">
        <v>37</v>
      </c>
      <c r="C11045" t="s">
        <v>38</v>
      </c>
      <c r="D11045" t="s">
        <v>15</v>
      </c>
      <c r="E11045" t="s">
        <v>39</v>
      </c>
      <c r="F11045" t="s">
        <v>22</v>
      </c>
      <c r="G11045" t="s">
        <v>11</v>
      </c>
      <c r="H11045" s="1">
        <v>43163</v>
      </c>
      <c r="I11045" s="2">
        <v>0.125</v>
      </c>
      <c r="J11045" t="s">
        <v>12</v>
      </c>
      <c r="K11045">
        <v>3661826</v>
      </c>
      <c r="L11045">
        <v>2120039</v>
      </c>
    </row>
    <row r="11046" spans="1:12" x14ac:dyDescent="0.2">
      <c r="A11046">
        <v>879358</v>
      </c>
      <c r="B11046" t="s">
        <v>37</v>
      </c>
      <c r="C11046" t="s">
        <v>38</v>
      </c>
      <c r="D11046" t="s">
        <v>15</v>
      </c>
      <c r="E11046" t="s">
        <v>39</v>
      </c>
      <c r="F11046" t="s">
        <v>22</v>
      </c>
      <c r="G11046" t="s">
        <v>11</v>
      </c>
      <c r="H11046" s="1">
        <v>43163</v>
      </c>
      <c r="I11046" s="2">
        <v>0.29166666666666669</v>
      </c>
      <c r="J11046" t="s">
        <v>12</v>
      </c>
      <c r="K11046">
        <v>3661826</v>
      </c>
      <c r="L11046">
        <v>2120039</v>
      </c>
    </row>
    <row r="11047" spans="1:12" x14ac:dyDescent="0.2">
      <c r="A11047">
        <v>879359</v>
      </c>
      <c r="B11047" t="s">
        <v>37</v>
      </c>
      <c r="C11047" t="s">
        <v>38</v>
      </c>
      <c r="D11047" t="s">
        <v>15</v>
      </c>
      <c r="E11047" t="s">
        <v>39</v>
      </c>
      <c r="F11047" t="s">
        <v>22</v>
      </c>
      <c r="G11047" t="s">
        <v>11</v>
      </c>
      <c r="H11047" s="1">
        <v>43163</v>
      </c>
      <c r="I11047" s="2">
        <v>0.45833333333333331</v>
      </c>
      <c r="J11047" t="s">
        <v>12</v>
      </c>
      <c r="K11047">
        <v>3661826</v>
      </c>
      <c r="L11047">
        <v>2120039</v>
      </c>
    </row>
    <row r="11048" spans="1:12" x14ac:dyDescent="0.2">
      <c r="A11048">
        <v>879360</v>
      </c>
      <c r="B11048" t="s">
        <v>37</v>
      </c>
      <c r="C11048" t="s">
        <v>38</v>
      </c>
      <c r="D11048" t="s">
        <v>15</v>
      </c>
      <c r="E11048" t="s">
        <v>39</v>
      </c>
      <c r="F11048" t="s">
        <v>22</v>
      </c>
      <c r="G11048" t="s">
        <v>11</v>
      </c>
      <c r="H11048" s="1">
        <v>43163</v>
      </c>
      <c r="I11048" s="2">
        <v>0.625</v>
      </c>
      <c r="J11048" t="s">
        <v>12</v>
      </c>
      <c r="K11048">
        <v>3661826</v>
      </c>
      <c r="L11048">
        <v>2120039</v>
      </c>
    </row>
    <row r="11049" spans="1:12" x14ac:dyDescent="0.2">
      <c r="A11049">
        <v>879361</v>
      </c>
      <c r="B11049" t="s">
        <v>37</v>
      </c>
      <c r="C11049" t="s">
        <v>38</v>
      </c>
      <c r="D11049" t="s">
        <v>15</v>
      </c>
      <c r="E11049" t="s">
        <v>39</v>
      </c>
      <c r="F11049" t="s">
        <v>22</v>
      </c>
      <c r="G11049" t="s">
        <v>11</v>
      </c>
      <c r="H11049" s="1">
        <v>43163</v>
      </c>
      <c r="I11049" s="2">
        <v>0.79166666666666663</v>
      </c>
      <c r="J11049" t="s">
        <v>12</v>
      </c>
      <c r="K11049">
        <v>3661826</v>
      </c>
      <c r="L11049">
        <v>2120039</v>
      </c>
    </row>
    <row r="11050" spans="1:12" x14ac:dyDescent="0.2">
      <c r="A11050">
        <v>879362</v>
      </c>
      <c r="B11050" t="s">
        <v>37</v>
      </c>
      <c r="C11050" t="s">
        <v>38</v>
      </c>
      <c r="D11050" t="s">
        <v>15</v>
      </c>
      <c r="E11050" t="s">
        <v>39</v>
      </c>
      <c r="F11050" t="s">
        <v>22</v>
      </c>
      <c r="G11050" t="s">
        <v>11</v>
      </c>
      <c r="H11050" s="1">
        <v>43163</v>
      </c>
      <c r="I11050" s="2">
        <v>0.95833333333333337</v>
      </c>
      <c r="J11050" t="s">
        <v>12</v>
      </c>
      <c r="K11050">
        <v>3661826</v>
      </c>
      <c r="L11050">
        <v>2120039</v>
      </c>
    </row>
    <row r="11051" spans="1:12" x14ac:dyDescent="0.2">
      <c r="A11051">
        <v>879363</v>
      </c>
      <c r="B11051" t="s">
        <v>37</v>
      </c>
      <c r="C11051" t="s">
        <v>38</v>
      </c>
      <c r="D11051" t="s">
        <v>15</v>
      </c>
      <c r="E11051" t="s">
        <v>39</v>
      </c>
      <c r="F11051" t="s">
        <v>22</v>
      </c>
      <c r="G11051" t="s">
        <v>11</v>
      </c>
      <c r="H11051" s="1">
        <v>43164</v>
      </c>
      <c r="I11051" s="2">
        <v>0.125</v>
      </c>
      <c r="J11051" t="s">
        <v>12</v>
      </c>
      <c r="K11051">
        <v>3661833</v>
      </c>
      <c r="L11051">
        <v>2120040</v>
      </c>
    </row>
    <row r="11052" spans="1:12" x14ac:dyDescent="0.2">
      <c r="A11052">
        <v>879364</v>
      </c>
      <c r="B11052" t="s">
        <v>37</v>
      </c>
      <c r="C11052" t="s">
        <v>38</v>
      </c>
      <c r="D11052" t="s">
        <v>15</v>
      </c>
      <c r="E11052" t="s">
        <v>39</v>
      </c>
      <c r="F11052" t="s">
        <v>22</v>
      </c>
      <c r="G11052" t="s">
        <v>11</v>
      </c>
      <c r="H11052" s="1">
        <v>43164</v>
      </c>
      <c r="I11052" s="2">
        <v>0.29166666666666669</v>
      </c>
      <c r="J11052" t="s">
        <v>12</v>
      </c>
      <c r="K11052">
        <v>3661945</v>
      </c>
      <c r="L11052">
        <v>2120047</v>
      </c>
    </row>
    <row r="11053" spans="1:12" x14ac:dyDescent="0.2">
      <c r="A11053">
        <v>879365</v>
      </c>
      <c r="B11053" t="s">
        <v>37</v>
      </c>
      <c r="C11053" t="s">
        <v>38</v>
      </c>
      <c r="D11053" t="s">
        <v>15</v>
      </c>
      <c r="E11053" t="s">
        <v>39</v>
      </c>
      <c r="F11053" t="s">
        <v>22</v>
      </c>
      <c r="G11053" t="s">
        <v>11</v>
      </c>
      <c r="H11053" s="1">
        <v>43164</v>
      </c>
      <c r="I11053" s="2">
        <v>0.45833333333333331</v>
      </c>
      <c r="J11053" t="s">
        <v>12</v>
      </c>
      <c r="K11053">
        <v>3662198</v>
      </c>
      <c r="L11053">
        <v>2120089</v>
      </c>
    </row>
    <row r="11054" spans="1:12" x14ac:dyDescent="0.2">
      <c r="A11054">
        <v>879366</v>
      </c>
      <c r="B11054" t="s">
        <v>37</v>
      </c>
      <c r="C11054" t="s">
        <v>38</v>
      </c>
      <c r="D11054" t="s">
        <v>15</v>
      </c>
      <c r="E11054" t="s">
        <v>39</v>
      </c>
      <c r="F11054" t="s">
        <v>22</v>
      </c>
      <c r="G11054" t="s">
        <v>11</v>
      </c>
      <c r="H11054" s="1">
        <v>43164</v>
      </c>
      <c r="I11054" s="2">
        <v>0.625</v>
      </c>
      <c r="J11054" t="s">
        <v>12</v>
      </c>
      <c r="K11054">
        <v>3662298</v>
      </c>
      <c r="L11054">
        <v>2120130</v>
      </c>
    </row>
    <row r="11055" spans="1:12" x14ac:dyDescent="0.2">
      <c r="A11055">
        <v>879367</v>
      </c>
      <c r="B11055" t="s">
        <v>37</v>
      </c>
      <c r="C11055" t="s">
        <v>38</v>
      </c>
      <c r="D11055" t="s">
        <v>15</v>
      </c>
      <c r="E11055" t="s">
        <v>39</v>
      </c>
      <c r="F11055" t="s">
        <v>22</v>
      </c>
      <c r="G11055" t="s">
        <v>11</v>
      </c>
      <c r="H11055" s="1">
        <v>43164</v>
      </c>
      <c r="I11055" s="2">
        <v>0.79166666666666663</v>
      </c>
      <c r="J11055" t="s">
        <v>12</v>
      </c>
      <c r="K11055">
        <v>3662433</v>
      </c>
      <c r="L11055">
        <v>2120264</v>
      </c>
    </row>
    <row r="11056" spans="1:12" x14ac:dyDescent="0.2">
      <c r="A11056">
        <v>879368</v>
      </c>
      <c r="B11056" t="s">
        <v>37</v>
      </c>
      <c r="C11056" t="s">
        <v>38</v>
      </c>
      <c r="D11056" t="s">
        <v>15</v>
      </c>
      <c r="E11056" t="s">
        <v>39</v>
      </c>
      <c r="F11056" t="s">
        <v>22</v>
      </c>
      <c r="G11056" t="s">
        <v>11</v>
      </c>
      <c r="H11056" s="1">
        <v>43164</v>
      </c>
      <c r="I11056" s="2">
        <v>0.95833333333333337</v>
      </c>
      <c r="J11056" t="s">
        <v>12</v>
      </c>
      <c r="K11056">
        <v>3662463</v>
      </c>
      <c r="L11056">
        <v>2120319</v>
      </c>
    </row>
    <row r="11057" spans="1:12" x14ac:dyDescent="0.2">
      <c r="A11057">
        <v>879369</v>
      </c>
      <c r="B11057" t="s">
        <v>37</v>
      </c>
      <c r="C11057" t="s">
        <v>38</v>
      </c>
      <c r="D11057" t="s">
        <v>15</v>
      </c>
      <c r="E11057" t="s">
        <v>39</v>
      </c>
      <c r="F11057" t="s">
        <v>22</v>
      </c>
      <c r="G11057" t="s">
        <v>11</v>
      </c>
      <c r="H11057" s="1">
        <v>43165</v>
      </c>
      <c r="I11057" s="2">
        <v>0.125</v>
      </c>
      <c r="J11057" t="s">
        <v>12</v>
      </c>
      <c r="K11057">
        <v>3662471</v>
      </c>
      <c r="L11057">
        <v>2120328</v>
      </c>
    </row>
    <row r="11058" spans="1:12" x14ac:dyDescent="0.2">
      <c r="A11058">
        <v>879370</v>
      </c>
      <c r="B11058" t="s">
        <v>37</v>
      </c>
      <c r="C11058" t="s">
        <v>38</v>
      </c>
      <c r="D11058" t="s">
        <v>15</v>
      </c>
      <c r="E11058" t="s">
        <v>39</v>
      </c>
      <c r="F11058" t="s">
        <v>22</v>
      </c>
      <c r="G11058" t="s">
        <v>11</v>
      </c>
      <c r="H11058" s="1">
        <v>43165</v>
      </c>
      <c r="I11058" s="2">
        <v>0.29166666666666669</v>
      </c>
      <c r="J11058" t="s">
        <v>12</v>
      </c>
      <c r="K11058">
        <v>3662589</v>
      </c>
      <c r="L11058">
        <v>2120332</v>
      </c>
    </row>
    <row r="11059" spans="1:12" x14ac:dyDescent="0.2">
      <c r="A11059">
        <v>879371</v>
      </c>
      <c r="B11059" t="s">
        <v>37</v>
      </c>
      <c r="C11059" t="s">
        <v>38</v>
      </c>
      <c r="D11059" t="s">
        <v>15</v>
      </c>
      <c r="E11059" t="s">
        <v>39</v>
      </c>
      <c r="F11059" t="s">
        <v>22</v>
      </c>
      <c r="G11059" t="s">
        <v>11</v>
      </c>
      <c r="H11059" s="1">
        <v>43165</v>
      </c>
      <c r="I11059" s="2">
        <v>0.45833333333333331</v>
      </c>
      <c r="J11059" t="s">
        <v>12</v>
      </c>
      <c r="K11059">
        <v>3662817</v>
      </c>
      <c r="L11059">
        <v>2120378</v>
      </c>
    </row>
    <row r="11060" spans="1:12" x14ac:dyDescent="0.2">
      <c r="A11060">
        <v>879372</v>
      </c>
      <c r="B11060" t="s">
        <v>37</v>
      </c>
      <c r="C11060" t="s">
        <v>38</v>
      </c>
      <c r="D11060" t="s">
        <v>15</v>
      </c>
      <c r="E11060" t="s">
        <v>39</v>
      </c>
      <c r="F11060" t="s">
        <v>22</v>
      </c>
      <c r="G11060" t="s">
        <v>11</v>
      </c>
      <c r="H11060" s="1">
        <v>43165</v>
      </c>
      <c r="I11060" s="2">
        <v>0.625</v>
      </c>
      <c r="J11060" t="s">
        <v>12</v>
      </c>
      <c r="K11060">
        <v>3662938</v>
      </c>
      <c r="L11060">
        <v>2120412</v>
      </c>
    </row>
    <row r="11061" spans="1:12" x14ac:dyDescent="0.2">
      <c r="A11061">
        <v>879373</v>
      </c>
      <c r="B11061" t="s">
        <v>37</v>
      </c>
      <c r="C11061" t="s">
        <v>38</v>
      </c>
      <c r="D11061" t="s">
        <v>15</v>
      </c>
      <c r="E11061" t="s">
        <v>39</v>
      </c>
      <c r="F11061" t="s">
        <v>22</v>
      </c>
      <c r="G11061" t="s">
        <v>11</v>
      </c>
      <c r="H11061" s="1">
        <v>43165</v>
      </c>
      <c r="I11061" s="2">
        <v>0.79166666666666663</v>
      </c>
      <c r="J11061" t="s">
        <v>12</v>
      </c>
      <c r="K11061">
        <v>3663045</v>
      </c>
      <c r="L11061">
        <v>2120550</v>
      </c>
    </row>
    <row r="11062" spans="1:12" x14ac:dyDescent="0.2">
      <c r="A11062">
        <v>879374</v>
      </c>
      <c r="B11062" t="s">
        <v>37</v>
      </c>
      <c r="C11062" t="s">
        <v>38</v>
      </c>
      <c r="D11062" t="s">
        <v>15</v>
      </c>
      <c r="E11062" t="s">
        <v>39</v>
      </c>
      <c r="F11062" t="s">
        <v>22</v>
      </c>
      <c r="G11062" t="s">
        <v>11</v>
      </c>
      <c r="H11062" s="1">
        <v>43165</v>
      </c>
      <c r="I11062" s="2">
        <v>0.95833333333333337</v>
      </c>
      <c r="J11062" t="s">
        <v>12</v>
      </c>
      <c r="K11062">
        <v>3663081</v>
      </c>
      <c r="L11062">
        <v>2120604</v>
      </c>
    </row>
    <row r="11063" spans="1:12" x14ac:dyDescent="0.2">
      <c r="A11063">
        <v>879375</v>
      </c>
      <c r="B11063" t="s">
        <v>37</v>
      </c>
      <c r="C11063" t="s">
        <v>38</v>
      </c>
      <c r="D11063" t="s">
        <v>15</v>
      </c>
      <c r="E11063" t="s">
        <v>39</v>
      </c>
      <c r="F11063" t="s">
        <v>22</v>
      </c>
      <c r="G11063" t="s">
        <v>11</v>
      </c>
      <c r="H11063" s="1">
        <v>43166</v>
      </c>
      <c r="I11063" s="2">
        <v>0.125</v>
      </c>
      <c r="J11063" t="s">
        <v>12</v>
      </c>
      <c r="K11063">
        <v>3663089</v>
      </c>
      <c r="L11063">
        <v>2120619</v>
      </c>
    </row>
    <row r="11064" spans="1:12" x14ac:dyDescent="0.2">
      <c r="A11064">
        <v>879376</v>
      </c>
      <c r="B11064" t="s">
        <v>37</v>
      </c>
      <c r="C11064" t="s">
        <v>38</v>
      </c>
      <c r="D11064" t="s">
        <v>15</v>
      </c>
      <c r="E11064" t="s">
        <v>39</v>
      </c>
      <c r="F11064" t="s">
        <v>22</v>
      </c>
      <c r="G11064" t="s">
        <v>11</v>
      </c>
      <c r="H11064" s="1">
        <v>43166</v>
      </c>
      <c r="I11064" s="2">
        <v>0.29166666666666669</v>
      </c>
      <c r="J11064" t="s">
        <v>12</v>
      </c>
      <c r="K11064">
        <v>3663175</v>
      </c>
      <c r="L11064">
        <v>2120623</v>
      </c>
    </row>
    <row r="11065" spans="1:12" x14ac:dyDescent="0.2">
      <c r="A11065">
        <v>879377</v>
      </c>
      <c r="B11065" t="s">
        <v>37</v>
      </c>
      <c r="C11065" t="s">
        <v>38</v>
      </c>
      <c r="D11065" t="s">
        <v>15</v>
      </c>
      <c r="E11065" t="s">
        <v>39</v>
      </c>
      <c r="F11065" t="s">
        <v>22</v>
      </c>
      <c r="G11065" t="s">
        <v>11</v>
      </c>
      <c r="H11065" s="1">
        <v>43166</v>
      </c>
      <c r="I11065" s="2">
        <v>0.45833333333333331</v>
      </c>
      <c r="J11065" t="s">
        <v>12</v>
      </c>
      <c r="K11065">
        <v>3663383</v>
      </c>
      <c r="L11065">
        <v>2120671</v>
      </c>
    </row>
    <row r="11066" spans="1:12" x14ac:dyDescent="0.2">
      <c r="A11066">
        <v>879378</v>
      </c>
      <c r="B11066" t="s">
        <v>37</v>
      </c>
      <c r="C11066" t="s">
        <v>38</v>
      </c>
      <c r="D11066" t="s">
        <v>15</v>
      </c>
      <c r="E11066" t="s">
        <v>39</v>
      </c>
      <c r="F11066" t="s">
        <v>22</v>
      </c>
      <c r="G11066" t="s">
        <v>11</v>
      </c>
      <c r="H11066" s="1">
        <v>43166</v>
      </c>
      <c r="I11066" s="2">
        <v>0.625</v>
      </c>
      <c r="J11066" t="s">
        <v>12</v>
      </c>
      <c r="K11066">
        <v>3663455</v>
      </c>
      <c r="L11066">
        <v>2120705</v>
      </c>
    </row>
    <row r="11067" spans="1:12" x14ac:dyDescent="0.2">
      <c r="A11067">
        <v>879379</v>
      </c>
      <c r="B11067" t="s">
        <v>37</v>
      </c>
      <c r="C11067" t="s">
        <v>38</v>
      </c>
      <c r="D11067" t="s">
        <v>15</v>
      </c>
      <c r="E11067" t="s">
        <v>39</v>
      </c>
      <c r="F11067" t="s">
        <v>22</v>
      </c>
      <c r="G11067" t="s">
        <v>11</v>
      </c>
      <c r="H11067" s="1">
        <v>43166</v>
      </c>
      <c r="I11067" s="2">
        <v>0.79166666666666663</v>
      </c>
      <c r="J11067" t="s">
        <v>12</v>
      </c>
      <c r="K11067">
        <v>3663538</v>
      </c>
      <c r="L11067">
        <v>2120805</v>
      </c>
    </row>
    <row r="11068" spans="1:12" x14ac:dyDescent="0.2">
      <c r="A11068">
        <v>879380</v>
      </c>
      <c r="B11068" t="s">
        <v>37</v>
      </c>
      <c r="C11068" t="s">
        <v>38</v>
      </c>
      <c r="D11068" t="s">
        <v>15</v>
      </c>
      <c r="E11068" t="s">
        <v>39</v>
      </c>
      <c r="F11068" t="s">
        <v>22</v>
      </c>
      <c r="G11068" t="s">
        <v>11</v>
      </c>
      <c r="H11068" s="1">
        <v>43166</v>
      </c>
      <c r="I11068" s="2">
        <v>0.95833333333333337</v>
      </c>
      <c r="J11068" t="s">
        <v>17</v>
      </c>
      <c r="K11068">
        <v>3663559</v>
      </c>
      <c r="L11068">
        <v>2120833</v>
      </c>
    </row>
    <row r="11069" spans="1:12" x14ac:dyDescent="0.2">
      <c r="A11069">
        <v>879381</v>
      </c>
      <c r="B11069" t="s">
        <v>37</v>
      </c>
      <c r="C11069" t="s">
        <v>38</v>
      </c>
      <c r="D11069" t="s">
        <v>15</v>
      </c>
      <c r="E11069" t="s">
        <v>39</v>
      </c>
      <c r="F11069" t="s">
        <v>22</v>
      </c>
      <c r="G11069" t="s">
        <v>11</v>
      </c>
      <c r="H11069" s="1">
        <v>43167</v>
      </c>
      <c r="I11069" s="2">
        <v>0.125</v>
      </c>
      <c r="J11069" t="s">
        <v>12</v>
      </c>
      <c r="K11069">
        <v>3663564</v>
      </c>
      <c r="L11069">
        <v>2120841</v>
      </c>
    </row>
    <row r="11070" spans="1:12" x14ac:dyDescent="0.2">
      <c r="A11070">
        <v>879382</v>
      </c>
      <c r="B11070" t="s">
        <v>37</v>
      </c>
      <c r="C11070" t="s">
        <v>38</v>
      </c>
      <c r="D11070" t="s">
        <v>15</v>
      </c>
      <c r="E11070" t="s">
        <v>39</v>
      </c>
      <c r="F11070" t="s">
        <v>22</v>
      </c>
      <c r="G11070" t="s">
        <v>11</v>
      </c>
      <c r="H11070" s="1">
        <v>43167</v>
      </c>
      <c r="I11070" s="2">
        <v>0.29166666666666669</v>
      </c>
      <c r="J11070" t="s">
        <v>12</v>
      </c>
      <c r="K11070">
        <v>3663665</v>
      </c>
      <c r="L11070">
        <v>2120848</v>
      </c>
    </row>
    <row r="11071" spans="1:12" x14ac:dyDescent="0.2">
      <c r="A11071">
        <v>879383</v>
      </c>
      <c r="B11071" t="s">
        <v>37</v>
      </c>
      <c r="C11071" t="s">
        <v>38</v>
      </c>
      <c r="D11071" t="s">
        <v>15</v>
      </c>
      <c r="E11071" t="s">
        <v>39</v>
      </c>
      <c r="F11071" t="s">
        <v>22</v>
      </c>
      <c r="G11071" t="s">
        <v>11</v>
      </c>
      <c r="H11071" s="1">
        <v>43167</v>
      </c>
      <c r="I11071" s="2">
        <v>0.45833333333333331</v>
      </c>
      <c r="J11071" t="s">
        <v>12</v>
      </c>
      <c r="K11071">
        <v>3663914</v>
      </c>
      <c r="L11071">
        <v>2120898</v>
      </c>
    </row>
    <row r="11072" spans="1:12" x14ac:dyDescent="0.2">
      <c r="A11072">
        <v>879384</v>
      </c>
      <c r="B11072" t="s">
        <v>37</v>
      </c>
      <c r="C11072" t="s">
        <v>38</v>
      </c>
      <c r="D11072" t="s">
        <v>15</v>
      </c>
      <c r="E11072" t="s">
        <v>39</v>
      </c>
      <c r="F11072" t="s">
        <v>22</v>
      </c>
      <c r="G11072" t="s">
        <v>11</v>
      </c>
      <c r="H11072" s="1">
        <v>43167</v>
      </c>
      <c r="I11072" s="2">
        <v>0.625</v>
      </c>
      <c r="J11072" t="s">
        <v>12</v>
      </c>
      <c r="K11072">
        <v>3663998</v>
      </c>
      <c r="L11072">
        <v>2120925</v>
      </c>
    </row>
    <row r="11073" spans="1:12" x14ac:dyDescent="0.2">
      <c r="A11073">
        <v>879385</v>
      </c>
      <c r="B11073" t="s">
        <v>37</v>
      </c>
      <c r="C11073" t="s">
        <v>38</v>
      </c>
      <c r="D11073" t="s">
        <v>15</v>
      </c>
      <c r="E11073" t="s">
        <v>39</v>
      </c>
      <c r="F11073" t="s">
        <v>22</v>
      </c>
      <c r="G11073" t="s">
        <v>11</v>
      </c>
      <c r="H11073" s="1">
        <v>43167</v>
      </c>
      <c r="I11073" s="2">
        <v>0.79166666666666663</v>
      </c>
      <c r="J11073" t="s">
        <v>12</v>
      </c>
      <c r="K11073">
        <v>3664100</v>
      </c>
      <c r="L11073">
        <v>2121025</v>
      </c>
    </row>
    <row r="11074" spans="1:12" x14ac:dyDescent="0.2">
      <c r="A11074">
        <v>879386</v>
      </c>
      <c r="B11074" t="s">
        <v>37</v>
      </c>
      <c r="C11074" t="s">
        <v>38</v>
      </c>
      <c r="D11074" t="s">
        <v>15</v>
      </c>
      <c r="E11074" t="s">
        <v>39</v>
      </c>
      <c r="F11074" t="s">
        <v>22</v>
      </c>
      <c r="G11074" t="s">
        <v>11</v>
      </c>
      <c r="H11074" s="1">
        <v>43167</v>
      </c>
      <c r="I11074" s="2">
        <v>0.95833333333333337</v>
      </c>
      <c r="J11074" t="s">
        <v>12</v>
      </c>
      <c r="K11074">
        <v>3664145</v>
      </c>
      <c r="L11074">
        <v>2121082</v>
      </c>
    </row>
    <row r="11075" spans="1:12" x14ac:dyDescent="0.2">
      <c r="A11075">
        <v>879387</v>
      </c>
      <c r="B11075" t="s">
        <v>37</v>
      </c>
      <c r="C11075" t="s">
        <v>38</v>
      </c>
      <c r="D11075" t="s">
        <v>15</v>
      </c>
      <c r="E11075" t="s">
        <v>39</v>
      </c>
      <c r="F11075" t="s">
        <v>22</v>
      </c>
      <c r="G11075" t="s">
        <v>11</v>
      </c>
      <c r="H11075" s="1">
        <v>43168</v>
      </c>
      <c r="I11075" s="2">
        <v>0.125</v>
      </c>
      <c r="J11075" t="s">
        <v>12</v>
      </c>
      <c r="K11075">
        <v>3664151</v>
      </c>
      <c r="L11075">
        <v>2121092</v>
      </c>
    </row>
    <row r="11076" spans="1:12" x14ac:dyDescent="0.2">
      <c r="A11076">
        <v>879388</v>
      </c>
      <c r="B11076" t="s">
        <v>37</v>
      </c>
      <c r="C11076" t="s">
        <v>38</v>
      </c>
      <c r="D11076" t="s">
        <v>15</v>
      </c>
      <c r="E11076" t="s">
        <v>39</v>
      </c>
      <c r="F11076" t="s">
        <v>22</v>
      </c>
      <c r="G11076" t="s">
        <v>11</v>
      </c>
      <c r="H11076" s="1">
        <v>43168</v>
      </c>
      <c r="I11076" s="2">
        <v>0.29166666666666669</v>
      </c>
      <c r="J11076" t="s">
        <v>12</v>
      </c>
      <c r="K11076">
        <v>3664241</v>
      </c>
      <c r="L11076">
        <v>2121097</v>
      </c>
    </row>
    <row r="11077" spans="1:12" x14ac:dyDescent="0.2">
      <c r="A11077">
        <v>879389</v>
      </c>
      <c r="B11077" t="s">
        <v>37</v>
      </c>
      <c r="C11077" t="s">
        <v>38</v>
      </c>
      <c r="D11077" t="s">
        <v>15</v>
      </c>
      <c r="E11077" t="s">
        <v>39</v>
      </c>
      <c r="F11077" t="s">
        <v>22</v>
      </c>
      <c r="G11077" t="s">
        <v>11</v>
      </c>
      <c r="H11077" s="1">
        <v>43168</v>
      </c>
      <c r="I11077" s="2">
        <v>0.45833333333333331</v>
      </c>
      <c r="J11077" t="s">
        <v>12</v>
      </c>
      <c r="K11077">
        <v>3664481</v>
      </c>
      <c r="L11077">
        <v>2121139</v>
      </c>
    </row>
    <row r="11078" spans="1:12" x14ac:dyDescent="0.2">
      <c r="A11078">
        <v>879390</v>
      </c>
      <c r="B11078" t="s">
        <v>37</v>
      </c>
      <c r="C11078" t="s">
        <v>38</v>
      </c>
      <c r="D11078" t="s">
        <v>15</v>
      </c>
      <c r="E11078" t="s">
        <v>39</v>
      </c>
      <c r="F11078" t="s">
        <v>22</v>
      </c>
      <c r="G11078" t="s">
        <v>11</v>
      </c>
      <c r="H11078" s="1">
        <v>43168</v>
      </c>
      <c r="I11078" s="2">
        <v>0.625</v>
      </c>
      <c r="J11078" t="s">
        <v>12</v>
      </c>
      <c r="K11078">
        <v>3664577</v>
      </c>
      <c r="L11078">
        <v>2121187</v>
      </c>
    </row>
    <row r="11079" spans="1:12" x14ac:dyDescent="0.2">
      <c r="A11079">
        <v>879391</v>
      </c>
      <c r="B11079" t="s">
        <v>37</v>
      </c>
      <c r="C11079" t="s">
        <v>38</v>
      </c>
      <c r="D11079" t="s">
        <v>15</v>
      </c>
      <c r="E11079" t="s">
        <v>39</v>
      </c>
      <c r="F11079" t="s">
        <v>22</v>
      </c>
      <c r="G11079" t="s">
        <v>11</v>
      </c>
      <c r="H11079" s="1">
        <v>43168</v>
      </c>
      <c r="I11079" s="2">
        <v>0.79166666666666663</v>
      </c>
      <c r="J11079" t="s">
        <v>12</v>
      </c>
      <c r="K11079">
        <v>3664693</v>
      </c>
      <c r="L11079">
        <v>2121289</v>
      </c>
    </row>
    <row r="11080" spans="1:12" x14ac:dyDescent="0.2">
      <c r="A11080">
        <v>879392</v>
      </c>
      <c r="B11080" t="s">
        <v>37</v>
      </c>
      <c r="C11080" t="s">
        <v>38</v>
      </c>
      <c r="D11080" t="s">
        <v>15</v>
      </c>
      <c r="E11080" t="s">
        <v>39</v>
      </c>
      <c r="F11080" t="s">
        <v>22</v>
      </c>
      <c r="G11080" t="s">
        <v>11</v>
      </c>
      <c r="H11080" s="1">
        <v>43168</v>
      </c>
      <c r="I11080" s="2">
        <v>0.95833333333333337</v>
      </c>
      <c r="J11080" t="s">
        <v>12</v>
      </c>
      <c r="K11080">
        <v>3664744</v>
      </c>
      <c r="L11080">
        <v>2121333</v>
      </c>
    </row>
    <row r="11081" spans="1:12" x14ac:dyDescent="0.2">
      <c r="A11081">
        <v>879393</v>
      </c>
      <c r="B11081" t="s">
        <v>37</v>
      </c>
      <c r="C11081" t="s">
        <v>38</v>
      </c>
      <c r="D11081" t="s">
        <v>16</v>
      </c>
      <c r="E11081" t="s">
        <v>39</v>
      </c>
      <c r="F11081" t="s">
        <v>22</v>
      </c>
      <c r="G11081" t="s">
        <v>11</v>
      </c>
      <c r="H11081" s="1">
        <v>43162</v>
      </c>
      <c r="I11081" s="2">
        <v>0.125</v>
      </c>
      <c r="J11081" t="s">
        <v>12</v>
      </c>
      <c r="K11081">
        <v>6549835</v>
      </c>
      <c r="L11081">
        <v>4885800</v>
      </c>
    </row>
    <row r="11082" spans="1:12" x14ac:dyDescent="0.2">
      <c r="A11082">
        <v>879394</v>
      </c>
      <c r="B11082" t="s">
        <v>37</v>
      </c>
      <c r="C11082" t="s">
        <v>38</v>
      </c>
      <c r="D11082" t="s">
        <v>16</v>
      </c>
      <c r="E11082" t="s">
        <v>39</v>
      </c>
      <c r="F11082" t="s">
        <v>22</v>
      </c>
      <c r="G11082" t="s">
        <v>11</v>
      </c>
      <c r="H11082" s="1">
        <v>43162</v>
      </c>
      <c r="I11082" s="2">
        <v>0.29166666666666669</v>
      </c>
      <c r="J11082" t="s">
        <v>12</v>
      </c>
      <c r="K11082">
        <v>6549836</v>
      </c>
      <c r="L11082">
        <v>4885802</v>
      </c>
    </row>
    <row r="11083" spans="1:12" x14ac:dyDescent="0.2">
      <c r="A11083">
        <v>879395</v>
      </c>
      <c r="B11083" t="s">
        <v>37</v>
      </c>
      <c r="C11083" t="s">
        <v>38</v>
      </c>
      <c r="D11083" t="s">
        <v>16</v>
      </c>
      <c r="E11083" t="s">
        <v>39</v>
      </c>
      <c r="F11083" t="s">
        <v>22</v>
      </c>
      <c r="G11083" t="s">
        <v>11</v>
      </c>
      <c r="H11083" s="1">
        <v>43162</v>
      </c>
      <c r="I11083" s="2">
        <v>0.45833333333333331</v>
      </c>
      <c r="J11083" t="s">
        <v>12</v>
      </c>
      <c r="K11083">
        <v>6549836</v>
      </c>
      <c r="L11083">
        <v>4885802</v>
      </c>
    </row>
    <row r="11084" spans="1:12" x14ac:dyDescent="0.2">
      <c r="A11084">
        <v>879396</v>
      </c>
      <c r="B11084" t="s">
        <v>37</v>
      </c>
      <c r="C11084" t="s">
        <v>38</v>
      </c>
      <c r="D11084" t="s">
        <v>16</v>
      </c>
      <c r="E11084" t="s">
        <v>39</v>
      </c>
      <c r="F11084" t="s">
        <v>22</v>
      </c>
      <c r="G11084" t="s">
        <v>11</v>
      </c>
      <c r="H11084" s="1">
        <v>43162</v>
      </c>
      <c r="I11084" s="2">
        <v>0.625</v>
      </c>
      <c r="J11084" t="s">
        <v>12</v>
      </c>
      <c r="K11084">
        <v>6549836</v>
      </c>
      <c r="L11084">
        <v>4885802</v>
      </c>
    </row>
    <row r="11085" spans="1:12" x14ac:dyDescent="0.2">
      <c r="A11085">
        <v>879397</v>
      </c>
      <c r="B11085" t="s">
        <v>37</v>
      </c>
      <c r="C11085" t="s">
        <v>38</v>
      </c>
      <c r="D11085" t="s">
        <v>16</v>
      </c>
      <c r="E11085" t="s">
        <v>39</v>
      </c>
      <c r="F11085" t="s">
        <v>22</v>
      </c>
      <c r="G11085" t="s">
        <v>11</v>
      </c>
      <c r="H11085" s="1">
        <v>43162</v>
      </c>
      <c r="I11085" s="2">
        <v>0.79166666666666663</v>
      </c>
      <c r="J11085" t="s">
        <v>12</v>
      </c>
      <c r="K11085">
        <v>6549836</v>
      </c>
      <c r="L11085">
        <v>4885802</v>
      </c>
    </row>
    <row r="11086" spans="1:12" x14ac:dyDescent="0.2">
      <c r="A11086">
        <v>879398</v>
      </c>
      <c r="B11086" t="s">
        <v>37</v>
      </c>
      <c r="C11086" t="s">
        <v>38</v>
      </c>
      <c r="D11086" t="s">
        <v>16</v>
      </c>
      <c r="E11086" t="s">
        <v>39</v>
      </c>
      <c r="F11086" t="s">
        <v>22</v>
      </c>
      <c r="G11086" t="s">
        <v>11</v>
      </c>
      <c r="H11086" s="1">
        <v>43162</v>
      </c>
      <c r="I11086" s="2">
        <v>0.95833333333333337</v>
      </c>
      <c r="J11086" t="s">
        <v>12</v>
      </c>
      <c r="K11086">
        <v>6549836</v>
      </c>
      <c r="L11086">
        <v>4885802</v>
      </c>
    </row>
    <row r="11087" spans="1:12" x14ac:dyDescent="0.2">
      <c r="A11087">
        <v>879399</v>
      </c>
      <c r="B11087" t="s">
        <v>37</v>
      </c>
      <c r="C11087" t="s">
        <v>38</v>
      </c>
      <c r="D11087" t="s">
        <v>16</v>
      </c>
      <c r="E11087" t="s">
        <v>39</v>
      </c>
      <c r="F11087" t="s">
        <v>22</v>
      </c>
      <c r="G11087" t="s">
        <v>11</v>
      </c>
      <c r="H11087" s="1">
        <v>43163</v>
      </c>
      <c r="I11087" s="2">
        <v>0.125</v>
      </c>
      <c r="J11087" t="s">
        <v>12</v>
      </c>
      <c r="K11087">
        <v>6549836</v>
      </c>
      <c r="L11087">
        <v>4885802</v>
      </c>
    </row>
    <row r="11088" spans="1:12" x14ac:dyDescent="0.2">
      <c r="A11088">
        <v>879400</v>
      </c>
      <c r="B11088" t="s">
        <v>37</v>
      </c>
      <c r="C11088" t="s">
        <v>38</v>
      </c>
      <c r="D11088" t="s">
        <v>16</v>
      </c>
      <c r="E11088" t="s">
        <v>39</v>
      </c>
      <c r="F11088" t="s">
        <v>22</v>
      </c>
      <c r="G11088" t="s">
        <v>11</v>
      </c>
      <c r="H11088" s="1">
        <v>43163</v>
      </c>
      <c r="I11088" s="2">
        <v>0.29166666666666669</v>
      </c>
      <c r="J11088" t="s">
        <v>12</v>
      </c>
      <c r="K11088">
        <v>6549836</v>
      </c>
      <c r="L11088">
        <v>4885802</v>
      </c>
    </row>
    <row r="11089" spans="1:12" x14ac:dyDescent="0.2">
      <c r="A11089">
        <v>879401</v>
      </c>
      <c r="B11089" t="s">
        <v>37</v>
      </c>
      <c r="C11089" t="s">
        <v>38</v>
      </c>
      <c r="D11089" t="s">
        <v>16</v>
      </c>
      <c r="E11089" t="s">
        <v>39</v>
      </c>
      <c r="F11089" t="s">
        <v>22</v>
      </c>
      <c r="G11089" t="s">
        <v>11</v>
      </c>
      <c r="H11089" s="1">
        <v>43163</v>
      </c>
      <c r="I11089" s="2">
        <v>0.45833333333333331</v>
      </c>
      <c r="J11089" t="s">
        <v>12</v>
      </c>
      <c r="K11089">
        <v>6549836</v>
      </c>
      <c r="L11089">
        <v>4885802</v>
      </c>
    </row>
    <row r="11090" spans="1:12" x14ac:dyDescent="0.2">
      <c r="A11090">
        <v>879402</v>
      </c>
      <c r="B11090" t="s">
        <v>37</v>
      </c>
      <c r="C11090" t="s">
        <v>38</v>
      </c>
      <c r="D11090" t="s">
        <v>16</v>
      </c>
      <c r="E11090" t="s">
        <v>39</v>
      </c>
      <c r="F11090" t="s">
        <v>22</v>
      </c>
      <c r="G11090" t="s">
        <v>11</v>
      </c>
      <c r="H11090" s="1">
        <v>43163</v>
      </c>
      <c r="I11090" s="2">
        <v>0.625</v>
      </c>
      <c r="J11090" t="s">
        <v>12</v>
      </c>
      <c r="K11090">
        <v>6549836</v>
      </c>
      <c r="L11090">
        <v>4885802</v>
      </c>
    </row>
    <row r="11091" spans="1:12" x14ac:dyDescent="0.2">
      <c r="A11091">
        <v>879403</v>
      </c>
      <c r="B11091" t="s">
        <v>37</v>
      </c>
      <c r="C11091" t="s">
        <v>38</v>
      </c>
      <c r="D11091" t="s">
        <v>16</v>
      </c>
      <c r="E11091" t="s">
        <v>39</v>
      </c>
      <c r="F11091" t="s">
        <v>22</v>
      </c>
      <c r="G11091" t="s">
        <v>11</v>
      </c>
      <c r="H11091" s="1">
        <v>43163</v>
      </c>
      <c r="I11091" s="2">
        <v>0.79166666666666663</v>
      </c>
      <c r="J11091" t="s">
        <v>12</v>
      </c>
      <c r="K11091">
        <v>6549836</v>
      </c>
      <c r="L11091">
        <v>4885802</v>
      </c>
    </row>
    <row r="11092" spans="1:12" x14ac:dyDescent="0.2">
      <c r="A11092">
        <v>879404</v>
      </c>
      <c r="B11092" t="s">
        <v>37</v>
      </c>
      <c r="C11092" t="s">
        <v>38</v>
      </c>
      <c r="D11092" t="s">
        <v>16</v>
      </c>
      <c r="E11092" t="s">
        <v>39</v>
      </c>
      <c r="F11092" t="s">
        <v>22</v>
      </c>
      <c r="G11092" t="s">
        <v>11</v>
      </c>
      <c r="H11092" s="1">
        <v>43163</v>
      </c>
      <c r="I11092" s="2">
        <v>0.95833333333333337</v>
      </c>
      <c r="J11092" t="s">
        <v>12</v>
      </c>
      <c r="K11092">
        <v>6549837</v>
      </c>
      <c r="L11092">
        <v>4885808</v>
      </c>
    </row>
    <row r="11093" spans="1:12" x14ac:dyDescent="0.2">
      <c r="A11093">
        <v>879405</v>
      </c>
      <c r="B11093" t="s">
        <v>37</v>
      </c>
      <c r="C11093" t="s">
        <v>38</v>
      </c>
      <c r="D11093" t="s">
        <v>16</v>
      </c>
      <c r="E11093" t="s">
        <v>39</v>
      </c>
      <c r="F11093" t="s">
        <v>22</v>
      </c>
      <c r="G11093" t="s">
        <v>11</v>
      </c>
      <c r="H11093" s="1">
        <v>43164</v>
      </c>
      <c r="I11093" s="2">
        <v>0.125</v>
      </c>
      <c r="J11093" t="s">
        <v>12</v>
      </c>
      <c r="K11093">
        <v>6549848</v>
      </c>
      <c r="L11093">
        <v>4885827</v>
      </c>
    </row>
    <row r="11094" spans="1:12" x14ac:dyDescent="0.2">
      <c r="A11094">
        <v>879406</v>
      </c>
      <c r="B11094" t="s">
        <v>37</v>
      </c>
      <c r="C11094" t="s">
        <v>38</v>
      </c>
      <c r="D11094" t="s">
        <v>16</v>
      </c>
      <c r="E11094" t="s">
        <v>39</v>
      </c>
      <c r="F11094" t="s">
        <v>22</v>
      </c>
      <c r="G11094" t="s">
        <v>11</v>
      </c>
      <c r="H11094" s="1">
        <v>43164</v>
      </c>
      <c r="I11094" s="2">
        <v>0.29166666666666669</v>
      </c>
      <c r="J11094" t="s">
        <v>12</v>
      </c>
      <c r="K11094">
        <v>6550051</v>
      </c>
      <c r="L11094">
        <v>4885846</v>
      </c>
    </row>
    <row r="11095" spans="1:12" x14ac:dyDescent="0.2">
      <c r="A11095">
        <v>879407</v>
      </c>
      <c r="B11095" t="s">
        <v>37</v>
      </c>
      <c r="C11095" t="s">
        <v>38</v>
      </c>
      <c r="D11095" t="s">
        <v>16</v>
      </c>
      <c r="E11095" t="s">
        <v>39</v>
      </c>
      <c r="F11095" t="s">
        <v>22</v>
      </c>
      <c r="G11095" t="s">
        <v>11</v>
      </c>
      <c r="H11095" s="1">
        <v>43164</v>
      </c>
      <c r="I11095" s="2">
        <v>0.45833333333333331</v>
      </c>
      <c r="J11095" t="s">
        <v>12</v>
      </c>
      <c r="K11095">
        <v>6550522</v>
      </c>
      <c r="L11095">
        <v>4885912</v>
      </c>
    </row>
    <row r="11096" spans="1:12" x14ac:dyDescent="0.2">
      <c r="A11096">
        <v>879408</v>
      </c>
      <c r="B11096" t="s">
        <v>37</v>
      </c>
      <c r="C11096" t="s">
        <v>38</v>
      </c>
      <c r="D11096" t="s">
        <v>16</v>
      </c>
      <c r="E11096" t="s">
        <v>39</v>
      </c>
      <c r="F11096" t="s">
        <v>22</v>
      </c>
      <c r="G11096" t="s">
        <v>11</v>
      </c>
      <c r="H11096" s="1">
        <v>43164</v>
      </c>
      <c r="I11096" s="2">
        <v>0.625</v>
      </c>
      <c r="J11096" t="s">
        <v>12</v>
      </c>
      <c r="K11096">
        <v>6550699</v>
      </c>
      <c r="L11096">
        <v>4886016</v>
      </c>
    </row>
    <row r="11097" spans="1:12" x14ac:dyDescent="0.2">
      <c r="A11097">
        <v>879409</v>
      </c>
      <c r="B11097" t="s">
        <v>37</v>
      </c>
      <c r="C11097" t="s">
        <v>38</v>
      </c>
      <c r="D11097" t="s">
        <v>16</v>
      </c>
      <c r="E11097" t="s">
        <v>39</v>
      </c>
      <c r="F11097" t="s">
        <v>22</v>
      </c>
      <c r="G11097" t="s">
        <v>11</v>
      </c>
      <c r="H11097" s="1">
        <v>43164</v>
      </c>
      <c r="I11097" s="2">
        <v>0.79166666666666663</v>
      </c>
      <c r="J11097" t="s">
        <v>12</v>
      </c>
      <c r="K11097">
        <v>6550971</v>
      </c>
      <c r="L11097">
        <v>4886191</v>
      </c>
    </row>
    <row r="11098" spans="1:12" x14ac:dyDescent="0.2">
      <c r="A11098">
        <v>879410</v>
      </c>
      <c r="B11098" t="s">
        <v>37</v>
      </c>
      <c r="C11098" t="s">
        <v>38</v>
      </c>
      <c r="D11098" t="s">
        <v>16</v>
      </c>
      <c r="E11098" t="s">
        <v>39</v>
      </c>
      <c r="F11098" t="s">
        <v>22</v>
      </c>
      <c r="G11098" t="s">
        <v>11</v>
      </c>
      <c r="H11098" s="1">
        <v>43164</v>
      </c>
      <c r="I11098" s="2">
        <v>0.95833333333333337</v>
      </c>
      <c r="J11098" t="s">
        <v>12</v>
      </c>
      <c r="K11098">
        <v>6551047</v>
      </c>
      <c r="L11098">
        <v>4886296</v>
      </c>
    </row>
    <row r="11099" spans="1:12" x14ac:dyDescent="0.2">
      <c r="A11099">
        <v>879411</v>
      </c>
      <c r="B11099" t="s">
        <v>37</v>
      </c>
      <c r="C11099" t="s">
        <v>38</v>
      </c>
      <c r="D11099" t="s">
        <v>16</v>
      </c>
      <c r="E11099" t="s">
        <v>39</v>
      </c>
      <c r="F11099" t="s">
        <v>22</v>
      </c>
      <c r="G11099" t="s">
        <v>11</v>
      </c>
      <c r="H11099" s="1">
        <v>43165</v>
      </c>
      <c r="I11099" s="2">
        <v>0.125</v>
      </c>
      <c r="J11099" t="s">
        <v>12</v>
      </c>
      <c r="K11099">
        <v>6551062</v>
      </c>
      <c r="L11099">
        <v>4886332</v>
      </c>
    </row>
    <row r="11100" spans="1:12" x14ac:dyDescent="0.2">
      <c r="A11100">
        <v>879412</v>
      </c>
      <c r="B11100" t="s">
        <v>37</v>
      </c>
      <c r="C11100" t="s">
        <v>38</v>
      </c>
      <c r="D11100" t="s">
        <v>16</v>
      </c>
      <c r="E11100" t="s">
        <v>39</v>
      </c>
      <c r="F11100" t="s">
        <v>22</v>
      </c>
      <c r="G11100" t="s">
        <v>11</v>
      </c>
      <c r="H11100" s="1">
        <v>43165</v>
      </c>
      <c r="I11100" s="2">
        <v>0.29166666666666669</v>
      </c>
      <c r="J11100" t="s">
        <v>12</v>
      </c>
      <c r="K11100">
        <v>6551261</v>
      </c>
      <c r="L11100">
        <v>4886346</v>
      </c>
    </row>
    <row r="11101" spans="1:12" x14ac:dyDescent="0.2">
      <c r="A11101">
        <v>879413</v>
      </c>
      <c r="B11101" t="s">
        <v>37</v>
      </c>
      <c r="C11101" t="s">
        <v>38</v>
      </c>
      <c r="D11101" t="s">
        <v>16</v>
      </c>
      <c r="E11101" t="s">
        <v>39</v>
      </c>
      <c r="F11101" t="s">
        <v>22</v>
      </c>
      <c r="G11101" t="s">
        <v>11</v>
      </c>
      <c r="H11101" s="1">
        <v>43165</v>
      </c>
      <c r="I11101" s="2">
        <v>0.45833333333333331</v>
      </c>
      <c r="J11101" t="s">
        <v>12</v>
      </c>
      <c r="K11101">
        <v>6551687</v>
      </c>
      <c r="L11101">
        <v>4886417</v>
      </c>
    </row>
    <row r="11102" spans="1:12" x14ac:dyDescent="0.2">
      <c r="A11102">
        <v>879414</v>
      </c>
      <c r="B11102" t="s">
        <v>37</v>
      </c>
      <c r="C11102" t="s">
        <v>38</v>
      </c>
      <c r="D11102" t="s">
        <v>16</v>
      </c>
      <c r="E11102" t="s">
        <v>39</v>
      </c>
      <c r="F11102" t="s">
        <v>22</v>
      </c>
      <c r="G11102" t="s">
        <v>11</v>
      </c>
      <c r="H11102" s="1">
        <v>43165</v>
      </c>
      <c r="I11102" s="2">
        <v>0.625</v>
      </c>
      <c r="J11102" t="s">
        <v>12</v>
      </c>
      <c r="K11102">
        <v>6551914</v>
      </c>
      <c r="L11102">
        <v>4886505</v>
      </c>
    </row>
    <row r="11103" spans="1:12" x14ac:dyDescent="0.2">
      <c r="A11103">
        <v>879415</v>
      </c>
      <c r="B11103" t="s">
        <v>37</v>
      </c>
      <c r="C11103" t="s">
        <v>38</v>
      </c>
      <c r="D11103" t="s">
        <v>16</v>
      </c>
      <c r="E11103" t="s">
        <v>39</v>
      </c>
      <c r="F11103" t="s">
        <v>22</v>
      </c>
      <c r="G11103" t="s">
        <v>11</v>
      </c>
      <c r="H11103" s="1">
        <v>43165</v>
      </c>
      <c r="I11103" s="2">
        <v>0.79166666666666663</v>
      </c>
      <c r="J11103" t="s">
        <v>12</v>
      </c>
      <c r="K11103">
        <v>6552159</v>
      </c>
      <c r="L11103">
        <v>4886691</v>
      </c>
    </row>
    <row r="11104" spans="1:12" x14ac:dyDescent="0.2">
      <c r="A11104">
        <v>879416</v>
      </c>
      <c r="B11104" t="s">
        <v>37</v>
      </c>
      <c r="C11104" t="s">
        <v>38</v>
      </c>
      <c r="D11104" t="s">
        <v>16</v>
      </c>
      <c r="E11104" t="s">
        <v>39</v>
      </c>
      <c r="F11104" t="s">
        <v>22</v>
      </c>
      <c r="G11104" t="s">
        <v>11</v>
      </c>
      <c r="H11104" s="1">
        <v>43165</v>
      </c>
      <c r="I11104" s="2">
        <v>0.95833333333333337</v>
      </c>
      <c r="J11104" t="s">
        <v>12</v>
      </c>
      <c r="K11104">
        <v>6552246</v>
      </c>
      <c r="L11104">
        <v>4886793</v>
      </c>
    </row>
    <row r="11105" spans="1:12" x14ac:dyDescent="0.2">
      <c r="A11105">
        <v>879417</v>
      </c>
      <c r="B11105" t="s">
        <v>37</v>
      </c>
      <c r="C11105" t="s">
        <v>38</v>
      </c>
      <c r="D11105" t="s">
        <v>16</v>
      </c>
      <c r="E11105" t="s">
        <v>39</v>
      </c>
      <c r="F11105" t="s">
        <v>22</v>
      </c>
      <c r="G11105" t="s">
        <v>11</v>
      </c>
      <c r="H11105" s="1">
        <v>43166</v>
      </c>
      <c r="I11105" s="2">
        <v>0.125</v>
      </c>
      <c r="J11105" t="s">
        <v>12</v>
      </c>
      <c r="K11105">
        <v>6552264</v>
      </c>
      <c r="L11105">
        <v>4886829</v>
      </c>
    </row>
    <row r="11106" spans="1:12" x14ac:dyDescent="0.2">
      <c r="A11106">
        <v>879418</v>
      </c>
      <c r="B11106" t="s">
        <v>37</v>
      </c>
      <c r="C11106" t="s">
        <v>38</v>
      </c>
      <c r="D11106" t="s">
        <v>16</v>
      </c>
      <c r="E11106" t="s">
        <v>39</v>
      </c>
      <c r="F11106" t="s">
        <v>22</v>
      </c>
      <c r="G11106" t="s">
        <v>11</v>
      </c>
      <c r="H11106" s="1">
        <v>43166</v>
      </c>
      <c r="I11106" s="2">
        <v>0.29166666666666669</v>
      </c>
      <c r="J11106" t="s">
        <v>12</v>
      </c>
      <c r="K11106">
        <v>6552436</v>
      </c>
      <c r="L11106">
        <v>4886852</v>
      </c>
    </row>
    <row r="11107" spans="1:12" x14ac:dyDescent="0.2">
      <c r="A11107">
        <v>879419</v>
      </c>
      <c r="B11107" t="s">
        <v>37</v>
      </c>
      <c r="C11107" t="s">
        <v>38</v>
      </c>
      <c r="D11107" t="s">
        <v>16</v>
      </c>
      <c r="E11107" t="s">
        <v>39</v>
      </c>
      <c r="F11107" t="s">
        <v>22</v>
      </c>
      <c r="G11107" t="s">
        <v>11</v>
      </c>
      <c r="H11107" s="1">
        <v>43166</v>
      </c>
      <c r="I11107" s="2">
        <v>0.45833333333333331</v>
      </c>
      <c r="J11107" t="s">
        <v>12</v>
      </c>
      <c r="K11107">
        <v>6552844</v>
      </c>
      <c r="L11107">
        <v>4886917</v>
      </c>
    </row>
    <row r="11108" spans="1:12" x14ac:dyDescent="0.2">
      <c r="A11108">
        <v>879420</v>
      </c>
      <c r="B11108" t="s">
        <v>37</v>
      </c>
      <c r="C11108" t="s">
        <v>38</v>
      </c>
      <c r="D11108" t="s">
        <v>16</v>
      </c>
      <c r="E11108" t="s">
        <v>39</v>
      </c>
      <c r="F11108" t="s">
        <v>22</v>
      </c>
      <c r="G11108" t="s">
        <v>11</v>
      </c>
      <c r="H11108" s="1">
        <v>43166</v>
      </c>
      <c r="I11108" s="2">
        <v>0.625</v>
      </c>
      <c r="J11108" t="s">
        <v>12</v>
      </c>
      <c r="K11108">
        <v>6553019</v>
      </c>
      <c r="L11108">
        <v>4886991</v>
      </c>
    </row>
    <row r="11109" spans="1:12" x14ac:dyDescent="0.2">
      <c r="A11109">
        <v>879421</v>
      </c>
      <c r="B11109" t="s">
        <v>37</v>
      </c>
      <c r="C11109" t="s">
        <v>38</v>
      </c>
      <c r="D11109" t="s">
        <v>16</v>
      </c>
      <c r="E11109" t="s">
        <v>39</v>
      </c>
      <c r="F11109" t="s">
        <v>22</v>
      </c>
      <c r="G11109" t="s">
        <v>11</v>
      </c>
      <c r="H11109" s="1">
        <v>43166</v>
      </c>
      <c r="I11109" s="2">
        <v>0.79166666666666663</v>
      </c>
      <c r="J11109" t="s">
        <v>12</v>
      </c>
      <c r="K11109">
        <v>6553167</v>
      </c>
      <c r="L11109">
        <v>4887131</v>
      </c>
    </row>
    <row r="11110" spans="1:12" x14ac:dyDescent="0.2">
      <c r="A11110">
        <v>879422</v>
      </c>
      <c r="B11110" t="s">
        <v>37</v>
      </c>
      <c r="C11110" t="s">
        <v>38</v>
      </c>
      <c r="D11110" t="s">
        <v>16</v>
      </c>
      <c r="E11110" t="s">
        <v>39</v>
      </c>
      <c r="F11110" t="s">
        <v>22</v>
      </c>
      <c r="G11110" t="s">
        <v>11</v>
      </c>
      <c r="H11110" s="1">
        <v>43166</v>
      </c>
      <c r="I11110" s="2">
        <v>0.95833333333333337</v>
      </c>
      <c r="J11110" t="s">
        <v>17</v>
      </c>
      <c r="K11110">
        <v>6553200</v>
      </c>
      <c r="L11110">
        <v>4887192</v>
      </c>
    </row>
    <row r="11111" spans="1:12" x14ac:dyDescent="0.2">
      <c r="A11111">
        <v>879423</v>
      </c>
      <c r="B11111" t="s">
        <v>37</v>
      </c>
      <c r="C11111" t="s">
        <v>38</v>
      </c>
      <c r="D11111" t="s">
        <v>16</v>
      </c>
      <c r="E11111" t="s">
        <v>39</v>
      </c>
      <c r="F11111" t="s">
        <v>22</v>
      </c>
      <c r="G11111" t="s">
        <v>11</v>
      </c>
      <c r="H11111" s="1">
        <v>43167</v>
      </c>
      <c r="I11111" s="2">
        <v>0.125</v>
      </c>
      <c r="J11111" t="s">
        <v>12</v>
      </c>
      <c r="K11111">
        <v>6553215</v>
      </c>
      <c r="L11111">
        <v>4887223</v>
      </c>
    </row>
    <row r="11112" spans="1:12" x14ac:dyDescent="0.2">
      <c r="A11112">
        <v>879424</v>
      </c>
      <c r="B11112" t="s">
        <v>37</v>
      </c>
      <c r="C11112" t="s">
        <v>38</v>
      </c>
      <c r="D11112" t="s">
        <v>16</v>
      </c>
      <c r="E11112" t="s">
        <v>39</v>
      </c>
      <c r="F11112" t="s">
        <v>22</v>
      </c>
      <c r="G11112" t="s">
        <v>11</v>
      </c>
      <c r="H11112" s="1">
        <v>43167</v>
      </c>
      <c r="I11112" s="2">
        <v>0.29166666666666669</v>
      </c>
      <c r="J11112" t="s">
        <v>12</v>
      </c>
      <c r="K11112">
        <v>6553408</v>
      </c>
      <c r="L11112">
        <v>4887244</v>
      </c>
    </row>
    <row r="11113" spans="1:12" x14ac:dyDescent="0.2">
      <c r="A11113">
        <v>879425</v>
      </c>
      <c r="B11113" t="s">
        <v>37</v>
      </c>
      <c r="C11113" t="s">
        <v>38</v>
      </c>
      <c r="D11113" t="s">
        <v>16</v>
      </c>
      <c r="E11113" t="s">
        <v>39</v>
      </c>
      <c r="F11113" t="s">
        <v>22</v>
      </c>
      <c r="G11113" t="s">
        <v>11</v>
      </c>
      <c r="H11113" s="1">
        <v>43167</v>
      </c>
      <c r="I11113" s="2">
        <v>0.45833333333333331</v>
      </c>
      <c r="J11113" t="s">
        <v>12</v>
      </c>
      <c r="K11113">
        <v>6553880</v>
      </c>
      <c r="L11113">
        <v>4887298</v>
      </c>
    </row>
    <row r="11114" spans="1:12" x14ac:dyDescent="0.2">
      <c r="A11114">
        <v>879426</v>
      </c>
      <c r="B11114" t="s">
        <v>37</v>
      </c>
      <c r="C11114" t="s">
        <v>38</v>
      </c>
      <c r="D11114" t="s">
        <v>16</v>
      </c>
      <c r="E11114" t="s">
        <v>39</v>
      </c>
      <c r="F11114" t="s">
        <v>22</v>
      </c>
      <c r="G11114" t="s">
        <v>11</v>
      </c>
      <c r="H11114" s="1">
        <v>43167</v>
      </c>
      <c r="I11114" s="2">
        <v>0.625</v>
      </c>
      <c r="J11114" t="s">
        <v>12</v>
      </c>
      <c r="K11114">
        <v>6554073</v>
      </c>
      <c r="L11114">
        <v>4887372</v>
      </c>
    </row>
    <row r="11115" spans="1:12" x14ac:dyDescent="0.2">
      <c r="A11115">
        <v>879427</v>
      </c>
      <c r="B11115" t="s">
        <v>37</v>
      </c>
      <c r="C11115" t="s">
        <v>38</v>
      </c>
      <c r="D11115" t="s">
        <v>16</v>
      </c>
      <c r="E11115" t="s">
        <v>39</v>
      </c>
      <c r="F11115" t="s">
        <v>22</v>
      </c>
      <c r="G11115" t="s">
        <v>11</v>
      </c>
      <c r="H11115" s="1">
        <v>43167</v>
      </c>
      <c r="I11115" s="2">
        <v>0.79166666666666663</v>
      </c>
      <c r="J11115" t="s">
        <v>12</v>
      </c>
      <c r="K11115">
        <v>6554339</v>
      </c>
      <c r="L11115">
        <v>4887542</v>
      </c>
    </row>
    <row r="11116" spans="1:12" x14ac:dyDescent="0.2">
      <c r="A11116">
        <v>879428</v>
      </c>
      <c r="B11116" t="s">
        <v>37</v>
      </c>
      <c r="C11116" t="s">
        <v>38</v>
      </c>
      <c r="D11116" t="s">
        <v>16</v>
      </c>
      <c r="E11116" t="s">
        <v>39</v>
      </c>
      <c r="F11116" t="s">
        <v>22</v>
      </c>
      <c r="G11116" t="s">
        <v>11</v>
      </c>
      <c r="H11116" s="1">
        <v>43167</v>
      </c>
      <c r="I11116" s="2">
        <v>0.95833333333333337</v>
      </c>
      <c r="J11116" t="s">
        <v>12</v>
      </c>
      <c r="K11116">
        <v>6554422</v>
      </c>
      <c r="L11116">
        <v>4887648</v>
      </c>
    </row>
    <row r="11117" spans="1:12" x14ac:dyDescent="0.2">
      <c r="A11117">
        <v>879429</v>
      </c>
      <c r="B11117" t="s">
        <v>37</v>
      </c>
      <c r="C11117" t="s">
        <v>38</v>
      </c>
      <c r="D11117" t="s">
        <v>16</v>
      </c>
      <c r="E11117" t="s">
        <v>39</v>
      </c>
      <c r="F11117" t="s">
        <v>22</v>
      </c>
      <c r="G11117" t="s">
        <v>11</v>
      </c>
      <c r="H11117" s="1">
        <v>43168</v>
      </c>
      <c r="I11117" s="2">
        <v>0.125</v>
      </c>
      <c r="J11117" t="s">
        <v>12</v>
      </c>
      <c r="K11117">
        <v>6554440</v>
      </c>
      <c r="L11117">
        <v>4887687</v>
      </c>
    </row>
    <row r="11118" spans="1:12" x14ac:dyDescent="0.2">
      <c r="A11118">
        <v>879430</v>
      </c>
      <c r="B11118" t="s">
        <v>37</v>
      </c>
      <c r="C11118" t="s">
        <v>38</v>
      </c>
      <c r="D11118" t="s">
        <v>16</v>
      </c>
      <c r="E11118" t="s">
        <v>39</v>
      </c>
      <c r="F11118" t="s">
        <v>22</v>
      </c>
      <c r="G11118" t="s">
        <v>11</v>
      </c>
      <c r="H11118" s="1">
        <v>43168</v>
      </c>
      <c r="I11118" s="2">
        <v>0.29166666666666669</v>
      </c>
      <c r="J11118" t="s">
        <v>12</v>
      </c>
      <c r="K11118">
        <v>6554615</v>
      </c>
      <c r="L11118">
        <v>4887700</v>
      </c>
    </row>
    <row r="11119" spans="1:12" x14ac:dyDescent="0.2">
      <c r="A11119">
        <v>879431</v>
      </c>
      <c r="B11119" t="s">
        <v>37</v>
      </c>
      <c r="C11119" t="s">
        <v>38</v>
      </c>
      <c r="D11119" t="s">
        <v>16</v>
      </c>
      <c r="E11119" t="s">
        <v>39</v>
      </c>
      <c r="F11119" t="s">
        <v>22</v>
      </c>
      <c r="G11119" t="s">
        <v>11</v>
      </c>
      <c r="H11119" s="1">
        <v>43168</v>
      </c>
      <c r="I11119" s="2">
        <v>0.45833333333333331</v>
      </c>
      <c r="J11119" t="s">
        <v>12</v>
      </c>
      <c r="K11119">
        <v>6555084</v>
      </c>
      <c r="L11119">
        <v>4887761</v>
      </c>
    </row>
    <row r="11120" spans="1:12" x14ac:dyDescent="0.2">
      <c r="A11120">
        <v>879432</v>
      </c>
      <c r="B11120" t="s">
        <v>37</v>
      </c>
      <c r="C11120" t="s">
        <v>38</v>
      </c>
      <c r="D11120" t="s">
        <v>16</v>
      </c>
      <c r="E11120" t="s">
        <v>39</v>
      </c>
      <c r="F11120" t="s">
        <v>22</v>
      </c>
      <c r="G11120" t="s">
        <v>11</v>
      </c>
      <c r="H11120" s="1">
        <v>43168</v>
      </c>
      <c r="I11120" s="2">
        <v>0.625</v>
      </c>
      <c r="J11120" t="s">
        <v>12</v>
      </c>
      <c r="K11120">
        <v>6555303</v>
      </c>
      <c r="L11120">
        <v>4887872</v>
      </c>
    </row>
    <row r="11121" spans="1:12" x14ac:dyDescent="0.2">
      <c r="A11121">
        <v>879433</v>
      </c>
      <c r="B11121" t="s">
        <v>37</v>
      </c>
      <c r="C11121" t="s">
        <v>38</v>
      </c>
      <c r="D11121" t="s">
        <v>16</v>
      </c>
      <c r="E11121" t="s">
        <v>39</v>
      </c>
      <c r="F11121" t="s">
        <v>22</v>
      </c>
      <c r="G11121" t="s">
        <v>11</v>
      </c>
      <c r="H11121" s="1">
        <v>43168</v>
      </c>
      <c r="I11121" s="2">
        <v>0.79166666666666663</v>
      </c>
      <c r="J11121" t="s">
        <v>12</v>
      </c>
      <c r="K11121">
        <v>6555522</v>
      </c>
      <c r="L11121">
        <v>4888047</v>
      </c>
    </row>
    <row r="11122" spans="1:12" x14ac:dyDescent="0.2">
      <c r="A11122">
        <v>879434</v>
      </c>
      <c r="B11122" t="s">
        <v>37</v>
      </c>
      <c r="C11122" t="s">
        <v>38</v>
      </c>
      <c r="D11122" t="s">
        <v>16</v>
      </c>
      <c r="E11122" t="s">
        <v>39</v>
      </c>
      <c r="F11122" t="s">
        <v>22</v>
      </c>
      <c r="G11122" t="s">
        <v>11</v>
      </c>
      <c r="H11122" s="1">
        <v>43168</v>
      </c>
      <c r="I11122" s="2">
        <v>0.95833333333333337</v>
      </c>
      <c r="J11122" t="s">
        <v>12</v>
      </c>
      <c r="K11122">
        <v>6555605</v>
      </c>
      <c r="L11122">
        <v>4888133</v>
      </c>
    </row>
    <row r="11123" spans="1:12" hidden="1" x14ac:dyDescent="0.2">
      <c r="A11123">
        <v>952890</v>
      </c>
      <c r="B11123" t="s">
        <v>19</v>
      </c>
      <c r="C11123" t="s">
        <v>20</v>
      </c>
      <c r="D11123" t="s">
        <v>13</v>
      </c>
      <c r="E11123" t="s">
        <v>21</v>
      </c>
      <c r="F11123" t="s">
        <v>22</v>
      </c>
      <c r="G11123" t="s">
        <v>11</v>
      </c>
      <c r="H11123" s="1">
        <v>43169</v>
      </c>
      <c r="I11123" s="2">
        <v>0</v>
      </c>
      <c r="J11123" t="s">
        <v>12</v>
      </c>
      <c r="K11123">
        <v>3233437</v>
      </c>
      <c r="L11123">
        <v>1973289</v>
      </c>
    </row>
    <row r="11124" spans="1:12" hidden="1" x14ac:dyDescent="0.2">
      <c r="A11124">
        <v>952891</v>
      </c>
      <c r="B11124" t="s">
        <v>19</v>
      </c>
      <c r="C11124" t="s">
        <v>20</v>
      </c>
      <c r="D11124" t="s">
        <v>13</v>
      </c>
      <c r="E11124" t="s">
        <v>21</v>
      </c>
      <c r="F11124" t="s">
        <v>22</v>
      </c>
      <c r="G11124" t="s">
        <v>11</v>
      </c>
      <c r="H11124" s="1">
        <v>43169</v>
      </c>
      <c r="I11124" s="2">
        <v>0.16666666666666666</v>
      </c>
      <c r="J11124" t="s">
        <v>12</v>
      </c>
      <c r="K11124">
        <v>3233491</v>
      </c>
      <c r="L11124">
        <v>1973383</v>
      </c>
    </row>
    <row r="11125" spans="1:12" hidden="1" x14ac:dyDescent="0.2">
      <c r="A11125">
        <v>952892</v>
      </c>
      <c r="B11125" t="s">
        <v>19</v>
      </c>
      <c r="C11125" t="s">
        <v>20</v>
      </c>
      <c r="D11125" t="s">
        <v>13</v>
      </c>
      <c r="E11125" t="s">
        <v>21</v>
      </c>
      <c r="F11125" t="s">
        <v>22</v>
      </c>
      <c r="G11125" t="s">
        <v>11</v>
      </c>
      <c r="H11125" s="1">
        <v>43169</v>
      </c>
      <c r="I11125" s="2">
        <v>0.33333333333333331</v>
      </c>
      <c r="J11125" t="s">
        <v>12</v>
      </c>
      <c r="K11125">
        <v>3233628</v>
      </c>
      <c r="L11125">
        <v>1973432</v>
      </c>
    </row>
    <row r="11126" spans="1:12" hidden="1" x14ac:dyDescent="0.2">
      <c r="A11126">
        <v>952893</v>
      </c>
      <c r="B11126" t="s">
        <v>19</v>
      </c>
      <c r="C11126" t="s">
        <v>20</v>
      </c>
      <c r="D11126" t="s">
        <v>13</v>
      </c>
      <c r="E11126" t="s">
        <v>21</v>
      </c>
      <c r="F11126" t="s">
        <v>22</v>
      </c>
      <c r="G11126" t="s">
        <v>11</v>
      </c>
      <c r="H11126" s="1">
        <v>43169</v>
      </c>
      <c r="I11126" s="2">
        <v>0.5</v>
      </c>
      <c r="J11126" t="s">
        <v>12</v>
      </c>
      <c r="K11126">
        <v>3234082</v>
      </c>
      <c r="L11126">
        <v>1973543</v>
      </c>
    </row>
    <row r="11127" spans="1:12" hidden="1" x14ac:dyDescent="0.2">
      <c r="A11127">
        <v>952894</v>
      </c>
      <c r="B11127" t="s">
        <v>19</v>
      </c>
      <c r="C11127" t="s">
        <v>20</v>
      </c>
      <c r="D11127" t="s">
        <v>13</v>
      </c>
      <c r="E11127" t="s">
        <v>21</v>
      </c>
      <c r="F11127" t="s">
        <v>22</v>
      </c>
      <c r="G11127" t="s">
        <v>11</v>
      </c>
      <c r="H11127" s="1">
        <v>43169</v>
      </c>
      <c r="I11127" s="2">
        <v>0.66666666666666663</v>
      </c>
      <c r="J11127" t="s">
        <v>12</v>
      </c>
      <c r="K11127">
        <v>3234555</v>
      </c>
      <c r="L11127">
        <v>1973732</v>
      </c>
    </row>
    <row r="11128" spans="1:12" hidden="1" x14ac:dyDescent="0.2">
      <c r="A11128">
        <v>952895</v>
      </c>
      <c r="B11128" t="s">
        <v>19</v>
      </c>
      <c r="C11128" t="s">
        <v>20</v>
      </c>
      <c r="D11128" t="s">
        <v>13</v>
      </c>
      <c r="E11128" t="s">
        <v>21</v>
      </c>
      <c r="F11128" t="s">
        <v>22</v>
      </c>
      <c r="G11128" t="s">
        <v>11</v>
      </c>
      <c r="H11128" s="1">
        <v>43169</v>
      </c>
      <c r="I11128" s="2">
        <v>0.83333333333333337</v>
      </c>
      <c r="J11128" t="s">
        <v>12</v>
      </c>
      <c r="K11128">
        <v>3234898</v>
      </c>
      <c r="L11128">
        <v>1974021</v>
      </c>
    </row>
    <row r="11129" spans="1:12" hidden="1" x14ac:dyDescent="0.2">
      <c r="A11129">
        <v>952896</v>
      </c>
      <c r="B11129" t="s">
        <v>19</v>
      </c>
      <c r="C11129" t="s">
        <v>20</v>
      </c>
      <c r="D11129" t="s">
        <v>13</v>
      </c>
      <c r="E11129" t="s">
        <v>21</v>
      </c>
      <c r="F11129" t="s">
        <v>22</v>
      </c>
      <c r="G11129" t="s">
        <v>11</v>
      </c>
      <c r="H11129" s="1">
        <v>43170</v>
      </c>
      <c r="I11129" s="2">
        <v>0</v>
      </c>
      <c r="J11129" t="s">
        <v>12</v>
      </c>
      <c r="K11129">
        <v>3235071</v>
      </c>
      <c r="L11129">
        <v>1974286</v>
      </c>
    </row>
    <row r="11130" spans="1:12" hidden="1" x14ac:dyDescent="0.2">
      <c r="A11130">
        <v>952897</v>
      </c>
      <c r="B11130" t="s">
        <v>19</v>
      </c>
      <c r="C11130" t="s">
        <v>20</v>
      </c>
      <c r="D11130" t="s">
        <v>13</v>
      </c>
      <c r="E11130" t="s">
        <v>21</v>
      </c>
      <c r="F11130" t="s">
        <v>22</v>
      </c>
      <c r="G11130" t="s">
        <v>11</v>
      </c>
      <c r="H11130" s="1">
        <v>43170</v>
      </c>
      <c r="I11130" s="2">
        <v>0.20833333333333334</v>
      </c>
      <c r="J11130" t="s">
        <v>12</v>
      </c>
      <c r="K11130">
        <v>3235127</v>
      </c>
      <c r="L11130">
        <v>1974409</v>
      </c>
    </row>
    <row r="11131" spans="1:12" hidden="1" x14ac:dyDescent="0.2">
      <c r="A11131">
        <v>952898</v>
      </c>
      <c r="B11131" t="s">
        <v>19</v>
      </c>
      <c r="C11131" t="s">
        <v>20</v>
      </c>
      <c r="D11131" t="s">
        <v>13</v>
      </c>
      <c r="E11131" t="s">
        <v>21</v>
      </c>
      <c r="F11131" t="s">
        <v>22</v>
      </c>
      <c r="G11131" t="s">
        <v>11</v>
      </c>
      <c r="H11131" s="1">
        <v>43170</v>
      </c>
      <c r="I11131" s="2">
        <v>0.375</v>
      </c>
      <c r="J11131" t="s">
        <v>12</v>
      </c>
      <c r="K11131">
        <v>3235285</v>
      </c>
      <c r="L11131">
        <v>1974460</v>
      </c>
    </row>
    <row r="11132" spans="1:12" hidden="1" x14ac:dyDescent="0.2">
      <c r="A11132">
        <v>952899</v>
      </c>
      <c r="B11132" t="s">
        <v>19</v>
      </c>
      <c r="C11132" t="s">
        <v>20</v>
      </c>
      <c r="D11132" t="s">
        <v>13</v>
      </c>
      <c r="E11132" t="s">
        <v>21</v>
      </c>
      <c r="F11132" t="s">
        <v>22</v>
      </c>
      <c r="G11132" t="s">
        <v>11</v>
      </c>
      <c r="H11132" s="1">
        <v>43170</v>
      </c>
      <c r="I11132" s="2">
        <v>0.54166666666666663</v>
      </c>
      <c r="J11132" t="s">
        <v>12</v>
      </c>
      <c r="K11132">
        <v>3235645</v>
      </c>
      <c r="L11132">
        <v>1974560</v>
      </c>
    </row>
    <row r="11133" spans="1:12" hidden="1" x14ac:dyDescent="0.2">
      <c r="A11133">
        <v>952900</v>
      </c>
      <c r="B11133" t="s">
        <v>19</v>
      </c>
      <c r="C11133" t="s">
        <v>20</v>
      </c>
      <c r="D11133" t="s">
        <v>13</v>
      </c>
      <c r="E11133" t="s">
        <v>21</v>
      </c>
      <c r="F11133" t="s">
        <v>22</v>
      </c>
      <c r="G11133" t="s">
        <v>11</v>
      </c>
      <c r="H11133" s="1">
        <v>43170</v>
      </c>
      <c r="I11133" s="2">
        <v>0.70833333333333337</v>
      </c>
      <c r="J11133" t="s">
        <v>12</v>
      </c>
      <c r="K11133">
        <v>3236060</v>
      </c>
      <c r="L11133">
        <v>1974770</v>
      </c>
    </row>
    <row r="11134" spans="1:12" hidden="1" x14ac:dyDescent="0.2">
      <c r="A11134">
        <v>952901</v>
      </c>
      <c r="B11134" t="s">
        <v>19</v>
      </c>
      <c r="C11134" t="s">
        <v>20</v>
      </c>
      <c r="D11134" t="s">
        <v>13</v>
      </c>
      <c r="E11134" t="s">
        <v>21</v>
      </c>
      <c r="F11134" t="s">
        <v>22</v>
      </c>
      <c r="G11134" t="s">
        <v>11</v>
      </c>
      <c r="H11134" s="1">
        <v>43170</v>
      </c>
      <c r="I11134" s="2">
        <v>0.875</v>
      </c>
      <c r="J11134" t="s">
        <v>12</v>
      </c>
      <c r="K11134">
        <v>3236295</v>
      </c>
      <c r="L11134">
        <v>1975075</v>
      </c>
    </row>
    <row r="11135" spans="1:12" hidden="1" x14ac:dyDescent="0.2">
      <c r="A11135">
        <v>952902</v>
      </c>
      <c r="B11135" t="s">
        <v>19</v>
      </c>
      <c r="C11135" t="s">
        <v>20</v>
      </c>
      <c r="D11135" t="s">
        <v>13</v>
      </c>
      <c r="E11135" t="s">
        <v>21</v>
      </c>
      <c r="F11135" t="s">
        <v>22</v>
      </c>
      <c r="G11135" t="s">
        <v>11</v>
      </c>
      <c r="H11135" s="1">
        <v>43171</v>
      </c>
      <c r="I11135" s="2">
        <v>4.1666666666666664E-2</v>
      </c>
      <c r="J11135" t="s">
        <v>12</v>
      </c>
      <c r="K11135">
        <v>3236390</v>
      </c>
      <c r="L11135">
        <v>1975263</v>
      </c>
    </row>
    <row r="11136" spans="1:12" hidden="1" x14ac:dyDescent="0.2">
      <c r="A11136">
        <v>952903</v>
      </c>
      <c r="B11136" t="s">
        <v>19</v>
      </c>
      <c r="C11136" t="s">
        <v>20</v>
      </c>
      <c r="D11136" t="s">
        <v>13</v>
      </c>
      <c r="E11136" t="s">
        <v>21</v>
      </c>
      <c r="F11136" t="s">
        <v>22</v>
      </c>
      <c r="G11136" t="s">
        <v>11</v>
      </c>
      <c r="H11136" s="1">
        <v>43171</v>
      </c>
      <c r="I11136" s="2">
        <v>0.20833333333333334</v>
      </c>
      <c r="J11136" t="s">
        <v>12</v>
      </c>
      <c r="K11136">
        <v>3236430</v>
      </c>
      <c r="L11136">
        <v>1975320</v>
      </c>
    </row>
    <row r="11137" spans="1:12" hidden="1" x14ac:dyDescent="0.2">
      <c r="A11137">
        <v>952904</v>
      </c>
      <c r="B11137" t="s">
        <v>19</v>
      </c>
      <c r="C11137" t="s">
        <v>20</v>
      </c>
      <c r="D11137" t="s">
        <v>13</v>
      </c>
      <c r="E11137" t="s">
        <v>21</v>
      </c>
      <c r="F11137" t="s">
        <v>22</v>
      </c>
      <c r="G11137" t="s">
        <v>11</v>
      </c>
      <c r="H11137" s="1">
        <v>43171</v>
      </c>
      <c r="I11137" s="2">
        <v>0.375</v>
      </c>
      <c r="J11137" t="s">
        <v>12</v>
      </c>
      <c r="K11137">
        <v>3237295</v>
      </c>
      <c r="L11137">
        <v>1975456</v>
      </c>
    </row>
    <row r="11138" spans="1:12" hidden="1" x14ac:dyDescent="0.2">
      <c r="A11138">
        <v>952905</v>
      </c>
      <c r="B11138" t="s">
        <v>19</v>
      </c>
      <c r="C11138" t="s">
        <v>20</v>
      </c>
      <c r="D11138" t="s">
        <v>13</v>
      </c>
      <c r="E11138" t="s">
        <v>21</v>
      </c>
      <c r="F11138" t="s">
        <v>22</v>
      </c>
      <c r="G11138" t="s">
        <v>11</v>
      </c>
      <c r="H11138" s="1">
        <v>43171</v>
      </c>
      <c r="I11138" s="2">
        <v>0.54166666666666663</v>
      </c>
      <c r="J11138" t="s">
        <v>12</v>
      </c>
      <c r="K11138">
        <v>3238008</v>
      </c>
      <c r="L11138">
        <v>1975603</v>
      </c>
    </row>
    <row r="11139" spans="1:12" hidden="1" x14ac:dyDescent="0.2">
      <c r="A11139">
        <v>952906</v>
      </c>
      <c r="B11139" t="s">
        <v>19</v>
      </c>
      <c r="C11139" t="s">
        <v>20</v>
      </c>
      <c r="D11139" t="s">
        <v>13</v>
      </c>
      <c r="E11139" t="s">
        <v>21</v>
      </c>
      <c r="F11139" t="s">
        <v>22</v>
      </c>
      <c r="G11139" t="s">
        <v>11</v>
      </c>
      <c r="H11139" s="1">
        <v>43171</v>
      </c>
      <c r="I11139" s="2">
        <v>0.70833333333333337</v>
      </c>
      <c r="J11139" t="s">
        <v>12</v>
      </c>
      <c r="K11139">
        <v>3238554</v>
      </c>
      <c r="L11139">
        <v>1975842</v>
      </c>
    </row>
    <row r="11140" spans="1:12" hidden="1" x14ac:dyDescent="0.2">
      <c r="A11140">
        <v>952907</v>
      </c>
      <c r="B11140" t="s">
        <v>19</v>
      </c>
      <c r="C11140" t="s">
        <v>20</v>
      </c>
      <c r="D11140" t="s">
        <v>13</v>
      </c>
      <c r="E11140" t="s">
        <v>21</v>
      </c>
      <c r="F11140" t="s">
        <v>22</v>
      </c>
      <c r="G11140" t="s">
        <v>11</v>
      </c>
      <c r="H11140" s="1">
        <v>43171</v>
      </c>
      <c r="I11140" s="2">
        <v>0.875</v>
      </c>
      <c r="J11140" t="s">
        <v>12</v>
      </c>
      <c r="K11140">
        <v>3238918</v>
      </c>
      <c r="L11140">
        <v>1976290</v>
      </c>
    </row>
    <row r="11141" spans="1:12" hidden="1" x14ac:dyDescent="0.2">
      <c r="A11141">
        <v>952908</v>
      </c>
      <c r="B11141" t="s">
        <v>19</v>
      </c>
      <c r="C11141" t="s">
        <v>20</v>
      </c>
      <c r="D11141" t="s">
        <v>13</v>
      </c>
      <c r="E11141" t="s">
        <v>21</v>
      </c>
      <c r="F11141" t="s">
        <v>22</v>
      </c>
      <c r="G11141" t="s">
        <v>11</v>
      </c>
      <c r="H11141" s="1">
        <v>43172</v>
      </c>
      <c r="I11141" s="2">
        <v>4.1666666666666664E-2</v>
      </c>
      <c r="J11141" t="s">
        <v>12</v>
      </c>
      <c r="K11141">
        <v>3239019</v>
      </c>
      <c r="L11141">
        <v>1976525</v>
      </c>
    </row>
    <row r="11142" spans="1:12" hidden="1" x14ac:dyDescent="0.2">
      <c r="A11142">
        <v>952909</v>
      </c>
      <c r="B11142" t="s">
        <v>19</v>
      </c>
      <c r="C11142" t="s">
        <v>20</v>
      </c>
      <c r="D11142" t="s">
        <v>13</v>
      </c>
      <c r="E11142" t="s">
        <v>21</v>
      </c>
      <c r="F11142" t="s">
        <v>22</v>
      </c>
      <c r="G11142" t="s">
        <v>11</v>
      </c>
      <c r="H11142" s="1">
        <v>43172</v>
      </c>
      <c r="I11142" s="2">
        <v>0.20833333333333334</v>
      </c>
      <c r="J11142" t="s">
        <v>12</v>
      </c>
      <c r="K11142">
        <v>3239058</v>
      </c>
      <c r="L11142">
        <v>1976574</v>
      </c>
    </row>
    <row r="11143" spans="1:12" hidden="1" x14ac:dyDescent="0.2">
      <c r="A11143">
        <v>952910</v>
      </c>
      <c r="B11143" t="s">
        <v>19</v>
      </c>
      <c r="C11143" t="s">
        <v>20</v>
      </c>
      <c r="D11143" t="s">
        <v>13</v>
      </c>
      <c r="E11143" t="s">
        <v>21</v>
      </c>
      <c r="F11143" t="s">
        <v>22</v>
      </c>
      <c r="G11143" t="s">
        <v>11</v>
      </c>
      <c r="H11143" s="1">
        <v>43172</v>
      </c>
      <c r="I11143" s="2">
        <v>0.375</v>
      </c>
      <c r="J11143" t="s">
        <v>12</v>
      </c>
      <c r="K11143">
        <v>3239984</v>
      </c>
      <c r="L11143">
        <v>1976736</v>
      </c>
    </row>
    <row r="11144" spans="1:12" hidden="1" x14ac:dyDescent="0.2">
      <c r="A11144">
        <v>952911</v>
      </c>
      <c r="B11144" t="s">
        <v>19</v>
      </c>
      <c r="C11144" t="s">
        <v>20</v>
      </c>
      <c r="D11144" t="s">
        <v>13</v>
      </c>
      <c r="E11144" t="s">
        <v>21</v>
      </c>
      <c r="F11144" t="s">
        <v>22</v>
      </c>
      <c r="G11144" t="s">
        <v>11</v>
      </c>
      <c r="H11144" s="1">
        <v>43172</v>
      </c>
      <c r="I11144" s="2">
        <v>0.54166666666666663</v>
      </c>
      <c r="J11144" t="s">
        <v>12</v>
      </c>
      <c r="K11144">
        <v>3240637</v>
      </c>
      <c r="L11144">
        <v>1976903</v>
      </c>
    </row>
    <row r="11145" spans="1:12" hidden="1" x14ac:dyDescent="0.2">
      <c r="A11145">
        <v>952912</v>
      </c>
      <c r="B11145" t="s">
        <v>19</v>
      </c>
      <c r="C11145" t="s">
        <v>20</v>
      </c>
      <c r="D11145" t="s">
        <v>13</v>
      </c>
      <c r="E11145" t="s">
        <v>21</v>
      </c>
      <c r="F11145" t="s">
        <v>22</v>
      </c>
      <c r="G11145" t="s">
        <v>11</v>
      </c>
      <c r="H11145" s="1">
        <v>43172</v>
      </c>
      <c r="I11145" s="2">
        <v>0.70833333333333337</v>
      </c>
      <c r="J11145" t="s">
        <v>12</v>
      </c>
      <c r="K11145">
        <v>3241152</v>
      </c>
      <c r="L11145">
        <v>1977206</v>
      </c>
    </row>
    <row r="11146" spans="1:12" hidden="1" x14ac:dyDescent="0.2">
      <c r="A11146">
        <v>952913</v>
      </c>
      <c r="B11146" t="s">
        <v>19</v>
      </c>
      <c r="C11146" t="s">
        <v>20</v>
      </c>
      <c r="D11146" t="s">
        <v>13</v>
      </c>
      <c r="E11146" t="s">
        <v>21</v>
      </c>
      <c r="F11146" t="s">
        <v>22</v>
      </c>
      <c r="G11146" t="s">
        <v>11</v>
      </c>
      <c r="H11146" s="1">
        <v>43172</v>
      </c>
      <c r="I11146" s="2">
        <v>0.875</v>
      </c>
      <c r="J11146" t="s">
        <v>12</v>
      </c>
      <c r="K11146">
        <v>3241485</v>
      </c>
      <c r="L11146">
        <v>1977623</v>
      </c>
    </row>
    <row r="11147" spans="1:12" hidden="1" x14ac:dyDescent="0.2">
      <c r="A11147">
        <v>952914</v>
      </c>
      <c r="B11147" t="s">
        <v>19</v>
      </c>
      <c r="C11147" t="s">
        <v>20</v>
      </c>
      <c r="D11147" t="s">
        <v>13</v>
      </c>
      <c r="E11147" t="s">
        <v>21</v>
      </c>
      <c r="F11147" t="s">
        <v>22</v>
      </c>
      <c r="G11147" t="s">
        <v>11</v>
      </c>
      <c r="H11147" s="1">
        <v>43173</v>
      </c>
      <c r="I11147" s="2">
        <v>4.1666666666666664E-2</v>
      </c>
      <c r="J11147" t="s">
        <v>12</v>
      </c>
      <c r="K11147">
        <v>3241588</v>
      </c>
      <c r="L11147">
        <v>1977851</v>
      </c>
    </row>
    <row r="11148" spans="1:12" hidden="1" x14ac:dyDescent="0.2">
      <c r="A11148">
        <v>952915</v>
      </c>
      <c r="B11148" t="s">
        <v>19</v>
      </c>
      <c r="C11148" t="s">
        <v>20</v>
      </c>
      <c r="D11148" t="s">
        <v>13</v>
      </c>
      <c r="E11148" t="s">
        <v>21</v>
      </c>
      <c r="F11148" t="s">
        <v>22</v>
      </c>
      <c r="G11148" t="s">
        <v>11</v>
      </c>
      <c r="H11148" s="1">
        <v>43173</v>
      </c>
      <c r="I11148" s="2">
        <v>0.20833333333333334</v>
      </c>
      <c r="J11148" t="s">
        <v>12</v>
      </c>
      <c r="K11148">
        <v>3241643</v>
      </c>
      <c r="L11148">
        <v>1977907</v>
      </c>
    </row>
    <row r="11149" spans="1:12" hidden="1" x14ac:dyDescent="0.2">
      <c r="A11149">
        <v>952916</v>
      </c>
      <c r="B11149" t="s">
        <v>19</v>
      </c>
      <c r="C11149" t="s">
        <v>20</v>
      </c>
      <c r="D11149" t="s">
        <v>13</v>
      </c>
      <c r="E11149" t="s">
        <v>21</v>
      </c>
      <c r="F11149" t="s">
        <v>22</v>
      </c>
      <c r="G11149" t="s">
        <v>11</v>
      </c>
      <c r="H11149" s="1">
        <v>43173</v>
      </c>
      <c r="I11149" s="2">
        <v>0.375</v>
      </c>
      <c r="J11149" t="s">
        <v>12</v>
      </c>
      <c r="K11149">
        <v>3242599</v>
      </c>
      <c r="L11149">
        <v>1978058</v>
      </c>
    </row>
    <row r="11150" spans="1:12" hidden="1" x14ac:dyDescent="0.2">
      <c r="A11150">
        <v>952917</v>
      </c>
      <c r="B11150" t="s">
        <v>19</v>
      </c>
      <c r="C11150" t="s">
        <v>20</v>
      </c>
      <c r="D11150" t="s">
        <v>13</v>
      </c>
      <c r="E11150" t="s">
        <v>21</v>
      </c>
      <c r="F11150" t="s">
        <v>22</v>
      </c>
      <c r="G11150" t="s">
        <v>11</v>
      </c>
      <c r="H11150" s="1">
        <v>43173</v>
      </c>
      <c r="I11150" s="2">
        <v>0.54166666666666663</v>
      </c>
      <c r="J11150" t="s">
        <v>12</v>
      </c>
      <c r="K11150">
        <v>3243319</v>
      </c>
      <c r="L11150">
        <v>1978235</v>
      </c>
    </row>
    <row r="11151" spans="1:12" hidden="1" x14ac:dyDescent="0.2">
      <c r="A11151">
        <v>952918</v>
      </c>
      <c r="B11151" t="s">
        <v>19</v>
      </c>
      <c r="C11151" t="s">
        <v>20</v>
      </c>
      <c r="D11151" t="s">
        <v>13</v>
      </c>
      <c r="E11151" t="s">
        <v>21</v>
      </c>
      <c r="F11151" t="s">
        <v>22</v>
      </c>
      <c r="G11151" t="s">
        <v>11</v>
      </c>
      <c r="H11151" s="1">
        <v>43173</v>
      </c>
      <c r="I11151" s="2">
        <v>0.70833333333333337</v>
      </c>
      <c r="J11151" t="s">
        <v>12</v>
      </c>
      <c r="K11151">
        <v>3243902</v>
      </c>
      <c r="L11151">
        <v>1978549</v>
      </c>
    </row>
    <row r="11152" spans="1:12" hidden="1" x14ac:dyDescent="0.2">
      <c r="A11152">
        <v>952919</v>
      </c>
      <c r="B11152" t="s">
        <v>19</v>
      </c>
      <c r="C11152" t="s">
        <v>20</v>
      </c>
      <c r="D11152" t="s">
        <v>13</v>
      </c>
      <c r="E11152" t="s">
        <v>21</v>
      </c>
      <c r="F11152" t="s">
        <v>22</v>
      </c>
      <c r="G11152" t="s">
        <v>11</v>
      </c>
      <c r="H11152" s="1">
        <v>43173</v>
      </c>
      <c r="I11152" s="2">
        <v>0.875</v>
      </c>
      <c r="J11152" t="s">
        <v>12</v>
      </c>
      <c r="K11152">
        <v>3244236</v>
      </c>
      <c r="L11152">
        <v>1978955</v>
      </c>
    </row>
    <row r="11153" spans="1:12" hidden="1" x14ac:dyDescent="0.2">
      <c r="A11153">
        <v>952920</v>
      </c>
      <c r="B11153" t="s">
        <v>19</v>
      </c>
      <c r="C11153" t="s">
        <v>20</v>
      </c>
      <c r="D11153" t="s">
        <v>13</v>
      </c>
      <c r="E11153" t="s">
        <v>21</v>
      </c>
      <c r="F11153" t="s">
        <v>22</v>
      </c>
      <c r="G11153" t="s">
        <v>11</v>
      </c>
      <c r="H11153" s="1">
        <v>43174</v>
      </c>
      <c r="I11153" s="2">
        <v>4.1666666666666664E-2</v>
      </c>
      <c r="J11153" t="s">
        <v>12</v>
      </c>
      <c r="K11153">
        <v>3244336</v>
      </c>
      <c r="L11153">
        <v>1979188</v>
      </c>
    </row>
    <row r="11154" spans="1:12" hidden="1" x14ac:dyDescent="0.2">
      <c r="A11154">
        <v>952921</v>
      </c>
      <c r="B11154" t="s">
        <v>19</v>
      </c>
      <c r="C11154" t="s">
        <v>20</v>
      </c>
      <c r="D11154" t="s">
        <v>13</v>
      </c>
      <c r="E11154" t="s">
        <v>21</v>
      </c>
      <c r="F11154" t="s">
        <v>22</v>
      </c>
      <c r="G11154" t="s">
        <v>11</v>
      </c>
      <c r="H11154" s="1">
        <v>43174</v>
      </c>
      <c r="I11154" s="2">
        <v>0.20833333333333334</v>
      </c>
      <c r="J11154" t="s">
        <v>12</v>
      </c>
      <c r="K11154">
        <v>3244381</v>
      </c>
      <c r="L11154">
        <v>1979248</v>
      </c>
    </row>
    <row r="11155" spans="1:12" hidden="1" x14ac:dyDescent="0.2">
      <c r="A11155">
        <v>952922</v>
      </c>
      <c r="B11155" t="s">
        <v>19</v>
      </c>
      <c r="C11155" t="s">
        <v>20</v>
      </c>
      <c r="D11155" t="s">
        <v>13</v>
      </c>
      <c r="E11155" t="s">
        <v>21</v>
      </c>
      <c r="F11155" t="s">
        <v>22</v>
      </c>
      <c r="G11155" t="s">
        <v>11</v>
      </c>
      <c r="H11155" s="1">
        <v>43174</v>
      </c>
      <c r="I11155" s="2">
        <v>0.375</v>
      </c>
      <c r="J11155" t="s">
        <v>12</v>
      </c>
      <c r="K11155">
        <v>3245260</v>
      </c>
      <c r="L11155">
        <v>1979407</v>
      </c>
    </row>
    <row r="11156" spans="1:12" hidden="1" x14ac:dyDescent="0.2">
      <c r="A11156">
        <v>952923</v>
      </c>
      <c r="B11156" t="s">
        <v>19</v>
      </c>
      <c r="C11156" t="s">
        <v>20</v>
      </c>
      <c r="D11156" t="s">
        <v>13</v>
      </c>
      <c r="E11156" t="s">
        <v>21</v>
      </c>
      <c r="F11156" t="s">
        <v>22</v>
      </c>
      <c r="G11156" t="s">
        <v>11</v>
      </c>
      <c r="H11156" s="1">
        <v>43174</v>
      </c>
      <c r="I11156" s="2">
        <v>0.54166666666666663</v>
      </c>
      <c r="J11156" t="s">
        <v>12</v>
      </c>
      <c r="K11156">
        <v>3245983</v>
      </c>
      <c r="L11156">
        <v>1979581</v>
      </c>
    </row>
    <row r="11157" spans="1:12" hidden="1" x14ac:dyDescent="0.2">
      <c r="A11157">
        <v>952924</v>
      </c>
      <c r="B11157" t="s">
        <v>19</v>
      </c>
      <c r="C11157" t="s">
        <v>20</v>
      </c>
      <c r="D11157" t="s">
        <v>13</v>
      </c>
      <c r="E11157" t="s">
        <v>21</v>
      </c>
      <c r="F11157" t="s">
        <v>22</v>
      </c>
      <c r="G11157" t="s">
        <v>11</v>
      </c>
      <c r="H11157" s="1">
        <v>43174</v>
      </c>
      <c r="I11157" s="2">
        <v>0.70833333333333337</v>
      </c>
      <c r="J11157" t="s">
        <v>12</v>
      </c>
      <c r="K11157">
        <v>3246525</v>
      </c>
      <c r="L11157">
        <v>1979856</v>
      </c>
    </row>
    <row r="11158" spans="1:12" hidden="1" x14ac:dyDescent="0.2">
      <c r="A11158">
        <v>952925</v>
      </c>
      <c r="B11158" t="s">
        <v>19</v>
      </c>
      <c r="C11158" t="s">
        <v>20</v>
      </c>
      <c r="D11158" t="s">
        <v>13</v>
      </c>
      <c r="E11158" t="s">
        <v>21</v>
      </c>
      <c r="F11158" t="s">
        <v>22</v>
      </c>
      <c r="G11158" t="s">
        <v>11</v>
      </c>
      <c r="H11158" s="1">
        <v>43174</v>
      </c>
      <c r="I11158" s="2">
        <v>0.875</v>
      </c>
      <c r="J11158" t="s">
        <v>12</v>
      </c>
      <c r="K11158">
        <v>3246936</v>
      </c>
      <c r="L11158">
        <v>1980269</v>
      </c>
    </row>
    <row r="11159" spans="1:12" hidden="1" x14ac:dyDescent="0.2">
      <c r="A11159">
        <v>952926</v>
      </c>
      <c r="B11159" t="s">
        <v>19</v>
      </c>
      <c r="C11159" t="s">
        <v>20</v>
      </c>
      <c r="D11159" t="s">
        <v>13</v>
      </c>
      <c r="E11159" t="s">
        <v>21</v>
      </c>
      <c r="F11159" t="s">
        <v>22</v>
      </c>
      <c r="G11159" t="s">
        <v>11</v>
      </c>
      <c r="H11159" s="1">
        <v>43175</v>
      </c>
      <c r="I11159" s="2">
        <v>4.1666666666666664E-2</v>
      </c>
      <c r="J11159" t="s">
        <v>12</v>
      </c>
      <c r="K11159">
        <v>3247044</v>
      </c>
      <c r="L11159">
        <v>1980551</v>
      </c>
    </row>
    <row r="11160" spans="1:12" hidden="1" x14ac:dyDescent="0.2">
      <c r="A11160">
        <v>952927</v>
      </c>
      <c r="B11160" t="s">
        <v>19</v>
      </c>
      <c r="C11160" t="s">
        <v>20</v>
      </c>
      <c r="D11160" t="s">
        <v>13</v>
      </c>
      <c r="E11160" t="s">
        <v>21</v>
      </c>
      <c r="F11160" t="s">
        <v>22</v>
      </c>
      <c r="G11160" t="s">
        <v>11</v>
      </c>
      <c r="H11160" s="1">
        <v>43175</v>
      </c>
      <c r="I11160" s="2">
        <v>0.20833333333333334</v>
      </c>
      <c r="J11160" t="s">
        <v>12</v>
      </c>
      <c r="K11160">
        <v>3247097</v>
      </c>
      <c r="L11160">
        <v>1980617</v>
      </c>
    </row>
    <row r="11161" spans="1:12" hidden="1" x14ac:dyDescent="0.2">
      <c r="A11161">
        <v>952928</v>
      </c>
      <c r="B11161" t="s">
        <v>19</v>
      </c>
      <c r="C11161" t="s">
        <v>20</v>
      </c>
      <c r="D11161" t="s">
        <v>13</v>
      </c>
      <c r="E11161" t="s">
        <v>21</v>
      </c>
      <c r="F11161" t="s">
        <v>22</v>
      </c>
      <c r="G11161" t="s">
        <v>11</v>
      </c>
      <c r="H11161" s="1">
        <v>43175</v>
      </c>
      <c r="I11161" s="2">
        <v>0.375</v>
      </c>
      <c r="J11161" t="s">
        <v>12</v>
      </c>
      <c r="K11161">
        <v>3247964</v>
      </c>
      <c r="L11161">
        <v>1980768</v>
      </c>
    </row>
    <row r="11162" spans="1:12" hidden="1" x14ac:dyDescent="0.2">
      <c r="A11162">
        <v>952929</v>
      </c>
      <c r="B11162" t="s">
        <v>19</v>
      </c>
      <c r="C11162" t="s">
        <v>20</v>
      </c>
      <c r="D11162" t="s">
        <v>13</v>
      </c>
      <c r="E11162" t="s">
        <v>21</v>
      </c>
      <c r="F11162" t="s">
        <v>22</v>
      </c>
      <c r="G11162" t="s">
        <v>11</v>
      </c>
      <c r="H11162" s="1">
        <v>43175</v>
      </c>
      <c r="I11162" s="2">
        <v>0.54166666666666663</v>
      </c>
      <c r="J11162" t="s">
        <v>12</v>
      </c>
      <c r="K11162">
        <v>3248694</v>
      </c>
      <c r="L11162">
        <v>1980944</v>
      </c>
    </row>
    <row r="11163" spans="1:12" hidden="1" x14ac:dyDescent="0.2">
      <c r="A11163">
        <v>952930</v>
      </c>
      <c r="B11163" t="s">
        <v>19</v>
      </c>
      <c r="C11163" t="s">
        <v>20</v>
      </c>
      <c r="D11163" t="s">
        <v>13</v>
      </c>
      <c r="E11163" t="s">
        <v>21</v>
      </c>
      <c r="F11163" t="s">
        <v>22</v>
      </c>
      <c r="G11163" t="s">
        <v>11</v>
      </c>
      <c r="H11163" s="1">
        <v>43175</v>
      </c>
      <c r="I11163" s="2">
        <v>0.70833333333333337</v>
      </c>
      <c r="J11163" t="s">
        <v>12</v>
      </c>
      <c r="K11163">
        <v>3249294</v>
      </c>
      <c r="L11163">
        <v>1981229</v>
      </c>
    </row>
    <row r="11164" spans="1:12" hidden="1" x14ac:dyDescent="0.2">
      <c r="A11164">
        <v>952931</v>
      </c>
      <c r="B11164" t="s">
        <v>19</v>
      </c>
      <c r="C11164" t="s">
        <v>20</v>
      </c>
      <c r="D11164" t="s">
        <v>13</v>
      </c>
      <c r="E11164" t="s">
        <v>21</v>
      </c>
      <c r="F11164" t="s">
        <v>22</v>
      </c>
      <c r="G11164" t="s">
        <v>11</v>
      </c>
      <c r="H11164" s="1">
        <v>43175</v>
      </c>
      <c r="I11164" s="2">
        <v>0.875</v>
      </c>
      <c r="J11164" t="s">
        <v>12</v>
      </c>
      <c r="K11164">
        <v>3249710</v>
      </c>
      <c r="L11164">
        <v>1981638</v>
      </c>
    </row>
    <row r="11165" spans="1:12" hidden="1" x14ac:dyDescent="0.2">
      <c r="A11165">
        <v>952932</v>
      </c>
      <c r="B11165" t="s">
        <v>19</v>
      </c>
      <c r="C11165" t="s">
        <v>20</v>
      </c>
      <c r="D11165" t="s">
        <v>14</v>
      </c>
      <c r="E11165" t="s">
        <v>21</v>
      </c>
      <c r="F11165" t="s">
        <v>22</v>
      </c>
      <c r="G11165" t="s">
        <v>11</v>
      </c>
      <c r="H11165" s="1">
        <v>43169</v>
      </c>
      <c r="I11165" s="2">
        <v>0</v>
      </c>
      <c r="J11165" t="s">
        <v>12</v>
      </c>
      <c r="K11165">
        <v>658280</v>
      </c>
      <c r="L11165">
        <v>222039</v>
      </c>
    </row>
    <row r="11166" spans="1:12" hidden="1" x14ac:dyDescent="0.2">
      <c r="A11166">
        <v>952933</v>
      </c>
      <c r="B11166" t="s">
        <v>19</v>
      </c>
      <c r="C11166" t="s">
        <v>20</v>
      </c>
      <c r="D11166" t="s">
        <v>14</v>
      </c>
      <c r="E11166" t="s">
        <v>21</v>
      </c>
      <c r="F11166" t="s">
        <v>22</v>
      </c>
      <c r="G11166" t="s">
        <v>11</v>
      </c>
      <c r="H11166" s="1">
        <v>43169</v>
      </c>
      <c r="I11166" s="2">
        <v>0.16666666666666666</v>
      </c>
      <c r="J11166" t="s">
        <v>12</v>
      </c>
      <c r="K11166">
        <v>658319</v>
      </c>
      <c r="L11166">
        <v>222084</v>
      </c>
    </row>
    <row r="11167" spans="1:12" hidden="1" x14ac:dyDescent="0.2">
      <c r="A11167">
        <v>952934</v>
      </c>
      <c r="B11167" t="s">
        <v>19</v>
      </c>
      <c r="C11167" t="s">
        <v>20</v>
      </c>
      <c r="D11167" t="s">
        <v>14</v>
      </c>
      <c r="E11167" t="s">
        <v>21</v>
      </c>
      <c r="F11167" t="s">
        <v>22</v>
      </c>
      <c r="G11167" t="s">
        <v>11</v>
      </c>
      <c r="H11167" s="1">
        <v>43169</v>
      </c>
      <c r="I11167" s="2">
        <v>0.33333333333333331</v>
      </c>
      <c r="J11167" t="s">
        <v>12</v>
      </c>
      <c r="K11167">
        <v>658411</v>
      </c>
      <c r="L11167">
        <v>222105</v>
      </c>
    </row>
    <row r="11168" spans="1:12" hidden="1" x14ac:dyDescent="0.2">
      <c r="A11168">
        <v>952935</v>
      </c>
      <c r="B11168" t="s">
        <v>19</v>
      </c>
      <c r="C11168" t="s">
        <v>20</v>
      </c>
      <c r="D11168" t="s">
        <v>14</v>
      </c>
      <c r="E11168" t="s">
        <v>21</v>
      </c>
      <c r="F11168" t="s">
        <v>22</v>
      </c>
      <c r="G11168" t="s">
        <v>11</v>
      </c>
      <c r="H11168" s="1">
        <v>43169</v>
      </c>
      <c r="I11168" s="2">
        <v>0.5</v>
      </c>
      <c r="J11168" t="s">
        <v>12</v>
      </c>
      <c r="K11168">
        <v>658723</v>
      </c>
      <c r="L11168">
        <v>222151</v>
      </c>
    </row>
    <row r="11169" spans="1:12" hidden="1" x14ac:dyDescent="0.2">
      <c r="A11169">
        <v>952936</v>
      </c>
      <c r="B11169" t="s">
        <v>19</v>
      </c>
      <c r="C11169" t="s">
        <v>20</v>
      </c>
      <c r="D11169" t="s">
        <v>14</v>
      </c>
      <c r="E11169" t="s">
        <v>21</v>
      </c>
      <c r="F11169" t="s">
        <v>22</v>
      </c>
      <c r="G11169" t="s">
        <v>11</v>
      </c>
      <c r="H11169" s="1">
        <v>43169</v>
      </c>
      <c r="I11169" s="2">
        <v>0.66666666666666663</v>
      </c>
      <c r="J11169" t="s">
        <v>12</v>
      </c>
      <c r="K11169">
        <v>659100</v>
      </c>
      <c r="L11169">
        <v>222235</v>
      </c>
    </row>
    <row r="11170" spans="1:12" hidden="1" x14ac:dyDescent="0.2">
      <c r="A11170">
        <v>952937</v>
      </c>
      <c r="B11170" t="s">
        <v>19</v>
      </c>
      <c r="C11170" t="s">
        <v>20</v>
      </c>
      <c r="D11170" t="s">
        <v>14</v>
      </c>
      <c r="E11170" t="s">
        <v>21</v>
      </c>
      <c r="F11170" t="s">
        <v>22</v>
      </c>
      <c r="G11170" t="s">
        <v>11</v>
      </c>
      <c r="H11170" s="1">
        <v>43169</v>
      </c>
      <c r="I11170" s="2">
        <v>0.83333333333333337</v>
      </c>
      <c r="J11170" t="s">
        <v>12</v>
      </c>
      <c r="K11170">
        <v>659341</v>
      </c>
      <c r="L11170">
        <v>222346</v>
      </c>
    </row>
    <row r="11171" spans="1:12" hidden="1" x14ac:dyDescent="0.2">
      <c r="A11171">
        <v>952938</v>
      </c>
      <c r="B11171" t="s">
        <v>19</v>
      </c>
      <c r="C11171" t="s">
        <v>20</v>
      </c>
      <c r="D11171" t="s">
        <v>14</v>
      </c>
      <c r="E11171" t="s">
        <v>21</v>
      </c>
      <c r="F11171" t="s">
        <v>22</v>
      </c>
      <c r="G11171" t="s">
        <v>11</v>
      </c>
      <c r="H11171" s="1">
        <v>43170</v>
      </c>
      <c r="I11171" s="2">
        <v>0</v>
      </c>
      <c r="J11171" t="s">
        <v>12</v>
      </c>
      <c r="K11171">
        <v>659501</v>
      </c>
      <c r="L11171">
        <v>222459</v>
      </c>
    </row>
    <row r="11172" spans="1:12" hidden="1" x14ac:dyDescent="0.2">
      <c r="A11172">
        <v>952939</v>
      </c>
      <c r="B11172" t="s">
        <v>19</v>
      </c>
      <c r="C11172" t="s">
        <v>20</v>
      </c>
      <c r="D11172" t="s">
        <v>14</v>
      </c>
      <c r="E11172" t="s">
        <v>21</v>
      </c>
      <c r="F11172" t="s">
        <v>22</v>
      </c>
      <c r="G11172" t="s">
        <v>11</v>
      </c>
      <c r="H11172" s="1">
        <v>43170</v>
      </c>
      <c r="I11172" s="2">
        <v>0.20833333333333334</v>
      </c>
      <c r="J11172" t="s">
        <v>12</v>
      </c>
      <c r="K11172">
        <v>659543</v>
      </c>
      <c r="L11172">
        <v>222503</v>
      </c>
    </row>
    <row r="11173" spans="1:12" hidden="1" x14ac:dyDescent="0.2">
      <c r="A11173">
        <v>952940</v>
      </c>
      <c r="B11173" t="s">
        <v>19</v>
      </c>
      <c r="C11173" t="s">
        <v>20</v>
      </c>
      <c r="D11173" t="s">
        <v>14</v>
      </c>
      <c r="E11173" t="s">
        <v>21</v>
      </c>
      <c r="F11173" t="s">
        <v>22</v>
      </c>
      <c r="G11173" t="s">
        <v>11</v>
      </c>
      <c r="H11173" s="1">
        <v>43170</v>
      </c>
      <c r="I11173" s="2">
        <v>0.375</v>
      </c>
      <c r="J11173" t="s">
        <v>12</v>
      </c>
      <c r="K11173">
        <v>659650</v>
      </c>
      <c r="L11173">
        <v>222518</v>
      </c>
    </row>
    <row r="11174" spans="1:12" hidden="1" x14ac:dyDescent="0.2">
      <c r="A11174">
        <v>952941</v>
      </c>
      <c r="B11174" t="s">
        <v>19</v>
      </c>
      <c r="C11174" t="s">
        <v>20</v>
      </c>
      <c r="D11174" t="s">
        <v>14</v>
      </c>
      <c r="E11174" t="s">
        <v>21</v>
      </c>
      <c r="F11174" t="s">
        <v>22</v>
      </c>
      <c r="G11174" t="s">
        <v>11</v>
      </c>
      <c r="H11174" s="1">
        <v>43170</v>
      </c>
      <c r="I11174" s="2">
        <v>0.54166666666666663</v>
      </c>
      <c r="J11174" t="s">
        <v>12</v>
      </c>
      <c r="K11174">
        <v>659952</v>
      </c>
      <c r="L11174">
        <v>222559</v>
      </c>
    </row>
    <row r="11175" spans="1:12" hidden="1" x14ac:dyDescent="0.2">
      <c r="A11175">
        <v>952942</v>
      </c>
      <c r="B11175" t="s">
        <v>19</v>
      </c>
      <c r="C11175" t="s">
        <v>20</v>
      </c>
      <c r="D11175" t="s">
        <v>14</v>
      </c>
      <c r="E11175" t="s">
        <v>21</v>
      </c>
      <c r="F11175" t="s">
        <v>22</v>
      </c>
      <c r="G11175" t="s">
        <v>11</v>
      </c>
      <c r="H11175" s="1">
        <v>43170</v>
      </c>
      <c r="I11175" s="2">
        <v>0.70833333333333337</v>
      </c>
      <c r="J11175" t="s">
        <v>12</v>
      </c>
      <c r="K11175">
        <v>660289</v>
      </c>
      <c r="L11175">
        <v>222639</v>
      </c>
    </row>
    <row r="11176" spans="1:12" hidden="1" x14ac:dyDescent="0.2">
      <c r="A11176">
        <v>952943</v>
      </c>
      <c r="B11176" t="s">
        <v>19</v>
      </c>
      <c r="C11176" t="s">
        <v>20</v>
      </c>
      <c r="D11176" t="s">
        <v>14</v>
      </c>
      <c r="E11176" t="s">
        <v>21</v>
      </c>
      <c r="F11176" t="s">
        <v>22</v>
      </c>
      <c r="G11176" t="s">
        <v>11</v>
      </c>
      <c r="H11176" s="1">
        <v>43170</v>
      </c>
      <c r="I11176" s="2">
        <v>0.875</v>
      </c>
      <c r="J11176" t="s">
        <v>12</v>
      </c>
      <c r="K11176">
        <v>660458</v>
      </c>
      <c r="L11176">
        <v>222760</v>
      </c>
    </row>
    <row r="11177" spans="1:12" hidden="1" x14ac:dyDescent="0.2">
      <c r="A11177">
        <v>952944</v>
      </c>
      <c r="B11177" t="s">
        <v>19</v>
      </c>
      <c r="C11177" t="s">
        <v>20</v>
      </c>
      <c r="D11177" t="s">
        <v>14</v>
      </c>
      <c r="E11177" t="s">
        <v>21</v>
      </c>
      <c r="F11177" t="s">
        <v>22</v>
      </c>
      <c r="G11177" t="s">
        <v>11</v>
      </c>
      <c r="H11177" s="1">
        <v>43171</v>
      </c>
      <c r="I11177" s="2">
        <v>4.1666666666666664E-2</v>
      </c>
      <c r="J11177" t="s">
        <v>12</v>
      </c>
      <c r="K11177">
        <v>660514</v>
      </c>
      <c r="L11177">
        <v>222815</v>
      </c>
    </row>
    <row r="11178" spans="1:12" hidden="1" x14ac:dyDescent="0.2">
      <c r="A11178">
        <v>952945</v>
      </c>
      <c r="B11178" t="s">
        <v>19</v>
      </c>
      <c r="C11178" t="s">
        <v>20</v>
      </c>
      <c r="D11178" t="s">
        <v>14</v>
      </c>
      <c r="E11178" t="s">
        <v>21</v>
      </c>
      <c r="F11178" t="s">
        <v>22</v>
      </c>
      <c r="G11178" t="s">
        <v>11</v>
      </c>
      <c r="H11178" s="1">
        <v>43171</v>
      </c>
      <c r="I11178" s="2">
        <v>0.20833333333333334</v>
      </c>
      <c r="J11178" t="s">
        <v>12</v>
      </c>
      <c r="K11178">
        <v>660543</v>
      </c>
      <c r="L11178">
        <v>222830</v>
      </c>
    </row>
    <row r="11179" spans="1:12" hidden="1" x14ac:dyDescent="0.2">
      <c r="A11179">
        <v>952946</v>
      </c>
      <c r="B11179" t="s">
        <v>19</v>
      </c>
      <c r="C11179" t="s">
        <v>20</v>
      </c>
      <c r="D11179" t="s">
        <v>14</v>
      </c>
      <c r="E11179" t="s">
        <v>21</v>
      </c>
      <c r="F11179" t="s">
        <v>22</v>
      </c>
      <c r="G11179" t="s">
        <v>11</v>
      </c>
      <c r="H11179" s="1">
        <v>43171</v>
      </c>
      <c r="I11179" s="2">
        <v>0.375</v>
      </c>
      <c r="J11179" t="s">
        <v>12</v>
      </c>
      <c r="K11179">
        <v>661322</v>
      </c>
      <c r="L11179">
        <v>222921</v>
      </c>
    </row>
    <row r="11180" spans="1:12" hidden="1" x14ac:dyDescent="0.2">
      <c r="A11180">
        <v>952947</v>
      </c>
      <c r="B11180" t="s">
        <v>19</v>
      </c>
      <c r="C11180" t="s">
        <v>20</v>
      </c>
      <c r="D11180" t="s">
        <v>14</v>
      </c>
      <c r="E11180" t="s">
        <v>21</v>
      </c>
      <c r="F11180" t="s">
        <v>22</v>
      </c>
      <c r="G11180" t="s">
        <v>11</v>
      </c>
      <c r="H11180" s="1">
        <v>43171</v>
      </c>
      <c r="I11180" s="2">
        <v>0.54166666666666663</v>
      </c>
      <c r="J11180" t="s">
        <v>12</v>
      </c>
      <c r="K11180">
        <v>661865</v>
      </c>
      <c r="L11180">
        <v>222977</v>
      </c>
    </row>
    <row r="11181" spans="1:12" hidden="1" x14ac:dyDescent="0.2">
      <c r="A11181">
        <v>952948</v>
      </c>
      <c r="B11181" t="s">
        <v>19</v>
      </c>
      <c r="C11181" t="s">
        <v>20</v>
      </c>
      <c r="D11181" t="s">
        <v>14</v>
      </c>
      <c r="E11181" t="s">
        <v>21</v>
      </c>
      <c r="F11181" t="s">
        <v>22</v>
      </c>
      <c r="G11181" t="s">
        <v>11</v>
      </c>
      <c r="H11181" s="1">
        <v>43171</v>
      </c>
      <c r="I11181" s="2">
        <v>0.70833333333333337</v>
      </c>
      <c r="J11181" t="s">
        <v>12</v>
      </c>
      <c r="K11181">
        <v>662255</v>
      </c>
      <c r="L11181">
        <v>223102</v>
      </c>
    </row>
    <row r="11182" spans="1:12" hidden="1" x14ac:dyDescent="0.2">
      <c r="A11182">
        <v>952949</v>
      </c>
      <c r="B11182" t="s">
        <v>19</v>
      </c>
      <c r="C11182" t="s">
        <v>20</v>
      </c>
      <c r="D11182" t="s">
        <v>14</v>
      </c>
      <c r="E11182" t="s">
        <v>21</v>
      </c>
      <c r="F11182" t="s">
        <v>22</v>
      </c>
      <c r="G11182" t="s">
        <v>11</v>
      </c>
      <c r="H11182" s="1">
        <v>43171</v>
      </c>
      <c r="I11182" s="2">
        <v>0.875</v>
      </c>
      <c r="J11182" t="s">
        <v>12</v>
      </c>
      <c r="K11182">
        <v>662487</v>
      </c>
      <c r="L11182">
        <v>223365</v>
      </c>
    </row>
    <row r="11183" spans="1:12" hidden="1" x14ac:dyDescent="0.2">
      <c r="A11183">
        <v>952950</v>
      </c>
      <c r="B11183" t="s">
        <v>19</v>
      </c>
      <c r="C11183" t="s">
        <v>20</v>
      </c>
      <c r="D11183" t="s">
        <v>14</v>
      </c>
      <c r="E11183" t="s">
        <v>21</v>
      </c>
      <c r="F11183" t="s">
        <v>22</v>
      </c>
      <c r="G11183" t="s">
        <v>11</v>
      </c>
      <c r="H11183" s="1">
        <v>43172</v>
      </c>
      <c r="I11183" s="2">
        <v>4.1666666666666664E-2</v>
      </c>
      <c r="J11183" t="s">
        <v>12</v>
      </c>
      <c r="K11183">
        <v>662563</v>
      </c>
      <c r="L11183">
        <v>223450</v>
      </c>
    </row>
    <row r="11184" spans="1:12" hidden="1" x14ac:dyDescent="0.2">
      <c r="A11184">
        <v>952951</v>
      </c>
      <c r="B11184" t="s">
        <v>19</v>
      </c>
      <c r="C11184" t="s">
        <v>20</v>
      </c>
      <c r="D11184" t="s">
        <v>14</v>
      </c>
      <c r="E11184" t="s">
        <v>21</v>
      </c>
      <c r="F11184" t="s">
        <v>22</v>
      </c>
      <c r="G11184" t="s">
        <v>11</v>
      </c>
      <c r="H11184" s="1">
        <v>43172</v>
      </c>
      <c r="I11184" s="2">
        <v>0.20833333333333334</v>
      </c>
      <c r="J11184" t="s">
        <v>12</v>
      </c>
      <c r="K11184">
        <v>662583</v>
      </c>
      <c r="L11184">
        <v>223458</v>
      </c>
    </row>
    <row r="11185" spans="1:12" hidden="1" x14ac:dyDescent="0.2">
      <c r="A11185">
        <v>952952</v>
      </c>
      <c r="B11185" t="s">
        <v>19</v>
      </c>
      <c r="C11185" t="s">
        <v>20</v>
      </c>
      <c r="D11185" t="s">
        <v>14</v>
      </c>
      <c r="E11185" t="s">
        <v>21</v>
      </c>
      <c r="F11185" t="s">
        <v>22</v>
      </c>
      <c r="G11185" t="s">
        <v>11</v>
      </c>
      <c r="H11185" s="1">
        <v>43172</v>
      </c>
      <c r="I11185" s="2">
        <v>0.375</v>
      </c>
      <c r="J11185" t="s">
        <v>12</v>
      </c>
      <c r="K11185">
        <v>663387</v>
      </c>
      <c r="L11185">
        <v>223518</v>
      </c>
    </row>
    <row r="11186" spans="1:12" hidden="1" x14ac:dyDescent="0.2">
      <c r="A11186">
        <v>952953</v>
      </c>
      <c r="B11186" t="s">
        <v>19</v>
      </c>
      <c r="C11186" t="s">
        <v>20</v>
      </c>
      <c r="D11186" t="s">
        <v>14</v>
      </c>
      <c r="E11186" t="s">
        <v>21</v>
      </c>
      <c r="F11186" t="s">
        <v>22</v>
      </c>
      <c r="G11186" t="s">
        <v>11</v>
      </c>
      <c r="H11186" s="1">
        <v>43172</v>
      </c>
      <c r="I11186" s="2">
        <v>0.54166666666666663</v>
      </c>
      <c r="J11186" t="s">
        <v>12</v>
      </c>
      <c r="K11186">
        <v>663882</v>
      </c>
      <c r="L11186">
        <v>223585</v>
      </c>
    </row>
    <row r="11187" spans="1:12" hidden="1" x14ac:dyDescent="0.2">
      <c r="A11187">
        <v>952954</v>
      </c>
      <c r="B11187" t="s">
        <v>19</v>
      </c>
      <c r="C11187" t="s">
        <v>20</v>
      </c>
      <c r="D11187" t="s">
        <v>14</v>
      </c>
      <c r="E11187" t="s">
        <v>21</v>
      </c>
      <c r="F11187" t="s">
        <v>22</v>
      </c>
      <c r="G11187" t="s">
        <v>11</v>
      </c>
      <c r="H11187" s="1">
        <v>43172</v>
      </c>
      <c r="I11187" s="2">
        <v>0.70833333333333337</v>
      </c>
      <c r="J11187" t="s">
        <v>12</v>
      </c>
      <c r="K11187">
        <v>664258</v>
      </c>
      <c r="L11187">
        <v>223701</v>
      </c>
    </row>
    <row r="11188" spans="1:12" hidden="1" x14ac:dyDescent="0.2">
      <c r="A11188">
        <v>952955</v>
      </c>
      <c r="B11188" t="s">
        <v>19</v>
      </c>
      <c r="C11188" t="s">
        <v>20</v>
      </c>
      <c r="D11188" t="s">
        <v>14</v>
      </c>
      <c r="E11188" t="s">
        <v>21</v>
      </c>
      <c r="F11188" t="s">
        <v>22</v>
      </c>
      <c r="G11188" t="s">
        <v>11</v>
      </c>
      <c r="H11188" s="1">
        <v>43172</v>
      </c>
      <c r="I11188" s="2">
        <v>0.875</v>
      </c>
      <c r="J11188" t="s">
        <v>12</v>
      </c>
      <c r="K11188">
        <v>664509</v>
      </c>
      <c r="L11188">
        <v>223942</v>
      </c>
    </row>
    <row r="11189" spans="1:12" hidden="1" x14ac:dyDescent="0.2">
      <c r="A11189">
        <v>952956</v>
      </c>
      <c r="B11189" t="s">
        <v>19</v>
      </c>
      <c r="C11189" t="s">
        <v>20</v>
      </c>
      <c r="D11189" t="s">
        <v>14</v>
      </c>
      <c r="E11189" t="s">
        <v>21</v>
      </c>
      <c r="F11189" t="s">
        <v>22</v>
      </c>
      <c r="G11189" t="s">
        <v>11</v>
      </c>
      <c r="H11189" s="1">
        <v>43173</v>
      </c>
      <c r="I11189" s="2">
        <v>4.1666666666666664E-2</v>
      </c>
      <c r="J11189" t="s">
        <v>12</v>
      </c>
      <c r="K11189">
        <v>664585</v>
      </c>
      <c r="L11189">
        <v>224029</v>
      </c>
    </row>
    <row r="11190" spans="1:12" hidden="1" x14ac:dyDescent="0.2">
      <c r="A11190">
        <v>952957</v>
      </c>
      <c r="B11190" t="s">
        <v>19</v>
      </c>
      <c r="C11190" t="s">
        <v>20</v>
      </c>
      <c r="D11190" t="s">
        <v>14</v>
      </c>
      <c r="E11190" t="s">
        <v>21</v>
      </c>
      <c r="F11190" t="s">
        <v>22</v>
      </c>
      <c r="G11190" t="s">
        <v>11</v>
      </c>
      <c r="H11190" s="1">
        <v>43173</v>
      </c>
      <c r="I11190" s="2">
        <v>0.20833333333333334</v>
      </c>
      <c r="J11190" t="s">
        <v>12</v>
      </c>
      <c r="K11190">
        <v>664611</v>
      </c>
      <c r="L11190">
        <v>224044</v>
      </c>
    </row>
    <row r="11191" spans="1:12" hidden="1" x14ac:dyDescent="0.2">
      <c r="A11191">
        <v>952958</v>
      </c>
      <c r="B11191" t="s">
        <v>19</v>
      </c>
      <c r="C11191" t="s">
        <v>20</v>
      </c>
      <c r="D11191" t="s">
        <v>14</v>
      </c>
      <c r="E11191" t="s">
        <v>21</v>
      </c>
      <c r="F11191" t="s">
        <v>22</v>
      </c>
      <c r="G11191" t="s">
        <v>11</v>
      </c>
      <c r="H11191" s="1">
        <v>43173</v>
      </c>
      <c r="I11191" s="2">
        <v>0.375</v>
      </c>
      <c r="J11191" t="s">
        <v>12</v>
      </c>
      <c r="K11191">
        <v>665420</v>
      </c>
      <c r="L11191">
        <v>224136</v>
      </c>
    </row>
    <row r="11192" spans="1:12" hidden="1" x14ac:dyDescent="0.2">
      <c r="A11192">
        <v>952959</v>
      </c>
      <c r="B11192" t="s">
        <v>19</v>
      </c>
      <c r="C11192" t="s">
        <v>20</v>
      </c>
      <c r="D11192" t="s">
        <v>14</v>
      </c>
      <c r="E11192" t="s">
        <v>21</v>
      </c>
      <c r="F11192" t="s">
        <v>22</v>
      </c>
      <c r="G11192" t="s">
        <v>11</v>
      </c>
      <c r="H11192" s="1">
        <v>43173</v>
      </c>
      <c r="I11192" s="2">
        <v>0.54166666666666663</v>
      </c>
      <c r="J11192" t="s">
        <v>12</v>
      </c>
      <c r="K11192">
        <v>665975</v>
      </c>
      <c r="L11192">
        <v>224215</v>
      </c>
    </row>
    <row r="11193" spans="1:12" hidden="1" x14ac:dyDescent="0.2">
      <c r="A11193">
        <v>952960</v>
      </c>
      <c r="B11193" t="s">
        <v>19</v>
      </c>
      <c r="C11193" t="s">
        <v>20</v>
      </c>
      <c r="D11193" t="s">
        <v>14</v>
      </c>
      <c r="E11193" t="s">
        <v>21</v>
      </c>
      <c r="F11193" t="s">
        <v>22</v>
      </c>
      <c r="G11193" t="s">
        <v>11</v>
      </c>
      <c r="H11193" s="1">
        <v>43173</v>
      </c>
      <c r="I11193" s="2">
        <v>0.70833333333333337</v>
      </c>
      <c r="J11193" t="s">
        <v>12</v>
      </c>
      <c r="K11193">
        <v>666421</v>
      </c>
      <c r="L11193">
        <v>224336</v>
      </c>
    </row>
    <row r="11194" spans="1:12" hidden="1" x14ac:dyDescent="0.2">
      <c r="A11194">
        <v>952961</v>
      </c>
      <c r="B11194" t="s">
        <v>19</v>
      </c>
      <c r="C11194" t="s">
        <v>20</v>
      </c>
      <c r="D11194" t="s">
        <v>14</v>
      </c>
      <c r="E11194" t="s">
        <v>21</v>
      </c>
      <c r="F11194" t="s">
        <v>22</v>
      </c>
      <c r="G11194" t="s">
        <v>11</v>
      </c>
      <c r="H11194" s="1">
        <v>43173</v>
      </c>
      <c r="I11194" s="2">
        <v>0.875</v>
      </c>
      <c r="J11194" t="s">
        <v>12</v>
      </c>
      <c r="K11194">
        <v>666695</v>
      </c>
      <c r="L11194">
        <v>224563</v>
      </c>
    </row>
    <row r="11195" spans="1:12" hidden="1" x14ac:dyDescent="0.2">
      <c r="A11195">
        <v>952962</v>
      </c>
      <c r="B11195" t="s">
        <v>19</v>
      </c>
      <c r="C11195" t="s">
        <v>20</v>
      </c>
      <c r="D11195" t="s">
        <v>14</v>
      </c>
      <c r="E11195" t="s">
        <v>21</v>
      </c>
      <c r="F11195" t="s">
        <v>22</v>
      </c>
      <c r="G11195" t="s">
        <v>11</v>
      </c>
      <c r="H11195" s="1">
        <v>43174</v>
      </c>
      <c r="I11195" s="2">
        <v>4.1666666666666664E-2</v>
      </c>
      <c r="J11195" t="s">
        <v>12</v>
      </c>
      <c r="K11195">
        <v>666764</v>
      </c>
      <c r="L11195">
        <v>224646</v>
      </c>
    </row>
    <row r="11196" spans="1:12" hidden="1" x14ac:dyDescent="0.2">
      <c r="A11196">
        <v>952963</v>
      </c>
      <c r="B11196" t="s">
        <v>19</v>
      </c>
      <c r="C11196" t="s">
        <v>20</v>
      </c>
      <c r="D11196" t="s">
        <v>14</v>
      </c>
      <c r="E11196" t="s">
        <v>21</v>
      </c>
      <c r="F11196" t="s">
        <v>22</v>
      </c>
      <c r="G11196" t="s">
        <v>11</v>
      </c>
      <c r="H11196" s="1">
        <v>43174</v>
      </c>
      <c r="I11196" s="2">
        <v>0.20833333333333334</v>
      </c>
      <c r="J11196" t="s">
        <v>12</v>
      </c>
      <c r="K11196">
        <v>666796</v>
      </c>
      <c r="L11196">
        <v>224658</v>
      </c>
    </row>
    <row r="11197" spans="1:12" hidden="1" x14ac:dyDescent="0.2">
      <c r="A11197">
        <v>952964</v>
      </c>
      <c r="B11197" t="s">
        <v>19</v>
      </c>
      <c r="C11197" t="s">
        <v>20</v>
      </c>
      <c r="D11197" t="s">
        <v>14</v>
      </c>
      <c r="E11197" t="s">
        <v>21</v>
      </c>
      <c r="F11197" t="s">
        <v>22</v>
      </c>
      <c r="G11197" t="s">
        <v>11</v>
      </c>
      <c r="H11197" s="1">
        <v>43174</v>
      </c>
      <c r="I11197" s="2">
        <v>0.375</v>
      </c>
      <c r="J11197" t="s">
        <v>12</v>
      </c>
      <c r="K11197">
        <v>667634</v>
      </c>
      <c r="L11197">
        <v>224736</v>
      </c>
    </row>
    <row r="11198" spans="1:12" hidden="1" x14ac:dyDescent="0.2">
      <c r="A11198">
        <v>952965</v>
      </c>
      <c r="B11198" t="s">
        <v>19</v>
      </c>
      <c r="C11198" t="s">
        <v>20</v>
      </c>
      <c r="D11198" t="s">
        <v>14</v>
      </c>
      <c r="E11198" t="s">
        <v>21</v>
      </c>
      <c r="F11198" t="s">
        <v>22</v>
      </c>
      <c r="G11198" t="s">
        <v>11</v>
      </c>
      <c r="H11198" s="1">
        <v>43174</v>
      </c>
      <c r="I11198" s="2">
        <v>0.54166666666666663</v>
      </c>
      <c r="J11198" t="s">
        <v>12</v>
      </c>
      <c r="K11198">
        <v>668254</v>
      </c>
      <c r="L11198">
        <v>224801</v>
      </c>
    </row>
    <row r="11199" spans="1:12" hidden="1" x14ac:dyDescent="0.2">
      <c r="A11199">
        <v>952966</v>
      </c>
      <c r="B11199" t="s">
        <v>19</v>
      </c>
      <c r="C11199" t="s">
        <v>20</v>
      </c>
      <c r="D11199" t="s">
        <v>14</v>
      </c>
      <c r="E11199" t="s">
        <v>21</v>
      </c>
      <c r="F11199" t="s">
        <v>22</v>
      </c>
      <c r="G11199" t="s">
        <v>11</v>
      </c>
      <c r="H11199" s="1">
        <v>43174</v>
      </c>
      <c r="I11199" s="2">
        <v>0.70833333333333337</v>
      </c>
      <c r="J11199" t="s">
        <v>12</v>
      </c>
      <c r="K11199">
        <v>668640</v>
      </c>
      <c r="L11199">
        <v>224932</v>
      </c>
    </row>
    <row r="11200" spans="1:12" hidden="1" x14ac:dyDescent="0.2">
      <c r="A11200">
        <v>952967</v>
      </c>
      <c r="B11200" t="s">
        <v>19</v>
      </c>
      <c r="C11200" t="s">
        <v>20</v>
      </c>
      <c r="D11200" t="s">
        <v>14</v>
      </c>
      <c r="E11200" t="s">
        <v>21</v>
      </c>
      <c r="F11200" t="s">
        <v>22</v>
      </c>
      <c r="G11200" t="s">
        <v>11</v>
      </c>
      <c r="H11200" s="1">
        <v>43174</v>
      </c>
      <c r="I11200" s="2">
        <v>0.875</v>
      </c>
      <c r="J11200" t="s">
        <v>12</v>
      </c>
      <c r="K11200">
        <v>668960</v>
      </c>
      <c r="L11200">
        <v>225151</v>
      </c>
    </row>
    <row r="11201" spans="1:12" hidden="1" x14ac:dyDescent="0.2">
      <c r="A11201">
        <v>952968</v>
      </c>
      <c r="B11201" t="s">
        <v>19</v>
      </c>
      <c r="C11201" t="s">
        <v>20</v>
      </c>
      <c r="D11201" t="s">
        <v>14</v>
      </c>
      <c r="E11201" t="s">
        <v>21</v>
      </c>
      <c r="F11201" t="s">
        <v>22</v>
      </c>
      <c r="G11201" t="s">
        <v>11</v>
      </c>
      <c r="H11201" s="1">
        <v>43175</v>
      </c>
      <c r="I11201" s="2">
        <v>4.1666666666666664E-2</v>
      </c>
      <c r="J11201" t="s">
        <v>12</v>
      </c>
      <c r="K11201">
        <v>669036</v>
      </c>
      <c r="L11201">
        <v>225279</v>
      </c>
    </row>
    <row r="11202" spans="1:12" hidden="1" x14ac:dyDescent="0.2">
      <c r="A11202">
        <v>952969</v>
      </c>
      <c r="B11202" t="s">
        <v>19</v>
      </c>
      <c r="C11202" t="s">
        <v>20</v>
      </c>
      <c r="D11202" t="s">
        <v>14</v>
      </c>
      <c r="E11202" t="s">
        <v>21</v>
      </c>
      <c r="F11202" t="s">
        <v>22</v>
      </c>
      <c r="G11202" t="s">
        <v>11</v>
      </c>
      <c r="H11202" s="1">
        <v>43175</v>
      </c>
      <c r="I11202" s="2">
        <v>0.20833333333333334</v>
      </c>
      <c r="J11202" t="s">
        <v>12</v>
      </c>
      <c r="K11202">
        <v>669053</v>
      </c>
      <c r="L11202">
        <v>225306</v>
      </c>
    </row>
    <row r="11203" spans="1:12" hidden="1" x14ac:dyDescent="0.2">
      <c r="A11203">
        <v>952970</v>
      </c>
      <c r="B11203" t="s">
        <v>19</v>
      </c>
      <c r="C11203" t="s">
        <v>20</v>
      </c>
      <c r="D11203" t="s">
        <v>14</v>
      </c>
      <c r="E11203" t="s">
        <v>21</v>
      </c>
      <c r="F11203" t="s">
        <v>22</v>
      </c>
      <c r="G11203" t="s">
        <v>11</v>
      </c>
      <c r="H11203" s="1">
        <v>43175</v>
      </c>
      <c r="I11203" s="2">
        <v>0.375</v>
      </c>
      <c r="J11203" t="s">
        <v>12</v>
      </c>
      <c r="K11203">
        <v>669846</v>
      </c>
      <c r="L11203">
        <v>225392</v>
      </c>
    </row>
    <row r="11204" spans="1:12" hidden="1" x14ac:dyDescent="0.2">
      <c r="A11204">
        <v>952971</v>
      </c>
      <c r="B11204" t="s">
        <v>19</v>
      </c>
      <c r="C11204" t="s">
        <v>20</v>
      </c>
      <c r="D11204" t="s">
        <v>14</v>
      </c>
      <c r="E11204" t="s">
        <v>21</v>
      </c>
      <c r="F11204" t="s">
        <v>22</v>
      </c>
      <c r="G11204" t="s">
        <v>11</v>
      </c>
      <c r="H11204" s="1">
        <v>43175</v>
      </c>
      <c r="I11204" s="2">
        <v>0.54166666666666663</v>
      </c>
      <c r="J11204" t="s">
        <v>12</v>
      </c>
      <c r="K11204">
        <v>670449</v>
      </c>
      <c r="L11204">
        <v>225485</v>
      </c>
    </row>
    <row r="11205" spans="1:12" hidden="1" x14ac:dyDescent="0.2">
      <c r="A11205">
        <v>952972</v>
      </c>
      <c r="B11205" t="s">
        <v>19</v>
      </c>
      <c r="C11205" t="s">
        <v>20</v>
      </c>
      <c r="D11205" t="s">
        <v>14</v>
      </c>
      <c r="E11205" t="s">
        <v>21</v>
      </c>
      <c r="F11205" t="s">
        <v>22</v>
      </c>
      <c r="G11205" t="s">
        <v>11</v>
      </c>
      <c r="H11205" s="1">
        <v>43175</v>
      </c>
      <c r="I11205" s="2">
        <v>0.70833333333333337</v>
      </c>
      <c r="J11205" t="s">
        <v>12</v>
      </c>
      <c r="K11205">
        <v>670899</v>
      </c>
      <c r="L11205">
        <v>225607</v>
      </c>
    </row>
    <row r="11206" spans="1:12" hidden="1" x14ac:dyDescent="0.2">
      <c r="A11206">
        <v>952973</v>
      </c>
      <c r="B11206" t="s">
        <v>19</v>
      </c>
      <c r="C11206" t="s">
        <v>20</v>
      </c>
      <c r="D11206" t="s">
        <v>14</v>
      </c>
      <c r="E11206" t="s">
        <v>21</v>
      </c>
      <c r="F11206" t="s">
        <v>22</v>
      </c>
      <c r="G11206" t="s">
        <v>11</v>
      </c>
      <c r="H11206" s="1">
        <v>43175</v>
      </c>
      <c r="I11206" s="2">
        <v>0.875</v>
      </c>
      <c r="J11206" t="s">
        <v>12</v>
      </c>
      <c r="K11206">
        <v>671217</v>
      </c>
      <c r="L11206">
        <v>225822</v>
      </c>
    </row>
    <row r="11207" spans="1:12" hidden="1" x14ac:dyDescent="0.2">
      <c r="A11207">
        <v>952974</v>
      </c>
      <c r="B11207" t="s">
        <v>19</v>
      </c>
      <c r="C11207" t="s">
        <v>20</v>
      </c>
      <c r="D11207" t="s">
        <v>15</v>
      </c>
      <c r="E11207" t="s">
        <v>21</v>
      </c>
      <c r="F11207" t="s">
        <v>22</v>
      </c>
      <c r="G11207" t="s">
        <v>11</v>
      </c>
      <c r="H11207" s="1">
        <v>43169</v>
      </c>
      <c r="I11207" s="2">
        <v>0</v>
      </c>
      <c r="J11207" t="s">
        <v>12</v>
      </c>
      <c r="K11207">
        <v>7580360</v>
      </c>
      <c r="L11207">
        <v>3916328</v>
      </c>
    </row>
    <row r="11208" spans="1:12" hidden="1" x14ac:dyDescent="0.2">
      <c r="A11208">
        <v>952975</v>
      </c>
      <c r="B11208" t="s">
        <v>19</v>
      </c>
      <c r="C11208" t="s">
        <v>20</v>
      </c>
      <c r="D11208" t="s">
        <v>15</v>
      </c>
      <c r="E11208" t="s">
        <v>21</v>
      </c>
      <c r="F11208" t="s">
        <v>22</v>
      </c>
      <c r="G11208" t="s">
        <v>11</v>
      </c>
      <c r="H11208" s="1">
        <v>43169</v>
      </c>
      <c r="I11208" s="2">
        <v>0.16666666666666666</v>
      </c>
      <c r="J11208" t="s">
        <v>12</v>
      </c>
      <c r="K11208">
        <v>7580401</v>
      </c>
      <c r="L11208">
        <v>3916361</v>
      </c>
    </row>
    <row r="11209" spans="1:12" hidden="1" x14ac:dyDescent="0.2">
      <c r="A11209">
        <v>952976</v>
      </c>
      <c r="B11209" t="s">
        <v>19</v>
      </c>
      <c r="C11209" t="s">
        <v>20</v>
      </c>
      <c r="D11209" t="s">
        <v>15</v>
      </c>
      <c r="E11209" t="s">
        <v>21</v>
      </c>
      <c r="F11209" t="s">
        <v>22</v>
      </c>
      <c r="G11209" t="s">
        <v>11</v>
      </c>
      <c r="H11209" s="1">
        <v>43169</v>
      </c>
      <c r="I11209" s="2">
        <v>0.33333333333333331</v>
      </c>
      <c r="J11209" t="s">
        <v>12</v>
      </c>
      <c r="K11209">
        <v>7580550</v>
      </c>
      <c r="L11209">
        <v>3916382</v>
      </c>
    </row>
    <row r="11210" spans="1:12" hidden="1" x14ac:dyDescent="0.2">
      <c r="A11210">
        <v>952977</v>
      </c>
      <c r="B11210" t="s">
        <v>19</v>
      </c>
      <c r="C11210" t="s">
        <v>20</v>
      </c>
      <c r="D11210" t="s">
        <v>15</v>
      </c>
      <c r="E11210" t="s">
        <v>21</v>
      </c>
      <c r="F11210" t="s">
        <v>22</v>
      </c>
      <c r="G11210" t="s">
        <v>11</v>
      </c>
      <c r="H11210" s="1">
        <v>43169</v>
      </c>
      <c r="I11210" s="2">
        <v>0.5</v>
      </c>
      <c r="J11210" t="s">
        <v>12</v>
      </c>
      <c r="K11210">
        <v>7581033</v>
      </c>
      <c r="L11210">
        <v>3916435</v>
      </c>
    </row>
    <row r="11211" spans="1:12" hidden="1" x14ac:dyDescent="0.2">
      <c r="A11211">
        <v>952978</v>
      </c>
      <c r="B11211" t="s">
        <v>19</v>
      </c>
      <c r="C11211" t="s">
        <v>20</v>
      </c>
      <c r="D11211" t="s">
        <v>15</v>
      </c>
      <c r="E11211" t="s">
        <v>21</v>
      </c>
      <c r="F11211" t="s">
        <v>22</v>
      </c>
      <c r="G11211" t="s">
        <v>11</v>
      </c>
      <c r="H11211" s="1">
        <v>43169</v>
      </c>
      <c r="I11211" s="2">
        <v>0.66666666666666663</v>
      </c>
      <c r="J11211" t="s">
        <v>12</v>
      </c>
      <c r="K11211">
        <v>7581535</v>
      </c>
      <c r="L11211">
        <v>3916508</v>
      </c>
    </row>
    <row r="11212" spans="1:12" hidden="1" x14ac:dyDescent="0.2">
      <c r="A11212">
        <v>952979</v>
      </c>
      <c r="B11212" t="s">
        <v>19</v>
      </c>
      <c r="C11212" t="s">
        <v>20</v>
      </c>
      <c r="D11212" t="s">
        <v>15</v>
      </c>
      <c r="E11212" t="s">
        <v>21</v>
      </c>
      <c r="F11212" t="s">
        <v>22</v>
      </c>
      <c r="G11212" t="s">
        <v>11</v>
      </c>
      <c r="H11212" s="1">
        <v>43169</v>
      </c>
      <c r="I11212" s="2">
        <v>0.83333333333333337</v>
      </c>
      <c r="J11212" t="s">
        <v>12</v>
      </c>
      <c r="K11212">
        <v>7581886</v>
      </c>
      <c r="L11212">
        <v>3916582</v>
      </c>
    </row>
    <row r="11213" spans="1:12" hidden="1" x14ac:dyDescent="0.2">
      <c r="A11213">
        <v>952980</v>
      </c>
      <c r="B11213" t="s">
        <v>19</v>
      </c>
      <c r="C11213" t="s">
        <v>20</v>
      </c>
      <c r="D11213" t="s">
        <v>15</v>
      </c>
      <c r="E11213" t="s">
        <v>21</v>
      </c>
      <c r="F11213" t="s">
        <v>22</v>
      </c>
      <c r="G11213" t="s">
        <v>11</v>
      </c>
      <c r="H11213" s="1">
        <v>43170</v>
      </c>
      <c r="I11213" s="2">
        <v>0</v>
      </c>
      <c r="J11213" t="s">
        <v>12</v>
      </c>
      <c r="K11213">
        <v>7582071</v>
      </c>
      <c r="L11213">
        <v>3916675</v>
      </c>
    </row>
    <row r="11214" spans="1:12" hidden="1" x14ac:dyDescent="0.2">
      <c r="A11214">
        <v>952981</v>
      </c>
      <c r="B11214" t="s">
        <v>19</v>
      </c>
      <c r="C11214" t="s">
        <v>20</v>
      </c>
      <c r="D11214" t="s">
        <v>15</v>
      </c>
      <c r="E11214" t="s">
        <v>21</v>
      </c>
      <c r="F11214" t="s">
        <v>22</v>
      </c>
      <c r="G11214" t="s">
        <v>11</v>
      </c>
      <c r="H11214" s="1">
        <v>43170</v>
      </c>
      <c r="I11214" s="2">
        <v>0.20833333333333334</v>
      </c>
      <c r="J11214" t="s">
        <v>12</v>
      </c>
      <c r="K11214">
        <v>7582121</v>
      </c>
      <c r="L11214">
        <v>3916696</v>
      </c>
    </row>
    <row r="11215" spans="1:12" hidden="1" x14ac:dyDescent="0.2">
      <c r="A11215">
        <v>952982</v>
      </c>
      <c r="B11215" t="s">
        <v>19</v>
      </c>
      <c r="C11215" t="s">
        <v>20</v>
      </c>
      <c r="D11215" t="s">
        <v>15</v>
      </c>
      <c r="E11215" t="s">
        <v>21</v>
      </c>
      <c r="F11215" t="s">
        <v>22</v>
      </c>
      <c r="G11215" t="s">
        <v>11</v>
      </c>
      <c r="H11215" s="1">
        <v>43170</v>
      </c>
      <c r="I11215" s="2">
        <v>0.375</v>
      </c>
      <c r="J11215" t="s">
        <v>12</v>
      </c>
      <c r="K11215">
        <v>7582249</v>
      </c>
      <c r="L11215">
        <v>3916720</v>
      </c>
    </row>
    <row r="11216" spans="1:12" hidden="1" x14ac:dyDescent="0.2">
      <c r="A11216">
        <v>952983</v>
      </c>
      <c r="B11216" t="s">
        <v>19</v>
      </c>
      <c r="C11216" t="s">
        <v>20</v>
      </c>
      <c r="D11216" t="s">
        <v>15</v>
      </c>
      <c r="E11216" t="s">
        <v>21</v>
      </c>
      <c r="F11216" t="s">
        <v>22</v>
      </c>
      <c r="G11216" t="s">
        <v>11</v>
      </c>
      <c r="H11216" s="1">
        <v>43170</v>
      </c>
      <c r="I11216" s="2">
        <v>0.54166666666666663</v>
      </c>
      <c r="J11216" t="s">
        <v>12</v>
      </c>
      <c r="K11216">
        <v>7582654</v>
      </c>
      <c r="L11216">
        <v>3916761</v>
      </c>
    </row>
    <row r="11217" spans="1:12" hidden="1" x14ac:dyDescent="0.2">
      <c r="A11217">
        <v>952984</v>
      </c>
      <c r="B11217" t="s">
        <v>19</v>
      </c>
      <c r="C11217" t="s">
        <v>20</v>
      </c>
      <c r="D11217" t="s">
        <v>15</v>
      </c>
      <c r="E11217" t="s">
        <v>21</v>
      </c>
      <c r="F11217" t="s">
        <v>22</v>
      </c>
      <c r="G11217" t="s">
        <v>11</v>
      </c>
      <c r="H11217" s="1">
        <v>43170</v>
      </c>
      <c r="I11217" s="2">
        <v>0.70833333333333337</v>
      </c>
      <c r="J11217" t="s">
        <v>12</v>
      </c>
      <c r="K11217">
        <v>7583120</v>
      </c>
      <c r="L11217">
        <v>3916824</v>
      </c>
    </row>
    <row r="11218" spans="1:12" hidden="1" x14ac:dyDescent="0.2">
      <c r="A11218">
        <v>952985</v>
      </c>
      <c r="B11218" t="s">
        <v>19</v>
      </c>
      <c r="C11218" t="s">
        <v>20</v>
      </c>
      <c r="D11218" t="s">
        <v>15</v>
      </c>
      <c r="E11218" t="s">
        <v>21</v>
      </c>
      <c r="F11218" t="s">
        <v>22</v>
      </c>
      <c r="G11218" t="s">
        <v>11</v>
      </c>
      <c r="H11218" s="1">
        <v>43170</v>
      </c>
      <c r="I11218" s="2">
        <v>0.875</v>
      </c>
      <c r="J11218" t="s">
        <v>12</v>
      </c>
      <c r="K11218">
        <v>7583374</v>
      </c>
      <c r="L11218">
        <v>3916905</v>
      </c>
    </row>
    <row r="11219" spans="1:12" hidden="1" x14ac:dyDescent="0.2">
      <c r="A11219">
        <v>952986</v>
      </c>
      <c r="B11219" t="s">
        <v>19</v>
      </c>
      <c r="C11219" t="s">
        <v>20</v>
      </c>
      <c r="D11219" t="s">
        <v>15</v>
      </c>
      <c r="E11219" t="s">
        <v>21</v>
      </c>
      <c r="F11219" t="s">
        <v>22</v>
      </c>
      <c r="G11219" t="s">
        <v>11</v>
      </c>
      <c r="H11219" s="1">
        <v>43171</v>
      </c>
      <c r="I11219" s="2">
        <v>4.1666666666666664E-2</v>
      </c>
      <c r="J11219" t="s">
        <v>12</v>
      </c>
      <c r="K11219">
        <v>7583449</v>
      </c>
      <c r="L11219">
        <v>3916954</v>
      </c>
    </row>
    <row r="11220" spans="1:12" hidden="1" x14ac:dyDescent="0.2">
      <c r="A11220">
        <v>952987</v>
      </c>
      <c r="B11220" t="s">
        <v>19</v>
      </c>
      <c r="C11220" t="s">
        <v>20</v>
      </c>
      <c r="D11220" t="s">
        <v>15</v>
      </c>
      <c r="E11220" t="s">
        <v>21</v>
      </c>
      <c r="F11220" t="s">
        <v>22</v>
      </c>
      <c r="G11220" t="s">
        <v>11</v>
      </c>
      <c r="H11220" s="1">
        <v>43171</v>
      </c>
      <c r="I11220" s="2">
        <v>0.20833333333333334</v>
      </c>
      <c r="J11220" t="s">
        <v>12</v>
      </c>
      <c r="K11220">
        <v>7583476</v>
      </c>
      <c r="L11220">
        <v>3916964</v>
      </c>
    </row>
    <row r="11221" spans="1:12" hidden="1" x14ac:dyDescent="0.2">
      <c r="A11221">
        <v>952988</v>
      </c>
      <c r="B11221" t="s">
        <v>19</v>
      </c>
      <c r="C11221" t="s">
        <v>20</v>
      </c>
      <c r="D11221" t="s">
        <v>15</v>
      </c>
      <c r="E11221" t="s">
        <v>21</v>
      </c>
      <c r="F11221" t="s">
        <v>22</v>
      </c>
      <c r="G11221" t="s">
        <v>11</v>
      </c>
      <c r="H11221" s="1">
        <v>43171</v>
      </c>
      <c r="I11221" s="2">
        <v>0.375</v>
      </c>
      <c r="J11221" t="s">
        <v>12</v>
      </c>
      <c r="K11221">
        <v>7584520</v>
      </c>
      <c r="L11221">
        <v>3917014</v>
      </c>
    </row>
    <row r="11222" spans="1:12" hidden="1" x14ac:dyDescent="0.2">
      <c r="A11222">
        <v>952989</v>
      </c>
      <c r="B11222" t="s">
        <v>19</v>
      </c>
      <c r="C11222" t="s">
        <v>20</v>
      </c>
      <c r="D11222" t="s">
        <v>15</v>
      </c>
      <c r="E11222" t="s">
        <v>21</v>
      </c>
      <c r="F11222" t="s">
        <v>22</v>
      </c>
      <c r="G11222" t="s">
        <v>11</v>
      </c>
      <c r="H11222" s="1">
        <v>43171</v>
      </c>
      <c r="I11222" s="2">
        <v>0.54166666666666663</v>
      </c>
      <c r="J11222" t="s">
        <v>12</v>
      </c>
      <c r="K11222">
        <v>7585175</v>
      </c>
      <c r="L11222">
        <v>3917071</v>
      </c>
    </row>
    <row r="11223" spans="1:12" hidden="1" x14ac:dyDescent="0.2">
      <c r="A11223">
        <v>952990</v>
      </c>
      <c r="B11223" t="s">
        <v>19</v>
      </c>
      <c r="C11223" t="s">
        <v>20</v>
      </c>
      <c r="D11223" t="s">
        <v>15</v>
      </c>
      <c r="E11223" t="s">
        <v>21</v>
      </c>
      <c r="F11223" t="s">
        <v>22</v>
      </c>
      <c r="G11223" t="s">
        <v>11</v>
      </c>
      <c r="H11223" s="1">
        <v>43171</v>
      </c>
      <c r="I11223" s="2">
        <v>0.70833333333333337</v>
      </c>
      <c r="J11223" t="s">
        <v>12</v>
      </c>
      <c r="K11223">
        <v>7585656</v>
      </c>
      <c r="L11223">
        <v>3917182</v>
      </c>
    </row>
    <row r="11224" spans="1:12" hidden="1" x14ac:dyDescent="0.2">
      <c r="A11224">
        <v>952991</v>
      </c>
      <c r="B11224" t="s">
        <v>19</v>
      </c>
      <c r="C11224" t="s">
        <v>20</v>
      </c>
      <c r="D11224" t="s">
        <v>15</v>
      </c>
      <c r="E11224" t="s">
        <v>21</v>
      </c>
      <c r="F11224" t="s">
        <v>22</v>
      </c>
      <c r="G11224" t="s">
        <v>11</v>
      </c>
      <c r="H11224" s="1">
        <v>43171</v>
      </c>
      <c r="I11224" s="2">
        <v>0.875</v>
      </c>
      <c r="J11224" t="s">
        <v>12</v>
      </c>
      <c r="K11224">
        <v>7586031</v>
      </c>
      <c r="L11224">
        <v>3917343</v>
      </c>
    </row>
    <row r="11225" spans="1:12" hidden="1" x14ac:dyDescent="0.2">
      <c r="A11225">
        <v>952992</v>
      </c>
      <c r="B11225" t="s">
        <v>19</v>
      </c>
      <c r="C11225" t="s">
        <v>20</v>
      </c>
      <c r="D11225" t="s">
        <v>15</v>
      </c>
      <c r="E11225" t="s">
        <v>21</v>
      </c>
      <c r="F11225" t="s">
        <v>22</v>
      </c>
      <c r="G11225" t="s">
        <v>11</v>
      </c>
      <c r="H11225" s="1">
        <v>43172</v>
      </c>
      <c r="I11225" s="2">
        <v>4.1666666666666664E-2</v>
      </c>
      <c r="J11225" t="s">
        <v>12</v>
      </c>
      <c r="K11225">
        <v>7586103</v>
      </c>
      <c r="L11225">
        <v>3917409</v>
      </c>
    </row>
    <row r="11226" spans="1:12" hidden="1" x14ac:dyDescent="0.2">
      <c r="A11226">
        <v>952993</v>
      </c>
      <c r="B11226" t="s">
        <v>19</v>
      </c>
      <c r="C11226" t="s">
        <v>20</v>
      </c>
      <c r="D11226" t="s">
        <v>15</v>
      </c>
      <c r="E11226" t="s">
        <v>21</v>
      </c>
      <c r="F11226" t="s">
        <v>22</v>
      </c>
      <c r="G11226" t="s">
        <v>11</v>
      </c>
      <c r="H11226" s="1">
        <v>43172</v>
      </c>
      <c r="I11226" s="2">
        <v>0.20833333333333334</v>
      </c>
      <c r="J11226" t="s">
        <v>12</v>
      </c>
      <c r="K11226">
        <v>7586138</v>
      </c>
      <c r="L11226">
        <v>3917416</v>
      </c>
    </row>
    <row r="11227" spans="1:12" hidden="1" x14ac:dyDescent="0.2">
      <c r="A11227">
        <v>952994</v>
      </c>
      <c r="B11227" t="s">
        <v>19</v>
      </c>
      <c r="C11227" t="s">
        <v>20</v>
      </c>
      <c r="D11227" t="s">
        <v>15</v>
      </c>
      <c r="E11227" t="s">
        <v>21</v>
      </c>
      <c r="F11227" t="s">
        <v>22</v>
      </c>
      <c r="G11227" t="s">
        <v>11</v>
      </c>
      <c r="H11227" s="1">
        <v>43172</v>
      </c>
      <c r="I11227" s="2">
        <v>0.375</v>
      </c>
      <c r="J11227" t="s">
        <v>12</v>
      </c>
      <c r="K11227">
        <v>7587141</v>
      </c>
      <c r="L11227">
        <v>3917477</v>
      </c>
    </row>
    <row r="11228" spans="1:12" hidden="1" x14ac:dyDescent="0.2">
      <c r="A11228">
        <v>952995</v>
      </c>
      <c r="B11228" t="s">
        <v>19</v>
      </c>
      <c r="C11228" t="s">
        <v>20</v>
      </c>
      <c r="D11228" t="s">
        <v>15</v>
      </c>
      <c r="E11228" t="s">
        <v>21</v>
      </c>
      <c r="F11228" t="s">
        <v>22</v>
      </c>
      <c r="G11228" t="s">
        <v>11</v>
      </c>
      <c r="H11228" s="1">
        <v>43172</v>
      </c>
      <c r="I11228" s="2">
        <v>0.54166666666666663</v>
      </c>
      <c r="J11228" t="s">
        <v>12</v>
      </c>
      <c r="K11228">
        <v>7587808</v>
      </c>
      <c r="L11228">
        <v>3917531</v>
      </c>
    </row>
    <row r="11229" spans="1:12" hidden="1" x14ac:dyDescent="0.2">
      <c r="A11229">
        <v>952996</v>
      </c>
      <c r="B11229" t="s">
        <v>19</v>
      </c>
      <c r="C11229" t="s">
        <v>20</v>
      </c>
      <c r="D11229" t="s">
        <v>15</v>
      </c>
      <c r="E11229" t="s">
        <v>21</v>
      </c>
      <c r="F11229" t="s">
        <v>22</v>
      </c>
      <c r="G11229" t="s">
        <v>11</v>
      </c>
      <c r="H11229" s="1">
        <v>43172</v>
      </c>
      <c r="I11229" s="2">
        <v>0.70833333333333337</v>
      </c>
      <c r="J11229" t="s">
        <v>12</v>
      </c>
      <c r="K11229">
        <v>7588302</v>
      </c>
      <c r="L11229">
        <v>3917627</v>
      </c>
    </row>
    <row r="11230" spans="1:12" hidden="1" x14ac:dyDescent="0.2">
      <c r="A11230">
        <v>952997</v>
      </c>
      <c r="B11230" t="s">
        <v>19</v>
      </c>
      <c r="C11230" t="s">
        <v>20</v>
      </c>
      <c r="D11230" t="s">
        <v>15</v>
      </c>
      <c r="E11230" t="s">
        <v>21</v>
      </c>
      <c r="F11230" t="s">
        <v>22</v>
      </c>
      <c r="G11230" t="s">
        <v>11</v>
      </c>
      <c r="H11230" s="1">
        <v>43172</v>
      </c>
      <c r="I11230" s="2">
        <v>0.875</v>
      </c>
      <c r="J11230" t="s">
        <v>12</v>
      </c>
      <c r="K11230">
        <v>7588661</v>
      </c>
      <c r="L11230">
        <v>3917755</v>
      </c>
    </row>
    <row r="11231" spans="1:12" hidden="1" x14ac:dyDescent="0.2">
      <c r="A11231">
        <v>952998</v>
      </c>
      <c r="B11231" t="s">
        <v>19</v>
      </c>
      <c r="C11231" t="s">
        <v>20</v>
      </c>
      <c r="D11231" t="s">
        <v>15</v>
      </c>
      <c r="E11231" t="s">
        <v>21</v>
      </c>
      <c r="F11231" t="s">
        <v>22</v>
      </c>
      <c r="G11231" t="s">
        <v>11</v>
      </c>
      <c r="H11231" s="1">
        <v>43173</v>
      </c>
      <c r="I11231" s="2">
        <v>4.1666666666666664E-2</v>
      </c>
      <c r="J11231" t="s">
        <v>12</v>
      </c>
      <c r="K11231">
        <v>7588747</v>
      </c>
      <c r="L11231">
        <v>3917816</v>
      </c>
    </row>
    <row r="11232" spans="1:12" hidden="1" x14ac:dyDescent="0.2">
      <c r="A11232">
        <v>952999</v>
      </c>
      <c r="B11232" t="s">
        <v>19</v>
      </c>
      <c r="C11232" t="s">
        <v>20</v>
      </c>
      <c r="D11232" t="s">
        <v>15</v>
      </c>
      <c r="E11232" t="s">
        <v>21</v>
      </c>
      <c r="F11232" t="s">
        <v>22</v>
      </c>
      <c r="G11232" t="s">
        <v>11</v>
      </c>
      <c r="H11232" s="1">
        <v>43173</v>
      </c>
      <c r="I11232" s="2">
        <v>0.20833333333333334</v>
      </c>
      <c r="J11232" t="s">
        <v>12</v>
      </c>
      <c r="K11232">
        <v>7588788</v>
      </c>
      <c r="L11232">
        <v>3917827</v>
      </c>
    </row>
    <row r="11233" spans="1:12" hidden="1" x14ac:dyDescent="0.2">
      <c r="A11233">
        <v>953000</v>
      </c>
      <c r="B11233" t="s">
        <v>19</v>
      </c>
      <c r="C11233" t="s">
        <v>20</v>
      </c>
      <c r="D11233" t="s">
        <v>15</v>
      </c>
      <c r="E11233" t="s">
        <v>21</v>
      </c>
      <c r="F11233" t="s">
        <v>22</v>
      </c>
      <c r="G11233" t="s">
        <v>11</v>
      </c>
      <c r="H11233" s="1">
        <v>43173</v>
      </c>
      <c r="I11233" s="2">
        <v>0.375</v>
      </c>
      <c r="J11233" t="s">
        <v>12</v>
      </c>
      <c r="K11233">
        <v>7589868</v>
      </c>
      <c r="L11233">
        <v>3917881</v>
      </c>
    </row>
    <row r="11234" spans="1:12" hidden="1" x14ac:dyDescent="0.2">
      <c r="A11234">
        <v>953001</v>
      </c>
      <c r="B11234" t="s">
        <v>19</v>
      </c>
      <c r="C11234" t="s">
        <v>20</v>
      </c>
      <c r="D11234" t="s">
        <v>15</v>
      </c>
      <c r="E11234" t="s">
        <v>21</v>
      </c>
      <c r="F11234" t="s">
        <v>22</v>
      </c>
      <c r="G11234" t="s">
        <v>11</v>
      </c>
      <c r="H11234" s="1">
        <v>43173</v>
      </c>
      <c r="I11234" s="2">
        <v>0.54166666666666663</v>
      </c>
      <c r="J11234" t="s">
        <v>12</v>
      </c>
      <c r="K11234">
        <v>7590682</v>
      </c>
      <c r="L11234">
        <v>3917933</v>
      </c>
    </row>
    <row r="11235" spans="1:12" hidden="1" x14ac:dyDescent="0.2">
      <c r="A11235">
        <v>953002</v>
      </c>
      <c r="B11235" t="s">
        <v>19</v>
      </c>
      <c r="C11235" t="s">
        <v>20</v>
      </c>
      <c r="D11235" t="s">
        <v>15</v>
      </c>
      <c r="E11235" t="s">
        <v>21</v>
      </c>
      <c r="F11235" t="s">
        <v>22</v>
      </c>
      <c r="G11235" t="s">
        <v>11</v>
      </c>
      <c r="H11235" s="1">
        <v>43173</v>
      </c>
      <c r="I11235" s="2">
        <v>0.70833333333333337</v>
      </c>
      <c r="J11235" t="s">
        <v>12</v>
      </c>
      <c r="K11235">
        <v>7591184</v>
      </c>
      <c r="L11235">
        <v>3918055</v>
      </c>
    </row>
    <row r="11236" spans="1:12" hidden="1" x14ac:dyDescent="0.2">
      <c r="A11236">
        <v>953003</v>
      </c>
      <c r="B11236" t="s">
        <v>19</v>
      </c>
      <c r="C11236" t="s">
        <v>20</v>
      </c>
      <c r="D11236" t="s">
        <v>15</v>
      </c>
      <c r="E11236" t="s">
        <v>21</v>
      </c>
      <c r="F11236" t="s">
        <v>22</v>
      </c>
      <c r="G11236" t="s">
        <v>11</v>
      </c>
      <c r="H11236" s="1">
        <v>43173</v>
      </c>
      <c r="I11236" s="2">
        <v>0.875</v>
      </c>
      <c r="J11236" t="s">
        <v>12</v>
      </c>
      <c r="K11236">
        <v>7591543</v>
      </c>
      <c r="L11236">
        <v>3918198</v>
      </c>
    </row>
    <row r="11237" spans="1:12" hidden="1" x14ac:dyDescent="0.2">
      <c r="A11237">
        <v>953004</v>
      </c>
      <c r="B11237" t="s">
        <v>19</v>
      </c>
      <c r="C11237" t="s">
        <v>20</v>
      </c>
      <c r="D11237" t="s">
        <v>15</v>
      </c>
      <c r="E11237" t="s">
        <v>21</v>
      </c>
      <c r="F11237" t="s">
        <v>22</v>
      </c>
      <c r="G11237" t="s">
        <v>11</v>
      </c>
      <c r="H11237" s="1">
        <v>43174</v>
      </c>
      <c r="I11237" s="2">
        <v>4.1666666666666664E-2</v>
      </c>
      <c r="J11237" t="s">
        <v>12</v>
      </c>
      <c r="K11237">
        <v>7591641</v>
      </c>
      <c r="L11237">
        <v>3918263</v>
      </c>
    </row>
    <row r="11238" spans="1:12" hidden="1" x14ac:dyDescent="0.2">
      <c r="A11238">
        <v>953005</v>
      </c>
      <c r="B11238" t="s">
        <v>19</v>
      </c>
      <c r="C11238" t="s">
        <v>20</v>
      </c>
      <c r="D11238" t="s">
        <v>15</v>
      </c>
      <c r="E11238" t="s">
        <v>21</v>
      </c>
      <c r="F11238" t="s">
        <v>22</v>
      </c>
      <c r="G11238" t="s">
        <v>11</v>
      </c>
      <c r="H11238" s="1">
        <v>43174</v>
      </c>
      <c r="I11238" s="2">
        <v>0.20833333333333334</v>
      </c>
      <c r="J11238" t="s">
        <v>12</v>
      </c>
      <c r="K11238">
        <v>7591671</v>
      </c>
      <c r="L11238">
        <v>3918279</v>
      </c>
    </row>
    <row r="11239" spans="1:12" hidden="1" x14ac:dyDescent="0.2">
      <c r="A11239">
        <v>953006</v>
      </c>
      <c r="B11239" t="s">
        <v>19</v>
      </c>
      <c r="C11239" t="s">
        <v>20</v>
      </c>
      <c r="D11239" t="s">
        <v>15</v>
      </c>
      <c r="E11239" t="s">
        <v>21</v>
      </c>
      <c r="F11239" t="s">
        <v>22</v>
      </c>
      <c r="G11239" t="s">
        <v>11</v>
      </c>
      <c r="H11239" s="1">
        <v>43174</v>
      </c>
      <c r="I11239" s="2">
        <v>0.375</v>
      </c>
      <c r="J11239" t="s">
        <v>12</v>
      </c>
      <c r="K11239">
        <v>7592723</v>
      </c>
      <c r="L11239">
        <v>3918331</v>
      </c>
    </row>
    <row r="11240" spans="1:12" hidden="1" x14ac:dyDescent="0.2">
      <c r="A11240">
        <v>953007</v>
      </c>
      <c r="B11240" t="s">
        <v>19</v>
      </c>
      <c r="C11240" t="s">
        <v>20</v>
      </c>
      <c r="D11240" t="s">
        <v>15</v>
      </c>
      <c r="E11240" t="s">
        <v>21</v>
      </c>
      <c r="F11240" t="s">
        <v>22</v>
      </c>
      <c r="G11240" t="s">
        <v>11</v>
      </c>
      <c r="H11240" s="1">
        <v>43174</v>
      </c>
      <c r="I11240" s="2">
        <v>0.54166666666666663</v>
      </c>
      <c r="J11240" t="s">
        <v>12</v>
      </c>
      <c r="K11240">
        <v>7593463</v>
      </c>
      <c r="L11240">
        <v>3918397</v>
      </c>
    </row>
    <row r="11241" spans="1:12" hidden="1" x14ac:dyDescent="0.2">
      <c r="A11241">
        <v>953008</v>
      </c>
      <c r="B11241" t="s">
        <v>19</v>
      </c>
      <c r="C11241" t="s">
        <v>20</v>
      </c>
      <c r="D11241" t="s">
        <v>15</v>
      </c>
      <c r="E11241" t="s">
        <v>21</v>
      </c>
      <c r="F11241" t="s">
        <v>22</v>
      </c>
      <c r="G11241" t="s">
        <v>11</v>
      </c>
      <c r="H11241" s="1">
        <v>43174</v>
      </c>
      <c r="I11241" s="2">
        <v>0.70833333333333337</v>
      </c>
      <c r="J11241" t="s">
        <v>12</v>
      </c>
      <c r="K11241">
        <v>7594025</v>
      </c>
      <c r="L11241">
        <v>3918479</v>
      </c>
    </row>
    <row r="11242" spans="1:12" hidden="1" x14ac:dyDescent="0.2">
      <c r="A11242">
        <v>953009</v>
      </c>
      <c r="B11242" t="s">
        <v>19</v>
      </c>
      <c r="C11242" t="s">
        <v>20</v>
      </c>
      <c r="D11242" t="s">
        <v>15</v>
      </c>
      <c r="E11242" t="s">
        <v>21</v>
      </c>
      <c r="F11242" t="s">
        <v>22</v>
      </c>
      <c r="G11242" t="s">
        <v>11</v>
      </c>
      <c r="H11242" s="1">
        <v>43174</v>
      </c>
      <c r="I11242" s="2">
        <v>0.875</v>
      </c>
      <c r="J11242" t="s">
        <v>12</v>
      </c>
      <c r="K11242">
        <v>7594397</v>
      </c>
      <c r="L11242">
        <v>3918617</v>
      </c>
    </row>
    <row r="11243" spans="1:12" hidden="1" x14ac:dyDescent="0.2">
      <c r="A11243">
        <v>953010</v>
      </c>
      <c r="B11243" t="s">
        <v>19</v>
      </c>
      <c r="C11243" t="s">
        <v>20</v>
      </c>
      <c r="D11243" t="s">
        <v>15</v>
      </c>
      <c r="E11243" t="s">
        <v>21</v>
      </c>
      <c r="F11243" t="s">
        <v>22</v>
      </c>
      <c r="G11243" t="s">
        <v>11</v>
      </c>
      <c r="H11243" s="1">
        <v>43175</v>
      </c>
      <c r="I11243" s="2">
        <v>4.1666666666666664E-2</v>
      </c>
      <c r="J11243" t="s">
        <v>12</v>
      </c>
      <c r="K11243">
        <v>7594510</v>
      </c>
      <c r="L11243">
        <v>3918694</v>
      </c>
    </row>
    <row r="11244" spans="1:12" hidden="1" x14ac:dyDescent="0.2">
      <c r="A11244">
        <v>953011</v>
      </c>
      <c r="B11244" t="s">
        <v>19</v>
      </c>
      <c r="C11244" t="s">
        <v>20</v>
      </c>
      <c r="D11244" t="s">
        <v>15</v>
      </c>
      <c r="E11244" t="s">
        <v>21</v>
      </c>
      <c r="F11244" t="s">
        <v>22</v>
      </c>
      <c r="G11244" t="s">
        <v>11</v>
      </c>
      <c r="H11244" s="1">
        <v>43175</v>
      </c>
      <c r="I11244" s="2">
        <v>0.20833333333333334</v>
      </c>
      <c r="J11244" t="s">
        <v>12</v>
      </c>
      <c r="K11244">
        <v>7594537</v>
      </c>
      <c r="L11244">
        <v>3918713</v>
      </c>
    </row>
    <row r="11245" spans="1:12" hidden="1" x14ac:dyDescent="0.2">
      <c r="A11245">
        <v>953012</v>
      </c>
      <c r="B11245" t="s">
        <v>19</v>
      </c>
      <c r="C11245" t="s">
        <v>20</v>
      </c>
      <c r="D11245" t="s">
        <v>15</v>
      </c>
      <c r="E11245" t="s">
        <v>21</v>
      </c>
      <c r="F11245" t="s">
        <v>22</v>
      </c>
      <c r="G11245" t="s">
        <v>11</v>
      </c>
      <c r="H11245" s="1">
        <v>43175</v>
      </c>
      <c r="I11245" s="2">
        <v>0.375</v>
      </c>
      <c r="J11245" t="s">
        <v>12</v>
      </c>
      <c r="K11245">
        <v>7595559</v>
      </c>
      <c r="L11245">
        <v>3918770</v>
      </c>
    </row>
    <row r="11246" spans="1:12" hidden="1" x14ac:dyDescent="0.2">
      <c r="A11246">
        <v>953013</v>
      </c>
      <c r="B11246" t="s">
        <v>19</v>
      </c>
      <c r="C11246" t="s">
        <v>20</v>
      </c>
      <c r="D11246" t="s">
        <v>15</v>
      </c>
      <c r="E11246" t="s">
        <v>21</v>
      </c>
      <c r="F11246" t="s">
        <v>22</v>
      </c>
      <c r="G11246" t="s">
        <v>11</v>
      </c>
      <c r="H11246" s="1">
        <v>43175</v>
      </c>
      <c r="I11246" s="2">
        <v>0.54166666666666663</v>
      </c>
      <c r="J11246" t="s">
        <v>12</v>
      </c>
      <c r="K11246">
        <v>7596340</v>
      </c>
      <c r="L11246">
        <v>3918833</v>
      </c>
    </row>
    <row r="11247" spans="1:12" hidden="1" x14ac:dyDescent="0.2">
      <c r="A11247">
        <v>953014</v>
      </c>
      <c r="B11247" t="s">
        <v>19</v>
      </c>
      <c r="C11247" t="s">
        <v>20</v>
      </c>
      <c r="D11247" t="s">
        <v>15</v>
      </c>
      <c r="E11247" t="s">
        <v>21</v>
      </c>
      <c r="F11247" t="s">
        <v>22</v>
      </c>
      <c r="G11247" t="s">
        <v>11</v>
      </c>
      <c r="H11247" s="1">
        <v>43175</v>
      </c>
      <c r="I11247" s="2">
        <v>0.70833333333333337</v>
      </c>
      <c r="J11247" t="s">
        <v>12</v>
      </c>
      <c r="K11247">
        <v>7596915</v>
      </c>
      <c r="L11247">
        <v>3918932</v>
      </c>
    </row>
    <row r="11248" spans="1:12" hidden="1" x14ac:dyDescent="0.2">
      <c r="A11248">
        <v>953015</v>
      </c>
      <c r="B11248" t="s">
        <v>19</v>
      </c>
      <c r="C11248" t="s">
        <v>20</v>
      </c>
      <c r="D11248" t="s">
        <v>15</v>
      </c>
      <c r="E11248" t="s">
        <v>21</v>
      </c>
      <c r="F11248" t="s">
        <v>22</v>
      </c>
      <c r="G11248" t="s">
        <v>11</v>
      </c>
      <c r="H11248" s="1">
        <v>43175</v>
      </c>
      <c r="I11248" s="2">
        <v>0.875</v>
      </c>
      <c r="J11248" t="s">
        <v>12</v>
      </c>
      <c r="K11248">
        <v>7597293</v>
      </c>
      <c r="L11248">
        <v>3919086</v>
      </c>
    </row>
    <row r="11249" spans="1:12" hidden="1" x14ac:dyDescent="0.2">
      <c r="A11249">
        <v>953172</v>
      </c>
      <c r="B11249" t="s">
        <v>23</v>
      </c>
      <c r="C11249" t="s">
        <v>24</v>
      </c>
      <c r="D11249" t="s">
        <v>13</v>
      </c>
      <c r="E11249" t="s">
        <v>18</v>
      </c>
      <c r="F11249" t="s">
        <v>22</v>
      </c>
      <c r="G11249" t="s">
        <v>11</v>
      </c>
      <c r="H11249" s="1">
        <v>43169</v>
      </c>
      <c r="I11249" s="2">
        <v>0</v>
      </c>
      <c r="J11249" t="s">
        <v>12</v>
      </c>
      <c r="K11249">
        <v>1226012</v>
      </c>
      <c r="L11249">
        <v>1127115</v>
      </c>
    </row>
    <row r="11250" spans="1:12" hidden="1" x14ac:dyDescent="0.2">
      <c r="A11250">
        <v>953173</v>
      </c>
      <c r="B11250" t="s">
        <v>23</v>
      </c>
      <c r="C11250" t="s">
        <v>24</v>
      </c>
      <c r="D11250" t="s">
        <v>13</v>
      </c>
      <c r="E11250" t="s">
        <v>18</v>
      </c>
      <c r="F11250" t="s">
        <v>22</v>
      </c>
      <c r="G11250" t="s">
        <v>11</v>
      </c>
      <c r="H11250" s="1">
        <v>43169</v>
      </c>
      <c r="I11250" s="2">
        <v>0.16666666666666666</v>
      </c>
      <c r="J11250" t="s">
        <v>12</v>
      </c>
      <c r="K11250">
        <v>1226031</v>
      </c>
      <c r="L11250">
        <v>1127230</v>
      </c>
    </row>
    <row r="11251" spans="1:12" hidden="1" x14ac:dyDescent="0.2">
      <c r="A11251">
        <v>953174</v>
      </c>
      <c r="B11251" t="s">
        <v>23</v>
      </c>
      <c r="C11251" t="s">
        <v>24</v>
      </c>
      <c r="D11251" t="s">
        <v>13</v>
      </c>
      <c r="E11251" t="s">
        <v>18</v>
      </c>
      <c r="F11251" t="s">
        <v>22</v>
      </c>
      <c r="G11251" t="s">
        <v>11</v>
      </c>
      <c r="H11251" s="1">
        <v>43169</v>
      </c>
      <c r="I11251" s="2">
        <v>0.33333333333333331</v>
      </c>
      <c r="J11251" t="s">
        <v>12</v>
      </c>
      <c r="K11251">
        <v>1226099</v>
      </c>
      <c r="L11251">
        <v>1127276</v>
      </c>
    </row>
    <row r="11252" spans="1:12" hidden="1" x14ac:dyDescent="0.2">
      <c r="A11252">
        <v>953175</v>
      </c>
      <c r="B11252" t="s">
        <v>23</v>
      </c>
      <c r="C11252" t="s">
        <v>24</v>
      </c>
      <c r="D11252" t="s">
        <v>13</v>
      </c>
      <c r="E11252" t="s">
        <v>18</v>
      </c>
      <c r="F11252" t="s">
        <v>22</v>
      </c>
      <c r="G11252" t="s">
        <v>11</v>
      </c>
      <c r="H11252" s="1">
        <v>43169</v>
      </c>
      <c r="I11252" s="2">
        <v>0.5</v>
      </c>
      <c r="J11252" t="s">
        <v>12</v>
      </c>
      <c r="K11252">
        <v>1226371</v>
      </c>
      <c r="L11252">
        <v>1127339</v>
      </c>
    </row>
    <row r="11253" spans="1:12" hidden="1" x14ac:dyDescent="0.2">
      <c r="A11253">
        <v>953176</v>
      </c>
      <c r="B11253" t="s">
        <v>23</v>
      </c>
      <c r="C11253" t="s">
        <v>24</v>
      </c>
      <c r="D11253" t="s">
        <v>13</v>
      </c>
      <c r="E11253" t="s">
        <v>18</v>
      </c>
      <c r="F11253" t="s">
        <v>22</v>
      </c>
      <c r="G11253" t="s">
        <v>11</v>
      </c>
      <c r="H11253" s="1">
        <v>43169</v>
      </c>
      <c r="I11253" s="2">
        <v>0.66666666666666663</v>
      </c>
      <c r="J11253" t="s">
        <v>12</v>
      </c>
      <c r="K11253">
        <v>1226593</v>
      </c>
      <c r="L11253">
        <v>1127496</v>
      </c>
    </row>
    <row r="11254" spans="1:12" hidden="1" x14ac:dyDescent="0.2">
      <c r="A11254">
        <v>953177</v>
      </c>
      <c r="B11254" t="s">
        <v>23</v>
      </c>
      <c r="C11254" t="s">
        <v>24</v>
      </c>
      <c r="D11254" t="s">
        <v>13</v>
      </c>
      <c r="E11254" t="s">
        <v>18</v>
      </c>
      <c r="F11254" t="s">
        <v>22</v>
      </c>
      <c r="G11254" t="s">
        <v>11</v>
      </c>
      <c r="H11254" s="1">
        <v>43169</v>
      </c>
      <c r="I11254" s="2">
        <v>0.83333333333333337</v>
      </c>
      <c r="J11254" t="s">
        <v>12</v>
      </c>
      <c r="K11254">
        <v>1226767</v>
      </c>
      <c r="L11254">
        <v>1127720</v>
      </c>
    </row>
    <row r="11255" spans="1:12" hidden="1" x14ac:dyDescent="0.2">
      <c r="A11255">
        <v>953178</v>
      </c>
      <c r="B11255" t="s">
        <v>23</v>
      </c>
      <c r="C11255" t="s">
        <v>24</v>
      </c>
      <c r="D11255" t="s">
        <v>13</v>
      </c>
      <c r="E11255" t="s">
        <v>18</v>
      </c>
      <c r="F11255" t="s">
        <v>22</v>
      </c>
      <c r="G11255" t="s">
        <v>11</v>
      </c>
      <c r="H11255" s="1">
        <v>43170</v>
      </c>
      <c r="I11255" s="2">
        <v>0</v>
      </c>
      <c r="J11255" t="s">
        <v>12</v>
      </c>
      <c r="K11255">
        <v>1226845</v>
      </c>
      <c r="L11255">
        <v>1127908</v>
      </c>
    </row>
    <row r="11256" spans="1:12" hidden="1" x14ac:dyDescent="0.2">
      <c r="A11256">
        <v>953179</v>
      </c>
      <c r="B11256" t="s">
        <v>23</v>
      </c>
      <c r="C11256" t="s">
        <v>24</v>
      </c>
      <c r="D11256" t="s">
        <v>13</v>
      </c>
      <c r="E11256" t="s">
        <v>18</v>
      </c>
      <c r="F11256" t="s">
        <v>22</v>
      </c>
      <c r="G11256" t="s">
        <v>11</v>
      </c>
      <c r="H11256" s="1">
        <v>43170</v>
      </c>
      <c r="I11256" s="2">
        <v>0.20833333333333334</v>
      </c>
      <c r="J11256" t="s">
        <v>12</v>
      </c>
      <c r="K11256">
        <v>1226864</v>
      </c>
      <c r="L11256">
        <v>1128002</v>
      </c>
    </row>
    <row r="11257" spans="1:12" hidden="1" x14ac:dyDescent="0.2">
      <c r="A11257">
        <v>953180</v>
      </c>
      <c r="B11257" t="s">
        <v>23</v>
      </c>
      <c r="C11257" t="s">
        <v>24</v>
      </c>
      <c r="D11257" t="s">
        <v>13</v>
      </c>
      <c r="E11257" t="s">
        <v>18</v>
      </c>
      <c r="F11257" t="s">
        <v>22</v>
      </c>
      <c r="G11257" t="s">
        <v>11</v>
      </c>
      <c r="H11257" s="1">
        <v>43170</v>
      </c>
      <c r="I11257" s="2">
        <v>0.375</v>
      </c>
      <c r="J11257" t="s">
        <v>12</v>
      </c>
      <c r="K11257">
        <v>1226918</v>
      </c>
      <c r="L11257">
        <v>1128023</v>
      </c>
    </row>
    <row r="11258" spans="1:12" hidden="1" x14ac:dyDescent="0.2">
      <c r="A11258">
        <v>953181</v>
      </c>
      <c r="B11258" t="s">
        <v>23</v>
      </c>
      <c r="C11258" t="s">
        <v>24</v>
      </c>
      <c r="D11258" t="s">
        <v>13</v>
      </c>
      <c r="E11258" t="s">
        <v>18</v>
      </c>
      <c r="F11258" t="s">
        <v>22</v>
      </c>
      <c r="G11258" t="s">
        <v>11</v>
      </c>
      <c r="H11258" s="1">
        <v>43170</v>
      </c>
      <c r="I11258" s="2">
        <v>0.54166666666666663</v>
      </c>
      <c r="J11258" t="s">
        <v>12</v>
      </c>
      <c r="K11258">
        <v>1227134</v>
      </c>
      <c r="L11258">
        <v>1128070</v>
      </c>
    </row>
    <row r="11259" spans="1:12" hidden="1" x14ac:dyDescent="0.2">
      <c r="A11259">
        <v>953182</v>
      </c>
      <c r="B11259" t="s">
        <v>23</v>
      </c>
      <c r="C11259" t="s">
        <v>24</v>
      </c>
      <c r="D11259" t="s">
        <v>13</v>
      </c>
      <c r="E11259" t="s">
        <v>18</v>
      </c>
      <c r="F11259" t="s">
        <v>22</v>
      </c>
      <c r="G11259" t="s">
        <v>11</v>
      </c>
      <c r="H11259" s="1">
        <v>43170</v>
      </c>
      <c r="I11259" s="2">
        <v>0.70833333333333337</v>
      </c>
      <c r="J11259" t="s">
        <v>12</v>
      </c>
      <c r="K11259">
        <v>1227348</v>
      </c>
      <c r="L11259">
        <v>1128215</v>
      </c>
    </row>
    <row r="11260" spans="1:12" hidden="1" x14ac:dyDescent="0.2">
      <c r="A11260">
        <v>953183</v>
      </c>
      <c r="B11260" t="s">
        <v>23</v>
      </c>
      <c r="C11260" t="s">
        <v>24</v>
      </c>
      <c r="D11260" t="s">
        <v>13</v>
      </c>
      <c r="E11260" t="s">
        <v>18</v>
      </c>
      <c r="F11260" t="s">
        <v>22</v>
      </c>
      <c r="G11260" t="s">
        <v>11</v>
      </c>
      <c r="H11260" s="1">
        <v>43170</v>
      </c>
      <c r="I11260" s="2">
        <v>0.875</v>
      </c>
      <c r="J11260" t="s">
        <v>12</v>
      </c>
      <c r="K11260">
        <v>1227482</v>
      </c>
      <c r="L11260">
        <v>1128445</v>
      </c>
    </row>
    <row r="11261" spans="1:12" hidden="1" x14ac:dyDescent="0.2">
      <c r="A11261">
        <v>953184</v>
      </c>
      <c r="B11261" t="s">
        <v>23</v>
      </c>
      <c r="C11261" t="s">
        <v>24</v>
      </c>
      <c r="D11261" t="s">
        <v>13</v>
      </c>
      <c r="E11261" t="s">
        <v>18</v>
      </c>
      <c r="F11261" t="s">
        <v>22</v>
      </c>
      <c r="G11261" t="s">
        <v>11</v>
      </c>
      <c r="H11261" s="1">
        <v>43171</v>
      </c>
      <c r="I11261" s="2">
        <v>4.1666666666666664E-2</v>
      </c>
      <c r="J11261" t="s">
        <v>12</v>
      </c>
      <c r="K11261">
        <v>1227514</v>
      </c>
      <c r="L11261">
        <v>1128591</v>
      </c>
    </row>
    <row r="11262" spans="1:12" hidden="1" x14ac:dyDescent="0.2">
      <c r="A11262">
        <v>953185</v>
      </c>
      <c r="B11262" t="s">
        <v>23</v>
      </c>
      <c r="C11262" t="s">
        <v>24</v>
      </c>
      <c r="D11262" t="s">
        <v>13</v>
      </c>
      <c r="E11262" t="s">
        <v>18</v>
      </c>
      <c r="F11262" t="s">
        <v>22</v>
      </c>
      <c r="G11262" t="s">
        <v>11</v>
      </c>
      <c r="H11262" s="1">
        <v>43171</v>
      </c>
      <c r="I11262" s="2">
        <v>0.20833333333333334</v>
      </c>
      <c r="J11262" t="s">
        <v>12</v>
      </c>
      <c r="K11262">
        <v>1227526</v>
      </c>
      <c r="L11262">
        <v>1128620</v>
      </c>
    </row>
    <row r="11263" spans="1:12" hidden="1" x14ac:dyDescent="0.2">
      <c r="A11263">
        <v>953186</v>
      </c>
      <c r="B11263" t="s">
        <v>23</v>
      </c>
      <c r="C11263" t="s">
        <v>24</v>
      </c>
      <c r="D11263" t="s">
        <v>13</v>
      </c>
      <c r="E11263" t="s">
        <v>18</v>
      </c>
      <c r="F11263" t="s">
        <v>22</v>
      </c>
      <c r="G11263" t="s">
        <v>11</v>
      </c>
      <c r="H11263" s="1">
        <v>43171</v>
      </c>
      <c r="I11263" s="2">
        <v>0.375</v>
      </c>
      <c r="J11263" t="s">
        <v>12</v>
      </c>
      <c r="K11263">
        <v>1228182</v>
      </c>
      <c r="L11263">
        <v>1128735</v>
      </c>
    </row>
    <row r="11264" spans="1:12" hidden="1" x14ac:dyDescent="0.2">
      <c r="A11264">
        <v>953187</v>
      </c>
      <c r="B11264" t="s">
        <v>23</v>
      </c>
      <c r="C11264" t="s">
        <v>24</v>
      </c>
      <c r="D11264" t="s">
        <v>13</v>
      </c>
      <c r="E11264" t="s">
        <v>18</v>
      </c>
      <c r="F11264" t="s">
        <v>22</v>
      </c>
      <c r="G11264" t="s">
        <v>11</v>
      </c>
      <c r="H11264" s="1">
        <v>43171</v>
      </c>
      <c r="I11264" s="2">
        <v>0.54166666666666663</v>
      </c>
      <c r="J11264" t="s">
        <v>12</v>
      </c>
      <c r="K11264">
        <v>1228545</v>
      </c>
      <c r="L11264">
        <v>1128848</v>
      </c>
    </row>
    <row r="11265" spans="1:12" hidden="1" x14ac:dyDescent="0.2">
      <c r="A11265">
        <v>953188</v>
      </c>
      <c r="B11265" t="s">
        <v>23</v>
      </c>
      <c r="C11265" t="s">
        <v>24</v>
      </c>
      <c r="D11265" t="s">
        <v>13</v>
      </c>
      <c r="E11265" t="s">
        <v>18</v>
      </c>
      <c r="F11265" t="s">
        <v>22</v>
      </c>
      <c r="G11265" t="s">
        <v>11</v>
      </c>
      <c r="H11265" s="1">
        <v>43171</v>
      </c>
      <c r="I11265" s="2">
        <v>0.70833333333333337</v>
      </c>
      <c r="J11265" t="s">
        <v>12</v>
      </c>
      <c r="K11265">
        <v>1228798</v>
      </c>
      <c r="L11265">
        <v>1129158</v>
      </c>
    </row>
    <row r="11266" spans="1:12" hidden="1" x14ac:dyDescent="0.2">
      <c r="A11266">
        <v>953189</v>
      </c>
      <c r="B11266" t="s">
        <v>23</v>
      </c>
      <c r="C11266" t="s">
        <v>24</v>
      </c>
      <c r="D11266" t="s">
        <v>13</v>
      </c>
      <c r="E11266" t="s">
        <v>18</v>
      </c>
      <c r="F11266" t="s">
        <v>22</v>
      </c>
      <c r="G11266" t="s">
        <v>11</v>
      </c>
      <c r="H11266" s="1">
        <v>43171</v>
      </c>
      <c r="I11266" s="2">
        <v>0.875</v>
      </c>
      <c r="J11266" t="s">
        <v>12</v>
      </c>
      <c r="K11266">
        <v>1228970</v>
      </c>
      <c r="L11266">
        <v>1129782</v>
      </c>
    </row>
    <row r="11267" spans="1:12" hidden="1" x14ac:dyDescent="0.2">
      <c r="A11267">
        <v>953190</v>
      </c>
      <c r="B11267" t="s">
        <v>23</v>
      </c>
      <c r="C11267" t="s">
        <v>24</v>
      </c>
      <c r="D11267" t="s">
        <v>13</v>
      </c>
      <c r="E11267" t="s">
        <v>18</v>
      </c>
      <c r="F11267" t="s">
        <v>22</v>
      </c>
      <c r="G11267" t="s">
        <v>11</v>
      </c>
      <c r="H11267" s="1">
        <v>43172</v>
      </c>
      <c r="I11267" s="2">
        <v>4.1666666666666664E-2</v>
      </c>
      <c r="J11267" t="s">
        <v>12</v>
      </c>
      <c r="K11267">
        <v>1229014</v>
      </c>
      <c r="L11267">
        <v>1129985</v>
      </c>
    </row>
    <row r="11268" spans="1:12" hidden="1" x14ac:dyDescent="0.2">
      <c r="A11268">
        <v>953191</v>
      </c>
      <c r="B11268" t="s">
        <v>23</v>
      </c>
      <c r="C11268" t="s">
        <v>24</v>
      </c>
      <c r="D11268" t="s">
        <v>13</v>
      </c>
      <c r="E11268" t="s">
        <v>18</v>
      </c>
      <c r="F11268" t="s">
        <v>22</v>
      </c>
      <c r="G11268" t="s">
        <v>11</v>
      </c>
      <c r="H11268" s="1">
        <v>43172</v>
      </c>
      <c r="I11268" s="2">
        <v>0.20833333333333334</v>
      </c>
      <c r="J11268" t="s">
        <v>12</v>
      </c>
      <c r="K11268">
        <v>1229036</v>
      </c>
      <c r="L11268">
        <v>1130031</v>
      </c>
    </row>
    <row r="11269" spans="1:12" hidden="1" x14ac:dyDescent="0.2">
      <c r="A11269">
        <v>953192</v>
      </c>
      <c r="B11269" t="s">
        <v>23</v>
      </c>
      <c r="C11269" t="s">
        <v>24</v>
      </c>
      <c r="D11269" t="s">
        <v>13</v>
      </c>
      <c r="E11269" t="s">
        <v>18</v>
      </c>
      <c r="F11269" t="s">
        <v>22</v>
      </c>
      <c r="G11269" t="s">
        <v>11</v>
      </c>
      <c r="H11269" s="1">
        <v>43172</v>
      </c>
      <c r="I11269" s="2">
        <v>0.375</v>
      </c>
      <c r="J11269" t="s">
        <v>12</v>
      </c>
      <c r="K11269">
        <v>1229647</v>
      </c>
      <c r="L11269">
        <v>1130120</v>
      </c>
    </row>
    <row r="11270" spans="1:12" hidden="1" x14ac:dyDescent="0.2">
      <c r="A11270">
        <v>953193</v>
      </c>
      <c r="B11270" t="s">
        <v>23</v>
      </c>
      <c r="C11270" t="s">
        <v>24</v>
      </c>
      <c r="D11270" t="s">
        <v>13</v>
      </c>
      <c r="E11270" t="s">
        <v>18</v>
      </c>
      <c r="F11270" t="s">
        <v>22</v>
      </c>
      <c r="G11270" t="s">
        <v>11</v>
      </c>
      <c r="H11270" s="1">
        <v>43172</v>
      </c>
      <c r="I11270" s="2">
        <v>0.54166666666666663</v>
      </c>
      <c r="J11270" t="s">
        <v>12</v>
      </c>
      <c r="K11270">
        <v>1230046</v>
      </c>
      <c r="L11270">
        <v>1130205</v>
      </c>
    </row>
    <row r="11271" spans="1:12" hidden="1" x14ac:dyDescent="0.2">
      <c r="A11271">
        <v>953194</v>
      </c>
      <c r="B11271" t="s">
        <v>23</v>
      </c>
      <c r="C11271" t="s">
        <v>24</v>
      </c>
      <c r="D11271" t="s">
        <v>13</v>
      </c>
      <c r="E11271" t="s">
        <v>18</v>
      </c>
      <c r="F11271" t="s">
        <v>22</v>
      </c>
      <c r="G11271" t="s">
        <v>11</v>
      </c>
      <c r="H11271" s="1">
        <v>43172</v>
      </c>
      <c r="I11271" s="2">
        <v>0.70833333333333337</v>
      </c>
      <c r="J11271" t="s">
        <v>12</v>
      </c>
      <c r="K11271">
        <v>1230255</v>
      </c>
      <c r="L11271">
        <v>1130453</v>
      </c>
    </row>
    <row r="11272" spans="1:12" hidden="1" x14ac:dyDescent="0.2">
      <c r="A11272">
        <v>953195</v>
      </c>
      <c r="B11272" t="s">
        <v>23</v>
      </c>
      <c r="C11272" t="s">
        <v>24</v>
      </c>
      <c r="D11272" t="s">
        <v>13</v>
      </c>
      <c r="E11272" t="s">
        <v>18</v>
      </c>
      <c r="F11272" t="s">
        <v>22</v>
      </c>
      <c r="G11272" t="s">
        <v>11</v>
      </c>
      <c r="H11272" s="1">
        <v>43172</v>
      </c>
      <c r="I11272" s="2">
        <v>0.875</v>
      </c>
      <c r="J11272" t="s">
        <v>12</v>
      </c>
      <c r="K11272">
        <v>1230433</v>
      </c>
      <c r="L11272">
        <v>1131067</v>
      </c>
    </row>
    <row r="11273" spans="1:12" hidden="1" x14ac:dyDescent="0.2">
      <c r="A11273">
        <v>953196</v>
      </c>
      <c r="B11273" t="s">
        <v>23</v>
      </c>
      <c r="C11273" t="s">
        <v>24</v>
      </c>
      <c r="D11273" t="s">
        <v>13</v>
      </c>
      <c r="E11273" t="s">
        <v>18</v>
      </c>
      <c r="F11273" t="s">
        <v>22</v>
      </c>
      <c r="G11273" t="s">
        <v>11</v>
      </c>
      <c r="H11273" s="1">
        <v>43173</v>
      </c>
      <c r="I11273" s="2">
        <v>4.1666666666666664E-2</v>
      </c>
      <c r="J11273" t="s">
        <v>12</v>
      </c>
      <c r="K11273">
        <v>1230472</v>
      </c>
      <c r="L11273">
        <v>1131307</v>
      </c>
    </row>
    <row r="11274" spans="1:12" hidden="1" x14ac:dyDescent="0.2">
      <c r="A11274">
        <v>953197</v>
      </c>
      <c r="B11274" t="s">
        <v>23</v>
      </c>
      <c r="C11274" t="s">
        <v>24</v>
      </c>
      <c r="D11274" t="s">
        <v>13</v>
      </c>
      <c r="E11274" t="s">
        <v>18</v>
      </c>
      <c r="F11274" t="s">
        <v>22</v>
      </c>
      <c r="G11274" t="s">
        <v>11</v>
      </c>
      <c r="H11274" s="1">
        <v>43173</v>
      </c>
      <c r="I11274" s="2">
        <v>0.20833333333333334</v>
      </c>
      <c r="J11274" t="s">
        <v>12</v>
      </c>
      <c r="K11274">
        <v>1230494</v>
      </c>
      <c r="L11274">
        <v>1131346</v>
      </c>
    </row>
    <row r="11275" spans="1:12" hidden="1" x14ac:dyDescent="0.2">
      <c r="A11275">
        <v>953198</v>
      </c>
      <c r="B11275" t="s">
        <v>23</v>
      </c>
      <c r="C11275" t="s">
        <v>24</v>
      </c>
      <c r="D11275" t="s">
        <v>13</v>
      </c>
      <c r="E11275" t="s">
        <v>18</v>
      </c>
      <c r="F11275" t="s">
        <v>22</v>
      </c>
      <c r="G11275" t="s">
        <v>11</v>
      </c>
      <c r="H11275" s="1">
        <v>43173</v>
      </c>
      <c r="I11275" s="2">
        <v>0.375</v>
      </c>
      <c r="J11275" t="s">
        <v>12</v>
      </c>
      <c r="K11275">
        <v>1231175</v>
      </c>
      <c r="L11275">
        <v>1131464</v>
      </c>
    </row>
    <row r="11276" spans="1:12" hidden="1" x14ac:dyDescent="0.2">
      <c r="A11276">
        <v>953199</v>
      </c>
      <c r="B11276" t="s">
        <v>23</v>
      </c>
      <c r="C11276" t="s">
        <v>24</v>
      </c>
      <c r="D11276" t="s">
        <v>13</v>
      </c>
      <c r="E11276" t="s">
        <v>18</v>
      </c>
      <c r="F11276" t="s">
        <v>22</v>
      </c>
      <c r="G11276" t="s">
        <v>11</v>
      </c>
      <c r="H11276" s="1">
        <v>43173</v>
      </c>
      <c r="I11276" s="2">
        <v>0.54166666666666663</v>
      </c>
      <c r="J11276" t="s">
        <v>12</v>
      </c>
      <c r="K11276">
        <v>1231603</v>
      </c>
      <c r="L11276">
        <v>1131571</v>
      </c>
    </row>
    <row r="11277" spans="1:12" hidden="1" x14ac:dyDescent="0.2">
      <c r="A11277">
        <v>953200</v>
      </c>
      <c r="B11277" t="s">
        <v>23</v>
      </c>
      <c r="C11277" t="s">
        <v>24</v>
      </c>
      <c r="D11277" t="s">
        <v>13</v>
      </c>
      <c r="E11277" t="s">
        <v>18</v>
      </c>
      <c r="F11277" t="s">
        <v>22</v>
      </c>
      <c r="G11277" t="s">
        <v>11</v>
      </c>
      <c r="H11277" s="1">
        <v>43173</v>
      </c>
      <c r="I11277" s="2">
        <v>0.70833333333333337</v>
      </c>
      <c r="J11277" t="s">
        <v>12</v>
      </c>
      <c r="K11277">
        <v>1231877</v>
      </c>
      <c r="L11277">
        <v>1131885</v>
      </c>
    </row>
    <row r="11278" spans="1:12" hidden="1" x14ac:dyDescent="0.2">
      <c r="A11278">
        <v>953201</v>
      </c>
      <c r="B11278" t="s">
        <v>23</v>
      </c>
      <c r="C11278" t="s">
        <v>24</v>
      </c>
      <c r="D11278" t="s">
        <v>13</v>
      </c>
      <c r="E11278" t="s">
        <v>18</v>
      </c>
      <c r="F11278" t="s">
        <v>22</v>
      </c>
      <c r="G11278" t="s">
        <v>11</v>
      </c>
      <c r="H11278" s="1">
        <v>43173</v>
      </c>
      <c r="I11278" s="2">
        <v>0.875</v>
      </c>
      <c r="J11278" t="s">
        <v>12</v>
      </c>
      <c r="K11278">
        <v>1232051</v>
      </c>
      <c r="L11278">
        <v>1132562</v>
      </c>
    </row>
    <row r="11279" spans="1:12" hidden="1" x14ac:dyDescent="0.2">
      <c r="A11279">
        <v>953202</v>
      </c>
      <c r="B11279" t="s">
        <v>23</v>
      </c>
      <c r="C11279" t="s">
        <v>24</v>
      </c>
      <c r="D11279" t="s">
        <v>13</v>
      </c>
      <c r="E11279" t="s">
        <v>18</v>
      </c>
      <c r="F11279" t="s">
        <v>22</v>
      </c>
      <c r="G11279" t="s">
        <v>11</v>
      </c>
      <c r="H11279" s="1">
        <v>43174</v>
      </c>
      <c r="I11279" s="2">
        <v>4.1666666666666664E-2</v>
      </c>
      <c r="J11279" t="s">
        <v>12</v>
      </c>
      <c r="K11279">
        <v>1232097</v>
      </c>
      <c r="L11279">
        <v>1132847</v>
      </c>
    </row>
    <row r="11280" spans="1:12" hidden="1" x14ac:dyDescent="0.2">
      <c r="A11280">
        <v>953203</v>
      </c>
      <c r="B11280" t="s">
        <v>23</v>
      </c>
      <c r="C11280" t="s">
        <v>24</v>
      </c>
      <c r="D11280" t="s">
        <v>13</v>
      </c>
      <c r="E11280" t="s">
        <v>18</v>
      </c>
      <c r="F11280" t="s">
        <v>22</v>
      </c>
      <c r="G11280" t="s">
        <v>11</v>
      </c>
      <c r="H11280" s="1">
        <v>43174</v>
      </c>
      <c r="I11280" s="2">
        <v>0.20833333333333334</v>
      </c>
      <c r="J11280" t="s">
        <v>12</v>
      </c>
      <c r="K11280">
        <v>1232111</v>
      </c>
      <c r="L11280">
        <v>1132885</v>
      </c>
    </row>
    <row r="11281" spans="1:12" hidden="1" x14ac:dyDescent="0.2">
      <c r="A11281">
        <v>953204</v>
      </c>
      <c r="B11281" t="s">
        <v>23</v>
      </c>
      <c r="C11281" t="s">
        <v>24</v>
      </c>
      <c r="D11281" t="s">
        <v>13</v>
      </c>
      <c r="E11281" t="s">
        <v>18</v>
      </c>
      <c r="F11281" t="s">
        <v>22</v>
      </c>
      <c r="G11281" t="s">
        <v>11</v>
      </c>
      <c r="H11281" s="1">
        <v>43174</v>
      </c>
      <c r="I11281" s="2">
        <v>0.375</v>
      </c>
      <c r="J11281" t="s">
        <v>12</v>
      </c>
      <c r="K11281">
        <v>1232818</v>
      </c>
      <c r="L11281">
        <v>1132999</v>
      </c>
    </row>
    <row r="11282" spans="1:12" hidden="1" x14ac:dyDescent="0.2">
      <c r="A11282">
        <v>953205</v>
      </c>
      <c r="B11282" t="s">
        <v>23</v>
      </c>
      <c r="C11282" t="s">
        <v>24</v>
      </c>
      <c r="D11282" t="s">
        <v>13</v>
      </c>
      <c r="E11282" t="s">
        <v>18</v>
      </c>
      <c r="F11282" t="s">
        <v>22</v>
      </c>
      <c r="G11282" t="s">
        <v>11</v>
      </c>
      <c r="H11282" s="1">
        <v>43174</v>
      </c>
      <c r="I11282" s="2">
        <v>0.54166666666666663</v>
      </c>
      <c r="J11282" t="s">
        <v>12</v>
      </c>
      <c r="K11282">
        <v>1233227</v>
      </c>
      <c r="L11282">
        <v>1133117</v>
      </c>
    </row>
    <row r="11283" spans="1:12" hidden="1" x14ac:dyDescent="0.2">
      <c r="A11283">
        <v>953206</v>
      </c>
      <c r="B11283" t="s">
        <v>23</v>
      </c>
      <c r="C11283" t="s">
        <v>24</v>
      </c>
      <c r="D11283" t="s">
        <v>13</v>
      </c>
      <c r="E11283" t="s">
        <v>18</v>
      </c>
      <c r="F11283" t="s">
        <v>22</v>
      </c>
      <c r="G11283" t="s">
        <v>11</v>
      </c>
      <c r="H11283" s="1">
        <v>43174</v>
      </c>
      <c r="I11283" s="2">
        <v>0.70833333333333337</v>
      </c>
      <c r="J11283" t="s">
        <v>12</v>
      </c>
      <c r="K11283">
        <v>1233495</v>
      </c>
      <c r="L11283">
        <v>1133405</v>
      </c>
    </row>
    <row r="11284" spans="1:12" hidden="1" x14ac:dyDescent="0.2">
      <c r="A11284">
        <v>953207</v>
      </c>
      <c r="B11284" t="s">
        <v>23</v>
      </c>
      <c r="C11284" t="s">
        <v>24</v>
      </c>
      <c r="D11284" t="s">
        <v>13</v>
      </c>
      <c r="E11284" t="s">
        <v>18</v>
      </c>
      <c r="F11284" t="s">
        <v>22</v>
      </c>
      <c r="G11284" t="s">
        <v>11</v>
      </c>
      <c r="H11284" s="1">
        <v>43174</v>
      </c>
      <c r="I11284" s="2">
        <v>0.875</v>
      </c>
      <c r="J11284" t="s">
        <v>12</v>
      </c>
      <c r="K11284">
        <v>1233675</v>
      </c>
      <c r="L11284">
        <v>1133991</v>
      </c>
    </row>
    <row r="11285" spans="1:12" hidden="1" x14ac:dyDescent="0.2">
      <c r="A11285">
        <v>953208</v>
      </c>
      <c r="B11285" t="s">
        <v>23</v>
      </c>
      <c r="C11285" t="s">
        <v>24</v>
      </c>
      <c r="D11285" t="s">
        <v>13</v>
      </c>
      <c r="E11285" t="s">
        <v>18</v>
      </c>
      <c r="F11285" t="s">
        <v>22</v>
      </c>
      <c r="G11285" t="s">
        <v>11</v>
      </c>
      <c r="H11285" s="1">
        <v>43175</v>
      </c>
      <c r="I11285" s="2">
        <v>4.1666666666666664E-2</v>
      </c>
      <c r="J11285" t="s">
        <v>12</v>
      </c>
      <c r="K11285">
        <v>1233728</v>
      </c>
      <c r="L11285">
        <v>1134230</v>
      </c>
    </row>
    <row r="11286" spans="1:12" hidden="1" x14ac:dyDescent="0.2">
      <c r="A11286">
        <v>953209</v>
      </c>
      <c r="B11286" t="s">
        <v>23</v>
      </c>
      <c r="C11286" t="s">
        <v>24</v>
      </c>
      <c r="D11286" t="s">
        <v>13</v>
      </c>
      <c r="E11286" t="s">
        <v>18</v>
      </c>
      <c r="F11286" t="s">
        <v>22</v>
      </c>
      <c r="G11286" t="s">
        <v>11</v>
      </c>
      <c r="H11286" s="1">
        <v>43175</v>
      </c>
      <c r="I11286" s="2">
        <v>0.20833333333333334</v>
      </c>
      <c r="J11286" t="s">
        <v>12</v>
      </c>
      <c r="K11286">
        <v>1233752</v>
      </c>
      <c r="L11286">
        <v>1134284</v>
      </c>
    </row>
    <row r="11287" spans="1:12" hidden="1" x14ac:dyDescent="0.2">
      <c r="A11287">
        <v>953210</v>
      </c>
      <c r="B11287" t="s">
        <v>23</v>
      </c>
      <c r="C11287" t="s">
        <v>24</v>
      </c>
      <c r="D11287" t="s">
        <v>13</v>
      </c>
      <c r="E11287" t="s">
        <v>18</v>
      </c>
      <c r="F11287" t="s">
        <v>22</v>
      </c>
      <c r="G11287" t="s">
        <v>11</v>
      </c>
      <c r="H11287" s="1">
        <v>43175</v>
      </c>
      <c r="I11287" s="2">
        <v>0.375</v>
      </c>
      <c r="J11287" t="s">
        <v>12</v>
      </c>
      <c r="K11287">
        <v>1234394</v>
      </c>
      <c r="L11287">
        <v>1134411</v>
      </c>
    </row>
    <row r="11288" spans="1:12" hidden="1" x14ac:dyDescent="0.2">
      <c r="A11288">
        <v>953211</v>
      </c>
      <c r="B11288" t="s">
        <v>23</v>
      </c>
      <c r="C11288" t="s">
        <v>24</v>
      </c>
      <c r="D11288" t="s">
        <v>13</v>
      </c>
      <c r="E11288" t="s">
        <v>18</v>
      </c>
      <c r="F11288" t="s">
        <v>22</v>
      </c>
      <c r="G11288" t="s">
        <v>11</v>
      </c>
      <c r="H11288" s="1">
        <v>43175</v>
      </c>
      <c r="I11288" s="2">
        <v>0.54166666666666663</v>
      </c>
      <c r="J11288" t="s">
        <v>12</v>
      </c>
      <c r="K11288">
        <v>1234792</v>
      </c>
      <c r="L11288">
        <v>1134538</v>
      </c>
    </row>
    <row r="11289" spans="1:12" hidden="1" x14ac:dyDescent="0.2">
      <c r="A11289">
        <v>953212</v>
      </c>
      <c r="B11289" t="s">
        <v>23</v>
      </c>
      <c r="C11289" t="s">
        <v>24</v>
      </c>
      <c r="D11289" t="s">
        <v>13</v>
      </c>
      <c r="E11289" t="s">
        <v>18</v>
      </c>
      <c r="F11289" t="s">
        <v>22</v>
      </c>
      <c r="G11289" t="s">
        <v>11</v>
      </c>
      <c r="H11289" s="1">
        <v>43175</v>
      </c>
      <c r="I11289" s="2">
        <v>0.70833333333333337</v>
      </c>
      <c r="J11289" t="s">
        <v>12</v>
      </c>
      <c r="K11289">
        <v>1235059</v>
      </c>
      <c r="L11289">
        <v>1134856</v>
      </c>
    </row>
    <row r="11290" spans="1:12" hidden="1" x14ac:dyDescent="0.2">
      <c r="A11290">
        <v>953213</v>
      </c>
      <c r="B11290" t="s">
        <v>23</v>
      </c>
      <c r="C11290" t="s">
        <v>24</v>
      </c>
      <c r="D11290" t="s">
        <v>13</v>
      </c>
      <c r="E11290" t="s">
        <v>18</v>
      </c>
      <c r="F11290" t="s">
        <v>22</v>
      </c>
      <c r="G11290" t="s">
        <v>11</v>
      </c>
      <c r="H11290" s="1">
        <v>43175</v>
      </c>
      <c r="I11290" s="2">
        <v>0.875</v>
      </c>
      <c r="J11290" t="s">
        <v>12</v>
      </c>
      <c r="K11290">
        <v>1235230</v>
      </c>
      <c r="L11290">
        <v>1135467</v>
      </c>
    </row>
    <row r="11291" spans="1:12" hidden="1" x14ac:dyDescent="0.2">
      <c r="A11291">
        <v>953214</v>
      </c>
      <c r="B11291" t="s">
        <v>23</v>
      </c>
      <c r="C11291" t="s">
        <v>24</v>
      </c>
      <c r="D11291" t="s">
        <v>14</v>
      </c>
      <c r="E11291" t="s">
        <v>18</v>
      </c>
      <c r="F11291" t="s">
        <v>22</v>
      </c>
      <c r="G11291" t="s">
        <v>11</v>
      </c>
      <c r="H11291" s="1">
        <v>43169</v>
      </c>
      <c r="I11291" s="2">
        <v>0</v>
      </c>
      <c r="J11291" t="s">
        <v>12</v>
      </c>
      <c r="K11291">
        <v>2343617</v>
      </c>
      <c r="L11291">
        <v>1176074</v>
      </c>
    </row>
    <row r="11292" spans="1:12" hidden="1" x14ac:dyDescent="0.2">
      <c r="A11292">
        <v>953215</v>
      </c>
      <c r="B11292" t="s">
        <v>23</v>
      </c>
      <c r="C11292" t="s">
        <v>24</v>
      </c>
      <c r="D11292" t="s">
        <v>14</v>
      </c>
      <c r="E11292" t="s">
        <v>18</v>
      </c>
      <c r="F11292" t="s">
        <v>22</v>
      </c>
      <c r="G11292" t="s">
        <v>11</v>
      </c>
      <c r="H11292" s="1">
        <v>43169</v>
      </c>
      <c r="I11292" s="2">
        <v>0.16666666666666666</v>
      </c>
      <c r="J11292" t="s">
        <v>12</v>
      </c>
      <c r="K11292">
        <v>2343646</v>
      </c>
      <c r="L11292">
        <v>1176172</v>
      </c>
    </row>
    <row r="11293" spans="1:12" hidden="1" x14ac:dyDescent="0.2">
      <c r="A11293">
        <v>953216</v>
      </c>
      <c r="B11293" t="s">
        <v>23</v>
      </c>
      <c r="C11293" t="s">
        <v>24</v>
      </c>
      <c r="D11293" t="s">
        <v>14</v>
      </c>
      <c r="E11293" t="s">
        <v>18</v>
      </c>
      <c r="F11293" t="s">
        <v>22</v>
      </c>
      <c r="G11293" t="s">
        <v>11</v>
      </c>
      <c r="H11293" s="1">
        <v>43169</v>
      </c>
      <c r="I11293" s="2">
        <v>0.33333333333333331</v>
      </c>
      <c r="J11293" t="s">
        <v>12</v>
      </c>
      <c r="K11293">
        <v>2343734</v>
      </c>
      <c r="L11293">
        <v>1176203</v>
      </c>
    </row>
    <row r="11294" spans="1:12" hidden="1" x14ac:dyDescent="0.2">
      <c r="A11294">
        <v>953217</v>
      </c>
      <c r="B11294" t="s">
        <v>23</v>
      </c>
      <c r="C11294" t="s">
        <v>24</v>
      </c>
      <c r="D11294" t="s">
        <v>14</v>
      </c>
      <c r="E11294" t="s">
        <v>18</v>
      </c>
      <c r="F11294" t="s">
        <v>22</v>
      </c>
      <c r="G11294" t="s">
        <v>11</v>
      </c>
      <c r="H11294" s="1">
        <v>43169</v>
      </c>
      <c r="I11294" s="2">
        <v>0.5</v>
      </c>
      <c r="J11294" t="s">
        <v>12</v>
      </c>
      <c r="K11294">
        <v>2344060</v>
      </c>
      <c r="L11294">
        <v>1176257</v>
      </c>
    </row>
    <row r="11295" spans="1:12" hidden="1" x14ac:dyDescent="0.2">
      <c r="A11295">
        <v>953218</v>
      </c>
      <c r="B11295" t="s">
        <v>23</v>
      </c>
      <c r="C11295" t="s">
        <v>24</v>
      </c>
      <c r="D11295" t="s">
        <v>14</v>
      </c>
      <c r="E11295" t="s">
        <v>18</v>
      </c>
      <c r="F11295" t="s">
        <v>22</v>
      </c>
      <c r="G11295" t="s">
        <v>11</v>
      </c>
      <c r="H11295" s="1">
        <v>43169</v>
      </c>
      <c r="I11295" s="2">
        <v>0.66666666666666663</v>
      </c>
      <c r="J11295" t="s">
        <v>12</v>
      </c>
      <c r="K11295">
        <v>2344417</v>
      </c>
      <c r="L11295">
        <v>1176351</v>
      </c>
    </row>
    <row r="11296" spans="1:12" hidden="1" x14ac:dyDescent="0.2">
      <c r="A11296">
        <v>953219</v>
      </c>
      <c r="B11296" t="s">
        <v>23</v>
      </c>
      <c r="C11296" t="s">
        <v>24</v>
      </c>
      <c r="D11296" t="s">
        <v>14</v>
      </c>
      <c r="E11296" t="s">
        <v>18</v>
      </c>
      <c r="F11296" t="s">
        <v>22</v>
      </c>
      <c r="G11296" t="s">
        <v>11</v>
      </c>
      <c r="H11296" s="1">
        <v>43169</v>
      </c>
      <c r="I11296" s="2">
        <v>0.83333333333333337</v>
      </c>
      <c r="J11296" t="s">
        <v>12</v>
      </c>
      <c r="K11296">
        <v>2344703</v>
      </c>
      <c r="L11296">
        <v>1176503</v>
      </c>
    </row>
    <row r="11297" spans="1:12" hidden="1" x14ac:dyDescent="0.2">
      <c r="A11297">
        <v>953220</v>
      </c>
      <c r="B11297" t="s">
        <v>23</v>
      </c>
      <c r="C11297" t="s">
        <v>24</v>
      </c>
      <c r="D11297" t="s">
        <v>14</v>
      </c>
      <c r="E11297" t="s">
        <v>18</v>
      </c>
      <c r="F11297" t="s">
        <v>22</v>
      </c>
      <c r="G11297" t="s">
        <v>11</v>
      </c>
      <c r="H11297" s="1">
        <v>43170</v>
      </c>
      <c r="I11297" s="2">
        <v>0</v>
      </c>
      <c r="J11297" t="s">
        <v>12</v>
      </c>
      <c r="K11297">
        <v>2344837</v>
      </c>
      <c r="L11297">
        <v>1176647</v>
      </c>
    </row>
    <row r="11298" spans="1:12" hidden="1" x14ac:dyDescent="0.2">
      <c r="A11298">
        <v>953221</v>
      </c>
      <c r="B11298" t="s">
        <v>23</v>
      </c>
      <c r="C11298" t="s">
        <v>24</v>
      </c>
      <c r="D11298" t="s">
        <v>14</v>
      </c>
      <c r="E11298" t="s">
        <v>18</v>
      </c>
      <c r="F11298" t="s">
        <v>22</v>
      </c>
      <c r="G11298" t="s">
        <v>11</v>
      </c>
      <c r="H11298" s="1">
        <v>43170</v>
      </c>
      <c r="I11298" s="2">
        <v>0.20833333333333334</v>
      </c>
      <c r="J11298" t="s">
        <v>12</v>
      </c>
      <c r="K11298">
        <v>2344862</v>
      </c>
      <c r="L11298">
        <v>1176730</v>
      </c>
    </row>
    <row r="11299" spans="1:12" hidden="1" x14ac:dyDescent="0.2">
      <c r="A11299">
        <v>953222</v>
      </c>
      <c r="B11299" t="s">
        <v>23</v>
      </c>
      <c r="C11299" t="s">
        <v>24</v>
      </c>
      <c r="D11299" t="s">
        <v>14</v>
      </c>
      <c r="E11299" t="s">
        <v>18</v>
      </c>
      <c r="F11299" t="s">
        <v>22</v>
      </c>
      <c r="G11299" t="s">
        <v>11</v>
      </c>
      <c r="H11299" s="1">
        <v>43170</v>
      </c>
      <c r="I11299" s="2">
        <v>0.375</v>
      </c>
      <c r="J11299" t="s">
        <v>12</v>
      </c>
      <c r="K11299">
        <v>2344958</v>
      </c>
      <c r="L11299">
        <v>1176748</v>
      </c>
    </row>
    <row r="11300" spans="1:12" hidden="1" x14ac:dyDescent="0.2">
      <c r="A11300">
        <v>953223</v>
      </c>
      <c r="B11300" t="s">
        <v>23</v>
      </c>
      <c r="C11300" t="s">
        <v>24</v>
      </c>
      <c r="D11300" t="s">
        <v>14</v>
      </c>
      <c r="E11300" t="s">
        <v>18</v>
      </c>
      <c r="F11300" t="s">
        <v>22</v>
      </c>
      <c r="G11300" t="s">
        <v>11</v>
      </c>
      <c r="H11300" s="1">
        <v>43170</v>
      </c>
      <c r="I11300" s="2">
        <v>0.54166666666666663</v>
      </c>
      <c r="J11300" t="s">
        <v>12</v>
      </c>
      <c r="K11300">
        <v>2345241</v>
      </c>
      <c r="L11300">
        <v>1176793</v>
      </c>
    </row>
    <row r="11301" spans="1:12" hidden="1" x14ac:dyDescent="0.2">
      <c r="A11301">
        <v>953224</v>
      </c>
      <c r="B11301" t="s">
        <v>23</v>
      </c>
      <c r="C11301" t="s">
        <v>24</v>
      </c>
      <c r="D11301" t="s">
        <v>14</v>
      </c>
      <c r="E11301" t="s">
        <v>18</v>
      </c>
      <c r="F11301" t="s">
        <v>22</v>
      </c>
      <c r="G11301" t="s">
        <v>11</v>
      </c>
      <c r="H11301" s="1">
        <v>43170</v>
      </c>
      <c r="I11301" s="2">
        <v>0.70833333333333337</v>
      </c>
      <c r="J11301" t="s">
        <v>12</v>
      </c>
      <c r="K11301">
        <v>2345534</v>
      </c>
      <c r="L11301">
        <v>1176886</v>
      </c>
    </row>
    <row r="11302" spans="1:12" hidden="1" x14ac:dyDescent="0.2">
      <c r="A11302">
        <v>953225</v>
      </c>
      <c r="B11302" t="s">
        <v>23</v>
      </c>
      <c r="C11302" t="s">
        <v>24</v>
      </c>
      <c r="D11302" t="s">
        <v>14</v>
      </c>
      <c r="E11302" t="s">
        <v>18</v>
      </c>
      <c r="F11302" t="s">
        <v>22</v>
      </c>
      <c r="G11302" t="s">
        <v>11</v>
      </c>
      <c r="H11302" s="1">
        <v>43170</v>
      </c>
      <c r="I11302" s="2">
        <v>0.875</v>
      </c>
      <c r="J11302" t="s">
        <v>12</v>
      </c>
      <c r="K11302">
        <v>2345714</v>
      </c>
      <c r="L11302">
        <v>1177065</v>
      </c>
    </row>
    <row r="11303" spans="1:12" hidden="1" x14ac:dyDescent="0.2">
      <c r="A11303">
        <v>953226</v>
      </c>
      <c r="B11303" t="s">
        <v>23</v>
      </c>
      <c r="C11303" t="s">
        <v>24</v>
      </c>
      <c r="D11303" t="s">
        <v>14</v>
      </c>
      <c r="E11303" t="s">
        <v>18</v>
      </c>
      <c r="F11303" t="s">
        <v>22</v>
      </c>
      <c r="G11303" t="s">
        <v>11</v>
      </c>
      <c r="H11303" s="1">
        <v>43171</v>
      </c>
      <c r="I11303" s="2">
        <v>4.1666666666666664E-2</v>
      </c>
      <c r="J11303" t="s">
        <v>12</v>
      </c>
      <c r="K11303">
        <v>2345774</v>
      </c>
      <c r="L11303">
        <v>1177190</v>
      </c>
    </row>
    <row r="11304" spans="1:12" hidden="1" x14ac:dyDescent="0.2">
      <c r="A11304">
        <v>953227</v>
      </c>
      <c r="B11304" t="s">
        <v>23</v>
      </c>
      <c r="C11304" t="s">
        <v>24</v>
      </c>
      <c r="D11304" t="s">
        <v>14</v>
      </c>
      <c r="E11304" t="s">
        <v>18</v>
      </c>
      <c r="F11304" t="s">
        <v>22</v>
      </c>
      <c r="G11304" t="s">
        <v>11</v>
      </c>
      <c r="H11304" s="1">
        <v>43171</v>
      </c>
      <c r="I11304" s="2">
        <v>0.20833333333333334</v>
      </c>
      <c r="J11304" t="s">
        <v>12</v>
      </c>
      <c r="K11304">
        <v>2345794</v>
      </c>
      <c r="L11304">
        <v>1177222</v>
      </c>
    </row>
    <row r="11305" spans="1:12" hidden="1" x14ac:dyDescent="0.2">
      <c r="A11305">
        <v>953228</v>
      </c>
      <c r="B11305" t="s">
        <v>23</v>
      </c>
      <c r="C11305" t="s">
        <v>24</v>
      </c>
      <c r="D11305" t="s">
        <v>14</v>
      </c>
      <c r="E11305" t="s">
        <v>18</v>
      </c>
      <c r="F11305" t="s">
        <v>22</v>
      </c>
      <c r="G11305" t="s">
        <v>11</v>
      </c>
      <c r="H11305" s="1">
        <v>43171</v>
      </c>
      <c r="I11305" s="2">
        <v>0.375</v>
      </c>
      <c r="J11305" t="s">
        <v>12</v>
      </c>
      <c r="K11305">
        <v>2346573</v>
      </c>
      <c r="L11305">
        <v>1177290</v>
      </c>
    </row>
    <row r="11306" spans="1:12" hidden="1" x14ac:dyDescent="0.2">
      <c r="A11306">
        <v>953229</v>
      </c>
      <c r="B11306" t="s">
        <v>23</v>
      </c>
      <c r="C11306" t="s">
        <v>24</v>
      </c>
      <c r="D11306" t="s">
        <v>14</v>
      </c>
      <c r="E11306" t="s">
        <v>18</v>
      </c>
      <c r="F11306" t="s">
        <v>22</v>
      </c>
      <c r="G11306" t="s">
        <v>11</v>
      </c>
      <c r="H11306" s="1">
        <v>43171</v>
      </c>
      <c r="I11306" s="2">
        <v>0.54166666666666663</v>
      </c>
      <c r="J11306" t="s">
        <v>12</v>
      </c>
      <c r="K11306">
        <v>2347047</v>
      </c>
      <c r="L11306">
        <v>1177356</v>
      </c>
    </row>
    <row r="11307" spans="1:12" hidden="1" x14ac:dyDescent="0.2">
      <c r="A11307">
        <v>953230</v>
      </c>
      <c r="B11307" t="s">
        <v>23</v>
      </c>
      <c r="C11307" t="s">
        <v>24</v>
      </c>
      <c r="D11307" t="s">
        <v>14</v>
      </c>
      <c r="E11307" t="s">
        <v>18</v>
      </c>
      <c r="F11307" t="s">
        <v>22</v>
      </c>
      <c r="G11307" t="s">
        <v>11</v>
      </c>
      <c r="H11307" s="1">
        <v>43171</v>
      </c>
      <c r="I11307" s="2">
        <v>0.70833333333333337</v>
      </c>
      <c r="J11307" t="s">
        <v>12</v>
      </c>
      <c r="K11307">
        <v>2347392</v>
      </c>
      <c r="L11307">
        <v>1177550</v>
      </c>
    </row>
    <row r="11308" spans="1:12" hidden="1" x14ac:dyDescent="0.2">
      <c r="A11308">
        <v>953231</v>
      </c>
      <c r="B11308" t="s">
        <v>23</v>
      </c>
      <c r="C11308" t="s">
        <v>24</v>
      </c>
      <c r="D11308" t="s">
        <v>14</v>
      </c>
      <c r="E11308" t="s">
        <v>18</v>
      </c>
      <c r="F11308" t="s">
        <v>22</v>
      </c>
      <c r="G11308" t="s">
        <v>11</v>
      </c>
      <c r="H11308" s="1">
        <v>43171</v>
      </c>
      <c r="I11308" s="2">
        <v>0.875</v>
      </c>
      <c r="J11308" t="s">
        <v>12</v>
      </c>
      <c r="K11308">
        <v>2347626</v>
      </c>
      <c r="L11308">
        <v>1178046</v>
      </c>
    </row>
    <row r="11309" spans="1:12" hidden="1" x14ac:dyDescent="0.2">
      <c r="A11309">
        <v>953232</v>
      </c>
      <c r="B11309" t="s">
        <v>23</v>
      </c>
      <c r="C11309" t="s">
        <v>24</v>
      </c>
      <c r="D11309" t="s">
        <v>14</v>
      </c>
      <c r="E11309" t="s">
        <v>18</v>
      </c>
      <c r="F11309" t="s">
        <v>22</v>
      </c>
      <c r="G11309" t="s">
        <v>11</v>
      </c>
      <c r="H11309" s="1">
        <v>43172</v>
      </c>
      <c r="I11309" s="2">
        <v>4.1666666666666664E-2</v>
      </c>
      <c r="J11309" t="s">
        <v>12</v>
      </c>
      <c r="K11309">
        <v>2347681</v>
      </c>
      <c r="L11309">
        <v>1178242</v>
      </c>
    </row>
    <row r="11310" spans="1:12" hidden="1" x14ac:dyDescent="0.2">
      <c r="A11310">
        <v>953233</v>
      </c>
      <c r="B11310" t="s">
        <v>23</v>
      </c>
      <c r="C11310" t="s">
        <v>24</v>
      </c>
      <c r="D11310" t="s">
        <v>14</v>
      </c>
      <c r="E11310" t="s">
        <v>18</v>
      </c>
      <c r="F11310" t="s">
        <v>22</v>
      </c>
      <c r="G11310" t="s">
        <v>11</v>
      </c>
      <c r="H11310" s="1">
        <v>43172</v>
      </c>
      <c r="I11310" s="2">
        <v>0.20833333333333334</v>
      </c>
      <c r="J11310" t="s">
        <v>12</v>
      </c>
      <c r="K11310">
        <v>2347701</v>
      </c>
      <c r="L11310">
        <v>1178285</v>
      </c>
    </row>
    <row r="11311" spans="1:12" hidden="1" x14ac:dyDescent="0.2">
      <c r="A11311">
        <v>953234</v>
      </c>
      <c r="B11311" t="s">
        <v>23</v>
      </c>
      <c r="C11311" t="s">
        <v>24</v>
      </c>
      <c r="D11311" t="s">
        <v>14</v>
      </c>
      <c r="E11311" t="s">
        <v>18</v>
      </c>
      <c r="F11311" t="s">
        <v>22</v>
      </c>
      <c r="G11311" t="s">
        <v>11</v>
      </c>
      <c r="H11311" s="1">
        <v>43172</v>
      </c>
      <c r="I11311" s="2">
        <v>0.375</v>
      </c>
      <c r="J11311" t="s">
        <v>12</v>
      </c>
      <c r="K11311">
        <v>2348480</v>
      </c>
      <c r="L11311">
        <v>1178353</v>
      </c>
    </row>
    <row r="11312" spans="1:12" hidden="1" x14ac:dyDescent="0.2">
      <c r="A11312">
        <v>953235</v>
      </c>
      <c r="B11312" t="s">
        <v>23</v>
      </c>
      <c r="C11312" t="s">
        <v>24</v>
      </c>
      <c r="D11312" t="s">
        <v>14</v>
      </c>
      <c r="E11312" t="s">
        <v>18</v>
      </c>
      <c r="F11312" t="s">
        <v>22</v>
      </c>
      <c r="G11312" t="s">
        <v>11</v>
      </c>
      <c r="H11312" s="1">
        <v>43172</v>
      </c>
      <c r="I11312" s="2">
        <v>0.54166666666666663</v>
      </c>
      <c r="J11312" t="s">
        <v>12</v>
      </c>
      <c r="K11312">
        <v>2348928</v>
      </c>
      <c r="L11312">
        <v>1178421</v>
      </c>
    </row>
    <row r="11313" spans="1:12" hidden="1" x14ac:dyDescent="0.2">
      <c r="A11313">
        <v>953236</v>
      </c>
      <c r="B11313" t="s">
        <v>23</v>
      </c>
      <c r="C11313" t="s">
        <v>24</v>
      </c>
      <c r="D11313" t="s">
        <v>14</v>
      </c>
      <c r="E11313" t="s">
        <v>18</v>
      </c>
      <c r="F11313" t="s">
        <v>22</v>
      </c>
      <c r="G11313" t="s">
        <v>11</v>
      </c>
      <c r="H11313" s="1">
        <v>43172</v>
      </c>
      <c r="I11313" s="2">
        <v>0.70833333333333337</v>
      </c>
      <c r="J11313" t="s">
        <v>12</v>
      </c>
      <c r="K11313">
        <v>2349244</v>
      </c>
      <c r="L11313">
        <v>1178627</v>
      </c>
    </row>
    <row r="11314" spans="1:12" hidden="1" x14ac:dyDescent="0.2">
      <c r="A11314">
        <v>953237</v>
      </c>
      <c r="B11314" t="s">
        <v>23</v>
      </c>
      <c r="C11314" t="s">
        <v>24</v>
      </c>
      <c r="D11314" t="s">
        <v>14</v>
      </c>
      <c r="E11314" t="s">
        <v>18</v>
      </c>
      <c r="F11314" t="s">
        <v>22</v>
      </c>
      <c r="G11314" t="s">
        <v>11</v>
      </c>
      <c r="H11314" s="1">
        <v>43172</v>
      </c>
      <c r="I11314" s="2">
        <v>0.875</v>
      </c>
      <c r="J11314" t="s">
        <v>12</v>
      </c>
      <c r="K11314">
        <v>2349505</v>
      </c>
      <c r="L11314">
        <v>1179046</v>
      </c>
    </row>
    <row r="11315" spans="1:12" hidden="1" x14ac:dyDescent="0.2">
      <c r="A11315">
        <v>953238</v>
      </c>
      <c r="B11315" t="s">
        <v>23</v>
      </c>
      <c r="C11315" t="s">
        <v>24</v>
      </c>
      <c r="D11315" t="s">
        <v>14</v>
      </c>
      <c r="E11315" t="s">
        <v>18</v>
      </c>
      <c r="F11315" t="s">
        <v>22</v>
      </c>
      <c r="G11315" t="s">
        <v>11</v>
      </c>
      <c r="H11315" s="1">
        <v>43173</v>
      </c>
      <c r="I11315" s="2">
        <v>4.1666666666666664E-2</v>
      </c>
      <c r="J11315" t="s">
        <v>12</v>
      </c>
      <c r="K11315">
        <v>2349578</v>
      </c>
      <c r="L11315">
        <v>1179224</v>
      </c>
    </row>
    <row r="11316" spans="1:12" hidden="1" x14ac:dyDescent="0.2">
      <c r="A11316">
        <v>953239</v>
      </c>
      <c r="B11316" t="s">
        <v>23</v>
      </c>
      <c r="C11316" t="s">
        <v>24</v>
      </c>
      <c r="D11316" t="s">
        <v>14</v>
      </c>
      <c r="E11316" t="s">
        <v>18</v>
      </c>
      <c r="F11316" t="s">
        <v>22</v>
      </c>
      <c r="G11316" t="s">
        <v>11</v>
      </c>
      <c r="H11316" s="1">
        <v>43173</v>
      </c>
      <c r="I11316" s="2">
        <v>0.375</v>
      </c>
      <c r="J11316" t="s">
        <v>12</v>
      </c>
      <c r="K11316">
        <v>2350428</v>
      </c>
      <c r="L11316">
        <v>1179330</v>
      </c>
    </row>
    <row r="11317" spans="1:12" hidden="1" x14ac:dyDescent="0.2">
      <c r="A11317">
        <v>953240</v>
      </c>
      <c r="B11317" t="s">
        <v>23</v>
      </c>
      <c r="C11317" t="s">
        <v>24</v>
      </c>
      <c r="D11317" t="s">
        <v>14</v>
      </c>
      <c r="E11317" t="s">
        <v>18</v>
      </c>
      <c r="F11317" t="s">
        <v>22</v>
      </c>
      <c r="G11317" t="s">
        <v>11</v>
      </c>
      <c r="H11317" s="1">
        <v>43173</v>
      </c>
      <c r="I11317" s="2">
        <v>0.54166666666666663</v>
      </c>
      <c r="J11317" t="s">
        <v>12</v>
      </c>
      <c r="K11317">
        <v>2350980</v>
      </c>
      <c r="L11317">
        <v>1179403</v>
      </c>
    </row>
    <row r="11318" spans="1:12" hidden="1" x14ac:dyDescent="0.2">
      <c r="A11318">
        <v>953241</v>
      </c>
      <c r="B11318" t="s">
        <v>23</v>
      </c>
      <c r="C11318" t="s">
        <v>24</v>
      </c>
      <c r="D11318" t="s">
        <v>14</v>
      </c>
      <c r="E11318" t="s">
        <v>18</v>
      </c>
      <c r="F11318" t="s">
        <v>22</v>
      </c>
      <c r="G11318" t="s">
        <v>11</v>
      </c>
      <c r="H11318" s="1">
        <v>43173</v>
      </c>
      <c r="I11318" s="2">
        <v>0.70833333333333337</v>
      </c>
      <c r="J11318" t="s">
        <v>12</v>
      </c>
      <c r="K11318">
        <v>2351308</v>
      </c>
      <c r="L11318">
        <v>1179617</v>
      </c>
    </row>
    <row r="11319" spans="1:12" hidden="1" x14ac:dyDescent="0.2">
      <c r="A11319">
        <v>953242</v>
      </c>
      <c r="B11319" t="s">
        <v>23</v>
      </c>
      <c r="C11319" t="s">
        <v>24</v>
      </c>
      <c r="D11319" t="s">
        <v>14</v>
      </c>
      <c r="E11319" t="s">
        <v>18</v>
      </c>
      <c r="F11319" t="s">
        <v>22</v>
      </c>
      <c r="G11319" t="s">
        <v>11</v>
      </c>
      <c r="H11319" s="1">
        <v>43173</v>
      </c>
      <c r="I11319" s="2">
        <v>0.875</v>
      </c>
      <c r="J11319" t="s">
        <v>12</v>
      </c>
      <c r="K11319">
        <v>2351532</v>
      </c>
      <c r="L11319">
        <v>1180096</v>
      </c>
    </row>
    <row r="11320" spans="1:12" hidden="1" x14ac:dyDescent="0.2">
      <c r="A11320">
        <v>953243</v>
      </c>
      <c r="B11320" t="s">
        <v>23</v>
      </c>
      <c r="C11320" t="s">
        <v>24</v>
      </c>
      <c r="D11320" t="s">
        <v>14</v>
      </c>
      <c r="E11320" t="s">
        <v>18</v>
      </c>
      <c r="F11320" t="s">
        <v>22</v>
      </c>
      <c r="G11320" t="s">
        <v>11</v>
      </c>
      <c r="H11320" s="1">
        <v>43174</v>
      </c>
      <c r="I11320" s="2">
        <v>4.1666666666666664E-2</v>
      </c>
      <c r="J11320" t="s">
        <v>12</v>
      </c>
      <c r="K11320">
        <v>2351599</v>
      </c>
      <c r="L11320">
        <v>1180291</v>
      </c>
    </row>
    <row r="11321" spans="1:12" hidden="1" x14ac:dyDescent="0.2">
      <c r="A11321">
        <v>953244</v>
      </c>
      <c r="B11321" t="s">
        <v>23</v>
      </c>
      <c r="C11321" t="s">
        <v>24</v>
      </c>
      <c r="D11321" t="s">
        <v>14</v>
      </c>
      <c r="E11321" t="s">
        <v>18</v>
      </c>
      <c r="F11321" t="s">
        <v>22</v>
      </c>
      <c r="G11321" t="s">
        <v>11</v>
      </c>
      <c r="H11321" s="1">
        <v>43174</v>
      </c>
      <c r="I11321" s="2">
        <v>0.20833333333333334</v>
      </c>
      <c r="J11321" t="s">
        <v>12</v>
      </c>
      <c r="K11321">
        <v>2351615</v>
      </c>
      <c r="L11321">
        <v>1180327</v>
      </c>
    </row>
    <row r="11322" spans="1:12" hidden="1" x14ac:dyDescent="0.2">
      <c r="A11322">
        <v>953245</v>
      </c>
      <c r="B11322" t="s">
        <v>23</v>
      </c>
      <c r="C11322" t="s">
        <v>24</v>
      </c>
      <c r="D11322" t="s">
        <v>14</v>
      </c>
      <c r="E11322" t="s">
        <v>18</v>
      </c>
      <c r="F11322" t="s">
        <v>22</v>
      </c>
      <c r="G11322" t="s">
        <v>11</v>
      </c>
      <c r="H11322" s="1">
        <v>43174</v>
      </c>
      <c r="I11322" s="2">
        <v>0.375</v>
      </c>
      <c r="J11322" t="s">
        <v>12</v>
      </c>
      <c r="K11322">
        <v>2352444</v>
      </c>
      <c r="L11322">
        <v>1180418</v>
      </c>
    </row>
    <row r="11323" spans="1:12" hidden="1" x14ac:dyDescent="0.2">
      <c r="A11323">
        <v>953246</v>
      </c>
      <c r="B11323" t="s">
        <v>23</v>
      </c>
      <c r="C11323" t="s">
        <v>24</v>
      </c>
      <c r="D11323" t="s">
        <v>14</v>
      </c>
      <c r="E11323" t="s">
        <v>18</v>
      </c>
      <c r="F11323" t="s">
        <v>22</v>
      </c>
      <c r="G11323" t="s">
        <v>11</v>
      </c>
      <c r="H11323" s="1">
        <v>43174</v>
      </c>
      <c r="I11323" s="2">
        <v>0.54166666666666663</v>
      </c>
      <c r="J11323" t="s">
        <v>12</v>
      </c>
      <c r="K11323">
        <v>2352960</v>
      </c>
      <c r="L11323">
        <v>1180498</v>
      </c>
    </row>
    <row r="11324" spans="1:12" hidden="1" x14ac:dyDescent="0.2">
      <c r="A11324">
        <v>953247</v>
      </c>
      <c r="B11324" t="s">
        <v>23</v>
      </c>
      <c r="C11324" t="s">
        <v>24</v>
      </c>
      <c r="D11324" t="s">
        <v>14</v>
      </c>
      <c r="E11324" t="s">
        <v>18</v>
      </c>
      <c r="F11324" t="s">
        <v>22</v>
      </c>
      <c r="G11324" t="s">
        <v>11</v>
      </c>
      <c r="H11324" s="1">
        <v>43174</v>
      </c>
      <c r="I11324" s="2">
        <v>0.70833333333333337</v>
      </c>
      <c r="J11324" t="s">
        <v>12</v>
      </c>
      <c r="K11324">
        <v>2353301</v>
      </c>
      <c r="L11324">
        <v>1180739</v>
      </c>
    </row>
    <row r="11325" spans="1:12" hidden="1" x14ac:dyDescent="0.2">
      <c r="A11325">
        <v>953248</v>
      </c>
      <c r="B11325" t="s">
        <v>23</v>
      </c>
      <c r="C11325" t="s">
        <v>24</v>
      </c>
      <c r="D11325" t="s">
        <v>14</v>
      </c>
      <c r="E11325" t="s">
        <v>18</v>
      </c>
      <c r="F11325" t="s">
        <v>22</v>
      </c>
      <c r="G11325" t="s">
        <v>11</v>
      </c>
      <c r="H11325" s="1">
        <v>43174</v>
      </c>
      <c r="I11325" s="2">
        <v>0.875</v>
      </c>
      <c r="J11325" t="s">
        <v>12</v>
      </c>
      <c r="K11325">
        <v>2353536</v>
      </c>
      <c r="L11325">
        <v>1181162</v>
      </c>
    </row>
    <row r="11326" spans="1:12" hidden="1" x14ac:dyDescent="0.2">
      <c r="A11326">
        <v>953249</v>
      </c>
      <c r="B11326" t="s">
        <v>23</v>
      </c>
      <c r="C11326" t="s">
        <v>24</v>
      </c>
      <c r="D11326" t="s">
        <v>14</v>
      </c>
      <c r="E11326" t="s">
        <v>18</v>
      </c>
      <c r="F11326" t="s">
        <v>22</v>
      </c>
      <c r="G11326" t="s">
        <v>11</v>
      </c>
      <c r="H11326" s="1">
        <v>43175</v>
      </c>
      <c r="I11326" s="2">
        <v>4.1666666666666664E-2</v>
      </c>
      <c r="J11326" t="s">
        <v>12</v>
      </c>
      <c r="K11326">
        <v>2353615</v>
      </c>
      <c r="L11326">
        <v>1181373</v>
      </c>
    </row>
    <row r="11327" spans="1:12" hidden="1" x14ac:dyDescent="0.2">
      <c r="A11327">
        <v>953250</v>
      </c>
      <c r="B11327" t="s">
        <v>23</v>
      </c>
      <c r="C11327" t="s">
        <v>24</v>
      </c>
      <c r="D11327" t="s">
        <v>14</v>
      </c>
      <c r="E11327" t="s">
        <v>18</v>
      </c>
      <c r="F11327" t="s">
        <v>22</v>
      </c>
      <c r="G11327" t="s">
        <v>11</v>
      </c>
      <c r="H11327" s="1">
        <v>43175</v>
      </c>
      <c r="I11327" s="2">
        <v>0.20833333333333334</v>
      </c>
      <c r="J11327" t="s">
        <v>12</v>
      </c>
      <c r="K11327">
        <v>2353643</v>
      </c>
      <c r="L11327">
        <v>1181426</v>
      </c>
    </row>
    <row r="11328" spans="1:12" hidden="1" x14ac:dyDescent="0.2">
      <c r="A11328">
        <v>953251</v>
      </c>
      <c r="B11328" t="s">
        <v>23</v>
      </c>
      <c r="C11328" t="s">
        <v>24</v>
      </c>
      <c r="D11328" t="s">
        <v>14</v>
      </c>
      <c r="E11328" t="s">
        <v>18</v>
      </c>
      <c r="F11328" t="s">
        <v>22</v>
      </c>
      <c r="G11328" t="s">
        <v>11</v>
      </c>
      <c r="H11328" s="1">
        <v>43175</v>
      </c>
      <c r="I11328" s="2">
        <v>0.375</v>
      </c>
      <c r="J11328" t="s">
        <v>12</v>
      </c>
      <c r="K11328">
        <v>2354378</v>
      </c>
      <c r="L11328">
        <v>1181481</v>
      </c>
    </row>
    <row r="11329" spans="1:12" hidden="1" x14ac:dyDescent="0.2">
      <c r="A11329">
        <v>953252</v>
      </c>
      <c r="B11329" t="s">
        <v>23</v>
      </c>
      <c r="C11329" t="s">
        <v>24</v>
      </c>
      <c r="D11329" t="s">
        <v>14</v>
      </c>
      <c r="E11329" t="s">
        <v>18</v>
      </c>
      <c r="F11329" t="s">
        <v>22</v>
      </c>
      <c r="G11329" t="s">
        <v>11</v>
      </c>
      <c r="H11329" s="1">
        <v>43175</v>
      </c>
      <c r="I11329" s="2">
        <v>0.54166666666666663</v>
      </c>
      <c r="J11329" t="s">
        <v>12</v>
      </c>
      <c r="K11329">
        <v>2354891</v>
      </c>
      <c r="L11329">
        <v>1181573</v>
      </c>
    </row>
    <row r="11330" spans="1:12" hidden="1" x14ac:dyDescent="0.2">
      <c r="A11330">
        <v>953253</v>
      </c>
      <c r="B11330" t="s">
        <v>23</v>
      </c>
      <c r="C11330" t="s">
        <v>24</v>
      </c>
      <c r="D11330" t="s">
        <v>14</v>
      </c>
      <c r="E11330" t="s">
        <v>18</v>
      </c>
      <c r="F11330" t="s">
        <v>22</v>
      </c>
      <c r="G11330" t="s">
        <v>11</v>
      </c>
      <c r="H11330" s="1">
        <v>43175</v>
      </c>
      <c r="I11330" s="2">
        <v>0.70833333333333337</v>
      </c>
      <c r="J11330" t="s">
        <v>12</v>
      </c>
      <c r="K11330">
        <v>2355263</v>
      </c>
      <c r="L11330">
        <v>1181815</v>
      </c>
    </row>
    <row r="11331" spans="1:12" hidden="1" x14ac:dyDescent="0.2">
      <c r="A11331">
        <v>953254</v>
      </c>
      <c r="B11331" t="s">
        <v>23</v>
      </c>
      <c r="C11331" t="s">
        <v>24</v>
      </c>
      <c r="D11331" t="s">
        <v>14</v>
      </c>
      <c r="E11331" t="s">
        <v>18</v>
      </c>
      <c r="F11331" t="s">
        <v>22</v>
      </c>
      <c r="G11331" t="s">
        <v>11</v>
      </c>
      <c r="H11331" s="1">
        <v>43175</v>
      </c>
      <c r="I11331" s="2">
        <v>0.875</v>
      </c>
      <c r="J11331" t="s">
        <v>12</v>
      </c>
      <c r="K11331">
        <v>2355540</v>
      </c>
      <c r="L11331">
        <v>1182192</v>
      </c>
    </row>
    <row r="11332" spans="1:12" hidden="1" x14ac:dyDescent="0.2">
      <c r="A11332">
        <v>953255</v>
      </c>
      <c r="B11332" t="s">
        <v>23</v>
      </c>
      <c r="C11332" t="s">
        <v>24</v>
      </c>
      <c r="D11332" t="s">
        <v>15</v>
      </c>
      <c r="E11332" t="s">
        <v>18</v>
      </c>
      <c r="F11332" t="s">
        <v>22</v>
      </c>
      <c r="G11332" t="s">
        <v>11</v>
      </c>
      <c r="H11332" s="1">
        <v>43169</v>
      </c>
      <c r="I11332" s="2">
        <v>0</v>
      </c>
      <c r="J11332" t="s">
        <v>12</v>
      </c>
      <c r="K11332">
        <v>16515523</v>
      </c>
      <c r="L11332">
        <v>5596456</v>
      </c>
    </row>
    <row r="11333" spans="1:12" hidden="1" x14ac:dyDescent="0.2">
      <c r="A11333">
        <v>953256</v>
      </c>
      <c r="B11333" t="s">
        <v>23</v>
      </c>
      <c r="C11333" t="s">
        <v>24</v>
      </c>
      <c r="D11333" t="s">
        <v>15</v>
      </c>
      <c r="E11333" t="s">
        <v>18</v>
      </c>
      <c r="F11333" t="s">
        <v>22</v>
      </c>
      <c r="G11333" t="s">
        <v>11</v>
      </c>
      <c r="H11333" s="1">
        <v>43169</v>
      </c>
      <c r="I11333" s="2">
        <v>0.16666666666666666</v>
      </c>
      <c r="J11333" t="s">
        <v>12</v>
      </c>
      <c r="K11333">
        <v>16515598</v>
      </c>
      <c r="L11333">
        <v>5596511</v>
      </c>
    </row>
    <row r="11334" spans="1:12" hidden="1" x14ac:dyDescent="0.2">
      <c r="A11334">
        <v>953257</v>
      </c>
      <c r="B11334" t="s">
        <v>23</v>
      </c>
      <c r="C11334" t="s">
        <v>24</v>
      </c>
      <c r="D11334" t="s">
        <v>15</v>
      </c>
      <c r="E11334" t="s">
        <v>18</v>
      </c>
      <c r="F11334" t="s">
        <v>22</v>
      </c>
      <c r="G11334" t="s">
        <v>11</v>
      </c>
      <c r="H11334" s="1">
        <v>43169</v>
      </c>
      <c r="I11334" s="2">
        <v>0.33333333333333331</v>
      </c>
      <c r="J11334" t="s">
        <v>12</v>
      </c>
      <c r="K11334">
        <v>16515848</v>
      </c>
      <c r="L11334">
        <v>5596532</v>
      </c>
    </row>
    <row r="11335" spans="1:12" hidden="1" x14ac:dyDescent="0.2">
      <c r="A11335">
        <v>953258</v>
      </c>
      <c r="B11335" t="s">
        <v>23</v>
      </c>
      <c r="C11335" t="s">
        <v>24</v>
      </c>
      <c r="D11335" t="s">
        <v>15</v>
      </c>
      <c r="E11335" t="s">
        <v>18</v>
      </c>
      <c r="F11335" t="s">
        <v>22</v>
      </c>
      <c r="G11335" t="s">
        <v>11</v>
      </c>
      <c r="H11335" s="1">
        <v>43169</v>
      </c>
      <c r="I11335" s="2">
        <v>0.5</v>
      </c>
      <c r="J11335" t="s">
        <v>12</v>
      </c>
      <c r="K11335">
        <v>16516521</v>
      </c>
      <c r="L11335">
        <v>5596577</v>
      </c>
    </row>
    <row r="11336" spans="1:12" hidden="1" x14ac:dyDescent="0.2">
      <c r="A11336">
        <v>953259</v>
      </c>
      <c r="B11336" t="s">
        <v>23</v>
      </c>
      <c r="C11336" t="s">
        <v>24</v>
      </c>
      <c r="D11336" t="s">
        <v>15</v>
      </c>
      <c r="E11336" t="s">
        <v>18</v>
      </c>
      <c r="F11336" t="s">
        <v>22</v>
      </c>
      <c r="G11336" t="s">
        <v>11</v>
      </c>
      <c r="H11336" s="1">
        <v>43169</v>
      </c>
      <c r="I11336" s="2">
        <v>0.66666666666666663</v>
      </c>
      <c r="J11336" t="s">
        <v>12</v>
      </c>
      <c r="K11336">
        <v>16517210</v>
      </c>
      <c r="L11336">
        <v>5596665</v>
      </c>
    </row>
    <row r="11337" spans="1:12" hidden="1" x14ac:dyDescent="0.2">
      <c r="A11337">
        <v>953260</v>
      </c>
      <c r="B11337" t="s">
        <v>23</v>
      </c>
      <c r="C11337" t="s">
        <v>24</v>
      </c>
      <c r="D11337" t="s">
        <v>15</v>
      </c>
      <c r="E11337" t="s">
        <v>18</v>
      </c>
      <c r="F11337" t="s">
        <v>22</v>
      </c>
      <c r="G11337" t="s">
        <v>11</v>
      </c>
      <c r="H11337" s="1">
        <v>43169</v>
      </c>
      <c r="I11337" s="2">
        <v>0.83333333333333337</v>
      </c>
      <c r="J11337" t="s">
        <v>12</v>
      </c>
      <c r="K11337">
        <v>16517692</v>
      </c>
      <c r="L11337">
        <v>5596797</v>
      </c>
    </row>
    <row r="11338" spans="1:12" hidden="1" x14ac:dyDescent="0.2">
      <c r="A11338">
        <v>953261</v>
      </c>
      <c r="B11338" t="s">
        <v>23</v>
      </c>
      <c r="C11338" t="s">
        <v>24</v>
      </c>
      <c r="D11338" t="s">
        <v>15</v>
      </c>
      <c r="E11338" t="s">
        <v>18</v>
      </c>
      <c r="F11338" t="s">
        <v>22</v>
      </c>
      <c r="G11338" t="s">
        <v>11</v>
      </c>
      <c r="H11338" s="1">
        <v>43170</v>
      </c>
      <c r="I11338" s="2">
        <v>0</v>
      </c>
      <c r="J11338" t="s">
        <v>12</v>
      </c>
      <c r="K11338">
        <v>16517977</v>
      </c>
      <c r="L11338">
        <v>5596923</v>
      </c>
    </row>
    <row r="11339" spans="1:12" hidden="1" x14ac:dyDescent="0.2">
      <c r="A11339">
        <v>953262</v>
      </c>
      <c r="B11339" t="s">
        <v>23</v>
      </c>
      <c r="C11339" t="s">
        <v>24</v>
      </c>
      <c r="D11339" t="s">
        <v>15</v>
      </c>
      <c r="E11339" t="s">
        <v>18</v>
      </c>
      <c r="F11339" t="s">
        <v>22</v>
      </c>
      <c r="G11339" t="s">
        <v>11</v>
      </c>
      <c r="H11339" s="1">
        <v>43170</v>
      </c>
      <c r="I11339" s="2">
        <v>0.20833333333333334</v>
      </c>
      <c r="J11339" t="s">
        <v>12</v>
      </c>
      <c r="K11339">
        <v>16518038</v>
      </c>
      <c r="L11339">
        <v>5596997</v>
      </c>
    </row>
    <row r="11340" spans="1:12" hidden="1" x14ac:dyDescent="0.2">
      <c r="A11340">
        <v>953263</v>
      </c>
      <c r="B11340" t="s">
        <v>23</v>
      </c>
      <c r="C11340" t="s">
        <v>24</v>
      </c>
      <c r="D11340" t="s">
        <v>15</v>
      </c>
      <c r="E11340" t="s">
        <v>18</v>
      </c>
      <c r="F11340" t="s">
        <v>22</v>
      </c>
      <c r="G11340" t="s">
        <v>11</v>
      </c>
      <c r="H11340" s="1">
        <v>43170</v>
      </c>
      <c r="I11340" s="2">
        <v>0.375</v>
      </c>
      <c r="J11340" t="s">
        <v>12</v>
      </c>
      <c r="K11340">
        <v>16518278</v>
      </c>
      <c r="L11340">
        <v>5597029</v>
      </c>
    </row>
    <row r="11341" spans="1:12" hidden="1" x14ac:dyDescent="0.2">
      <c r="A11341">
        <v>953264</v>
      </c>
      <c r="B11341" t="s">
        <v>23</v>
      </c>
      <c r="C11341" t="s">
        <v>24</v>
      </c>
      <c r="D11341" t="s">
        <v>15</v>
      </c>
      <c r="E11341" t="s">
        <v>18</v>
      </c>
      <c r="F11341" t="s">
        <v>22</v>
      </c>
      <c r="G11341" t="s">
        <v>11</v>
      </c>
      <c r="H11341" s="1">
        <v>43170</v>
      </c>
      <c r="I11341" s="2">
        <v>0.54166666666666663</v>
      </c>
      <c r="J11341" t="s">
        <v>12</v>
      </c>
      <c r="K11341">
        <v>16518852</v>
      </c>
      <c r="L11341">
        <v>5597066</v>
      </c>
    </row>
    <row r="11342" spans="1:12" hidden="1" x14ac:dyDescent="0.2">
      <c r="A11342">
        <v>953265</v>
      </c>
      <c r="B11342" t="s">
        <v>23</v>
      </c>
      <c r="C11342" t="s">
        <v>24</v>
      </c>
      <c r="D11342" t="s">
        <v>15</v>
      </c>
      <c r="E11342" t="s">
        <v>18</v>
      </c>
      <c r="F11342" t="s">
        <v>22</v>
      </c>
      <c r="G11342" t="s">
        <v>11</v>
      </c>
      <c r="H11342" s="1">
        <v>43170</v>
      </c>
      <c r="I11342" s="2">
        <v>0.70833333333333337</v>
      </c>
      <c r="J11342" t="s">
        <v>12</v>
      </c>
      <c r="K11342">
        <v>16519417</v>
      </c>
      <c r="L11342">
        <v>5597137</v>
      </c>
    </row>
    <row r="11343" spans="1:12" hidden="1" x14ac:dyDescent="0.2">
      <c r="A11343">
        <v>953266</v>
      </c>
      <c r="B11343" t="s">
        <v>23</v>
      </c>
      <c r="C11343" t="s">
        <v>24</v>
      </c>
      <c r="D11343" t="s">
        <v>15</v>
      </c>
      <c r="E11343" t="s">
        <v>18</v>
      </c>
      <c r="F11343" t="s">
        <v>22</v>
      </c>
      <c r="G11343" t="s">
        <v>11</v>
      </c>
      <c r="H11343" s="1">
        <v>43170</v>
      </c>
      <c r="I11343" s="2">
        <v>0.875</v>
      </c>
      <c r="J11343" t="s">
        <v>12</v>
      </c>
      <c r="K11343">
        <v>16519794</v>
      </c>
      <c r="L11343">
        <v>5597268</v>
      </c>
    </row>
    <row r="11344" spans="1:12" hidden="1" x14ac:dyDescent="0.2">
      <c r="A11344">
        <v>953267</v>
      </c>
      <c r="B11344" t="s">
        <v>23</v>
      </c>
      <c r="C11344" t="s">
        <v>24</v>
      </c>
      <c r="D11344" t="s">
        <v>15</v>
      </c>
      <c r="E11344" t="s">
        <v>18</v>
      </c>
      <c r="F11344" t="s">
        <v>22</v>
      </c>
      <c r="G11344" t="s">
        <v>11</v>
      </c>
      <c r="H11344" s="1">
        <v>43171</v>
      </c>
      <c r="I11344" s="2">
        <v>4.1666666666666664E-2</v>
      </c>
      <c r="J11344" t="s">
        <v>12</v>
      </c>
      <c r="K11344">
        <v>16519947</v>
      </c>
      <c r="L11344">
        <v>5597343</v>
      </c>
    </row>
    <row r="11345" spans="1:12" hidden="1" x14ac:dyDescent="0.2">
      <c r="A11345">
        <v>953268</v>
      </c>
      <c r="B11345" t="s">
        <v>23</v>
      </c>
      <c r="C11345" t="s">
        <v>24</v>
      </c>
      <c r="D11345" t="s">
        <v>15</v>
      </c>
      <c r="E11345" t="s">
        <v>18</v>
      </c>
      <c r="F11345" t="s">
        <v>22</v>
      </c>
      <c r="G11345" t="s">
        <v>11</v>
      </c>
      <c r="H11345" s="1">
        <v>43171</v>
      </c>
      <c r="I11345" s="2">
        <v>0.20833333333333334</v>
      </c>
      <c r="J11345" t="s">
        <v>12</v>
      </c>
      <c r="K11345">
        <v>16520003</v>
      </c>
      <c r="L11345">
        <v>5597366</v>
      </c>
    </row>
    <row r="11346" spans="1:12" hidden="1" x14ac:dyDescent="0.2">
      <c r="A11346">
        <v>953269</v>
      </c>
      <c r="B11346" t="s">
        <v>23</v>
      </c>
      <c r="C11346" t="s">
        <v>24</v>
      </c>
      <c r="D11346" t="s">
        <v>15</v>
      </c>
      <c r="E11346" t="s">
        <v>18</v>
      </c>
      <c r="F11346" t="s">
        <v>22</v>
      </c>
      <c r="G11346" t="s">
        <v>11</v>
      </c>
      <c r="H11346" s="1">
        <v>43171</v>
      </c>
      <c r="I11346" s="2">
        <v>0.375</v>
      </c>
      <c r="J11346" t="s">
        <v>12</v>
      </c>
      <c r="K11346">
        <v>16521214</v>
      </c>
      <c r="L11346">
        <v>5597402</v>
      </c>
    </row>
    <row r="11347" spans="1:12" hidden="1" x14ac:dyDescent="0.2">
      <c r="A11347">
        <v>953270</v>
      </c>
      <c r="B11347" t="s">
        <v>23</v>
      </c>
      <c r="C11347" t="s">
        <v>24</v>
      </c>
      <c r="D11347" t="s">
        <v>15</v>
      </c>
      <c r="E11347" t="s">
        <v>18</v>
      </c>
      <c r="F11347" t="s">
        <v>22</v>
      </c>
      <c r="G11347" t="s">
        <v>11</v>
      </c>
      <c r="H11347" s="1">
        <v>43171</v>
      </c>
      <c r="I11347" s="2">
        <v>0.54166666666666663</v>
      </c>
      <c r="J11347" t="s">
        <v>12</v>
      </c>
      <c r="K11347">
        <v>16522154</v>
      </c>
      <c r="L11347">
        <v>5597465</v>
      </c>
    </row>
    <row r="11348" spans="1:12" hidden="1" x14ac:dyDescent="0.2">
      <c r="A11348">
        <v>953271</v>
      </c>
      <c r="B11348" t="s">
        <v>23</v>
      </c>
      <c r="C11348" t="s">
        <v>24</v>
      </c>
      <c r="D11348" t="s">
        <v>15</v>
      </c>
      <c r="E11348" t="s">
        <v>18</v>
      </c>
      <c r="F11348" t="s">
        <v>22</v>
      </c>
      <c r="G11348" t="s">
        <v>11</v>
      </c>
      <c r="H11348" s="1">
        <v>43171</v>
      </c>
      <c r="I11348" s="2">
        <v>0.70833333333333337</v>
      </c>
      <c r="J11348" t="s">
        <v>12</v>
      </c>
      <c r="K11348">
        <v>16522761</v>
      </c>
      <c r="L11348">
        <v>5597612</v>
      </c>
    </row>
    <row r="11349" spans="1:12" hidden="1" x14ac:dyDescent="0.2">
      <c r="A11349">
        <v>953272</v>
      </c>
      <c r="B11349" t="s">
        <v>23</v>
      </c>
      <c r="C11349" t="s">
        <v>24</v>
      </c>
      <c r="D11349" t="s">
        <v>15</v>
      </c>
      <c r="E11349" t="s">
        <v>18</v>
      </c>
      <c r="F11349" t="s">
        <v>22</v>
      </c>
      <c r="G11349" t="s">
        <v>11</v>
      </c>
      <c r="H11349" s="1">
        <v>43171</v>
      </c>
      <c r="I11349" s="2">
        <v>0.875</v>
      </c>
      <c r="J11349" t="s">
        <v>12</v>
      </c>
      <c r="K11349">
        <v>16523257</v>
      </c>
      <c r="L11349">
        <v>5597859</v>
      </c>
    </row>
    <row r="11350" spans="1:12" hidden="1" x14ac:dyDescent="0.2">
      <c r="A11350">
        <v>953273</v>
      </c>
      <c r="B11350" t="s">
        <v>23</v>
      </c>
      <c r="C11350" t="s">
        <v>24</v>
      </c>
      <c r="D11350" t="s">
        <v>15</v>
      </c>
      <c r="E11350" t="s">
        <v>18</v>
      </c>
      <c r="F11350" t="s">
        <v>22</v>
      </c>
      <c r="G11350" t="s">
        <v>11</v>
      </c>
      <c r="H11350" s="1">
        <v>43172</v>
      </c>
      <c r="I11350" s="2">
        <v>4.1666666666666664E-2</v>
      </c>
      <c r="J11350" t="s">
        <v>12</v>
      </c>
      <c r="K11350">
        <v>16523401</v>
      </c>
      <c r="L11350">
        <v>5597978</v>
      </c>
    </row>
    <row r="11351" spans="1:12" hidden="1" x14ac:dyDescent="0.2">
      <c r="A11351">
        <v>953274</v>
      </c>
      <c r="B11351" t="s">
        <v>23</v>
      </c>
      <c r="C11351" t="s">
        <v>24</v>
      </c>
      <c r="D11351" t="s">
        <v>15</v>
      </c>
      <c r="E11351" t="s">
        <v>18</v>
      </c>
      <c r="F11351" t="s">
        <v>22</v>
      </c>
      <c r="G11351" t="s">
        <v>11</v>
      </c>
      <c r="H11351" s="1">
        <v>43172</v>
      </c>
      <c r="I11351" s="2">
        <v>0.20833333333333334</v>
      </c>
      <c r="J11351" t="s">
        <v>12</v>
      </c>
      <c r="K11351">
        <v>16523467</v>
      </c>
      <c r="L11351">
        <v>5598012</v>
      </c>
    </row>
    <row r="11352" spans="1:12" hidden="1" x14ac:dyDescent="0.2">
      <c r="A11352">
        <v>953275</v>
      </c>
      <c r="B11352" t="s">
        <v>23</v>
      </c>
      <c r="C11352" t="s">
        <v>24</v>
      </c>
      <c r="D11352" t="s">
        <v>15</v>
      </c>
      <c r="E11352" t="s">
        <v>18</v>
      </c>
      <c r="F11352" t="s">
        <v>22</v>
      </c>
      <c r="G11352" t="s">
        <v>11</v>
      </c>
      <c r="H11352" s="1">
        <v>43172</v>
      </c>
      <c r="I11352" s="2">
        <v>0.375</v>
      </c>
      <c r="J11352" t="s">
        <v>12</v>
      </c>
      <c r="K11352">
        <v>16524693</v>
      </c>
      <c r="L11352">
        <v>5598041</v>
      </c>
    </row>
    <row r="11353" spans="1:12" hidden="1" x14ac:dyDescent="0.2">
      <c r="A11353">
        <v>953276</v>
      </c>
      <c r="B11353" t="s">
        <v>23</v>
      </c>
      <c r="C11353" t="s">
        <v>24</v>
      </c>
      <c r="D11353" t="s">
        <v>15</v>
      </c>
      <c r="E11353" t="s">
        <v>18</v>
      </c>
      <c r="F11353" t="s">
        <v>22</v>
      </c>
      <c r="G11353" t="s">
        <v>11</v>
      </c>
      <c r="H11353" s="1">
        <v>43172</v>
      </c>
      <c r="I11353" s="2">
        <v>0.54166666666666663</v>
      </c>
      <c r="J11353" t="s">
        <v>12</v>
      </c>
      <c r="K11353">
        <v>16525554</v>
      </c>
      <c r="L11353">
        <v>5598097</v>
      </c>
    </row>
    <row r="11354" spans="1:12" hidden="1" x14ac:dyDescent="0.2">
      <c r="A11354">
        <v>953277</v>
      </c>
      <c r="B11354" t="s">
        <v>23</v>
      </c>
      <c r="C11354" t="s">
        <v>24</v>
      </c>
      <c r="D11354" t="s">
        <v>15</v>
      </c>
      <c r="E11354" t="s">
        <v>18</v>
      </c>
      <c r="F11354" t="s">
        <v>22</v>
      </c>
      <c r="G11354" t="s">
        <v>11</v>
      </c>
      <c r="H11354" s="1">
        <v>43172</v>
      </c>
      <c r="I11354" s="2">
        <v>0.70833333333333337</v>
      </c>
      <c r="J11354" t="s">
        <v>12</v>
      </c>
      <c r="K11354">
        <v>16526175</v>
      </c>
      <c r="L11354">
        <v>5598251</v>
      </c>
    </row>
    <row r="11355" spans="1:12" hidden="1" x14ac:dyDescent="0.2">
      <c r="A11355">
        <v>953278</v>
      </c>
      <c r="B11355" t="s">
        <v>23</v>
      </c>
      <c r="C11355" t="s">
        <v>24</v>
      </c>
      <c r="D11355" t="s">
        <v>15</v>
      </c>
      <c r="E11355" t="s">
        <v>18</v>
      </c>
      <c r="F11355" t="s">
        <v>22</v>
      </c>
      <c r="G11355" t="s">
        <v>11</v>
      </c>
      <c r="H11355" s="1">
        <v>43172</v>
      </c>
      <c r="I11355" s="2">
        <v>0.875</v>
      </c>
      <c r="J11355" t="s">
        <v>12</v>
      </c>
      <c r="K11355">
        <v>16526650</v>
      </c>
      <c r="L11355">
        <v>5598508</v>
      </c>
    </row>
    <row r="11356" spans="1:12" hidden="1" x14ac:dyDescent="0.2">
      <c r="A11356">
        <v>953279</v>
      </c>
      <c r="B11356" t="s">
        <v>23</v>
      </c>
      <c r="C11356" t="s">
        <v>24</v>
      </c>
      <c r="D11356" t="s">
        <v>15</v>
      </c>
      <c r="E11356" t="s">
        <v>18</v>
      </c>
      <c r="F11356" t="s">
        <v>22</v>
      </c>
      <c r="G11356" t="s">
        <v>11</v>
      </c>
      <c r="H11356" s="1">
        <v>43173</v>
      </c>
      <c r="I11356" s="2">
        <v>4.1666666666666664E-2</v>
      </c>
      <c r="J11356" t="s">
        <v>12</v>
      </c>
      <c r="K11356">
        <v>16526785</v>
      </c>
      <c r="L11356">
        <v>5598619</v>
      </c>
    </row>
    <row r="11357" spans="1:12" hidden="1" x14ac:dyDescent="0.2">
      <c r="A11357">
        <v>953280</v>
      </c>
      <c r="B11357" t="s">
        <v>23</v>
      </c>
      <c r="C11357" t="s">
        <v>24</v>
      </c>
      <c r="D11357" t="s">
        <v>15</v>
      </c>
      <c r="E11357" t="s">
        <v>18</v>
      </c>
      <c r="F11357" t="s">
        <v>22</v>
      </c>
      <c r="G11357" t="s">
        <v>11</v>
      </c>
      <c r="H11357" s="1">
        <v>43173</v>
      </c>
      <c r="I11357" s="2">
        <v>0.20833333333333334</v>
      </c>
      <c r="J11357" t="s">
        <v>12</v>
      </c>
      <c r="K11357">
        <v>16526833</v>
      </c>
      <c r="L11357">
        <v>5598647</v>
      </c>
    </row>
    <row r="11358" spans="1:12" hidden="1" x14ac:dyDescent="0.2">
      <c r="A11358">
        <v>953281</v>
      </c>
      <c r="B11358" t="s">
        <v>23</v>
      </c>
      <c r="C11358" t="s">
        <v>24</v>
      </c>
      <c r="D11358" t="s">
        <v>15</v>
      </c>
      <c r="E11358" t="s">
        <v>18</v>
      </c>
      <c r="F11358" t="s">
        <v>22</v>
      </c>
      <c r="G11358" t="s">
        <v>11</v>
      </c>
      <c r="H11358" s="1">
        <v>43173</v>
      </c>
      <c r="I11358" s="2">
        <v>0.375</v>
      </c>
      <c r="J11358" t="s">
        <v>12</v>
      </c>
      <c r="K11358">
        <v>16528140</v>
      </c>
      <c r="L11358">
        <v>5598686</v>
      </c>
    </row>
    <row r="11359" spans="1:12" hidden="1" x14ac:dyDescent="0.2">
      <c r="A11359">
        <v>953282</v>
      </c>
      <c r="B11359" t="s">
        <v>23</v>
      </c>
      <c r="C11359" t="s">
        <v>24</v>
      </c>
      <c r="D11359" t="s">
        <v>15</v>
      </c>
      <c r="E11359" t="s">
        <v>18</v>
      </c>
      <c r="F11359" t="s">
        <v>22</v>
      </c>
      <c r="G11359" t="s">
        <v>11</v>
      </c>
      <c r="H11359" s="1">
        <v>43173</v>
      </c>
      <c r="I11359" s="2">
        <v>0.54166666666666663</v>
      </c>
      <c r="J11359" t="s">
        <v>12</v>
      </c>
      <c r="K11359">
        <v>16529091</v>
      </c>
      <c r="L11359">
        <v>5598733</v>
      </c>
    </row>
    <row r="11360" spans="1:12" hidden="1" x14ac:dyDescent="0.2">
      <c r="A11360">
        <v>953283</v>
      </c>
      <c r="B11360" t="s">
        <v>23</v>
      </c>
      <c r="C11360" t="s">
        <v>24</v>
      </c>
      <c r="D11360" t="s">
        <v>15</v>
      </c>
      <c r="E11360" t="s">
        <v>18</v>
      </c>
      <c r="F11360" t="s">
        <v>22</v>
      </c>
      <c r="G11360" t="s">
        <v>11</v>
      </c>
      <c r="H11360" s="1">
        <v>43173</v>
      </c>
      <c r="I11360" s="2">
        <v>0.70833333333333337</v>
      </c>
      <c r="J11360" t="s">
        <v>12</v>
      </c>
      <c r="K11360">
        <v>16529768</v>
      </c>
      <c r="L11360">
        <v>5598898</v>
      </c>
    </row>
    <row r="11361" spans="1:12" hidden="1" x14ac:dyDescent="0.2">
      <c r="A11361">
        <v>953284</v>
      </c>
      <c r="B11361" t="s">
        <v>23</v>
      </c>
      <c r="C11361" t="s">
        <v>24</v>
      </c>
      <c r="D11361" t="s">
        <v>15</v>
      </c>
      <c r="E11361" t="s">
        <v>18</v>
      </c>
      <c r="F11361" t="s">
        <v>22</v>
      </c>
      <c r="G11361" t="s">
        <v>11</v>
      </c>
      <c r="H11361" s="1">
        <v>43173</v>
      </c>
      <c r="I11361" s="2">
        <v>0.875</v>
      </c>
      <c r="J11361" t="s">
        <v>12</v>
      </c>
      <c r="K11361">
        <v>16530256</v>
      </c>
      <c r="L11361">
        <v>5599139</v>
      </c>
    </row>
    <row r="11362" spans="1:12" hidden="1" x14ac:dyDescent="0.2">
      <c r="A11362">
        <v>953285</v>
      </c>
      <c r="B11362" t="s">
        <v>23</v>
      </c>
      <c r="C11362" t="s">
        <v>24</v>
      </c>
      <c r="D11362" t="s">
        <v>15</v>
      </c>
      <c r="E11362" t="s">
        <v>18</v>
      </c>
      <c r="F11362" t="s">
        <v>22</v>
      </c>
      <c r="G11362" t="s">
        <v>11</v>
      </c>
      <c r="H11362" s="1">
        <v>43174</v>
      </c>
      <c r="I11362" s="2">
        <v>4.1666666666666664E-2</v>
      </c>
      <c r="J11362" t="s">
        <v>12</v>
      </c>
      <c r="K11362">
        <v>16530400</v>
      </c>
      <c r="L11362">
        <v>5599239</v>
      </c>
    </row>
    <row r="11363" spans="1:12" hidden="1" x14ac:dyDescent="0.2">
      <c r="A11363">
        <v>953286</v>
      </c>
      <c r="B11363" t="s">
        <v>23</v>
      </c>
      <c r="C11363" t="s">
        <v>24</v>
      </c>
      <c r="D11363" t="s">
        <v>15</v>
      </c>
      <c r="E11363" t="s">
        <v>18</v>
      </c>
      <c r="F11363" t="s">
        <v>22</v>
      </c>
      <c r="G11363" t="s">
        <v>11</v>
      </c>
      <c r="H11363" s="1">
        <v>43174</v>
      </c>
      <c r="I11363" s="2">
        <v>0.20833333333333334</v>
      </c>
      <c r="J11363" t="s">
        <v>12</v>
      </c>
      <c r="K11363">
        <v>16530463</v>
      </c>
      <c r="L11363">
        <v>5599264</v>
      </c>
    </row>
    <row r="11364" spans="1:12" hidden="1" x14ac:dyDescent="0.2">
      <c r="A11364">
        <v>953287</v>
      </c>
      <c r="B11364" t="s">
        <v>23</v>
      </c>
      <c r="C11364" t="s">
        <v>24</v>
      </c>
      <c r="D11364" t="s">
        <v>15</v>
      </c>
      <c r="E11364" t="s">
        <v>18</v>
      </c>
      <c r="F11364" t="s">
        <v>22</v>
      </c>
      <c r="G11364" t="s">
        <v>11</v>
      </c>
      <c r="H11364" s="1">
        <v>43174</v>
      </c>
      <c r="I11364" s="2">
        <v>0.375</v>
      </c>
      <c r="J11364" t="s">
        <v>12</v>
      </c>
      <c r="K11364">
        <v>16531743</v>
      </c>
      <c r="L11364">
        <v>5599300</v>
      </c>
    </row>
    <row r="11365" spans="1:12" hidden="1" x14ac:dyDescent="0.2">
      <c r="A11365">
        <v>953288</v>
      </c>
      <c r="B11365" t="s">
        <v>23</v>
      </c>
      <c r="C11365" t="s">
        <v>24</v>
      </c>
      <c r="D11365" t="s">
        <v>15</v>
      </c>
      <c r="E11365" t="s">
        <v>18</v>
      </c>
      <c r="F11365" t="s">
        <v>22</v>
      </c>
      <c r="G11365" t="s">
        <v>11</v>
      </c>
      <c r="H11365" s="1">
        <v>43174</v>
      </c>
      <c r="I11365" s="2">
        <v>0.54166666666666663</v>
      </c>
      <c r="J11365" t="s">
        <v>12</v>
      </c>
      <c r="K11365">
        <v>16532670</v>
      </c>
      <c r="L11365">
        <v>5599359</v>
      </c>
    </row>
    <row r="11366" spans="1:12" hidden="1" x14ac:dyDescent="0.2">
      <c r="A11366">
        <v>953289</v>
      </c>
      <c r="B11366" t="s">
        <v>23</v>
      </c>
      <c r="C11366" t="s">
        <v>24</v>
      </c>
      <c r="D11366" t="s">
        <v>15</v>
      </c>
      <c r="E11366" t="s">
        <v>18</v>
      </c>
      <c r="F11366" t="s">
        <v>22</v>
      </c>
      <c r="G11366" t="s">
        <v>11</v>
      </c>
      <c r="H11366" s="1">
        <v>43174</v>
      </c>
      <c r="I11366" s="2">
        <v>0.70833333333333337</v>
      </c>
      <c r="J11366" t="s">
        <v>12</v>
      </c>
      <c r="K11366">
        <v>16533391</v>
      </c>
      <c r="L11366">
        <v>5599495</v>
      </c>
    </row>
    <row r="11367" spans="1:12" hidden="1" x14ac:dyDescent="0.2">
      <c r="A11367">
        <v>953290</v>
      </c>
      <c r="B11367" t="s">
        <v>23</v>
      </c>
      <c r="C11367" t="s">
        <v>24</v>
      </c>
      <c r="D11367" t="s">
        <v>15</v>
      </c>
      <c r="E11367" t="s">
        <v>18</v>
      </c>
      <c r="F11367" t="s">
        <v>22</v>
      </c>
      <c r="G11367" t="s">
        <v>11</v>
      </c>
      <c r="H11367" s="1">
        <v>43174</v>
      </c>
      <c r="I11367" s="2">
        <v>0.875</v>
      </c>
      <c r="J11367" t="s">
        <v>12</v>
      </c>
      <c r="K11367">
        <v>16533906</v>
      </c>
      <c r="L11367">
        <v>5599752</v>
      </c>
    </row>
    <row r="11368" spans="1:12" hidden="1" x14ac:dyDescent="0.2">
      <c r="A11368">
        <v>953291</v>
      </c>
      <c r="B11368" t="s">
        <v>23</v>
      </c>
      <c r="C11368" t="s">
        <v>24</v>
      </c>
      <c r="D11368" t="s">
        <v>15</v>
      </c>
      <c r="E11368" t="s">
        <v>18</v>
      </c>
      <c r="F11368" t="s">
        <v>22</v>
      </c>
      <c r="G11368" t="s">
        <v>11</v>
      </c>
      <c r="H11368" s="1">
        <v>43175</v>
      </c>
      <c r="I11368" s="2">
        <v>4.1666666666666664E-2</v>
      </c>
      <c r="J11368" t="s">
        <v>12</v>
      </c>
      <c r="K11368">
        <v>16534084</v>
      </c>
      <c r="L11368">
        <v>5599880</v>
      </c>
    </row>
    <row r="11369" spans="1:12" hidden="1" x14ac:dyDescent="0.2">
      <c r="A11369">
        <v>953292</v>
      </c>
      <c r="B11369" t="s">
        <v>23</v>
      </c>
      <c r="C11369" t="s">
        <v>24</v>
      </c>
      <c r="D11369" t="s">
        <v>15</v>
      </c>
      <c r="E11369" t="s">
        <v>18</v>
      </c>
      <c r="F11369" t="s">
        <v>22</v>
      </c>
      <c r="G11369" t="s">
        <v>11</v>
      </c>
      <c r="H11369" s="1">
        <v>43175</v>
      </c>
      <c r="I11369" s="2">
        <v>0.20833333333333334</v>
      </c>
      <c r="J11369" t="s">
        <v>12</v>
      </c>
      <c r="K11369">
        <v>16534159</v>
      </c>
      <c r="L11369">
        <v>5599912</v>
      </c>
    </row>
    <row r="11370" spans="1:12" hidden="1" x14ac:dyDescent="0.2">
      <c r="A11370">
        <v>953293</v>
      </c>
      <c r="B11370" t="s">
        <v>23</v>
      </c>
      <c r="C11370" t="s">
        <v>24</v>
      </c>
      <c r="D11370" t="s">
        <v>15</v>
      </c>
      <c r="E11370" t="s">
        <v>18</v>
      </c>
      <c r="F11370" t="s">
        <v>22</v>
      </c>
      <c r="G11370" t="s">
        <v>11</v>
      </c>
      <c r="H11370" s="1">
        <v>43175</v>
      </c>
      <c r="I11370" s="2">
        <v>0.375</v>
      </c>
      <c r="J11370" t="s">
        <v>12</v>
      </c>
      <c r="K11370">
        <v>16535382</v>
      </c>
      <c r="L11370">
        <v>5599955</v>
      </c>
    </row>
    <row r="11371" spans="1:12" hidden="1" x14ac:dyDescent="0.2">
      <c r="A11371">
        <v>953294</v>
      </c>
      <c r="B11371" t="s">
        <v>23</v>
      </c>
      <c r="C11371" t="s">
        <v>24</v>
      </c>
      <c r="D11371" t="s">
        <v>15</v>
      </c>
      <c r="E11371" t="s">
        <v>18</v>
      </c>
      <c r="F11371" t="s">
        <v>22</v>
      </c>
      <c r="G11371" t="s">
        <v>11</v>
      </c>
      <c r="H11371" s="1">
        <v>43175</v>
      </c>
      <c r="I11371" s="2">
        <v>0.54166666666666663</v>
      </c>
      <c r="J11371" t="s">
        <v>12</v>
      </c>
      <c r="K11371">
        <v>16536341</v>
      </c>
      <c r="L11371">
        <v>5600021</v>
      </c>
    </row>
    <row r="11372" spans="1:12" hidden="1" x14ac:dyDescent="0.2">
      <c r="A11372">
        <v>953295</v>
      </c>
      <c r="B11372" t="s">
        <v>23</v>
      </c>
      <c r="C11372" t="s">
        <v>24</v>
      </c>
      <c r="D11372" t="s">
        <v>15</v>
      </c>
      <c r="E11372" t="s">
        <v>18</v>
      </c>
      <c r="F11372" t="s">
        <v>22</v>
      </c>
      <c r="G11372" t="s">
        <v>11</v>
      </c>
      <c r="H11372" s="1">
        <v>43175</v>
      </c>
      <c r="I11372" s="2">
        <v>0.70833333333333337</v>
      </c>
      <c r="J11372" t="s">
        <v>12</v>
      </c>
      <c r="K11372">
        <v>16537056</v>
      </c>
      <c r="L11372">
        <v>5600195</v>
      </c>
    </row>
    <row r="11373" spans="1:12" hidden="1" x14ac:dyDescent="0.2">
      <c r="A11373">
        <v>953296</v>
      </c>
      <c r="B11373" t="s">
        <v>23</v>
      </c>
      <c r="C11373" t="s">
        <v>24</v>
      </c>
      <c r="D11373" t="s">
        <v>15</v>
      </c>
      <c r="E11373" t="s">
        <v>18</v>
      </c>
      <c r="F11373" t="s">
        <v>22</v>
      </c>
      <c r="G11373" t="s">
        <v>11</v>
      </c>
      <c r="H11373" s="1">
        <v>43175</v>
      </c>
      <c r="I11373" s="2">
        <v>0.875</v>
      </c>
      <c r="J11373" t="s">
        <v>12</v>
      </c>
      <c r="K11373">
        <v>16537600</v>
      </c>
      <c r="L11373">
        <v>5600401</v>
      </c>
    </row>
    <row r="11374" spans="1:12" hidden="1" x14ac:dyDescent="0.2">
      <c r="A11374">
        <v>953423</v>
      </c>
      <c r="B11374" t="s">
        <v>25</v>
      </c>
      <c r="C11374" t="s">
        <v>26</v>
      </c>
      <c r="D11374" t="s">
        <v>13</v>
      </c>
      <c r="E11374" t="s">
        <v>27</v>
      </c>
      <c r="F11374" t="s">
        <v>22</v>
      </c>
      <c r="G11374" t="s">
        <v>11</v>
      </c>
      <c r="H11374" s="1">
        <v>43169</v>
      </c>
      <c r="I11374" s="2">
        <v>0</v>
      </c>
      <c r="J11374" t="s">
        <v>12</v>
      </c>
      <c r="K11374">
        <v>1928773</v>
      </c>
      <c r="L11374">
        <v>1578844</v>
      </c>
    </row>
    <row r="11375" spans="1:12" hidden="1" x14ac:dyDescent="0.2">
      <c r="A11375">
        <v>953424</v>
      </c>
      <c r="B11375" t="s">
        <v>25</v>
      </c>
      <c r="C11375" t="s">
        <v>26</v>
      </c>
      <c r="D11375" t="s">
        <v>13</v>
      </c>
      <c r="E11375" t="s">
        <v>27</v>
      </c>
      <c r="F11375" t="s">
        <v>22</v>
      </c>
      <c r="G11375" t="s">
        <v>11</v>
      </c>
      <c r="H11375" s="1">
        <v>43169</v>
      </c>
      <c r="I11375" s="2">
        <v>0.16666666666666666</v>
      </c>
      <c r="J11375" t="s">
        <v>12</v>
      </c>
      <c r="K11375">
        <v>1928784</v>
      </c>
      <c r="L11375">
        <v>1578852</v>
      </c>
    </row>
    <row r="11376" spans="1:12" hidden="1" x14ac:dyDescent="0.2">
      <c r="A11376">
        <v>953425</v>
      </c>
      <c r="B11376" t="s">
        <v>25</v>
      </c>
      <c r="C11376" t="s">
        <v>26</v>
      </c>
      <c r="D11376" t="s">
        <v>13</v>
      </c>
      <c r="E11376" t="s">
        <v>27</v>
      </c>
      <c r="F11376" t="s">
        <v>22</v>
      </c>
      <c r="G11376" t="s">
        <v>11</v>
      </c>
      <c r="H11376" s="1">
        <v>43169</v>
      </c>
      <c r="I11376" s="2">
        <v>0.33333333333333331</v>
      </c>
      <c r="J11376" t="s">
        <v>12</v>
      </c>
      <c r="K11376">
        <v>1928802</v>
      </c>
      <c r="L11376">
        <v>1578860</v>
      </c>
    </row>
    <row r="11377" spans="1:12" hidden="1" x14ac:dyDescent="0.2">
      <c r="A11377">
        <v>953426</v>
      </c>
      <c r="B11377" t="s">
        <v>25</v>
      </c>
      <c r="C11377" t="s">
        <v>26</v>
      </c>
      <c r="D11377" t="s">
        <v>13</v>
      </c>
      <c r="E11377" t="s">
        <v>27</v>
      </c>
      <c r="F11377" t="s">
        <v>22</v>
      </c>
      <c r="G11377" t="s">
        <v>11</v>
      </c>
      <c r="H11377" s="1">
        <v>43169</v>
      </c>
      <c r="I11377" s="2">
        <v>0.5</v>
      </c>
      <c r="J11377" t="s">
        <v>12</v>
      </c>
      <c r="K11377">
        <v>1928838</v>
      </c>
      <c r="L11377">
        <v>1578873</v>
      </c>
    </row>
    <row r="11378" spans="1:12" hidden="1" x14ac:dyDescent="0.2">
      <c r="A11378">
        <v>953427</v>
      </c>
      <c r="B11378" t="s">
        <v>25</v>
      </c>
      <c r="C11378" t="s">
        <v>26</v>
      </c>
      <c r="D11378" t="s">
        <v>13</v>
      </c>
      <c r="E11378" t="s">
        <v>27</v>
      </c>
      <c r="F11378" t="s">
        <v>22</v>
      </c>
      <c r="G11378" t="s">
        <v>11</v>
      </c>
      <c r="H11378" s="1">
        <v>43169</v>
      </c>
      <c r="I11378" s="2">
        <v>0.66666666666666663</v>
      </c>
      <c r="J11378" t="s">
        <v>12</v>
      </c>
      <c r="K11378">
        <v>1928882</v>
      </c>
      <c r="L11378">
        <v>1578893</v>
      </c>
    </row>
    <row r="11379" spans="1:12" hidden="1" x14ac:dyDescent="0.2">
      <c r="A11379">
        <v>953428</v>
      </c>
      <c r="B11379" t="s">
        <v>25</v>
      </c>
      <c r="C11379" t="s">
        <v>26</v>
      </c>
      <c r="D11379" t="s">
        <v>13</v>
      </c>
      <c r="E11379" t="s">
        <v>27</v>
      </c>
      <c r="F11379" t="s">
        <v>22</v>
      </c>
      <c r="G11379" t="s">
        <v>11</v>
      </c>
      <c r="H11379" s="1">
        <v>43169</v>
      </c>
      <c r="I11379" s="2">
        <v>0.83333333333333337</v>
      </c>
      <c r="J11379" t="s">
        <v>12</v>
      </c>
      <c r="K11379">
        <v>1928920</v>
      </c>
      <c r="L11379">
        <v>1578922</v>
      </c>
    </row>
    <row r="11380" spans="1:12" hidden="1" x14ac:dyDescent="0.2">
      <c r="A11380">
        <v>953429</v>
      </c>
      <c r="B11380" t="s">
        <v>25</v>
      </c>
      <c r="C11380" t="s">
        <v>26</v>
      </c>
      <c r="D11380" t="s">
        <v>13</v>
      </c>
      <c r="E11380" t="s">
        <v>27</v>
      </c>
      <c r="F11380" t="s">
        <v>22</v>
      </c>
      <c r="G11380" t="s">
        <v>11</v>
      </c>
      <c r="H11380" s="1">
        <v>43170</v>
      </c>
      <c r="I11380" s="2">
        <v>0</v>
      </c>
      <c r="J11380" t="s">
        <v>12</v>
      </c>
      <c r="K11380">
        <v>1928942</v>
      </c>
      <c r="L11380">
        <v>1578929</v>
      </c>
    </row>
    <row r="11381" spans="1:12" hidden="1" x14ac:dyDescent="0.2">
      <c r="A11381">
        <v>953430</v>
      </c>
      <c r="B11381" t="s">
        <v>25</v>
      </c>
      <c r="C11381" t="s">
        <v>26</v>
      </c>
      <c r="D11381" t="s">
        <v>13</v>
      </c>
      <c r="E11381" t="s">
        <v>27</v>
      </c>
      <c r="F11381" t="s">
        <v>22</v>
      </c>
      <c r="G11381" t="s">
        <v>11</v>
      </c>
      <c r="H11381" s="1">
        <v>43170</v>
      </c>
      <c r="I11381" s="2">
        <v>0.20833333333333334</v>
      </c>
      <c r="J11381" t="s">
        <v>12</v>
      </c>
      <c r="K11381">
        <v>1928950</v>
      </c>
      <c r="L11381">
        <v>1578931</v>
      </c>
    </row>
    <row r="11382" spans="1:12" hidden="1" x14ac:dyDescent="0.2">
      <c r="A11382">
        <v>953431</v>
      </c>
      <c r="B11382" t="s">
        <v>25</v>
      </c>
      <c r="C11382" t="s">
        <v>26</v>
      </c>
      <c r="D11382" t="s">
        <v>13</v>
      </c>
      <c r="E11382" t="s">
        <v>27</v>
      </c>
      <c r="F11382" t="s">
        <v>22</v>
      </c>
      <c r="G11382" t="s">
        <v>11</v>
      </c>
      <c r="H11382" s="1">
        <v>43170</v>
      </c>
      <c r="I11382" s="2">
        <v>0.375</v>
      </c>
      <c r="J11382" t="s">
        <v>12</v>
      </c>
      <c r="K11382">
        <v>1928974</v>
      </c>
      <c r="L11382">
        <v>1578940</v>
      </c>
    </row>
    <row r="11383" spans="1:12" hidden="1" x14ac:dyDescent="0.2">
      <c r="A11383">
        <v>953432</v>
      </c>
      <c r="B11383" t="s">
        <v>25</v>
      </c>
      <c r="C11383" t="s">
        <v>26</v>
      </c>
      <c r="D11383" t="s">
        <v>13</v>
      </c>
      <c r="E11383" t="s">
        <v>27</v>
      </c>
      <c r="F11383" t="s">
        <v>22</v>
      </c>
      <c r="G11383" t="s">
        <v>11</v>
      </c>
      <c r="H11383" s="1">
        <v>43170</v>
      </c>
      <c r="I11383" s="2">
        <v>0.54166666666666663</v>
      </c>
      <c r="J11383" t="s">
        <v>12</v>
      </c>
      <c r="K11383">
        <v>1928997</v>
      </c>
      <c r="L11383">
        <v>1578958</v>
      </c>
    </row>
    <row r="11384" spans="1:12" hidden="1" x14ac:dyDescent="0.2">
      <c r="A11384">
        <v>953433</v>
      </c>
      <c r="B11384" t="s">
        <v>25</v>
      </c>
      <c r="C11384" t="s">
        <v>26</v>
      </c>
      <c r="D11384" t="s">
        <v>13</v>
      </c>
      <c r="E11384" t="s">
        <v>27</v>
      </c>
      <c r="F11384" t="s">
        <v>22</v>
      </c>
      <c r="G11384" t="s">
        <v>11</v>
      </c>
      <c r="H11384" s="1">
        <v>43170</v>
      </c>
      <c r="I11384" s="2">
        <v>0.70833333333333337</v>
      </c>
      <c r="J11384" t="s">
        <v>12</v>
      </c>
      <c r="K11384">
        <v>1929044</v>
      </c>
      <c r="L11384">
        <v>1578987</v>
      </c>
    </row>
    <row r="11385" spans="1:12" hidden="1" x14ac:dyDescent="0.2">
      <c r="A11385">
        <v>953434</v>
      </c>
      <c r="B11385" t="s">
        <v>25</v>
      </c>
      <c r="C11385" t="s">
        <v>26</v>
      </c>
      <c r="D11385" t="s">
        <v>13</v>
      </c>
      <c r="E11385" t="s">
        <v>27</v>
      </c>
      <c r="F11385" t="s">
        <v>22</v>
      </c>
      <c r="G11385" t="s">
        <v>11</v>
      </c>
      <c r="H11385" s="1">
        <v>43170</v>
      </c>
      <c r="I11385" s="2">
        <v>0.875</v>
      </c>
      <c r="J11385" t="s">
        <v>12</v>
      </c>
      <c r="K11385">
        <v>1929083</v>
      </c>
      <c r="L11385">
        <v>1579002</v>
      </c>
    </row>
    <row r="11386" spans="1:12" hidden="1" x14ac:dyDescent="0.2">
      <c r="A11386">
        <v>953435</v>
      </c>
      <c r="B11386" t="s">
        <v>25</v>
      </c>
      <c r="C11386" t="s">
        <v>26</v>
      </c>
      <c r="D11386" t="s">
        <v>13</v>
      </c>
      <c r="E11386" t="s">
        <v>27</v>
      </c>
      <c r="F11386" t="s">
        <v>22</v>
      </c>
      <c r="G11386" t="s">
        <v>11</v>
      </c>
      <c r="H11386" s="1">
        <v>43171</v>
      </c>
      <c r="I11386" s="2">
        <v>4.1666666666666664E-2</v>
      </c>
      <c r="J11386" t="s">
        <v>12</v>
      </c>
      <c r="K11386">
        <v>1929097</v>
      </c>
      <c r="L11386">
        <v>1579005</v>
      </c>
    </row>
    <row r="11387" spans="1:12" hidden="1" x14ac:dyDescent="0.2">
      <c r="A11387">
        <v>953436</v>
      </c>
      <c r="B11387" t="s">
        <v>25</v>
      </c>
      <c r="C11387" t="s">
        <v>26</v>
      </c>
      <c r="D11387" t="s">
        <v>13</v>
      </c>
      <c r="E11387" t="s">
        <v>27</v>
      </c>
      <c r="F11387" t="s">
        <v>22</v>
      </c>
      <c r="G11387" t="s">
        <v>11</v>
      </c>
      <c r="H11387" s="1">
        <v>43171</v>
      </c>
      <c r="I11387" s="2">
        <v>0.20833333333333334</v>
      </c>
      <c r="J11387" t="s">
        <v>12</v>
      </c>
      <c r="K11387">
        <v>1929108</v>
      </c>
      <c r="L11387">
        <v>1579007</v>
      </c>
    </row>
    <row r="11388" spans="1:12" hidden="1" x14ac:dyDescent="0.2">
      <c r="A11388">
        <v>953437</v>
      </c>
      <c r="B11388" t="s">
        <v>25</v>
      </c>
      <c r="C11388" t="s">
        <v>26</v>
      </c>
      <c r="D11388" t="s">
        <v>13</v>
      </c>
      <c r="E11388" t="s">
        <v>27</v>
      </c>
      <c r="F11388" t="s">
        <v>22</v>
      </c>
      <c r="G11388" t="s">
        <v>11</v>
      </c>
      <c r="H11388" s="1">
        <v>43171</v>
      </c>
      <c r="I11388" s="2">
        <v>0.375</v>
      </c>
      <c r="J11388" t="s">
        <v>12</v>
      </c>
      <c r="K11388">
        <v>1929211</v>
      </c>
      <c r="L11388">
        <v>1579058</v>
      </c>
    </row>
    <row r="11389" spans="1:12" hidden="1" x14ac:dyDescent="0.2">
      <c r="A11389">
        <v>953438</v>
      </c>
      <c r="B11389" t="s">
        <v>25</v>
      </c>
      <c r="C11389" t="s">
        <v>26</v>
      </c>
      <c r="D11389" t="s">
        <v>13</v>
      </c>
      <c r="E11389" t="s">
        <v>27</v>
      </c>
      <c r="F11389" t="s">
        <v>22</v>
      </c>
      <c r="G11389" t="s">
        <v>11</v>
      </c>
      <c r="H11389" s="1">
        <v>43171</v>
      </c>
      <c r="I11389" s="2">
        <v>0.54166666666666663</v>
      </c>
      <c r="J11389" t="s">
        <v>12</v>
      </c>
      <c r="K11389">
        <v>1929269</v>
      </c>
      <c r="L11389">
        <v>1579087</v>
      </c>
    </row>
    <row r="11390" spans="1:12" hidden="1" x14ac:dyDescent="0.2">
      <c r="A11390">
        <v>953439</v>
      </c>
      <c r="B11390" t="s">
        <v>25</v>
      </c>
      <c r="C11390" t="s">
        <v>26</v>
      </c>
      <c r="D11390" t="s">
        <v>13</v>
      </c>
      <c r="E11390" t="s">
        <v>27</v>
      </c>
      <c r="F11390" t="s">
        <v>22</v>
      </c>
      <c r="G11390" t="s">
        <v>11</v>
      </c>
      <c r="H11390" s="1">
        <v>43171</v>
      </c>
      <c r="I11390" s="2">
        <v>0.70833333333333337</v>
      </c>
      <c r="J11390" t="s">
        <v>12</v>
      </c>
      <c r="K11390">
        <v>1929359</v>
      </c>
      <c r="L11390">
        <v>1579126</v>
      </c>
    </row>
    <row r="11391" spans="1:12" hidden="1" x14ac:dyDescent="0.2">
      <c r="A11391">
        <v>953440</v>
      </c>
      <c r="B11391" t="s">
        <v>25</v>
      </c>
      <c r="C11391" t="s">
        <v>26</v>
      </c>
      <c r="D11391" t="s">
        <v>13</v>
      </c>
      <c r="E11391" t="s">
        <v>27</v>
      </c>
      <c r="F11391" t="s">
        <v>22</v>
      </c>
      <c r="G11391" t="s">
        <v>11</v>
      </c>
      <c r="H11391" s="1">
        <v>43171</v>
      </c>
      <c r="I11391" s="2">
        <v>0.875</v>
      </c>
      <c r="J11391" t="s">
        <v>12</v>
      </c>
      <c r="K11391">
        <v>1929441</v>
      </c>
      <c r="L11391">
        <v>1579170</v>
      </c>
    </row>
    <row r="11392" spans="1:12" hidden="1" x14ac:dyDescent="0.2">
      <c r="A11392">
        <v>953441</v>
      </c>
      <c r="B11392" t="s">
        <v>25</v>
      </c>
      <c r="C11392" t="s">
        <v>26</v>
      </c>
      <c r="D11392" t="s">
        <v>13</v>
      </c>
      <c r="E11392" t="s">
        <v>27</v>
      </c>
      <c r="F11392" t="s">
        <v>22</v>
      </c>
      <c r="G11392" t="s">
        <v>11</v>
      </c>
      <c r="H11392" s="1">
        <v>43172</v>
      </c>
      <c r="I11392" s="2">
        <v>4.1666666666666664E-2</v>
      </c>
      <c r="J11392" t="s">
        <v>12</v>
      </c>
      <c r="K11392">
        <v>1929461</v>
      </c>
      <c r="L11392">
        <v>1579189</v>
      </c>
    </row>
    <row r="11393" spans="1:12" hidden="1" x14ac:dyDescent="0.2">
      <c r="A11393">
        <v>953442</v>
      </c>
      <c r="B11393" t="s">
        <v>25</v>
      </c>
      <c r="C11393" t="s">
        <v>26</v>
      </c>
      <c r="D11393" t="s">
        <v>13</v>
      </c>
      <c r="E11393" t="s">
        <v>27</v>
      </c>
      <c r="F11393" t="s">
        <v>22</v>
      </c>
      <c r="G11393" t="s">
        <v>11</v>
      </c>
      <c r="H11393" s="1">
        <v>43172</v>
      </c>
      <c r="I11393" s="2">
        <v>0.20833333333333334</v>
      </c>
      <c r="J11393" t="s">
        <v>12</v>
      </c>
      <c r="K11393">
        <v>1929473</v>
      </c>
      <c r="L11393">
        <v>1579193</v>
      </c>
    </row>
    <row r="11394" spans="1:12" hidden="1" x14ac:dyDescent="0.2">
      <c r="A11394">
        <v>953443</v>
      </c>
      <c r="B11394" t="s">
        <v>25</v>
      </c>
      <c r="C11394" t="s">
        <v>26</v>
      </c>
      <c r="D11394" t="s">
        <v>13</v>
      </c>
      <c r="E11394" t="s">
        <v>27</v>
      </c>
      <c r="F11394" t="s">
        <v>22</v>
      </c>
      <c r="G11394" t="s">
        <v>11</v>
      </c>
      <c r="H11394" s="1">
        <v>43172</v>
      </c>
      <c r="I11394" s="2">
        <v>0.375</v>
      </c>
      <c r="J11394" t="s">
        <v>12</v>
      </c>
      <c r="K11394">
        <v>1929564</v>
      </c>
      <c r="L11394">
        <v>1579243</v>
      </c>
    </row>
    <row r="11395" spans="1:12" hidden="1" x14ac:dyDescent="0.2">
      <c r="A11395">
        <v>953444</v>
      </c>
      <c r="B11395" t="s">
        <v>25</v>
      </c>
      <c r="C11395" t="s">
        <v>26</v>
      </c>
      <c r="D11395" t="s">
        <v>13</v>
      </c>
      <c r="E11395" t="s">
        <v>27</v>
      </c>
      <c r="F11395" t="s">
        <v>22</v>
      </c>
      <c r="G11395" t="s">
        <v>11</v>
      </c>
      <c r="H11395" s="1">
        <v>43172</v>
      </c>
      <c r="I11395" s="2">
        <v>0.54166666666666663</v>
      </c>
      <c r="J11395" t="s">
        <v>12</v>
      </c>
      <c r="K11395">
        <v>1929612</v>
      </c>
      <c r="L11395">
        <v>1579266</v>
      </c>
    </row>
    <row r="11396" spans="1:12" hidden="1" x14ac:dyDescent="0.2">
      <c r="A11396">
        <v>953445</v>
      </c>
      <c r="B11396" t="s">
        <v>25</v>
      </c>
      <c r="C11396" t="s">
        <v>26</v>
      </c>
      <c r="D11396" t="s">
        <v>13</v>
      </c>
      <c r="E11396" t="s">
        <v>27</v>
      </c>
      <c r="F11396" t="s">
        <v>22</v>
      </c>
      <c r="G11396" t="s">
        <v>11</v>
      </c>
      <c r="H11396" s="1">
        <v>43172</v>
      </c>
      <c r="I11396" s="2">
        <v>0.70833333333333337</v>
      </c>
      <c r="J11396" t="s">
        <v>12</v>
      </c>
      <c r="K11396">
        <v>1929706</v>
      </c>
      <c r="L11396">
        <v>1579308</v>
      </c>
    </row>
    <row r="11397" spans="1:12" hidden="1" x14ac:dyDescent="0.2">
      <c r="A11397">
        <v>953446</v>
      </c>
      <c r="B11397" t="s">
        <v>25</v>
      </c>
      <c r="C11397" t="s">
        <v>26</v>
      </c>
      <c r="D11397" t="s">
        <v>13</v>
      </c>
      <c r="E11397" t="s">
        <v>27</v>
      </c>
      <c r="F11397" t="s">
        <v>22</v>
      </c>
      <c r="G11397" t="s">
        <v>11</v>
      </c>
      <c r="H11397" s="1">
        <v>43172</v>
      </c>
      <c r="I11397" s="2">
        <v>0.875</v>
      </c>
      <c r="J11397" t="s">
        <v>12</v>
      </c>
      <c r="K11397">
        <v>1929799</v>
      </c>
      <c r="L11397">
        <v>1579352</v>
      </c>
    </row>
    <row r="11398" spans="1:12" hidden="1" x14ac:dyDescent="0.2">
      <c r="A11398">
        <v>953447</v>
      </c>
      <c r="B11398" t="s">
        <v>25</v>
      </c>
      <c r="C11398" t="s">
        <v>26</v>
      </c>
      <c r="D11398" t="s">
        <v>13</v>
      </c>
      <c r="E11398" t="s">
        <v>27</v>
      </c>
      <c r="F11398" t="s">
        <v>22</v>
      </c>
      <c r="G11398" t="s">
        <v>11</v>
      </c>
      <c r="H11398" s="1">
        <v>43173</v>
      </c>
      <c r="I11398" s="2">
        <v>4.1666666666666664E-2</v>
      </c>
      <c r="J11398" t="s">
        <v>12</v>
      </c>
      <c r="K11398">
        <v>1929816</v>
      </c>
      <c r="L11398">
        <v>1579365</v>
      </c>
    </row>
    <row r="11399" spans="1:12" hidden="1" x14ac:dyDescent="0.2">
      <c r="A11399">
        <v>953448</v>
      </c>
      <c r="B11399" t="s">
        <v>25</v>
      </c>
      <c r="C11399" t="s">
        <v>26</v>
      </c>
      <c r="D11399" t="s">
        <v>13</v>
      </c>
      <c r="E11399" t="s">
        <v>27</v>
      </c>
      <c r="F11399" t="s">
        <v>22</v>
      </c>
      <c r="G11399" t="s">
        <v>11</v>
      </c>
      <c r="H11399" s="1">
        <v>43173</v>
      </c>
      <c r="I11399" s="2">
        <v>0.20833333333333334</v>
      </c>
      <c r="J11399" t="s">
        <v>12</v>
      </c>
      <c r="K11399">
        <v>1929830</v>
      </c>
      <c r="L11399">
        <v>1579366</v>
      </c>
    </row>
    <row r="11400" spans="1:12" hidden="1" x14ac:dyDescent="0.2">
      <c r="A11400">
        <v>953449</v>
      </c>
      <c r="B11400" t="s">
        <v>25</v>
      </c>
      <c r="C11400" t="s">
        <v>26</v>
      </c>
      <c r="D11400" t="s">
        <v>13</v>
      </c>
      <c r="E11400" t="s">
        <v>27</v>
      </c>
      <c r="F11400" t="s">
        <v>22</v>
      </c>
      <c r="G11400" t="s">
        <v>11</v>
      </c>
      <c r="H11400" s="1">
        <v>43173</v>
      </c>
      <c r="I11400" s="2">
        <v>0.375</v>
      </c>
      <c r="J11400" t="s">
        <v>12</v>
      </c>
      <c r="K11400">
        <v>1929939</v>
      </c>
      <c r="L11400">
        <v>1579420</v>
      </c>
    </row>
    <row r="11401" spans="1:12" hidden="1" x14ac:dyDescent="0.2">
      <c r="A11401">
        <v>953450</v>
      </c>
      <c r="B11401" t="s">
        <v>25</v>
      </c>
      <c r="C11401" t="s">
        <v>26</v>
      </c>
      <c r="D11401" t="s">
        <v>13</v>
      </c>
      <c r="E11401" t="s">
        <v>27</v>
      </c>
      <c r="F11401" t="s">
        <v>22</v>
      </c>
      <c r="G11401" t="s">
        <v>11</v>
      </c>
      <c r="H11401" s="1">
        <v>43173</v>
      </c>
      <c r="I11401" s="2">
        <v>0.54166666666666663</v>
      </c>
      <c r="J11401" t="s">
        <v>12</v>
      </c>
      <c r="K11401">
        <v>1930006</v>
      </c>
      <c r="L11401">
        <v>1579457</v>
      </c>
    </row>
    <row r="11402" spans="1:12" hidden="1" x14ac:dyDescent="0.2">
      <c r="A11402">
        <v>953451</v>
      </c>
      <c r="B11402" t="s">
        <v>25</v>
      </c>
      <c r="C11402" t="s">
        <v>26</v>
      </c>
      <c r="D11402" t="s">
        <v>13</v>
      </c>
      <c r="E11402" t="s">
        <v>27</v>
      </c>
      <c r="F11402" t="s">
        <v>22</v>
      </c>
      <c r="G11402" t="s">
        <v>11</v>
      </c>
      <c r="H11402" s="1">
        <v>43173</v>
      </c>
      <c r="I11402" s="2">
        <v>0.70833333333333337</v>
      </c>
      <c r="J11402" t="s">
        <v>12</v>
      </c>
      <c r="K11402">
        <v>1930093</v>
      </c>
      <c r="L11402">
        <v>1579538</v>
      </c>
    </row>
    <row r="11403" spans="1:12" hidden="1" x14ac:dyDescent="0.2">
      <c r="A11403">
        <v>953452</v>
      </c>
      <c r="B11403" t="s">
        <v>25</v>
      </c>
      <c r="C11403" t="s">
        <v>26</v>
      </c>
      <c r="D11403" t="s">
        <v>13</v>
      </c>
      <c r="E11403" t="s">
        <v>27</v>
      </c>
      <c r="F11403" t="s">
        <v>22</v>
      </c>
      <c r="G11403" t="s">
        <v>11</v>
      </c>
      <c r="H11403" s="1">
        <v>43173</v>
      </c>
      <c r="I11403" s="2">
        <v>0.875</v>
      </c>
      <c r="J11403" t="s">
        <v>12</v>
      </c>
      <c r="K11403">
        <v>1930184</v>
      </c>
      <c r="L11403">
        <v>1579595</v>
      </c>
    </row>
    <row r="11404" spans="1:12" hidden="1" x14ac:dyDescent="0.2">
      <c r="A11404">
        <v>953453</v>
      </c>
      <c r="B11404" t="s">
        <v>25</v>
      </c>
      <c r="C11404" t="s">
        <v>26</v>
      </c>
      <c r="D11404" t="s">
        <v>13</v>
      </c>
      <c r="E11404" t="s">
        <v>27</v>
      </c>
      <c r="F11404" t="s">
        <v>22</v>
      </c>
      <c r="G11404" t="s">
        <v>11</v>
      </c>
      <c r="H11404" s="1">
        <v>43174</v>
      </c>
      <c r="I11404" s="2">
        <v>4.1666666666666664E-2</v>
      </c>
      <c r="J11404" t="s">
        <v>12</v>
      </c>
      <c r="K11404">
        <v>1930202</v>
      </c>
      <c r="L11404">
        <v>1579609</v>
      </c>
    </row>
    <row r="11405" spans="1:12" hidden="1" x14ac:dyDescent="0.2">
      <c r="A11405">
        <v>953454</v>
      </c>
      <c r="B11405" t="s">
        <v>25</v>
      </c>
      <c r="C11405" t="s">
        <v>26</v>
      </c>
      <c r="D11405" t="s">
        <v>13</v>
      </c>
      <c r="E11405" t="s">
        <v>27</v>
      </c>
      <c r="F11405" t="s">
        <v>22</v>
      </c>
      <c r="G11405" t="s">
        <v>11</v>
      </c>
      <c r="H11405" s="1">
        <v>43174</v>
      </c>
      <c r="I11405" s="2">
        <v>0.20833333333333334</v>
      </c>
      <c r="J11405" t="s">
        <v>12</v>
      </c>
      <c r="K11405">
        <v>1930214</v>
      </c>
      <c r="L11405">
        <v>1579611</v>
      </c>
    </row>
    <row r="11406" spans="1:12" hidden="1" x14ac:dyDescent="0.2">
      <c r="A11406">
        <v>953455</v>
      </c>
      <c r="B11406" t="s">
        <v>25</v>
      </c>
      <c r="C11406" t="s">
        <v>26</v>
      </c>
      <c r="D11406" t="s">
        <v>13</v>
      </c>
      <c r="E11406" t="s">
        <v>27</v>
      </c>
      <c r="F11406" t="s">
        <v>22</v>
      </c>
      <c r="G11406" t="s">
        <v>11</v>
      </c>
      <c r="H11406" s="1">
        <v>43174</v>
      </c>
      <c r="I11406" s="2">
        <v>0.375</v>
      </c>
      <c r="J11406" t="s">
        <v>12</v>
      </c>
      <c r="K11406">
        <v>1930322</v>
      </c>
      <c r="L11406">
        <v>1579665</v>
      </c>
    </row>
    <row r="11407" spans="1:12" hidden="1" x14ac:dyDescent="0.2">
      <c r="A11407">
        <v>953456</v>
      </c>
      <c r="B11407" t="s">
        <v>25</v>
      </c>
      <c r="C11407" t="s">
        <v>26</v>
      </c>
      <c r="D11407" t="s">
        <v>13</v>
      </c>
      <c r="E11407" t="s">
        <v>27</v>
      </c>
      <c r="F11407" t="s">
        <v>22</v>
      </c>
      <c r="G11407" t="s">
        <v>11</v>
      </c>
      <c r="H11407" s="1">
        <v>43174</v>
      </c>
      <c r="I11407" s="2">
        <v>0.54166666666666663</v>
      </c>
      <c r="J11407" t="s">
        <v>12</v>
      </c>
      <c r="K11407">
        <v>1930374</v>
      </c>
      <c r="L11407">
        <v>1579697</v>
      </c>
    </row>
    <row r="11408" spans="1:12" hidden="1" x14ac:dyDescent="0.2">
      <c r="A11408">
        <v>953457</v>
      </c>
      <c r="B11408" t="s">
        <v>25</v>
      </c>
      <c r="C11408" t="s">
        <v>26</v>
      </c>
      <c r="D11408" t="s">
        <v>13</v>
      </c>
      <c r="E11408" t="s">
        <v>27</v>
      </c>
      <c r="F11408" t="s">
        <v>22</v>
      </c>
      <c r="G11408" t="s">
        <v>11</v>
      </c>
      <c r="H11408" s="1">
        <v>43174</v>
      </c>
      <c r="I11408" s="2">
        <v>0.70833333333333337</v>
      </c>
      <c r="J11408" t="s">
        <v>12</v>
      </c>
      <c r="K11408">
        <v>1930462</v>
      </c>
      <c r="L11408">
        <v>1579747</v>
      </c>
    </row>
    <row r="11409" spans="1:12" hidden="1" x14ac:dyDescent="0.2">
      <c r="A11409">
        <v>953458</v>
      </c>
      <c r="B11409" t="s">
        <v>25</v>
      </c>
      <c r="C11409" t="s">
        <v>26</v>
      </c>
      <c r="D11409" t="s">
        <v>13</v>
      </c>
      <c r="E11409" t="s">
        <v>27</v>
      </c>
      <c r="F11409" t="s">
        <v>22</v>
      </c>
      <c r="G11409" t="s">
        <v>11</v>
      </c>
      <c r="H11409" s="1">
        <v>43174</v>
      </c>
      <c r="I11409" s="2">
        <v>0.875</v>
      </c>
      <c r="J11409" t="s">
        <v>12</v>
      </c>
      <c r="K11409">
        <v>1930540</v>
      </c>
      <c r="L11409">
        <v>1579806</v>
      </c>
    </row>
    <row r="11410" spans="1:12" hidden="1" x14ac:dyDescent="0.2">
      <c r="A11410">
        <v>953459</v>
      </c>
      <c r="B11410" t="s">
        <v>25</v>
      </c>
      <c r="C11410" t="s">
        <v>26</v>
      </c>
      <c r="D11410" t="s">
        <v>13</v>
      </c>
      <c r="E11410" t="s">
        <v>27</v>
      </c>
      <c r="F11410" t="s">
        <v>22</v>
      </c>
      <c r="G11410" t="s">
        <v>11</v>
      </c>
      <c r="H11410" s="1">
        <v>43175</v>
      </c>
      <c r="I11410" s="2">
        <v>4.1666666666666664E-2</v>
      </c>
      <c r="J11410" t="s">
        <v>12</v>
      </c>
      <c r="K11410">
        <v>1930566</v>
      </c>
      <c r="L11410">
        <v>1579813</v>
      </c>
    </row>
    <row r="11411" spans="1:12" hidden="1" x14ac:dyDescent="0.2">
      <c r="A11411">
        <v>953460</v>
      </c>
      <c r="B11411" t="s">
        <v>25</v>
      </c>
      <c r="C11411" t="s">
        <v>26</v>
      </c>
      <c r="D11411" t="s">
        <v>13</v>
      </c>
      <c r="E11411" t="s">
        <v>27</v>
      </c>
      <c r="F11411" t="s">
        <v>22</v>
      </c>
      <c r="G11411" t="s">
        <v>11</v>
      </c>
      <c r="H11411" s="1">
        <v>43175</v>
      </c>
      <c r="I11411" s="2">
        <v>0.20833333333333334</v>
      </c>
      <c r="J11411" t="s">
        <v>12</v>
      </c>
      <c r="K11411">
        <v>1930572</v>
      </c>
      <c r="L11411">
        <v>1579816</v>
      </c>
    </row>
    <row r="11412" spans="1:12" hidden="1" x14ac:dyDescent="0.2">
      <c r="A11412">
        <v>953461</v>
      </c>
      <c r="B11412" t="s">
        <v>25</v>
      </c>
      <c r="C11412" t="s">
        <v>26</v>
      </c>
      <c r="D11412" t="s">
        <v>13</v>
      </c>
      <c r="E11412" t="s">
        <v>27</v>
      </c>
      <c r="F11412" t="s">
        <v>22</v>
      </c>
      <c r="G11412" t="s">
        <v>11</v>
      </c>
      <c r="H11412" s="1">
        <v>43175</v>
      </c>
      <c r="I11412" s="2">
        <v>0.375</v>
      </c>
      <c r="J11412" t="s">
        <v>12</v>
      </c>
      <c r="K11412">
        <v>1930659</v>
      </c>
      <c r="L11412">
        <v>1579854</v>
      </c>
    </row>
    <row r="11413" spans="1:12" hidden="1" x14ac:dyDescent="0.2">
      <c r="A11413">
        <v>953462</v>
      </c>
      <c r="B11413" t="s">
        <v>25</v>
      </c>
      <c r="C11413" t="s">
        <v>26</v>
      </c>
      <c r="D11413" t="s">
        <v>13</v>
      </c>
      <c r="E11413" t="s">
        <v>27</v>
      </c>
      <c r="F11413" t="s">
        <v>22</v>
      </c>
      <c r="G11413" t="s">
        <v>11</v>
      </c>
      <c r="H11413" s="1">
        <v>43175</v>
      </c>
      <c r="I11413" s="2">
        <v>0.54166666666666663</v>
      </c>
      <c r="J11413" t="s">
        <v>12</v>
      </c>
      <c r="K11413">
        <v>1930704</v>
      </c>
      <c r="L11413">
        <v>1579887</v>
      </c>
    </row>
    <row r="11414" spans="1:12" hidden="1" x14ac:dyDescent="0.2">
      <c r="A11414">
        <v>953463</v>
      </c>
      <c r="B11414" t="s">
        <v>25</v>
      </c>
      <c r="C11414" t="s">
        <v>26</v>
      </c>
      <c r="D11414" t="s">
        <v>13</v>
      </c>
      <c r="E11414" t="s">
        <v>27</v>
      </c>
      <c r="F11414" t="s">
        <v>22</v>
      </c>
      <c r="G11414" t="s">
        <v>11</v>
      </c>
      <c r="H11414" s="1">
        <v>43175</v>
      </c>
      <c r="I11414" s="2">
        <v>0.70833333333333337</v>
      </c>
      <c r="J11414" t="s">
        <v>12</v>
      </c>
      <c r="K11414">
        <v>1930805</v>
      </c>
      <c r="L11414">
        <v>1579951</v>
      </c>
    </row>
    <row r="11415" spans="1:12" hidden="1" x14ac:dyDescent="0.2">
      <c r="A11415">
        <v>953464</v>
      </c>
      <c r="B11415" t="s">
        <v>25</v>
      </c>
      <c r="C11415" t="s">
        <v>26</v>
      </c>
      <c r="D11415" t="s">
        <v>13</v>
      </c>
      <c r="E11415" t="s">
        <v>27</v>
      </c>
      <c r="F11415" t="s">
        <v>22</v>
      </c>
      <c r="G11415" t="s">
        <v>11</v>
      </c>
      <c r="H11415" s="1">
        <v>43175</v>
      </c>
      <c r="I11415" s="2">
        <v>0.875</v>
      </c>
      <c r="J11415" t="s">
        <v>12</v>
      </c>
      <c r="K11415">
        <v>1930884</v>
      </c>
      <c r="L11415">
        <v>1579993</v>
      </c>
    </row>
    <row r="11416" spans="1:12" hidden="1" x14ac:dyDescent="0.2">
      <c r="A11416">
        <v>953465</v>
      </c>
      <c r="B11416" t="s">
        <v>25</v>
      </c>
      <c r="C11416" t="s">
        <v>26</v>
      </c>
      <c r="D11416" t="s">
        <v>14</v>
      </c>
      <c r="E11416" t="s">
        <v>27</v>
      </c>
      <c r="F11416" t="s">
        <v>22</v>
      </c>
      <c r="G11416" t="s">
        <v>11</v>
      </c>
      <c r="H11416" s="1">
        <v>43169</v>
      </c>
      <c r="I11416" s="2">
        <v>0</v>
      </c>
      <c r="J11416" t="s">
        <v>12</v>
      </c>
      <c r="K11416">
        <v>205025</v>
      </c>
      <c r="L11416">
        <v>197326</v>
      </c>
    </row>
    <row r="11417" spans="1:12" hidden="1" x14ac:dyDescent="0.2">
      <c r="A11417">
        <v>953466</v>
      </c>
      <c r="B11417" t="s">
        <v>25</v>
      </c>
      <c r="C11417" t="s">
        <v>26</v>
      </c>
      <c r="D11417" t="s">
        <v>14</v>
      </c>
      <c r="E11417" t="s">
        <v>27</v>
      </c>
      <c r="F11417" t="s">
        <v>22</v>
      </c>
      <c r="G11417" t="s">
        <v>11</v>
      </c>
      <c r="H11417" s="1">
        <v>43169</v>
      </c>
      <c r="I11417" s="2">
        <v>0.16666666666666666</v>
      </c>
      <c r="J11417" t="s">
        <v>12</v>
      </c>
      <c r="K11417">
        <v>205037</v>
      </c>
      <c r="L11417">
        <v>197334</v>
      </c>
    </row>
    <row r="11418" spans="1:12" hidden="1" x14ac:dyDescent="0.2">
      <c r="A11418">
        <v>953467</v>
      </c>
      <c r="B11418" t="s">
        <v>25</v>
      </c>
      <c r="C11418" t="s">
        <v>26</v>
      </c>
      <c r="D11418" t="s">
        <v>14</v>
      </c>
      <c r="E11418" t="s">
        <v>27</v>
      </c>
      <c r="F11418" t="s">
        <v>22</v>
      </c>
      <c r="G11418" t="s">
        <v>11</v>
      </c>
      <c r="H11418" s="1">
        <v>43169</v>
      </c>
      <c r="I11418" s="2">
        <v>0.33333333333333331</v>
      </c>
      <c r="J11418" t="s">
        <v>12</v>
      </c>
      <c r="K11418">
        <v>205079</v>
      </c>
      <c r="L11418">
        <v>197376</v>
      </c>
    </row>
    <row r="11419" spans="1:12" hidden="1" x14ac:dyDescent="0.2">
      <c r="A11419">
        <v>953468</v>
      </c>
      <c r="B11419" t="s">
        <v>25</v>
      </c>
      <c r="C11419" t="s">
        <v>26</v>
      </c>
      <c r="D11419" t="s">
        <v>14</v>
      </c>
      <c r="E11419" t="s">
        <v>27</v>
      </c>
      <c r="F11419" t="s">
        <v>22</v>
      </c>
      <c r="G11419" t="s">
        <v>11</v>
      </c>
      <c r="H11419" s="1">
        <v>43169</v>
      </c>
      <c r="I11419" s="2">
        <v>0.5</v>
      </c>
      <c r="J11419" t="s">
        <v>12</v>
      </c>
      <c r="K11419">
        <v>205146</v>
      </c>
      <c r="L11419">
        <v>197436</v>
      </c>
    </row>
    <row r="11420" spans="1:12" hidden="1" x14ac:dyDescent="0.2">
      <c r="A11420">
        <v>953469</v>
      </c>
      <c r="B11420" t="s">
        <v>25</v>
      </c>
      <c r="C11420" t="s">
        <v>26</v>
      </c>
      <c r="D11420" t="s">
        <v>14</v>
      </c>
      <c r="E11420" t="s">
        <v>27</v>
      </c>
      <c r="F11420" t="s">
        <v>22</v>
      </c>
      <c r="G11420" t="s">
        <v>11</v>
      </c>
      <c r="H11420" s="1">
        <v>43169</v>
      </c>
      <c r="I11420" s="2">
        <v>0.66666666666666663</v>
      </c>
      <c r="J11420" t="s">
        <v>12</v>
      </c>
      <c r="K11420">
        <v>205229</v>
      </c>
      <c r="L11420">
        <v>197503</v>
      </c>
    </row>
    <row r="11421" spans="1:12" hidden="1" x14ac:dyDescent="0.2">
      <c r="A11421">
        <v>953470</v>
      </c>
      <c r="B11421" t="s">
        <v>25</v>
      </c>
      <c r="C11421" t="s">
        <v>26</v>
      </c>
      <c r="D11421" t="s">
        <v>14</v>
      </c>
      <c r="E11421" t="s">
        <v>27</v>
      </c>
      <c r="F11421" t="s">
        <v>22</v>
      </c>
      <c r="G11421" t="s">
        <v>11</v>
      </c>
      <c r="H11421" s="1">
        <v>43169</v>
      </c>
      <c r="I11421" s="2">
        <v>0.83333333333333337</v>
      </c>
      <c r="J11421" t="s">
        <v>12</v>
      </c>
      <c r="K11421">
        <v>205315</v>
      </c>
      <c r="L11421">
        <v>197567</v>
      </c>
    </row>
    <row r="11422" spans="1:12" hidden="1" x14ac:dyDescent="0.2">
      <c r="A11422">
        <v>953471</v>
      </c>
      <c r="B11422" t="s">
        <v>25</v>
      </c>
      <c r="C11422" t="s">
        <v>26</v>
      </c>
      <c r="D11422" t="s">
        <v>14</v>
      </c>
      <c r="E11422" t="s">
        <v>27</v>
      </c>
      <c r="F11422" t="s">
        <v>22</v>
      </c>
      <c r="G11422" t="s">
        <v>11</v>
      </c>
      <c r="H11422" s="1">
        <v>43170</v>
      </c>
      <c r="I11422" s="2">
        <v>0</v>
      </c>
      <c r="J11422" t="s">
        <v>12</v>
      </c>
      <c r="K11422">
        <v>205353</v>
      </c>
      <c r="L11422">
        <v>197623</v>
      </c>
    </row>
    <row r="11423" spans="1:12" hidden="1" x14ac:dyDescent="0.2">
      <c r="A11423">
        <v>953472</v>
      </c>
      <c r="B11423" t="s">
        <v>25</v>
      </c>
      <c r="C11423" t="s">
        <v>26</v>
      </c>
      <c r="D11423" t="s">
        <v>14</v>
      </c>
      <c r="E11423" t="s">
        <v>27</v>
      </c>
      <c r="F11423" t="s">
        <v>22</v>
      </c>
      <c r="G11423" t="s">
        <v>11</v>
      </c>
      <c r="H11423" s="1">
        <v>43170</v>
      </c>
      <c r="I11423" s="2">
        <v>0.20833333333333334</v>
      </c>
      <c r="J11423" t="s">
        <v>12</v>
      </c>
      <c r="K11423">
        <v>205366</v>
      </c>
      <c r="L11423">
        <v>197637</v>
      </c>
    </row>
    <row r="11424" spans="1:12" hidden="1" x14ac:dyDescent="0.2">
      <c r="A11424">
        <v>953473</v>
      </c>
      <c r="B11424" t="s">
        <v>25</v>
      </c>
      <c r="C11424" t="s">
        <v>26</v>
      </c>
      <c r="D11424" t="s">
        <v>14</v>
      </c>
      <c r="E11424" t="s">
        <v>27</v>
      </c>
      <c r="F11424" t="s">
        <v>22</v>
      </c>
      <c r="G11424" t="s">
        <v>11</v>
      </c>
      <c r="H11424" s="1">
        <v>43170</v>
      </c>
      <c r="I11424" s="2">
        <v>0.375</v>
      </c>
      <c r="J11424" t="s">
        <v>12</v>
      </c>
      <c r="K11424">
        <v>205401</v>
      </c>
      <c r="L11424">
        <v>197664</v>
      </c>
    </row>
    <row r="11425" spans="1:12" hidden="1" x14ac:dyDescent="0.2">
      <c r="A11425">
        <v>953474</v>
      </c>
      <c r="B11425" t="s">
        <v>25</v>
      </c>
      <c r="C11425" t="s">
        <v>26</v>
      </c>
      <c r="D11425" t="s">
        <v>14</v>
      </c>
      <c r="E11425" t="s">
        <v>27</v>
      </c>
      <c r="F11425" t="s">
        <v>22</v>
      </c>
      <c r="G11425" t="s">
        <v>11</v>
      </c>
      <c r="H11425" s="1">
        <v>43170</v>
      </c>
      <c r="I11425" s="2">
        <v>0.54166666666666663</v>
      </c>
      <c r="J11425" t="s">
        <v>12</v>
      </c>
      <c r="K11425">
        <v>205453</v>
      </c>
      <c r="L11425">
        <v>197713</v>
      </c>
    </row>
    <row r="11426" spans="1:12" hidden="1" x14ac:dyDescent="0.2">
      <c r="A11426">
        <v>953475</v>
      </c>
      <c r="B11426" t="s">
        <v>25</v>
      </c>
      <c r="C11426" t="s">
        <v>26</v>
      </c>
      <c r="D11426" t="s">
        <v>14</v>
      </c>
      <c r="E11426" t="s">
        <v>27</v>
      </c>
      <c r="F11426" t="s">
        <v>22</v>
      </c>
      <c r="G11426" t="s">
        <v>11</v>
      </c>
      <c r="H11426" s="1">
        <v>43170</v>
      </c>
      <c r="I11426" s="2">
        <v>0.70833333333333337</v>
      </c>
      <c r="J11426" t="s">
        <v>12</v>
      </c>
      <c r="K11426">
        <v>205521</v>
      </c>
      <c r="L11426">
        <v>197787</v>
      </c>
    </row>
    <row r="11427" spans="1:12" hidden="1" x14ac:dyDescent="0.2">
      <c r="A11427">
        <v>953476</v>
      </c>
      <c r="B11427" t="s">
        <v>25</v>
      </c>
      <c r="C11427" t="s">
        <v>26</v>
      </c>
      <c r="D11427" t="s">
        <v>14</v>
      </c>
      <c r="E11427" t="s">
        <v>27</v>
      </c>
      <c r="F11427" t="s">
        <v>22</v>
      </c>
      <c r="G11427" t="s">
        <v>11</v>
      </c>
      <c r="H11427" s="1">
        <v>43170</v>
      </c>
      <c r="I11427" s="2">
        <v>0.875</v>
      </c>
      <c r="J11427" t="s">
        <v>12</v>
      </c>
      <c r="K11427">
        <v>205589</v>
      </c>
      <c r="L11427">
        <v>197838</v>
      </c>
    </row>
    <row r="11428" spans="1:12" hidden="1" x14ac:dyDescent="0.2">
      <c r="A11428">
        <v>953477</v>
      </c>
      <c r="B11428" t="s">
        <v>25</v>
      </c>
      <c r="C11428" t="s">
        <v>26</v>
      </c>
      <c r="D11428" t="s">
        <v>14</v>
      </c>
      <c r="E11428" t="s">
        <v>27</v>
      </c>
      <c r="F11428" t="s">
        <v>22</v>
      </c>
      <c r="G11428" t="s">
        <v>11</v>
      </c>
      <c r="H11428" s="1">
        <v>43171</v>
      </c>
      <c r="I11428" s="2">
        <v>4.1666666666666664E-2</v>
      </c>
      <c r="J11428" t="s">
        <v>12</v>
      </c>
      <c r="K11428">
        <v>205624</v>
      </c>
      <c r="L11428">
        <v>197859</v>
      </c>
    </row>
    <row r="11429" spans="1:12" hidden="1" x14ac:dyDescent="0.2">
      <c r="A11429">
        <v>953478</v>
      </c>
      <c r="B11429" t="s">
        <v>25</v>
      </c>
      <c r="C11429" t="s">
        <v>26</v>
      </c>
      <c r="D11429" t="s">
        <v>14</v>
      </c>
      <c r="E11429" t="s">
        <v>27</v>
      </c>
      <c r="F11429" t="s">
        <v>22</v>
      </c>
      <c r="G11429" t="s">
        <v>11</v>
      </c>
      <c r="H11429" s="1">
        <v>43171</v>
      </c>
      <c r="I11429" s="2">
        <v>0.20833333333333334</v>
      </c>
      <c r="J11429" t="s">
        <v>12</v>
      </c>
      <c r="K11429">
        <v>205641</v>
      </c>
      <c r="L11429">
        <v>197877</v>
      </c>
    </row>
    <row r="11430" spans="1:12" hidden="1" x14ac:dyDescent="0.2">
      <c r="A11430">
        <v>953479</v>
      </c>
      <c r="B11430" t="s">
        <v>25</v>
      </c>
      <c r="C11430" t="s">
        <v>26</v>
      </c>
      <c r="D11430" t="s">
        <v>14</v>
      </c>
      <c r="E11430" t="s">
        <v>27</v>
      </c>
      <c r="F11430" t="s">
        <v>22</v>
      </c>
      <c r="G11430" t="s">
        <v>11</v>
      </c>
      <c r="H11430" s="1">
        <v>43171</v>
      </c>
      <c r="I11430" s="2">
        <v>0.375</v>
      </c>
      <c r="J11430" t="s">
        <v>12</v>
      </c>
      <c r="K11430">
        <v>205829</v>
      </c>
      <c r="L11430">
        <v>198046</v>
      </c>
    </row>
    <row r="11431" spans="1:12" hidden="1" x14ac:dyDescent="0.2">
      <c r="A11431">
        <v>953480</v>
      </c>
      <c r="B11431" t="s">
        <v>25</v>
      </c>
      <c r="C11431" t="s">
        <v>26</v>
      </c>
      <c r="D11431" t="s">
        <v>14</v>
      </c>
      <c r="E11431" t="s">
        <v>27</v>
      </c>
      <c r="F11431" t="s">
        <v>22</v>
      </c>
      <c r="G11431" t="s">
        <v>11</v>
      </c>
      <c r="H11431" s="1">
        <v>43171</v>
      </c>
      <c r="I11431" s="2">
        <v>0.54166666666666663</v>
      </c>
      <c r="J11431" t="s">
        <v>12</v>
      </c>
      <c r="K11431">
        <v>205939</v>
      </c>
      <c r="L11431">
        <v>198155</v>
      </c>
    </row>
    <row r="11432" spans="1:12" hidden="1" x14ac:dyDescent="0.2">
      <c r="A11432">
        <v>953481</v>
      </c>
      <c r="B11432" t="s">
        <v>25</v>
      </c>
      <c r="C11432" t="s">
        <v>26</v>
      </c>
      <c r="D11432" t="s">
        <v>14</v>
      </c>
      <c r="E11432" t="s">
        <v>27</v>
      </c>
      <c r="F11432" t="s">
        <v>22</v>
      </c>
      <c r="G11432" t="s">
        <v>11</v>
      </c>
      <c r="H11432" s="1">
        <v>43171</v>
      </c>
      <c r="I11432" s="2">
        <v>0.70833333333333337</v>
      </c>
      <c r="J11432" t="s">
        <v>12</v>
      </c>
      <c r="K11432">
        <v>206082</v>
      </c>
      <c r="L11432">
        <v>198326</v>
      </c>
    </row>
    <row r="11433" spans="1:12" hidden="1" x14ac:dyDescent="0.2">
      <c r="A11433">
        <v>953482</v>
      </c>
      <c r="B11433" t="s">
        <v>25</v>
      </c>
      <c r="C11433" t="s">
        <v>26</v>
      </c>
      <c r="D11433" t="s">
        <v>14</v>
      </c>
      <c r="E11433" t="s">
        <v>27</v>
      </c>
      <c r="F11433" t="s">
        <v>22</v>
      </c>
      <c r="G11433" t="s">
        <v>11</v>
      </c>
      <c r="H11433" s="1">
        <v>43171</v>
      </c>
      <c r="I11433" s="2">
        <v>0.875</v>
      </c>
      <c r="J11433" t="s">
        <v>12</v>
      </c>
      <c r="K11433">
        <v>206236</v>
      </c>
      <c r="L11433">
        <v>198480</v>
      </c>
    </row>
    <row r="11434" spans="1:12" hidden="1" x14ac:dyDescent="0.2">
      <c r="A11434">
        <v>953483</v>
      </c>
      <c r="B11434" t="s">
        <v>25</v>
      </c>
      <c r="C11434" t="s">
        <v>26</v>
      </c>
      <c r="D11434" t="s">
        <v>14</v>
      </c>
      <c r="E11434" t="s">
        <v>27</v>
      </c>
      <c r="F11434" t="s">
        <v>22</v>
      </c>
      <c r="G11434" t="s">
        <v>11</v>
      </c>
      <c r="H11434" s="1">
        <v>43172</v>
      </c>
      <c r="I11434" s="2">
        <v>4.1666666666666664E-2</v>
      </c>
      <c r="J11434" t="s">
        <v>12</v>
      </c>
      <c r="K11434">
        <v>206271</v>
      </c>
      <c r="L11434">
        <v>198524</v>
      </c>
    </row>
    <row r="11435" spans="1:12" hidden="1" x14ac:dyDescent="0.2">
      <c r="A11435">
        <v>953484</v>
      </c>
      <c r="B11435" t="s">
        <v>25</v>
      </c>
      <c r="C11435" t="s">
        <v>26</v>
      </c>
      <c r="D11435" t="s">
        <v>14</v>
      </c>
      <c r="E11435" t="s">
        <v>27</v>
      </c>
      <c r="F11435" t="s">
        <v>22</v>
      </c>
      <c r="G11435" t="s">
        <v>11</v>
      </c>
      <c r="H11435" s="1">
        <v>43172</v>
      </c>
      <c r="I11435" s="2">
        <v>0.20833333333333334</v>
      </c>
      <c r="J11435" t="s">
        <v>12</v>
      </c>
      <c r="K11435">
        <v>206283</v>
      </c>
      <c r="L11435">
        <v>198532</v>
      </c>
    </row>
    <row r="11436" spans="1:12" hidden="1" x14ac:dyDescent="0.2">
      <c r="A11436">
        <v>953485</v>
      </c>
      <c r="B11436" t="s">
        <v>25</v>
      </c>
      <c r="C11436" t="s">
        <v>26</v>
      </c>
      <c r="D11436" t="s">
        <v>14</v>
      </c>
      <c r="E11436" t="s">
        <v>27</v>
      </c>
      <c r="F11436" t="s">
        <v>22</v>
      </c>
      <c r="G11436" t="s">
        <v>11</v>
      </c>
      <c r="H11436" s="1">
        <v>43172</v>
      </c>
      <c r="I11436" s="2">
        <v>0.375</v>
      </c>
      <c r="J11436" t="s">
        <v>12</v>
      </c>
      <c r="K11436">
        <v>206428</v>
      </c>
      <c r="L11436">
        <v>198707</v>
      </c>
    </row>
    <row r="11437" spans="1:12" hidden="1" x14ac:dyDescent="0.2">
      <c r="A11437">
        <v>953486</v>
      </c>
      <c r="B11437" t="s">
        <v>25</v>
      </c>
      <c r="C11437" t="s">
        <v>26</v>
      </c>
      <c r="D11437" t="s">
        <v>14</v>
      </c>
      <c r="E11437" t="s">
        <v>27</v>
      </c>
      <c r="F11437" t="s">
        <v>22</v>
      </c>
      <c r="G11437" t="s">
        <v>11</v>
      </c>
      <c r="H11437" s="1">
        <v>43172</v>
      </c>
      <c r="I11437" s="2">
        <v>0.54166666666666663</v>
      </c>
      <c r="J11437" t="s">
        <v>12</v>
      </c>
      <c r="K11437">
        <v>206501</v>
      </c>
      <c r="L11437">
        <v>198801</v>
      </c>
    </row>
    <row r="11438" spans="1:12" hidden="1" x14ac:dyDescent="0.2">
      <c r="A11438">
        <v>953487</v>
      </c>
      <c r="B11438" t="s">
        <v>25</v>
      </c>
      <c r="C11438" t="s">
        <v>26</v>
      </c>
      <c r="D11438" t="s">
        <v>14</v>
      </c>
      <c r="E11438" t="s">
        <v>27</v>
      </c>
      <c r="F11438" t="s">
        <v>22</v>
      </c>
      <c r="G11438" t="s">
        <v>11</v>
      </c>
      <c r="H11438" s="1">
        <v>43172</v>
      </c>
      <c r="I11438" s="2">
        <v>0.70833333333333337</v>
      </c>
      <c r="J11438" t="s">
        <v>12</v>
      </c>
      <c r="K11438">
        <v>206641</v>
      </c>
      <c r="L11438">
        <v>198924</v>
      </c>
    </row>
    <row r="11439" spans="1:12" hidden="1" x14ac:dyDescent="0.2">
      <c r="A11439">
        <v>953488</v>
      </c>
      <c r="B11439" t="s">
        <v>25</v>
      </c>
      <c r="C11439" t="s">
        <v>26</v>
      </c>
      <c r="D11439" t="s">
        <v>14</v>
      </c>
      <c r="E11439" t="s">
        <v>27</v>
      </c>
      <c r="F11439" t="s">
        <v>22</v>
      </c>
      <c r="G11439" t="s">
        <v>11</v>
      </c>
      <c r="H11439" s="1">
        <v>43172</v>
      </c>
      <c r="I11439" s="2">
        <v>0.875</v>
      </c>
      <c r="J11439" t="s">
        <v>12</v>
      </c>
      <c r="K11439">
        <v>206782</v>
      </c>
      <c r="L11439">
        <v>199090</v>
      </c>
    </row>
    <row r="11440" spans="1:12" hidden="1" x14ac:dyDescent="0.2">
      <c r="A11440">
        <v>953489</v>
      </c>
      <c r="B11440" t="s">
        <v>25</v>
      </c>
      <c r="C11440" t="s">
        <v>26</v>
      </c>
      <c r="D11440" t="s">
        <v>14</v>
      </c>
      <c r="E11440" t="s">
        <v>27</v>
      </c>
      <c r="F11440" t="s">
        <v>22</v>
      </c>
      <c r="G11440" t="s">
        <v>11</v>
      </c>
      <c r="H11440" s="1">
        <v>43173</v>
      </c>
      <c r="I11440" s="2">
        <v>4.1666666666666664E-2</v>
      </c>
      <c r="J11440" t="s">
        <v>12</v>
      </c>
      <c r="K11440">
        <v>206820</v>
      </c>
      <c r="L11440">
        <v>199123</v>
      </c>
    </row>
    <row r="11441" spans="1:12" hidden="1" x14ac:dyDescent="0.2">
      <c r="A11441">
        <v>953490</v>
      </c>
      <c r="B11441" t="s">
        <v>25</v>
      </c>
      <c r="C11441" t="s">
        <v>26</v>
      </c>
      <c r="D11441" t="s">
        <v>14</v>
      </c>
      <c r="E11441" t="s">
        <v>27</v>
      </c>
      <c r="F11441" t="s">
        <v>22</v>
      </c>
      <c r="G11441" t="s">
        <v>11</v>
      </c>
      <c r="H11441" s="1">
        <v>43173</v>
      </c>
      <c r="I11441" s="2">
        <v>0.20833333333333334</v>
      </c>
      <c r="J11441" t="s">
        <v>12</v>
      </c>
      <c r="K11441">
        <v>206840</v>
      </c>
      <c r="L11441">
        <v>199131</v>
      </c>
    </row>
    <row r="11442" spans="1:12" hidden="1" x14ac:dyDescent="0.2">
      <c r="A11442">
        <v>953491</v>
      </c>
      <c r="B11442" t="s">
        <v>25</v>
      </c>
      <c r="C11442" t="s">
        <v>26</v>
      </c>
      <c r="D11442" t="s">
        <v>14</v>
      </c>
      <c r="E11442" t="s">
        <v>27</v>
      </c>
      <c r="F11442" t="s">
        <v>22</v>
      </c>
      <c r="G11442" t="s">
        <v>11</v>
      </c>
      <c r="H11442" s="1">
        <v>43173</v>
      </c>
      <c r="I11442" s="2">
        <v>0.375</v>
      </c>
      <c r="J11442" t="s">
        <v>12</v>
      </c>
      <c r="K11442">
        <v>207045</v>
      </c>
      <c r="L11442">
        <v>199308</v>
      </c>
    </row>
    <row r="11443" spans="1:12" hidden="1" x14ac:dyDescent="0.2">
      <c r="A11443">
        <v>953492</v>
      </c>
      <c r="B11443" t="s">
        <v>25</v>
      </c>
      <c r="C11443" t="s">
        <v>26</v>
      </c>
      <c r="D11443" t="s">
        <v>14</v>
      </c>
      <c r="E11443" t="s">
        <v>27</v>
      </c>
      <c r="F11443" t="s">
        <v>22</v>
      </c>
      <c r="G11443" t="s">
        <v>11</v>
      </c>
      <c r="H11443" s="1">
        <v>43173</v>
      </c>
      <c r="I11443" s="2">
        <v>0.54166666666666663</v>
      </c>
      <c r="J11443" t="s">
        <v>12</v>
      </c>
      <c r="K11443">
        <v>207170</v>
      </c>
      <c r="L11443">
        <v>199396</v>
      </c>
    </row>
    <row r="11444" spans="1:12" hidden="1" x14ac:dyDescent="0.2">
      <c r="A11444">
        <v>953493</v>
      </c>
      <c r="B11444" t="s">
        <v>25</v>
      </c>
      <c r="C11444" t="s">
        <v>26</v>
      </c>
      <c r="D11444" t="s">
        <v>14</v>
      </c>
      <c r="E11444" t="s">
        <v>27</v>
      </c>
      <c r="F11444" t="s">
        <v>22</v>
      </c>
      <c r="G11444" t="s">
        <v>11</v>
      </c>
      <c r="H11444" s="1">
        <v>43173</v>
      </c>
      <c r="I11444" s="2">
        <v>0.70833333333333337</v>
      </c>
      <c r="J11444" t="s">
        <v>12</v>
      </c>
      <c r="K11444">
        <v>207329</v>
      </c>
      <c r="L11444">
        <v>199539</v>
      </c>
    </row>
    <row r="11445" spans="1:12" hidden="1" x14ac:dyDescent="0.2">
      <c r="A11445">
        <v>953494</v>
      </c>
      <c r="B11445" t="s">
        <v>25</v>
      </c>
      <c r="C11445" t="s">
        <v>26</v>
      </c>
      <c r="D11445" t="s">
        <v>14</v>
      </c>
      <c r="E11445" t="s">
        <v>27</v>
      </c>
      <c r="F11445" t="s">
        <v>22</v>
      </c>
      <c r="G11445" t="s">
        <v>11</v>
      </c>
      <c r="H11445" s="1">
        <v>43173</v>
      </c>
      <c r="I11445" s="2">
        <v>0.875</v>
      </c>
      <c r="J11445" t="s">
        <v>12</v>
      </c>
      <c r="K11445">
        <v>207462</v>
      </c>
      <c r="L11445">
        <v>199704</v>
      </c>
    </row>
    <row r="11446" spans="1:12" hidden="1" x14ac:dyDescent="0.2">
      <c r="A11446">
        <v>953495</v>
      </c>
      <c r="B11446" t="s">
        <v>25</v>
      </c>
      <c r="C11446" t="s">
        <v>26</v>
      </c>
      <c r="D11446" t="s">
        <v>14</v>
      </c>
      <c r="E11446" t="s">
        <v>27</v>
      </c>
      <c r="F11446" t="s">
        <v>22</v>
      </c>
      <c r="G11446" t="s">
        <v>11</v>
      </c>
      <c r="H11446" s="1">
        <v>43174</v>
      </c>
      <c r="I11446" s="2">
        <v>4.1666666666666664E-2</v>
      </c>
      <c r="J11446" t="s">
        <v>12</v>
      </c>
      <c r="K11446">
        <v>207489</v>
      </c>
      <c r="L11446">
        <v>199749</v>
      </c>
    </row>
    <row r="11447" spans="1:12" hidden="1" x14ac:dyDescent="0.2">
      <c r="A11447">
        <v>953496</v>
      </c>
      <c r="B11447" t="s">
        <v>25</v>
      </c>
      <c r="C11447" t="s">
        <v>26</v>
      </c>
      <c r="D11447" t="s">
        <v>14</v>
      </c>
      <c r="E11447" t="s">
        <v>27</v>
      </c>
      <c r="F11447" t="s">
        <v>22</v>
      </c>
      <c r="G11447" t="s">
        <v>11</v>
      </c>
      <c r="H11447" s="1">
        <v>43174</v>
      </c>
      <c r="I11447" s="2">
        <v>0.20833333333333334</v>
      </c>
      <c r="J11447" t="s">
        <v>12</v>
      </c>
      <c r="K11447">
        <v>207510</v>
      </c>
      <c r="L11447">
        <v>199758</v>
      </c>
    </row>
    <row r="11448" spans="1:12" hidden="1" x14ac:dyDescent="0.2">
      <c r="A11448">
        <v>953497</v>
      </c>
      <c r="B11448" t="s">
        <v>25</v>
      </c>
      <c r="C11448" t="s">
        <v>26</v>
      </c>
      <c r="D11448" t="s">
        <v>14</v>
      </c>
      <c r="E11448" t="s">
        <v>27</v>
      </c>
      <c r="F11448" t="s">
        <v>22</v>
      </c>
      <c r="G11448" t="s">
        <v>11</v>
      </c>
      <c r="H11448" s="1">
        <v>43174</v>
      </c>
      <c r="I11448" s="2">
        <v>0.375</v>
      </c>
      <c r="J11448" t="s">
        <v>12</v>
      </c>
      <c r="K11448">
        <v>207681</v>
      </c>
      <c r="L11448">
        <v>199961</v>
      </c>
    </row>
    <row r="11449" spans="1:12" hidden="1" x14ac:dyDescent="0.2">
      <c r="A11449">
        <v>953498</v>
      </c>
      <c r="B11449" t="s">
        <v>25</v>
      </c>
      <c r="C11449" t="s">
        <v>26</v>
      </c>
      <c r="D11449" t="s">
        <v>14</v>
      </c>
      <c r="E11449" t="s">
        <v>27</v>
      </c>
      <c r="F11449" t="s">
        <v>22</v>
      </c>
      <c r="G11449" t="s">
        <v>11</v>
      </c>
      <c r="H11449" s="1">
        <v>43174</v>
      </c>
      <c r="I11449" s="2">
        <v>0.54166666666666663</v>
      </c>
      <c r="J11449" t="s">
        <v>12</v>
      </c>
      <c r="K11449">
        <v>207798</v>
      </c>
      <c r="L11449">
        <v>200039</v>
      </c>
    </row>
    <row r="11450" spans="1:12" hidden="1" x14ac:dyDescent="0.2">
      <c r="A11450">
        <v>953499</v>
      </c>
      <c r="B11450" t="s">
        <v>25</v>
      </c>
      <c r="C11450" t="s">
        <v>26</v>
      </c>
      <c r="D11450" t="s">
        <v>14</v>
      </c>
      <c r="E11450" t="s">
        <v>27</v>
      </c>
      <c r="F11450" t="s">
        <v>22</v>
      </c>
      <c r="G11450" t="s">
        <v>11</v>
      </c>
      <c r="H11450" s="1">
        <v>43174</v>
      </c>
      <c r="I11450" s="2">
        <v>0.70833333333333337</v>
      </c>
      <c r="J11450" t="s">
        <v>12</v>
      </c>
      <c r="K11450">
        <v>207965</v>
      </c>
      <c r="L11450">
        <v>200203</v>
      </c>
    </row>
    <row r="11451" spans="1:12" hidden="1" x14ac:dyDescent="0.2">
      <c r="A11451">
        <v>953500</v>
      </c>
      <c r="B11451" t="s">
        <v>25</v>
      </c>
      <c r="C11451" t="s">
        <v>26</v>
      </c>
      <c r="D11451" t="s">
        <v>14</v>
      </c>
      <c r="E11451" t="s">
        <v>27</v>
      </c>
      <c r="F11451" t="s">
        <v>22</v>
      </c>
      <c r="G11451" t="s">
        <v>11</v>
      </c>
      <c r="H11451" s="1">
        <v>43174</v>
      </c>
      <c r="I11451" s="2">
        <v>0.875</v>
      </c>
      <c r="J11451" t="s">
        <v>12</v>
      </c>
      <c r="K11451">
        <v>208087</v>
      </c>
      <c r="L11451">
        <v>200373</v>
      </c>
    </row>
    <row r="11452" spans="1:12" hidden="1" x14ac:dyDescent="0.2">
      <c r="A11452">
        <v>953501</v>
      </c>
      <c r="B11452" t="s">
        <v>25</v>
      </c>
      <c r="C11452" t="s">
        <v>26</v>
      </c>
      <c r="D11452" t="s">
        <v>14</v>
      </c>
      <c r="E11452" t="s">
        <v>27</v>
      </c>
      <c r="F11452" t="s">
        <v>22</v>
      </c>
      <c r="G11452" t="s">
        <v>11</v>
      </c>
      <c r="H11452" s="1">
        <v>43175</v>
      </c>
      <c r="I11452" s="2">
        <v>4.1666666666666664E-2</v>
      </c>
      <c r="J11452" t="s">
        <v>12</v>
      </c>
      <c r="K11452">
        <v>208124</v>
      </c>
      <c r="L11452">
        <v>200422</v>
      </c>
    </row>
    <row r="11453" spans="1:12" hidden="1" x14ac:dyDescent="0.2">
      <c r="A11453">
        <v>953502</v>
      </c>
      <c r="B11453" t="s">
        <v>25</v>
      </c>
      <c r="C11453" t="s">
        <v>26</v>
      </c>
      <c r="D11453" t="s">
        <v>14</v>
      </c>
      <c r="E11453" t="s">
        <v>27</v>
      </c>
      <c r="F11453" t="s">
        <v>22</v>
      </c>
      <c r="G11453" t="s">
        <v>11</v>
      </c>
      <c r="H11453" s="1">
        <v>43175</v>
      </c>
      <c r="I11453" s="2">
        <v>0.20833333333333334</v>
      </c>
      <c r="J11453" t="s">
        <v>12</v>
      </c>
      <c r="K11453">
        <v>208138</v>
      </c>
      <c r="L11453">
        <v>200429</v>
      </c>
    </row>
    <row r="11454" spans="1:12" hidden="1" x14ac:dyDescent="0.2">
      <c r="A11454">
        <v>953503</v>
      </c>
      <c r="B11454" t="s">
        <v>25</v>
      </c>
      <c r="C11454" t="s">
        <v>26</v>
      </c>
      <c r="D11454" t="s">
        <v>14</v>
      </c>
      <c r="E11454" t="s">
        <v>27</v>
      </c>
      <c r="F11454" t="s">
        <v>22</v>
      </c>
      <c r="G11454" t="s">
        <v>11</v>
      </c>
      <c r="H11454" s="1">
        <v>43175</v>
      </c>
      <c r="I11454" s="2">
        <v>0.375</v>
      </c>
      <c r="J11454" t="s">
        <v>12</v>
      </c>
      <c r="K11454">
        <v>208293</v>
      </c>
      <c r="L11454">
        <v>200575</v>
      </c>
    </row>
    <row r="11455" spans="1:12" hidden="1" x14ac:dyDescent="0.2">
      <c r="A11455">
        <v>953504</v>
      </c>
      <c r="B11455" t="s">
        <v>25</v>
      </c>
      <c r="C11455" t="s">
        <v>26</v>
      </c>
      <c r="D11455" t="s">
        <v>14</v>
      </c>
      <c r="E11455" t="s">
        <v>27</v>
      </c>
      <c r="F11455" t="s">
        <v>22</v>
      </c>
      <c r="G11455" t="s">
        <v>11</v>
      </c>
      <c r="H11455" s="1">
        <v>43175</v>
      </c>
      <c r="I11455" s="2">
        <v>0.54166666666666663</v>
      </c>
      <c r="J11455" t="s">
        <v>12</v>
      </c>
      <c r="K11455">
        <v>208379</v>
      </c>
      <c r="L11455">
        <v>200683</v>
      </c>
    </row>
    <row r="11456" spans="1:12" hidden="1" x14ac:dyDescent="0.2">
      <c r="A11456">
        <v>953505</v>
      </c>
      <c r="B11456" t="s">
        <v>25</v>
      </c>
      <c r="C11456" t="s">
        <v>26</v>
      </c>
      <c r="D11456" t="s">
        <v>14</v>
      </c>
      <c r="E11456" t="s">
        <v>27</v>
      </c>
      <c r="F11456" t="s">
        <v>22</v>
      </c>
      <c r="G11456" t="s">
        <v>11</v>
      </c>
      <c r="H11456" s="1">
        <v>43175</v>
      </c>
      <c r="I11456" s="2">
        <v>0.70833333333333337</v>
      </c>
      <c r="J11456" t="s">
        <v>12</v>
      </c>
      <c r="K11456">
        <v>208556</v>
      </c>
      <c r="L11456">
        <v>200859</v>
      </c>
    </row>
    <row r="11457" spans="1:12" hidden="1" x14ac:dyDescent="0.2">
      <c r="A11457">
        <v>953506</v>
      </c>
      <c r="B11457" t="s">
        <v>25</v>
      </c>
      <c r="C11457" t="s">
        <v>26</v>
      </c>
      <c r="D11457" t="s">
        <v>14</v>
      </c>
      <c r="E11457" t="s">
        <v>27</v>
      </c>
      <c r="F11457" t="s">
        <v>22</v>
      </c>
      <c r="G11457" t="s">
        <v>11</v>
      </c>
      <c r="H11457" s="1">
        <v>43175</v>
      </c>
      <c r="I11457" s="2">
        <v>0.875</v>
      </c>
      <c r="J11457" t="s">
        <v>12</v>
      </c>
      <c r="K11457">
        <v>208696</v>
      </c>
      <c r="L11457">
        <v>200991</v>
      </c>
    </row>
    <row r="11458" spans="1:12" hidden="1" x14ac:dyDescent="0.2">
      <c r="A11458">
        <v>953507</v>
      </c>
      <c r="B11458" t="s">
        <v>25</v>
      </c>
      <c r="C11458" t="s">
        <v>26</v>
      </c>
      <c r="D11458" t="s">
        <v>15</v>
      </c>
      <c r="E11458" t="s">
        <v>27</v>
      </c>
      <c r="F11458" t="s">
        <v>22</v>
      </c>
      <c r="G11458" t="s">
        <v>11</v>
      </c>
      <c r="H11458" s="1">
        <v>43169</v>
      </c>
      <c r="I11458" s="2">
        <v>0</v>
      </c>
      <c r="J11458" t="s">
        <v>12</v>
      </c>
      <c r="K11458">
        <v>4959927</v>
      </c>
      <c r="L11458">
        <v>5925163</v>
      </c>
    </row>
    <row r="11459" spans="1:12" hidden="1" x14ac:dyDescent="0.2">
      <c r="A11459">
        <v>953508</v>
      </c>
      <c r="B11459" t="s">
        <v>25</v>
      </c>
      <c r="C11459" t="s">
        <v>26</v>
      </c>
      <c r="D11459" t="s">
        <v>15</v>
      </c>
      <c r="E11459" t="s">
        <v>27</v>
      </c>
      <c r="F11459" t="s">
        <v>22</v>
      </c>
      <c r="G11459" t="s">
        <v>11</v>
      </c>
      <c r="H11459" s="1">
        <v>43169</v>
      </c>
      <c r="I11459" s="2">
        <v>0.16666666666666666</v>
      </c>
      <c r="J11459" t="s">
        <v>12</v>
      </c>
      <c r="K11459">
        <v>4959962</v>
      </c>
      <c r="L11459">
        <v>5925214</v>
      </c>
    </row>
    <row r="11460" spans="1:12" hidden="1" x14ac:dyDescent="0.2">
      <c r="A11460">
        <v>953509</v>
      </c>
      <c r="B11460" t="s">
        <v>25</v>
      </c>
      <c r="C11460" t="s">
        <v>26</v>
      </c>
      <c r="D11460" t="s">
        <v>15</v>
      </c>
      <c r="E11460" t="s">
        <v>27</v>
      </c>
      <c r="F11460" t="s">
        <v>22</v>
      </c>
      <c r="G11460" t="s">
        <v>11</v>
      </c>
      <c r="H11460" s="1">
        <v>43169</v>
      </c>
      <c r="I11460" s="2">
        <v>0.33333333333333331</v>
      </c>
      <c r="J11460" t="s">
        <v>12</v>
      </c>
      <c r="K11460">
        <v>4960067</v>
      </c>
      <c r="L11460">
        <v>5925333</v>
      </c>
    </row>
    <row r="11461" spans="1:12" hidden="1" x14ac:dyDescent="0.2">
      <c r="A11461">
        <v>953510</v>
      </c>
      <c r="B11461" t="s">
        <v>25</v>
      </c>
      <c r="C11461" t="s">
        <v>26</v>
      </c>
      <c r="D11461" t="s">
        <v>15</v>
      </c>
      <c r="E11461" t="s">
        <v>27</v>
      </c>
      <c r="F11461" t="s">
        <v>22</v>
      </c>
      <c r="G11461" t="s">
        <v>11</v>
      </c>
      <c r="H11461" s="1">
        <v>43169</v>
      </c>
      <c r="I11461" s="2">
        <v>0.5</v>
      </c>
      <c r="J11461" t="s">
        <v>12</v>
      </c>
      <c r="K11461">
        <v>4960221</v>
      </c>
      <c r="L11461">
        <v>5925529</v>
      </c>
    </row>
    <row r="11462" spans="1:12" hidden="1" x14ac:dyDescent="0.2">
      <c r="A11462">
        <v>953511</v>
      </c>
      <c r="B11462" t="s">
        <v>25</v>
      </c>
      <c r="C11462" t="s">
        <v>26</v>
      </c>
      <c r="D11462" t="s">
        <v>15</v>
      </c>
      <c r="E11462" t="s">
        <v>27</v>
      </c>
      <c r="F11462" t="s">
        <v>22</v>
      </c>
      <c r="G11462" t="s">
        <v>11</v>
      </c>
      <c r="H11462" s="1">
        <v>43169</v>
      </c>
      <c r="I11462" s="2">
        <v>0.66666666666666663</v>
      </c>
      <c r="J11462" t="s">
        <v>12</v>
      </c>
      <c r="K11462">
        <v>4960418</v>
      </c>
      <c r="L11462">
        <v>5925731</v>
      </c>
    </row>
    <row r="11463" spans="1:12" hidden="1" x14ac:dyDescent="0.2">
      <c r="A11463">
        <v>953512</v>
      </c>
      <c r="B11463" t="s">
        <v>25</v>
      </c>
      <c r="C11463" t="s">
        <v>26</v>
      </c>
      <c r="D11463" t="s">
        <v>15</v>
      </c>
      <c r="E11463" t="s">
        <v>27</v>
      </c>
      <c r="F11463" t="s">
        <v>22</v>
      </c>
      <c r="G11463" t="s">
        <v>11</v>
      </c>
      <c r="H11463" s="1">
        <v>43169</v>
      </c>
      <c r="I11463" s="2">
        <v>0.83333333333333337</v>
      </c>
      <c r="J11463" t="s">
        <v>12</v>
      </c>
      <c r="K11463">
        <v>4960625</v>
      </c>
      <c r="L11463">
        <v>5925923</v>
      </c>
    </row>
    <row r="11464" spans="1:12" hidden="1" x14ac:dyDescent="0.2">
      <c r="A11464">
        <v>953513</v>
      </c>
      <c r="B11464" t="s">
        <v>25</v>
      </c>
      <c r="C11464" t="s">
        <v>26</v>
      </c>
      <c r="D11464" t="s">
        <v>15</v>
      </c>
      <c r="E11464" t="s">
        <v>27</v>
      </c>
      <c r="F11464" t="s">
        <v>22</v>
      </c>
      <c r="G11464" t="s">
        <v>11</v>
      </c>
      <c r="H11464" s="1">
        <v>43170</v>
      </c>
      <c r="I11464" s="2">
        <v>0</v>
      </c>
      <c r="J11464" t="s">
        <v>12</v>
      </c>
      <c r="K11464">
        <v>4960755</v>
      </c>
      <c r="L11464">
        <v>5926051</v>
      </c>
    </row>
    <row r="11465" spans="1:12" hidden="1" x14ac:dyDescent="0.2">
      <c r="A11465">
        <v>953514</v>
      </c>
      <c r="B11465" t="s">
        <v>25</v>
      </c>
      <c r="C11465" t="s">
        <v>26</v>
      </c>
      <c r="D11465" t="s">
        <v>15</v>
      </c>
      <c r="E11465" t="s">
        <v>27</v>
      </c>
      <c r="F11465" t="s">
        <v>22</v>
      </c>
      <c r="G11465" t="s">
        <v>11</v>
      </c>
      <c r="H11465" s="1">
        <v>43170</v>
      </c>
      <c r="I11465" s="2">
        <v>0.20833333333333334</v>
      </c>
      <c r="J11465" t="s">
        <v>12</v>
      </c>
      <c r="K11465">
        <v>4960790</v>
      </c>
      <c r="L11465">
        <v>5926100</v>
      </c>
    </row>
    <row r="11466" spans="1:12" hidden="1" x14ac:dyDescent="0.2">
      <c r="A11466">
        <v>953515</v>
      </c>
      <c r="B11466" t="s">
        <v>25</v>
      </c>
      <c r="C11466" t="s">
        <v>26</v>
      </c>
      <c r="D11466" t="s">
        <v>15</v>
      </c>
      <c r="E11466" t="s">
        <v>27</v>
      </c>
      <c r="F11466" t="s">
        <v>22</v>
      </c>
      <c r="G11466" t="s">
        <v>11</v>
      </c>
      <c r="H11466" s="1">
        <v>43170</v>
      </c>
      <c r="I11466" s="2">
        <v>0.375</v>
      </c>
      <c r="J11466" t="s">
        <v>12</v>
      </c>
      <c r="K11466">
        <v>4960889</v>
      </c>
      <c r="L11466">
        <v>5926190</v>
      </c>
    </row>
    <row r="11467" spans="1:12" hidden="1" x14ac:dyDescent="0.2">
      <c r="A11467">
        <v>953516</v>
      </c>
      <c r="B11467" t="s">
        <v>25</v>
      </c>
      <c r="C11467" t="s">
        <v>26</v>
      </c>
      <c r="D11467" t="s">
        <v>15</v>
      </c>
      <c r="E11467" t="s">
        <v>27</v>
      </c>
      <c r="F11467" t="s">
        <v>22</v>
      </c>
      <c r="G11467" t="s">
        <v>11</v>
      </c>
      <c r="H11467" s="1">
        <v>43170</v>
      </c>
      <c r="I11467" s="2">
        <v>0.54166666666666663</v>
      </c>
      <c r="J11467" t="s">
        <v>12</v>
      </c>
      <c r="K11467">
        <v>4961002</v>
      </c>
      <c r="L11467">
        <v>5926325</v>
      </c>
    </row>
    <row r="11468" spans="1:12" hidden="1" x14ac:dyDescent="0.2">
      <c r="A11468">
        <v>953517</v>
      </c>
      <c r="B11468" t="s">
        <v>25</v>
      </c>
      <c r="C11468" t="s">
        <v>26</v>
      </c>
      <c r="D11468" t="s">
        <v>15</v>
      </c>
      <c r="E11468" t="s">
        <v>27</v>
      </c>
      <c r="F11468" t="s">
        <v>22</v>
      </c>
      <c r="G11468" t="s">
        <v>11</v>
      </c>
      <c r="H11468" s="1">
        <v>43170</v>
      </c>
      <c r="I11468" s="2">
        <v>0.70833333333333337</v>
      </c>
      <c r="J11468" t="s">
        <v>12</v>
      </c>
      <c r="K11468">
        <v>4961167</v>
      </c>
      <c r="L11468">
        <v>5926506</v>
      </c>
    </row>
    <row r="11469" spans="1:12" hidden="1" x14ac:dyDescent="0.2">
      <c r="A11469">
        <v>953518</v>
      </c>
      <c r="B11469" t="s">
        <v>25</v>
      </c>
      <c r="C11469" t="s">
        <v>26</v>
      </c>
      <c r="D11469" t="s">
        <v>15</v>
      </c>
      <c r="E11469" t="s">
        <v>27</v>
      </c>
      <c r="F11469" t="s">
        <v>22</v>
      </c>
      <c r="G11469" t="s">
        <v>11</v>
      </c>
      <c r="H11469" s="1">
        <v>43170</v>
      </c>
      <c r="I11469" s="2">
        <v>0.875</v>
      </c>
      <c r="J11469" t="s">
        <v>12</v>
      </c>
      <c r="K11469">
        <v>4961297</v>
      </c>
      <c r="L11469">
        <v>5926686</v>
      </c>
    </row>
    <row r="11470" spans="1:12" hidden="1" x14ac:dyDescent="0.2">
      <c r="A11470">
        <v>953519</v>
      </c>
      <c r="B11470" t="s">
        <v>25</v>
      </c>
      <c r="C11470" t="s">
        <v>26</v>
      </c>
      <c r="D11470" t="s">
        <v>15</v>
      </c>
      <c r="E11470" t="s">
        <v>27</v>
      </c>
      <c r="F11470" t="s">
        <v>22</v>
      </c>
      <c r="G11470" t="s">
        <v>11</v>
      </c>
      <c r="H11470" s="1">
        <v>43171</v>
      </c>
      <c r="I11470" s="2">
        <v>4.1666666666666664E-2</v>
      </c>
      <c r="J11470" t="s">
        <v>12</v>
      </c>
      <c r="K11470">
        <v>4961375</v>
      </c>
      <c r="L11470">
        <v>5926803</v>
      </c>
    </row>
    <row r="11471" spans="1:12" hidden="1" x14ac:dyDescent="0.2">
      <c r="A11471">
        <v>953520</v>
      </c>
      <c r="B11471" t="s">
        <v>25</v>
      </c>
      <c r="C11471" t="s">
        <v>26</v>
      </c>
      <c r="D11471" t="s">
        <v>15</v>
      </c>
      <c r="E11471" t="s">
        <v>27</v>
      </c>
      <c r="F11471" t="s">
        <v>22</v>
      </c>
      <c r="G11471" t="s">
        <v>11</v>
      </c>
      <c r="H11471" s="1">
        <v>43171</v>
      </c>
      <c r="I11471" s="2">
        <v>0.20833333333333334</v>
      </c>
      <c r="J11471" t="s">
        <v>12</v>
      </c>
      <c r="K11471">
        <v>4961412</v>
      </c>
      <c r="L11471">
        <v>5926833</v>
      </c>
    </row>
    <row r="11472" spans="1:12" hidden="1" x14ac:dyDescent="0.2">
      <c r="A11472">
        <v>953521</v>
      </c>
      <c r="B11472" t="s">
        <v>25</v>
      </c>
      <c r="C11472" t="s">
        <v>26</v>
      </c>
      <c r="D11472" t="s">
        <v>15</v>
      </c>
      <c r="E11472" t="s">
        <v>27</v>
      </c>
      <c r="F11472" t="s">
        <v>22</v>
      </c>
      <c r="G11472" t="s">
        <v>11</v>
      </c>
      <c r="H11472" s="1">
        <v>43171</v>
      </c>
      <c r="I11472" s="2">
        <v>0.375</v>
      </c>
      <c r="J11472" t="s">
        <v>12</v>
      </c>
      <c r="K11472">
        <v>4961746</v>
      </c>
      <c r="L11472">
        <v>5927213</v>
      </c>
    </row>
    <row r="11473" spans="1:12" hidden="1" x14ac:dyDescent="0.2">
      <c r="A11473">
        <v>953522</v>
      </c>
      <c r="B11473" t="s">
        <v>25</v>
      </c>
      <c r="C11473" t="s">
        <v>26</v>
      </c>
      <c r="D11473" t="s">
        <v>15</v>
      </c>
      <c r="E11473" t="s">
        <v>27</v>
      </c>
      <c r="F11473" t="s">
        <v>22</v>
      </c>
      <c r="G11473" t="s">
        <v>11</v>
      </c>
      <c r="H11473" s="1">
        <v>43171</v>
      </c>
      <c r="I11473" s="2">
        <v>0.54166666666666663</v>
      </c>
      <c r="J11473" t="s">
        <v>12</v>
      </c>
      <c r="K11473">
        <v>4962006</v>
      </c>
      <c r="L11473">
        <v>5927474</v>
      </c>
    </row>
    <row r="11474" spans="1:12" hidden="1" x14ac:dyDescent="0.2">
      <c r="A11474">
        <v>953523</v>
      </c>
      <c r="B11474" t="s">
        <v>25</v>
      </c>
      <c r="C11474" t="s">
        <v>26</v>
      </c>
      <c r="D11474" t="s">
        <v>15</v>
      </c>
      <c r="E11474" t="s">
        <v>27</v>
      </c>
      <c r="F11474" t="s">
        <v>22</v>
      </c>
      <c r="G11474" t="s">
        <v>11</v>
      </c>
      <c r="H11474" s="1">
        <v>43171</v>
      </c>
      <c r="I11474" s="2">
        <v>0.70833333333333337</v>
      </c>
      <c r="J11474" t="s">
        <v>12</v>
      </c>
      <c r="K11474">
        <v>4962322</v>
      </c>
      <c r="L11474">
        <v>5927865</v>
      </c>
    </row>
    <row r="11475" spans="1:12" hidden="1" x14ac:dyDescent="0.2">
      <c r="A11475">
        <v>953524</v>
      </c>
      <c r="B11475" t="s">
        <v>25</v>
      </c>
      <c r="C11475" t="s">
        <v>26</v>
      </c>
      <c r="D11475" t="s">
        <v>15</v>
      </c>
      <c r="E11475" t="s">
        <v>27</v>
      </c>
      <c r="F11475" t="s">
        <v>22</v>
      </c>
      <c r="G11475" t="s">
        <v>11</v>
      </c>
      <c r="H11475" s="1">
        <v>43171</v>
      </c>
      <c r="I11475" s="2">
        <v>0.875</v>
      </c>
      <c r="J11475" t="s">
        <v>12</v>
      </c>
      <c r="K11475">
        <v>4962624</v>
      </c>
      <c r="L11475">
        <v>5928244</v>
      </c>
    </row>
    <row r="11476" spans="1:12" hidden="1" x14ac:dyDescent="0.2">
      <c r="A11476">
        <v>953525</v>
      </c>
      <c r="B11476" t="s">
        <v>25</v>
      </c>
      <c r="C11476" t="s">
        <v>26</v>
      </c>
      <c r="D11476" t="s">
        <v>15</v>
      </c>
      <c r="E11476" t="s">
        <v>27</v>
      </c>
      <c r="F11476" t="s">
        <v>22</v>
      </c>
      <c r="G11476" t="s">
        <v>11</v>
      </c>
      <c r="H11476" s="1">
        <v>43172</v>
      </c>
      <c r="I11476" s="2">
        <v>4.1666666666666664E-2</v>
      </c>
      <c r="J11476" t="s">
        <v>12</v>
      </c>
      <c r="K11476">
        <v>4962727</v>
      </c>
      <c r="L11476">
        <v>5928370</v>
      </c>
    </row>
    <row r="11477" spans="1:12" hidden="1" x14ac:dyDescent="0.2">
      <c r="A11477">
        <v>953526</v>
      </c>
      <c r="B11477" t="s">
        <v>25</v>
      </c>
      <c r="C11477" t="s">
        <v>26</v>
      </c>
      <c r="D11477" t="s">
        <v>15</v>
      </c>
      <c r="E11477" t="s">
        <v>27</v>
      </c>
      <c r="F11477" t="s">
        <v>22</v>
      </c>
      <c r="G11477" t="s">
        <v>11</v>
      </c>
      <c r="H11477" s="1">
        <v>43172</v>
      </c>
      <c r="I11477" s="2">
        <v>0.20833333333333334</v>
      </c>
      <c r="J11477" t="s">
        <v>12</v>
      </c>
      <c r="K11477">
        <v>4962772</v>
      </c>
      <c r="L11477">
        <v>5928416</v>
      </c>
    </row>
    <row r="11478" spans="1:12" hidden="1" x14ac:dyDescent="0.2">
      <c r="A11478">
        <v>953527</v>
      </c>
      <c r="B11478" t="s">
        <v>25</v>
      </c>
      <c r="C11478" t="s">
        <v>26</v>
      </c>
      <c r="D11478" t="s">
        <v>15</v>
      </c>
      <c r="E11478" t="s">
        <v>27</v>
      </c>
      <c r="F11478" t="s">
        <v>22</v>
      </c>
      <c r="G11478" t="s">
        <v>11</v>
      </c>
      <c r="H11478" s="1">
        <v>43172</v>
      </c>
      <c r="I11478" s="2">
        <v>0.375</v>
      </c>
      <c r="J11478" t="s">
        <v>12</v>
      </c>
      <c r="K11478">
        <v>4963116</v>
      </c>
      <c r="L11478">
        <v>5928773</v>
      </c>
    </row>
    <row r="11479" spans="1:12" hidden="1" x14ac:dyDescent="0.2">
      <c r="A11479">
        <v>953528</v>
      </c>
      <c r="B11479" t="s">
        <v>25</v>
      </c>
      <c r="C11479" t="s">
        <v>26</v>
      </c>
      <c r="D11479" t="s">
        <v>15</v>
      </c>
      <c r="E11479" t="s">
        <v>27</v>
      </c>
      <c r="F11479" t="s">
        <v>22</v>
      </c>
      <c r="G11479" t="s">
        <v>11</v>
      </c>
      <c r="H11479" s="1">
        <v>43172</v>
      </c>
      <c r="I11479" s="2">
        <v>0.54166666666666663</v>
      </c>
      <c r="J11479" t="s">
        <v>12</v>
      </c>
      <c r="K11479">
        <v>4963320</v>
      </c>
      <c r="L11479">
        <v>5928995</v>
      </c>
    </row>
    <row r="11480" spans="1:12" hidden="1" x14ac:dyDescent="0.2">
      <c r="A11480">
        <v>953529</v>
      </c>
      <c r="B11480" t="s">
        <v>25</v>
      </c>
      <c r="C11480" t="s">
        <v>26</v>
      </c>
      <c r="D11480" t="s">
        <v>15</v>
      </c>
      <c r="E11480" t="s">
        <v>27</v>
      </c>
      <c r="F11480" t="s">
        <v>22</v>
      </c>
      <c r="G11480" t="s">
        <v>11</v>
      </c>
      <c r="H11480" s="1">
        <v>43172</v>
      </c>
      <c r="I11480" s="2">
        <v>0.70833333333333337</v>
      </c>
      <c r="J11480" t="s">
        <v>12</v>
      </c>
      <c r="K11480">
        <v>4963627</v>
      </c>
      <c r="L11480">
        <v>5929333</v>
      </c>
    </row>
    <row r="11481" spans="1:12" hidden="1" x14ac:dyDescent="0.2">
      <c r="A11481">
        <v>953530</v>
      </c>
      <c r="B11481" t="s">
        <v>25</v>
      </c>
      <c r="C11481" t="s">
        <v>26</v>
      </c>
      <c r="D11481" t="s">
        <v>15</v>
      </c>
      <c r="E11481" t="s">
        <v>27</v>
      </c>
      <c r="F11481" t="s">
        <v>22</v>
      </c>
      <c r="G11481" t="s">
        <v>11</v>
      </c>
      <c r="H11481" s="1">
        <v>43172</v>
      </c>
      <c r="I11481" s="2">
        <v>0.875</v>
      </c>
      <c r="J11481" t="s">
        <v>12</v>
      </c>
      <c r="K11481">
        <v>4963887</v>
      </c>
      <c r="L11481">
        <v>5929678</v>
      </c>
    </row>
    <row r="11482" spans="1:12" hidden="1" x14ac:dyDescent="0.2">
      <c r="A11482">
        <v>953531</v>
      </c>
      <c r="B11482" t="s">
        <v>25</v>
      </c>
      <c r="C11482" t="s">
        <v>26</v>
      </c>
      <c r="D11482" t="s">
        <v>15</v>
      </c>
      <c r="E11482" t="s">
        <v>27</v>
      </c>
      <c r="F11482" t="s">
        <v>22</v>
      </c>
      <c r="G11482" t="s">
        <v>11</v>
      </c>
      <c r="H11482" s="1">
        <v>43173</v>
      </c>
      <c r="I11482" s="2">
        <v>4.1666666666666664E-2</v>
      </c>
      <c r="J11482" t="s">
        <v>12</v>
      </c>
      <c r="K11482">
        <v>4963963</v>
      </c>
      <c r="L11482">
        <v>5929821</v>
      </c>
    </row>
    <row r="11483" spans="1:12" hidden="1" x14ac:dyDescent="0.2">
      <c r="A11483">
        <v>953532</v>
      </c>
      <c r="B11483" t="s">
        <v>25</v>
      </c>
      <c r="C11483" t="s">
        <v>26</v>
      </c>
      <c r="D11483" t="s">
        <v>15</v>
      </c>
      <c r="E11483" t="s">
        <v>27</v>
      </c>
      <c r="F11483" t="s">
        <v>22</v>
      </c>
      <c r="G11483" t="s">
        <v>11</v>
      </c>
      <c r="H11483" s="1">
        <v>43173</v>
      </c>
      <c r="I11483" s="2">
        <v>0.20833333333333334</v>
      </c>
      <c r="J11483" t="s">
        <v>12</v>
      </c>
      <c r="K11483">
        <v>4963996</v>
      </c>
      <c r="L11483">
        <v>5929861</v>
      </c>
    </row>
    <row r="11484" spans="1:12" hidden="1" x14ac:dyDescent="0.2">
      <c r="A11484">
        <v>953533</v>
      </c>
      <c r="B11484" t="s">
        <v>25</v>
      </c>
      <c r="C11484" t="s">
        <v>26</v>
      </c>
      <c r="D11484" t="s">
        <v>15</v>
      </c>
      <c r="E11484" t="s">
        <v>27</v>
      </c>
      <c r="F11484" t="s">
        <v>22</v>
      </c>
      <c r="G11484" t="s">
        <v>11</v>
      </c>
      <c r="H11484" s="1">
        <v>43173</v>
      </c>
      <c r="I11484" s="2">
        <v>0.375</v>
      </c>
      <c r="J11484" t="s">
        <v>12</v>
      </c>
      <c r="K11484">
        <v>4964324</v>
      </c>
      <c r="L11484">
        <v>5930318</v>
      </c>
    </row>
    <row r="11485" spans="1:12" hidden="1" x14ac:dyDescent="0.2">
      <c r="A11485">
        <v>953534</v>
      </c>
      <c r="B11485" t="s">
        <v>25</v>
      </c>
      <c r="C11485" t="s">
        <v>26</v>
      </c>
      <c r="D11485" t="s">
        <v>15</v>
      </c>
      <c r="E11485" t="s">
        <v>27</v>
      </c>
      <c r="F11485" t="s">
        <v>22</v>
      </c>
      <c r="G11485" t="s">
        <v>11</v>
      </c>
      <c r="H11485" s="1">
        <v>43173</v>
      </c>
      <c r="I11485" s="2">
        <v>0.54166666666666663</v>
      </c>
      <c r="J11485" t="s">
        <v>12</v>
      </c>
      <c r="K11485">
        <v>4964557</v>
      </c>
      <c r="L11485">
        <v>5930529</v>
      </c>
    </row>
    <row r="11486" spans="1:12" hidden="1" x14ac:dyDescent="0.2">
      <c r="A11486">
        <v>953535</v>
      </c>
      <c r="B11486" t="s">
        <v>25</v>
      </c>
      <c r="C11486" t="s">
        <v>26</v>
      </c>
      <c r="D11486" t="s">
        <v>15</v>
      </c>
      <c r="E11486" t="s">
        <v>27</v>
      </c>
      <c r="F11486" t="s">
        <v>22</v>
      </c>
      <c r="G11486" t="s">
        <v>11</v>
      </c>
      <c r="H11486" s="1">
        <v>43173</v>
      </c>
      <c r="I11486" s="2">
        <v>0.70833333333333337</v>
      </c>
      <c r="J11486" t="s">
        <v>12</v>
      </c>
      <c r="K11486">
        <v>4964878</v>
      </c>
      <c r="L11486">
        <v>5930898</v>
      </c>
    </row>
    <row r="11487" spans="1:12" hidden="1" x14ac:dyDescent="0.2">
      <c r="A11487">
        <v>953536</v>
      </c>
      <c r="B11487" t="s">
        <v>25</v>
      </c>
      <c r="C11487" t="s">
        <v>26</v>
      </c>
      <c r="D11487" t="s">
        <v>15</v>
      </c>
      <c r="E11487" t="s">
        <v>27</v>
      </c>
      <c r="F11487" t="s">
        <v>22</v>
      </c>
      <c r="G11487" t="s">
        <v>11</v>
      </c>
      <c r="H11487" s="1">
        <v>43173</v>
      </c>
      <c r="I11487" s="2">
        <v>0.875</v>
      </c>
      <c r="J11487" t="s">
        <v>12</v>
      </c>
      <c r="K11487">
        <v>4965156</v>
      </c>
      <c r="L11487">
        <v>5931257</v>
      </c>
    </row>
    <row r="11488" spans="1:12" hidden="1" x14ac:dyDescent="0.2">
      <c r="A11488">
        <v>953537</v>
      </c>
      <c r="B11488" t="s">
        <v>25</v>
      </c>
      <c r="C11488" t="s">
        <v>26</v>
      </c>
      <c r="D11488" t="s">
        <v>15</v>
      </c>
      <c r="E11488" t="s">
        <v>27</v>
      </c>
      <c r="F11488" t="s">
        <v>22</v>
      </c>
      <c r="G11488" t="s">
        <v>11</v>
      </c>
      <c r="H11488" s="1">
        <v>43174</v>
      </c>
      <c r="I11488" s="2">
        <v>4.1666666666666664E-2</v>
      </c>
      <c r="J11488" t="s">
        <v>12</v>
      </c>
      <c r="K11488">
        <v>4965262</v>
      </c>
      <c r="L11488">
        <v>5931380</v>
      </c>
    </row>
    <row r="11489" spans="1:12" hidden="1" x14ac:dyDescent="0.2">
      <c r="A11489">
        <v>953538</v>
      </c>
      <c r="B11489" t="s">
        <v>25</v>
      </c>
      <c r="C11489" t="s">
        <v>26</v>
      </c>
      <c r="D11489" t="s">
        <v>15</v>
      </c>
      <c r="E11489" t="s">
        <v>27</v>
      </c>
      <c r="F11489" t="s">
        <v>22</v>
      </c>
      <c r="G11489" t="s">
        <v>11</v>
      </c>
      <c r="H11489" s="1">
        <v>43174</v>
      </c>
      <c r="I11489" s="2">
        <v>0.20833333333333334</v>
      </c>
      <c r="J11489" t="s">
        <v>12</v>
      </c>
      <c r="K11489">
        <v>4965311</v>
      </c>
      <c r="L11489">
        <v>5931413</v>
      </c>
    </row>
    <row r="11490" spans="1:12" hidden="1" x14ac:dyDescent="0.2">
      <c r="A11490">
        <v>953539</v>
      </c>
      <c r="B11490" t="s">
        <v>25</v>
      </c>
      <c r="C11490" t="s">
        <v>26</v>
      </c>
      <c r="D11490" t="s">
        <v>15</v>
      </c>
      <c r="E11490" t="s">
        <v>27</v>
      </c>
      <c r="F11490" t="s">
        <v>22</v>
      </c>
      <c r="G11490" t="s">
        <v>11</v>
      </c>
      <c r="H11490" s="1">
        <v>43174</v>
      </c>
      <c r="I11490" s="2">
        <v>0.375</v>
      </c>
      <c r="J11490" t="s">
        <v>12</v>
      </c>
      <c r="K11490">
        <v>4965662</v>
      </c>
      <c r="L11490">
        <v>5931796</v>
      </c>
    </row>
    <row r="11491" spans="1:12" hidden="1" x14ac:dyDescent="0.2">
      <c r="A11491">
        <v>953540</v>
      </c>
      <c r="B11491" t="s">
        <v>25</v>
      </c>
      <c r="C11491" t="s">
        <v>26</v>
      </c>
      <c r="D11491" t="s">
        <v>15</v>
      </c>
      <c r="E11491" t="s">
        <v>27</v>
      </c>
      <c r="F11491" t="s">
        <v>22</v>
      </c>
      <c r="G11491" t="s">
        <v>11</v>
      </c>
      <c r="H11491" s="1">
        <v>43174</v>
      </c>
      <c r="I11491" s="2">
        <v>0.54166666666666663</v>
      </c>
      <c r="J11491" t="s">
        <v>12</v>
      </c>
      <c r="K11491">
        <v>4965903</v>
      </c>
      <c r="L11491">
        <v>5932053</v>
      </c>
    </row>
    <row r="11492" spans="1:12" hidden="1" x14ac:dyDescent="0.2">
      <c r="A11492">
        <v>953541</v>
      </c>
      <c r="B11492" t="s">
        <v>25</v>
      </c>
      <c r="C11492" t="s">
        <v>26</v>
      </c>
      <c r="D11492" t="s">
        <v>15</v>
      </c>
      <c r="E11492" t="s">
        <v>27</v>
      </c>
      <c r="F11492" t="s">
        <v>22</v>
      </c>
      <c r="G11492" t="s">
        <v>11</v>
      </c>
      <c r="H11492" s="1">
        <v>43174</v>
      </c>
      <c r="I11492" s="2">
        <v>0.70833333333333337</v>
      </c>
      <c r="J11492" t="s">
        <v>12</v>
      </c>
      <c r="K11492">
        <v>4966274</v>
      </c>
      <c r="L11492">
        <v>5932450</v>
      </c>
    </row>
    <row r="11493" spans="1:12" hidden="1" x14ac:dyDescent="0.2">
      <c r="A11493">
        <v>953542</v>
      </c>
      <c r="B11493" t="s">
        <v>25</v>
      </c>
      <c r="C11493" t="s">
        <v>26</v>
      </c>
      <c r="D11493" t="s">
        <v>15</v>
      </c>
      <c r="E11493" t="s">
        <v>27</v>
      </c>
      <c r="F11493" t="s">
        <v>22</v>
      </c>
      <c r="G11493" t="s">
        <v>11</v>
      </c>
      <c r="H11493" s="1">
        <v>43174</v>
      </c>
      <c r="I11493" s="2">
        <v>0.875</v>
      </c>
      <c r="J11493" t="s">
        <v>12</v>
      </c>
      <c r="K11493">
        <v>4966600</v>
      </c>
      <c r="L11493">
        <v>5932834</v>
      </c>
    </row>
    <row r="11494" spans="1:12" hidden="1" x14ac:dyDescent="0.2">
      <c r="A11494">
        <v>953543</v>
      </c>
      <c r="B11494" t="s">
        <v>25</v>
      </c>
      <c r="C11494" t="s">
        <v>26</v>
      </c>
      <c r="D11494" t="s">
        <v>15</v>
      </c>
      <c r="E11494" t="s">
        <v>27</v>
      </c>
      <c r="F11494" t="s">
        <v>22</v>
      </c>
      <c r="G11494" t="s">
        <v>11</v>
      </c>
      <c r="H11494" s="1">
        <v>43175</v>
      </c>
      <c r="I11494" s="2">
        <v>4.1666666666666664E-2</v>
      </c>
      <c r="J11494" t="s">
        <v>12</v>
      </c>
      <c r="K11494">
        <v>4966704</v>
      </c>
      <c r="L11494">
        <v>5932977</v>
      </c>
    </row>
    <row r="11495" spans="1:12" hidden="1" x14ac:dyDescent="0.2">
      <c r="A11495">
        <v>953544</v>
      </c>
      <c r="B11495" t="s">
        <v>25</v>
      </c>
      <c r="C11495" t="s">
        <v>26</v>
      </c>
      <c r="D11495" t="s">
        <v>15</v>
      </c>
      <c r="E11495" t="s">
        <v>27</v>
      </c>
      <c r="F11495" t="s">
        <v>22</v>
      </c>
      <c r="G11495" t="s">
        <v>11</v>
      </c>
      <c r="H11495" s="1">
        <v>43175</v>
      </c>
      <c r="I11495" s="2">
        <v>0.20833333333333334</v>
      </c>
      <c r="J11495" t="s">
        <v>12</v>
      </c>
      <c r="K11495">
        <v>4966759</v>
      </c>
      <c r="L11495">
        <v>5933019</v>
      </c>
    </row>
    <row r="11496" spans="1:12" hidden="1" x14ac:dyDescent="0.2">
      <c r="A11496">
        <v>953545</v>
      </c>
      <c r="B11496" t="s">
        <v>25</v>
      </c>
      <c r="C11496" t="s">
        <v>26</v>
      </c>
      <c r="D11496" t="s">
        <v>15</v>
      </c>
      <c r="E11496" t="s">
        <v>27</v>
      </c>
      <c r="F11496" t="s">
        <v>22</v>
      </c>
      <c r="G11496" t="s">
        <v>11</v>
      </c>
      <c r="H11496" s="1">
        <v>43175</v>
      </c>
      <c r="I11496" s="2">
        <v>0.375</v>
      </c>
      <c r="J11496" t="s">
        <v>12</v>
      </c>
      <c r="K11496">
        <v>4967112</v>
      </c>
      <c r="L11496">
        <v>5933428</v>
      </c>
    </row>
    <row r="11497" spans="1:12" hidden="1" x14ac:dyDescent="0.2">
      <c r="A11497">
        <v>953546</v>
      </c>
      <c r="B11497" t="s">
        <v>25</v>
      </c>
      <c r="C11497" t="s">
        <v>26</v>
      </c>
      <c r="D11497" t="s">
        <v>15</v>
      </c>
      <c r="E11497" t="s">
        <v>27</v>
      </c>
      <c r="F11497" t="s">
        <v>22</v>
      </c>
      <c r="G11497" t="s">
        <v>11</v>
      </c>
      <c r="H11497" s="1">
        <v>43175</v>
      </c>
      <c r="I11497" s="2">
        <v>0.54166666666666663</v>
      </c>
      <c r="J11497" t="s">
        <v>12</v>
      </c>
      <c r="K11497">
        <v>4967358</v>
      </c>
      <c r="L11497">
        <v>5933679</v>
      </c>
    </row>
    <row r="11498" spans="1:12" hidden="1" x14ac:dyDescent="0.2">
      <c r="A11498">
        <v>953547</v>
      </c>
      <c r="B11498" t="s">
        <v>25</v>
      </c>
      <c r="C11498" t="s">
        <v>26</v>
      </c>
      <c r="D11498" t="s">
        <v>15</v>
      </c>
      <c r="E11498" t="s">
        <v>27</v>
      </c>
      <c r="F11498" t="s">
        <v>22</v>
      </c>
      <c r="G11498" t="s">
        <v>11</v>
      </c>
      <c r="H11498" s="1">
        <v>43175</v>
      </c>
      <c r="I11498" s="2">
        <v>0.70833333333333337</v>
      </c>
      <c r="J11498" t="s">
        <v>12</v>
      </c>
      <c r="K11498">
        <v>4967704</v>
      </c>
      <c r="L11498">
        <v>5934039</v>
      </c>
    </row>
    <row r="11499" spans="1:12" hidden="1" x14ac:dyDescent="0.2">
      <c r="A11499">
        <v>953548</v>
      </c>
      <c r="B11499" t="s">
        <v>25</v>
      </c>
      <c r="C11499" t="s">
        <v>26</v>
      </c>
      <c r="D11499" t="s">
        <v>15</v>
      </c>
      <c r="E11499" t="s">
        <v>27</v>
      </c>
      <c r="F11499" t="s">
        <v>22</v>
      </c>
      <c r="G11499" t="s">
        <v>11</v>
      </c>
      <c r="H11499" s="1">
        <v>43175</v>
      </c>
      <c r="I11499" s="2">
        <v>0.875</v>
      </c>
      <c r="J11499" t="s">
        <v>12</v>
      </c>
      <c r="K11499">
        <v>4967987</v>
      </c>
      <c r="L11499">
        <v>5934359</v>
      </c>
    </row>
    <row r="11500" spans="1:12" hidden="1" x14ac:dyDescent="0.2">
      <c r="A11500">
        <v>953675</v>
      </c>
      <c r="B11500" t="s">
        <v>28</v>
      </c>
      <c r="C11500" t="s">
        <v>29</v>
      </c>
      <c r="D11500" t="s">
        <v>13</v>
      </c>
      <c r="E11500" t="s">
        <v>30</v>
      </c>
      <c r="F11500" t="s">
        <v>22</v>
      </c>
      <c r="G11500" t="s">
        <v>11</v>
      </c>
      <c r="H11500" s="1">
        <v>43169</v>
      </c>
      <c r="I11500" s="2">
        <v>0</v>
      </c>
      <c r="J11500" t="s">
        <v>12</v>
      </c>
      <c r="K11500">
        <v>4015343</v>
      </c>
      <c r="L11500">
        <v>4304445</v>
      </c>
    </row>
    <row r="11501" spans="1:12" hidden="1" x14ac:dyDescent="0.2">
      <c r="A11501">
        <v>953676</v>
      </c>
      <c r="B11501" t="s">
        <v>28</v>
      </c>
      <c r="C11501" t="s">
        <v>29</v>
      </c>
      <c r="D11501" t="s">
        <v>13</v>
      </c>
      <c r="E11501" t="s">
        <v>30</v>
      </c>
      <c r="F11501" t="s">
        <v>22</v>
      </c>
      <c r="G11501" t="s">
        <v>11</v>
      </c>
      <c r="H11501" s="1">
        <v>43169</v>
      </c>
      <c r="I11501" s="2">
        <v>0.16666666666666666</v>
      </c>
      <c r="J11501" t="s">
        <v>12</v>
      </c>
      <c r="K11501">
        <v>4015371</v>
      </c>
      <c r="L11501">
        <v>4304526</v>
      </c>
    </row>
    <row r="11502" spans="1:12" hidden="1" x14ac:dyDescent="0.2">
      <c r="A11502">
        <v>953677</v>
      </c>
      <c r="B11502" t="s">
        <v>28</v>
      </c>
      <c r="C11502" t="s">
        <v>29</v>
      </c>
      <c r="D11502" t="s">
        <v>13</v>
      </c>
      <c r="E11502" t="s">
        <v>30</v>
      </c>
      <c r="F11502" t="s">
        <v>22</v>
      </c>
      <c r="G11502" t="s">
        <v>11</v>
      </c>
      <c r="H11502" s="1">
        <v>43169</v>
      </c>
      <c r="I11502" s="2">
        <v>0.33333333333333331</v>
      </c>
      <c r="J11502" t="s">
        <v>12</v>
      </c>
      <c r="K11502">
        <v>4015587</v>
      </c>
      <c r="L11502">
        <v>4304571</v>
      </c>
    </row>
    <row r="11503" spans="1:12" hidden="1" x14ac:dyDescent="0.2">
      <c r="A11503">
        <v>953678</v>
      </c>
      <c r="B11503" t="s">
        <v>28</v>
      </c>
      <c r="C11503" t="s">
        <v>29</v>
      </c>
      <c r="D11503" t="s">
        <v>13</v>
      </c>
      <c r="E11503" t="s">
        <v>30</v>
      </c>
      <c r="F11503" t="s">
        <v>22</v>
      </c>
      <c r="G11503" t="s">
        <v>11</v>
      </c>
      <c r="H11503" s="1">
        <v>43169</v>
      </c>
      <c r="I11503" s="2">
        <v>0.5</v>
      </c>
      <c r="J11503" t="s">
        <v>12</v>
      </c>
      <c r="K11503">
        <v>4015865</v>
      </c>
      <c r="L11503">
        <v>4304752</v>
      </c>
    </row>
    <row r="11504" spans="1:12" hidden="1" x14ac:dyDescent="0.2">
      <c r="A11504">
        <v>953679</v>
      </c>
      <c r="B11504" t="s">
        <v>28</v>
      </c>
      <c r="C11504" t="s">
        <v>29</v>
      </c>
      <c r="D11504" t="s">
        <v>13</v>
      </c>
      <c r="E11504" t="s">
        <v>30</v>
      </c>
      <c r="F11504" t="s">
        <v>22</v>
      </c>
      <c r="G11504" t="s">
        <v>11</v>
      </c>
      <c r="H11504" s="1">
        <v>43169</v>
      </c>
      <c r="I11504" s="2">
        <v>0.66666666666666663</v>
      </c>
      <c r="J11504" t="s">
        <v>12</v>
      </c>
      <c r="K11504">
        <v>4016075</v>
      </c>
      <c r="L11504">
        <v>4305058</v>
      </c>
    </row>
    <row r="11505" spans="1:12" hidden="1" x14ac:dyDescent="0.2">
      <c r="A11505">
        <v>953680</v>
      </c>
      <c r="B11505" t="s">
        <v>28</v>
      </c>
      <c r="C11505" t="s">
        <v>29</v>
      </c>
      <c r="D11505" t="s">
        <v>13</v>
      </c>
      <c r="E11505" t="s">
        <v>30</v>
      </c>
      <c r="F11505" t="s">
        <v>22</v>
      </c>
      <c r="G11505" t="s">
        <v>11</v>
      </c>
      <c r="H11505" s="1">
        <v>43169</v>
      </c>
      <c r="I11505" s="2">
        <v>0.83333333333333337</v>
      </c>
      <c r="J11505" t="s">
        <v>12</v>
      </c>
      <c r="K11505">
        <v>4016233</v>
      </c>
      <c r="L11505">
        <v>4305432</v>
      </c>
    </row>
    <row r="11506" spans="1:12" hidden="1" x14ac:dyDescent="0.2">
      <c r="A11506">
        <v>953681</v>
      </c>
      <c r="B11506" t="s">
        <v>28</v>
      </c>
      <c r="C11506" t="s">
        <v>29</v>
      </c>
      <c r="D11506" t="s">
        <v>13</v>
      </c>
      <c r="E11506" t="s">
        <v>30</v>
      </c>
      <c r="F11506" t="s">
        <v>22</v>
      </c>
      <c r="G11506" t="s">
        <v>11</v>
      </c>
      <c r="H11506" s="1">
        <v>43170</v>
      </c>
      <c r="I11506" s="2">
        <v>0</v>
      </c>
      <c r="J11506" t="s">
        <v>12</v>
      </c>
      <c r="K11506">
        <v>4016303</v>
      </c>
      <c r="L11506">
        <v>4305692</v>
      </c>
    </row>
    <row r="11507" spans="1:12" hidden="1" x14ac:dyDescent="0.2">
      <c r="A11507">
        <v>953682</v>
      </c>
      <c r="B11507" t="s">
        <v>28</v>
      </c>
      <c r="C11507" t="s">
        <v>29</v>
      </c>
      <c r="D11507" t="s">
        <v>13</v>
      </c>
      <c r="E11507" t="s">
        <v>30</v>
      </c>
      <c r="F11507" t="s">
        <v>22</v>
      </c>
      <c r="G11507" t="s">
        <v>11</v>
      </c>
      <c r="H11507" s="1">
        <v>43170</v>
      </c>
      <c r="I11507" s="2">
        <v>0.20833333333333334</v>
      </c>
      <c r="J11507" t="s">
        <v>12</v>
      </c>
      <c r="K11507">
        <v>4016323</v>
      </c>
      <c r="L11507">
        <v>4305779</v>
      </c>
    </row>
    <row r="11508" spans="1:12" hidden="1" x14ac:dyDescent="0.2">
      <c r="A11508">
        <v>953683</v>
      </c>
      <c r="B11508" t="s">
        <v>28</v>
      </c>
      <c r="C11508" t="s">
        <v>29</v>
      </c>
      <c r="D11508" t="s">
        <v>13</v>
      </c>
      <c r="E11508" t="s">
        <v>30</v>
      </c>
      <c r="F11508" t="s">
        <v>22</v>
      </c>
      <c r="G11508" t="s">
        <v>11</v>
      </c>
      <c r="H11508" s="1">
        <v>43170</v>
      </c>
      <c r="I11508" s="2">
        <v>0.375</v>
      </c>
      <c r="J11508" t="s">
        <v>12</v>
      </c>
      <c r="K11508">
        <v>4016469</v>
      </c>
      <c r="L11508">
        <v>4305834</v>
      </c>
    </row>
    <row r="11509" spans="1:12" hidden="1" x14ac:dyDescent="0.2">
      <c r="A11509">
        <v>953684</v>
      </c>
      <c r="B11509" t="s">
        <v>28</v>
      </c>
      <c r="C11509" t="s">
        <v>29</v>
      </c>
      <c r="D11509" t="s">
        <v>13</v>
      </c>
      <c r="E11509" t="s">
        <v>30</v>
      </c>
      <c r="F11509" t="s">
        <v>22</v>
      </c>
      <c r="G11509" t="s">
        <v>11</v>
      </c>
      <c r="H11509" s="1">
        <v>43170</v>
      </c>
      <c r="I11509" s="2">
        <v>0.51438657407407407</v>
      </c>
      <c r="J11509" t="s">
        <v>12</v>
      </c>
      <c r="K11509">
        <v>4016640</v>
      </c>
      <c r="L11509">
        <v>4305934</v>
      </c>
    </row>
    <row r="11510" spans="1:12" hidden="1" x14ac:dyDescent="0.2">
      <c r="A11510">
        <v>953685</v>
      </c>
      <c r="B11510" t="s">
        <v>28</v>
      </c>
      <c r="C11510" t="s">
        <v>29</v>
      </c>
      <c r="D11510" t="s">
        <v>13</v>
      </c>
      <c r="E11510" t="s">
        <v>30</v>
      </c>
      <c r="F11510" t="s">
        <v>22</v>
      </c>
      <c r="G11510" t="s">
        <v>11</v>
      </c>
      <c r="H11510" s="1">
        <v>43170</v>
      </c>
      <c r="I11510" s="2">
        <v>0.54166666666666663</v>
      </c>
      <c r="J11510" t="s">
        <v>12</v>
      </c>
      <c r="K11510">
        <v>4016678</v>
      </c>
      <c r="L11510">
        <v>4305970</v>
      </c>
    </row>
    <row r="11511" spans="1:12" hidden="1" x14ac:dyDescent="0.2">
      <c r="A11511">
        <v>953686</v>
      </c>
      <c r="B11511" t="s">
        <v>28</v>
      </c>
      <c r="C11511" t="s">
        <v>29</v>
      </c>
      <c r="D11511" t="s">
        <v>13</v>
      </c>
      <c r="E11511" t="s">
        <v>30</v>
      </c>
      <c r="F11511" t="s">
        <v>22</v>
      </c>
      <c r="G11511" t="s">
        <v>11</v>
      </c>
      <c r="H11511" s="1">
        <v>43170</v>
      </c>
      <c r="I11511" s="2">
        <v>0.70833333333333337</v>
      </c>
      <c r="J11511" t="s">
        <v>12</v>
      </c>
      <c r="K11511">
        <v>4016880</v>
      </c>
      <c r="L11511">
        <v>4306211</v>
      </c>
    </row>
    <row r="11512" spans="1:12" hidden="1" x14ac:dyDescent="0.2">
      <c r="A11512">
        <v>953687</v>
      </c>
      <c r="B11512" t="s">
        <v>28</v>
      </c>
      <c r="C11512" t="s">
        <v>29</v>
      </c>
      <c r="D11512" t="s">
        <v>13</v>
      </c>
      <c r="E11512" t="s">
        <v>30</v>
      </c>
      <c r="F11512" t="s">
        <v>22</v>
      </c>
      <c r="G11512" t="s">
        <v>11</v>
      </c>
      <c r="H11512" s="1">
        <v>43170</v>
      </c>
      <c r="I11512" s="2">
        <v>0.875</v>
      </c>
      <c r="J11512" t="s">
        <v>12</v>
      </c>
      <c r="K11512">
        <v>4017023</v>
      </c>
      <c r="L11512">
        <v>4306525</v>
      </c>
    </row>
    <row r="11513" spans="1:12" hidden="1" x14ac:dyDescent="0.2">
      <c r="A11513">
        <v>953688</v>
      </c>
      <c r="B11513" t="s">
        <v>28</v>
      </c>
      <c r="C11513" t="s">
        <v>29</v>
      </c>
      <c r="D11513" t="s">
        <v>13</v>
      </c>
      <c r="E11513" t="s">
        <v>30</v>
      </c>
      <c r="F11513" t="s">
        <v>22</v>
      </c>
      <c r="G11513" t="s">
        <v>11</v>
      </c>
      <c r="H11513" s="1">
        <v>43171</v>
      </c>
      <c r="I11513" s="2">
        <v>4.1666666666666664E-2</v>
      </c>
      <c r="J11513" t="s">
        <v>12</v>
      </c>
      <c r="K11513">
        <v>4017073</v>
      </c>
      <c r="L11513">
        <v>4306682</v>
      </c>
    </row>
    <row r="11514" spans="1:12" hidden="1" x14ac:dyDescent="0.2">
      <c r="A11514">
        <v>953689</v>
      </c>
      <c r="B11514" t="s">
        <v>28</v>
      </c>
      <c r="C11514" t="s">
        <v>29</v>
      </c>
      <c r="D11514" t="s">
        <v>13</v>
      </c>
      <c r="E11514" t="s">
        <v>30</v>
      </c>
      <c r="F11514" t="s">
        <v>22</v>
      </c>
      <c r="G11514" t="s">
        <v>11</v>
      </c>
      <c r="H11514" s="1">
        <v>43171</v>
      </c>
      <c r="I11514" s="2">
        <v>0.20833333333333334</v>
      </c>
      <c r="J11514" t="s">
        <v>12</v>
      </c>
      <c r="K11514">
        <v>4017114</v>
      </c>
      <c r="L11514">
        <v>4306701</v>
      </c>
    </row>
    <row r="11515" spans="1:12" hidden="1" x14ac:dyDescent="0.2">
      <c r="A11515">
        <v>953690</v>
      </c>
      <c r="B11515" t="s">
        <v>28</v>
      </c>
      <c r="C11515" t="s">
        <v>29</v>
      </c>
      <c r="D11515" t="s">
        <v>13</v>
      </c>
      <c r="E11515" t="s">
        <v>30</v>
      </c>
      <c r="F11515" t="s">
        <v>22</v>
      </c>
      <c r="G11515" t="s">
        <v>11</v>
      </c>
      <c r="H11515" s="1">
        <v>43171</v>
      </c>
      <c r="I11515" s="2">
        <v>0.375</v>
      </c>
      <c r="J11515" t="s">
        <v>12</v>
      </c>
      <c r="K11515">
        <v>4017975</v>
      </c>
      <c r="L11515">
        <v>4306868</v>
      </c>
    </row>
    <row r="11516" spans="1:12" hidden="1" x14ac:dyDescent="0.2">
      <c r="A11516">
        <v>953691</v>
      </c>
      <c r="B11516" t="s">
        <v>28</v>
      </c>
      <c r="C11516" t="s">
        <v>29</v>
      </c>
      <c r="D11516" t="s">
        <v>13</v>
      </c>
      <c r="E11516" t="s">
        <v>30</v>
      </c>
      <c r="F11516" t="s">
        <v>22</v>
      </c>
      <c r="G11516" t="s">
        <v>11</v>
      </c>
      <c r="H11516" s="1">
        <v>43171</v>
      </c>
      <c r="I11516" s="2">
        <v>0.54166666666666663</v>
      </c>
      <c r="J11516" t="s">
        <v>12</v>
      </c>
      <c r="K11516">
        <v>4018317</v>
      </c>
      <c r="L11516">
        <v>4307131</v>
      </c>
    </row>
    <row r="11517" spans="1:12" hidden="1" x14ac:dyDescent="0.2">
      <c r="A11517">
        <v>953692</v>
      </c>
      <c r="B11517" t="s">
        <v>28</v>
      </c>
      <c r="C11517" t="s">
        <v>29</v>
      </c>
      <c r="D11517" t="s">
        <v>13</v>
      </c>
      <c r="E11517" t="s">
        <v>30</v>
      </c>
      <c r="F11517" t="s">
        <v>22</v>
      </c>
      <c r="G11517" t="s">
        <v>11</v>
      </c>
      <c r="H11517" s="1">
        <v>43171</v>
      </c>
      <c r="I11517" s="2">
        <v>0.70833333333333337</v>
      </c>
      <c r="J11517" t="s">
        <v>12</v>
      </c>
      <c r="K11517">
        <v>4018646</v>
      </c>
      <c r="L11517">
        <v>4307794</v>
      </c>
    </row>
    <row r="11518" spans="1:12" hidden="1" x14ac:dyDescent="0.2">
      <c r="A11518">
        <v>953693</v>
      </c>
      <c r="B11518" t="s">
        <v>28</v>
      </c>
      <c r="C11518" t="s">
        <v>29</v>
      </c>
      <c r="D11518" t="s">
        <v>13</v>
      </c>
      <c r="E11518" t="s">
        <v>30</v>
      </c>
      <c r="F11518" t="s">
        <v>22</v>
      </c>
      <c r="G11518" t="s">
        <v>11</v>
      </c>
      <c r="H11518" s="1">
        <v>43171</v>
      </c>
      <c r="I11518" s="2">
        <v>0.875</v>
      </c>
      <c r="J11518" t="s">
        <v>12</v>
      </c>
      <c r="K11518">
        <v>4018839</v>
      </c>
      <c r="L11518">
        <v>4308502</v>
      </c>
    </row>
    <row r="11519" spans="1:12" hidden="1" x14ac:dyDescent="0.2">
      <c r="A11519">
        <v>953694</v>
      </c>
      <c r="B11519" t="s">
        <v>28</v>
      </c>
      <c r="C11519" t="s">
        <v>29</v>
      </c>
      <c r="D11519" t="s">
        <v>13</v>
      </c>
      <c r="E11519" t="s">
        <v>30</v>
      </c>
      <c r="F11519" t="s">
        <v>22</v>
      </c>
      <c r="G11519" t="s">
        <v>11</v>
      </c>
      <c r="H11519" s="1">
        <v>43172</v>
      </c>
      <c r="I11519" s="2">
        <v>4.1666666666666664E-2</v>
      </c>
      <c r="J11519" t="s">
        <v>12</v>
      </c>
      <c r="K11519">
        <v>4018892</v>
      </c>
      <c r="L11519">
        <v>4308719</v>
      </c>
    </row>
    <row r="11520" spans="1:12" hidden="1" x14ac:dyDescent="0.2">
      <c r="A11520">
        <v>953695</v>
      </c>
      <c r="B11520" t="s">
        <v>28</v>
      </c>
      <c r="C11520" t="s">
        <v>29</v>
      </c>
      <c r="D11520" t="s">
        <v>13</v>
      </c>
      <c r="E11520" t="s">
        <v>30</v>
      </c>
      <c r="F11520" t="s">
        <v>22</v>
      </c>
      <c r="G11520" t="s">
        <v>11</v>
      </c>
      <c r="H11520" s="1">
        <v>43172</v>
      </c>
      <c r="I11520" s="2">
        <v>0.20833333333333334</v>
      </c>
      <c r="J11520" t="s">
        <v>12</v>
      </c>
      <c r="K11520">
        <v>4018934</v>
      </c>
      <c r="L11520">
        <v>4308760</v>
      </c>
    </row>
    <row r="11521" spans="1:12" hidden="1" x14ac:dyDescent="0.2">
      <c r="A11521">
        <v>953696</v>
      </c>
      <c r="B11521" t="s">
        <v>28</v>
      </c>
      <c r="C11521" t="s">
        <v>29</v>
      </c>
      <c r="D11521" t="s">
        <v>13</v>
      </c>
      <c r="E11521" t="s">
        <v>30</v>
      </c>
      <c r="F11521" t="s">
        <v>22</v>
      </c>
      <c r="G11521" t="s">
        <v>11</v>
      </c>
      <c r="H11521" s="1">
        <v>43172</v>
      </c>
      <c r="I11521" s="2">
        <v>0.375</v>
      </c>
      <c r="J11521" t="s">
        <v>12</v>
      </c>
      <c r="K11521">
        <v>4019754</v>
      </c>
      <c r="L11521">
        <v>4308965</v>
      </c>
    </row>
    <row r="11522" spans="1:12" hidden="1" x14ac:dyDescent="0.2">
      <c r="A11522">
        <v>953697</v>
      </c>
      <c r="B11522" t="s">
        <v>28</v>
      </c>
      <c r="C11522" t="s">
        <v>29</v>
      </c>
      <c r="D11522" t="s">
        <v>13</v>
      </c>
      <c r="E11522" t="s">
        <v>30</v>
      </c>
      <c r="F11522" t="s">
        <v>22</v>
      </c>
      <c r="G11522" t="s">
        <v>11</v>
      </c>
      <c r="H11522" s="1">
        <v>43172</v>
      </c>
      <c r="I11522" s="2">
        <v>0.54166666666666663</v>
      </c>
      <c r="J11522" t="s">
        <v>12</v>
      </c>
      <c r="K11522">
        <v>4020064</v>
      </c>
      <c r="L11522">
        <v>4309187</v>
      </c>
    </row>
    <row r="11523" spans="1:12" hidden="1" x14ac:dyDescent="0.2">
      <c r="A11523">
        <v>953698</v>
      </c>
      <c r="B11523" t="s">
        <v>28</v>
      </c>
      <c r="C11523" t="s">
        <v>29</v>
      </c>
      <c r="D11523" t="s">
        <v>13</v>
      </c>
      <c r="E11523" t="s">
        <v>30</v>
      </c>
      <c r="F11523" t="s">
        <v>22</v>
      </c>
      <c r="G11523" t="s">
        <v>11</v>
      </c>
      <c r="H11523" s="1">
        <v>43172</v>
      </c>
      <c r="I11523" s="2">
        <v>0.70833333333333337</v>
      </c>
      <c r="J11523" t="s">
        <v>12</v>
      </c>
      <c r="K11523">
        <v>4020362</v>
      </c>
      <c r="L11523">
        <v>4309801</v>
      </c>
    </row>
    <row r="11524" spans="1:12" hidden="1" x14ac:dyDescent="0.2">
      <c r="A11524">
        <v>953699</v>
      </c>
      <c r="B11524" t="s">
        <v>28</v>
      </c>
      <c r="C11524" t="s">
        <v>29</v>
      </c>
      <c r="D11524" t="s">
        <v>13</v>
      </c>
      <c r="E11524" t="s">
        <v>30</v>
      </c>
      <c r="F11524" t="s">
        <v>22</v>
      </c>
      <c r="G11524" t="s">
        <v>11</v>
      </c>
      <c r="H11524" s="1">
        <v>43172</v>
      </c>
      <c r="I11524" s="2">
        <v>0.875</v>
      </c>
      <c r="J11524" t="s">
        <v>12</v>
      </c>
      <c r="K11524">
        <v>4020556</v>
      </c>
      <c r="L11524">
        <v>4310475</v>
      </c>
    </row>
    <row r="11525" spans="1:12" hidden="1" x14ac:dyDescent="0.2">
      <c r="A11525">
        <v>953700</v>
      </c>
      <c r="B11525" t="s">
        <v>28</v>
      </c>
      <c r="C11525" t="s">
        <v>29</v>
      </c>
      <c r="D11525" t="s">
        <v>13</v>
      </c>
      <c r="E11525" t="s">
        <v>30</v>
      </c>
      <c r="F11525" t="s">
        <v>22</v>
      </c>
      <c r="G11525" t="s">
        <v>11</v>
      </c>
      <c r="H11525" s="1">
        <v>43173</v>
      </c>
      <c r="I11525" s="2">
        <v>4.1666666666666664E-2</v>
      </c>
      <c r="J11525" t="s">
        <v>12</v>
      </c>
      <c r="K11525">
        <v>4020610</v>
      </c>
      <c r="L11525">
        <v>4310705</v>
      </c>
    </row>
    <row r="11526" spans="1:12" hidden="1" x14ac:dyDescent="0.2">
      <c r="A11526">
        <v>953701</v>
      </c>
      <c r="B11526" t="s">
        <v>28</v>
      </c>
      <c r="C11526" t="s">
        <v>29</v>
      </c>
      <c r="D11526" t="s">
        <v>13</v>
      </c>
      <c r="E11526" t="s">
        <v>30</v>
      </c>
      <c r="F11526" t="s">
        <v>22</v>
      </c>
      <c r="G11526" t="s">
        <v>11</v>
      </c>
      <c r="H11526" s="1">
        <v>43173</v>
      </c>
      <c r="I11526" s="2">
        <v>0.20833333333333334</v>
      </c>
      <c r="J11526" t="s">
        <v>12</v>
      </c>
      <c r="K11526">
        <v>4020648</v>
      </c>
      <c r="L11526">
        <v>4310734</v>
      </c>
    </row>
    <row r="11527" spans="1:12" hidden="1" x14ac:dyDescent="0.2">
      <c r="A11527">
        <v>953702</v>
      </c>
      <c r="B11527" t="s">
        <v>28</v>
      </c>
      <c r="C11527" t="s">
        <v>29</v>
      </c>
      <c r="D11527" t="s">
        <v>13</v>
      </c>
      <c r="E11527" t="s">
        <v>30</v>
      </c>
      <c r="F11527" t="s">
        <v>22</v>
      </c>
      <c r="G11527" t="s">
        <v>11</v>
      </c>
      <c r="H11527" s="1">
        <v>43173</v>
      </c>
      <c r="I11527" s="2">
        <v>0.375</v>
      </c>
      <c r="J11527" t="s">
        <v>12</v>
      </c>
      <c r="K11527">
        <v>4021508</v>
      </c>
      <c r="L11527">
        <v>4310940</v>
      </c>
    </row>
    <row r="11528" spans="1:12" hidden="1" x14ac:dyDescent="0.2">
      <c r="A11528">
        <v>953703</v>
      </c>
      <c r="B11528" t="s">
        <v>28</v>
      </c>
      <c r="C11528" t="s">
        <v>29</v>
      </c>
      <c r="D11528" t="s">
        <v>13</v>
      </c>
      <c r="E11528" t="s">
        <v>30</v>
      </c>
      <c r="F11528" t="s">
        <v>22</v>
      </c>
      <c r="G11528" t="s">
        <v>11</v>
      </c>
      <c r="H11528" s="1">
        <v>43173</v>
      </c>
      <c r="I11528" s="2">
        <v>0.54166666666666663</v>
      </c>
      <c r="J11528" t="s">
        <v>12</v>
      </c>
      <c r="K11528">
        <v>4021833</v>
      </c>
      <c r="L11528">
        <v>4311141</v>
      </c>
    </row>
    <row r="11529" spans="1:12" hidden="1" x14ac:dyDescent="0.2">
      <c r="A11529">
        <v>953704</v>
      </c>
      <c r="B11529" t="s">
        <v>28</v>
      </c>
      <c r="C11529" t="s">
        <v>29</v>
      </c>
      <c r="D11529" t="s">
        <v>13</v>
      </c>
      <c r="E11529" t="s">
        <v>30</v>
      </c>
      <c r="F11529" t="s">
        <v>22</v>
      </c>
      <c r="G11529" t="s">
        <v>11</v>
      </c>
      <c r="H11529" s="1">
        <v>43173</v>
      </c>
      <c r="I11529" s="2">
        <v>0.70833333333333337</v>
      </c>
      <c r="J11529" t="s">
        <v>12</v>
      </c>
      <c r="K11529">
        <v>4022166</v>
      </c>
      <c r="L11529">
        <v>4311785</v>
      </c>
    </row>
    <row r="11530" spans="1:12" hidden="1" x14ac:dyDescent="0.2">
      <c r="A11530">
        <v>953705</v>
      </c>
      <c r="B11530" t="s">
        <v>28</v>
      </c>
      <c r="C11530" t="s">
        <v>29</v>
      </c>
      <c r="D11530" t="s">
        <v>13</v>
      </c>
      <c r="E11530" t="s">
        <v>30</v>
      </c>
      <c r="F11530" t="s">
        <v>22</v>
      </c>
      <c r="G11530" t="s">
        <v>11</v>
      </c>
      <c r="H11530" s="1">
        <v>43173</v>
      </c>
      <c r="I11530" s="2">
        <v>0.875</v>
      </c>
      <c r="J11530" t="s">
        <v>12</v>
      </c>
      <c r="K11530">
        <v>4022368</v>
      </c>
      <c r="L11530">
        <v>4312516</v>
      </c>
    </row>
    <row r="11531" spans="1:12" hidden="1" x14ac:dyDescent="0.2">
      <c r="A11531">
        <v>953706</v>
      </c>
      <c r="B11531" t="s">
        <v>28</v>
      </c>
      <c r="C11531" t="s">
        <v>29</v>
      </c>
      <c r="D11531" t="s">
        <v>13</v>
      </c>
      <c r="E11531" t="s">
        <v>30</v>
      </c>
      <c r="F11531" t="s">
        <v>22</v>
      </c>
      <c r="G11531" t="s">
        <v>11</v>
      </c>
      <c r="H11531" s="1">
        <v>43174</v>
      </c>
      <c r="I11531" s="2">
        <v>4.1666666666666664E-2</v>
      </c>
      <c r="J11531" t="s">
        <v>12</v>
      </c>
      <c r="K11531">
        <v>4022428</v>
      </c>
      <c r="L11531">
        <v>4312740</v>
      </c>
    </row>
    <row r="11532" spans="1:12" hidden="1" x14ac:dyDescent="0.2">
      <c r="A11532">
        <v>953707</v>
      </c>
      <c r="B11532" t="s">
        <v>28</v>
      </c>
      <c r="C11532" t="s">
        <v>29</v>
      </c>
      <c r="D11532" t="s">
        <v>13</v>
      </c>
      <c r="E11532" t="s">
        <v>30</v>
      </c>
      <c r="F11532" t="s">
        <v>22</v>
      </c>
      <c r="G11532" t="s">
        <v>11</v>
      </c>
      <c r="H11532" s="1">
        <v>43174</v>
      </c>
      <c r="I11532" s="2">
        <v>0.20833333333333334</v>
      </c>
      <c r="J11532" t="s">
        <v>12</v>
      </c>
      <c r="K11532">
        <v>4022463</v>
      </c>
      <c r="L11532">
        <v>4312781</v>
      </c>
    </row>
    <row r="11533" spans="1:12" hidden="1" x14ac:dyDescent="0.2">
      <c r="A11533">
        <v>953708</v>
      </c>
      <c r="B11533" t="s">
        <v>28</v>
      </c>
      <c r="C11533" t="s">
        <v>29</v>
      </c>
      <c r="D11533" t="s">
        <v>13</v>
      </c>
      <c r="E11533" t="s">
        <v>30</v>
      </c>
      <c r="F11533" t="s">
        <v>22</v>
      </c>
      <c r="G11533" t="s">
        <v>11</v>
      </c>
      <c r="H11533" s="1">
        <v>43174</v>
      </c>
      <c r="I11533" s="2">
        <v>0.375</v>
      </c>
      <c r="J11533" t="s">
        <v>12</v>
      </c>
      <c r="K11533">
        <v>4023353</v>
      </c>
      <c r="L11533">
        <v>4312995</v>
      </c>
    </row>
    <row r="11534" spans="1:12" hidden="1" x14ac:dyDescent="0.2">
      <c r="A11534">
        <v>953709</v>
      </c>
      <c r="B11534" t="s">
        <v>28</v>
      </c>
      <c r="C11534" t="s">
        <v>29</v>
      </c>
      <c r="D11534" t="s">
        <v>13</v>
      </c>
      <c r="E11534" t="s">
        <v>30</v>
      </c>
      <c r="F11534" t="s">
        <v>22</v>
      </c>
      <c r="G11534" t="s">
        <v>11</v>
      </c>
      <c r="H11534" s="1">
        <v>43174</v>
      </c>
      <c r="I11534" s="2">
        <v>0.54166666666666663</v>
      </c>
      <c r="J11534" t="s">
        <v>12</v>
      </c>
      <c r="K11534">
        <v>4023703</v>
      </c>
      <c r="L11534">
        <v>4313205</v>
      </c>
    </row>
    <row r="11535" spans="1:12" hidden="1" x14ac:dyDescent="0.2">
      <c r="A11535">
        <v>953710</v>
      </c>
      <c r="B11535" t="s">
        <v>28</v>
      </c>
      <c r="C11535" t="s">
        <v>29</v>
      </c>
      <c r="D11535" t="s">
        <v>13</v>
      </c>
      <c r="E11535" t="s">
        <v>30</v>
      </c>
      <c r="F11535" t="s">
        <v>22</v>
      </c>
      <c r="G11535" t="s">
        <v>11</v>
      </c>
      <c r="H11535" s="1">
        <v>43174</v>
      </c>
      <c r="I11535" s="2">
        <v>0.70833333333333337</v>
      </c>
      <c r="J11535" t="s">
        <v>12</v>
      </c>
      <c r="K11535">
        <v>4024030</v>
      </c>
      <c r="L11535">
        <v>4313807</v>
      </c>
    </row>
    <row r="11536" spans="1:12" hidden="1" x14ac:dyDescent="0.2">
      <c r="A11536">
        <v>953711</v>
      </c>
      <c r="B11536" t="s">
        <v>28</v>
      </c>
      <c r="C11536" t="s">
        <v>29</v>
      </c>
      <c r="D11536" t="s">
        <v>13</v>
      </c>
      <c r="E11536" t="s">
        <v>30</v>
      </c>
      <c r="F11536" t="s">
        <v>22</v>
      </c>
      <c r="G11536" t="s">
        <v>11</v>
      </c>
      <c r="H11536" s="1">
        <v>43174</v>
      </c>
      <c r="I11536" s="2">
        <v>0.875</v>
      </c>
      <c r="J11536" t="s">
        <v>12</v>
      </c>
      <c r="K11536">
        <v>4024258</v>
      </c>
      <c r="L11536">
        <v>4314567</v>
      </c>
    </row>
    <row r="11537" spans="1:12" hidden="1" x14ac:dyDescent="0.2">
      <c r="A11537">
        <v>953712</v>
      </c>
      <c r="B11537" t="s">
        <v>28</v>
      </c>
      <c r="C11537" t="s">
        <v>29</v>
      </c>
      <c r="D11537" t="s">
        <v>13</v>
      </c>
      <c r="E11537" t="s">
        <v>30</v>
      </c>
      <c r="F11537" t="s">
        <v>22</v>
      </c>
      <c r="G11537" t="s">
        <v>11</v>
      </c>
      <c r="H11537" s="1">
        <v>43175</v>
      </c>
      <c r="I11537" s="2">
        <v>4.1666666666666664E-2</v>
      </c>
      <c r="J11537" t="s">
        <v>12</v>
      </c>
      <c r="K11537">
        <v>4024312</v>
      </c>
      <c r="L11537">
        <v>4314814</v>
      </c>
    </row>
    <row r="11538" spans="1:12" hidden="1" x14ac:dyDescent="0.2">
      <c r="A11538">
        <v>953713</v>
      </c>
      <c r="B11538" t="s">
        <v>28</v>
      </c>
      <c r="C11538" t="s">
        <v>29</v>
      </c>
      <c r="D11538" t="s">
        <v>13</v>
      </c>
      <c r="E11538" t="s">
        <v>30</v>
      </c>
      <c r="F11538" t="s">
        <v>22</v>
      </c>
      <c r="G11538" t="s">
        <v>11</v>
      </c>
      <c r="H11538" s="1">
        <v>43175</v>
      </c>
      <c r="I11538" s="2">
        <v>0.20833333333333334</v>
      </c>
      <c r="J11538" t="s">
        <v>17</v>
      </c>
      <c r="K11538">
        <v>4024352</v>
      </c>
      <c r="L11538">
        <v>4314861</v>
      </c>
    </row>
    <row r="11539" spans="1:12" hidden="1" x14ac:dyDescent="0.2">
      <c r="A11539">
        <v>953714</v>
      </c>
      <c r="B11539" t="s">
        <v>28</v>
      </c>
      <c r="C11539" t="s">
        <v>29</v>
      </c>
      <c r="D11539" t="s">
        <v>13</v>
      </c>
      <c r="E11539" t="s">
        <v>30</v>
      </c>
      <c r="F11539" t="s">
        <v>22</v>
      </c>
      <c r="G11539" t="s">
        <v>11</v>
      </c>
      <c r="H11539" s="1">
        <v>43175</v>
      </c>
      <c r="I11539" s="2">
        <v>0.375</v>
      </c>
      <c r="J11539" t="s">
        <v>17</v>
      </c>
      <c r="K11539">
        <v>4025171</v>
      </c>
      <c r="L11539">
        <v>4315081</v>
      </c>
    </row>
    <row r="11540" spans="1:12" hidden="1" x14ac:dyDescent="0.2">
      <c r="A11540">
        <v>953715</v>
      </c>
      <c r="B11540" t="s">
        <v>28</v>
      </c>
      <c r="C11540" t="s">
        <v>29</v>
      </c>
      <c r="D11540" t="s">
        <v>13</v>
      </c>
      <c r="E11540" t="s">
        <v>30</v>
      </c>
      <c r="F11540" t="s">
        <v>22</v>
      </c>
      <c r="G11540" t="s">
        <v>11</v>
      </c>
      <c r="H11540" s="1">
        <v>43175</v>
      </c>
      <c r="I11540" s="2">
        <v>0.54166666666666663</v>
      </c>
      <c r="J11540" t="s">
        <v>12</v>
      </c>
      <c r="K11540">
        <v>4025486</v>
      </c>
      <c r="L11540">
        <v>4315315</v>
      </c>
    </row>
    <row r="11541" spans="1:12" hidden="1" x14ac:dyDescent="0.2">
      <c r="A11541">
        <v>953716</v>
      </c>
      <c r="B11541" t="s">
        <v>28</v>
      </c>
      <c r="C11541" t="s">
        <v>29</v>
      </c>
      <c r="D11541" t="s">
        <v>13</v>
      </c>
      <c r="E11541" t="s">
        <v>30</v>
      </c>
      <c r="F11541" t="s">
        <v>22</v>
      </c>
      <c r="G11541" t="s">
        <v>11</v>
      </c>
      <c r="H11541" s="1">
        <v>43175</v>
      </c>
      <c r="I11541" s="2">
        <v>0.70833333333333337</v>
      </c>
      <c r="J11541" t="s">
        <v>12</v>
      </c>
      <c r="K11541">
        <v>4025799</v>
      </c>
      <c r="L11541">
        <v>4316002</v>
      </c>
    </row>
    <row r="11542" spans="1:12" hidden="1" x14ac:dyDescent="0.2">
      <c r="A11542">
        <v>953717</v>
      </c>
      <c r="B11542" t="s">
        <v>28</v>
      </c>
      <c r="C11542" t="s">
        <v>29</v>
      </c>
      <c r="D11542" t="s">
        <v>13</v>
      </c>
      <c r="E11542" t="s">
        <v>30</v>
      </c>
      <c r="F11542" t="s">
        <v>22</v>
      </c>
      <c r="G11542" t="s">
        <v>11</v>
      </c>
      <c r="H11542" s="1">
        <v>43175</v>
      </c>
      <c r="I11542" s="2">
        <v>0.875</v>
      </c>
      <c r="J11542" t="s">
        <v>12</v>
      </c>
      <c r="K11542">
        <v>4026020</v>
      </c>
      <c r="L11542">
        <v>4316579</v>
      </c>
    </row>
    <row r="11543" spans="1:12" hidden="1" x14ac:dyDescent="0.2">
      <c r="A11543">
        <v>953718</v>
      </c>
      <c r="B11543" t="s">
        <v>28</v>
      </c>
      <c r="C11543" t="s">
        <v>29</v>
      </c>
      <c r="D11543" t="s">
        <v>14</v>
      </c>
      <c r="E11543" t="s">
        <v>30</v>
      </c>
      <c r="F11543" t="s">
        <v>22</v>
      </c>
      <c r="G11543" t="s">
        <v>11</v>
      </c>
      <c r="H11543" s="1">
        <v>43169</v>
      </c>
      <c r="I11543" s="2">
        <v>0</v>
      </c>
      <c r="J11543" t="s">
        <v>12</v>
      </c>
      <c r="K11543">
        <v>4697896</v>
      </c>
      <c r="L11543">
        <v>4265511</v>
      </c>
    </row>
    <row r="11544" spans="1:12" hidden="1" x14ac:dyDescent="0.2">
      <c r="A11544">
        <v>953719</v>
      </c>
      <c r="B11544" t="s">
        <v>28</v>
      </c>
      <c r="C11544" t="s">
        <v>29</v>
      </c>
      <c r="D11544" t="s">
        <v>14</v>
      </c>
      <c r="E11544" t="s">
        <v>30</v>
      </c>
      <c r="F11544" t="s">
        <v>22</v>
      </c>
      <c r="G11544" t="s">
        <v>11</v>
      </c>
      <c r="H11544" s="1">
        <v>43169</v>
      </c>
      <c r="I11544" s="2">
        <v>0.16666666666666666</v>
      </c>
      <c r="J11544" t="s">
        <v>12</v>
      </c>
      <c r="K11544">
        <v>4697911</v>
      </c>
      <c r="L11544">
        <v>4265570</v>
      </c>
    </row>
    <row r="11545" spans="1:12" hidden="1" x14ac:dyDescent="0.2">
      <c r="A11545">
        <v>953720</v>
      </c>
      <c r="B11545" t="s">
        <v>28</v>
      </c>
      <c r="C11545" t="s">
        <v>29</v>
      </c>
      <c r="D11545" t="s">
        <v>14</v>
      </c>
      <c r="E11545" t="s">
        <v>30</v>
      </c>
      <c r="F11545" t="s">
        <v>22</v>
      </c>
      <c r="G11545" t="s">
        <v>11</v>
      </c>
      <c r="H11545" s="1">
        <v>43169</v>
      </c>
      <c r="I11545" s="2">
        <v>0.33333333333333331</v>
      </c>
      <c r="J11545" t="s">
        <v>12</v>
      </c>
      <c r="K11545">
        <v>4698039</v>
      </c>
      <c r="L11545">
        <v>4265586</v>
      </c>
    </row>
    <row r="11546" spans="1:12" hidden="1" x14ac:dyDescent="0.2">
      <c r="A11546">
        <v>953721</v>
      </c>
      <c r="B11546" t="s">
        <v>28</v>
      </c>
      <c r="C11546" t="s">
        <v>29</v>
      </c>
      <c r="D11546" t="s">
        <v>14</v>
      </c>
      <c r="E11546" t="s">
        <v>30</v>
      </c>
      <c r="F11546" t="s">
        <v>22</v>
      </c>
      <c r="G11546" t="s">
        <v>11</v>
      </c>
      <c r="H11546" s="1">
        <v>43169</v>
      </c>
      <c r="I11546" s="2">
        <v>0.5</v>
      </c>
      <c r="J11546" t="s">
        <v>12</v>
      </c>
      <c r="K11546">
        <v>4698220</v>
      </c>
      <c r="L11546">
        <v>4265670</v>
      </c>
    </row>
    <row r="11547" spans="1:12" hidden="1" x14ac:dyDescent="0.2">
      <c r="A11547">
        <v>953722</v>
      </c>
      <c r="B11547" t="s">
        <v>28</v>
      </c>
      <c r="C11547" t="s">
        <v>29</v>
      </c>
      <c r="D11547" t="s">
        <v>14</v>
      </c>
      <c r="E11547" t="s">
        <v>30</v>
      </c>
      <c r="F11547" t="s">
        <v>22</v>
      </c>
      <c r="G11547" t="s">
        <v>11</v>
      </c>
      <c r="H11547" s="1">
        <v>43169</v>
      </c>
      <c r="I11547" s="2">
        <v>0.66666666666666663</v>
      </c>
      <c r="J11547" t="s">
        <v>12</v>
      </c>
      <c r="K11547">
        <v>4698361</v>
      </c>
      <c r="L11547">
        <v>4265818</v>
      </c>
    </row>
    <row r="11548" spans="1:12" hidden="1" x14ac:dyDescent="0.2">
      <c r="A11548">
        <v>953723</v>
      </c>
      <c r="B11548" t="s">
        <v>28</v>
      </c>
      <c r="C11548" t="s">
        <v>29</v>
      </c>
      <c r="D11548" t="s">
        <v>14</v>
      </c>
      <c r="E11548" t="s">
        <v>30</v>
      </c>
      <c r="F11548" t="s">
        <v>22</v>
      </c>
      <c r="G11548" t="s">
        <v>11</v>
      </c>
      <c r="H11548" s="1">
        <v>43169</v>
      </c>
      <c r="I11548" s="2">
        <v>0.83333333333333337</v>
      </c>
      <c r="J11548" t="s">
        <v>12</v>
      </c>
      <c r="K11548">
        <v>4698480</v>
      </c>
      <c r="L11548">
        <v>4266033</v>
      </c>
    </row>
    <row r="11549" spans="1:12" hidden="1" x14ac:dyDescent="0.2">
      <c r="A11549">
        <v>953724</v>
      </c>
      <c r="B11549" t="s">
        <v>28</v>
      </c>
      <c r="C11549" t="s">
        <v>29</v>
      </c>
      <c r="D11549" t="s">
        <v>14</v>
      </c>
      <c r="E11549" t="s">
        <v>30</v>
      </c>
      <c r="F11549" t="s">
        <v>22</v>
      </c>
      <c r="G11549" t="s">
        <v>11</v>
      </c>
      <c r="H11549" s="1">
        <v>43170</v>
      </c>
      <c r="I11549" s="2">
        <v>0</v>
      </c>
      <c r="J11549" t="s">
        <v>12</v>
      </c>
      <c r="K11549">
        <v>4698531</v>
      </c>
      <c r="L11549">
        <v>4266162</v>
      </c>
    </row>
    <row r="11550" spans="1:12" hidden="1" x14ac:dyDescent="0.2">
      <c r="A11550">
        <v>953725</v>
      </c>
      <c r="B11550" t="s">
        <v>28</v>
      </c>
      <c r="C11550" t="s">
        <v>29</v>
      </c>
      <c r="D11550" t="s">
        <v>14</v>
      </c>
      <c r="E11550" t="s">
        <v>30</v>
      </c>
      <c r="F11550" t="s">
        <v>22</v>
      </c>
      <c r="G11550" t="s">
        <v>11</v>
      </c>
      <c r="H11550" s="1">
        <v>43170</v>
      </c>
      <c r="I11550" s="2">
        <v>0.20833333333333334</v>
      </c>
      <c r="J11550" t="s">
        <v>12</v>
      </c>
      <c r="K11550">
        <v>4698546</v>
      </c>
      <c r="L11550">
        <v>4266209</v>
      </c>
    </row>
    <row r="11551" spans="1:12" hidden="1" x14ac:dyDescent="0.2">
      <c r="A11551">
        <v>953726</v>
      </c>
      <c r="B11551" t="s">
        <v>28</v>
      </c>
      <c r="C11551" t="s">
        <v>29</v>
      </c>
      <c r="D11551" t="s">
        <v>14</v>
      </c>
      <c r="E11551" t="s">
        <v>30</v>
      </c>
      <c r="F11551" t="s">
        <v>22</v>
      </c>
      <c r="G11551" t="s">
        <v>11</v>
      </c>
      <c r="H11551" s="1">
        <v>43170</v>
      </c>
      <c r="I11551" s="2">
        <v>0.375</v>
      </c>
      <c r="J11551" t="s">
        <v>12</v>
      </c>
      <c r="K11551">
        <v>4698650</v>
      </c>
      <c r="L11551">
        <v>4266242</v>
      </c>
    </row>
    <row r="11552" spans="1:12" hidden="1" x14ac:dyDescent="0.2">
      <c r="A11552">
        <v>953727</v>
      </c>
      <c r="B11552" t="s">
        <v>28</v>
      </c>
      <c r="C11552" t="s">
        <v>29</v>
      </c>
      <c r="D11552" t="s">
        <v>14</v>
      </c>
      <c r="E11552" t="s">
        <v>30</v>
      </c>
      <c r="F11552" t="s">
        <v>22</v>
      </c>
      <c r="G11552" t="s">
        <v>11</v>
      </c>
      <c r="H11552" s="1">
        <v>43170</v>
      </c>
      <c r="I11552" s="2">
        <v>0.51438657407407407</v>
      </c>
      <c r="J11552" t="s">
        <v>12</v>
      </c>
      <c r="K11552">
        <v>4698762</v>
      </c>
      <c r="L11552">
        <v>4266288</v>
      </c>
    </row>
    <row r="11553" spans="1:12" hidden="1" x14ac:dyDescent="0.2">
      <c r="A11553">
        <v>953728</v>
      </c>
      <c r="B11553" t="s">
        <v>28</v>
      </c>
      <c r="C11553" t="s">
        <v>29</v>
      </c>
      <c r="D11553" t="s">
        <v>14</v>
      </c>
      <c r="E11553" t="s">
        <v>30</v>
      </c>
      <c r="F11553" t="s">
        <v>22</v>
      </c>
      <c r="G11553" t="s">
        <v>11</v>
      </c>
      <c r="H11553" s="1">
        <v>43170</v>
      </c>
      <c r="I11553" s="2">
        <v>0.54166666666666663</v>
      </c>
      <c r="J11553" t="s">
        <v>12</v>
      </c>
      <c r="K11553">
        <v>4698796</v>
      </c>
      <c r="L11553">
        <v>4266299</v>
      </c>
    </row>
    <row r="11554" spans="1:12" hidden="1" x14ac:dyDescent="0.2">
      <c r="A11554">
        <v>953729</v>
      </c>
      <c r="B11554" t="s">
        <v>28</v>
      </c>
      <c r="C11554" t="s">
        <v>29</v>
      </c>
      <c r="D11554" t="s">
        <v>14</v>
      </c>
      <c r="E11554" t="s">
        <v>30</v>
      </c>
      <c r="F11554" t="s">
        <v>22</v>
      </c>
      <c r="G11554" t="s">
        <v>11</v>
      </c>
      <c r="H11554" s="1">
        <v>43170</v>
      </c>
      <c r="I11554" s="2">
        <v>0.70833333333333337</v>
      </c>
      <c r="J11554" t="s">
        <v>12</v>
      </c>
      <c r="K11554">
        <v>4698960</v>
      </c>
      <c r="L11554">
        <v>4266443</v>
      </c>
    </row>
    <row r="11555" spans="1:12" hidden="1" x14ac:dyDescent="0.2">
      <c r="A11555">
        <v>953730</v>
      </c>
      <c r="B11555" t="s">
        <v>28</v>
      </c>
      <c r="C11555" t="s">
        <v>29</v>
      </c>
      <c r="D11555" t="s">
        <v>14</v>
      </c>
      <c r="E11555" t="s">
        <v>30</v>
      </c>
      <c r="F11555" t="s">
        <v>22</v>
      </c>
      <c r="G11555" t="s">
        <v>11</v>
      </c>
      <c r="H11555" s="1">
        <v>43170</v>
      </c>
      <c r="I11555" s="2">
        <v>0.875</v>
      </c>
      <c r="J11555" t="s">
        <v>12</v>
      </c>
      <c r="K11555">
        <v>4699063</v>
      </c>
      <c r="L11555">
        <v>4266624</v>
      </c>
    </row>
    <row r="11556" spans="1:12" hidden="1" x14ac:dyDescent="0.2">
      <c r="A11556">
        <v>953731</v>
      </c>
      <c r="B11556" t="s">
        <v>28</v>
      </c>
      <c r="C11556" t="s">
        <v>29</v>
      </c>
      <c r="D11556" t="s">
        <v>14</v>
      </c>
      <c r="E11556" t="s">
        <v>30</v>
      </c>
      <c r="F11556" t="s">
        <v>22</v>
      </c>
      <c r="G11556" t="s">
        <v>11</v>
      </c>
      <c r="H11556" s="1">
        <v>43171</v>
      </c>
      <c r="I11556" s="2">
        <v>4.1666666666666664E-2</v>
      </c>
      <c r="J11556" t="s">
        <v>12</v>
      </c>
      <c r="K11556">
        <v>4699093</v>
      </c>
      <c r="L11556">
        <v>4266725</v>
      </c>
    </row>
    <row r="11557" spans="1:12" hidden="1" x14ac:dyDescent="0.2">
      <c r="A11557">
        <v>953732</v>
      </c>
      <c r="B11557" t="s">
        <v>28</v>
      </c>
      <c r="C11557" t="s">
        <v>29</v>
      </c>
      <c r="D11557" t="s">
        <v>14</v>
      </c>
      <c r="E11557" t="s">
        <v>30</v>
      </c>
      <c r="F11557" t="s">
        <v>22</v>
      </c>
      <c r="G11557" t="s">
        <v>11</v>
      </c>
      <c r="H11557" s="1">
        <v>43171</v>
      </c>
      <c r="I11557" s="2">
        <v>0.20833333333333334</v>
      </c>
      <c r="J11557" t="s">
        <v>12</v>
      </c>
      <c r="K11557">
        <v>4699120</v>
      </c>
      <c r="L11557">
        <v>4266742</v>
      </c>
    </row>
    <row r="11558" spans="1:12" hidden="1" x14ac:dyDescent="0.2">
      <c r="A11558">
        <v>953733</v>
      </c>
      <c r="B11558" t="s">
        <v>28</v>
      </c>
      <c r="C11558" t="s">
        <v>29</v>
      </c>
      <c r="D11558" t="s">
        <v>14</v>
      </c>
      <c r="E11558" t="s">
        <v>30</v>
      </c>
      <c r="F11558" t="s">
        <v>22</v>
      </c>
      <c r="G11558" t="s">
        <v>11</v>
      </c>
      <c r="H11558" s="1">
        <v>43171</v>
      </c>
      <c r="I11558" s="2">
        <v>0.375</v>
      </c>
      <c r="J11558" t="s">
        <v>12</v>
      </c>
      <c r="K11558">
        <v>4699805</v>
      </c>
      <c r="L11558">
        <v>4266855</v>
      </c>
    </row>
    <row r="11559" spans="1:12" hidden="1" x14ac:dyDescent="0.2">
      <c r="A11559">
        <v>953734</v>
      </c>
      <c r="B11559" t="s">
        <v>28</v>
      </c>
      <c r="C11559" t="s">
        <v>29</v>
      </c>
      <c r="D11559" t="s">
        <v>14</v>
      </c>
      <c r="E11559" t="s">
        <v>30</v>
      </c>
      <c r="F11559" t="s">
        <v>22</v>
      </c>
      <c r="G11559" t="s">
        <v>11</v>
      </c>
      <c r="H11559" s="1">
        <v>43171</v>
      </c>
      <c r="I11559" s="2">
        <v>0.54166666666666663</v>
      </c>
      <c r="J11559" t="s">
        <v>12</v>
      </c>
      <c r="K11559">
        <v>4700034</v>
      </c>
      <c r="L11559">
        <v>4266975</v>
      </c>
    </row>
    <row r="11560" spans="1:12" hidden="1" x14ac:dyDescent="0.2">
      <c r="A11560">
        <v>953735</v>
      </c>
      <c r="B11560" t="s">
        <v>28</v>
      </c>
      <c r="C11560" t="s">
        <v>29</v>
      </c>
      <c r="D11560" t="s">
        <v>14</v>
      </c>
      <c r="E11560" t="s">
        <v>30</v>
      </c>
      <c r="F11560" t="s">
        <v>22</v>
      </c>
      <c r="G11560" t="s">
        <v>11</v>
      </c>
      <c r="H11560" s="1">
        <v>43171</v>
      </c>
      <c r="I11560" s="2">
        <v>0.70833333333333337</v>
      </c>
      <c r="J11560" t="s">
        <v>12</v>
      </c>
      <c r="K11560">
        <v>4700292</v>
      </c>
      <c r="L11560">
        <v>4267359</v>
      </c>
    </row>
    <row r="11561" spans="1:12" hidden="1" x14ac:dyDescent="0.2">
      <c r="A11561">
        <v>953736</v>
      </c>
      <c r="B11561" t="s">
        <v>28</v>
      </c>
      <c r="C11561" t="s">
        <v>29</v>
      </c>
      <c r="D11561" t="s">
        <v>14</v>
      </c>
      <c r="E11561" t="s">
        <v>30</v>
      </c>
      <c r="F11561" t="s">
        <v>22</v>
      </c>
      <c r="G11561" t="s">
        <v>11</v>
      </c>
      <c r="H11561" s="1">
        <v>43171</v>
      </c>
      <c r="I11561" s="2">
        <v>0.875</v>
      </c>
      <c r="J11561" t="s">
        <v>12</v>
      </c>
      <c r="K11561">
        <v>4700442</v>
      </c>
      <c r="L11561">
        <v>4267795</v>
      </c>
    </row>
    <row r="11562" spans="1:12" hidden="1" x14ac:dyDescent="0.2">
      <c r="A11562">
        <v>953737</v>
      </c>
      <c r="B11562" t="s">
        <v>28</v>
      </c>
      <c r="C11562" t="s">
        <v>29</v>
      </c>
      <c r="D11562" t="s">
        <v>14</v>
      </c>
      <c r="E11562" t="s">
        <v>30</v>
      </c>
      <c r="F11562" t="s">
        <v>22</v>
      </c>
      <c r="G11562" t="s">
        <v>11</v>
      </c>
      <c r="H11562" s="1">
        <v>43172</v>
      </c>
      <c r="I11562" s="2">
        <v>4.1666666666666664E-2</v>
      </c>
      <c r="J11562" t="s">
        <v>12</v>
      </c>
      <c r="K11562">
        <v>4700485</v>
      </c>
      <c r="L11562">
        <v>4267967</v>
      </c>
    </row>
    <row r="11563" spans="1:12" hidden="1" x14ac:dyDescent="0.2">
      <c r="A11563">
        <v>953738</v>
      </c>
      <c r="B11563" t="s">
        <v>28</v>
      </c>
      <c r="C11563" t="s">
        <v>29</v>
      </c>
      <c r="D11563" t="s">
        <v>14</v>
      </c>
      <c r="E11563" t="s">
        <v>30</v>
      </c>
      <c r="F11563" t="s">
        <v>22</v>
      </c>
      <c r="G11563" t="s">
        <v>11</v>
      </c>
      <c r="H11563" s="1">
        <v>43172</v>
      </c>
      <c r="I11563" s="2">
        <v>0.20833333333333334</v>
      </c>
      <c r="J11563" t="s">
        <v>12</v>
      </c>
      <c r="K11563">
        <v>4700509</v>
      </c>
      <c r="L11563">
        <v>4267987</v>
      </c>
    </row>
    <row r="11564" spans="1:12" hidden="1" x14ac:dyDescent="0.2">
      <c r="A11564">
        <v>953739</v>
      </c>
      <c r="B11564" t="s">
        <v>28</v>
      </c>
      <c r="C11564" t="s">
        <v>29</v>
      </c>
      <c r="D11564" t="s">
        <v>14</v>
      </c>
      <c r="E11564" t="s">
        <v>30</v>
      </c>
      <c r="F11564" t="s">
        <v>22</v>
      </c>
      <c r="G11564" t="s">
        <v>11</v>
      </c>
      <c r="H11564" s="1">
        <v>43172</v>
      </c>
      <c r="I11564" s="2">
        <v>0.375</v>
      </c>
      <c r="J11564" t="s">
        <v>12</v>
      </c>
      <c r="K11564">
        <v>4701143</v>
      </c>
      <c r="L11564">
        <v>4268099</v>
      </c>
    </row>
    <row r="11565" spans="1:12" hidden="1" x14ac:dyDescent="0.2">
      <c r="A11565">
        <v>953740</v>
      </c>
      <c r="B11565" t="s">
        <v>28</v>
      </c>
      <c r="C11565" t="s">
        <v>29</v>
      </c>
      <c r="D11565" t="s">
        <v>14</v>
      </c>
      <c r="E11565" t="s">
        <v>30</v>
      </c>
      <c r="F11565" t="s">
        <v>22</v>
      </c>
      <c r="G11565" t="s">
        <v>11</v>
      </c>
      <c r="H11565" s="1">
        <v>43172</v>
      </c>
      <c r="I11565" s="2">
        <v>0.54166666666666663</v>
      </c>
      <c r="J11565" t="s">
        <v>12</v>
      </c>
      <c r="K11565">
        <v>4701314</v>
      </c>
      <c r="L11565">
        <v>4268187</v>
      </c>
    </row>
    <row r="11566" spans="1:12" hidden="1" x14ac:dyDescent="0.2">
      <c r="A11566">
        <v>953741</v>
      </c>
      <c r="B11566" t="s">
        <v>28</v>
      </c>
      <c r="C11566" t="s">
        <v>29</v>
      </c>
      <c r="D11566" t="s">
        <v>14</v>
      </c>
      <c r="E11566" t="s">
        <v>30</v>
      </c>
      <c r="F11566" t="s">
        <v>22</v>
      </c>
      <c r="G11566" t="s">
        <v>11</v>
      </c>
      <c r="H11566" s="1">
        <v>43172</v>
      </c>
      <c r="I11566" s="2">
        <v>0.70833333333333337</v>
      </c>
      <c r="J11566" t="s">
        <v>12</v>
      </c>
      <c r="K11566">
        <v>4701545</v>
      </c>
      <c r="L11566">
        <v>4268525</v>
      </c>
    </row>
    <row r="11567" spans="1:12" hidden="1" x14ac:dyDescent="0.2">
      <c r="A11567">
        <v>953742</v>
      </c>
      <c r="B11567" t="s">
        <v>28</v>
      </c>
      <c r="C11567" t="s">
        <v>29</v>
      </c>
      <c r="D11567" t="s">
        <v>14</v>
      </c>
      <c r="E11567" t="s">
        <v>30</v>
      </c>
      <c r="F11567" t="s">
        <v>22</v>
      </c>
      <c r="G11567" t="s">
        <v>11</v>
      </c>
      <c r="H11567" s="1">
        <v>43172</v>
      </c>
      <c r="I11567" s="2">
        <v>0.875</v>
      </c>
      <c r="J11567" t="s">
        <v>12</v>
      </c>
      <c r="K11567">
        <v>4701720</v>
      </c>
      <c r="L11567">
        <v>4268943</v>
      </c>
    </row>
    <row r="11568" spans="1:12" hidden="1" x14ac:dyDescent="0.2">
      <c r="A11568">
        <v>953743</v>
      </c>
      <c r="B11568" t="s">
        <v>28</v>
      </c>
      <c r="C11568" t="s">
        <v>29</v>
      </c>
      <c r="D11568" t="s">
        <v>14</v>
      </c>
      <c r="E11568" t="s">
        <v>30</v>
      </c>
      <c r="F11568" t="s">
        <v>22</v>
      </c>
      <c r="G11568" t="s">
        <v>11</v>
      </c>
      <c r="H11568" s="1">
        <v>43173</v>
      </c>
      <c r="I11568" s="2">
        <v>4.1666666666666664E-2</v>
      </c>
      <c r="J11568" t="s">
        <v>12</v>
      </c>
      <c r="K11568">
        <v>4701758</v>
      </c>
      <c r="L11568">
        <v>4269107</v>
      </c>
    </row>
    <row r="11569" spans="1:12" hidden="1" x14ac:dyDescent="0.2">
      <c r="A11569">
        <v>953744</v>
      </c>
      <c r="B11569" t="s">
        <v>28</v>
      </c>
      <c r="C11569" t="s">
        <v>29</v>
      </c>
      <c r="D11569" t="s">
        <v>14</v>
      </c>
      <c r="E11569" t="s">
        <v>30</v>
      </c>
      <c r="F11569" t="s">
        <v>22</v>
      </c>
      <c r="G11569" t="s">
        <v>11</v>
      </c>
      <c r="H11569" s="1">
        <v>43173</v>
      </c>
      <c r="I11569" s="2">
        <v>0.20833333333333334</v>
      </c>
      <c r="J11569" t="s">
        <v>12</v>
      </c>
      <c r="K11569">
        <v>4701784</v>
      </c>
      <c r="L11569">
        <v>4269134</v>
      </c>
    </row>
    <row r="11570" spans="1:12" hidden="1" x14ac:dyDescent="0.2">
      <c r="A11570">
        <v>953745</v>
      </c>
      <c r="B11570" t="s">
        <v>28</v>
      </c>
      <c r="C11570" t="s">
        <v>29</v>
      </c>
      <c r="D11570" t="s">
        <v>14</v>
      </c>
      <c r="E11570" t="s">
        <v>30</v>
      </c>
      <c r="F11570" t="s">
        <v>22</v>
      </c>
      <c r="G11570" t="s">
        <v>11</v>
      </c>
      <c r="H11570" s="1">
        <v>43173</v>
      </c>
      <c r="I11570" s="2">
        <v>0.375</v>
      </c>
      <c r="J11570" t="s">
        <v>12</v>
      </c>
      <c r="K11570">
        <v>4702468</v>
      </c>
      <c r="L11570">
        <v>4269226</v>
      </c>
    </row>
    <row r="11571" spans="1:12" hidden="1" x14ac:dyDescent="0.2">
      <c r="A11571">
        <v>953746</v>
      </c>
      <c r="B11571" t="s">
        <v>28</v>
      </c>
      <c r="C11571" t="s">
        <v>29</v>
      </c>
      <c r="D11571" t="s">
        <v>14</v>
      </c>
      <c r="E11571" t="s">
        <v>30</v>
      </c>
      <c r="F11571" t="s">
        <v>22</v>
      </c>
      <c r="G11571" t="s">
        <v>11</v>
      </c>
      <c r="H11571" s="1">
        <v>43173</v>
      </c>
      <c r="I11571" s="2">
        <v>0.54166666666666663</v>
      </c>
      <c r="J11571" t="s">
        <v>12</v>
      </c>
      <c r="K11571">
        <v>4702728</v>
      </c>
      <c r="L11571">
        <v>4269346</v>
      </c>
    </row>
    <row r="11572" spans="1:12" hidden="1" x14ac:dyDescent="0.2">
      <c r="A11572">
        <v>953747</v>
      </c>
      <c r="B11572" t="s">
        <v>28</v>
      </c>
      <c r="C11572" t="s">
        <v>29</v>
      </c>
      <c r="D11572" t="s">
        <v>14</v>
      </c>
      <c r="E11572" t="s">
        <v>30</v>
      </c>
      <c r="F11572" t="s">
        <v>22</v>
      </c>
      <c r="G11572" t="s">
        <v>11</v>
      </c>
      <c r="H11572" s="1">
        <v>43173</v>
      </c>
      <c r="I11572" s="2">
        <v>0.70833333333333337</v>
      </c>
      <c r="J11572" t="s">
        <v>12</v>
      </c>
      <c r="K11572">
        <v>4702968</v>
      </c>
      <c r="L11572">
        <v>4269745</v>
      </c>
    </row>
    <row r="11573" spans="1:12" hidden="1" x14ac:dyDescent="0.2">
      <c r="A11573">
        <v>953748</v>
      </c>
      <c r="B11573" t="s">
        <v>28</v>
      </c>
      <c r="C11573" t="s">
        <v>29</v>
      </c>
      <c r="D11573" t="s">
        <v>14</v>
      </c>
      <c r="E11573" t="s">
        <v>30</v>
      </c>
      <c r="F11573" t="s">
        <v>22</v>
      </c>
      <c r="G11573" t="s">
        <v>11</v>
      </c>
      <c r="H11573" s="1">
        <v>43173</v>
      </c>
      <c r="I11573" s="2">
        <v>0.875</v>
      </c>
      <c r="J11573" t="s">
        <v>12</v>
      </c>
      <c r="K11573">
        <v>4703135</v>
      </c>
      <c r="L11573">
        <v>4270200</v>
      </c>
    </row>
    <row r="11574" spans="1:12" hidden="1" x14ac:dyDescent="0.2">
      <c r="A11574">
        <v>953749</v>
      </c>
      <c r="B11574" t="s">
        <v>28</v>
      </c>
      <c r="C11574" t="s">
        <v>29</v>
      </c>
      <c r="D11574" t="s">
        <v>14</v>
      </c>
      <c r="E11574" t="s">
        <v>30</v>
      </c>
      <c r="F11574" t="s">
        <v>22</v>
      </c>
      <c r="G11574" t="s">
        <v>11</v>
      </c>
      <c r="H11574" s="1">
        <v>43174</v>
      </c>
      <c r="I11574" s="2">
        <v>4.1666666666666664E-2</v>
      </c>
      <c r="J11574" t="s">
        <v>12</v>
      </c>
      <c r="K11574">
        <v>4703176</v>
      </c>
      <c r="L11574">
        <v>4270335</v>
      </c>
    </row>
    <row r="11575" spans="1:12" hidden="1" x14ac:dyDescent="0.2">
      <c r="A11575">
        <v>953750</v>
      </c>
      <c r="B11575" t="s">
        <v>28</v>
      </c>
      <c r="C11575" t="s">
        <v>29</v>
      </c>
      <c r="D11575" t="s">
        <v>14</v>
      </c>
      <c r="E11575" t="s">
        <v>30</v>
      </c>
      <c r="F11575" t="s">
        <v>22</v>
      </c>
      <c r="G11575" t="s">
        <v>11</v>
      </c>
      <c r="H11575" s="1">
        <v>43174</v>
      </c>
      <c r="I11575" s="2">
        <v>0.20833333333333334</v>
      </c>
      <c r="J11575" t="s">
        <v>12</v>
      </c>
      <c r="K11575">
        <v>4703212</v>
      </c>
      <c r="L11575">
        <v>4270355</v>
      </c>
    </row>
    <row r="11576" spans="1:12" hidden="1" x14ac:dyDescent="0.2">
      <c r="A11576">
        <v>953751</v>
      </c>
      <c r="B11576" t="s">
        <v>28</v>
      </c>
      <c r="C11576" t="s">
        <v>29</v>
      </c>
      <c r="D11576" t="s">
        <v>14</v>
      </c>
      <c r="E11576" t="s">
        <v>30</v>
      </c>
      <c r="F11576" t="s">
        <v>22</v>
      </c>
      <c r="G11576" t="s">
        <v>11</v>
      </c>
      <c r="H11576" s="1">
        <v>43174</v>
      </c>
      <c r="I11576" s="2">
        <v>0.375</v>
      </c>
      <c r="J11576" t="s">
        <v>12</v>
      </c>
      <c r="K11576">
        <v>4703881</v>
      </c>
      <c r="L11576">
        <v>4270448</v>
      </c>
    </row>
    <row r="11577" spans="1:12" hidden="1" x14ac:dyDescent="0.2">
      <c r="A11577">
        <v>953752</v>
      </c>
      <c r="B11577" t="s">
        <v>28</v>
      </c>
      <c r="C11577" t="s">
        <v>29</v>
      </c>
      <c r="D11577" t="s">
        <v>14</v>
      </c>
      <c r="E11577" t="s">
        <v>30</v>
      </c>
      <c r="F11577" t="s">
        <v>22</v>
      </c>
      <c r="G11577" t="s">
        <v>11</v>
      </c>
      <c r="H11577" s="1">
        <v>43174</v>
      </c>
      <c r="I11577" s="2">
        <v>0.54166666666666663</v>
      </c>
      <c r="J11577" t="s">
        <v>12</v>
      </c>
      <c r="K11577">
        <v>4704106</v>
      </c>
      <c r="L11577">
        <v>4270552</v>
      </c>
    </row>
    <row r="11578" spans="1:12" hidden="1" x14ac:dyDescent="0.2">
      <c r="A11578">
        <v>953753</v>
      </c>
      <c r="B11578" t="s">
        <v>28</v>
      </c>
      <c r="C11578" t="s">
        <v>29</v>
      </c>
      <c r="D11578" t="s">
        <v>14</v>
      </c>
      <c r="E11578" t="s">
        <v>30</v>
      </c>
      <c r="F11578" t="s">
        <v>22</v>
      </c>
      <c r="G11578" t="s">
        <v>11</v>
      </c>
      <c r="H11578" s="1">
        <v>43174</v>
      </c>
      <c r="I11578" s="2">
        <v>0.70833333333333337</v>
      </c>
      <c r="J11578" t="s">
        <v>12</v>
      </c>
      <c r="K11578">
        <v>4704356</v>
      </c>
      <c r="L11578">
        <v>4270932</v>
      </c>
    </row>
    <row r="11579" spans="1:12" hidden="1" x14ac:dyDescent="0.2">
      <c r="A11579">
        <v>953754</v>
      </c>
      <c r="B11579" t="s">
        <v>28</v>
      </c>
      <c r="C11579" t="s">
        <v>29</v>
      </c>
      <c r="D11579" t="s">
        <v>14</v>
      </c>
      <c r="E11579" t="s">
        <v>30</v>
      </c>
      <c r="F11579" t="s">
        <v>22</v>
      </c>
      <c r="G11579" t="s">
        <v>11</v>
      </c>
      <c r="H11579" s="1">
        <v>43174</v>
      </c>
      <c r="I11579" s="2">
        <v>0.875</v>
      </c>
      <c r="J11579" t="s">
        <v>12</v>
      </c>
      <c r="K11579">
        <v>4704532</v>
      </c>
      <c r="L11579">
        <v>4271363</v>
      </c>
    </row>
    <row r="11580" spans="1:12" hidden="1" x14ac:dyDescent="0.2">
      <c r="A11580">
        <v>953755</v>
      </c>
      <c r="B11580" t="s">
        <v>28</v>
      </c>
      <c r="C11580" t="s">
        <v>29</v>
      </c>
      <c r="D11580" t="s">
        <v>14</v>
      </c>
      <c r="E11580" t="s">
        <v>30</v>
      </c>
      <c r="F11580" t="s">
        <v>22</v>
      </c>
      <c r="G11580" t="s">
        <v>11</v>
      </c>
      <c r="H11580" s="1">
        <v>43175</v>
      </c>
      <c r="I11580" s="2">
        <v>4.1666666666666664E-2</v>
      </c>
      <c r="J11580" t="s">
        <v>12</v>
      </c>
      <c r="K11580">
        <v>4704573</v>
      </c>
      <c r="L11580">
        <v>4271534</v>
      </c>
    </row>
    <row r="11581" spans="1:12" hidden="1" x14ac:dyDescent="0.2">
      <c r="A11581">
        <v>953756</v>
      </c>
      <c r="B11581" t="s">
        <v>28</v>
      </c>
      <c r="C11581" t="s">
        <v>29</v>
      </c>
      <c r="D11581" t="s">
        <v>14</v>
      </c>
      <c r="E11581" t="s">
        <v>30</v>
      </c>
      <c r="F11581" t="s">
        <v>22</v>
      </c>
      <c r="G11581" t="s">
        <v>11</v>
      </c>
      <c r="H11581" s="1">
        <v>43175</v>
      </c>
      <c r="I11581" s="2">
        <v>0.20833333333333334</v>
      </c>
      <c r="J11581" t="s">
        <v>17</v>
      </c>
      <c r="K11581">
        <v>4704604</v>
      </c>
      <c r="L11581">
        <v>4271561</v>
      </c>
    </row>
    <row r="11582" spans="1:12" hidden="1" x14ac:dyDescent="0.2">
      <c r="A11582">
        <v>953757</v>
      </c>
      <c r="B11582" t="s">
        <v>28</v>
      </c>
      <c r="C11582" t="s">
        <v>29</v>
      </c>
      <c r="D11582" t="s">
        <v>14</v>
      </c>
      <c r="E11582" t="s">
        <v>30</v>
      </c>
      <c r="F11582" t="s">
        <v>22</v>
      </c>
      <c r="G11582" t="s">
        <v>11</v>
      </c>
      <c r="H11582" s="1">
        <v>43175</v>
      </c>
      <c r="I11582" s="2">
        <v>0.375</v>
      </c>
      <c r="J11582" t="s">
        <v>17</v>
      </c>
      <c r="K11582">
        <v>4705285</v>
      </c>
      <c r="L11582">
        <v>4271679</v>
      </c>
    </row>
    <row r="11583" spans="1:12" hidden="1" x14ac:dyDescent="0.2">
      <c r="A11583">
        <v>953758</v>
      </c>
      <c r="B11583" t="s">
        <v>28</v>
      </c>
      <c r="C11583" t="s">
        <v>29</v>
      </c>
      <c r="D11583" t="s">
        <v>14</v>
      </c>
      <c r="E11583" t="s">
        <v>30</v>
      </c>
      <c r="F11583" t="s">
        <v>22</v>
      </c>
      <c r="G11583" t="s">
        <v>11</v>
      </c>
      <c r="H11583" s="1">
        <v>43175</v>
      </c>
      <c r="I11583" s="2">
        <v>0.54166666666666663</v>
      </c>
      <c r="J11583" t="s">
        <v>12</v>
      </c>
      <c r="K11583">
        <v>4705500</v>
      </c>
      <c r="L11583">
        <v>4271781</v>
      </c>
    </row>
    <row r="11584" spans="1:12" hidden="1" x14ac:dyDescent="0.2">
      <c r="A11584">
        <v>953759</v>
      </c>
      <c r="B11584" t="s">
        <v>28</v>
      </c>
      <c r="C11584" t="s">
        <v>29</v>
      </c>
      <c r="D11584" t="s">
        <v>14</v>
      </c>
      <c r="E11584" t="s">
        <v>30</v>
      </c>
      <c r="F11584" t="s">
        <v>22</v>
      </c>
      <c r="G11584" t="s">
        <v>11</v>
      </c>
      <c r="H11584" s="1">
        <v>43175</v>
      </c>
      <c r="I11584" s="2">
        <v>0.70833333333333337</v>
      </c>
      <c r="J11584" t="s">
        <v>12</v>
      </c>
      <c r="K11584">
        <v>4705772</v>
      </c>
      <c r="L11584">
        <v>4272175</v>
      </c>
    </row>
    <row r="11585" spans="1:12" hidden="1" x14ac:dyDescent="0.2">
      <c r="A11585">
        <v>953760</v>
      </c>
      <c r="B11585" t="s">
        <v>28</v>
      </c>
      <c r="C11585" t="s">
        <v>29</v>
      </c>
      <c r="D11585" t="s">
        <v>14</v>
      </c>
      <c r="E11585" t="s">
        <v>30</v>
      </c>
      <c r="F11585" t="s">
        <v>22</v>
      </c>
      <c r="G11585" t="s">
        <v>11</v>
      </c>
      <c r="H11585" s="1">
        <v>43175</v>
      </c>
      <c r="I11585" s="2">
        <v>0.875</v>
      </c>
      <c r="J11585" t="s">
        <v>12</v>
      </c>
      <c r="K11585">
        <v>4705950</v>
      </c>
      <c r="L11585">
        <v>4272567</v>
      </c>
    </row>
    <row r="11586" spans="1:12" hidden="1" x14ac:dyDescent="0.2">
      <c r="A11586">
        <v>954019</v>
      </c>
      <c r="B11586" t="s">
        <v>31</v>
      </c>
      <c r="C11586" t="s">
        <v>32</v>
      </c>
      <c r="D11586" t="s">
        <v>13</v>
      </c>
      <c r="E11586" t="s">
        <v>33</v>
      </c>
      <c r="F11586" t="s">
        <v>22</v>
      </c>
      <c r="G11586" t="s">
        <v>11</v>
      </c>
      <c r="H11586" s="1">
        <v>43169</v>
      </c>
      <c r="I11586" s="2">
        <v>0.125</v>
      </c>
      <c r="J11586" t="s">
        <v>12</v>
      </c>
      <c r="K11586">
        <v>361479</v>
      </c>
      <c r="L11586">
        <v>426880</v>
      </c>
    </row>
    <row r="11587" spans="1:12" hidden="1" x14ac:dyDescent="0.2">
      <c r="A11587">
        <v>954020</v>
      </c>
      <c r="B11587" t="s">
        <v>31</v>
      </c>
      <c r="C11587" t="s">
        <v>32</v>
      </c>
      <c r="D11587" t="s">
        <v>13</v>
      </c>
      <c r="E11587" t="s">
        <v>33</v>
      </c>
      <c r="F11587" t="s">
        <v>22</v>
      </c>
      <c r="G11587" t="s">
        <v>11</v>
      </c>
      <c r="H11587" s="1">
        <v>43169</v>
      </c>
      <c r="I11587" s="2">
        <v>0.29166666666666669</v>
      </c>
      <c r="J11587" t="s">
        <v>12</v>
      </c>
      <c r="K11587">
        <v>361505</v>
      </c>
      <c r="L11587">
        <v>426888</v>
      </c>
    </row>
    <row r="11588" spans="1:12" hidden="1" x14ac:dyDescent="0.2">
      <c r="A11588">
        <v>954021</v>
      </c>
      <c r="B11588" t="s">
        <v>31</v>
      </c>
      <c r="C11588" t="s">
        <v>32</v>
      </c>
      <c r="D11588" t="s">
        <v>13</v>
      </c>
      <c r="E11588" t="s">
        <v>33</v>
      </c>
      <c r="F11588" t="s">
        <v>22</v>
      </c>
      <c r="G11588" t="s">
        <v>11</v>
      </c>
      <c r="H11588" s="1">
        <v>43169</v>
      </c>
      <c r="I11588" s="2">
        <v>0.45833333333333331</v>
      </c>
      <c r="J11588" t="s">
        <v>12</v>
      </c>
      <c r="K11588">
        <v>361551</v>
      </c>
      <c r="L11588">
        <v>426914</v>
      </c>
    </row>
    <row r="11589" spans="1:12" hidden="1" x14ac:dyDescent="0.2">
      <c r="A11589">
        <v>954022</v>
      </c>
      <c r="B11589" t="s">
        <v>31</v>
      </c>
      <c r="C11589" t="s">
        <v>32</v>
      </c>
      <c r="D11589" t="s">
        <v>13</v>
      </c>
      <c r="E11589" t="s">
        <v>33</v>
      </c>
      <c r="F11589" t="s">
        <v>22</v>
      </c>
      <c r="G11589" t="s">
        <v>11</v>
      </c>
      <c r="H11589" s="1">
        <v>43169</v>
      </c>
      <c r="I11589" s="2">
        <v>0.625</v>
      </c>
      <c r="J11589" t="s">
        <v>12</v>
      </c>
      <c r="K11589">
        <v>361596</v>
      </c>
      <c r="L11589">
        <v>426966</v>
      </c>
    </row>
    <row r="11590" spans="1:12" hidden="1" x14ac:dyDescent="0.2">
      <c r="A11590">
        <v>954023</v>
      </c>
      <c r="B11590" t="s">
        <v>31</v>
      </c>
      <c r="C11590" t="s">
        <v>32</v>
      </c>
      <c r="D11590" t="s">
        <v>13</v>
      </c>
      <c r="E11590" t="s">
        <v>33</v>
      </c>
      <c r="F11590" t="s">
        <v>22</v>
      </c>
      <c r="G11590" t="s">
        <v>11</v>
      </c>
      <c r="H11590" s="1">
        <v>43169</v>
      </c>
      <c r="I11590" s="2">
        <v>0.79166666666666663</v>
      </c>
      <c r="J11590" t="s">
        <v>12</v>
      </c>
      <c r="K11590">
        <v>361635</v>
      </c>
      <c r="L11590">
        <v>427042</v>
      </c>
    </row>
    <row r="11591" spans="1:12" hidden="1" x14ac:dyDescent="0.2">
      <c r="A11591">
        <v>954024</v>
      </c>
      <c r="B11591" t="s">
        <v>31</v>
      </c>
      <c r="C11591" t="s">
        <v>32</v>
      </c>
      <c r="D11591" t="s">
        <v>13</v>
      </c>
      <c r="E11591" t="s">
        <v>33</v>
      </c>
      <c r="F11591" t="s">
        <v>22</v>
      </c>
      <c r="G11591" t="s">
        <v>11</v>
      </c>
      <c r="H11591" s="1">
        <v>43169</v>
      </c>
      <c r="I11591" s="2">
        <v>0.95833333333333337</v>
      </c>
      <c r="J11591" t="s">
        <v>12</v>
      </c>
      <c r="K11591">
        <v>361656</v>
      </c>
      <c r="L11591">
        <v>427088</v>
      </c>
    </row>
    <row r="11592" spans="1:12" hidden="1" x14ac:dyDescent="0.2">
      <c r="A11592">
        <v>954025</v>
      </c>
      <c r="B11592" t="s">
        <v>31</v>
      </c>
      <c r="C11592" t="s">
        <v>32</v>
      </c>
      <c r="D11592" t="s">
        <v>13</v>
      </c>
      <c r="E11592" t="s">
        <v>33</v>
      </c>
      <c r="F11592" t="s">
        <v>22</v>
      </c>
      <c r="G11592" t="s">
        <v>11</v>
      </c>
      <c r="H11592" s="1">
        <v>43170</v>
      </c>
      <c r="I11592" s="2">
        <v>0.16666666666666666</v>
      </c>
      <c r="J11592" t="s">
        <v>12</v>
      </c>
      <c r="K11592">
        <v>361664</v>
      </c>
      <c r="L11592">
        <v>427100</v>
      </c>
    </row>
    <row r="11593" spans="1:12" hidden="1" x14ac:dyDescent="0.2">
      <c r="A11593">
        <v>954026</v>
      </c>
      <c r="B11593" t="s">
        <v>31</v>
      </c>
      <c r="C11593" t="s">
        <v>32</v>
      </c>
      <c r="D11593" t="s">
        <v>13</v>
      </c>
      <c r="E11593" t="s">
        <v>33</v>
      </c>
      <c r="F11593" t="s">
        <v>22</v>
      </c>
      <c r="G11593" t="s">
        <v>11</v>
      </c>
      <c r="H11593" s="1">
        <v>43170</v>
      </c>
      <c r="I11593" s="2">
        <v>0.33333333333333331</v>
      </c>
      <c r="J11593" t="s">
        <v>12</v>
      </c>
      <c r="K11593">
        <v>361688</v>
      </c>
      <c r="L11593">
        <v>427114</v>
      </c>
    </row>
    <row r="11594" spans="1:12" hidden="1" x14ac:dyDescent="0.2">
      <c r="A11594">
        <v>954027</v>
      </c>
      <c r="B11594" t="s">
        <v>31</v>
      </c>
      <c r="C11594" t="s">
        <v>32</v>
      </c>
      <c r="D11594" t="s">
        <v>13</v>
      </c>
      <c r="E11594" t="s">
        <v>33</v>
      </c>
      <c r="F11594" t="s">
        <v>22</v>
      </c>
      <c r="G11594" t="s">
        <v>11</v>
      </c>
      <c r="H11594" s="1">
        <v>43170</v>
      </c>
      <c r="I11594" s="2">
        <v>0.5</v>
      </c>
      <c r="J11594" t="s">
        <v>12</v>
      </c>
      <c r="K11594">
        <v>361722</v>
      </c>
      <c r="L11594">
        <v>427149</v>
      </c>
    </row>
    <row r="11595" spans="1:12" hidden="1" x14ac:dyDescent="0.2">
      <c r="A11595">
        <v>954028</v>
      </c>
      <c r="B11595" t="s">
        <v>31</v>
      </c>
      <c r="C11595" t="s">
        <v>32</v>
      </c>
      <c r="D11595" t="s">
        <v>13</v>
      </c>
      <c r="E11595" t="s">
        <v>33</v>
      </c>
      <c r="F11595" t="s">
        <v>22</v>
      </c>
      <c r="G11595" t="s">
        <v>11</v>
      </c>
      <c r="H11595" s="1">
        <v>43170</v>
      </c>
      <c r="I11595" s="2">
        <v>0.66666666666666663</v>
      </c>
      <c r="J11595" t="s">
        <v>12</v>
      </c>
      <c r="K11595">
        <v>361766</v>
      </c>
      <c r="L11595">
        <v>427189</v>
      </c>
    </row>
    <row r="11596" spans="1:12" hidden="1" x14ac:dyDescent="0.2">
      <c r="A11596">
        <v>954029</v>
      </c>
      <c r="B11596" t="s">
        <v>31</v>
      </c>
      <c r="C11596" t="s">
        <v>32</v>
      </c>
      <c r="D11596" t="s">
        <v>13</v>
      </c>
      <c r="E11596" t="s">
        <v>33</v>
      </c>
      <c r="F11596" t="s">
        <v>22</v>
      </c>
      <c r="G11596" t="s">
        <v>11</v>
      </c>
      <c r="H11596" s="1">
        <v>43170</v>
      </c>
      <c r="I11596" s="2">
        <v>0.83333333333333337</v>
      </c>
      <c r="J11596" t="s">
        <v>12</v>
      </c>
      <c r="K11596">
        <v>361801</v>
      </c>
      <c r="L11596">
        <v>427249</v>
      </c>
    </row>
    <row r="11597" spans="1:12" hidden="1" x14ac:dyDescent="0.2">
      <c r="A11597">
        <v>954030</v>
      </c>
      <c r="B11597" t="s">
        <v>31</v>
      </c>
      <c r="C11597" t="s">
        <v>32</v>
      </c>
      <c r="D11597" t="s">
        <v>13</v>
      </c>
      <c r="E11597" t="s">
        <v>33</v>
      </c>
      <c r="F11597" t="s">
        <v>22</v>
      </c>
      <c r="G11597" t="s">
        <v>11</v>
      </c>
      <c r="H11597" s="1">
        <v>43171</v>
      </c>
      <c r="I11597" s="2">
        <v>0</v>
      </c>
      <c r="J11597" t="s">
        <v>12</v>
      </c>
      <c r="K11597">
        <v>361811</v>
      </c>
      <c r="L11597">
        <v>427286</v>
      </c>
    </row>
    <row r="11598" spans="1:12" hidden="1" x14ac:dyDescent="0.2">
      <c r="A11598">
        <v>954031</v>
      </c>
      <c r="B11598" t="s">
        <v>31</v>
      </c>
      <c r="C11598" t="s">
        <v>32</v>
      </c>
      <c r="D11598" t="s">
        <v>13</v>
      </c>
      <c r="E11598" t="s">
        <v>33</v>
      </c>
      <c r="F11598" t="s">
        <v>22</v>
      </c>
      <c r="G11598" t="s">
        <v>11</v>
      </c>
      <c r="H11598" s="1">
        <v>43171</v>
      </c>
      <c r="I11598" s="2">
        <v>0.16666666666666666</v>
      </c>
      <c r="J11598" t="s">
        <v>12</v>
      </c>
      <c r="K11598">
        <v>361814</v>
      </c>
      <c r="L11598">
        <v>427292</v>
      </c>
    </row>
    <row r="11599" spans="1:12" hidden="1" x14ac:dyDescent="0.2">
      <c r="A11599">
        <v>954032</v>
      </c>
      <c r="B11599" t="s">
        <v>31</v>
      </c>
      <c r="C11599" t="s">
        <v>32</v>
      </c>
      <c r="D11599" t="s">
        <v>13</v>
      </c>
      <c r="E11599" t="s">
        <v>33</v>
      </c>
      <c r="F11599" t="s">
        <v>22</v>
      </c>
      <c r="G11599" t="s">
        <v>11</v>
      </c>
      <c r="H11599" s="1">
        <v>43171</v>
      </c>
      <c r="I11599" s="2">
        <v>0.33333333333333331</v>
      </c>
      <c r="J11599" t="s">
        <v>12</v>
      </c>
      <c r="K11599">
        <v>361946</v>
      </c>
      <c r="L11599">
        <v>427365</v>
      </c>
    </row>
    <row r="11600" spans="1:12" hidden="1" x14ac:dyDescent="0.2">
      <c r="A11600">
        <v>954033</v>
      </c>
      <c r="B11600" t="s">
        <v>31</v>
      </c>
      <c r="C11600" t="s">
        <v>32</v>
      </c>
      <c r="D11600" t="s">
        <v>13</v>
      </c>
      <c r="E11600" t="s">
        <v>33</v>
      </c>
      <c r="F11600" t="s">
        <v>22</v>
      </c>
      <c r="G11600" t="s">
        <v>11</v>
      </c>
      <c r="H11600" s="1">
        <v>43171</v>
      </c>
      <c r="I11600" s="2">
        <v>0.5</v>
      </c>
      <c r="J11600" t="s">
        <v>12</v>
      </c>
      <c r="K11600">
        <v>362072</v>
      </c>
      <c r="L11600">
        <v>427417</v>
      </c>
    </row>
    <row r="11601" spans="1:12" hidden="1" x14ac:dyDescent="0.2">
      <c r="A11601">
        <v>954034</v>
      </c>
      <c r="B11601" t="s">
        <v>31</v>
      </c>
      <c r="C11601" t="s">
        <v>32</v>
      </c>
      <c r="D11601" t="s">
        <v>13</v>
      </c>
      <c r="E11601" t="s">
        <v>33</v>
      </c>
      <c r="F11601" t="s">
        <v>22</v>
      </c>
      <c r="G11601" t="s">
        <v>11</v>
      </c>
      <c r="H11601" s="1">
        <v>43171</v>
      </c>
      <c r="I11601" s="2">
        <v>0.66666666666666663</v>
      </c>
      <c r="J11601" t="s">
        <v>12</v>
      </c>
      <c r="K11601">
        <v>362150</v>
      </c>
      <c r="L11601">
        <v>427518</v>
      </c>
    </row>
    <row r="11602" spans="1:12" hidden="1" x14ac:dyDescent="0.2">
      <c r="A11602">
        <v>954035</v>
      </c>
      <c r="B11602" t="s">
        <v>31</v>
      </c>
      <c r="C11602" t="s">
        <v>32</v>
      </c>
      <c r="D11602" t="s">
        <v>13</v>
      </c>
      <c r="E11602" t="s">
        <v>33</v>
      </c>
      <c r="F11602" t="s">
        <v>22</v>
      </c>
      <c r="G11602" t="s">
        <v>11</v>
      </c>
      <c r="H11602" s="1">
        <v>43171</v>
      </c>
      <c r="I11602" s="2">
        <v>0.83333333333333337</v>
      </c>
      <c r="J11602" t="s">
        <v>12</v>
      </c>
      <c r="K11602">
        <v>362198</v>
      </c>
      <c r="L11602">
        <v>427684</v>
      </c>
    </row>
    <row r="11603" spans="1:12" hidden="1" x14ac:dyDescent="0.2">
      <c r="A11603">
        <v>954036</v>
      </c>
      <c r="B11603" t="s">
        <v>31</v>
      </c>
      <c r="C11603" t="s">
        <v>32</v>
      </c>
      <c r="D11603" t="s">
        <v>13</v>
      </c>
      <c r="E11603" t="s">
        <v>33</v>
      </c>
      <c r="F11603" t="s">
        <v>22</v>
      </c>
      <c r="G11603" t="s">
        <v>11</v>
      </c>
      <c r="H11603" s="1">
        <v>43172</v>
      </c>
      <c r="I11603" s="2">
        <v>0</v>
      </c>
      <c r="J11603" t="s">
        <v>12</v>
      </c>
      <c r="K11603">
        <v>362205</v>
      </c>
      <c r="L11603">
        <v>427727</v>
      </c>
    </row>
    <row r="11604" spans="1:12" hidden="1" x14ac:dyDescent="0.2">
      <c r="A11604">
        <v>954037</v>
      </c>
      <c r="B11604" t="s">
        <v>31</v>
      </c>
      <c r="C11604" t="s">
        <v>32</v>
      </c>
      <c r="D11604" t="s">
        <v>13</v>
      </c>
      <c r="E11604" t="s">
        <v>33</v>
      </c>
      <c r="F11604" t="s">
        <v>22</v>
      </c>
      <c r="G11604" t="s">
        <v>11</v>
      </c>
      <c r="H11604" s="1">
        <v>43172</v>
      </c>
      <c r="I11604" s="2">
        <v>0.16666666666666666</v>
      </c>
      <c r="J11604" t="s">
        <v>12</v>
      </c>
      <c r="K11604">
        <v>362211</v>
      </c>
      <c r="L11604">
        <v>427735</v>
      </c>
    </row>
    <row r="11605" spans="1:12" hidden="1" x14ac:dyDescent="0.2">
      <c r="A11605">
        <v>954038</v>
      </c>
      <c r="B11605" t="s">
        <v>31</v>
      </c>
      <c r="C11605" t="s">
        <v>32</v>
      </c>
      <c r="D11605" t="s">
        <v>13</v>
      </c>
      <c r="E11605" t="s">
        <v>33</v>
      </c>
      <c r="F11605" t="s">
        <v>22</v>
      </c>
      <c r="G11605" t="s">
        <v>11</v>
      </c>
      <c r="H11605" s="1">
        <v>43172</v>
      </c>
      <c r="I11605" s="2">
        <v>0.33333333333333331</v>
      </c>
      <c r="J11605" t="s">
        <v>12</v>
      </c>
      <c r="K11605">
        <v>362355</v>
      </c>
      <c r="L11605">
        <v>427795</v>
      </c>
    </row>
    <row r="11606" spans="1:12" hidden="1" x14ac:dyDescent="0.2">
      <c r="A11606">
        <v>954039</v>
      </c>
      <c r="B11606" t="s">
        <v>31</v>
      </c>
      <c r="C11606" t="s">
        <v>32</v>
      </c>
      <c r="D11606" t="s">
        <v>13</v>
      </c>
      <c r="E11606" t="s">
        <v>33</v>
      </c>
      <c r="F11606" t="s">
        <v>22</v>
      </c>
      <c r="G11606" t="s">
        <v>11</v>
      </c>
      <c r="H11606" s="1">
        <v>43172</v>
      </c>
      <c r="I11606" s="2">
        <v>0.5</v>
      </c>
      <c r="J11606" t="s">
        <v>12</v>
      </c>
      <c r="K11606">
        <v>362496</v>
      </c>
      <c r="L11606">
        <v>427841</v>
      </c>
    </row>
    <row r="11607" spans="1:12" hidden="1" x14ac:dyDescent="0.2">
      <c r="A11607">
        <v>954040</v>
      </c>
      <c r="B11607" t="s">
        <v>31</v>
      </c>
      <c r="C11607" t="s">
        <v>32</v>
      </c>
      <c r="D11607" t="s">
        <v>13</v>
      </c>
      <c r="E11607" t="s">
        <v>33</v>
      </c>
      <c r="F11607" t="s">
        <v>22</v>
      </c>
      <c r="G11607" t="s">
        <v>11</v>
      </c>
      <c r="H11607" s="1">
        <v>43172</v>
      </c>
      <c r="I11607" s="2">
        <v>0.66666666666666663</v>
      </c>
      <c r="J11607" t="s">
        <v>12</v>
      </c>
      <c r="K11607">
        <v>362567</v>
      </c>
      <c r="L11607">
        <v>427942</v>
      </c>
    </row>
    <row r="11608" spans="1:12" hidden="1" x14ac:dyDescent="0.2">
      <c r="A11608">
        <v>954041</v>
      </c>
      <c r="B11608" t="s">
        <v>31</v>
      </c>
      <c r="C11608" t="s">
        <v>32</v>
      </c>
      <c r="D11608" t="s">
        <v>13</v>
      </c>
      <c r="E11608" t="s">
        <v>33</v>
      </c>
      <c r="F11608" t="s">
        <v>22</v>
      </c>
      <c r="G11608" t="s">
        <v>11</v>
      </c>
      <c r="H11608" s="1">
        <v>43172</v>
      </c>
      <c r="I11608" s="2">
        <v>0.83333333333333337</v>
      </c>
      <c r="J11608" t="s">
        <v>12</v>
      </c>
      <c r="K11608">
        <v>362641</v>
      </c>
      <c r="L11608">
        <v>428065</v>
      </c>
    </row>
    <row r="11609" spans="1:12" hidden="1" x14ac:dyDescent="0.2">
      <c r="A11609">
        <v>954042</v>
      </c>
      <c r="B11609" t="s">
        <v>31</v>
      </c>
      <c r="C11609" t="s">
        <v>32</v>
      </c>
      <c r="D11609" t="s">
        <v>13</v>
      </c>
      <c r="E11609" t="s">
        <v>33</v>
      </c>
      <c r="F11609" t="s">
        <v>22</v>
      </c>
      <c r="G11609" t="s">
        <v>11</v>
      </c>
      <c r="H11609" s="1">
        <v>43173</v>
      </c>
      <c r="I11609" s="2">
        <v>0</v>
      </c>
      <c r="J11609" t="s">
        <v>12</v>
      </c>
      <c r="K11609">
        <v>362657</v>
      </c>
      <c r="L11609">
        <v>428107</v>
      </c>
    </row>
    <row r="11610" spans="1:12" hidden="1" x14ac:dyDescent="0.2">
      <c r="A11610">
        <v>954043</v>
      </c>
      <c r="B11610" t="s">
        <v>31</v>
      </c>
      <c r="C11610" t="s">
        <v>32</v>
      </c>
      <c r="D11610" t="s">
        <v>13</v>
      </c>
      <c r="E11610" t="s">
        <v>33</v>
      </c>
      <c r="F11610" t="s">
        <v>22</v>
      </c>
      <c r="G11610" t="s">
        <v>11</v>
      </c>
      <c r="H11610" s="1">
        <v>43173</v>
      </c>
      <c r="I11610" s="2">
        <v>0.16666666666666666</v>
      </c>
      <c r="J11610" t="s">
        <v>12</v>
      </c>
      <c r="K11610">
        <v>362664</v>
      </c>
      <c r="L11610">
        <v>428116</v>
      </c>
    </row>
    <row r="11611" spans="1:12" hidden="1" x14ac:dyDescent="0.2">
      <c r="A11611">
        <v>954044</v>
      </c>
      <c r="B11611" t="s">
        <v>31</v>
      </c>
      <c r="C11611" t="s">
        <v>32</v>
      </c>
      <c r="D11611" t="s">
        <v>13</v>
      </c>
      <c r="E11611" t="s">
        <v>33</v>
      </c>
      <c r="F11611" t="s">
        <v>22</v>
      </c>
      <c r="G11611" t="s">
        <v>11</v>
      </c>
      <c r="H11611" s="1">
        <v>43173</v>
      </c>
      <c r="I11611" s="2">
        <v>0.33333333333333331</v>
      </c>
      <c r="J11611" t="s">
        <v>12</v>
      </c>
      <c r="K11611">
        <v>362851</v>
      </c>
      <c r="L11611">
        <v>428190</v>
      </c>
    </row>
    <row r="11612" spans="1:12" hidden="1" x14ac:dyDescent="0.2">
      <c r="A11612">
        <v>954045</v>
      </c>
      <c r="B11612" t="s">
        <v>31</v>
      </c>
      <c r="C11612" t="s">
        <v>32</v>
      </c>
      <c r="D11612" t="s">
        <v>13</v>
      </c>
      <c r="E11612" t="s">
        <v>33</v>
      </c>
      <c r="F11612" t="s">
        <v>22</v>
      </c>
      <c r="G11612" t="s">
        <v>11</v>
      </c>
      <c r="H11612" s="1">
        <v>43173</v>
      </c>
      <c r="I11612" s="2">
        <v>0.5</v>
      </c>
      <c r="J11612" t="s">
        <v>12</v>
      </c>
      <c r="K11612">
        <v>362980</v>
      </c>
      <c r="L11612">
        <v>428244</v>
      </c>
    </row>
    <row r="11613" spans="1:12" hidden="1" x14ac:dyDescent="0.2">
      <c r="A11613">
        <v>954046</v>
      </c>
      <c r="B11613" t="s">
        <v>31</v>
      </c>
      <c r="C11613" t="s">
        <v>32</v>
      </c>
      <c r="D11613" t="s">
        <v>13</v>
      </c>
      <c r="E11613" t="s">
        <v>33</v>
      </c>
      <c r="F11613" t="s">
        <v>22</v>
      </c>
      <c r="G11613" t="s">
        <v>11</v>
      </c>
      <c r="H11613" s="1">
        <v>43173</v>
      </c>
      <c r="I11613" s="2">
        <v>0.66666666666666663</v>
      </c>
      <c r="J11613" t="s">
        <v>12</v>
      </c>
      <c r="K11613">
        <v>363051</v>
      </c>
      <c r="L11613">
        <v>428351</v>
      </c>
    </row>
    <row r="11614" spans="1:12" hidden="1" x14ac:dyDescent="0.2">
      <c r="A11614">
        <v>954047</v>
      </c>
      <c r="B11614" t="s">
        <v>31</v>
      </c>
      <c r="C11614" t="s">
        <v>32</v>
      </c>
      <c r="D11614" t="s">
        <v>13</v>
      </c>
      <c r="E11614" t="s">
        <v>33</v>
      </c>
      <c r="F11614" t="s">
        <v>22</v>
      </c>
      <c r="G11614" t="s">
        <v>11</v>
      </c>
      <c r="H11614" s="1">
        <v>43173</v>
      </c>
      <c r="I11614" s="2">
        <v>0.83333333333333337</v>
      </c>
      <c r="J11614" t="s">
        <v>12</v>
      </c>
      <c r="K11614">
        <v>363115</v>
      </c>
      <c r="L11614">
        <v>428512</v>
      </c>
    </row>
    <row r="11615" spans="1:12" hidden="1" x14ac:dyDescent="0.2">
      <c r="A11615">
        <v>954048</v>
      </c>
      <c r="B11615" t="s">
        <v>31</v>
      </c>
      <c r="C11615" t="s">
        <v>32</v>
      </c>
      <c r="D11615" t="s">
        <v>13</v>
      </c>
      <c r="E11615" t="s">
        <v>33</v>
      </c>
      <c r="F11615" t="s">
        <v>22</v>
      </c>
      <c r="G11615" t="s">
        <v>11</v>
      </c>
      <c r="H11615" s="1">
        <v>43174</v>
      </c>
      <c r="I11615" s="2">
        <v>0</v>
      </c>
      <c r="J11615" t="s">
        <v>12</v>
      </c>
      <c r="K11615">
        <v>363133</v>
      </c>
      <c r="L11615">
        <v>428562</v>
      </c>
    </row>
    <row r="11616" spans="1:12" hidden="1" x14ac:dyDescent="0.2">
      <c r="A11616">
        <v>954049</v>
      </c>
      <c r="B11616" t="s">
        <v>31</v>
      </c>
      <c r="C11616" t="s">
        <v>32</v>
      </c>
      <c r="D11616" t="s">
        <v>13</v>
      </c>
      <c r="E11616" t="s">
        <v>33</v>
      </c>
      <c r="F11616" t="s">
        <v>22</v>
      </c>
      <c r="G11616" t="s">
        <v>11</v>
      </c>
      <c r="H11616" s="1">
        <v>43174</v>
      </c>
      <c r="I11616" s="2">
        <v>0.16666666666666666</v>
      </c>
      <c r="J11616" t="s">
        <v>12</v>
      </c>
      <c r="K11616">
        <v>363137</v>
      </c>
      <c r="L11616">
        <v>428570</v>
      </c>
    </row>
    <row r="11617" spans="1:12" hidden="1" x14ac:dyDescent="0.2">
      <c r="A11617">
        <v>954050</v>
      </c>
      <c r="B11617" t="s">
        <v>31</v>
      </c>
      <c r="C11617" t="s">
        <v>32</v>
      </c>
      <c r="D11617" t="s">
        <v>13</v>
      </c>
      <c r="E11617" t="s">
        <v>33</v>
      </c>
      <c r="F11617" t="s">
        <v>22</v>
      </c>
      <c r="G11617" t="s">
        <v>11</v>
      </c>
      <c r="H11617" s="1">
        <v>43174</v>
      </c>
      <c r="I11617" s="2">
        <v>0.33333333333333331</v>
      </c>
      <c r="J11617" t="s">
        <v>12</v>
      </c>
      <c r="K11617">
        <v>363264</v>
      </c>
      <c r="L11617">
        <v>428624</v>
      </c>
    </row>
    <row r="11618" spans="1:12" hidden="1" x14ac:dyDescent="0.2">
      <c r="A11618">
        <v>954051</v>
      </c>
      <c r="B11618" t="s">
        <v>31</v>
      </c>
      <c r="C11618" t="s">
        <v>32</v>
      </c>
      <c r="D11618" t="s">
        <v>13</v>
      </c>
      <c r="E11618" t="s">
        <v>33</v>
      </c>
      <c r="F11618" t="s">
        <v>22</v>
      </c>
      <c r="G11618" t="s">
        <v>11</v>
      </c>
      <c r="H11618" s="1">
        <v>43174</v>
      </c>
      <c r="I11618" s="2">
        <v>0.5</v>
      </c>
      <c r="J11618" t="s">
        <v>12</v>
      </c>
      <c r="K11618">
        <v>363415</v>
      </c>
      <c r="L11618">
        <v>428673</v>
      </c>
    </row>
    <row r="11619" spans="1:12" hidden="1" x14ac:dyDescent="0.2">
      <c r="A11619">
        <v>954052</v>
      </c>
      <c r="B11619" t="s">
        <v>31</v>
      </c>
      <c r="C11619" t="s">
        <v>32</v>
      </c>
      <c r="D11619" t="s">
        <v>13</v>
      </c>
      <c r="E11619" t="s">
        <v>33</v>
      </c>
      <c r="F11619" t="s">
        <v>22</v>
      </c>
      <c r="G11619" t="s">
        <v>11</v>
      </c>
      <c r="H11619" s="1">
        <v>43174</v>
      </c>
      <c r="I11619" s="2">
        <v>0.66666666666666663</v>
      </c>
      <c r="J11619" t="s">
        <v>12</v>
      </c>
      <c r="K11619">
        <v>363482</v>
      </c>
      <c r="L11619">
        <v>428766</v>
      </c>
    </row>
    <row r="11620" spans="1:12" hidden="1" x14ac:dyDescent="0.2">
      <c r="A11620">
        <v>954053</v>
      </c>
      <c r="B11620" t="s">
        <v>31</v>
      </c>
      <c r="C11620" t="s">
        <v>32</v>
      </c>
      <c r="D11620" t="s">
        <v>13</v>
      </c>
      <c r="E11620" t="s">
        <v>33</v>
      </c>
      <c r="F11620" t="s">
        <v>22</v>
      </c>
      <c r="G11620" t="s">
        <v>11</v>
      </c>
      <c r="H11620" s="1">
        <v>43174</v>
      </c>
      <c r="I11620" s="2">
        <v>0.83333333333333337</v>
      </c>
      <c r="J11620" t="s">
        <v>12</v>
      </c>
      <c r="K11620">
        <v>363532</v>
      </c>
      <c r="L11620">
        <v>428949</v>
      </c>
    </row>
    <row r="11621" spans="1:12" hidden="1" x14ac:dyDescent="0.2">
      <c r="A11621">
        <v>954054</v>
      </c>
      <c r="B11621" t="s">
        <v>31</v>
      </c>
      <c r="C11621" t="s">
        <v>32</v>
      </c>
      <c r="D11621" t="s">
        <v>13</v>
      </c>
      <c r="E11621" t="s">
        <v>33</v>
      </c>
      <c r="F11621" t="s">
        <v>22</v>
      </c>
      <c r="G11621" t="s">
        <v>11</v>
      </c>
      <c r="H11621" s="1">
        <v>43175</v>
      </c>
      <c r="I11621" s="2">
        <v>0</v>
      </c>
      <c r="J11621" t="s">
        <v>12</v>
      </c>
      <c r="K11621">
        <v>363547</v>
      </c>
      <c r="L11621">
        <v>428990</v>
      </c>
    </row>
    <row r="11622" spans="1:12" hidden="1" x14ac:dyDescent="0.2">
      <c r="A11622">
        <v>954055</v>
      </c>
      <c r="B11622" t="s">
        <v>31</v>
      </c>
      <c r="C11622" t="s">
        <v>32</v>
      </c>
      <c r="D11622" t="s">
        <v>13</v>
      </c>
      <c r="E11622" t="s">
        <v>33</v>
      </c>
      <c r="F11622" t="s">
        <v>22</v>
      </c>
      <c r="G11622" t="s">
        <v>11</v>
      </c>
      <c r="H11622" s="1">
        <v>43175</v>
      </c>
      <c r="I11622" s="2">
        <v>0.16666666666666666</v>
      </c>
      <c r="J11622" t="s">
        <v>12</v>
      </c>
      <c r="K11622">
        <v>363550</v>
      </c>
      <c r="L11622">
        <v>428997</v>
      </c>
    </row>
    <row r="11623" spans="1:12" hidden="1" x14ac:dyDescent="0.2">
      <c r="A11623">
        <v>954056</v>
      </c>
      <c r="B11623" t="s">
        <v>31</v>
      </c>
      <c r="C11623" t="s">
        <v>32</v>
      </c>
      <c r="D11623" t="s">
        <v>13</v>
      </c>
      <c r="E11623" t="s">
        <v>33</v>
      </c>
      <c r="F11623" t="s">
        <v>22</v>
      </c>
      <c r="G11623" t="s">
        <v>11</v>
      </c>
      <c r="H11623" s="1">
        <v>43175</v>
      </c>
      <c r="I11623" s="2">
        <v>0.33333333333333331</v>
      </c>
      <c r="J11623" t="s">
        <v>12</v>
      </c>
      <c r="K11623">
        <v>363684</v>
      </c>
      <c r="L11623">
        <v>429066</v>
      </c>
    </row>
    <row r="11624" spans="1:12" hidden="1" x14ac:dyDescent="0.2">
      <c r="A11624">
        <v>954057</v>
      </c>
      <c r="B11624" t="s">
        <v>31</v>
      </c>
      <c r="C11624" t="s">
        <v>32</v>
      </c>
      <c r="D11624" t="s">
        <v>13</v>
      </c>
      <c r="E11624" t="s">
        <v>33</v>
      </c>
      <c r="F11624" t="s">
        <v>22</v>
      </c>
      <c r="G11624" t="s">
        <v>11</v>
      </c>
      <c r="H11624" s="1">
        <v>43175</v>
      </c>
      <c r="I11624" s="2">
        <v>0.5</v>
      </c>
      <c r="J11624" t="s">
        <v>12</v>
      </c>
      <c r="K11624">
        <v>363800</v>
      </c>
      <c r="L11624">
        <v>429117</v>
      </c>
    </row>
    <row r="11625" spans="1:12" hidden="1" x14ac:dyDescent="0.2">
      <c r="A11625">
        <v>954058</v>
      </c>
      <c r="B11625" t="s">
        <v>31</v>
      </c>
      <c r="C11625" t="s">
        <v>32</v>
      </c>
      <c r="D11625" t="s">
        <v>13</v>
      </c>
      <c r="E11625" t="s">
        <v>33</v>
      </c>
      <c r="F11625" t="s">
        <v>22</v>
      </c>
      <c r="G11625" t="s">
        <v>11</v>
      </c>
      <c r="H11625" s="1">
        <v>43175</v>
      </c>
      <c r="I11625" s="2">
        <v>0.66666666666666663</v>
      </c>
      <c r="J11625" t="s">
        <v>12</v>
      </c>
      <c r="K11625">
        <v>363891</v>
      </c>
      <c r="L11625">
        <v>429224</v>
      </c>
    </row>
    <row r="11626" spans="1:12" hidden="1" x14ac:dyDescent="0.2">
      <c r="A11626">
        <v>954059</v>
      </c>
      <c r="B11626" t="s">
        <v>31</v>
      </c>
      <c r="C11626" t="s">
        <v>32</v>
      </c>
      <c r="D11626" t="s">
        <v>13</v>
      </c>
      <c r="E11626" t="s">
        <v>33</v>
      </c>
      <c r="F11626" t="s">
        <v>22</v>
      </c>
      <c r="G11626" t="s">
        <v>11</v>
      </c>
      <c r="H11626" s="1">
        <v>43175</v>
      </c>
      <c r="I11626" s="2">
        <v>0.83333333333333337</v>
      </c>
      <c r="J11626" t="s">
        <v>12</v>
      </c>
      <c r="K11626">
        <v>363949</v>
      </c>
      <c r="L11626">
        <v>429359</v>
      </c>
    </row>
    <row r="11627" spans="1:12" hidden="1" x14ac:dyDescent="0.2">
      <c r="A11627">
        <v>954060</v>
      </c>
      <c r="B11627" t="s">
        <v>31</v>
      </c>
      <c r="C11627" t="s">
        <v>32</v>
      </c>
      <c r="D11627" t="s">
        <v>14</v>
      </c>
      <c r="E11627" t="s">
        <v>33</v>
      </c>
      <c r="F11627" t="s">
        <v>22</v>
      </c>
      <c r="G11627" t="s">
        <v>11</v>
      </c>
      <c r="H11627" s="1">
        <v>43169</v>
      </c>
      <c r="I11627" s="2">
        <v>0.125</v>
      </c>
      <c r="J11627" t="s">
        <v>12</v>
      </c>
      <c r="K11627">
        <v>1774554</v>
      </c>
      <c r="L11627">
        <v>747368</v>
      </c>
    </row>
    <row r="11628" spans="1:12" hidden="1" x14ac:dyDescent="0.2">
      <c r="A11628">
        <v>954061</v>
      </c>
      <c r="B11628" t="s">
        <v>31</v>
      </c>
      <c r="C11628" t="s">
        <v>32</v>
      </c>
      <c r="D11628" t="s">
        <v>14</v>
      </c>
      <c r="E11628" t="s">
        <v>33</v>
      </c>
      <c r="F11628" t="s">
        <v>22</v>
      </c>
      <c r="G11628" t="s">
        <v>11</v>
      </c>
      <c r="H11628" s="1">
        <v>43169</v>
      </c>
      <c r="I11628" s="2">
        <v>0.29166666666666669</v>
      </c>
      <c r="J11628" t="s">
        <v>12</v>
      </c>
      <c r="K11628">
        <v>1774566</v>
      </c>
      <c r="L11628">
        <v>747372</v>
      </c>
    </row>
    <row r="11629" spans="1:12" hidden="1" x14ac:dyDescent="0.2">
      <c r="A11629">
        <v>954062</v>
      </c>
      <c r="B11629" t="s">
        <v>31</v>
      </c>
      <c r="C11629" t="s">
        <v>32</v>
      </c>
      <c r="D11629" t="s">
        <v>14</v>
      </c>
      <c r="E11629" t="s">
        <v>33</v>
      </c>
      <c r="F11629" t="s">
        <v>22</v>
      </c>
      <c r="G11629" t="s">
        <v>11</v>
      </c>
      <c r="H11629" s="1">
        <v>43169</v>
      </c>
      <c r="I11629" s="2">
        <v>0.45833333333333331</v>
      </c>
      <c r="J11629" t="s">
        <v>12</v>
      </c>
      <c r="K11629">
        <v>1774617</v>
      </c>
      <c r="L11629">
        <v>747376</v>
      </c>
    </row>
    <row r="11630" spans="1:12" hidden="1" x14ac:dyDescent="0.2">
      <c r="A11630">
        <v>954063</v>
      </c>
      <c r="B11630" t="s">
        <v>31</v>
      </c>
      <c r="C11630" t="s">
        <v>32</v>
      </c>
      <c r="D11630" t="s">
        <v>14</v>
      </c>
      <c r="E11630" t="s">
        <v>33</v>
      </c>
      <c r="F11630" t="s">
        <v>22</v>
      </c>
      <c r="G11630" t="s">
        <v>11</v>
      </c>
      <c r="H11630" s="1">
        <v>43169</v>
      </c>
      <c r="I11630" s="2">
        <v>0.625</v>
      </c>
      <c r="J11630" t="s">
        <v>12</v>
      </c>
      <c r="K11630">
        <v>1774657</v>
      </c>
      <c r="L11630">
        <v>747389</v>
      </c>
    </row>
    <row r="11631" spans="1:12" hidden="1" x14ac:dyDescent="0.2">
      <c r="A11631">
        <v>954064</v>
      </c>
      <c r="B11631" t="s">
        <v>31</v>
      </c>
      <c r="C11631" t="s">
        <v>32</v>
      </c>
      <c r="D11631" t="s">
        <v>14</v>
      </c>
      <c r="E11631" t="s">
        <v>33</v>
      </c>
      <c r="F11631" t="s">
        <v>22</v>
      </c>
      <c r="G11631" t="s">
        <v>11</v>
      </c>
      <c r="H11631" s="1">
        <v>43169</v>
      </c>
      <c r="I11631" s="2">
        <v>0.79166666666666663</v>
      </c>
      <c r="J11631" t="s">
        <v>12</v>
      </c>
      <c r="K11631">
        <v>1774694</v>
      </c>
      <c r="L11631">
        <v>747407</v>
      </c>
    </row>
    <row r="11632" spans="1:12" hidden="1" x14ac:dyDescent="0.2">
      <c r="A11632">
        <v>954065</v>
      </c>
      <c r="B11632" t="s">
        <v>31</v>
      </c>
      <c r="C11632" t="s">
        <v>32</v>
      </c>
      <c r="D11632" t="s">
        <v>14</v>
      </c>
      <c r="E11632" t="s">
        <v>33</v>
      </c>
      <c r="F11632" t="s">
        <v>22</v>
      </c>
      <c r="G11632" t="s">
        <v>11</v>
      </c>
      <c r="H11632" s="1">
        <v>43169</v>
      </c>
      <c r="I11632" s="2">
        <v>0.95833333333333337</v>
      </c>
      <c r="J11632" t="s">
        <v>12</v>
      </c>
      <c r="K11632">
        <v>1774710</v>
      </c>
      <c r="L11632">
        <v>747421</v>
      </c>
    </row>
    <row r="11633" spans="1:12" hidden="1" x14ac:dyDescent="0.2">
      <c r="A11633">
        <v>954066</v>
      </c>
      <c r="B11633" t="s">
        <v>31</v>
      </c>
      <c r="C11633" t="s">
        <v>32</v>
      </c>
      <c r="D11633" t="s">
        <v>14</v>
      </c>
      <c r="E11633" t="s">
        <v>33</v>
      </c>
      <c r="F11633" t="s">
        <v>22</v>
      </c>
      <c r="G11633" t="s">
        <v>11</v>
      </c>
      <c r="H11633" s="1">
        <v>43170</v>
      </c>
      <c r="I11633" s="2">
        <v>0.16666666666666666</v>
      </c>
      <c r="J11633" t="s">
        <v>12</v>
      </c>
      <c r="K11633">
        <v>1774711</v>
      </c>
      <c r="L11633">
        <v>747424</v>
      </c>
    </row>
    <row r="11634" spans="1:12" hidden="1" x14ac:dyDescent="0.2">
      <c r="A11634">
        <v>954067</v>
      </c>
      <c r="B11634" t="s">
        <v>31</v>
      </c>
      <c r="C11634" t="s">
        <v>32</v>
      </c>
      <c r="D11634" t="s">
        <v>14</v>
      </c>
      <c r="E11634" t="s">
        <v>33</v>
      </c>
      <c r="F11634" t="s">
        <v>22</v>
      </c>
      <c r="G11634" t="s">
        <v>11</v>
      </c>
      <c r="H11634" s="1">
        <v>43170</v>
      </c>
      <c r="I11634" s="2">
        <v>0.33333333333333331</v>
      </c>
      <c r="J11634" t="s">
        <v>12</v>
      </c>
      <c r="K11634">
        <v>1774723</v>
      </c>
      <c r="L11634">
        <v>747428</v>
      </c>
    </row>
    <row r="11635" spans="1:12" hidden="1" x14ac:dyDescent="0.2">
      <c r="A11635">
        <v>954068</v>
      </c>
      <c r="B11635" t="s">
        <v>31</v>
      </c>
      <c r="C11635" t="s">
        <v>32</v>
      </c>
      <c r="D11635" t="s">
        <v>14</v>
      </c>
      <c r="E11635" t="s">
        <v>33</v>
      </c>
      <c r="F11635" t="s">
        <v>22</v>
      </c>
      <c r="G11635" t="s">
        <v>11</v>
      </c>
      <c r="H11635" s="1">
        <v>43170</v>
      </c>
      <c r="I11635" s="2">
        <v>0.5</v>
      </c>
      <c r="J11635" t="s">
        <v>12</v>
      </c>
      <c r="K11635">
        <v>1774753</v>
      </c>
      <c r="L11635">
        <v>747438</v>
      </c>
    </row>
    <row r="11636" spans="1:12" hidden="1" x14ac:dyDescent="0.2">
      <c r="A11636">
        <v>954069</v>
      </c>
      <c r="B11636" t="s">
        <v>31</v>
      </c>
      <c r="C11636" t="s">
        <v>32</v>
      </c>
      <c r="D11636" t="s">
        <v>14</v>
      </c>
      <c r="E11636" t="s">
        <v>33</v>
      </c>
      <c r="F11636" t="s">
        <v>22</v>
      </c>
      <c r="G11636" t="s">
        <v>11</v>
      </c>
      <c r="H11636" s="1">
        <v>43170</v>
      </c>
      <c r="I11636" s="2">
        <v>0.66666666666666663</v>
      </c>
      <c r="J11636" t="s">
        <v>12</v>
      </c>
      <c r="K11636">
        <v>1774791</v>
      </c>
      <c r="L11636">
        <v>747451</v>
      </c>
    </row>
    <row r="11637" spans="1:12" hidden="1" x14ac:dyDescent="0.2">
      <c r="A11637">
        <v>954070</v>
      </c>
      <c r="B11637" t="s">
        <v>31</v>
      </c>
      <c r="C11637" t="s">
        <v>32</v>
      </c>
      <c r="D11637" t="s">
        <v>14</v>
      </c>
      <c r="E11637" t="s">
        <v>33</v>
      </c>
      <c r="F11637" t="s">
        <v>22</v>
      </c>
      <c r="G11637" t="s">
        <v>11</v>
      </c>
      <c r="H11637" s="1">
        <v>43170</v>
      </c>
      <c r="I11637" s="2">
        <v>0.83333333333333337</v>
      </c>
      <c r="J11637" t="s">
        <v>12</v>
      </c>
      <c r="K11637">
        <v>1774816</v>
      </c>
      <c r="L11637">
        <v>747467</v>
      </c>
    </row>
    <row r="11638" spans="1:12" hidden="1" x14ac:dyDescent="0.2">
      <c r="A11638">
        <v>954071</v>
      </c>
      <c r="B11638" t="s">
        <v>31</v>
      </c>
      <c r="C11638" t="s">
        <v>32</v>
      </c>
      <c r="D11638" t="s">
        <v>14</v>
      </c>
      <c r="E11638" t="s">
        <v>33</v>
      </c>
      <c r="F11638" t="s">
        <v>22</v>
      </c>
      <c r="G11638" t="s">
        <v>11</v>
      </c>
      <c r="H11638" s="1">
        <v>43171</v>
      </c>
      <c r="I11638" s="2">
        <v>0</v>
      </c>
      <c r="J11638" t="s">
        <v>12</v>
      </c>
      <c r="K11638">
        <v>1774824</v>
      </c>
      <c r="L11638">
        <v>747480</v>
      </c>
    </row>
    <row r="11639" spans="1:12" hidden="1" x14ac:dyDescent="0.2">
      <c r="A11639">
        <v>954072</v>
      </c>
      <c r="B11639" t="s">
        <v>31</v>
      </c>
      <c r="C11639" t="s">
        <v>32</v>
      </c>
      <c r="D11639" t="s">
        <v>14</v>
      </c>
      <c r="E11639" t="s">
        <v>33</v>
      </c>
      <c r="F11639" t="s">
        <v>22</v>
      </c>
      <c r="G11639" t="s">
        <v>11</v>
      </c>
      <c r="H11639" s="1">
        <v>43171</v>
      </c>
      <c r="I11639" s="2">
        <v>0.16666666666666666</v>
      </c>
      <c r="J11639" t="s">
        <v>12</v>
      </c>
      <c r="K11639">
        <v>1774832</v>
      </c>
      <c r="L11639">
        <v>747480</v>
      </c>
    </row>
    <row r="11640" spans="1:12" hidden="1" x14ac:dyDescent="0.2">
      <c r="A11640">
        <v>954073</v>
      </c>
      <c r="B11640" t="s">
        <v>31</v>
      </c>
      <c r="C11640" t="s">
        <v>32</v>
      </c>
      <c r="D11640" t="s">
        <v>14</v>
      </c>
      <c r="E11640" t="s">
        <v>33</v>
      </c>
      <c r="F11640" t="s">
        <v>22</v>
      </c>
      <c r="G11640" t="s">
        <v>11</v>
      </c>
      <c r="H11640" s="1">
        <v>43171</v>
      </c>
      <c r="I11640" s="2">
        <v>0.33333333333333331</v>
      </c>
      <c r="J11640" t="s">
        <v>12</v>
      </c>
      <c r="K11640">
        <v>1774955</v>
      </c>
      <c r="L11640">
        <v>747497</v>
      </c>
    </row>
    <row r="11641" spans="1:12" hidden="1" x14ac:dyDescent="0.2">
      <c r="A11641">
        <v>954074</v>
      </c>
      <c r="B11641" t="s">
        <v>31</v>
      </c>
      <c r="C11641" t="s">
        <v>32</v>
      </c>
      <c r="D11641" t="s">
        <v>14</v>
      </c>
      <c r="E11641" t="s">
        <v>33</v>
      </c>
      <c r="F11641" t="s">
        <v>22</v>
      </c>
      <c r="G11641" t="s">
        <v>11</v>
      </c>
      <c r="H11641" s="1">
        <v>43171</v>
      </c>
      <c r="I11641" s="2">
        <v>0.5</v>
      </c>
      <c r="J11641" t="s">
        <v>12</v>
      </c>
      <c r="K11641">
        <v>1775085</v>
      </c>
      <c r="L11641">
        <v>747510</v>
      </c>
    </row>
    <row r="11642" spans="1:12" hidden="1" x14ac:dyDescent="0.2">
      <c r="A11642">
        <v>954075</v>
      </c>
      <c r="B11642" t="s">
        <v>31</v>
      </c>
      <c r="C11642" t="s">
        <v>32</v>
      </c>
      <c r="D11642" t="s">
        <v>14</v>
      </c>
      <c r="E11642" t="s">
        <v>33</v>
      </c>
      <c r="F11642" t="s">
        <v>22</v>
      </c>
      <c r="G11642" t="s">
        <v>11</v>
      </c>
      <c r="H11642" s="1">
        <v>43171</v>
      </c>
      <c r="I11642" s="2">
        <v>0.66666666666666663</v>
      </c>
      <c r="J11642" t="s">
        <v>12</v>
      </c>
      <c r="K11642">
        <v>1775142</v>
      </c>
      <c r="L11642">
        <v>747549</v>
      </c>
    </row>
    <row r="11643" spans="1:12" hidden="1" x14ac:dyDescent="0.2">
      <c r="A11643">
        <v>954076</v>
      </c>
      <c r="B11643" t="s">
        <v>31</v>
      </c>
      <c r="C11643" t="s">
        <v>32</v>
      </c>
      <c r="D11643" t="s">
        <v>14</v>
      </c>
      <c r="E11643" t="s">
        <v>33</v>
      </c>
      <c r="F11643" t="s">
        <v>22</v>
      </c>
      <c r="G11643" t="s">
        <v>11</v>
      </c>
      <c r="H11643" s="1">
        <v>43171</v>
      </c>
      <c r="I11643" s="2">
        <v>0.83333333333333337</v>
      </c>
      <c r="J11643" t="s">
        <v>12</v>
      </c>
      <c r="K11643">
        <v>1775202</v>
      </c>
      <c r="L11643">
        <v>747631</v>
      </c>
    </row>
    <row r="11644" spans="1:12" hidden="1" x14ac:dyDescent="0.2">
      <c r="A11644">
        <v>954077</v>
      </c>
      <c r="B11644" t="s">
        <v>31</v>
      </c>
      <c r="C11644" t="s">
        <v>32</v>
      </c>
      <c r="D11644" t="s">
        <v>14</v>
      </c>
      <c r="E11644" t="s">
        <v>33</v>
      </c>
      <c r="F11644" t="s">
        <v>22</v>
      </c>
      <c r="G11644" t="s">
        <v>11</v>
      </c>
      <c r="H11644" s="1">
        <v>43172</v>
      </c>
      <c r="I11644" s="2">
        <v>0</v>
      </c>
      <c r="J11644" t="s">
        <v>12</v>
      </c>
      <c r="K11644">
        <v>1775212</v>
      </c>
      <c r="L11644">
        <v>747649</v>
      </c>
    </row>
    <row r="11645" spans="1:12" hidden="1" x14ac:dyDescent="0.2">
      <c r="A11645">
        <v>954078</v>
      </c>
      <c r="B11645" t="s">
        <v>31</v>
      </c>
      <c r="C11645" t="s">
        <v>32</v>
      </c>
      <c r="D11645" t="s">
        <v>14</v>
      </c>
      <c r="E11645" t="s">
        <v>33</v>
      </c>
      <c r="F11645" t="s">
        <v>22</v>
      </c>
      <c r="G11645" t="s">
        <v>11</v>
      </c>
      <c r="H11645" s="1">
        <v>43172</v>
      </c>
      <c r="I11645" s="2">
        <v>0.16666666666666666</v>
      </c>
      <c r="J11645" t="s">
        <v>12</v>
      </c>
      <c r="K11645">
        <v>1775217</v>
      </c>
      <c r="L11645">
        <v>747650</v>
      </c>
    </row>
    <row r="11646" spans="1:12" hidden="1" x14ac:dyDescent="0.2">
      <c r="A11646">
        <v>954079</v>
      </c>
      <c r="B11646" t="s">
        <v>31</v>
      </c>
      <c r="C11646" t="s">
        <v>32</v>
      </c>
      <c r="D11646" t="s">
        <v>14</v>
      </c>
      <c r="E11646" t="s">
        <v>33</v>
      </c>
      <c r="F11646" t="s">
        <v>22</v>
      </c>
      <c r="G11646" t="s">
        <v>11</v>
      </c>
      <c r="H11646" s="1">
        <v>43172</v>
      </c>
      <c r="I11646" s="2">
        <v>0.33333333333333331</v>
      </c>
      <c r="J11646" t="s">
        <v>12</v>
      </c>
      <c r="K11646">
        <v>1775361</v>
      </c>
      <c r="L11646">
        <v>747667</v>
      </c>
    </row>
    <row r="11647" spans="1:12" hidden="1" x14ac:dyDescent="0.2">
      <c r="A11647">
        <v>954080</v>
      </c>
      <c r="B11647" t="s">
        <v>31</v>
      </c>
      <c r="C11647" t="s">
        <v>32</v>
      </c>
      <c r="D11647" t="s">
        <v>14</v>
      </c>
      <c r="E11647" t="s">
        <v>33</v>
      </c>
      <c r="F11647" t="s">
        <v>22</v>
      </c>
      <c r="G11647" t="s">
        <v>11</v>
      </c>
      <c r="H11647" s="1">
        <v>43172</v>
      </c>
      <c r="I11647" s="2">
        <v>0.5</v>
      </c>
      <c r="J11647" t="s">
        <v>12</v>
      </c>
      <c r="K11647">
        <v>1775492</v>
      </c>
      <c r="L11647">
        <v>747701</v>
      </c>
    </row>
    <row r="11648" spans="1:12" hidden="1" x14ac:dyDescent="0.2">
      <c r="A11648">
        <v>954081</v>
      </c>
      <c r="B11648" t="s">
        <v>31</v>
      </c>
      <c r="C11648" t="s">
        <v>32</v>
      </c>
      <c r="D11648" t="s">
        <v>14</v>
      </c>
      <c r="E11648" t="s">
        <v>33</v>
      </c>
      <c r="F11648" t="s">
        <v>22</v>
      </c>
      <c r="G11648" t="s">
        <v>11</v>
      </c>
      <c r="H11648" s="1">
        <v>43172</v>
      </c>
      <c r="I11648" s="2">
        <v>0.66666666666666663</v>
      </c>
      <c r="J11648" t="s">
        <v>12</v>
      </c>
      <c r="K11648">
        <v>1775555</v>
      </c>
      <c r="L11648">
        <v>747735</v>
      </c>
    </row>
    <row r="11649" spans="1:12" hidden="1" x14ac:dyDescent="0.2">
      <c r="A11649">
        <v>954082</v>
      </c>
      <c r="B11649" t="s">
        <v>31</v>
      </c>
      <c r="C11649" t="s">
        <v>32</v>
      </c>
      <c r="D11649" t="s">
        <v>14</v>
      </c>
      <c r="E11649" t="s">
        <v>33</v>
      </c>
      <c r="F11649" t="s">
        <v>22</v>
      </c>
      <c r="G11649" t="s">
        <v>11</v>
      </c>
      <c r="H11649" s="1">
        <v>43172</v>
      </c>
      <c r="I11649" s="2">
        <v>0.83333333333333337</v>
      </c>
      <c r="J11649" t="s">
        <v>12</v>
      </c>
      <c r="K11649">
        <v>1775633</v>
      </c>
      <c r="L11649">
        <v>747809</v>
      </c>
    </row>
    <row r="11650" spans="1:12" hidden="1" x14ac:dyDescent="0.2">
      <c r="A11650">
        <v>954083</v>
      </c>
      <c r="B11650" t="s">
        <v>31</v>
      </c>
      <c r="C11650" t="s">
        <v>32</v>
      </c>
      <c r="D11650" t="s">
        <v>14</v>
      </c>
      <c r="E11650" t="s">
        <v>33</v>
      </c>
      <c r="F11650" t="s">
        <v>22</v>
      </c>
      <c r="G11650" t="s">
        <v>11</v>
      </c>
      <c r="H11650" s="1">
        <v>43173</v>
      </c>
      <c r="I11650" s="2">
        <v>0</v>
      </c>
      <c r="J11650" t="s">
        <v>12</v>
      </c>
      <c r="K11650">
        <v>1775645</v>
      </c>
      <c r="L11650">
        <v>747824</v>
      </c>
    </row>
    <row r="11651" spans="1:12" hidden="1" x14ac:dyDescent="0.2">
      <c r="A11651">
        <v>954084</v>
      </c>
      <c r="B11651" t="s">
        <v>31</v>
      </c>
      <c r="C11651" t="s">
        <v>32</v>
      </c>
      <c r="D11651" t="s">
        <v>14</v>
      </c>
      <c r="E11651" t="s">
        <v>33</v>
      </c>
      <c r="F11651" t="s">
        <v>22</v>
      </c>
      <c r="G11651" t="s">
        <v>11</v>
      </c>
      <c r="H11651" s="1">
        <v>43173</v>
      </c>
      <c r="I11651" s="2">
        <v>0.16666666666666666</v>
      </c>
      <c r="J11651" t="s">
        <v>12</v>
      </c>
      <c r="K11651">
        <v>1775649</v>
      </c>
      <c r="L11651">
        <v>747824</v>
      </c>
    </row>
    <row r="11652" spans="1:12" hidden="1" x14ac:dyDescent="0.2">
      <c r="A11652">
        <v>954085</v>
      </c>
      <c r="B11652" t="s">
        <v>31</v>
      </c>
      <c r="C11652" t="s">
        <v>32</v>
      </c>
      <c r="D11652" t="s">
        <v>14</v>
      </c>
      <c r="E11652" t="s">
        <v>33</v>
      </c>
      <c r="F11652" t="s">
        <v>22</v>
      </c>
      <c r="G11652" t="s">
        <v>11</v>
      </c>
      <c r="H11652" s="1">
        <v>43173</v>
      </c>
      <c r="I11652" s="2">
        <v>0.33333333333333331</v>
      </c>
      <c r="J11652" t="s">
        <v>12</v>
      </c>
      <c r="K11652">
        <v>1775785</v>
      </c>
      <c r="L11652">
        <v>747845</v>
      </c>
    </row>
    <row r="11653" spans="1:12" hidden="1" x14ac:dyDescent="0.2">
      <c r="A11653">
        <v>954086</v>
      </c>
      <c r="B11653" t="s">
        <v>31</v>
      </c>
      <c r="C11653" t="s">
        <v>32</v>
      </c>
      <c r="D11653" t="s">
        <v>14</v>
      </c>
      <c r="E11653" t="s">
        <v>33</v>
      </c>
      <c r="F11653" t="s">
        <v>22</v>
      </c>
      <c r="G11653" t="s">
        <v>11</v>
      </c>
      <c r="H11653" s="1">
        <v>43173</v>
      </c>
      <c r="I11653" s="2">
        <v>0.5</v>
      </c>
      <c r="J11653" t="s">
        <v>12</v>
      </c>
      <c r="K11653">
        <v>1775911</v>
      </c>
      <c r="L11653">
        <v>747859</v>
      </c>
    </row>
    <row r="11654" spans="1:12" hidden="1" x14ac:dyDescent="0.2">
      <c r="A11654">
        <v>954087</v>
      </c>
      <c r="B11654" t="s">
        <v>31</v>
      </c>
      <c r="C11654" t="s">
        <v>32</v>
      </c>
      <c r="D11654" t="s">
        <v>14</v>
      </c>
      <c r="E11654" t="s">
        <v>33</v>
      </c>
      <c r="F11654" t="s">
        <v>22</v>
      </c>
      <c r="G11654" t="s">
        <v>11</v>
      </c>
      <c r="H11654" s="1">
        <v>43173</v>
      </c>
      <c r="I11654" s="2">
        <v>0.66666666666666663</v>
      </c>
      <c r="J11654" t="s">
        <v>12</v>
      </c>
      <c r="K11654">
        <v>1775983</v>
      </c>
      <c r="L11654">
        <v>747895</v>
      </c>
    </row>
    <row r="11655" spans="1:12" hidden="1" x14ac:dyDescent="0.2">
      <c r="A11655">
        <v>954088</v>
      </c>
      <c r="B11655" t="s">
        <v>31</v>
      </c>
      <c r="C11655" t="s">
        <v>32</v>
      </c>
      <c r="D11655" t="s">
        <v>14</v>
      </c>
      <c r="E11655" t="s">
        <v>33</v>
      </c>
      <c r="F11655" t="s">
        <v>22</v>
      </c>
      <c r="G11655" t="s">
        <v>11</v>
      </c>
      <c r="H11655" s="1">
        <v>43173</v>
      </c>
      <c r="I11655" s="2">
        <v>0.83333333333333337</v>
      </c>
      <c r="J11655" t="s">
        <v>12</v>
      </c>
      <c r="K11655">
        <v>1776043</v>
      </c>
      <c r="L11655">
        <v>747977</v>
      </c>
    </row>
    <row r="11656" spans="1:12" hidden="1" x14ac:dyDescent="0.2">
      <c r="A11656">
        <v>954089</v>
      </c>
      <c r="B11656" t="s">
        <v>31</v>
      </c>
      <c r="C11656" t="s">
        <v>32</v>
      </c>
      <c r="D11656" t="s">
        <v>14</v>
      </c>
      <c r="E11656" t="s">
        <v>33</v>
      </c>
      <c r="F11656" t="s">
        <v>22</v>
      </c>
      <c r="G11656" t="s">
        <v>11</v>
      </c>
      <c r="H11656" s="1">
        <v>43174</v>
      </c>
      <c r="I11656" s="2">
        <v>0</v>
      </c>
      <c r="J11656" t="s">
        <v>12</v>
      </c>
      <c r="K11656">
        <v>1776051</v>
      </c>
      <c r="L11656">
        <v>747994</v>
      </c>
    </row>
    <row r="11657" spans="1:12" hidden="1" x14ac:dyDescent="0.2">
      <c r="A11657">
        <v>954090</v>
      </c>
      <c r="B11657" t="s">
        <v>31</v>
      </c>
      <c r="C11657" t="s">
        <v>32</v>
      </c>
      <c r="D11657" t="s">
        <v>14</v>
      </c>
      <c r="E11657" t="s">
        <v>33</v>
      </c>
      <c r="F11657" t="s">
        <v>22</v>
      </c>
      <c r="G11657" t="s">
        <v>11</v>
      </c>
      <c r="H11657" s="1">
        <v>43174</v>
      </c>
      <c r="I11657" s="2">
        <v>0.16666666666666666</v>
      </c>
      <c r="J11657" t="s">
        <v>12</v>
      </c>
      <c r="K11657">
        <v>1776058</v>
      </c>
      <c r="L11657">
        <v>747996</v>
      </c>
    </row>
    <row r="11658" spans="1:12" hidden="1" x14ac:dyDescent="0.2">
      <c r="A11658">
        <v>954091</v>
      </c>
      <c r="B11658" t="s">
        <v>31</v>
      </c>
      <c r="C11658" t="s">
        <v>32</v>
      </c>
      <c r="D11658" t="s">
        <v>14</v>
      </c>
      <c r="E11658" t="s">
        <v>33</v>
      </c>
      <c r="F11658" t="s">
        <v>22</v>
      </c>
      <c r="G11658" t="s">
        <v>11</v>
      </c>
      <c r="H11658" s="1">
        <v>43174</v>
      </c>
      <c r="I11658" s="2">
        <v>0.33333333333333331</v>
      </c>
      <c r="J11658" t="s">
        <v>12</v>
      </c>
      <c r="K11658">
        <v>1776205</v>
      </c>
      <c r="L11658">
        <v>748017</v>
      </c>
    </row>
    <row r="11659" spans="1:12" hidden="1" x14ac:dyDescent="0.2">
      <c r="A11659">
        <v>954092</v>
      </c>
      <c r="B11659" t="s">
        <v>31</v>
      </c>
      <c r="C11659" t="s">
        <v>32</v>
      </c>
      <c r="D11659" t="s">
        <v>14</v>
      </c>
      <c r="E11659" t="s">
        <v>33</v>
      </c>
      <c r="F11659" t="s">
        <v>22</v>
      </c>
      <c r="G11659" t="s">
        <v>11</v>
      </c>
      <c r="H11659" s="1">
        <v>43174</v>
      </c>
      <c r="I11659" s="2">
        <v>0.5</v>
      </c>
      <c r="J11659" t="s">
        <v>12</v>
      </c>
      <c r="K11659">
        <v>1776325</v>
      </c>
      <c r="L11659">
        <v>748051</v>
      </c>
    </row>
    <row r="11660" spans="1:12" hidden="1" x14ac:dyDescent="0.2">
      <c r="A11660">
        <v>954093</v>
      </c>
      <c r="B11660" t="s">
        <v>31</v>
      </c>
      <c r="C11660" t="s">
        <v>32</v>
      </c>
      <c r="D11660" t="s">
        <v>14</v>
      </c>
      <c r="E11660" t="s">
        <v>33</v>
      </c>
      <c r="F11660" t="s">
        <v>22</v>
      </c>
      <c r="G11660" t="s">
        <v>11</v>
      </c>
      <c r="H11660" s="1">
        <v>43174</v>
      </c>
      <c r="I11660" s="2">
        <v>0.66666666666666663</v>
      </c>
      <c r="J11660" t="s">
        <v>12</v>
      </c>
      <c r="K11660">
        <v>1776390</v>
      </c>
      <c r="L11660">
        <v>748093</v>
      </c>
    </row>
    <row r="11661" spans="1:12" hidden="1" x14ac:dyDescent="0.2">
      <c r="A11661">
        <v>954094</v>
      </c>
      <c r="B11661" t="s">
        <v>31</v>
      </c>
      <c r="C11661" t="s">
        <v>32</v>
      </c>
      <c r="D11661" t="s">
        <v>14</v>
      </c>
      <c r="E11661" t="s">
        <v>33</v>
      </c>
      <c r="F11661" t="s">
        <v>22</v>
      </c>
      <c r="G11661" t="s">
        <v>11</v>
      </c>
      <c r="H11661" s="1">
        <v>43174</v>
      </c>
      <c r="I11661" s="2">
        <v>0.83333333333333337</v>
      </c>
      <c r="J11661" t="s">
        <v>12</v>
      </c>
      <c r="K11661">
        <v>1776443</v>
      </c>
      <c r="L11661">
        <v>748183</v>
      </c>
    </row>
    <row r="11662" spans="1:12" hidden="1" x14ac:dyDescent="0.2">
      <c r="A11662">
        <v>954095</v>
      </c>
      <c r="B11662" t="s">
        <v>31</v>
      </c>
      <c r="C11662" t="s">
        <v>32</v>
      </c>
      <c r="D11662" t="s">
        <v>14</v>
      </c>
      <c r="E11662" t="s">
        <v>33</v>
      </c>
      <c r="F11662" t="s">
        <v>22</v>
      </c>
      <c r="G11662" t="s">
        <v>11</v>
      </c>
      <c r="H11662" s="1">
        <v>43175</v>
      </c>
      <c r="I11662" s="2">
        <v>0</v>
      </c>
      <c r="J11662" t="s">
        <v>12</v>
      </c>
      <c r="K11662">
        <v>1776461</v>
      </c>
      <c r="L11662">
        <v>748195</v>
      </c>
    </row>
    <row r="11663" spans="1:12" hidden="1" x14ac:dyDescent="0.2">
      <c r="A11663">
        <v>954096</v>
      </c>
      <c r="B11663" t="s">
        <v>31</v>
      </c>
      <c r="C11663" t="s">
        <v>32</v>
      </c>
      <c r="D11663" t="s">
        <v>14</v>
      </c>
      <c r="E11663" t="s">
        <v>33</v>
      </c>
      <c r="F11663" t="s">
        <v>22</v>
      </c>
      <c r="G11663" t="s">
        <v>11</v>
      </c>
      <c r="H11663" s="1">
        <v>43175</v>
      </c>
      <c r="I11663" s="2">
        <v>0.16666666666666666</v>
      </c>
      <c r="J11663" t="s">
        <v>12</v>
      </c>
      <c r="K11663">
        <v>1776464</v>
      </c>
      <c r="L11663">
        <v>748197</v>
      </c>
    </row>
    <row r="11664" spans="1:12" hidden="1" x14ac:dyDescent="0.2">
      <c r="A11664">
        <v>954097</v>
      </c>
      <c r="B11664" t="s">
        <v>31</v>
      </c>
      <c r="C11664" t="s">
        <v>32</v>
      </c>
      <c r="D11664" t="s">
        <v>14</v>
      </c>
      <c r="E11664" t="s">
        <v>33</v>
      </c>
      <c r="F11664" t="s">
        <v>22</v>
      </c>
      <c r="G11664" t="s">
        <v>11</v>
      </c>
      <c r="H11664" s="1">
        <v>43175</v>
      </c>
      <c r="I11664" s="2">
        <v>0.33333333333333331</v>
      </c>
      <c r="J11664" t="s">
        <v>12</v>
      </c>
      <c r="K11664">
        <v>1776604</v>
      </c>
      <c r="L11664">
        <v>748222</v>
      </c>
    </row>
    <row r="11665" spans="1:12" hidden="1" x14ac:dyDescent="0.2">
      <c r="A11665">
        <v>954098</v>
      </c>
      <c r="B11665" t="s">
        <v>31</v>
      </c>
      <c r="C11665" t="s">
        <v>32</v>
      </c>
      <c r="D11665" t="s">
        <v>14</v>
      </c>
      <c r="E11665" t="s">
        <v>33</v>
      </c>
      <c r="F11665" t="s">
        <v>22</v>
      </c>
      <c r="G11665" t="s">
        <v>11</v>
      </c>
      <c r="H11665" s="1">
        <v>43175</v>
      </c>
      <c r="I11665" s="2">
        <v>0.5</v>
      </c>
      <c r="J11665" t="s">
        <v>12</v>
      </c>
      <c r="K11665">
        <v>1776736</v>
      </c>
      <c r="L11665">
        <v>748247</v>
      </c>
    </row>
    <row r="11666" spans="1:12" hidden="1" x14ac:dyDescent="0.2">
      <c r="A11666">
        <v>954099</v>
      </c>
      <c r="B11666" t="s">
        <v>31</v>
      </c>
      <c r="C11666" t="s">
        <v>32</v>
      </c>
      <c r="D11666" t="s">
        <v>14</v>
      </c>
      <c r="E11666" t="s">
        <v>33</v>
      </c>
      <c r="F11666" t="s">
        <v>22</v>
      </c>
      <c r="G11666" t="s">
        <v>11</v>
      </c>
      <c r="H11666" s="1">
        <v>43175</v>
      </c>
      <c r="I11666" s="2">
        <v>0.66666666666666663</v>
      </c>
      <c r="J11666" t="s">
        <v>12</v>
      </c>
      <c r="K11666">
        <v>1776811</v>
      </c>
      <c r="L11666">
        <v>748282</v>
      </c>
    </row>
    <row r="11667" spans="1:12" hidden="1" x14ac:dyDescent="0.2">
      <c r="A11667">
        <v>954100</v>
      </c>
      <c r="B11667" t="s">
        <v>31</v>
      </c>
      <c r="C11667" t="s">
        <v>32</v>
      </c>
      <c r="D11667" t="s">
        <v>14</v>
      </c>
      <c r="E11667" t="s">
        <v>33</v>
      </c>
      <c r="F11667" t="s">
        <v>22</v>
      </c>
      <c r="G11667" t="s">
        <v>11</v>
      </c>
      <c r="H11667" s="1">
        <v>43175</v>
      </c>
      <c r="I11667" s="2">
        <v>0.83333333333333337</v>
      </c>
      <c r="J11667" t="s">
        <v>12</v>
      </c>
      <c r="K11667">
        <v>1776872</v>
      </c>
      <c r="L11667">
        <v>748360</v>
      </c>
    </row>
    <row r="11668" spans="1:12" hidden="1" x14ac:dyDescent="0.2">
      <c r="A11668">
        <v>954101</v>
      </c>
      <c r="B11668" t="s">
        <v>31</v>
      </c>
      <c r="C11668" t="s">
        <v>32</v>
      </c>
      <c r="D11668" t="s">
        <v>15</v>
      </c>
      <c r="E11668" t="s">
        <v>33</v>
      </c>
      <c r="F11668" t="s">
        <v>22</v>
      </c>
      <c r="G11668" t="s">
        <v>11</v>
      </c>
      <c r="H11668" s="1">
        <v>43169</v>
      </c>
      <c r="I11668" s="2">
        <v>0.125</v>
      </c>
      <c r="J11668" t="s">
        <v>12</v>
      </c>
      <c r="K11668">
        <v>4470682</v>
      </c>
      <c r="L11668">
        <v>2737950</v>
      </c>
    </row>
    <row r="11669" spans="1:12" hidden="1" x14ac:dyDescent="0.2">
      <c r="A11669">
        <v>954102</v>
      </c>
      <c r="B11669" t="s">
        <v>31</v>
      </c>
      <c r="C11669" t="s">
        <v>32</v>
      </c>
      <c r="D11669" t="s">
        <v>15</v>
      </c>
      <c r="E11669" t="s">
        <v>33</v>
      </c>
      <c r="F11669" t="s">
        <v>22</v>
      </c>
      <c r="G11669" t="s">
        <v>11</v>
      </c>
      <c r="H11669" s="1">
        <v>43169</v>
      </c>
      <c r="I11669" s="2">
        <v>0.29166666666666669</v>
      </c>
      <c r="J11669" t="s">
        <v>12</v>
      </c>
      <c r="K11669">
        <v>4470722</v>
      </c>
      <c r="L11669">
        <v>2737958</v>
      </c>
    </row>
    <row r="11670" spans="1:12" hidden="1" x14ac:dyDescent="0.2">
      <c r="A11670">
        <v>954103</v>
      </c>
      <c r="B11670" t="s">
        <v>31</v>
      </c>
      <c r="C11670" t="s">
        <v>32</v>
      </c>
      <c r="D11670" t="s">
        <v>15</v>
      </c>
      <c r="E11670" t="s">
        <v>33</v>
      </c>
      <c r="F11670" t="s">
        <v>22</v>
      </c>
      <c r="G11670" t="s">
        <v>11</v>
      </c>
      <c r="H11670" s="1">
        <v>43169</v>
      </c>
      <c r="I11670" s="2">
        <v>0.45833333333333331</v>
      </c>
      <c r="J11670" t="s">
        <v>12</v>
      </c>
      <c r="K11670">
        <v>4470819</v>
      </c>
      <c r="L11670">
        <v>2737977</v>
      </c>
    </row>
    <row r="11671" spans="1:12" hidden="1" x14ac:dyDescent="0.2">
      <c r="A11671">
        <v>954104</v>
      </c>
      <c r="B11671" t="s">
        <v>31</v>
      </c>
      <c r="C11671" t="s">
        <v>32</v>
      </c>
      <c r="D11671" t="s">
        <v>15</v>
      </c>
      <c r="E11671" t="s">
        <v>33</v>
      </c>
      <c r="F11671" t="s">
        <v>22</v>
      </c>
      <c r="G11671" t="s">
        <v>11</v>
      </c>
      <c r="H11671" s="1">
        <v>43169</v>
      </c>
      <c r="I11671" s="2">
        <v>0.625</v>
      </c>
      <c r="J11671" t="s">
        <v>12</v>
      </c>
      <c r="K11671">
        <v>4470895</v>
      </c>
      <c r="L11671">
        <v>2738007</v>
      </c>
    </row>
    <row r="11672" spans="1:12" hidden="1" x14ac:dyDescent="0.2">
      <c r="A11672">
        <v>954105</v>
      </c>
      <c r="B11672" t="s">
        <v>31</v>
      </c>
      <c r="C11672" t="s">
        <v>32</v>
      </c>
      <c r="D11672" t="s">
        <v>15</v>
      </c>
      <c r="E11672" t="s">
        <v>33</v>
      </c>
      <c r="F11672" t="s">
        <v>22</v>
      </c>
      <c r="G11672" t="s">
        <v>11</v>
      </c>
      <c r="H11672" s="1">
        <v>43169</v>
      </c>
      <c r="I11672" s="2">
        <v>0.79166666666666663</v>
      </c>
      <c r="J11672" t="s">
        <v>12</v>
      </c>
      <c r="K11672">
        <v>4470975</v>
      </c>
      <c r="L11672">
        <v>2738053</v>
      </c>
    </row>
    <row r="11673" spans="1:12" hidden="1" x14ac:dyDescent="0.2">
      <c r="A11673">
        <v>954106</v>
      </c>
      <c r="B11673" t="s">
        <v>31</v>
      </c>
      <c r="C11673" t="s">
        <v>32</v>
      </c>
      <c r="D11673" t="s">
        <v>15</v>
      </c>
      <c r="E11673" t="s">
        <v>33</v>
      </c>
      <c r="F11673" t="s">
        <v>22</v>
      </c>
      <c r="G11673" t="s">
        <v>11</v>
      </c>
      <c r="H11673" s="1">
        <v>43169</v>
      </c>
      <c r="I11673" s="2">
        <v>0.95833333333333337</v>
      </c>
      <c r="J11673" t="s">
        <v>12</v>
      </c>
      <c r="K11673">
        <v>4471003</v>
      </c>
      <c r="L11673">
        <v>2738099</v>
      </c>
    </row>
    <row r="11674" spans="1:12" hidden="1" x14ac:dyDescent="0.2">
      <c r="A11674">
        <v>954107</v>
      </c>
      <c r="B11674" t="s">
        <v>31</v>
      </c>
      <c r="C11674" t="s">
        <v>32</v>
      </c>
      <c r="D11674" t="s">
        <v>15</v>
      </c>
      <c r="E11674" t="s">
        <v>33</v>
      </c>
      <c r="F11674" t="s">
        <v>22</v>
      </c>
      <c r="G11674" t="s">
        <v>11</v>
      </c>
      <c r="H11674" s="1">
        <v>43170</v>
      </c>
      <c r="I11674" s="2">
        <v>0.16666666666666666</v>
      </c>
      <c r="J11674" t="s">
        <v>12</v>
      </c>
      <c r="K11674">
        <v>4471007</v>
      </c>
      <c r="L11674">
        <v>2738120</v>
      </c>
    </row>
    <row r="11675" spans="1:12" hidden="1" x14ac:dyDescent="0.2">
      <c r="A11675">
        <v>954108</v>
      </c>
      <c r="B11675" t="s">
        <v>31</v>
      </c>
      <c r="C11675" t="s">
        <v>32</v>
      </c>
      <c r="D11675" t="s">
        <v>15</v>
      </c>
      <c r="E11675" t="s">
        <v>33</v>
      </c>
      <c r="F11675" t="s">
        <v>22</v>
      </c>
      <c r="G11675" t="s">
        <v>11</v>
      </c>
      <c r="H11675" s="1">
        <v>43170</v>
      </c>
      <c r="I11675" s="2">
        <v>0.33333333333333331</v>
      </c>
      <c r="J11675" t="s">
        <v>12</v>
      </c>
      <c r="K11675">
        <v>4471047</v>
      </c>
      <c r="L11675">
        <v>2738125</v>
      </c>
    </row>
    <row r="11676" spans="1:12" hidden="1" x14ac:dyDescent="0.2">
      <c r="A11676">
        <v>954109</v>
      </c>
      <c r="B11676" t="s">
        <v>31</v>
      </c>
      <c r="C11676" t="s">
        <v>32</v>
      </c>
      <c r="D11676" t="s">
        <v>15</v>
      </c>
      <c r="E11676" t="s">
        <v>33</v>
      </c>
      <c r="F11676" t="s">
        <v>22</v>
      </c>
      <c r="G11676" t="s">
        <v>11</v>
      </c>
      <c r="H11676" s="1">
        <v>43170</v>
      </c>
      <c r="I11676" s="2">
        <v>0.5</v>
      </c>
      <c r="J11676" t="s">
        <v>12</v>
      </c>
      <c r="K11676">
        <v>4471110</v>
      </c>
      <c r="L11676">
        <v>2738142</v>
      </c>
    </row>
    <row r="11677" spans="1:12" hidden="1" x14ac:dyDescent="0.2">
      <c r="A11677">
        <v>954110</v>
      </c>
      <c r="B11677" t="s">
        <v>31</v>
      </c>
      <c r="C11677" t="s">
        <v>32</v>
      </c>
      <c r="D11677" t="s">
        <v>15</v>
      </c>
      <c r="E11677" t="s">
        <v>33</v>
      </c>
      <c r="F11677" t="s">
        <v>22</v>
      </c>
      <c r="G11677" t="s">
        <v>11</v>
      </c>
      <c r="H11677" s="1">
        <v>43170</v>
      </c>
      <c r="I11677" s="2">
        <v>0.66666666666666663</v>
      </c>
      <c r="J11677" t="s">
        <v>12</v>
      </c>
      <c r="K11677">
        <v>4471179</v>
      </c>
      <c r="L11677">
        <v>2738172</v>
      </c>
    </row>
    <row r="11678" spans="1:12" hidden="1" x14ac:dyDescent="0.2">
      <c r="A11678">
        <v>954111</v>
      </c>
      <c r="B11678" t="s">
        <v>31</v>
      </c>
      <c r="C11678" t="s">
        <v>32</v>
      </c>
      <c r="D11678" t="s">
        <v>15</v>
      </c>
      <c r="E11678" t="s">
        <v>33</v>
      </c>
      <c r="F11678" t="s">
        <v>22</v>
      </c>
      <c r="G11678" t="s">
        <v>11</v>
      </c>
      <c r="H11678" s="1">
        <v>43170</v>
      </c>
      <c r="I11678" s="2">
        <v>0.83333333333333337</v>
      </c>
      <c r="J11678" t="s">
        <v>12</v>
      </c>
      <c r="K11678">
        <v>4471226</v>
      </c>
      <c r="L11678">
        <v>2738208</v>
      </c>
    </row>
    <row r="11679" spans="1:12" hidden="1" x14ac:dyDescent="0.2">
      <c r="A11679">
        <v>954112</v>
      </c>
      <c r="B11679" t="s">
        <v>31</v>
      </c>
      <c r="C11679" t="s">
        <v>32</v>
      </c>
      <c r="D11679" t="s">
        <v>15</v>
      </c>
      <c r="E11679" t="s">
        <v>33</v>
      </c>
      <c r="F11679" t="s">
        <v>22</v>
      </c>
      <c r="G11679" t="s">
        <v>11</v>
      </c>
      <c r="H11679" s="1">
        <v>43171</v>
      </c>
      <c r="I11679" s="2">
        <v>0</v>
      </c>
      <c r="J11679" t="s">
        <v>12</v>
      </c>
      <c r="K11679">
        <v>4471248</v>
      </c>
      <c r="L11679">
        <v>2738240</v>
      </c>
    </row>
    <row r="11680" spans="1:12" hidden="1" x14ac:dyDescent="0.2">
      <c r="A11680">
        <v>954113</v>
      </c>
      <c r="B11680" t="s">
        <v>31</v>
      </c>
      <c r="C11680" t="s">
        <v>32</v>
      </c>
      <c r="D11680" t="s">
        <v>15</v>
      </c>
      <c r="E11680" t="s">
        <v>33</v>
      </c>
      <c r="F11680" t="s">
        <v>22</v>
      </c>
      <c r="G11680" t="s">
        <v>11</v>
      </c>
      <c r="H11680" s="1">
        <v>43171</v>
      </c>
      <c r="I11680" s="2">
        <v>0.16666666666666666</v>
      </c>
      <c r="J11680" t="s">
        <v>12</v>
      </c>
      <c r="K11680">
        <v>4471256</v>
      </c>
      <c r="L11680">
        <v>2738251</v>
      </c>
    </row>
    <row r="11681" spans="1:12" hidden="1" x14ac:dyDescent="0.2">
      <c r="A11681">
        <v>954114</v>
      </c>
      <c r="B11681" t="s">
        <v>31</v>
      </c>
      <c r="C11681" t="s">
        <v>32</v>
      </c>
      <c r="D11681" t="s">
        <v>15</v>
      </c>
      <c r="E11681" t="s">
        <v>33</v>
      </c>
      <c r="F11681" t="s">
        <v>22</v>
      </c>
      <c r="G11681" t="s">
        <v>11</v>
      </c>
      <c r="H11681" s="1">
        <v>43171</v>
      </c>
      <c r="I11681" s="2">
        <v>0.33333333333333331</v>
      </c>
      <c r="J11681" t="s">
        <v>12</v>
      </c>
      <c r="K11681">
        <v>4471525</v>
      </c>
      <c r="L11681">
        <v>2738274</v>
      </c>
    </row>
    <row r="11682" spans="1:12" hidden="1" x14ac:dyDescent="0.2">
      <c r="A11682">
        <v>954115</v>
      </c>
      <c r="B11682" t="s">
        <v>31</v>
      </c>
      <c r="C11682" t="s">
        <v>32</v>
      </c>
      <c r="D11682" t="s">
        <v>15</v>
      </c>
      <c r="E11682" t="s">
        <v>33</v>
      </c>
      <c r="F11682" t="s">
        <v>22</v>
      </c>
      <c r="G11682" t="s">
        <v>11</v>
      </c>
      <c r="H11682" s="1">
        <v>43171</v>
      </c>
      <c r="I11682" s="2">
        <v>0.5</v>
      </c>
      <c r="J11682" t="s">
        <v>12</v>
      </c>
      <c r="K11682">
        <v>4471742</v>
      </c>
      <c r="L11682">
        <v>2738316</v>
      </c>
    </row>
    <row r="11683" spans="1:12" hidden="1" x14ac:dyDescent="0.2">
      <c r="A11683">
        <v>954116</v>
      </c>
      <c r="B11683" t="s">
        <v>31</v>
      </c>
      <c r="C11683" t="s">
        <v>32</v>
      </c>
      <c r="D11683" t="s">
        <v>15</v>
      </c>
      <c r="E11683" t="s">
        <v>33</v>
      </c>
      <c r="F11683" t="s">
        <v>22</v>
      </c>
      <c r="G11683" t="s">
        <v>11</v>
      </c>
      <c r="H11683" s="1">
        <v>43171</v>
      </c>
      <c r="I11683" s="2">
        <v>0.66666666666666663</v>
      </c>
      <c r="J11683" t="s">
        <v>12</v>
      </c>
      <c r="K11683">
        <v>4471870</v>
      </c>
      <c r="L11683">
        <v>2738389</v>
      </c>
    </row>
    <row r="11684" spans="1:12" hidden="1" x14ac:dyDescent="0.2">
      <c r="A11684">
        <v>954117</v>
      </c>
      <c r="B11684" t="s">
        <v>31</v>
      </c>
      <c r="C11684" t="s">
        <v>32</v>
      </c>
      <c r="D11684" t="s">
        <v>15</v>
      </c>
      <c r="E11684" t="s">
        <v>33</v>
      </c>
      <c r="F11684" t="s">
        <v>22</v>
      </c>
      <c r="G11684" t="s">
        <v>11</v>
      </c>
      <c r="H11684" s="1">
        <v>43171</v>
      </c>
      <c r="I11684" s="2">
        <v>0.83333333333333337</v>
      </c>
      <c r="J11684" t="s">
        <v>12</v>
      </c>
      <c r="K11684">
        <v>4471986</v>
      </c>
      <c r="L11684">
        <v>2738502</v>
      </c>
    </row>
    <row r="11685" spans="1:12" hidden="1" x14ac:dyDescent="0.2">
      <c r="A11685">
        <v>954118</v>
      </c>
      <c r="B11685" t="s">
        <v>31</v>
      </c>
      <c r="C11685" t="s">
        <v>32</v>
      </c>
      <c r="D11685" t="s">
        <v>15</v>
      </c>
      <c r="E11685" t="s">
        <v>33</v>
      </c>
      <c r="F11685" t="s">
        <v>22</v>
      </c>
      <c r="G11685" t="s">
        <v>11</v>
      </c>
      <c r="H11685" s="1">
        <v>43172</v>
      </c>
      <c r="I11685" s="2">
        <v>0</v>
      </c>
      <c r="J11685" t="s">
        <v>12</v>
      </c>
      <c r="K11685">
        <v>4472012</v>
      </c>
      <c r="L11685">
        <v>2738557</v>
      </c>
    </row>
    <row r="11686" spans="1:12" hidden="1" x14ac:dyDescent="0.2">
      <c r="A11686">
        <v>954119</v>
      </c>
      <c r="B11686" t="s">
        <v>31</v>
      </c>
      <c r="C11686" t="s">
        <v>32</v>
      </c>
      <c r="D11686" t="s">
        <v>15</v>
      </c>
      <c r="E11686" t="s">
        <v>33</v>
      </c>
      <c r="F11686" t="s">
        <v>22</v>
      </c>
      <c r="G11686" t="s">
        <v>11</v>
      </c>
      <c r="H11686" s="1">
        <v>43172</v>
      </c>
      <c r="I11686" s="2">
        <v>0.16666666666666666</v>
      </c>
      <c r="J11686" t="s">
        <v>12</v>
      </c>
      <c r="K11686">
        <v>4472024</v>
      </c>
      <c r="L11686">
        <v>2738576</v>
      </c>
    </row>
    <row r="11687" spans="1:12" hidden="1" x14ac:dyDescent="0.2">
      <c r="A11687">
        <v>954120</v>
      </c>
      <c r="B11687" t="s">
        <v>31</v>
      </c>
      <c r="C11687" t="s">
        <v>32</v>
      </c>
      <c r="D11687" t="s">
        <v>15</v>
      </c>
      <c r="E11687" t="s">
        <v>33</v>
      </c>
      <c r="F11687" t="s">
        <v>22</v>
      </c>
      <c r="G11687" t="s">
        <v>11</v>
      </c>
      <c r="H11687" s="1">
        <v>43172</v>
      </c>
      <c r="I11687" s="2">
        <v>0.33333333333333331</v>
      </c>
      <c r="J11687" t="s">
        <v>12</v>
      </c>
      <c r="K11687">
        <v>4472264</v>
      </c>
      <c r="L11687">
        <v>2738602</v>
      </c>
    </row>
    <row r="11688" spans="1:12" hidden="1" x14ac:dyDescent="0.2">
      <c r="A11688">
        <v>954121</v>
      </c>
      <c r="B11688" t="s">
        <v>31</v>
      </c>
      <c r="C11688" t="s">
        <v>32</v>
      </c>
      <c r="D11688" t="s">
        <v>15</v>
      </c>
      <c r="E11688" t="s">
        <v>33</v>
      </c>
      <c r="F11688" t="s">
        <v>22</v>
      </c>
      <c r="G11688" t="s">
        <v>11</v>
      </c>
      <c r="H11688" s="1">
        <v>43172</v>
      </c>
      <c r="I11688" s="2">
        <v>0.5</v>
      </c>
      <c r="J11688" t="s">
        <v>12</v>
      </c>
      <c r="K11688">
        <v>4472453</v>
      </c>
      <c r="L11688">
        <v>2738640</v>
      </c>
    </row>
    <row r="11689" spans="1:12" hidden="1" x14ac:dyDescent="0.2">
      <c r="A11689">
        <v>954122</v>
      </c>
      <c r="B11689" t="s">
        <v>31</v>
      </c>
      <c r="C11689" t="s">
        <v>32</v>
      </c>
      <c r="D11689" t="s">
        <v>15</v>
      </c>
      <c r="E11689" t="s">
        <v>33</v>
      </c>
      <c r="F11689" t="s">
        <v>22</v>
      </c>
      <c r="G11689" t="s">
        <v>11</v>
      </c>
      <c r="H11689" s="1">
        <v>43172</v>
      </c>
      <c r="I11689" s="2">
        <v>0.66666666666666663</v>
      </c>
      <c r="J11689" t="s">
        <v>12</v>
      </c>
      <c r="K11689">
        <v>4472560</v>
      </c>
      <c r="L11689">
        <v>2738707</v>
      </c>
    </row>
    <row r="11690" spans="1:12" hidden="1" x14ac:dyDescent="0.2">
      <c r="A11690">
        <v>954123</v>
      </c>
      <c r="B11690" t="s">
        <v>31</v>
      </c>
      <c r="C11690" t="s">
        <v>32</v>
      </c>
      <c r="D11690" t="s">
        <v>15</v>
      </c>
      <c r="E11690" t="s">
        <v>33</v>
      </c>
      <c r="F11690" t="s">
        <v>22</v>
      </c>
      <c r="G11690" t="s">
        <v>11</v>
      </c>
      <c r="H11690" s="1">
        <v>43172</v>
      </c>
      <c r="I11690" s="2">
        <v>0.83333333333333337</v>
      </c>
      <c r="J11690" t="s">
        <v>12</v>
      </c>
      <c r="K11690">
        <v>4472714</v>
      </c>
      <c r="L11690">
        <v>2738883</v>
      </c>
    </row>
    <row r="11691" spans="1:12" hidden="1" x14ac:dyDescent="0.2">
      <c r="A11691">
        <v>954124</v>
      </c>
      <c r="B11691" t="s">
        <v>31</v>
      </c>
      <c r="C11691" t="s">
        <v>32</v>
      </c>
      <c r="D11691" t="s">
        <v>15</v>
      </c>
      <c r="E11691" t="s">
        <v>33</v>
      </c>
      <c r="F11691" t="s">
        <v>22</v>
      </c>
      <c r="G11691" t="s">
        <v>11</v>
      </c>
      <c r="H11691" s="1">
        <v>43173</v>
      </c>
      <c r="I11691" s="2">
        <v>0</v>
      </c>
      <c r="J11691" t="s">
        <v>12</v>
      </c>
      <c r="K11691">
        <v>4472744</v>
      </c>
      <c r="L11691">
        <v>2738949</v>
      </c>
    </row>
    <row r="11692" spans="1:12" hidden="1" x14ac:dyDescent="0.2">
      <c r="A11692">
        <v>954125</v>
      </c>
      <c r="B11692" t="s">
        <v>31</v>
      </c>
      <c r="C11692" t="s">
        <v>32</v>
      </c>
      <c r="D11692" t="s">
        <v>15</v>
      </c>
      <c r="E11692" t="s">
        <v>33</v>
      </c>
      <c r="F11692" t="s">
        <v>22</v>
      </c>
      <c r="G11692" t="s">
        <v>11</v>
      </c>
      <c r="H11692" s="1">
        <v>43173</v>
      </c>
      <c r="I11692" s="2">
        <v>0.16666666666666666</v>
      </c>
      <c r="J11692" t="s">
        <v>12</v>
      </c>
      <c r="K11692">
        <v>4472754</v>
      </c>
      <c r="L11692">
        <v>2738965</v>
      </c>
    </row>
    <row r="11693" spans="1:12" hidden="1" x14ac:dyDescent="0.2">
      <c r="A11693">
        <v>954126</v>
      </c>
      <c r="B11693" t="s">
        <v>31</v>
      </c>
      <c r="C11693" t="s">
        <v>32</v>
      </c>
      <c r="D11693" t="s">
        <v>15</v>
      </c>
      <c r="E11693" t="s">
        <v>33</v>
      </c>
      <c r="F11693" t="s">
        <v>22</v>
      </c>
      <c r="G11693" t="s">
        <v>11</v>
      </c>
      <c r="H11693" s="1">
        <v>43173</v>
      </c>
      <c r="I11693" s="2">
        <v>0.33333333333333331</v>
      </c>
      <c r="J11693" t="s">
        <v>12</v>
      </c>
      <c r="K11693">
        <v>4473017</v>
      </c>
      <c r="L11693">
        <v>2738992</v>
      </c>
    </row>
    <row r="11694" spans="1:12" hidden="1" x14ac:dyDescent="0.2">
      <c r="A11694">
        <v>954127</v>
      </c>
      <c r="B11694" t="s">
        <v>31</v>
      </c>
      <c r="C11694" t="s">
        <v>32</v>
      </c>
      <c r="D11694" t="s">
        <v>15</v>
      </c>
      <c r="E11694" t="s">
        <v>33</v>
      </c>
      <c r="F11694" t="s">
        <v>22</v>
      </c>
      <c r="G11694" t="s">
        <v>11</v>
      </c>
      <c r="H11694" s="1">
        <v>43173</v>
      </c>
      <c r="I11694" s="2">
        <v>0.5</v>
      </c>
      <c r="J11694" t="s">
        <v>12</v>
      </c>
      <c r="K11694">
        <v>4473230</v>
      </c>
      <c r="L11694">
        <v>2739027</v>
      </c>
    </row>
    <row r="11695" spans="1:12" hidden="1" x14ac:dyDescent="0.2">
      <c r="A11695">
        <v>954128</v>
      </c>
      <c r="B11695" t="s">
        <v>31</v>
      </c>
      <c r="C11695" t="s">
        <v>32</v>
      </c>
      <c r="D11695" t="s">
        <v>15</v>
      </c>
      <c r="E11695" t="s">
        <v>33</v>
      </c>
      <c r="F11695" t="s">
        <v>22</v>
      </c>
      <c r="G11695" t="s">
        <v>11</v>
      </c>
      <c r="H11695" s="1">
        <v>43173</v>
      </c>
      <c r="I11695" s="2">
        <v>0.66666666666666663</v>
      </c>
      <c r="J11695" t="s">
        <v>12</v>
      </c>
      <c r="K11695">
        <v>4473353</v>
      </c>
      <c r="L11695">
        <v>2739098</v>
      </c>
    </row>
    <row r="11696" spans="1:12" hidden="1" x14ac:dyDescent="0.2">
      <c r="A11696">
        <v>954129</v>
      </c>
      <c r="B11696" t="s">
        <v>31</v>
      </c>
      <c r="C11696" t="s">
        <v>32</v>
      </c>
      <c r="D11696" t="s">
        <v>15</v>
      </c>
      <c r="E11696" t="s">
        <v>33</v>
      </c>
      <c r="F11696" t="s">
        <v>22</v>
      </c>
      <c r="G11696" t="s">
        <v>11</v>
      </c>
      <c r="H11696" s="1">
        <v>43173</v>
      </c>
      <c r="I11696" s="2">
        <v>0.83333333333333337</v>
      </c>
      <c r="J11696" t="s">
        <v>12</v>
      </c>
      <c r="K11696">
        <v>4473489</v>
      </c>
      <c r="L11696">
        <v>2739243</v>
      </c>
    </row>
    <row r="11697" spans="1:12" hidden="1" x14ac:dyDescent="0.2">
      <c r="A11697">
        <v>954130</v>
      </c>
      <c r="B11697" t="s">
        <v>31</v>
      </c>
      <c r="C11697" t="s">
        <v>32</v>
      </c>
      <c r="D11697" t="s">
        <v>15</v>
      </c>
      <c r="E11697" t="s">
        <v>33</v>
      </c>
      <c r="F11697" t="s">
        <v>22</v>
      </c>
      <c r="G11697" t="s">
        <v>11</v>
      </c>
      <c r="H11697" s="1">
        <v>43174</v>
      </c>
      <c r="I11697" s="2">
        <v>0</v>
      </c>
      <c r="J11697" t="s">
        <v>12</v>
      </c>
      <c r="K11697">
        <v>4473516</v>
      </c>
      <c r="L11697">
        <v>2739301</v>
      </c>
    </row>
    <row r="11698" spans="1:12" hidden="1" x14ac:dyDescent="0.2">
      <c r="A11698">
        <v>954131</v>
      </c>
      <c r="B11698" t="s">
        <v>31</v>
      </c>
      <c r="C11698" t="s">
        <v>32</v>
      </c>
      <c r="D11698" t="s">
        <v>15</v>
      </c>
      <c r="E11698" t="s">
        <v>33</v>
      </c>
      <c r="F11698" t="s">
        <v>22</v>
      </c>
      <c r="G11698" t="s">
        <v>11</v>
      </c>
      <c r="H11698" s="1">
        <v>43174</v>
      </c>
      <c r="I11698" s="2">
        <v>0.16666666666666666</v>
      </c>
      <c r="J11698" t="s">
        <v>12</v>
      </c>
      <c r="K11698">
        <v>4473523</v>
      </c>
      <c r="L11698">
        <v>2739314</v>
      </c>
    </row>
    <row r="11699" spans="1:12" hidden="1" x14ac:dyDescent="0.2">
      <c r="A11699">
        <v>954132</v>
      </c>
      <c r="B11699" t="s">
        <v>31</v>
      </c>
      <c r="C11699" t="s">
        <v>32</v>
      </c>
      <c r="D11699" t="s">
        <v>15</v>
      </c>
      <c r="E11699" t="s">
        <v>33</v>
      </c>
      <c r="F11699" t="s">
        <v>22</v>
      </c>
      <c r="G11699" t="s">
        <v>11</v>
      </c>
      <c r="H11699" s="1">
        <v>43174</v>
      </c>
      <c r="I11699" s="2">
        <v>0.33333333333333331</v>
      </c>
      <c r="J11699" t="s">
        <v>12</v>
      </c>
      <c r="K11699">
        <v>4473802</v>
      </c>
      <c r="L11699">
        <v>2739332</v>
      </c>
    </row>
    <row r="11700" spans="1:12" hidden="1" x14ac:dyDescent="0.2">
      <c r="A11700">
        <v>954133</v>
      </c>
      <c r="B11700" t="s">
        <v>31</v>
      </c>
      <c r="C11700" t="s">
        <v>32</v>
      </c>
      <c r="D11700" t="s">
        <v>15</v>
      </c>
      <c r="E11700" t="s">
        <v>33</v>
      </c>
      <c r="F11700" t="s">
        <v>22</v>
      </c>
      <c r="G11700" t="s">
        <v>11</v>
      </c>
      <c r="H11700" s="1">
        <v>43174</v>
      </c>
      <c r="I11700" s="2">
        <v>0.5</v>
      </c>
      <c r="J11700" t="s">
        <v>12</v>
      </c>
      <c r="K11700">
        <v>4474035</v>
      </c>
      <c r="L11700">
        <v>2739379</v>
      </c>
    </row>
    <row r="11701" spans="1:12" hidden="1" x14ac:dyDescent="0.2">
      <c r="A11701">
        <v>954134</v>
      </c>
      <c r="B11701" t="s">
        <v>31</v>
      </c>
      <c r="C11701" t="s">
        <v>32</v>
      </c>
      <c r="D11701" t="s">
        <v>15</v>
      </c>
      <c r="E11701" t="s">
        <v>33</v>
      </c>
      <c r="F11701" t="s">
        <v>22</v>
      </c>
      <c r="G11701" t="s">
        <v>11</v>
      </c>
      <c r="H11701" s="1">
        <v>43174</v>
      </c>
      <c r="I11701" s="2">
        <v>0.66666666666666663</v>
      </c>
      <c r="J11701" t="s">
        <v>12</v>
      </c>
      <c r="K11701">
        <v>4474158</v>
      </c>
      <c r="L11701">
        <v>2739451</v>
      </c>
    </row>
    <row r="11702" spans="1:12" hidden="1" x14ac:dyDescent="0.2">
      <c r="A11702">
        <v>954135</v>
      </c>
      <c r="B11702" t="s">
        <v>31</v>
      </c>
      <c r="C11702" t="s">
        <v>32</v>
      </c>
      <c r="D11702" t="s">
        <v>15</v>
      </c>
      <c r="E11702" t="s">
        <v>33</v>
      </c>
      <c r="F11702" t="s">
        <v>22</v>
      </c>
      <c r="G11702" t="s">
        <v>11</v>
      </c>
      <c r="H11702" s="1">
        <v>43174</v>
      </c>
      <c r="I11702" s="2">
        <v>0.83333333333333337</v>
      </c>
      <c r="J11702" t="s">
        <v>12</v>
      </c>
      <c r="K11702">
        <v>4474277</v>
      </c>
      <c r="L11702">
        <v>2739614</v>
      </c>
    </row>
    <row r="11703" spans="1:12" hidden="1" x14ac:dyDescent="0.2">
      <c r="A11703">
        <v>954136</v>
      </c>
      <c r="B11703" t="s">
        <v>31</v>
      </c>
      <c r="C11703" t="s">
        <v>32</v>
      </c>
      <c r="D11703" t="s">
        <v>15</v>
      </c>
      <c r="E11703" t="s">
        <v>33</v>
      </c>
      <c r="F11703" t="s">
        <v>22</v>
      </c>
      <c r="G11703" t="s">
        <v>11</v>
      </c>
      <c r="H11703" s="1">
        <v>43175</v>
      </c>
      <c r="I11703" s="2">
        <v>0</v>
      </c>
      <c r="J11703" t="s">
        <v>12</v>
      </c>
      <c r="K11703">
        <v>4474308</v>
      </c>
      <c r="L11703">
        <v>2739673</v>
      </c>
    </row>
    <row r="11704" spans="1:12" hidden="1" x14ac:dyDescent="0.2">
      <c r="A11704">
        <v>954137</v>
      </c>
      <c r="B11704" t="s">
        <v>31</v>
      </c>
      <c r="C11704" t="s">
        <v>32</v>
      </c>
      <c r="D11704" t="s">
        <v>15</v>
      </c>
      <c r="E11704" t="s">
        <v>33</v>
      </c>
      <c r="F11704" t="s">
        <v>22</v>
      </c>
      <c r="G11704" t="s">
        <v>11</v>
      </c>
      <c r="H11704" s="1">
        <v>43175</v>
      </c>
      <c r="I11704" s="2">
        <v>0.16666666666666666</v>
      </c>
      <c r="J11704" t="s">
        <v>12</v>
      </c>
      <c r="K11704">
        <v>4474320</v>
      </c>
      <c r="L11704">
        <v>2739689</v>
      </c>
    </row>
    <row r="11705" spans="1:12" hidden="1" x14ac:dyDescent="0.2">
      <c r="A11705">
        <v>954138</v>
      </c>
      <c r="B11705" t="s">
        <v>31</v>
      </c>
      <c r="C11705" t="s">
        <v>32</v>
      </c>
      <c r="D11705" t="s">
        <v>15</v>
      </c>
      <c r="E11705" t="s">
        <v>33</v>
      </c>
      <c r="F11705" t="s">
        <v>22</v>
      </c>
      <c r="G11705" t="s">
        <v>11</v>
      </c>
      <c r="H11705" s="1">
        <v>43175</v>
      </c>
      <c r="I11705" s="2">
        <v>0.33333333333333331</v>
      </c>
      <c r="J11705" t="s">
        <v>12</v>
      </c>
      <c r="K11705">
        <v>4474593</v>
      </c>
      <c r="L11705">
        <v>2739719</v>
      </c>
    </row>
    <row r="11706" spans="1:12" hidden="1" x14ac:dyDescent="0.2">
      <c r="A11706">
        <v>954139</v>
      </c>
      <c r="B11706" t="s">
        <v>31</v>
      </c>
      <c r="C11706" t="s">
        <v>32</v>
      </c>
      <c r="D11706" t="s">
        <v>15</v>
      </c>
      <c r="E11706" t="s">
        <v>33</v>
      </c>
      <c r="F11706" t="s">
        <v>22</v>
      </c>
      <c r="G11706" t="s">
        <v>11</v>
      </c>
      <c r="H11706" s="1">
        <v>43175</v>
      </c>
      <c r="I11706" s="2">
        <v>0.5</v>
      </c>
      <c r="J11706" t="s">
        <v>12</v>
      </c>
      <c r="K11706">
        <v>4474800</v>
      </c>
      <c r="L11706">
        <v>2739771</v>
      </c>
    </row>
    <row r="11707" spans="1:12" hidden="1" x14ac:dyDescent="0.2">
      <c r="A11707">
        <v>954140</v>
      </c>
      <c r="B11707" t="s">
        <v>31</v>
      </c>
      <c r="C11707" t="s">
        <v>32</v>
      </c>
      <c r="D11707" t="s">
        <v>15</v>
      </c>
      <c r="E11707" t="s">
        <v>33</v>
      </c>
      <c r="F11707" t="s">
        <v>22</v>
      </c>
      <c r="G11707" t="s">
        <v>11</v>
      </c>
      <c r="H11707" s="1">
        <v>43175</v>
      </c>
      <c r="I11707" s="2">
        <v>0.66666666666666663</v>
      </c>
      <c r="J11707" t="s">
        <v>12</v>
      </c>
      <c r="K11707">
        <v>4474912</v>
      </c>
      <c r="L11707">
        <v>2739845</v>
      </c>
    </row>
    <row r="11708" spans="1:12" hidden="1" x14ac:dyDescent="0.2">
      <c r="A11708">
        <v>954141</v>
      </c>
      <c r="B11708" t="s">
        <v>31</v>
      </c>
      <c r="C11708" t="s">
        <v>32</v>
      </c>
      <c r="D11708" t="s">
        <v>15</v>
      </c>
      <c r="E11708" t="s">
        <v>33</v>
      </c>
      <c r="F11708" t="s">
        <v>22</v>
      </c>
      <c r="G11708" t="s">
        <v>11</v>
      </c>
      <c r="H11708" s="1">
        <v>43175</v>
      </c>
      <c r="I11708" s="2">
        <v>0.83333333333333337</v>
      </c>
      <c r="J11708" t="s">
        <v>12</v>
      </c>
      <c r="K11708">
        <v>4475033</v>
      </c>
      <c r="L11708">
        <v>2739962</v>
      </c>
    </row>
    <row r="11709" spans="1:12" hidden="1" x14ac:dyDescent="0.2">
      <c r="A11709">
        <v>954347</v>
      </c>
      <c r="B11709" t="s">
        <v>34</v>
      </c>
      <c r="C11709" t="s">
        <v>35</v>
      </c>
      <c r="D11709" t="s">
        <v>13</v>
      </c>
      <c r="E11709" t="s">
        <v>36</v>
      </c>
      <c r="F11709" t="s">
        <v>22</v>
      </c>
      <c r="G11709" t="s">
        <v>11</v>
      </c>
      <c r="H11709" s="1">
        <v>43169</v>
      </c>
      <c r="I11709" s="2">
        <v>0.125</v>
      </c>
      <c r="J11709" t="s">
        <v>12</v>
      </c>
      <c r="K11709">
        <v>7424201</v>
      </c>
      <c r="L11709">
        <v>7034999</v>
      </c>
    </row>
    <row r="11710" spans="1:12" hidden="1" x14ac:dyDescent="0.2">
      <c r="A11710">
        <v>954348</v>
      </c>
      <c r="B11710" t="s">
        <v>34</v>
      </c>
      <c r="C11710" t="s">
        <v>35</v>
      </c>
      <c r="D11710" t="s">
        <v>13</v>
      </c>
      <c r="E11710" t="s">
        <v>36</v>
      </c>
      <c r="F11710" t="s">
        <v>22</v>
      </c>
      <c r="G11710" t="s">
        <v>11</v>
      </c>
      <c r="H11710" s="1">
        <v>43169</v>
      </c>
      <c r="I11710" s="2">
        <v>0.29166666666666669</v>
      </c>
      <c r="J11710" t="s">
        <v>12</v>
      </c>
      <c r="K11710">
        <v>7424309</v>
      </c>
      <c r="L11710">
        <v>7035015</v>
      </c>
    </row>
    <row r="11711" spans="1:12" hidden="1" x14ac:dyDescent="0.2">
      <c r="A11711">
        <v>954349</v>
      </c>
      <c r="B11711" t="s">
        <v>34</v>
      </c>
      <c r="C11711" t="s">
        <v>35</v>
      </c>
      <c r="D11711" t="s">
        <v>13</v>
      </c>
      <c r="E11711" t="s">
        <v>36</v>
      </c>
      <c r="F11711" t="s">
        <v>22</v>
      </c>
      <c r="G11711" t="s">
        <v>11</v>
      </c>
      <c r="H11711" s="1">
        <v>43169</v>
      </c>
      <c r="I11711" s="2">
        <v>0.45833333333333331</v>
      </c>
      <c r="J11711" t="s">
        <v>12</v>
      </c>
      <c r="K11711">
        <v>7424517</v>
      </c>
      <c r="L11711">
        <v>7035063</v>
      </c>
    </row>
    <row r="11712" spans="1:12" hidden="1" x14ac:dyDescent="0.2">
      <c r="A11712">
        <v>954350</v>
      </c>
      <c r="B11712" t="s">
        <v>34</v>
      </c>
      <c r="C11712" t="s">
        <v>35</v>
      </c>
      <c r="D11712" t="s">
        <v>13</v>
      </c>
      <c r="E11712" t="s">
        <v>36</v>
      </c>
      <c r="F11712" t="s">
        <v>22</v>
      </c>
      <c r="G11712" t="s">
        <v>11</v>
      </c>
      <c r="H11712" s="1">
        <v>43169</v>
      </c>
      <c r="I11712" s="2">
        <v>0.625</v>
      </c>
      <c r="J11712" t="s">
        <v>12</v>
      </c>
      <c r="K11712">
        <v>7424692</v>
      </c>
      <c r="L11712">
        <v>7035140</v>
      </c>
    </row>
    <row r="11713" spans="1:12" hidden="1" x14ac:dyDescent="0.2">
      <c r="A11713">
        <v>954351</v>
      </c>
      <c r="B11713" t="s">
        <v>34</v>
      </c>
      <c r="C11713" t="s">
        <v>35</v>
      </c>
      <c r="D11713" t="s">
        <v>13</v>
      </c>
      <c r="E11713" t="s">
        <v>36</v>
      </c>
      <c r="F11713" t="s">
        <v>22</v>
      </c>
      <c r="G11713" t="s">
        <v>11</v>
      </c>
      <c r="H11713" s="1">
        <v>43169</v>
      </c>
      <c r="I11713" s="2">
        <v>0.79166666666666663</v>
      </c>
      <c r="J11713" t="s">
        <v>12</v>
      </c>
      <c r="K11713">
        <v>7424802</v>
      </c>
      <c r="L11713">
        <v>7035280</v>
      </c>
    </row>
    <row r="11714" spans="1:12" hidden="1" x14ac:dyDescent="0.2">
      <c r="A11714">
        <v>954352</v>
      </c>
      <c r="B11714" t="s">
        <v>34</v>
      </c>
      <c r="C11714" t="s">
        <v>35</v>
      </c>
      <c r="D11714" t="s">
        <v>13</v>
      </c>
      <c r="E11714" t="s">
        <v>36</v>
      </c>
      <c r="F11714" t="s">
        <v>22</v>
      </c>
      <c r="G11714" t="s">
        <v>11</v>
      </c>
      <c r="H11714" s="1">
        <v>43169</v>
      </c>
      <c r="I11714" s="2">
        <v>0.95833333333333337</v>
      </c>
      <c r="J11714" t="s">
        <v>12</v>
      </c>
      <c r="K11714">
        <v>7424870</v>
      </c>
      <c r="L11714">
        <v>7035367</v>
      </c>
    </row>
    <row r="11715" spans="1:12" hidden="1" x14ac:dyDescent="0.2">
      <c r="A11715">
        <v>954353</v>
      </c>
      <c r="B11715" t="s">
        <v>34</v>
      </c>
      <c r="C11715" t="s">
        <v>35</v>
      </c>
      <c r="D11715" t="s">
        <v>13</v>
      </c>
      <c r="E11715" t="s">
        <v>36</v>
      </c>
      <c r="F11715" t="s">
        <v>22</v>
      </c>
      <c r="G11715" t="s">
        <v>11</v>
      </c>
      <c r="H11715" s="1">
        <v>43170</v>
      </c>
      <c r="I11715" s="2">
        <v>0.16666666666666666</v>
      </c>
      <c r="J11715" t="s">
        <v>12</v>
      </c>
      <c r="K11715">
        <v>7424886</v>
      </c>
      <c r="L11715">
        <v>7035398</v>
      </c>
    </row>
    <row r="11716" spans="1:12" hidden="1" x14ac:dyDescent="0.2">
      <c r="A11716">
        <v>954354</v>
      </c>
      <c r="B11716" t="s">
        <v>34</v>
      </c>
      <c r="C11716" t="s">
        <v>35</v>
      </c>
      <c r="D11716" t="s">
        <v>13</v>
      </c>
      <c r="E11716" t="s">
        <v>36</v>
      </c>
      <c r="F11716" t="s">
        <v>22</v>
      </c>
      <c r="G11716" t="s">
        <v>11</v>
      </c>
      <c r="H11716" s="1">
        <v>43170</v>
      </c>
      <c r="I11716" s="2">
        <v>0.33333333333333331</v>
      </c>
      <c r="J11716" t="s">
        <v>12</v>
      </c>
      <c r="K11716">
        <v>7424981</v>
      </c>
      <c r="L11716">
        <v>7035417</v>
      </c>
    </row>
    <row r="11717" spans="1:12" hidden="1" x14ac:dyDescent="0.2">
      <c r="A11717">
        <v>954355</v>
      </c>
      <c r="B11717" t="s">
        <v>34</v>
      </c>
      <c r="C11717" t="s">
        <v>35</v>
      </c>
      <c r="D11717" t="s">
        <v>13</v>
      </c>
      <c r="E11717" t="s">
        <v>36</v>
      </c>
      <c r="F11717" t="s">
        <v>22</v>
      </c>
      <c r="G11717" t="s">
        <v>11</v>
      </c>
      <c r="H11717" s="1">
        <v>43170</v>
      </c>
      <c r="I11717" s="2">
        <v>0.5</v>
      </c>
      <c r="J11717" t="s">
        <v>12</v>
      </c>
      <c r="K11717">
        <v>7425142</v>
      </c>
      <c r="L11717">
        <v>7035457</v>
      </c>
    </row>
    <row r="11718" spans="1:12" hidden="1" x14ac:dyDescent="0.2">
      <c r="A11718">
        <v>954356</v>
      </c>
      <c r="B11718" t="s">
        <v>34</v>
      </c>
      <c r="C11718" t="s">
        <v>35</v>
      </c>
      <c r="D11718" t="s">
        <v>13</v>
      </c>
      <c r="E11718" t="s">
        <v>36</v>
      </c>
      <c r="F11718" t="s">
        <v>22</v>
      </c>
      <c r="G11718" t="s">
        <v>11</v>
      </c>
      <c r="H11718" s="1">
        <v>43170</v>
      </c>
      <c r="I11718" s="2">
        <v>0.66666666666666663</v>
      </c>
      <c r="J11718" t="s">
        <v>12</v>
      </c>
      <c r="K11718">
        <v>7425299</v>
      </c>
      <c r="L11718">
        <v>7035505</v>
      </c>
    </row>
    <row r="11719" spans="1:12" hidden="1" x14ac:dyDescent="0.2">
      <c r="A11719">
        <v>954357</v>
      </c>
      <c r="B11719" t="s">
        <v>34</v>
      </c>
      <c r="C11719" t="s">
        <v>35</v>
      </c>
      <c r="D11719" t="s">
        <v>13</v>
      </c>
      <c r="E11719" t="s">
        <v>36</v>
      </c>
      <c r="F11719" t="s">
        <v>22</v>
      </c>
      <c r="G11719" t="s">
        <v>11</v>
      </c>
      <c r="H11719" s="1">
        <v>43170</v>
      </c>
      <c r="I11719" s="2">
        <v>0.83333333333333337</v>
      </c>
      <c r="J11719" t="s">
        <v>12</v>
      </c>
      <c r="K11719">
        <v>7425378</v>
      </c>
      <c r="L11719">
        <v>7035578</v>
      </c>
    </row>
    <row r="11720" spans="1:12" hidden="1" x14ac:dyDescent="0.2">
      <c r="A11720">
        <v>954358</v>
      </c>
      <c r="B11720" t="s">
        <v>34</v>
      </c>
      <c r="C11720" t="s">
        <v>35</v>
      </c>
      <c r="D11720" t="s">
        <v>13</v>
      </c>
      <c r="E11720" t="s">
        <v>36</v>
      </c>
      <c r="F11720" t="s">
        <v>22</v>
      </c>
      <c r="G11720" t="s">
        <v>11</v>
      </c>
      <c r="H11720" s="1">
        <v>43171</v>
      </c>
      <c r="I11720" s="2">
        <v>0</v>
      </c>
      <c r="J11720" t="s">
        <v>12</v>
      </c>
      <c r="K11720">
        <v>7425438</v>
      </c>
      <c r="L11720">
        <v>7035644</v>
      </c>
    </row>
    <row r="11721" spans="1:12" hidden="1" x14ac:dyDescent="0.2">
      <c r="A11721">
        <v>954359</v>
      </c>
      <c r="B11721" t="s">
        <v>34</v>
      </c>
      <c r="C11721" t="s">
        <v>35</v>
      </c>
      <c r="D11721" t="s">
        <v>13</v>
      </c>
      <c r="E11721" t="s">
        <v>36</v>
      </c>
      <c r="F11721" t="s">
        <v>22</v>
      </c>
      <c r="G11721" t="s">
        <v>11</v>
      </c>
      <c r="H11721" s="1">
        <v>43171</v>
      </c>
      <c r="I11721" s="2">
        <v>0.16666666666666666</v>
      </c>
      <c r="J11721" t="s">
        <v>12</v>
      </c>
      <c r="K11721">
        <v>7425452</v>
      </c>
      <c r="L11721">
        <v>7035667</v>
      </c>
    </row>
    <row r="11722" spans="1:12" hidden="1" x14ac:dyDescent="0.2">
      <c r="A11722">
        <v>954360</v>
      </c>
      <c r="B11722" t="s">
        <v>34</v>
      </c>
      <c r="C11722" t="s">
        <v>35</v>
      </c>
      <c r="D11722" t="s">
        <v>13</v>
      </c>
      <c r="E11722" t="s">
        <v>36</v>
      </c>
      <c r="F11722" t="s">
        <v>22</v>
      </c>
      <c r="G11722" t="s">
        <v>11</v>
      </c>
      <c r="H11722" s="1">
        <v>43171</v>
      </c>
      <c r="I11722" s="2">
        <v>0.33333333333333331</v>
      </c>
      <c r="J11722" t="s">
        <v>12</v>
      </c>
      <c r="K11722">
        <v>7425957</v>
      </c>
      <c r="L11722">
        <v>7035688</v>
      </c>
    </row>
    <row r="11723" spans="1:12" hidden="1" x14ac:dyDescent="0.2">
      <c r="A11723">
        <v>954361</v>
      </c>
      <c r="B11723" t="s">
        <v>34</v>
      </c>
      <c r="C11723" t="s">
        <v>35</v>
      </c>
      <c r="D11723" t="s">
        <v>13</v>
      </c>
      <c r="E11723" t="s">
        <v>36</v>
      </c>
      <c r="F11723" t="s">
        <v>22</v>
      </c>
      <c r="G11723" t="s">
        <v>11</v>
      </c>
      <c r="H11723" s="1">
        <v>43171</v>
      </c>
      <c r="I11723" s="2">
        <v>0.5</v>
      </c>
      <c r="J11723" t="s">
        <v>12</v>
      </c>
      <c r="K11723">
        <v>7426355</v>
      </c>
      <c r="L11723">
        <v>7035756</v>
      </c>
    </row>
    <row r="11724" spans="1:12" hidden="1" x14ac:dyDescent="0.2">
      <c r="A11724">
        <v>954362</v>
      </c>
      <c r="B11724" t="s">
        <v>34</v>
      </c>
      <c r="C11724" t="s">
        <v>35</v>
      </c>
      <c r="D11724" t="s">
        <v>13</v>
      </c>
      <c r="E11724" t="s">
        <v>36</v>
      </c>
      <c r="F11724" t="s">
        <v>22</v>
      </c>
      <c r="G11724" t="s">
        <v>11</v>
      </c>
      <c r="H11724" s="1">
        <v>43171</v>
      </c>
      <c r="I11724" s="2">
        <v>0.66666666666666663</v>
      </c>
      <c r="J11724" t="s">
        <v>12</v>
      </c>
      <c r="K11724">
        <v>7426571</v>
      </c>
      <c r="L11724">
        <v>7035887</v>
      </c>
    </row>
    <row r="11725" spans="1:12" hidden="1" x14ac:dyDescent="0.2">
      <c r="A11725">
        <v>954363</v>
      </c>
      <c r="B11725" t="s">
        <v>34</v>
      </c>
      <c r="C11725" t="s">
        <v>35</v>
      </c>
      <c r="D11725" t="s">
        <v>13</v>
      </c>
      <c r="E11725" t="s">
        <v>36</v>
      </c>
      <c r="F11725" t="s">
        <v>22</v>
      </c>
      <c r="G11725" t="s">
        <v>11</v>
      </c>
      <c r="H11725" s="1">
        <v>43171</v>
      </c>
      <c r="I11725" s="2">
        <v>0.83333333333333337</v>
      </c>
      <c r="J11725" t="s">
        <v>12</v>
      </c>
      <c r="K11725">
        <v>7426708</v>
      </c>
      <c r="L11725">
        <v>7036180</v>
      </c>
    </row>
    <row r="11726" spans="1:12" hidden="1" x14ac:dyDescent="0.2">
      <c r="A11726">
        <v>954364</v>
      </c>
      <c r="B11726" t="s">
        <v>34</v>
      </c>
      <c r="C11726" t="s">
        <v>35</v>
      </c>
      <c r="D11726" t="s">
        <v>13</v>
      </c>
      <c r="E11726" t="s">
        <v>36</v>
      </c>
      <c r="F11726" t="s">
        <v>22</v>
      </c>
      <c r="G11726" t="s">
        <v>11</v>
      </c>
      <c r="H11726" s="1">
        <v>43172</v>
      </c>
      <c r="I11726" s="2">
        <v>0</v>
      </c>
      <c r="J11726" t="s">
        <v>12</v>
      </c>
      <c r="K11726">
        <v>7426783</v>
      </c>
      <c r="L11726">
        <v>7036278</v>
      </c>
    </row>
    <row r="11727" spans="1:12" hidden="1" x14ac:dyDescent="0.2">
      <c r="A11727">
        <v>954365</v>
      </c>
      <c r="B11727" t="s">
        <v>34</v>
      </c>
      <c r="C11727" t="s">
        <v>35</v>
      </c>
      <c r="D11727" t="s">
        <v>13</v>
      </c>
      <c r="E11727" t="s">
        <v>36</v>
      </c>
      <c r="F11727" t="s">
        <v>22</v>
      </c>
      <c r="G11727" t="s">
        <v>11</v>
      </c>
      <c r="H11727" s="1">
        <v>43172</v>
      </c>
      <c r="I11727" s="2">
        <v>0.16666666666666666</v>
      </c>
      <c r="J11727" t="s">
        <v>12</v>
      </c>
      <c r="K11727">
        <v>7426796</v>
      </c>
      <c r="L11727">
        <v>7036320</v>
      </c>
    </row>
    <row r="11728" spans="1:12" hidden="1" x14ac:dyDescent="0.2">
      <c r="A11728">
        <v>954366</v>
      </c>
      <c r="B11728" t="s">
        <v>34</v>
      </c>
      <c r="C11728" t="s">
        <v>35</v>
      </c>
      <c r="D11728" t="s">
        <v>13</v>
      </c>
      <c r="E11728" t="s">
        <v>36</v>
      </c>
      <c r="F11728" t="s">
        <v>22</v>
      </c>
      <c r="G11728" t="s">
        <v>11</v>
      </c>
      <c r="H11728" s="1">
        <v>43172</v>
      </c>
      <c r="I11728" s="2">
        <v>0.33333333333333331</v>
      </c>
      <c r="J11728" t="s">
        <v>12</v>
      </c>
      <c r="K11728">
        <v>7427264</v>
      </c>
      <c r="L11728">
        <v>7036346</v>
      </c>
    </row>
    <row r="11729" spans="1:12" hidden="1" x14ac:dyDescent="0.2">
      <c r="A11729">
        <v>954367</v>
      </c>
      <c r="B11729" t="s">
        <v>34</v>
      </c>
      <c r="C11729" t="s">
        <v>35</v>
      </c>
      <c r="D11729" t="s">
        <v>13</v>
      </c>
      <c r="E11729" t="s">
        <v>36</v>
      </c>
      <c r="F11729" t="s">
        <v>22</v>
      </c>
      <c r="G11729" t="s">
        <v>11</v>
      </c>
      <c r="H11729" s="1">
        <v>43172</v>
      </c>
      <c r="I11729" s="2">
        <v>0.5</v>
      </c>
      <c r="J11729" t="s">
        <v>12</v>
      </c>
      <c r="K11729">
        <v>7427635</v>
      </c>
      <c r="L11729">
        <v>7036401</v>
      </c>
    </row>
    <row r="11730" spans="1:12" hidden="1" x14ac:dyDescent="0.2">
      <c r="A11730">
        <v>954368</v>
      </c>
      <c r="B11730" t="s">
        <v>34</v>
      </c>
      <c r="C11730" t="s">
        <v>35</v>
      </c>
      <c r="D11730" t="s">
        <v>13</v>
      </c>
      <c r="E11730" t="s">
        <v>36</v>
      </c>
      <c r="F11730" t="s">
        <v>22</v>
      </c>
      <c r="G11730" t="s">
        <v>11</v>
      </c>
      <c r="H11730" s="1">
        <v>43172</v>
      </c>
      <c r="I11730" s="2">
        <v>0.66666666666666663</v>
      </c>
      <c r="J11730" t="s">
        <v>12</v>
      </c>
      <c r="K11730">
        <v>7427819</v>
      </c>
      <c r="L11730">
        <v>7036513</v>
      </c>
    </row>
    <row r="11731" spans="1:12" hidden="1" x14ac:dyDescent="0.2">
      <c r="A11731">
        <v>954369</v>
      </c>
      <c r="B11731" t="s">
        <v>34</v>
      </c>
      <c r="C11731" t="s">
        <v>35</v>
      </c>
      <c r="D11731" t="s">
        <v>13</v>
      </c>
      <c r="E11731" t="s">
        <v>36</v>
      </c>
      <c r="F11731" t="s">
        <v>22</v>
      </c>
      <c r="G11731" t="s">
        <v>11</v>
      </c>
      <c r="H11731" s="1">
        <v>43172</v>
      </c>
      <c r="I11731" s="2">
        <v>0.83333333333333337</v>
      </c>
      <c r="J11731" t="s">
        <v>12</v>
      </c>
      <c r="K11731">
        <v>7427963</v>
      </c>
      <c r="L11731">
        <v>7036759</v>
      </c>
    </row>
    <row r="11732" spans="1:12" hidden="1" x14ac:dyDescent="0.2">
      <c r="A11732">
        <v>954370</v>
      </c>
      <c r="B11732" t="s">
        <v>34</v>
      </c>
      <c r="C11732" t="s">
        <v>35</v>
      </c>
      <c r="D11732" t="s">
        <v>13</v>
      </c>
      <c r="E11732" t="s">
        <v>36</v>
      </c>
      <c r="F11732" t="s">
        <v>22</v>
      </c>
      <c r="G11732" t="s">
        <v>11</v>
      </c>
      <c r="H11732" s="1">
        <v>43173</v>
      </c>
      <c r="I11732" s="2">
        <v>0</v>
      </c>
      <c r="J11732" t="s">
        <v>12</v>
      </c>
      <c r="K11732">
        <v>7428019</v>
      </c>
      <c r="L11732">
        <v>7036862</v>
      </c>
    </row>
    <row r="11733" spans="1:12" hidden="1" x14ac:dyDescent="0.2">
      <c r="A11733">
        <v>954371</v>
      </c>
      <c r="B11733" t="s">
        <v>34</v>
      </c>
      <c r="C11733" t="s">
        <v>35</v>
      </c>
      <c r="D11733" t="s">
        <v>13</v>
      </c>
      <c r="E11733" t="s">
        <v>36</v>
      </c>
      <c r="F11733" t="s">
        <v>22</v>
      </c>
      <c r="G11733" t="s">
        <v>11</v>
      </c>
      <c r="H11733" s="1">
        <v>43173</v>
      </c>
      <c r="I11733" s="2">
        <v>0.16666666666666666</v>
      </c>
      <c r="J11733" t="s">
        <v>12</v>
      </c>
      <c r="K11733">
        <v>7428034</v>
      </c>
      <c r="L11733">
        <v>7036898</v>
      </c>
    </row>
    <row r="11734" spans="1:12" hidden="1" x14ac:dyDescent="0.2">
      <c r="A11734">
        <v>954372</v>
      </c>
      <c r="B11734" t="s">
        <v>34</v>
      </c>
      <c r="C11734" t="s">
        <v>35</v>
      </c>
      <c r="D11734" t="s">
        <v>13</v>
      </c>
      <c r="E11734" t="s">
        <v>36</v>
      </c>
      <c r="F11734" t="s">
        <v>22</v>
      </c>
      <c r="G11734" t="s">
        <v>11</v>
      </c>
      <c r="H11734" s="1">
        <v>43173</v>
      </c>
      <c r="I11734" s="2">
        <v>0.33333333333333331</v>
      </c>
      <c r="J11734" t="s">
        <v>12</v>
      </c>
      <c r="K11734">
        <v>7428541</v>
      </c>
      <c r="L11734">
        <v>7036920</v>
      </c>
    </row>
    <row r="11735" spans="1:12" hidden="1" x14ac:dyDescent="0.2">
      <c r="A11735">
        <v>954373</v>
      </c>
      <c r="B11735" t="s">
        <v>34</v>
      </c>
      <c r="C11735" t="s">
        <v>35</v>
      </c>
      <c r="D11735" t="s">
        <v>13</v>
      </c>
      <c r="E11735" t="s">
        <v>36</v>
      </c>
      <c r="F11735" t="s">
        <v>22</v>
      </c>
      <c r="G11735" t="s">
        <v>11</v>
      </c>
      <c r="H11735" s="1">
        <v>43173</v>
      </c>
      <c r="I11735" s="2">
        <v>0.5</v>
      </c>
      <c r="J11735" t="s">
        <v>12</v>
      </c>
      <c r="K11735">
        <v>7428917</v>
      </c>
      <c r="L11735">
        <v>7036978</v>
      </c>
    </row>
    <row r="11736" spans="1:12" hidden="1" x14ac:dyDescent="0.2">
      <c r="A11736">
        <v>954374</v>
      </c>
      <c r="B11736" t="s">
        <v>34</v>
      </c>
      <c r="C11736" t="s">
        <v>35</v>
      </c>
      <c r="D11736" t="s">
        <v>13</v>
      </c>
      <c r="E11736" t="s">
        <v>36</v>
      </c>
      <c r="F11736" t="s">
        <v>22</v>
      </c>
      <c r="G11736" t="s">
        <v>11</v>
      </c>
      <c r="H11736" s="1">
        <v>43173</v>
      </c>
      <c r="I11736" s="2">
        <v>0.66666666666666663</v>
      </c>
      <c r="J11736" t="s">
        <v>12</v>
      </c>
      <c r="K11736">
        <v>7429147</v>
      </c>
      <c r="L11736">
        <v>7037111</v>
      </c>
    </row>
    <row r="11737" spans="1:12" hidden="1" x14ac:dyDescent="0.2">
      <c r="A11737">
        <v>954375</v>
      </c>
      <c r="B11737" t="s">
        <v>34</v>
      </c>
      <c r="C11737" t="s">
        <v>35</v>
      </c>
      <c r="D11737" t="s">
        <v>13</v>
      </c>
      <c r="E11737" t="s">
        <v>36</v>
      </c>
      <c r="F11737" t="s">
        <v>22</v>
      </c>
      <c r="G11737" t="s">
        <v>11</v>
      </c>
      <c r="H11737" s="1">
        <v>43173</v>
      </c>
      <c r="I11737" s="2">
        <v>0.83333333333333337</v>
      </c>
      <c r="J11737" t="s">
        <v>12</v>
      </c>
      <c r="K11737">
        <v>7429312</v>
      </c>
      <c r="L11737">
        <v>7037397</v>
      </c>
    </row>
    <row r="11738" spans="1:12" hidden="1" x14ac:dyDescent="0.2">
      <c r="A11738">
        <v>954376</v>
      </c>
      <c r="B11738" t="s">
        <v>34</v>
      </c>
      <c r="C11738" t="s">
        <v>35</v>
      </c>
      <c r="D11738" t="s">
        <v>13</v>
      </c>
      <c r="E11738" t="s">
        <v>36</v>
      </c>
      <c r="F11738" t="s">
        <v>22</v>
      </c>
      <c r="G11738" t="s">
        <v>11</v>
      </c>
      <c r="H11738" s="1">
        <v>43174</v>
      </c>
      <c r="I11738" s="2">
        <v>0</v>
      </c>
      <c r="J11738" t="s">
        <v>12</v>
      </c>
      <c r="K11738">
        <v>7429375</v>
      </c>
      <c r="L11738">
        <v>7037506</v>
      </c>
    </row>
    <row r="11739" spans="1:12" hidden="1" x14ac:dyDescent="0.2">
      <c r="A11739">
        <v>954377</v>
      </c>
      <c r="B11739" t="s">
        <v>34</v>
      </c>
      <c r="C11739" t="s">
        <v>35</v>
      </c>
      <c r="D11739" t="s">
        <v>13</v>
      </c>
      <c r="E11739" t="s">
        <v>36</v>
      </c>
      <c r="F11739" t="s">
        <v>22</v>
      </c>
      <c r="G11739" t="s">
        <v>11</v>
      </c>
      <c r="H11739" s="1">
        <v>43174</v>
      </c>
      <c r="I11739" s="2">
        <v>0.16666666666666666</v>
      </c>
      <c r="J11739" t="s">
        <v>12</v>
      </c>
      <c r="K11739">
        <v>7429388</v>
      </c>
      <c r="L11739">
        <v>7037535</v>
      </c>
    </row>
    <row r="11740" spans="1:12" hidden="1" x14ac:dyDescent="0.2">
      <c r="A11740">
        <v>954378</v>
      </c>
      <c r="B11740" t="s">
        <v>34</v>
      </c>
      <c r="C11740" t="s">
        <v>35</v>
      </c>
      <c r="D11740" t="s">
        <v>13</v>
      </c>
      <c r="E11740" t="s">
        <v>36</v>
      </c>
      <c r="F11740" t="s">
        <v>22</v>
      </c>
      <c r="G11740" t="s">
        <v>11</v>
      </c>
      <c r="H11740" s="1">
        <v>43174</v>
      </c>
      <c r="I11740" s="2">
        <v>0.33333333333333331</v>
      </c>
      <c r="J11740" t="s">
        <v>12</v>
      </c>
      <c r="K11740">
        <v>7429878</v>
      </c>
      <c r="L11740">
        <v>7037555</v>
      </c>
    </row>
    <row r="11741" spans="1:12" hidden="1" x14ac:dyDescent="0.2">
      <c r="A11741">
        <v>954379</v>
      </c>
      <c r="B11741" t="s">
        <v>34</v>
      </c>
      <c r="C11741" t="s">
        <v>35</v>
      </c>
      <c r="D11741" t="s">
        <v>13</v>
      </c>
      <c r="E11741" t="s">
        <v>36</v>
      </c>
      <c r="F11741" t="s">
        <v>22</v>
      </c>
      <c r="G11741" t="s">
        <v>11</v>
      </c>
      <c r="H11741" s="1">
        <v>43174</v>
      </c>
      <c r="I11741" s="2">
        <v>0.5</v>
      </c>
      <c r="J11741" t="s">
        <v>12</v>
      </c>
      <c r="K11741">
        <v>7430243</v>
      </c>
      <c r="L11741">
        <v>7037617</v>
      </c>
    </row>
    <row r="11742" spans="1:12" hidden="1" x14ac:dyDescent="0.2">
      <c r="A11742">
        <v>954380</v>
      </c>
      <c r="B11742" t="s">
        <v>34</v>
      </c>
      <c r="C11742" t="s">
        <v>35</v>
      </c>
      <c r="D11742" t="s">
        <v>13</v>
      </c>
      <c r="E11742" t="s">
        <v>36</v>
      </c>
      <c r="F11742" t="s">
        <v>22</v>
      </c>
      <c r="G11742" t="s">
        <v>11</v>
      </c>
      <c r="H11742" s="1">
        <v>43174</v>
      </c>
      <c r="I11742" s="2">
        <v>0.66666666666666663</v>
      </c>
      <c r="J11742" t="s">
        <v>12</v>
      </c>
      <c r="K11742">
        <v>7430459</v>
      </c>
      <c r="L11742">
        <v>7037717</v>
      </c>
    </row>
    <row r="11743" spans="1:12" hidden="1" x14ac:dyDescent="0.2">
      <c r="A11743">
        <v>954381</v>
      </c>
      <c r="B11743" t="s">
        <v>34</v>
      </c>
      <c r="C11743" t="s">
        <v>35</v>
      </c>
      <c r="D11743" t="s">
        <v>13</v>
      </c>
      <c r="E11743" t="s">
        <v>36</v>
      </c>
      <c r="F11743" t="s">
        <v>22</v>
      </c>
      <c r="G11743" t="s">
        <v>11</v>
      </c>
      <c r="H11743" s="1">
        <v>43174</v>
      </c>
      <c r="I11743" s="2">
        <v>0.83333333333333337</v>
      </c>
      <c r="J11743" t="s">
        <v>12</v>
      </c>
      <c r="K11743">
        <v>7430603</v>
      </c>
      <c r="L11743">
        <v>7038026</v>
      </c>
    </row>
    <row r="11744" spans="1:12" hidden="1" x14ac:dyDescent="0.2">
      <c r="A11744">
        <v>954382</v>
      </c>
      <c r="B11744" t="s">
        <v>34</v>
      </c>
      <c r="C11744" t="s">
        <v>35</v>
      </c>
      <c r="D11744" t="s">
        <v>13</v>
      </c>
      <c r="E11744" t="s">
        <v>36</v>
      </c>
      <c r="F11744" t="s">
        <v>22</v>
      </c>
      <c r="G11744" t="s">
        <v>11</v>
      </c>
      <c r="H11744" s="1">
        <v>43175</v>
      </c>
      <c r="I11744" s="2">
        <v>0</v>
      </c>
      <c r="J11744" t="s">
        <v>12</v>
      </c>
      <c r="K11744">
        <v>7430673</v>
      </c>
      <c r="L11744">
        <v>7038150</v>
      </c>
    </row>
    <row r="11745" spans="1:12" hidden="1" x14ac:dyDescent="0.2">
      <c r="A11745">
        <v>954383</v>
      </c>
      <c r="B11745" t="s">
        <v>34</v>
      </c>
      <c r="C11745" t="s">
        <v>35</v>
      </c>
      <c r="D11745" t="s">
        <v>13</v>
      </c>
      <c r="E11745" t="s">
        <v>36</v>
      </c>
      <c r="F11745" t="s">
        <v>22</v>
      </c>
      <c r="G11745" t="s">
        <v>11</v>
      </c>
      <c r="H11745" s="1">
        <v>43175</v>
      </c>
      <c r="I11745" s="2">
        <v>0.16666666666666666</v>
      </c>
      <c r="J11745" t="s">
        <v>12</v>
      </c>
      <c r="K11745">
        <v>7430681</v>
      </c>
      <c r="L11745">
        <v>7038189</v>
      </c>
    </row>
    <row r="11746" spans="1:12" hidden="1" x14ac:dyDescent="0.2">
      <c r="A11746">
        <v>954384</v>
      </c>
      <c r="B11746" t="s">
        <v>34</v>
      </c>
      <c r="C11746" t="s">
        <v>35</v>
      </c>
      <c r="D11746" t="s">
        <v>13</v>
      </c>
      <c r="E11746" t="s">
        <v>36</v>
      </c>
      <c r="F11746" t="s">
        <v>22</v>
      </c>
      <c r="G11746" t="s">
        <v>11</v>
      </c>
      <c r="H11746" s="1">
        <v>43175</v>
      </c>
      <c r="I11746" s="2">
        <v>0.33333333333333331</v>
      </c>
      <c r="J11746" t="s">
        <v>12</v>
      </c>
      <c r="K11746">
        <v>7431065</v>
      </c>
      <c r="L11746">
        <v>7038220</v>
      </c>
    </row>
    <row r="11747" spans="1:12" hidden="1" x14ac:dyDescent="0.2">
      <c r="A11747">
        <v>954385</v>
      </c>
      <c r="B11747" t="s">
        <v>34</v>
      </c>
      <c r="C11747" t="s">
        <v>35</v>
      </c>
      <c r="D11747" t="s">
        <v>13</v>
      </c>
      <c r="E11747" t="s">
        <v>36</v>
      </c>
      <c r="F11747" t="s">
        <v>22</v>
      </c>
      <c r="G11747" t="s">
        <v>11</v>
      </c>
      <c r="H11747" s="1">
        <v>43175</v>
      </c>
      <c r="I11747" s="2">
        <v>0.5</v>
      </c>
      <c r="J11747" t="s">
        <v>12</v>
      </c>
      <c r="K11747">
        <v>7431390</v>
      </c>
      <c r="L11747">
        <v>7038270</v>
      </c>
    </row>
    <row r="11748" spans="1:12" hidden="1" x14ac:dyDescent="0.2">
      <c r="A11748">
        <v>954386</v>
      </c>
      <c r="B11748" t="s">
        <v>34</v>
      </c>
      <c r="C11748" t="s">
        <v>35</v>
      </c>
      <c r="D11748" t="s">
        <v>13</v>
      </c>
      <c r="E11748" t="s">
        <v>36</v>
      </c>
      <c r="F11748" t="s">
        <v>22</v>
      </c>
      <c r="G11748" t="s">
        <v>11</v>
      </c>
      <c r="H11748" s="1">
        <v>43175</v>
      </c>
      <c r="I11748" s="2">
        <v>0.66666666666666663</v>
      </c>
      <c r="J11748" t="s">
        <v>12</v>
      </c>
      <c r="K11748">
        <v>7431577</v>
      </c>
      <c r="L11748">
        <v>7038388</v>
      </c>
    </row>
    <row r="11749" spans="1:12" hidden="1" x14ac:dyDescent="0.2">
      <c r="A11749">
        <v>954387</v>
      </c>
      <c r="B11749" t="s">
        <v>34</v>
      </c>
      <c r="C11749" t="s">
        <v>35</v>
      </c>
      <c r="D11749" t="s">
        <v>13</v>
      </c>
      <c r="E11749" t="s">
        <v>36</v>
      </c>
      <c r="F11749" t="s">
        <v>22</v>
      </c>
      <c r="G11749" t="s">
        <v>11</v>
      </c>
      <c r="H11749" s="1">
        <v>43175</v>
      </c>
      <c r="I11749" s="2">
        <v>0.83333333333333337</v>
      </c>
      <c r="J11749" t="s">
        <v>12</v>
      </c>
      <c r="K11749">
        <v>7431714</v>
      </c>
      <c r="L11749">
        <v>7038679</v>
      </c>
    </row>
    <row r="11750" spans="1:12" hidden="1" x14ac:dyDescent="0.2">
      <c r="A11750">
        <v>954388</v>
      </c>
      <c r="B11750" t="s">
        <v>34</v>
      </c>
      <c r="C11750" t="s">
        <v>35</v>
      </c>
      <c r="D11750" t="s">
        <v>14</v>
      </c>
      <c r="E11750" t="s">
        <v>36</v>
      </c>
      <c r="F11750" t="s">
        <v>22</v>
      </c>
      <c r="G11750" t="s">
        <v>11</v>
      </c>
      <c r="H11750" s="1">
        <v>43169</v>
      </c>
      <c r="I11750" s="2">
        <v>0.125</v>
      </c>
      <c r="J11750" t="s">
        <v>12</v>
      </c>
      <c r="K11750">
        <v>4800713</v>
      </c>
      <c r="L11750">
        <v>2891645</v>
      </c>
    </row>
    <row r="11751" spans="1:12" hidden="1" x14ac:dyDescent="0.2">
      <c r="A11751">
        <v>954389</v>
      </c>
      <c r="B11751" t="s">
        <v>34</v>
      </c>
      <c r="C11751" t="s">
        <v>35</v>
      </c>
      <c r="D11751" t="s">
        <v>14</v>
      </c>
      <c r="E11751" t="s">
        <v>36</v>
      </c>
      <c r="F11751" t="s">
        <v>22</v>
      </c>
      <c r="G11751" t="s">
        <v>11</v>
      </c>
      <c r="H11751" s="1">
        <v>43169</v>
      </c>
      <c r="I11751" s="2">
        <v>0.29166666666666669</v>
      </c>
      <c r="J11751" t="s">
        <v>12</v>
      </c>
      <c r="K11751">
        <v>4800760</v>
      </c>
      <c r="L11751">
        <v>2891648</v>
      </c>
    </row>
    <row r="11752" spans="1:12" hidden="1" x14ac:dyDescent="0.2">
      <c r="A11752">
        <v>954390</v>
      </c>
      <c r="B11752" t="s">
        <v>34</v>
      </c>
      <c r="C11752" t="s">
        <v>35</v>
      </c>
      <c r="D11752" t="s">
        <v>14</v>
      </c>
      <c r="E11752" t="s">
        <v>36</v>
      </c>
      <c r="F11752" t="s">
        <v>22</v>
      </c>
      <c r="G11752" t="s">
        <v>11</v>
      </c>
      <c r="H11752" s="1">
        <v>43169</v>
      </c>
      <c r="I11752" s="2">
        <v>0.45833333333333331</v>
      </c>
      <c r="J11752" t="s">
        <v>12</v>
      </c>
      <c r="K11752">
        <v>4800907</v>
      </c>
      <c r="L11752">
        <v>2891666</v>
      </c>
    </row>
    <row r="11753" spans="1:12" hidden="1" x14ac:dyDescent="0.2">
      <c r="A11753">
        <v>954391</v>
      </c>
      <c r="B11753" t="s">
        <v>34</v>
      </c>
      <c r="C11753" t="s">
        <v>35</v>
      </c>
      <c r="D11753" t="s">
        <v>14</v>
      </c>
      <c r="E11753" t="s">
        <v>36</v>
      </c>
      <c r="F11753" t="s">
        <v>22</v>
      </c>
      <c r="G11753" t="s">
        <v>11</v>
      </c>
      <c r="H11753" s="1">
        <v>43169</v>
      </c>
      <c r="I11753" s="2">
        <v>0.625</v>
      </c>
      <c r="J11753" t="s">
        <v>12</v>
      </c>
      <c r="K11753">
        <v>4801005</v>
      </c>
      <c r="L11753">
        <v>2891707</v>
      </c>
    </row>
    <row r="11754" spans="1:12" hidden="1" x14ac:dyDescent="0.2">
      <c r="A11754">
        <v>954392</v>
      </c>
      <c r="B11754" t="s">
        <v>34</v>
      </c>
      <c r="C11754" t="s">
        <v>35</v>
      </c>
      <c r="D11754" t="s">
        <v>14</v>
      </c>
      <c r="E11754" t="s">
        <v>36</v>
      </c>
      <c r="F11754" t="s">
        <v>22</v>
      </c>
      <c r="G11754" t="s">
        <v>11</v>
      </c>
      <c r="H11754" s="1">
        <v>43169</v>
      </c>
      <c r="I11754" s="2">
        <v>0.79166666666666663</v>
      </c>
      <c r="J11754" t="s">
        <v>12</v>
      </c>
      <c r="K11754">
        <v>4801088</v>
      </c>
      <c r="L11754">
        <v>2891769</v>
      </c>
    </row>
    <row r="11755" spans="1:12" hidden="1" x14ac:dyDescent="0.2">
      <c r="A11755">
        <v>954393</v>
      </c>
      <c r="B11755" t="s">
        <v>34</v>
      </c>
      <c r="C11755" t="s">
        <v>35</v>
      </c>
      <c r="D11755" t="s">
        <v>14</v>
      </c>
      <c r="E11755" t="s">
        <v>36</v>
      </c>
      <c r="F11755" t="s">
        <v>22</v>
      </c>
      <c r="G11755" t="s">
        <v>11</v>
      </c>
      <c r="H11755" s="1">
        <v>43169</v>
      </c>
      <c r="I11755" s="2">
        <v>0.95833333333333337</v>
      </c>
      <c r="J11755" t="s">
        <v>12</v>
      </c>
      <c r="K11755">
        <v>4801124</v>
      </c>
      <c r="L11755">
        <v>2891816</v>
      </c>
    </row>
    <row r="11756" spans="1:12" hidden="1" x14ac:dyDescent="0.2">
      <c r="A11756">
        <v>954394</v>
      </c>
      <c r="B11756" t="s">
        <v>34</v>
      </c>
      <c r="C11756" t="s">
        <v>35</v>
      </c>
      <c r="D11756" t="s">
        <v>14</v>
      </c>
      <c r="E11756" t="s">
        <v>36</v>
      </c>
      <c r="F11756" t="s">
        <v>22</v>
      </c>
      <c r="G11756" t="s">
        <v>11</v>
      </c>
      <c r="H11756" s="1">
        <v>43170</v>
      </c>
      <c r="I11756" s="2">
        <v>0.16666666666666666</v>
      </c>
      <c r="J11756" t="s">
        <v>12</v>
      </c>
      <c r="K11756">
        <v>4801138</v>
      </c>
      <c r="L11756">
        <v>2891836</v>
      </c>
    </row>
    <row r="11757" spans="1:12" hidden="1" x14ac:dyDescent="0.2">
      <c r="A11757">
        <v>954395</v>
      </c>
      <c r="B11757" t="s">
        <v>34</v>
      </c>
      <c r="C11757" t="s">
        <v>35</v>
      </c>
      <c r="D11757" t="s">
        <v>14</v>
      </c>
      <c r="E11757" t="s">
        <v>36</v>
      </c>
      <c r="F11757" t="s">
        <v>22</v>
      </c>
      <c r="G11757" t="s">
        <v>11</v>
      </c>
      <c r="H11757" s="1">
        <v>43170</v>
      </c>
      <c r="I11757" s="2">
        <v>0.33333333333333331</v>
      </c>
      <c r="J11757" t="s">
        <v>12</v>
      </c>
      <c r="K11757">
        <v>4801192</v>
      </c>
      <c r="L11757">
        <v>2891846</v>
      </c>
    </row>
    <row r="11758" spans="1:12" hidden="1" x14ac:dyDescent="0.2">
      <c r="A11758">
        <v>954396</v>
      </c>
      <c r="B11758" t="s">
        <v>34</v>
      </c>
      <c r="C11758" t="s">
        <v>35</v>
      </c>
      <c r="D11758" t="s">
        <v>14</v>
      </c>
      <c r="E11758" t="s">
        <v>36</v>
      </c>
      <c r="F11758" t="s">
        <v>22</v>
      </c>
      <c r="G11758" t="s">
        <v>11</v>
      </c>
      <c r="H11758" s="1">
        <v>43170</v>
      </c>
      <c r="I11758" s="2">
        <v>0.5</v>
      </c>
      <c r="J11758" t="s">
        <v>12</v>
      </c>
      <c r="K11758">
        <v>4801304</v>
      </c>
      <c r="L11758">
        <v>2891867</v>
      </c>
    </row>
    <row r="11759" spans="1:12" hidden="1" x14ac:dyDescent="0.2">
      <c r="A11759">
        <v>954397</v>
      </c>
      <c r="B11759" t="s">
        <v>34</v>
      </c>
      <c r="C11759" t="s">
        <v>35</v>
      </c>
      <c r="D11759" t="s">
        <v>14</v>
      </c>
      <c r="E11759" t="s">
        <v>36</v>
      </c>
      <c r="F11759" t="s">
        <v>22</v>
      </c>
      <c r="G11759" t="s">
        <v>11</v>
      </c>
      <c r="H11759" s="1">
        <v>43170</v>
      </c>
      <c r="I11759" s="2">
        <v>0.66666666666666663</v>
      </c>
      <c r="J11759" t="s">
        <v>12</v>
      </c>
      <c r="K11759">
        <v>4801386</v>
      </c>
      <c r="L11759">
        <v>2891892</v>
      </c>
    </row>
    <row r="11760" spans="1:12" hidden="1" x14ac:dyDescent="0.2">
      <c r="A11760">
        <v>954398</v>
      </c>
      <c r="B11760" t="s">
        <v>34</v>
      </c>
      <c r="C11760" t="s">
        <v>35</v>
      </c>
      <c r="D11760" t="s">
        <v>14</v>
      </c>
      <c r="E11760" t="s">
        <v>36</v>
      </c>
      <c r="F11760" t="s">
        <v>22</v>
      </c>
      <c r="G11760" t="s">
        <v>11</v>
      </c>
      <c r="H11760" s="1">
        <v>43170</v>
      </c>
      <c r="I11760" s="2">
        <v>0.83333333333333337</v>
      </c>
      <c r="J11760" t="s">
        <v>12</v>
      </c>
      <c r="K11760">
        <v>4801428</v>
      </c>
      <c r="L11760">
        <v>2891934</v>
      </c>
    </row>
    <row r="11761" spans="1:12" hidden="1" x14ac:dyDescent="0.2">
      <c r="A11761">
        <v>954399</v>
      </c>
      <c r="B11761" t="s">
        <v>34</v>
      </c>
      <c r="C11761" t="s">
        <v>35</v>
      </c>
      <c r="D11761" t="s">
        <v>14</v>
      </c>
      <c r="E11761" t="s">
        <v>36</v>
      </c>
      <c r="F11761" t="s">
        <v>22</v>
      </c>
      <c r="G11761" t="s">
        <v>11</v>
      </c>
      <c r="H11761" s="1">
        <v>43171</v>
      </c>
      <c r="I11761" s="2">
        <v>0</v>
      </c>
      <c r="J11761" t="s">
        <v>12</v>
      </c>
      <c r="K11761">
        <v>4801444</v>
      </c>
      <c r="L11761">
        <v>2891964</v>
      </c>
    </row>
    <row r="11762" spans="1:12" hidden="1" x14ac:dyDescent="0.2">
      <c r="A11762">
        <v>954400</v>
      </c>
      <c r="B11762" t="s">
        <v>34</v>
      </c>
      <c r="C11762" t="s">
        <v>35</v>
      </c>
      <c r="D11762" t="s">
        <v>14</v>
      </c>
      <c r="E11762" t="s">
        <v>36</v>
      </c>
      <c r="F11762" t="s">
        <v>22</v>
      </c>
      <c r="G11762" t="s">
        <v>11</v>
      </c>
      <c r="H11762" s="1">
        <v>43171</v>
      </c>
      <c r="I11762" s="2">
        <v>0.16666666666666666</v>
      </c>
      <c r="J11762" t="s">
        <v>12</v>
      </c>
      <c r="K11762">
        <v>4801455</v>
      </c>
      <c r="L11762">
        <v>2891969</v>
      </c>
    </row>
    <row r="11763" spans="1:12" hidden="1" x14ac:dyDescent="0.2">
      <c r="A11763">
        <v>954401</v>
      </c>
      <c r="B11763" t="s">
        <v>34</v>
      </c>
      <c r="C11763" t="s">
        <v>35</v>
      </c>
      <c r="D11763" t="s">
        <v>14</v>
      </c>
      <c r="E11763" t="s">
        <v>36</v>
      </c>
      <c r="F11763" t="s">
        <v>22</v>
      </c>
      <c r="G11763" t="s">
        <v>11</v>
      </c>
      <c r="H11763" s="1">
        <v>43171</v>
      </c>
      <c r="I11763" s="2">
        <v>0.33333333333333331</v>
      </c>
      <c r="J11763" t="s">
        <v>12</v>
      </c>
      <c r="K11763">
        <v>4801810</v>
      </c>
      <c r="L11763">
        <v>2891981</v>
      </c>
    </row>
    <row r="11764" spans="1:12" hidden="1" x14ac:dyDescent="0.2">
      <c r="A11764">
        <v>954402</v>
      </c>
      <c r="B11764" t="s">
        <v>34</v>
      </c>
      <c r="C11764" t="s">
        <v>35</v>
      </c>
      <c r="D11764" t="s">
        <v>14</v>
      </c>
      <c r="E11764" t="s">
        <v>36</v>
      </c>
      <c r="F11764" t="s">
        <v>22</v>
      </c>
      <c r="G11764" t="s">
        <v>11</v>
      </c>
      <c r="H11764" s="1">
        <v>43171</v>
      </c>
      <c r="I11764" s="2">
        <v>0.5</v>
      </c>
      <c r="J11764" t="s">
        <v>12</v>
      </c>
      <c r="K11764">
        <v>4802051</v>
      </c>
      <c r="L11764">
        <v>2892017</v>
      </c>
    </row>
    <row r="11765" spans="1:12" hidden="1" x14ac:dyDescent="0.2">
      <c r="A11765">
        <v>954403</v>
      </c>
      <c r="B11765" t="s">
        <v>34</v>
      </c>
      <c r="C11765" t="s">
        <v>35</v>
      </c>
      <c r="D11765" t="s">
        <v>14</v>
      </c>
      <c r="E11765" t="s">
        <v>36</v>
      </c>
      <c r="F11765" t="s">
        <v>22</v>
      </c>
      <c r="G11765" t="s">
        <v>11</v>
      </c>
      <c r="H11765" s="1">
        <v>43171</v>
      </c>
      <c r="I11765" s="2">
        <v>0.66666666666666663</v>
      </c>
      <c r="J11765" t="s">
        <v>12</v>
      </c>
      <c r="K11765">
        <v>4802170</v>
      </c>
      <c r="L11765">
        <v>2892092</v>
      </c>
    </row>
    <row r="11766" spans="1:12" hidden="1" x14ac:dyDescent="0.2">
      <c r="A11766">
        <v>954404</v>
      </c>
      <c r="B11766" t="s">
        <v>34</v>
      </c>
      <c r="C11766" t="s">
        <v>35</v>
      </c>
      <c r="D11766" t="s">
        <v>14</v>
      </c>
      <c r="E11766" t="s">
        <v>36</v>
      </c>
      <c r="F11766" t="s">
        <v>22</v>
      </c>
      <c r="G11766" t="s">
        <v>11</v>
      </c>
      <c r="H11766" s="1">
        <v>43171</v>
      </c>
      <c r="I11766" s="2">
        <v>0.83333333333333337</v>
      </c>
      <c r="J11766" t="s">
        <v>12</v>
      </c>
      <c r="K11766">
        <v>4802259</v>
      </c>
      <c r="L11766">
        <v>2892271</v>
      </c>
    </row>
    <row r="11767" spans="1:12" hidden="1" x14ac:dyDescent="0.2">
      <c r="A11767">
        <v>954405</v>
      </c>
      <c r="B11767" t="s">
        <v>34</v>
      </c>
      <c r="C11767" t="s">
        <v>35</v>
      </c>
      <c r="D11767" t="s">
        <v>14</v>
      </c>
      <c r="E11767" t="s">
        <v>36</v>
      </c>
      <c r="F11767" t="s">
        <v>22</v>
      </c>
      <c r="G11767" t="s">
        <v>11</v>
      </c>
      <c r="H11767" s="1">
        <v>43172</v>
      </c>
      <c r="I11767" s="2">
        <v>0</v>
      </c>
      <c r="J11767" t="s">
        <v>12</v>
      </c>
      <c r="K11767">
        <v>4802293</v>
      </c>
      <c r="L11767">
        <v>2892327</v>
      </c>
    </row>
    <row r="11768" spans="1:12" hidden="1" x14ac:dyDescent="0.2">
      <c r="A11768">
        <v>954406</v>
      </c>
      <c r="B11768" t="s">
        <v>34</v>
      </c>
      <c r="C11768" t="s">
        <v>35</v>
      </c>
      <c r="D11768" t="s">
        <v>14</v>
      </c>
      <c r="E11768" t="s">
        <v>36</v>
      </c>
      <c r="F11768" t="s">
        <v>22</v>
      </c>
      <c r="G11768" t="s">
        <v>11</v>
      </c>
      <c r="H11768" s="1">
        <v>43172</v>
      </c>
      <c r="I11768" s="2">
        <v>0.16666666666666666</v>
      </c>
      <c r="J11768" t="s">
        <v>12</v>
      </c>
      <c r="K11768">
        <v>4802299</v>
      </c>
      <c r="L11768">
        <v>2892342</v>
      </c>
    </row>
    <row r="11769" spans="1:12" hidden="1" x14ac:dyDescent="0.2">
      <c r="A11769">
        <v>954407</v>
      </c>
      <c r="B11769" t="s">
        <v>34</v>
      </c>
      <c r="C11769" t="s">
        <v>35</v>
      </c>
      <c r="D11769" t="s">
        <v>14</v>
      </c>
      <c r="E11769" t="s">
        <v>36</v>
      </c>
      <c r="F11769" t="s">
        <v>22</v>
      </c>
      <c r="G11769" t="s">
        <v>11</v>
      </c>
      <c r="H11769" s="1">
        <v>43172</v>
      </c>
      <c r="I11769" s="2">
        <v>0.33333333333333331</v>
      </c>
      <c r="J11769" t="s">
        <v>12</v>
      </c>
      <c r="K11769">
        <v>4802637</v>
      </c>
      <c r="L11769">
        <v>2892355</v>
      </c>
    </row>
    <row r="11770" spans="1:12" hidden="1" x14ac:dyDescent="0.2">
      <c r="A11770">
        <v>954408</v>
      </c>
      <c r="B11770" t="s">
        <v>34</v>
      </c>
      <c r="C11770" t="s">
        <v>35</v>
      </c>
      <c r="D11770" t="s">
        <v>14</v>
      </c>
      <c r="E11770" t="s">
        <v>36</v>
      </c>
      <c r="F11770" t="s">
        <v>22</v>
      </c>
      <c r="G11770" t="s">
        <v>11</v>
      </c>
      <c r="H11770" s="1">
        <v>43172</v>
      </c>
      <c r="I11770" s="2">
        <v>0.5</v>
      </c>
      <c r="J11770" t="s">
        <v>12</v>
      </c>
      <c r="K11770">
        <v>4802818</v>
      </c>
      <c r="L11770">
        <v>2892380</v>
      </c>
    </row>
    <row r="11771" spans="1:12" hidden="1" x14ac:dyDescent="0.2">
      <c r="A11771">
        <v>954409</v>
      </c>
      <c r="B11771" t="s">
        <v>34</v>
      </c>
      <c r="C11771" t="s">
        <v>35</v>
      </c>
      <c r="D11771" t="s">
        <v>14</v>
      </c>
      <c r="E11771" t="s">
        <v>36</v>
      </c>
      <c r="F11771" t="s">
        <v>22</v>
      </c>
      <c r="G11771" t="s">
        <v>11</v>
      </c>
      <c r="H11771" s="1">
        <v>43172</v>
      </c>
      <c r="I11771" s="2">
        <v>0.66666666666666663</v>
      </c>
      <c r="J11771" t="s">
        <v>12</v>
      </c>
      <c r="K11771">
        <v>4802928</v>
      </c>
      <c r="L11771">
        <v>2892447</v>
      </c>
    </row>
    <row r="11772" spans="1:12" hidden="1" x14ac:dyDescent="0.2">
      <c r="A11772">
        <v>954410</v>
      </c>
      <c r="B11772" t="s">
        <v>34</v>
      </c>
      <c r="C11772" t="s">
        <v>35</v>
      </c>
      <c r="D11772" t="s">
        <v>14</v>
      </c>
      <c r="E11772" t="s">
        <v>36</v>
      </c>
      <c r="F11772" t="s">
        <v>22</v>
      </c>
      <c r="G11772" t="s">
        <v>11</v>
      </c>
      <c r="H11772" s="1">
        <v>43172</v>
      </c>
      <c r="I11772" s="2">
        <v>0.83333333333333337</v>
      </c>
      <c r="J11772" t="s">
        <v>12</v>
      </c>
      <c r="K11772">
        <v>4803000</v>
      </c>
      <c r="L11772">
        <v>2892608</v>
      </c>
    </row>
    <row r="11773" spans="1:12" hidden="1" x14ac:dyDescent="0.2">
      <c r="A11773">
        <v>954411</v>
      </c>
      <c r="B11773" t="s">
        <v>34</v>
      </c>
      <c r="C11773" t="s">
        <v>35</v>
      </c>
      <c r="D11773" t="s">
        <v>14</v>
      </c>
      <c r="E11773" t="s">
        <v>36</v>
      </c>
      <c r="F11773" t="s">
        <v>22</v>
      </c>
      <c r="G11773" t="s">
        <v>11</v>
      </c>
      <c r="H11773" s="1">
        <v>43173</v>
      </c>
      <c r="I11773" s="2">
        <v>0</v>
      </c>
      <c r="J11773" t="s">
        <v>12</v>
      </c>
      <c r="K11773">
        <v>4803030</v>
      </c>
      <c r="L11773">
        <v>2892668</v>
      </c>
    </row>
    <row r="11774" spans="1:12" hidden="1" x14ac:dyDescent="0.2">
      <c r="A11774">
        <v>954412</v>
      </c>
      <c r="B11774" t="s">
        <v>34</v>
      </c>
      <c r="C11774" t="s">
        <v>35</v>
      </c>
      <c r="D11774" t="s">
        <v>14</v>
      </c>
      <c r="E11774" t="s">
        <v>36</v>
      </c>
      <c r="F11774" t="s">
        <v>22</v>
      </c>
      <c r="G11774" t="s">
        <v>11</v>
      </c>
      <c r="H11774" s="1">
        <v>43173</v>
      </c>
      <c r="I11774" s="2">
        <v>0.16666666666666666</v>
      </c>
      <c r="J11774" t="s">
        <v>12</v>
      </c>
      <c r="K11774">
        <v>4803039</v>
      </c>
      <c r="L11774">
        <v>2892687</v>
      </c>
    </row>
    <row r="11775" spans="1:12" hidden="1" x14ac:dyDescent="0.2">
      <c r="A11775">
        <v>954413</v>
      </c>
      <c r="B11775" t="s">
        <v>34</v>
      </c>
      <c r="C11775" t="s">
        <v>35</v>
      </c>
      <c r="D11775" t="s">
        <v>14</v>
      </c>
      <c r="E11775" t="s">
        <v>36</v>
      </c>
      <c r="F11775" t="s">
        <v>22</v>
      </c>
      <c r="G11775" t="s">
        <v>11</v>
      </c>
      <c r="H11775" s="1">
        <v>43173</v>
      </c>
      <c r="I11775" s="2">
        <v>0.33333333333333331</v>
      </c>
      <c r="J11775" t="s">
        <v>12</v>
      </c>
      <c r="K11775">
        <v>4803390</v>
      </c>
      <c r="L11775">
        <v>2892709</v>
      </c>
    </row>
    <row r="11776" spans="1:12" hidden="1" x14ac:dyDescent="0.2">
      <c r="A11776">
        <v>954414</v>
      </c>
      <c r="B11776" t="s">
        <v>34</v>
      </c>
      <c r="C11776" t="s">
        <v>35</v>
      </c>
      <c r="D11776" t="s">
        <v>14</v>
      </c>
      <c r="E11776" t="s">
        <v>36</v>
      </c>
      <c r="F11776" t="s">
        <v>22</v>
      </c>
      <c r="G11776" t="s">
        <v>11</v>
      </c>
      <c r="H11776" s="1">
        <v>43173</v>
      </c>
      <c r="I11776" s="2">
        <v>0.5</v>
      </c>
      <c r="J11776" t="s">
        <v>12</v>
      </c>
      <c r="K11776">
        <v>4803631</v>
      </c>
      <c r="L11776">
        <v>2892727</v>
      </c>
    </row>
    <row r="11777" spans="1:12" hidden="1" x14ac:dyDescent="0.2">
      <c r="A11777">
        <v>954415</v>
      </c>
      <c r="B11777" t="s">
        <v>34</v>
      </c>
      <c r="C11777" t="s">
        <v>35</v>
      </c>
      <c r="D11777" t="s">
        <v>14</v>
      </c>
      <c r="E11777" t="s">
        <v>36</v>
      </c>
      <c r="F11777" t="s">
        <v>22</v>
      </c>
      <c r="G11777" t="s">
        <v>11</v>
      </c>
      <c r="H11777" s="1">
        <v>43173</v>
      </c>
      <c r="I11777" s="2">
        <v>0.66666666666666663</v>
      </c>
      <c r="J11777" t="s">
        <v>12</v>
      </c>
      <c r="K11777">
        <v>4803757</v>
      </c>
      <c r="L11777">
        <v>2892794</v>
      </c>
    </row>
    <row r="11778" spans="1:12" hidden="1" x14ac:dyDescent="0.2">
      <c r="A11778">
        <v>954416</v>
      </c>
      <c r="B11778" t="s">
        <v>34</v>
      </c>
      <c r="C11778" t="s">
        <v>35</v>
      </c>
      <c r="D11778" t="s">
        <v>14</v>
      </c>
      <c r="E11778" t="s">
        <v>36</v>
      </c>
      <c r="F11778" t="s">
        <v>22</v>
      </c>
      <c r="G11778" t="s">
        <v>11</v>
      </c>
      <c r="H11778" s="1">
        <v>43173</v>
      </c>
      <c r="I11778" s="2">
        <v>0.83333333333333337</v>
      </c>
      <c r="J11778" t="s">
        <v>12</v>
      </c>
      <c r="K11778">
        <v>4803836</v>
      </c>
      <c r="L11778">
        <v>2892997</v>
      </c>
    </row>
    <row r="11779" spans="1:12" hidden="1" x14ac:dyDescent="0.2">
      <c r="A11779">
        <v>954417</v>
      </c>
      <c r="B11779" t="s">
        <v>34</v>
      </c>
      <c r="C11779" t="s">
        <v>35</v>
      </c>
      <c r="D11779" t="s">
        <v>14</v>
      </c>
      <c r="E11779" t="s">
        <v>36</v>
      </c>
      <c r="F11779" t="s">
        <v>22</v>
      </c>
      <c r="G11779" t="s">
        <v>11</v>
      </c>
      <c r="H11779" s="1">
        <v>43174</v>
      </c>
      <c r="I11779" s="2">
        <v>0</v>
      </c>
      <c r="J11779" t="s">
        <v>12</v>
      </c>
      <c r="K11779">
        <v>4803871</v>
      </c>
      <c r="L11779">
        <v>2893068</v>
      </c>
    </row>
    <row r="11780" spans="1:12" hidden="1" x14ac:dyDescent="0.2">
      <c r="A11780">
        <v>954418</v>
      </c>
      <c r="B11780" t="s">
        <v>34</v>
      </c>
      <c r="C11780" t="s">
        <v>35</v>
      </c>
      <c r="D11780" t="s">
        <v>14</v>
      </c>
      <c r="E11780" t="s">
        <v>36</v>
      </c>
      <c r="F11780" t="s">
        <v>22</v>
      </c>
      <c r="G11780" t="s">
        <v>11</v>
      </c>
      <c r="H11780" s="1">
        <v>43174</v>
      </c>
      <c r="I11780" s="2">
        <v>0.16666666666666666</v>
      </c>
      <c r="J11780" t="s">
        <v>12</v>
      </c>
      <c r="K11780">
        <v>4803877</v>
      </c>
      <c r="L11780">
        <v>2893081</v>
      </c>
    </row>
    <row r="11781" spans="1:12" hidden="1" x14ac:dyDescent="0.2">
      <c r="A11781">
        <v>954419</v>
      </c>
      <c r="B11781" t="s">
        <v>34</v>
      </c>
      <c r="C11781" t="s">
        <v>35</v>
      </c>
      <c r="D11781" t="s">
        <v>14</v>
      </c>
      <c r="E11781" t="s">
        <v>36</v>
      </c>
      <c r="F11781" t="s">
        <v>22</v>
      </c>
      <c r="G11781" t="s">
        <v>11</v>
      </c>
      <c r="H11781" s="1">
        <v>43174</v>
      </c>
      <c r="I11781" s="2">
        <v>0.33333333333333331</v>
      </c>
      <c r="J11781" t="s">
        <v>12</v>
      </c>
      <c r="K11781">
        <v>4804231</v>
      </c>
      <c r="L11781">
        <v>2893091</v>
      </c>
    </row>
    <row r="11782" spans="1:12" hidden="1" x14ac:dyDescent="0.2">
      <c r="A11782">
        <v>954420</v>
      </c>
      <c r="B11782" t="s">
        <v>34</v>
      </c>
      <c r="C11782" t="s">
        <v>35</v>
      </c>
      <c r="D11782" t="s">
        <v>14</v>
      </c>
      <c r="E11782" t="s">
        <v>36</v>
      </c>
      <c r="F11782" t="s">
        <v>22</v>
      </c>
      <c r="G11782" t="s">
        <v>11</v>
      </c>
      <c r="H11782" s="1">
        <v>43174</v>
      </c>
      <c r="I11782" s="2">
        <v>0.5</v>
      </c>
      <c r="J11782" t="s">
        <v>12</v>
      </c>
      <c r="K11782">
        <v>4804454</v>
      </c>
      <c r="L11782">
        <v>2893116</v>
      </c>
    </row>
    <row r="11783" spans="1:12" hidden="1" x14ac:dyDescent="0.2">
      <c r="A11783">
        <v>954421</v>
      </c>
      <c r="B11783" t="s">
        <v>34</v>
      </c>
      <c r="C11783" t="s">
        <v>35</v>
      </c>
      <c r="D11783" t="s">
        <v>14</v>
      </c>
      <c r="E11783" t="s">
        <v>36</v>
      </c>
      <c r="F11783" t="s">
        <v>22</v>
      </c>
      <c r="G11783" t="s">
        <v>11</v>
      </c>
      <c r="H11783" s="1">
        <v>43174</v>
      </c>
      <c r="I11783" s="2">
        <v>0.66666666666666663</v>
      </c>
      <c r="J11783" t="s">
        <v>12</v>
      </c>
      <c r="K11783">
        <v>4804579</v>
      </c>
      <c r="L11783">
        <v>2893181</v>
      </c>
    </row>
    <row r="11784" spans="1:12" hidden="1" x14ac:dyDescent="0.2">
      <c r="A11784">
        <v>954422</v>
      </c>
      <c r="B11784" t="s">
        <v>34</v>
      </c>
      <c r="C11784" t="s">
        <v>35</v>
      </c>
      <c r="D11784" t="s">
        <v>14</v>
      </c>
      <c r="E11784" t="s">
        <v>36</v>
      </c>
      <c r="F11784" t="s">
        <v>22</v>
      </c>
      <c r="G11784" t="s">
        <v>11</v>
      </c>
      <c r="H11784" s="1">
        <v>43174</v>
      </c>
      <c r="I11784" s="2">
        <v>0.83333333333333337</v>
      </c>
      <c r="J11784" t="s">
        <v>12</v>
      </c>
      <c r="K11784">
        <v>4804655</v>
      </c>
      <c r="L11784">
        <v>2893381</v>
      </c>
    </row>
    <row r="11785" spans="1:12" hidden="1" x14ac:dyDescent="0.2">
      <c r="A11785">
        <v>954423</v>
      </c>
      <c r="B11785" t="s">
        <v>34</v>
      </c>
      <c r="C11785" t="s">
        <v>35</v>
      </c>
      <c r="D11785" t="s">
        <v>14</v>
      </c>
      <c r="E11785" t="s">
        <v>36</v>
      </c>
      <c r="F11785" t="s">
        <v>22</v>
      </c>
      <c r="G11785" t="s">
        <v>11</v>
      </c>
      <c r="H11785" s="1">
        <v>43175</v>
      </c>
      <c r="I11785" s="2">
        <v>0</v>
      </c>
      <c r="J11785" t="s">
        <v>12</v>
      </c>
      <c r="K11785">
        <v>4804685</v>
      </c>
      <c r="L11785">
        <v>2893457</v>
      </c>
    </row>
    <row r="11786" spans="1:12" hidden="1" x14ac:dyDescent="0.2">
      <c r="A11786">
        <v>954424</v>
      </c>
      <c r="B11786" t="s">
        <v>34</v>
      </c>
      <c r="C11786" t="s">
        <v>35</v>
      </c>
      <c r="D11786" t="s">
        <v>14</v>
      </c>
      <c r="E11786" t="s">
        <v>36</v>
      </c>
      <c r="F11786" t="s">
        <v>22</v>
      </c>
      <c r="G11786" t="s">
        <v>11</v>
      </c>
      <c r="H11786" s="1">
        <v>43175</v>
      </c>
      <c r="I11786" s="2">
        <v>0.16666666666666666</v>
      </c>
      <c r="J11786" t="s">
        <v>12</v>
      </c>
      <c r="K11786">
        <v>4804691</v>
      </c>
      <c r="L11786">
        <v>2893468</v>
      </c>
    </row>
    <row r="11787" spans="1:12" hidden="1" x14ac:dyDescent="0.2">
      <c r="A11787">
        <v>954425</v>
      </c>
      <c r="B11787" t="s">
        <v>34</v>
      </c>
      <c r="C11787" t="s">
        <v>35</v>
      </c>
      <c r="D11787" t="s">
        <v>14</v>
      </c>
      <c r="E11787" t="s">
        <v>36</v>
      </c>
      <c r="F11787" t="s">
        <v>22</v>
      </c>
      <c r="G11787" t="s">
        <v>11</v>
      </c>
      <c r="H11787" s="1">
        <v>43175</v>
      </c>
      <c r="I11787" s="2">
        <v>0.33333333333333331</v>
      </c>
      <c r="J11787" t="s">
        <v>12</v>
      </c>
      <c r="K11787">
        <v>4805009</v>
      </c>
      <c r="L11787">
        <v>2893485</v>
      </c>
    </row>
    <row r="11788" spans="1:12" hidden="1" x14ac:dyDescent="0.2">
      <c r="A11788">
        <v>954426</v>
      </c>
      <c r="B11788" t="s">
        <v>34</v>
      </c>
      <c r="C11788" t="s">
        <v>35</v>
      </c>
      <c r="D11788" t="s">
        <v>14</v>
      </c>
      <c r="E11788" t="s">
        <v>36</v>
      </c>
      <c r="F11788" t="s">
        <v>22</v>
      </c>
      <c r="G11788" t="s">
        <v>11</v>
      </c>
      <c r="H11788" s="1">
        <v>43175</v>
      </c>
      <c r="I11788" s="2">
        <v>0.5</v>
      </c>
      <c r="J11788" t="s">
        <v>12</v>
      </c>
      <c r="K11788">
        <v>4805239</v>
      </c>
      <c r="L11788">
        <v>2893513</v>
      </c>
    </row>
    <row r="11789" spans="1:12" hidden="1" x14ac:dyDescent="0.2">
      <c r="A11789">
        <v>954427</v>
      </c>
      <c r="B11789" t="s">
        <v>34</v>
      </c>
      <c r="C11789" t="s">
        <v>35</v>
      </c>
      <c r="D11789" t="s">
        <v>14</v>
      </c>
      <c r="E11789" t="s">
        <v>36</v>
      </c>
      <c r="F11789" t="s">
        <v>22</v>
      </c>
      <c r="G11789" t="s">
        <v>11</v>
      </c>
      <c r="H11789" s="1">
        <v>43175</v>
      </c>
      <c r="I11789" s="2">
        <v>0.66666666666666663</v>
      </c>
      <c r="J11789" t="s">
        <v>12</v>
      </c>
      <c r="K11789">
        <v>4805362</v>
      </c>
      <c r="L11789">
        <v>2893598</v>
      </c>
    </row>
    <row r="11790" spans="1:12" hidden="1" x14ac:dyDescent="0.2">
      <c r="A11790">
        <v>954428</v>
      </c>
      <c r="B11790" t="s">
        <v>34</v>
      </c>
      <c r="C11790" t="s">
        <v>35</v>
      </c>
      <c r="D11790" t="s">
        <v>14</v>
      </c>
      <c r="E11790" t="s">
        <v>36</v>
      </c>
      <c r="F11790" t="s">
        <v>22</v>
      </c>
      <c r="G11790" t="s">
        <v>11</v>
      </c>
      <c r="H11790" s="1">
        <v>43175</v>
      </c>
      <c r="I11790" s="2">
        <v>0.83333333333333337</v>
      </c>
      <c r="J11790" t="s">
        <v>12</v>
      </c>
      <c r="K11790">
        <v>4805449</v>
      </c>
      <c r="L11790">
        <v>2893746</v>
      </c>
    </row>
    <row r="11791" spans="1:12" hidden="1" x14ac:dyDescent="0.2">
      <c r="A11791">
        <v>954429</v>
      </c>
      <c r="B11791" t="s">
        <v>34</v>
      </c>
      <c r="C11791" t="s">
        <v>35</v>
      </c>
      <c r="D11791" t="s">
        <v>15</v>
      </c>
      <c r="E11791" t="s">
        <v>36</v>
      </c>
      <c r="F11791" t="s">
        <v>22</v>
      </c>
      <c r="G11791" t="s">
        <v>11</v>
      </c>
      <c r="H11791" s="1">
        <v>43169</v>
      </c>
      <c r="I11791" s="2">
        <v>0.125</v>
      </c>
      <c r="J11791" t="s">
        <v>12</v>
      </c>
      <c r="K11791">
        <v>153102</v>
      </c>
      <c r="L11791">
        <v>86191</v>
      </c>
    </row>
    <row r="11792" spans="1:12" hidden="1" x14ac:dyDescent="0.2">
      <c r="A11792">
        <v>954430</v>
      </c>
      <c r="B11792" t="s">
        <v>34</v>
      </c>
      <c r="C11792" t="s">
        <v>35</v>
      </c>
      <c r="D11792" t="s">
        <v>15</v>
      </c>
      <c r="E11792" t="s">
        <v>36</v>
      </c>
      <c r="F11792" t="s">
        <v>22</v>
      </c>
      <c r="G11792" t="s">
        <v>11</v>
      </c>
      <c r="H11792" s="1">
        <v>43169</v>
      </c>
      <c r="I11792" s="2">
        <v>0.29166666666666669</v>
      </c>
      <c r="J11792" t="s">
        <v>12</v>
      </c>
      <c r="K11792">
        <v>153139</v>
      </c>
      <c r="L11792">
        <v>86200</v>
      </c>
    </row>
    <row r="11793" spans="1:12" hidden="1" x14ac:dyDescent="0.2">
      <c r="A11793">
        <v>954431</v>
      </c>
      <c r="B11793" t="s">
        <v>34</v>
      </c>
      <c r="C11793" t="s">
        <v>35</v>
      </c>
      <c r="D11793" t="s">
        <v>15</v>
      </c>
      <c r="E11793" t="s">
        <v>36</v>
      </c>
      <c r="F11793" t="s">
        <v>22</v>
      </c>
      <c r="G11793" t="s">
        <v>11</v>
      </c>
      <c r="H11793" s="1">
        <v>43169</v>
      </c>
      <c r="I11793" s="2">
        <v>0.45833333333333331</v>
      </c>
      <c r="J11793" t="s">
        <v>12</v>
      </c>
      <c r="K11793">
        <v>153256</v>
      </c>
      <c r="L11793">
        <v>86224</v>
      </c>
    </row>
    <row r="11794" spans="1:12" hidden="1" x14ac:dyDescent="0.2">
      <c r="A11794">
        <v>954432</v>
      </c>
      <c r="B11794" t="s">
        <v>34</v>
      </c>
      <c r="C11794" t="s">
        <v>35</v>
      </c>
      <c r="D11794" t="s">
        <v>15</v>
      </c>
      <c r="E11794" t="s">
        <v>36</v>
      </c>
      <c r="F11794" t="s">
        <v>22</v>
      </c>
      <c r="G11794" t="s">
        <v>11</v>
      </c>
      <c r="H11794" s="1">
        <v>43169</v>
      </c>
      <c r="I11794" s="2">
        <v>0.625</v>
      </c>
      <c r="J11794" t="s">
        <v>12</v>
      </c>
      <c r="K11794">
        <v>153348</v>
      </c>
      <c r="L11794">
        <v>86269</v>
      </c>
    </row>
    <row r="11795" spans="1:12" hidden="1" x14ac:dyDescent="0.2">
      <c r="A11795">
        <v>954433</v>
      </c>
      <c r="B11795" t="s">
        <v>34</v>
      </c>
      <c r="C11795" t="s">
        <v>35</v>
      </c>
      <c r="D11795" t="s">
        <v>15</v>
      </c>
      <c r="E11795" t="s">
        <v>36</v>
      </c>
      <c r="F11795" t="s">
        <v>22</v>
      </c>
      <c r="G11795" t="s">
        <v>11</v>
      </c>
      <c r="H11795" s="1">
        <v>43169</v>
      </c>
      <c r="I11795" s="2">
        <v>0.79166666666666663</v>
      </c>
      <c r="J11795" t="s">
        <v>12</v>
      </c>
      <c r="K11795">
        <v>153411</v>
      </c>
      <c r="L11795">
        <v>86347</v>
      </c>
    </row>
    <row r="11796" spans="1:12" hidden="1" x14ac:dyDescent="0.2">
      <c r="A11796">
        <v>954434</v>
      </c>
      <c r="B11796" t="s">
        <v>34</v>
      </c>
      <c r="C11796" t="s">
        <v>35</v>
      </c>
      <c r="D11796" t="s">
        <v>15</v>
      </c>
      <c r="E11796" t="s">
        <v>36</v>
      </c>
      <c r="F11796" t="s">
        <v>22</v>
      </c>
      <c r="G11796" t="s">
        <v>11</v>
      </c>
      <c r="H11796" s="1">
        <v>43169</v>
      </c>
      <c r="I11796" s="2">
        <v>0.95833333333333337</v>
      </c>
      <c r="J11796" t="s">
        <v>12</v>
      </c>
      <c r="K11796">
        <v>153447</v>
      </c>
      <c r="L11796">
        <v>86408</v>
      </c>
    </row>
    <row r="11797" spans="1:12" hidden="1" x14ac:dyDescent="0.2">
      <c r="A11797">
        <v>954435</v>
      </c>
      <c r="B11797" t="s">
        <v>34</v>
      </c>
      <c r="C11797" t="s">
        <v>35</v>
      </c>
      <c r="D11797" t="s">
        <v>15</v>
      </c>
      <c r="E11797" t="s">
        <v>36</v>
      </c>
      <c r="F11797" t="s">
        <v>22</v>
      </c>
      <c r="G11797" t="s">
        <v>11</v>
      </c>
      <c r="H11797" s="1">
        <v>43170</v>
      </c>
      <c r="I11797" s="2">
        <v>0.16666666666666666</v>
      </c>
      <c r="J11797" t="s">
        <v>12</v>
      </c>
      <c r="K11797">
        <v>153454</v>
      </c>
      <c r="L11797">
        <v>86427</v>
      </c>
    </row>
    <row r="11798" spans="1:12" hidden="1" x14ac:dyDescent="0.2">
      <c r="A11798">
        <v>954436</v>
      </c>
      <c r="B11798" t="s">
        <v>34</v>
      </c>
      <c r="C11798" t="s">
        <v>35</v>
      </c>
      <c r="D11798" t="s">
        <v>15</v>
      </c>
      <c r="E11798" t="s">
        <v>36</v>
      </c>
      <c r="F11798" t="s">
        <v>22</v>
      </c>
      <c r="G11798" t="s">
        <v>11</v>
      </c>
      <c r="H11798" s="1">
        <v>43170</v>
      </c>
      <c r="I11798" s="2">
        <v>0.33333333333333331</v>
      </c>
      <c r="J11798" t="s">
        <v>12</v>
      </c>
      <c r="K11798">
        <v>153493</v>
      </c>
      <c r="L11798">
        <v>86435</v>
      </c>
    </row>
    <row r="11799" spans="1:12" hidden="1" x14ac:dyDescent="0.2">
      <c r="A11799">
        <v>954437</v>
      </c>
      <c r="B11799" t="s">
        <v>34</v>
      </c>
      <c r="C11799" t="s">
        <v>35</v>
      </c>
      <c r="D11799" t="s">
        <v>15</v>
      </c>
      <c r="E11799" t="s">
        <v>36</v>
      </c>
      <c r="F11799" t="s">
        <v>22</v>
      </c>
      <c r="G11799" t="s">
        <v>11</v>
      </c>
      <c r="H11799" s="1">
        <v>43170</v>
      </c>
      <c r="I11799" s="2">
        <v>0.5</v>
      </c>
      <c r="J11799" t="s">
        <v>12</v>
      </c>
      <c r="K11799">
        <v>153574</v>
      </c>
      <c r="L11799">
        <v>86464</v>
      </c>
    </row>
    <row r="11800" spans="1:12" hidden="1" x14ac:dyDescent="0.2">
      <c r="A11800">
        <v>954438</v>
      </c>
      <c r="B11800" t="s">
        <v>34</v>
      </c>
      <c r="C11800" t="s">
        <v>35</v>
      </c>
      <c r="D11800" t="s">
        <v>15</v>
      </c>
      <c r="E11800" t="s">
        <v>36</v>
      </c>
      <c r="F11800" t="s">
        <v>22</v>
      </c>
      <c r="G11800" t="s">
        <v>11</v>
      </c>
      <c r="H11800" s="1">
        <v>43170</v>
      </c>
      <c r="I11800" s="2">
        <v>0.66666666666666663</v>
      </c>
      <c r="J11800" t="s">
        <v>12</v>
      </c>
      <c r="K11800">
        <v>153644</v>
      </c>
      <c r="L11800">
        <v>86489</v>
      </c>
    </row>
    <row r="11801" spans="1:12" hidden="1" x14ac:dyDescent="0.2">
      <c r="A11801">
        <v>954439</v>
      </c>
      <c r="B11801" t="s">
        <v>34</v>
      </c>
      <c r="C11801" t="s">
        <v>35</v>
      </c>
      <c r="D11801" t="s">
        <v>15</v>
      </c>
      <c r="E11801" t="s">
        <v>36</v>
      </c>
      <c r="F11801" t="s">
        <v>22</v>
      </c>
      <c r="G11801" t="s">
        <v>11</v>
      </c>
      <c r="H11801" s="1">
        <v>43170</v>
      </c>
      <c r="I11801" s="2">
        <v>0.83333333333333337</v>
      </c>
      <c r="J11801" t="s">
        <v>12</v>
      </c>
      <c r="K11801">
        <v>153681</v>
      </c>
      <c r="L11801">
        <v>86536</v>
      </c>
    </row>
    <row r="11802" spans="1:12" hidden="1" x14ac:dyDescent="0.2">
      <c r="A11802">
        <v>954440</v>
      </c>
      <c r="B11802" t="s">
        <v>34</v>
      </c>
      <c r="C11802" t="s">
        <v>35</v>
      </c>
      <c r="D11802" t="s">
        <v>15</v>
      </c>
      <c r="E11802" t="s">
        <v>36</v>
      </c>
      <c r="F11802" t="s">
        <v>22</v>
      </c>
      <c r="G11802" t="s">
        <v>11</v>
      </c>
      <c r="H11802" s="1">
        <v>43171</v>
      </c>
      <c r="I11802" s="2">
        <v>0</v>
      </c>
      <c r="J11802" t="s">
        <v>12</v>
      </c>
      <c r="K11802">
        <v>153695</v>
      </c>
      <c r="L11802">
        <v>86575</v>
      </c>
    </row>
    <row r="11803" spans="1:12" hidden="1" x14ac:dyDescent="0.2">
      <c r="A11803">
        <v>954441</v>
      </c>
      <c r="B11803" t="s">
        <v>34</v>
      </c>
      <c r="C11803" t="s">
        <v>35</v>
      </c>
      <c r="D11803" t="s">
        <v>15</v>
      </c>
      <c r="E11803" t="s">
        <v>36</v>
      </c>
      <c r="F11803" t="s">
        <v>22</v>
      </c>
      <c r="G11803" t="s">
        <v>11</v>
      </c>
      <c r="H11803" s="1">
        <v>43171</v>
      </c>
      <c r="I11803" s="2">
        <v>0.16666666666666666</v>
      </c>
      <c r="J11803" t="s">
        <v>12</v>
      </c>
      <c r="K11803">
        <v>153701</v>
      </c>
      <c r="L11803">
        <v>86589</v>
      </c>
    </row>
    <row r="11804" spans="1:12" hidden="1" x14ac:dyDescent="0.2">
      <c r="A11804">
        <v>954442</v>
      </c>
      <c r="B11804" t="s">
        <v>34</v>
      </c>
      <c r="C11804" t="s">
        <v>35</v>
      </c>
      <c r="D11804" t="s">
        <v>15</v>
      </c>
      <c r="E11804" t="s">
        <v>36</v>
      </c>
      <c r="F11804" t="s">
        <v>22</v>
      </c>
      <c r="G11804" t="s">
        <v>11</v>
      </c>
      <c r="H11804" s="1">
        <v>43171</v>
      </c>
      <c r="I11804" s="2">
        <v>0.33333333333333331</v>
      </c>
      <c r="J11804" t="s">
        <v>12</v>
      </c>
      <c r="K11804">
        <v>153996</v>
      </c>
      <c r="L11804">
        <v>86612</v>
      </c>
    </row>
    <row r="11805" spans="1:12" hidden="1" x14ac:dyDescent="0.2">
      <c r="A11805">
        <v>954443</v>
      </c>
      <c r="B11805" t="s">
        <v>34</v>
      </c>
      <c r="C11805" t="s">
        <v>35</v>
      </c>
      <c r="D11805" t="s">
        <v>15</v>
      </c>
      <c r="E11805" t="s">
        <v>36</v>
      </c>
      <c r="F11805" t="s">
        <v>22</v>
      </c>
      <c r="G11805" t="s">
        <v>11</v>
      </c>
      <c r="H11805" s="1">
        <v>43171</v>
      </c>
      <c r="I11805" s="2">
        <v>0.5</v>
      </c>
      <c r="J11805" t="s">
        <v>12</v>
      </c>
      <c r="K11805">
        <v>154217</v>
      </c>
      <c r="L11805">
        <v>86665</v>
      </c>
    </row>
    <row r="11806" spans="1:12" hidden="1" x14ac:dyDescent="0.2">
      <c r="A11806">
        <v>954444</v>
      </c>
      <c r="B11806" t="s">
        <v>34</v>
      </c>
      <c r="C11806" t="s">
        <v>35</v>
      </c>
      <c r="D11806" t="s">
        <v>15</v>
      </c>
      <c r="E11806" t="s">
        <v>36</v>
      </c>
      <c r="F11806" t="s">
        <v>22</v>
      </c>
      <c r="G11806" t="s">
        <v>11</v>
      </c>
      <c r="H11806" s="1">
        <v>43171</v>
      </c>
      <c r="I11806" s="2">
        <v>0.66666666666666663</v>
      </c>
      <c r="J11806" t="s">
        <v>12</v>
      </c>
      <c r="K11806">
        <v>154315</v>
      </c>
      <c r="L11806">
        <v>86755</v>
      </c>
    </row>
    <row r="11807" spans="1:12" hidden="1" x14ac:dyDescent="0.2">
      <c r="A11807">
        <v>954445</v>
      </c>
      <c r="B11807" t="s">
        <v>34</v>
      </c>
      <c r="C11807" t="s">
        <v>35</v>
      </c>
      <c r="D11807" t="s">
        <v>15</v>
      </c>
      <c r="E11807" t="s">
        <v>36</v>
      </c>
      <c r="F11807" t="s">
        <v>22</v>
      </c>
      <c r="G11807" t="s">
        <v>11</v>
      </c>
      <c r="H11807" s="1">
        <v>43171</v>
      </c>
      <c r="I11807" s="2">
        <v>0.83333333333333337</v>
      </c>
      <c r="J11807" t="s">
        <v>12</v>
      </c>
      <c r="K11807">
        <v>154366</v>
      </c>
      <c r="L11807">
        <v>86989</v>
      </c>
    </row>
    <row r="11808" spans="1:12" hidden="1" x14ac:dyDescent="0.2">
      <c r="A11808">
        <v>954446</v>
      </c>
      <c r="B11808" t="s">
        <v>34</v>
      </c>
      <c r="C11808" t="s">
        <v>35</v>
      </c>
      <c r="D11808" t="s">
        <v>15</v>
      </c>
      <c r="E11808" t="s">
        <v>36</v>
      </c>
      <c r="F11808" t="s">
        <v>22</v>
      </c>
      <c r="G11808" t="s">
        <v>11</v>
      </c>
      <c r="H11808" s="1">
        <v>43172</v>
      </c>
      <c r="I11808" s="2">
        <v>0</v>
      </c>
      <c r="J11808" t="s">
        <v>12</v>
      </c>
      <c r="K11808">
        <v>154403</v>
      </c>
      <c r="L11808">
        <v>87055</v>
      </c>
    </row>
    <row r="11809" spans="1:12" hidden="1" x14ac:dyDescent="0.2">
      <c r="A11809">
        <v>954447</v>
      </c>
      <c r="B11809" t="s">
        <v>34</v>
      </c>
      <c r="C11809" t="s">
        <v>35</v>
      </c>
      <c r="D11809" t="s">
        <v>15</v>
      </c>
      <c r="E11809" t="s">
        <v>36</v>
      </c>
      <c r="F11809" t="s">
        <v>22</v>
      </c>
      <c r="G11809" t="s">
        <v>11</v>
      </c>
      <c r="H11809" s="1">
        <v>43172</v>
      </c>
      <c r="I11809" s="2">
        <v>0.16666666666666666</v>
      </c>
      <c r="J11809" t="s">
        <v>12</v>
      </c>
      <c r="K11809">
        <v>154409</v>
      </c>
      <c r="L11809">
        <v>87078</v>
      </c>
    </row>
    <row r="11810" spans="1:12" hidden="1" x14ac:dyDescent="0.2">
      <c r="A11810">
        <v>954448</v>
      </c>
      <c r="B11810" t="s">
        <v>34</v>
      </c>
      <c r="C11810" t="s">
        <v>35</v>
      </c>
      <c r="D11810" t="s">
        <v>15</v>
      </c>
      <c r="E11810" t="s">
        <v>36</v>
      </c>
      <c r="F11810" t="s">
        <v>22</v>
      </c>
      <c r="G11810" t="s">
        <v>11</v>
      </c>
      <c r="H11810" s="1">
        <v>43172</v>
      </c>
      <c r="I11810" s="2">
        <v>0.33333333333333331</v>
      </c>
      <c r="J11810" t="s">
        <v>12</v>
      </c>
      <c r="K11810">
        <v>154679</v>
      </c>
      <c r="L11810">
        <v>87096</v>
      </c>
    </row>
    <row r="11811" spans="1:12" hidden="1" x14ac:dyDescent="0.2">
      <c r="A11811">
        <v>954449</v>
      </c>
      <c r="B11811" t="s">
        <v>34</v>
      </c>
      <c r="C11811" t="s">
        <v>35</v>
      </c>
      <c r="D11811" t="s">
        <v>15</v>
      </c>
      <c r="E11811" t="s">
        <v>36</v>
      </c>
      <c r="F11811" t="s">
        <v>22</v>
      </c>
      <c r="G11811" t="s">
        <v>11</v>
      </c>
      <c r="H11811" s="1">
        <v>43172</v>
      </c>
      <c r="I11811" s="2">
        <v>0.5</v>
      </c>
      <c r="J11811" t="s">
        <v>12</v>
      </c>
      <c r="K11811">
        <v>154884</v>
      </c>
      <c r="L11811">
        <v>87133</v>
      </c>
    </row>
    <row r="11812" spans="1:12" hidden="1" x14ac:dyDescent="0.2">
      <c r="A11812">
        <v>954450</v>
      </c>
      <c r="B11812" t="s">
        <v>34</v>
      </c>
      <c r="C11812" t="s">
        <v>35</v>
      </c>
      <c r="D11812" t="s">
        <v>15</v>
      </c>
      <c r="E11812" t="s">
        <v>36</v>
      </c>
      <c r="F11812" t="s">
        <v>22</v>
      </c>
      <c r="G11812" t="s">
        <v>11</v>
      </c>
      <c r="H11812" s="1">
        <v>43172</v>
      </c>
      <c r="I11812" s="2">
        <v>0.66666666666666663</v>
      </c>
      <c r="J11812" t="s">
        <v>12</v>
      </c>
      <c r="K11812">
        <v>154978</v>
      </c>
      <c r="L11812">
        <v>87230</v>
      </c>
    </row>
    <row r="11813" spans="1:12" hidden="1" x14ac:dyDescent="0.2">
      <c r="A11813">
        <v>954451</v>
      </c>
      <c r="B11813" t="s">
        <v>34</v>
      </c>
      <c r="C11813" t="s">
        <v>35</v>
      </c>
      <c r="D11813" t="s">
        <v>15</v>
      </c>
      <c r="E11813" t="s">
        <v>36</v>
      </c>
      <c r="F11813" t="s">
        <v>22</v>
      </c>
      <c r="G11813" t="s">
        <v>11</v>
      </c>
      <c r="H11813" s="1">
        <v>43172</v>
      </c>
      <c r="I11813" s="2">
        <v>0.83333333333333337</v>
      </c>
      <c r="J11813" t="s">
        <v>12</v>
      </c>
      <c r="K11813">
        <v>155042</v>
      </c>
      <c r="L11813">
        <v>87388</v>
      </c>
    </row>
    <row r="11814" spans="1:12" hidden="1" x14ac:dyDescent="0.2">
      <c r="A11814">
        <v>954452</v>
      </c>
      <c r="B11814" t="s">
        <v>34</v>
      </c>
      <c r="C11814" t="s">
        <v>35</v>
      </c>
      <c r="D11814" t="s">
        <v>15</v>
      </c>
      <c r="E11814" t="s">
        <v>36</v>
      </c>
      <c r="F11814" t="s">
        <v>22</v>
      </c>
      <c r="G11814" t="s">
        <v>11</v>
      </c>
      <c r="H11814" s="1">
        <v>43173</v>
      </c>
      <c r="I11814" s="2">
        <v>0</v>
      </c>
      <c r="J11814" t="s">
        <v>12</v>
      </c>
      <c r="K11814">
        <v>155062</v>
      </c>
      <c r="L11814">
        <v>87452</v>
      </c>
    </row>
    <row r="11815" spans="1:12" hidden="1" x14ac:dyDescent="0.2">
      <c r="A11815">
        <v>954453</v>
      </c>
      <c r="B11815" t="s">
        <v>34</v>
      </c>
      <c r="C11815" t="s">
        <v>35</v>
      </c>
      <c r="D11815" t="s">
        <v>15</v>
      </c>
      <c r="E11815" t="s">
        <v>36</v>
      </c>
      <c r="F11815" t="s">
        <v>22</v>
      </c>
      <c r="G11815" t="s">
        <v>11</v>
      </c>
      <c r="H11815" s="1">
        <v>43173</v>
      </c>
      <c r="I11815" s="2">
        <v>0.16666666666666666</v>
      </c>
      <c r="J11815" t="s">
        <v>12</v>
      </c>
      <c r="K11815">
        <v>155070</v>
      </c>
      <c r="L11815">
        <v>87463</v>
      </c>
    </row>
    <row r="11816" spans="1:12" hidden="1" x14ac:dyDescent="0.2">
      <c r="A11816">
        <v>954454</v>
      </c>
      <c r="B11816" t="s">
        <v>34</v>
      </c>
      <c r="C11816" t="s">
        <v>35</v>
      </c>
      <c r="D11816" t="s">
        <v>15</v>
      </c>
      <c r="E11816" t="s">
        <v>36</v>
      </c>
      <c r="F11816" t="s">
        <v>22</v>
      </c>
      <c r="G11816" t="s">
        <v>11</v>
      </c>
      <c r="H11816" s="1">
        <v>43173</v>
      </c>
      <c r="I11816" s="2">
        <v>0.33333333333333331</v>
      </c>
      <c r="J11816" t="s">
        <v>12</v>
      </c>
      <c r="K11816">
        <v>155375</v>
      </c>
      <c r="L11816">
        <v>87482</v>
      </c>
    </row>
    <row r="11817" spans="1:12" hidden="1" x14ac:dyDescent="0.2">
      <c r="A11817">
        <v>954455</v>
      </c>
      <c r="B11817" t="s">
        <v>34</v>
      </c>
      <c r="C11817" t="s">
        <v>35</v>
      </c>
      <c r="D11817" t="s">
        <v>15</v>
      </c>
      <c r="E11817" t="s">
        <v>36</v>
      </c>
      <c r="F11817" t="s">
        <v>22</v>
      </c>
      <c r="G11817" t="s">
        <v>11</v>
      </c>
      <c r="H11817" s="1">
        <v>43173</v>
      </c>
      <c r="I11817" s="2">
        <v>0.5</v>
      </c>
      <c r="J11817" t="s">
        <v>12</v>
      </c>
      <c r="K11817">
        <v>155566</v>
      </c>
      <c r="L11817">
        <v>87525</v>
      </c>
    </row>
    <row r="11818" spans="1:12" hidden="1" x14ac:dyDescent="0.2">
      <c r="A11818">
        <v>954456</v>
      </c>
      <c r="B11818" t="s">
        <v>34</v>
      </c>
      <c r="C11818" t="s">
        <v>35</v>
      </c>
      <c r="D11818" t="s">
        <v>15</v>
      </c>
      <c r="E11818" t="s">
        <v>36</v>
      </c>
      <c r="F11818" t="s">
        <v>22</v>
      </c>
      <c r="G11818" t="s">
        <v>11</v>
      </c>
      <c r="H11818" s="1">
        <v>43173</v>
      </c>
      <c r="I11818" s="2">
        <v>0.66666666666666663</v>
      </c>
      <c r="J11818" t="s">
        <v>12</v>
      </c>
      <c r="K11818">
        <v>155668</v>
      </c>
      <c r="L11818">
        <v>87615</v>
      </c>
    </row>
    <row r="11819" spans="1:12" hidden="1" x14ac:dyDescent="0.2">
      <c r="A11819">
        <v>954457</v>
      </c>
      <c r="B11819" t="s">
        <v>34</v>
      </c>
      <c r="C11819" t="s">
        <v>35</v>
      </c>
      <c r="D11819" t="s">
        <v>15</v>
      </c>
      <c r="E11819" t="s">
        <v>36</v>
      </c>
      <c r="F11819" t="s">
        <v>22</v>
      </c>
      <c r="G11819" t="s">
        <v>11</v>
      </c>
      <c r="H11819" s="1">
        <v>43173</v>
      </c>
      <c r="I11819" s="2">
        <v>0.83333333333333337</v>
      </c>
      <c r="J11819" t="s">
        <v>12</v>
      </c>
      <c r="K11819">
        <v>155729</v>
      </c>
      <c r="L11819">
        <v>87846</v>
      </c>
    </row>
    <row r="11820" spans="1:12" hidden="1" x14ac:dyDescent="0.2">
      <c r="A11820">
        <v>954458</v>
      </c>
      <c r="B11820" t="s">
        <v>34</v>
      </c>
      <c r="C11820" t="s">
        <v>35</v>
      </c>
      <c r="D11820" t="s">
        <v>15</v>
      </c>
      <c r="E11820" t="s">
        <v>36</v>
      </c>
      <c r="F11820" t="s">
        <v>22</v>
      </c>
      <c r="G11820" t="s">
        <v>11</v>
      </c>
      <c r="H11820" s="1">
        <v>43174</v>
      </c>
      <c r="I11820" s="2">
        <v>0</v>
      </c>
      <c r="J11820" t="s">
        <v>12</v>
      </c>
      <c r="K11820">
        <v>155758</v>
      </c>
      <c r="L11820">
        <v>87927</v>
      </c>
    </row>
    <row r="11821" spans="1:12" hidden="1" x14ac:dyDescent="0.2">
      <c r="A11821">
        <v>954459</v>
      </c>
      <c r="B11821" t="s">
        <v>34</v>
      </c>
      <c r="C11821" t="s">
        <v>35</v>
      </c>
      <c r="D11821" t="s">
        <v>15</v>
      </c>
      <c r="E11821" t="s">
        <v>36</v>
      </c>
      <c r="F11821" t="s">
        <v>22</v>
      </c>
      <c r="G11821" t="s">
        <v>11</v>
      </c>
      <c r="H11821" s="1">
        <v>43174</v>
      </c>
      <c r="I11821" s="2">
        <v>0.16666666666666666</v>
      </c>
      <c r="J11821" t="s">
        <v>12</v>
      </c>
      <c r="K11821">
        <v>155765</v>
      </c>
      <c r="L11821">
        <v>87942</v>
      </c>
    </row>
    <row r="11822" spans="1:12" hidden="1" x14ac:dyDescent="0.2">
      <c r="A11822">
        <v>954460</v>
      </c>
      <c r="B11822" t="s">
        <v>34</v>
      </c>
      <c r="C11822" t="s">
        <v>35</v>
      </c>
      <c r="D11822" t="s">
        <v>15</v>
      </c>
      <c r="E11822" t="s">
        <v>36</v>
      </c>
      <c r="F11822" t="s">
        <v>22</v>
      </c>
      <c r="G11822" t="s">
        <v>11</v>
      </c>
      <c r="H11822" s="1">
        <v>43174</v>
      </c>
      <c r="I11822" s="2">
        <v>0.33333333333333331</v>
      </c>
      <c r="J11822" t="s">
        <v>12</v>
      </c>
      <c r="K11822">
        <v>156060</v>
      </c>
      <c r="L11822">
        <v>87963</v>
      </c>
    </row>
    <row r="11823" spans="1:12" hidden="1" x14ac:dyDescent="0.2">
      <c r="A11823">
        <v>954461</v>
      </c>
      <c r="B11823" t="s">
        <v>34</v>
      </c>
      <c r="C11823" t="s">
        <v>35</v>
      </c>
      <c r="D11823" t="s">
        <v>15</v>
      </c>
      <c r="E11823" t="s">
        <v>36</v>
      </c>
      <c r="F11823" t="s">
        <v>22</v>
      </c>
      <c r="G11823" t="s">
        <v>11</v>
      </c>
      <c r="H11823" s="1">
        <v>43174</v>
      </c>
      <c r="I11823" s="2">
        <v>0.5</v>
      </c>
      <c r="J11823" t="s">
        <v>12</v>
      </c>
      <c r="K11823">
        <v>156260</v>
      </c>
      <c r="L11823">
        <v>88012</v>
      </c>
    </row>
    <row r="11824" spans="1:12" hidden="1" x14ac:dyDescent="0.2">
      <c r="A11824">
        <v>954462</v>
      </c>
      <c r="B11824" t="s">
        <v>34</v>
      </c>
      <c r="C11824" t="s">
        <v>35</v>
      </c>
      <c r="D11824" t="s">
        <v>15</v>
      </c>
      <c r="E11824" t="s">
        <v>36</v>
      </c>
      <c r="F11824" t="s">
        <v>22</v>
      </c>
      <c r="G11824" t="s">
        <v>11</v>
      </c>
      <c r="H11824" s="1">
        <v>43174</v>
      </c>
      <c r="I11824" s="2">
        <v>0.66666666666666663</v>
      </c>
      <c r="J11824" t="s">
        <v>12</v>
      </c>
      <c r="K11824">
        <v>156351</v>
      </c>
      <c r="L11824">
        <v>88106</v>
      </c>
    </row>
    <row r="11825" spans="1:12" hidden="1" x14ac:dyDescent="0.2">
      <c r="A11825">
        <v>954463</v>
      </c>
      <c r="B11825" t="s">
        <v>34</v>
      </c>
      <c r="C11825" t="s">
        <v>35</v>
      </c>
      <c r="D11825" t="s">
        <v>15</v>
      </c>
      <c r="E11825" t="s">
        <v>36</v>
      </c>
      <c r="F11825" t="s">
        <v>22</v>
      </c>
      <c r="G11825" t="s">
        <v>11</v>
      </c>
      <c r="H11825" s="1">
        <v>43174</v>
      </c>
      <c r="I11825" s="2">
        <v>0.83333333333333337</v>
      </c>
      <c r="J11825" t="s">
        <v>12</v>
      </c>
      <c r="K11825">
        <v>156421</v>
      </c>
      <c r="L11825">
        <v>88332</v>
      </c>
    </row>
    <row r="11826" spans="1:12" hidden="1" x14ac:dyDescent="0.2">
      <c r="A11826">
        <v>954464</v>
      </c>
      <c r="B11826" t="s">
        <v>34</v>
      </c>
      <c r="C11826" t="s">
        <v>35</v>
      </c>
      <c r="D11826" t="s">
        <v>15</v>
      </c>
      <c r="E11826" t="s">
        <v>36</v>
      </c>
      <c r="F11826" t="s">
        <v>22</v>
      </c>
      <c r="G11826" t="s">
        <v>11</v>
      </c>
      <c r="H11826" s="1">
        <v>43175</v>
      </c>
      <c r="I11826" s="2">
        <v>0</v>
      </c>
      <c r="J11826" t="s">
        <v>12</v>
      </c>
      <c r="K11826">
        <v>156460</v>
      </c>
      <c r="L11826">
        <v>88403</v>
      </c>
    </row>
    <row r="11827" spans="1:12" hidden="1" x14ac:dyDescent="0.2">
      <c r="A11827">
        <v>954465</v>
      </c>
      <c r="B11827" t="s">
        <v>34</v>
      </c>
      <c r="C11827" t="s">
        <v>35</v>
      </c>
      <c r="D11827" t="s">
        <v>15</v>
      </c>
      <c r="E11827" t="s">
        <v>36</v>
      </c>
      <c r="F11827" t="s">
        <v>22</v>
      </c>
      <c r="G11827" t="s">
        <v>11</v>
      </c>
      <c r="H11827" s="1">
        <v>43175</v>
      </c>
      <c r="I11827" s="2">
        <v>0.16666666666666666</v>
      </c>
      <c r="J11827" t="s">
        <v>12</v>
      </c>
      <c r="K11827">
        <v>156466</v>
      </c>
      <c r="L11827">
        <v>88419</v>
      </c>
    </row>
    <row r="11828" spans="1:12" hidden="1" x14ac:dyDescent="0.2">
      <c r="A11828">
        <v>954466</v>
      </c>
      <c r="B11828" t="s">
        <v>34</v>
      </c>
      <c r="C11828" t="s">
        <v>35</v>
      </c>
      <c r="D11828" t="s">
        <v>15</v>
      </c>
      <c r="E11828" t="s">
        <v>36</v>
      </c>
      <c r="F11828" t="s">
        <v>22</v>
      </c>
      <c r="G11828" t="s">
        <v>11</v>
      </c>
      <c r="H11828" s="1">
        <v>43175</v>
      </c>
      <c r="I11828" s="2">
        <v>0.33333333333333331</v>
      </c>
      <c r="J11828" t="s">
        <v>12</v>
      </c>
      <c r="K11828">
        <v>156676</v>
      </c>
      <c r="L11828">
        <v>88452</v>
      </c>
    </row>
    <row r="11829" spans="1:12" hidden="1" x14ac:dyDescent="0.2">
      <c r="A11829">
        <v>954467</v>
      </c>
      <c r="B11829" t="s">
        <v>34</v>
      </c>
      <c r="C11829" t="s">
        <v>35</v>
      </c>
      <c r="D11829" t="s">
        <v>15</v>
      </c>
      <c r="E11829" t="s">
        <v>36</v>
      </c>
      <c r="F11829" t="s">
        <v>22</v>
      </c>
      <c r="G11829" t="s">
        <v>11</v>
      </c>
      <c r="H11829" s="1">
        <v>43175</v>
      </c>
      <c r="I11829" s="2">
        <v>0.5</v>
      </c>
      <c r="J11829" t="s">
        <v>12</v>
      </c>
      <c r="K11829">
        <v>156877</v>
      </c>
      <c r="L11829">
        <v>88504</v>
      </c>
    </row>
    <row r="11830" spans="1:12" hidden="1" x14ac:dyDescent="0.2">
      <c r="A11830">
        <v>954468</v>
      </c>
      <c r="B11830" t="s">
        <v>34</v>
      </c>
      <c r="C11830" t="s">
        <v>35</v>
      </c>
      <c r="D11830" t="s">
        <v>15</v>
      </c>
      <c r="E11830" t="s">
        <v>36</v>
      </c>
      <c r="F11830" t="s">
        <v>22</v>
      </c>
      <c r="G11830" t="s">
        <v>11</v>
      </c>
      <c r="H11830" s="1">
        <v>43175</v>
      </c>
      <c r="I11830" s="2">
        <v>0.66666666666666663</v>
      </c>
      <c r="J11830" t="s">
        <v>12</v>
      </c>
      <c r="K11830">
        <v>156987</v>
      </c>
      <c r="L11830">
        <v>88608</v>
      </c>
    </row>
    <row r="11831" spans="1:12" hidden="1" x14ac:dyDescent="0.2">
      <c r="A11831">
        <v>954469</v>
      </c>
      <c r="B11831" t="s">
        <v>34</v>
      </c>
      <c r="C11831" t="s">
        <v>35</v>
      </c>
      <c r="D11831" t="s">
        <v>15</v>
      </c>
      <c r="E11831" t="s">
        <v>36</v>
      </c>
      <c r="F11831" t="s">
        <v>22</v>
      </c>
      <c r="G11831" t="s">
        <v>11</v>
      </c>
      <c r="H11831" s="1">
        <v>43175</v>
      </c>
      <c r="I11831" s="2">
        <v>0.83333333333333337</v>
      </c>
      <c r="J11831" t="s">
        <v>12</v>
      </c>
      <c r="K11831">
        <v>157065</v>
      </c>
      <c r="L11831">
        <v>88817</v>
      </c>
    </row>
    <row r="11832" spans="1:12" hidden="1" x14ac:dyDescent="0.2">
      <c r="A11832">
        <v>954470</v>
      </c>
      <c r="B11832" t="s">
        <v>34</v>
      </c>
      <c r="C11832" t="s">
        <v>35</v>
      </c>
      <c r="D11832" t="s">
        <v>16</v>
      </c>
      <c r="E11832" t="s">
        <v>36</v>
      </c>
      <c r="F11832" t="s">
        <v>22</v>
      </c>
      <c r="G11832" t="s">
        <v>11</v>
      </c>
      <c r="H11832" s="1">
        <v>43169</v>
      </c>
      <c r="I11832" s="2">
        <v>0.125</v>
      </c>
      <c r="J11832" t="s">
        <v>12</v>
      </c>
      <c r="K11832">
        <v>7094487</v>
      </c>
      <c r="L11832">
        <v>6183981</v>
      </c>
    </row>
    <row r="11833" spans="1:12" hidden="1" x14ac:dyDescent="0.2">
      <c r="A11833">
        <v>954471</v>
      </c>
      <c r="B11833" t="s">
        <v>34</v>
      </c>
      <c r="C11833" t="s">
        <v>35</v>
      </c>
      <c r="D11833" t="s">
        <v>16</v>
      </c>
      <c r="E11833" t="s">
        <v>36</v>
      </c>
      <c r="F11833" t="s">
        <v>22</v>
      </c>
      <c r="G11833" t="s">
        <v>11</v>
      </c>
      <c r="H11833" s="1">
        <v>43169</v>
      </c>
      <c r="I11833" s="2">
        <v>0.29166666666666669</v>
      </c>
      <c r="J11833" t="s">
        <v>12</v>
      </c>
      <c r="K11833">
        <v>7094557</v>
      </c>
      <c r="L11833">
        <v>6183996</v>
      </c>
    </row>
    <row r="11834" spans="1:12" hidden="1" x14ac:dyDescent="0.2">
      <c r="A11834">
        <v>954472</v>
      </c>
      <c r="B11834" t="s">
        <v>34</v>
      </c>
      <c r="C11834" t="s">
        <v>35</v>
      </c>
      <c r="D11834" t="s">
        <v>16</v>
      </c>
      <c r="E11834" t="s">
        <v>36</v>
      </c>
      <c r="F11834" t="s">
        <v>22</v>
      </c>
      <c r="G11834" t="s">
        <v>11</v>
      </c>
      <c r="H11834" s="1">
        <v>43169</v>
      </c>
      <c r="I11834" s="2">
        <v>0.45833333333333331</v>
      </c>
      <c r="J11834" t="s">
        <v>12</v>
      </c>
      <c r="K11834">
        <v>7094757</v>
      </c>
      <c r="L11834">
        <v>6184079</v>
      </c>
    </row>
    <row r="11835" spans="1:12" hidden="1" x14ac:dyDescent="0.2">
      <c r="A11835">
        <v>954473</v>
      </c>
      <c r="B11835" t="s">
        <v>34</v>
      </c>
      <c r="C11835" t="s">
        <v>35</v>
      </c>
      <c r="D11835" t="s">
        <v>16</v>
      </c>
      <c r="E11835" t="s">
        <v>36</v>
      </c>
      <c r="F11835" t="s">
        <v>22</v>
      </c>
      <c r="G11835" t="s">
        <v>11</v>
      </c>
      <c r="H11835" s="1">
        <v>43169</v>
      </c>
      <c r="I11835" s="2">
        <v>0.625</v>
      </c>
      <c r="J11835" t="s">
        <v>12</v>
      </c>
      <c r="K11835">
        <v>7094914</v>
      </c>
      <c r="L11835">
        <v>6184193</v>
      </c>
    </row>
    <row r="11836" spans="1:12" hidden="1" x14ac:dyDescent="0.2">
      <c r="A11836">
        <v>954474</v>
      </c>
      <c r="B11836" t="s">
        <v>34</v>
      </c>
      <c r="C11836" t="s">
        <v>35</v>
      </c>
      <c r="D11836" t="s">
        <v>16</v>
      </c>
      <c r="E11836" t="s">
        <v>36</v>
      </c>
      <c r="F11836" t="s">
        <v>22</v>
      </c>
      <c r="G11836" t="s">
        <v>11</v>
      </c>
      <c r="H11836" s="1">
        <v>43169</v>
      </c>
      <c r="I11836" s="2">
        <v>0.79166666666666663</v>
      </c>
      <c r="J11836" t="s">
        <v>12</v>
      </c>
      <c r="K11836">
        <v>7095015</v>
      </c>
      <c r="L11836">
        <v>6184388</v>
      </c>
    </row>
    <row r="11837" spans="1:12" hidden="1" x14ac:dyDescent="0.2">
      <c r="A11837">
        <v>954475</v>
      </c>
      <c r="B11837" t="s">
        <v>34</v>
      </c>
      <c r="C11837" t="s">
        <v>35</v>
      </c>
      <c r="D11837" t="s">
        <v>16</v>
      </c>
      <c r="E11837" t="s">
        <v>36</v>
      </c>
      <c r="F11837" t="s">
        <v>22</v>
      </c>
      <c r="G11837" t="s">
        <v>11</v>
      </c>
      <c r="H11837" s="1">
        <v>43169</v>
      </c>
      <c r="I11837" s="2">
        <v>0.95833333333333337</v>
      </c>
      <c r="J11837" t="s">
        <v>12</v>
      </c>
      <c r="K11837">
        <v>7095087</v>
      </c>
      <c r="L11837">
        <v>6184489</v>
      </c>
    </row>
    <row r="11838" spans="1:12" hidden="1" x14ac:dyDescent="0.2">
      <c r="A11838">
        <v>954476</v>
      </c>
      <c r="B11838" t="s">
        <v>34</v>
      </c>
      <c r="C11838" t="s">
        <v>35</v>
      </c>
      <c r="D11838" t="s">
        <v>16</v>
      </c>
      <c r="E11838" t="s">
        <v>36</v>
      </c>
      <c r="F11838" t="s">
        <v>22</v>
      </c>
      <c r="G11838" t="s">
        <v>11</v>
      </c>
      <c r="H11838" s="1">
        <v>43170</v>
      </c>
      <c r="I11838" s="2">
        <v>0.16666666666666666</v>
      </c>
      <c r="J11838" t="s">
        <v>12</v>
      </c>
      <c r="K11838">
        <v>7095097</v>
      </c>
      <c r="L11838">
        <v>6184551</v>
      </c>
    </row>
    <row r="11839" spans="1:12" hidden="1" x14ac:dyDescent="0.2">
      <c r="A11839">
        <v>954477</v>
      </c>
      <c r="B11839" t="s">
        <v>34</v>
      </c>
      <c r="C11839" t="s">
        <v>35</v>
      </c>
      <c r="D11839" t="s">
        <v>16</v>
      </c>
      <c r="E11839" t="s">
        <v>36</v>
      </c>
      <c r="F11839" t="s">
        <v>22</v>
      </c>
      <c r="G11839" t="s">
        <v>11</v>
      </c>
      <c r="H11839" s="1">
        <v>43170</v>
      </c>
      <c r="I11839" s="2">
        <v>0.33333333333333331</v>
      </c>
      <c r="J11839" t="s">
        <v>12</v>
      </c>
      <c r="K11839">
        <v>7095169</v>
      </c>
      <c r="L11839">
        <v>6184575</v>
      </c>
    </row>
    <row r="11840" spans="1:12" hidden="1" x14ac:dyDescent="0.2">
      <c r="A11840">
        <v>954478</v>
      </c>
      <c r="B11840" t="s">
        <v>34</v>
      </c>
      <c r="C11840" t="s">
        <v>35</v>
      </c>
      <c r="D11840" t="s">
        <v>16</v>
      </c>
      <c r="E11840" t="s">
        <v>36</v>
      </c>
      <c r="F11840" t="s">
        <v>22</v>
      </c>
      <c r="G11840" t="s">
        <v>11</v>
      </c>
      <c r="H11840" s="1">
        <v>43170</v>
      </c>
      <c r="I11840" s="2">
        <v>0.5</v>
      </c>
      <c r="J11840" t="s">
        <v>12</v>
      </c>
      <c r="K11840">
        <v>7095322</v>
      </c>
      <c r="L11840">
        <v>6184624</v>
      </c>
    </row>
    <row r="11841" spans="1:12" hidden="1" x14ac:dyDescent="0.2">
      <c r="A11841">
        <v>954479</v>
      </c>
      <c r="B11841" t="s">
        <v>34</v>
      </c>
      <c r="C11841" t="s">
        <v>35</v>
      </c>
      <c r="D11841" t="s">
        <v>16</v>
      </c>
      <c r="E11841" t="s">
        <v>36</v>
      </c>
      <c r="F11841" t="s">
        <v>22</v>
      </c>
      <c r="G11841" t="s">
        <v>11</v>
      </c>
      <c r="H11841" s="1">
        <v>43170</v>
      </c>
      <c r="I11841" s="2">
        <v>0.66666666666666663</v>
      </c>
      <c r="J11841" t="s">
        <v>12</v>
      </c>
      <c r="K11841">
        <v>7095446</v>
      </c>
      <c r="L11841">
        <v>6184705</v>
      </c>
    </row>
    <row r="11842" spans="1:12" hidden="1" x14ac:dyDescent="0.2">
      <c r="A11842">
        <v>954480</v>
      </c>
      <c r="B11842" t="s">
        <v>34</v>
      </c>
      <c r="C11842" t="s">
        <v>35</v>
      </c>
      <c r="D11842" t="s">
        <v>16</v>
      </c>
      <c r="E11842" t="s">
        <v>36</v>
      </c>
      <c r="F11842" t="s">
        <v>22</v>
      </c>
      <c r="G11842" t="s">
        <v>11</v>
      </c>
      <c r="H11842" s="1">
        <v>43170</v>
      </c>
      <c r="I11842" s="2">
        <v>0.83333333333333337</v>
      </c>
      <c r="J11842" t="s">
        <v>12</v>
      </c>
      <c r="K11842">
        <v>7095522</v>
      </c>
      <c r="L11842">
        <v>6184851</v>
      </c>
    </row>
    <row r="11843" spans="1:12" hidden="1" x14ac:dyDescent="0.2">
      <c r="A11843">
        <v>954481</v>
      </c>
      <c r="B11843" t="s">
        <v>34</v>
      </c>
      <c r="C11843" t="s">
        <v>35</v>
      </c>
      <c r="D11843" t="s">
        <v>16</v>
      </c>
      <c r="E11843" t="s">
        <v>36</v>
      </c>
      <c r="F11843" t="s">
        <v>22</v>
      </c>
      <c r="G11843" t="s">
        <v>11</v>
      </c>
      <c r="H11843" s="1">
        <v>43171</v>
      </c>
      <c r="I11843" s="2">
        <v>0</v>
      </c>
      <c r="J11843" t="s">
        <v>12</v>
      </c>
      <c r="K11843">
        <v>7095550</v>
      </c>
      <c r="L11843">
        <v>6184936</v>
      </c>
    </row>
    <row r="11844" spans="1:12" hidden="1" x14ac:dyDescent="0.2">
      <c r="A11844">
        <v>954482</v>
      </c>
      <c r="B11844" t="s">
        <v>34</v>
      </c>
      <c r="C11844" t="s">
        <v>35</v>
      </c>
      <c r="D11844" t="s">
        <v>16</v>
      </c>
      <c r="E11844" t="s">
        <v>36</v>
      </c>
      <c r="F11844" t="s">
        <v>22</v>
      </c>
      <c r="G11844" t="s">
        <v>11</v>
      </c>
      <c r="H11844" s="1">
        <v>43171</v>
      </c>
      <c r="I11844" s="2">
        <v>0.16666666666666666</v>
      </c>
      <c r="J11844" t="s">
        <v>12</v>
      </c>
      <c r="K11844">
        <v>7095566</v>
      </c>
      <c r="L11844">
        <v>6184973</v>
      </c>
    </row>
    <row r="11845" spans="1:12" hidden="1" x14ac:dyDescent="0.2">
      <c r="A11845">
        <v>954483</v>
      </c>
      <c r="B11845" t="s">
        <v>34</v>
      </c>
      <c r="C11845" t="s">
        <v>35</v>
      </c>
      <c r="D11845" t="s">
        <v>16</v>
      </c>
      <c r="E11845" t="s">
        <v>36</v>
      </c>
      <c r="F11845" t="s">
        <v>22</v>
      </c>
      <c r="G11845" t="s">
        <v>11</v>
      </c>
      <c r="H11845" s="1">
        <v>43171</v>
      </c>
      <c r="I11845" s="2">
        <v>0.33333333333333331</v>
      </c>
      <c r="J11845" t="s">
        <v>12</v>
      </c>
      <c r="K11845">
        <v>7096020</v>
      </c>
      <c r="L11845">
        <v>6185005</v>
      </c>
    </row>
    <row r="11846" spans="1:12" hidden="1" x14ac:dyDescent="0.2">
      <c r="A11846">
        <v>954484</v>
      </c>
      <c r="B11846" t="s">
        <v>34</v>
      </c>
      <c r="C11846" t="s">
        <v>35</v>
      </c>
      <c r="D11846" t="s">
        <v>16</v>
      </c>
      <c r="E11846" t="s">
        <v>36</v>
      </c>
      <c r="F11846" t="s">
        <v>22</v>
      </c>
      <c r="G11846" t="s">
        <v>11</v>
      </c>
      <c r="H11846" s="1">
        <v>43171</v>
      </c>
      <c r="I11846" s="2">
        <v>0.5</v>
      </c>
      <c r="J11846" t="s">
        <v>12</v>
      </c>
      <c r="K11846">
        <v>7096348</v>
      </c>
      <c r="L11846">
        <v>6185130</v>
      </c>
    </row>
    <row r="11847" spans="1:12" hidden="1" x14ac:dyDescent="0.2">
      <c r="A11847">
        <v>954485</v>
      </c>
      <c r="B11847" t="s">
        <v>34</v>
      </c>
      <c r="C11847" t="s">
        <v>35</v>
      </c>
      <c r="D11847" t="s">
        <v>16</v>
      </c>
      <c r="E11847" t="s">
        <v>36</v>
      </c>
      <c r="F11847" t="s">
        <v>22</v>
      </c>
      <c r="G11847" t="s">
        <v>11</v>
      </c>
      <c r="H11847" s="1">
        <v>43171</v>
      </c>
      <c r="I11847" s="2">
        <v>0.66666666666666663</v>
      </c>
      <c r="J11847" t="s">
        <v>12</v>
      </c>
      <c r="K11847">
        <v>7096529</v>
      </c>
      <c r="L11847">
        <v>6185401</v>
      </c>
    </row>
    <row r="11848" spans="1:12" hidden="1" x14ac:dyDescent="0.2">
      <c r="A11848">
        <v>954486</v>
      </c>
      <c r="B11848" t="s">
        <v>34</v>
      </c>
      <c r="C11848" t="s">
        <v>35</v>
      </c>
      <c r="D11848" t="s">
        <v>16</v>
      </c>
      <c r="E11848" t="s">
        <v>36</v>
      </c>
      <c r="F11848" t="s">
        <v>22</v>
      </c>
      <c r="G11848" t="s">
        <v>11</v>
      </c>
      <c r="H11848" s="1">
        <v>43171</v>
      </c>
      <c r="I11848" s="2">
        <v>0.83333333333333337</v>
      </c>
      <c r="J11848" t="s">
        <v>12</v>
      </c>
      <c r="K11848">
        <v>7096650</v>
      </c>
      <c r="L11848">
        <v>6185815</v>
      </c>
    </row>
    <row r="11849" spans="1:12" hidden="1" x14ac:dyDescent="0.2">
      <c r="A11849">
        <v>954487</v>
      </c>
      <c r="B11849" t="s">
        <v>34</v>
      </c>
      <c r="C11849" t="s">
        <v>35</v>
      </c>
      <c r="D11849" t="s">
        <v>16</v>
      </c>
      <c r="E11849" t="s">
        <v>36</v>
      </c>
      <c r="F11849" t="s">
        <v>22</v>
      </c>
      <c r="G11849" t="s">
        <v>11</v>
      </c>
      <c r="H11849" s="1">
        <v>43172</v>
      </c>
      <c r="I11849" s="2">
        <v>0</v>
      </c>
      <c r="J11849" t="s">
        <v>12</v>
      </c>
      <c r="K11849">
        <v>7096698</v>
      </c>
      <c r="L11849">
        <v>6185995</v>
      </c>
    </row>
    <row r="11850" spans="1:12" hidden="1" x14ac:dyDescent="0.2">
      <c r="A11850">
        <v>954488</v>
      </c>
      <c r="B11850" t="s">
        <v>34</v>
      </c>
      <c r="C11850" t="s">
        <v>35</v>
      </c>
      <c r="D11850" t="s">
        <v>16</v>
      </c>
      <c r="E11850" t="s">
        <v>36</v>
      </c>
      <c r="F11850" t="s">
        <v>22</v>
      </c>
      <c r="G11850" t="s">
        <v>11</v>
      </c>
      <c r="H11850" s="1">
        <v>43172</v>
      </c>
      <c r="I11850" s="2">
        <v>0.16666666666666666</v>
      </c>
      <c r="J11850" t="s">
        <v>12</v>
      </c>
      <c r="K11850">
        <v>7096717</v>
      </c>
      <c r="L11850">
        <v>6186047</v>
      </c>
    </row>
    <row r="11851" spans="1:12" hidden="1" x14ac:dyDescent="0.2">
      <c r="A11851">
        <v>954489</v>
      </c>
      <c r="B11851" t="s">
        <v>34</v>
      </c>
      <c r="C11851" t="s">
        <v>35</v>
      </c>
      <c r="D11851" t="s">
        <v>16</v>
      </c>
      <c r="E11851" t="s">
        <v>36</v>
      </c>
      <c r="F11851" t="s">
        <v>22</v>
      </c>
      <c r="G11851" t="s">
        <v>11</v>
      </c>
      <c r="H11851" s="1">
        <v>43172</v>
      </c>
      <c r="I11851" s="2">
        <v>0.33333333333333331</v>
      </c>
      <c r="J11851" t="s">
        <v>12</v>
      </c>
      <c r="K11851">
        <v>7097147</v>
      </c>
      <c r="L11851">
        <v>6186081</v>
      </c>
    </row>
    <row r="11852" spans="1:12" hidden="1" x14ac:dyDescent="0.2">
      <c r="A11852">
        <v>954490</v>
      </c>
      <c r="B11852" t="s">
        <v>34</v>
      </c>
      <c r="C11852" t="s">
        <v>35</v>
      </c>
      <c r="D11852" t="s">
        <v>16</v>
      </c>
      <c r="E11852" t="s">
        <v>36</v>
      </c>
      <c r="F11852" t="s">
        <v>22</v>
      </c>
      <c r="G11852" t="s">
        <v>11</v>
      </c>
      <c r="H11852" s="1">
        <v>43172</v>
      </c>
      <c r="I11852" s="2">
        <v>0.5</v>
      </c>
      <c r="J11852" t="s">
        <v>12</v>
      </c>
      <c r="K11852">
        <v>7097495</v>
      </c>
      <c r="L11852">
        <v>6186163</v>
      </c>
    </row>
    <row r="11853" spans="1:12" hidden="1" x14ac:dyDescent="0.2">
      <c r="A11853">
        <v>954491</v>
      </c>
      <c r="B11853" t="s">
        <v>34</v>
      </c>
      <c r="C11853" t="s">
        <v>35</v>
      </c>
      <c r="D11853" t="s">
        <v>16</v>
      </c>
      <c r="E11853" t="s">
        <v>36</v>
      </c>
      <c r="F11853" t="s">
        <v>22</v>
      </c>
      <c r="G11853" t="s">
        <v>11</v>
      </c>
      <c r="H11853" s="1">
        <v>43172</v>
      </c>
      <c r="I11853" s="2">
        <v>0.66666666666666663</v>
      </c>
      <c r="J11853" t="s">
        <v>12</v>
      </c>
      <c r="K11853">
        <v>7097646</v>
      </c>
      <c r="L11853">
        <v>6186365</v>
      </c>
    </row>
    <row r="11854" spans="1:12" hidden="1" x14ac:dyDescent="0.2">
      <c r="A11854">
        <v>954492</v>
      </c>
      <c r="B11854" t="s">
        <v>34</v>
      </c>
      <c r="C11854" t="s">
        <v>35</v>
      </c>
      <c r="D11854" t="s">
        <v>16</v>
      </c>
      <c r="E11854" t="s">
        <v>36</v>
      </c>
      <c r="F11854" t="s">
        <v>22</v>
      </c>
      <c r="G11854" t="s">
        <v>11</v>
      </c>
      <c r="H11854" s="1">
        <v>43172</v>
      </c>
      <c r="I11854" s="2">
        <v>0.83333333333333337</v>
      </c>
      <c r="J11854" t="s">
        <v>12</v>
      </c>
      <c r="K11854">
        <v>7097770</v>
      </c>
      <c r="L11854">
        <v>6186705</v>
      </c>
    </row>
    <row r="11855" spans="1:12" hidden="1" x14ac:dyDescent="0.2">
      <c r="A11855">
        <v>954493</v>
      </c>
      <c r="B11855" t="s">
        <v>34</v>
      </c>
      <c r="C11855" t="s">
        <v>35</v>
      </c>
      <c r="D11855" t="s">
        <v>16</v>
      </c>
      <c r="E11855" t="s">
        <v>36</v>
      </c>
      <c r="F11855" t="s">
        <v>22</v>
      </c>
      <c r="G11855" t="s">
        <v>11</v>
      </c>
      <c r="H11855" s="1">
        <v>43173</v>
      </c>
      <c r="I11855" s="2">
        <v>0</v>
      </c>
      <c r="J11855" t="s">
        <v>12</v>
      </c>
      <c r="K11855">
        <v>7097810</v>
      </c>
      <c r="L11855">
        <v>6186868</v>
      </c>
    </row>
    <row r="11856" spans="1:12" hidden="1" x14ac:dyDescent="0.2">
      <c r="A11856">
        <v>954494</v>
      </c>
      <c r="B11856" t="s">
        <v>34</v>
      </c>
      <c r="C11856" t="s">
        <v>35</v>
      </c>
      <c r="D11856" t="s">
        <v>16</v>
      </c>
      <c r="E11856" t="s">
        <v>36</v>
      </c>
      <c r="F11856" t="s">
        <v>22</v>
      </c>
      <c r="G11856" t="s">
        <v>11</v>
      </c>
      <c r="H11856" s="1">
        <v>43173</v>
      </c>
      <c r="I11856" s="2">
        <v>0.16666666666666666</v>
      </c>
      <c r="J11856" t="s">
        <v>12</v>
      </c>
      <c r="K11856">
        <v>7097821</v>
      </c>
      <c r="L11856">
        <v>6186907</v>
      </c>
    </row>
    <row r="11857" spans="1:12" hidden="1" x14ac:dyDescent="0.2">
      <c r="A11857">
        <v>954495</v>
      </c>
      <c r="B11857" t="s">
        <v>34</v>
      </c>
      <c r="C11857" t="s">
        <v>35</v>
      </c>
      <c r="D11857" t="s">
        <v>16</v>
      </c>
      <c r="E11857" t="s">
        <v>36</v>
      </c>
      <c r="F11857" t="s">
        <v>22</v>
      </c>
      <c r="G11857" t="s">
        <v>11</v>
      </c>
      <c r="H11857" s="1">
        <v>43173</v>
      </c>
      <c r="I11857" s="2">
        <v>0.33333333333333331</v>
      </c>
      <c r="J11857" t="s">
        <v>12</v>
      </c>
      <c r="K11857">
        <v>7098291</v>
      </c>
      <c r="L11857">
        <v>6186945</v>
      </c>
    </row>
    <row r="11858" spans="1:12" hidden="1" x14ac:dyDescent="0.2">
      <c r="A11858">
        <v>954496</v>
      </c>
      <c r="B11858" t="s">
        <v>34</v>
      </c>
      <c r="C11858" t="s">
        <v>35</v>
      </c>
      <c r="D11858" t="s">
        <v>16</v>
      </c>
      <c r="E11858" t="s">
        <v>36</v>
      </c>
      <c r="F11858" t="s">
        <v>22</v>
      </c>
      <c r="G11858" t="s">
        <v>11</v>
      </c>
      <c r="H11858" s="1">
        <v>43173</v>
      </c>
      <c r="I11858" s="2">
        <v>0.5</v>
      </c>
      <c r="J11858" t="s">
        <v>12</v>
      </c>
      <c r="K11858">
        <v>7098644</v>
      </c>
      <c r="L11858">
        <v>6187050</v>
      </c>
    </row>
    <row r="11859" spans="1:12" hidden="1" x14ac:dyDescent="0.2">
      <c r="A11859">
        <v>954497</v>
      </c>
      <c r="B11859" t="s">
        <v>34</v>
      </c>
      <c r="C11859" t="s">
        <v>35</v>
      </c>
      <c r="D11859" t="s">
        <v>16</v>
      </c>
      <c r="E11859" t="s">
        <v>36</v>
      </c>
      <c r="F11859" t="s">
        <v>22</v>
      </c>
      <c r="G11859" t="s">
        <v>11</v>
      </c>
      <c r="H11859" s="1">
        <v>43173</v>
      </c>
      <c r="I11859" s="2">
        <v>0.66666666666666663</v>
      </c>
      <c r="J11859" t="s">
        <v>12</v>
      </c>
      <c r="K11859">
        <v>7098833</v>
      </c>
      <c r="L11859">
        <v>6187286</v>
      </c>
    </row>
    <row r="11860" spans="1:12" hidden="1" x14ac:dyDescent="0.2">
      <c r="A11860">
        <v>954498</v>
      </c>
      <c r="B11860" t="s">
        <v>34</v>
      </c>
      <c r="C11860" t="s">
        <v>35</v>
      </c>
      <c r="D11860" t="s">
        <v>16</v>
      </c>
      <c r="E11860" t="s">
        <v>36</v>
      </c>
      <c r="F11860" t="s">
        <v>22</v>
      </c>
      <c r="G11860" t="s">
        <v>11</v>
      </c>
      <c r="H11860" s="1">
        <v>43173</v>
      </c>
      <c r="I11860" s="2">
        <v>0.83333333333333337</v>
      </c>
      <c r="J11860" t="s">
        <v>12</v>
      </c>
      <c r="K11860">
        <v>7098975</v>
      </c>
      <c r="L11860">
        <v>6187728</v>
      </c>
    </row>
    <row r="11861" spans="1:12" hidden="1" x14ac:dyDescent="0.2">
      <c r="A11861">
        <v>954499</v>
      </c>
      <c r="B11861" t="s">
        <v>34</v>
      </c>
      <c r="C11861" t="s">
        <v>35</v>
      </c>
      <c r="D11861" t="s">
        <v>16</v>
      </c>
      <c r="E11861" t="s">
        <v>36</v>
      </c>
      <c r="F11861" t="s">
        <v>22</v>
      </c>
      <c r="G11861" t="s">
        <v>11</v>
      </c>
      <c r="H11861" s="1">
        <v>43174</v>
      </c>
      <c r="I11861" s="2">
        <v>0</v>
      </c>
      <c r="J11861" t="s">
        <v>12</v>
      </c>
      <c r="K11861">
        <v>7099022</v>
      </c>
      <c r="L11861">
        <v>6187907</v>
      </c>
    </row>
    <row r="11862" spans="1:12" hidden="1" x14ac:dyDescent="0.2">
      <c r="A11862">
        <v>954500</v>
      </c>
      <c r="B11862" t="s">
        <v>34</v>
      </c>
      <c r="C11862" t="s">
        <v>35</v>
      </c>
      <c r="D11862" t="s">
        <v>16</v>
      </c>
      <c r="E11862" t="s">
        <v>36</v>
      </c>
      <c r="F11862" t="s">
        <v>22</v>
      </c>
      <c r="G11862" t="s">
        <v>11</v>
      </c>
      <c r="H11862" s="1">
        <v>43174</v>
      </c>
      <c r="I11862" s="2">
        <v>0.16666666666666666</v>
      </c>
      <c r="J11862" t="s">
        <v>12</v>
      </c>
      <c r="K11862">
        <v>7099034</v>
      </c>
      <c r="L11862">
        <v>6187944</v>
      </c>
    </row>
    <row r="11863" spans="1:12" hidden="1" x14ac:dyDescent="0.2">
      <c r="A11863">
        <v>954501</v>
      </c>
      <c r="B11863" t="s">
        <v>34</v>
      </c>
      <c r="C11863" t="s">
        <v>35</v>
      </c>
      <c r="D11863" t="s">
        <v>16</v>
      </c>
      <c r="E11863" t="s">
        <v>36</v>
      </c>
      <c r="F11863" t="s">
        <v>22</v>
      </c>
      <c r="G11863" t="s">
        <v>11</v>
      </c>
      <c r="H11863" s="1">
        <v>43174</v>
      </c>
      <c r="I11863" s="2">
        <v>0.33333333333333331</v>
      </c>
      <c r="J11863" t="s">
        <v>12</v>
      </c>
      <c r="K11863">
        <v>7099505</v>
      </c>
      <c r="L11863">
        <v>6187979</v>
      </c>
    </row>
    <row r="11864" spans="1:12" hidden="1" x14ac:dyDescent="0.2">
      <c r="A11864">
        <v>954502</v>
      </c>
      <c r="B11864" t="s">
        <v>34</v>
      </c>
      <c r="C11864" t="s">
        <v>35</v>
      </c>
      <c r="D11864" t="s">
        <v>16</v>
      </c>
      <c r="E11864" t="s">
        <v>36</v>
      </c>
      <c r="F11864" t="s">
        <v>22</v>
      </c>
      <c r="G11864" t="s">
        <v>11</v>
      </c>
      <c r="H11864" s="1">
        <v>43174</v>
      </c>
      <c r="I11864" s="2">
        <v>0.5</v>
      </c>
      <c r="J11864" t="s">
        <v>12</v>
      </c>
      <c r="K11864">
        <v>7099839</v>
      </c>
      <c r="L11864">
        <v>6188072</v>
      </c>
    </row>
    <row r="11865" spans="1:12" hidden="1" x14ac:dyDescent="0.2">
      <c r="A11865">
        <v>954503</v>
      </c>
      <c r="B11865" t="s">
        <v>34</v>
      </c>
      <c r="C11865" t="s">
        <v>35</v>
      </c>
      <c r="D11865" t="s">
        <v>16</v>
      </c>
      <c r="E11865" t="s">
        <v>36</v>
      </c>
      <c r="F11865" t="s">
        <v>22</v>
      </c>
      <c r="G11865" t="s">
        <v>11</v>
      </c>
      <c r="H11865" s="1">
        <v>43174</v>
      </c>
      <c r="I11865" s="2">
        <v>0.66666666666666663</v>
      </c>
      <c r="J11865" t="s">
        <v>12</v>
      </c>
      <c r="K11865">
        <v>7100010</v>
      </c>
      <c r="L11865">
        <v>6188258</v>
      </c>
    </row>
    <row r="11866" spans="1:12" hidden="1" x14ac:dyDescent="0.2">
      <c r="A11866">
        <v>954504</v>
      </c>
      <c r="B11866" t="s">
        <v>34</v>
      </c>
      <c r="C11866" t="s">
        <v>35</v>
      </c>
      <c r="D11866" t="s">
        <v>16</v>
      </c>
      <c r="E11866" t="s">
        <v>36</v>
      </c>
      <c r="F11866" t="s">
        <v>22</v>
      </c>
      <c r="G11866" t="s">
        <v>11</v>
      </c>
      <c r="H11866" s="1">
        <v>43174</v>
      </c>
      <c r="I11866" s="2">
        <v>0.83333333333333337</v>
      </c>
      <c r="J11866" t="s">
        <v>12</v>
      </c>
      <c r="K11866">
        <v>7100153</v>
      </c>
      <c r="L11866">
        <v>6188702</v>
      </c>
    </row>
    <row r="11867" spans="1:12" hidden="1" x14ac:dyDescent="0.2">
      <c r="A11867">
        <v>954505</v>
      </c>
      <c r="B11867" t="s">
        <v>34</v>
      </c>
      <c r="C11867" t="s">
        <v>35</v>
      </c>
      <c r="D11867" t="s">
        <v>16</v>
      </c>
      <c r="E11867" t="s">
        <v>36</v>
      </c>
      <c r="F11867" t="s">
        <v>22</v>
      </c>
      <c r="G11867" t="s">
        <v>11</v>
      </c>
      <c r="H11867" s="1">
        <v>43175</v>
      </c>
      <c r="I11867" s="2">
        <v>0</v>
      </c>
      <c r="J11867" t="s">
        <v>12</v>
      </c>
      <c r="K11867">
        <v>7100199</v>
      </c>
      <c r="L11867">
        <v>6188897</v>
      </c>
    </row>
    <row r="11868" spans="1:12" hidden="1" x14ac:dyDescent="0.2">
      <c r="A11868">
        <v>954506</v>
      </c>
      <c r="B11868" t="s">
        <v>34</v>
      </c>
      <c r="C11868" t="s">
        <v>35</v>
      </c>
      <c r="D11868" t="s">
        <v>16</v>
      </c>
      <c r="E11868" t="s">
        <v>36</v>
      </c>
      <c r="F11868" t="s">
        <v>22</v>
      </c>
      <c r="G11868" t="s">
        <v>11</v>
      </c>
      <c r="H11868" s="1">
        <v>43175</v>
      </c>
      <c r="I11868" s="2">
        <v>0.16666666666666666</v>
      </c>
      <c r="J11868" t="s">
        <v>12</v>
      </c>
      <c r="K11868">
        <v>7100215</v>
      </c>
      <c r="L11868">
        <v>6188946</v>
      </c>
    </row>
    <row r="11869" spans="1:12" hidden="1" x14ac:dyDescent="0.2">
      <c r="A11869">
        <v>954507</v>
      </c>
      <c r="B11869" t="s">
        <v>34</v>
      </c>
      <c r="C11869" t="s">
        <v>35</v>
      </c>
      <c r="D11869" t="s">
        <v>16</v>
      </c>
      <c r="E11869" t="s">
        <v>36</v>
      </c>
      <c r="F11869" t="s">
        <v>22</v>
      </c>
      <c r="G11869" t="s">
        <v>11</v>
      </c>
      <c r="H11869" s="1">
        <v>43175</v>
      </c>
      <c r="I11869" s="2">
        <v>0.33333333333333331</v>
      </c>
      <c r="J11869" t="s">
        <v>12</v>
      </c>
      <c r="K11869">
        <v>7100576</v>
      </c>
      <c r="L11869">
        <v>6189002</v>
      </c>
    </row>
    <row r="11870" spans="1:12" hidden="1" x14ac:dyDescent="0.2">
      <c r="A11870">
        <v>954508</v>
      </c>
      <c r="B11870" t="s">
        <v>34</v>
      </c>
      <c r="C11870" t="s">
        <v>35</v>
      </c>
      <c r="D11870" t="s">
        <v>16</v>
      </c>
      <c r="E11870" t="s">
        <v>36</v>
      </c>
      <c r="F11870" t="s">
        <v>22</v>
      </c>
      <c r="G11870" t="s">
        <v>11</v>
      </c>
      <c r="H11870" s="1">
        <v>43175</v>
      </c>
      <c r="I11870" s="2">
        <v>0.5</v>
      </c>
      <c r="J11870" t="s">
        <v>12</v>
      </c>
      <c r="K11870">
        <v>7100922</v>
      </c>
      <c r="L11870">
        <v>6189101</v>
      </c>
    </row>
    <row r="11871" spans="1:12" hidden="1" x14ac:dyDescent="0.2">
      <c r="A11871">
        <v>954509</v>
      </c>
      <c r="B11871" t="s">
        <v>34</v>
      </c>
      <c r="C11871" t="s">
        <v>35</v>
      </c>
      <c r="D11871" t="s">
        <v>16</v>
      </c>
      <c r="E11871" t="s">
        <v>36</v>
      </c>
      <c r="F11871" t="s">
        <v>22</v>
      </c>
      <c r="G11871" t="s">
        <v>11</v>
      </c>
      <c r="H11871" s="1">
        <v>43175</v>
      </c>
      <c r="I11871" s="2">
        <v>0.66666666666666663</v>
      </c>
      <c r="J11871" t="s">
        <v>12</v>
      </c>
      <c r="K11871">
        <v>7101099</v>
      </c>
      <c r="L11871">
        <v>6189329</v>
      </c>
    </row>
    <row r="11872" spans="1:12" hidden="1" x14ac:dyDescent="0.2">
      <c r="A11872">
        <v>954510</v>
      </c>
      <c r="B11872" t="s">
        <v>34</v>
      </c>
      <c r="C11872" t="s">
        <v>35</v>
      </c>
      <c r="D11872" t="s">
        <v>16</v>
      </c>
      <c r="E11872" t="s">
        <v>36</v>
      </c>
      <c r="F11872" t="s">
        <v>22</v>
      </c>
      <c r="G11872" t="s">
        <v>11</v>
      </c>
      <c r="H11872" s="1">
        <v>43175</v>
      </c>
      <c r="I11872" s="2">
        <v>0.83333333333333337</v>
      </c>
      <c r="J11872" t="s">
        <v>12</v>
      </c>
      <c r="K11872">
        <v>7101239</v>
      </c>
      <c r="L11872">
        <v>6189746</v>
      </c>
    </row>
    <row r="11873" spans="1:12" x14ac:dyDescent="0.2">
      <c r="A11873">
        <v>955003</v>
      </c>
      <c r="B11873" t="s">
        <v>37</v>
      </c>
      <c r="C11873" t="s">
        <v>38</v>
      </c>
      <c r="D11873" t="s">
        <v>13</v>
      </c>
      <c r="E11873" t="s">
        <v>39</v>
      </c>
      <c r="F11873" t="s">
        <v>22</v>
      </c>
      <c r="G11873" t="s">
        <v>11</v>
      </c>
      <c r="H11873" s="1">
        <v>43169</v>
      </c>
      <c r="I11873" s="2">
        <v>0.125</v>
      </c>
      <c r="J11873" t="s">
        <v>12</v>
      </c>
      <c r="K11873">
        <v>3568263</v>
      </c>
      <c r="L11873">
        <v>5091325</v>
      </c>
    </row>
    <row r="11874" spans="1:12" x14ac:dyDescent="0.2">
      <c r="A11874">
        <v>955004</v>
      </c>
      <c r="B11874" t="s">
        <v>37</v>
      </c>
      <c r="C11874" t="s">
        <v>38</v>
      </c>
      <c r="D11874" t="s">
        <v>13</v>
      </c>
      <c r="E11874" t="s">
        <v>39</v>
      </c>
      <c r="F11874" t="s">
        <v>22</v>
      </c>
      <c r="G11874" t="s">
        <v>11</v>
      </c>
      <c r="H11874" s="1">
        <v>43169</v>
      </c>
      <c r="I11874" s="2">
        <v>0.29166666666666669</v>
      </c>
      <c r="J11874" t="s">
        <v>12</v>
      </c>
      <c r="K11874">
        <v>3568305</v>
      </c>
      <c r="L11874">
        <v>5091337</v>
      </c>
    </row>
    <row r="11875" spans="1:12" x14ac:dyDescent="0.2">
      <c r="A11875">
        <v>955005</v>
      </c>
      <c r="B11875" t="s">
        <v>37</v>
      </c>
      <c r="C11875" t="s">
        <v>38</v>
      </c>
      <c r="D11875" t="s">
        <v>13</v>
      </c>
      <c r="E11875" t="s">
        <v>39</v>
      </c>
      <c r="F11875" t="s">
        <v>22</v>
      </c>
      <c r="G11875" t="s">
        <v>11</v>
      </c>
      <c r="H11875" s="1">
        <v>43169</v>
      </c>
      <c r="I11875" s="2">
        <v>0.45833333333333331</v>
      </c>
      <c r="J11875" t="s">
        <v>12</v>
      </c>
      <c r="K11875">
        <v>3568393</v>
      </c>
      <c r="L11875">
        <v>5091373</v>
      </c>
    </row>
    <row r="11876" spans="1:12" x14ac:dyDescent="0.2">
      <c r="A11876">
        <v>955006</v>
      </c>
      <c r="B11876" t="s">
        <v>37</v>
      </c>
      <c r="C11876" t="s">
        <v>38</v>
      </c>
      <c r="D11876" t="s">
        <v>13</v>
      </c>
      <c r="E11876" t="s">
        <v>39</v>
      </c>
      <c r="F11876" t="s">
        <v>22</v>
      </c>
      <c r="G11876" t="s">
        <v>11</v>
      </c>
      <c r="H11876" s="1">
        <v>43169</v>
      </c>
      <c r="I11876" s="2">
        <v>0.625</v>
      </c>
      <c r="J11876" t="s">
        <v>12</v>
      </c>
      <c r="K11876">
        <v>3568492</v>
      </c>
      <c r="L11876">
        <v>5091460</v>
      </c>
    </row>
    <row r="11877" spans="1:12" x14ac:dyDescent="0.2">
      <c r="A11877">
        <v>955007</v>
      </c>
      <c r="B11877" t="s">
        <v>37</v>
      </c>
      <c r="C11877" t="s">
        <v>38</v>
      </c>
      <c r="D11877" t="s">
        <v>13</v>
      </c>
      <c r="E11877" t="s">
        <v>39</v>
      </c>
      <c r="F11877" t="s">
        <v>22</v>
      </c>
      <c r="G11877" t="s">
        <v>11</v>
      </c>
      <c r="H11877" s="1">
        <v>43169</v>
      </c>
      <c r="I11877" s="2">
        <v>0.79166666666666663</v>
      </c>
      <c r="J11877" t="s">
        <v>12</v>
      </c>
      <c r="K11877">
        <v>3568583</v>
      </c>
      <c r="L11877">
        <v>5091577</v>
      </c>
    </row>
    <row r="11878" spans="1:12" x14ac:dyDescent="0.2">
      <c r="A11878">
        <v>955008</v>
      </c>
      <c r="B11878" t="s">
        <v>37</v>
      </c>
      <c r="C11878" t="s">
        <v>38</v>
      </c>
      <c r="D11878" t="s">
        <v>13</v>
      </c>
      <c r="E11878" t="s">
        <v>39</v>
      </c>
      <c r="F11878" t="s">
        <v>22</v>
      </c>
      <c r="G11878" t="s">
        <v>11</v>
      </c>
      <c r="H11878" s="1">
        <v>43169</v>
      </c>
      <c r="I11878" s="2">
        <v>0.95833333333333337</v>
      </c>
      <c r="J11878" t="s">
        <v>12</v>
      </c>
      <c r="K11878">
        <v>3568626</v>
      </c>
      <c r="L11878">
        <v>5091646</v>
      </c>
    </row>
    <row r="11879" spans="1:12" x14ac:dyDescent="0.2">
      <c r="A11879">
        <v>955009</v>
      </c>
      <c r="B11879" t="s">
        <v>37</v>
      </c>
      <c r="C11879" t="s">
        <v>38</v>
      </c>
      <c r="D11879" t="s">
        <v>13</v>
      </c>
      <c r="E11879" t="s">
        <v>39</v>
      </c>
      <c r="F11879" t="s">
        <v>22</v>
      </c>
      <c r="G11879" t="s">
        <v>11</v>
      </c>
      <c r="H11879" s="1">
        <v>43170</v>
      </c>
      <c r="I11879" s="2">
        <v>0.16666666666666666</v>
      </c>
      <c r="J11879" t="s">
        <v>12</v>
      </c>
      <c r="K11879">
        <v>3568639</v>
      </c>
      <c r="L11879">
        <v>5091666</v>
      </c>
    </row>
    <row r="11880" spans="1:12" x14ac:dyDescent="0.2">
      <c r="A11880">
        <v>955010</v>
      </c>
      <c r="B11880" t="s">
        <v>37</v>
      </c>
      <c r="C11880" t="s">
        <v>38</v>
      </c>
      <c r="D11880" t="s">
        <v>13</v>
      </c>
      <c r="E11880" t="s">
        <v>39</v>
      </c>
      <c r="F11880" t="s">
        <v>22</v>
      </c>
      <c r="G11880" t="s">
        <v>11</v>
      </c>
      <c r="H11880" s="1">
        <v>43170</v>
      </c>
      <c r="I11880" s="2">
        <v>0.33333333333333331</v>
      </c>
      <c r="J11880" t="s">
        <v>12</v>
      </c>
      <c r="K11880">
        <v>3568683</v>
      </c>
      <c r="L11880">
        <v>5091686</v>
      </c>
    </row>
    <row r="11881" spans="1:12" x14ac:dyDescent="0.2">
      <c r="A11881">
        <v>955011</v>
      </c>
      <c r="B11881" t="s">
        <v>37</v>
      </c>
      <c r="C11881" t="s">
        <v>38</v>
      </c>
      <c r="D11881" t="s">
        <v>13</v>
      </c>
      <c r="E11881" t="s">
        <v>39</v>
      </c>
      <c r="F11881" t="s">
        <v>22</v>
      </c>
      <c r="G11881" t="s">
        <v>11</v>
      </c>
      <c r="H11881" s="1">
        <v>43170</v>
      </c>
      <c r="I11881" s="2">
        <v>0.5</v>
      </c>
      <c r="J11881" t="s">
        <v>12</v>
      </c>
      <c r="K11881">
        <v>3568774</v>
      </c>
      <c r="L11881">
        <v>5091716</v>
      </c>
    </row>
    <row r="11882" spans="1:12" x14ac:dyDescent="0.2">
      <c r="A11882">
        <v>955012</v>
      </c>
      <c r="B11882" t="s">
        <v>37</v>
      </c>
      <c r="C11882" t="s">
        <v>38</v>
      </c>
      <c r="D11882" t="s">
        <v>13</v>
      </c>
      <c r="E11882" t="s">
        <v>39</v>
      </c>
      <c r="F11882" t="s">
        <v>22</v>
      </c>
      <c r="G11882" t="s">
        <v>11</v>
      </c>
      <c r="H11882" s="1">
        <v>43170</v>
      </c>
      <c r="I11882" s="2">
        <v>0.66666666666666663</v>
      </c>
      <c r="J11882" t="s">
        <v>12</v>
      </c>
      <c r="K11882">
        <v>3568861</v>
      </c>
      <c r="L11882">
        <v>5091772</v>
      </c>
    </row>
    <row r="11883" spans="1:12" x14ac:dyDescent="0.2">
      <c r="A11883">
        <v>955013</v>
      </c>
      <c r="B11883" t="s">
        <v>37</v>
      </c>
      <c r="C11883" t="s">
        <v>38</v>
      </c>
      <c r="D11883" t="s">
        <v>13</v>
      </c>
      <c r="E11883" t="s">
        <v>39</v>
      </c>
      <c r="F11883" t="s">
        <v>22</v>
      </c>
      <c r="G11883" t="s">
        <v>11</v>
      </c>
      <c r="H11883" s="1">
        <v>43170</v>
      </c>
      <c r="I11883" s="2">
        <v>0.83333333333333337</v>
      </c>
      <c r="J11883" t="s">
        <v>12</v>
      </c>
      <c r="K11883">
        <v>3568917</v>
      </c>
      <c r="L11883">
        <v>5091868</v>
      </c>
    </row>
    <row r="11884" spans="1:12" x14ac:dyDescent="0.2">
      <c r="A11884">
        <v>955014</v>
      </c>
      <c r="B11884" t="s">
        <v>37</v>
      </c>
      <c r="C11884" t="s">
        <v>38</v>
      </c>
      <c r="D11884" t="s">
        <v>13</v>
      </c>
      <c r="E11884" t="s">
        <v>39</v>
      </c>
      <c r="F11884" t="s">
        <v>22</v>
      </c>
      <c r="G11884" t="s">
        <v>11</v>
      </c>
      <c r="H11884" s="1">
        <v>43171</v>
      </c>
      <c r="I11884" s="2">
        <v>0</v>
      </c>
      <c r="J11884" t="s">
        <v>12</v>
      </c>
      <c r="K11884">
        <v>3568942</v>
      </c>
      <c r="L11884">
        <v>5091949</v>
      </c>
    </row>
    <row r="11885" spans="1:12" x14ac:dyDescent="0.2">
      <c r="A11885">
        <v>955015</v>
      </c>
      <c r="B11885" t="s">
        <v>37</v>
      </c>
      <c r="C11885" t="s">
        <v>38</v>
      </c>
      <c r="D11885" t="s">
        <v>13</v>
      </c>
      <c r="E11885" t="s">
        <v>39</v>
      </c>
      <c r="F11885" t="s">
        <v>22</v>
      </c>
      <c r="G11885" t="s">
        <v>11</v>
      </c>
      <c r="H11885" s="1">
        <v>43171</v>
      </c>
      <c r="I11885" s="2">
        <v>0.16666666666666666</v>
      </c>
      <c r="J11885" t="s">
        <v>12</v>
      </c>
      <c r="K11885">
        <v>3568950</v>
      </c>
      <c r="L11885">
        <v>5091969</v>
      </c>
    </row>
    <row r="11886" spans="1:12" x14ac:dyDescent="0.2">
      <c r="A11886">
        <v>955016</v>
      </c>
      <c r="B11886" t="s">
        <v>37</v>
      </c>
      <c r="C11886" t="s">
        <v>38</v>
      </c>
      <c r="D11886" t="s">
        <v>13</v>
      </c>
      <c r="E11886" t="s">
        <v>39</v>
      </c>
      <c r="F11886" t="s">
        <v>22</v>
      </c>
      <c r="G11886" t="s">
        <v>11</v>
      </c>
      <c r="H11886" s="1">
        <v>43171</v>
      </c>
      <c r="I11886" s="2">
        <v>0.33333333333333331</v>
      </c>
      <c r="J11886" t="s">
        <v>12</v>
      </c>
      <c r="K11886">
        <v>3569232</v>
      </c>
      <c r="L11886">
        <v>5092037</v>
      </c>
    </row>
    <row r="11887" spans="1:12" x14ac:dyDescent="0.2">
      <c r="A11887">
        <v>955017</v>
      </c>
      <c r="B11887" t="s">
        <v>37</v>
      </c>
      <c r="C11887" t="s">
        <v>38</v>
      </c>
      <c r="D11887" t="s">
        <v>13</v>
      </c>
      <c r="E11887" t="s">
        <v>39</v>
      </c>
      <c r="F11887" t="s">
        <v>22</v>
      </c>
      <c r="G11887" t="s">
        <v>11</v>
      </c>
      <c r="H11887" s="1">
        <v>43171</v>
      </c>
      <c r="I11887" s="2">
        <v>0.5</v>
      </c>
      <c r="J11887" t="s">
        <v>12</v>
      </c>
      <c r="K11887">
        <v>3569431</v>
      </c>
      <c r="L11887">
        <v>5092146</v>
      </c>
    </row>
    <row r="11888" spans="1:12" x14ac:dyDescent="0.2">
      <c r="A11888">
        <v>955018</v>
      </c>
      <c r="B11888" t="s">
        <v>37</v>
      </c>
      <c r="C11888" t="s">
        <v>38</v>
      </c>
      <c r="D11888" t="s">
        <v>13</v>
      </c>
      <c r="E11888" t="s">
        <v>39</v>
      </c>
      <c r="F11888" t="s">
        <v>22</v>
      </c>
      <c r="G11888" t="s">
        <v>11</v>
      </c>
      <c r="H11888" s="1">
        <v>43171</v>
      </c>
      <c r="I11888" s="2">
        <v>0.66666666666666663</v>
      </c>
      <c r="J11888" t="s">
        <v>12</v>
      </c>
      <c r="K11888">
        <v>3569588</v>
      </c>
      <c r="L11888">
        <v>5092319</v>
      </c>
    </row>
    <row r="11889" spans="1:12" x14ac:dyDescent="0.2">
      <c r="A11889">
        <v>955019</v>
      </c>
      <c r="B11889" t="s">
        <v>37</v>
      </c>
      <c r="C11889" t="s">
        <v>38</v>
      </c>
      <c r="D11889" t="s">
        <v>13</v>
      </c>
      <c r="E11889" t="s">
        <v>39</v>
      </c>
      <c r="F11889" t="s">
        <v>22</v>
      </c>
      <c r="G11889" t="s">
        <v>11</v>
      </c>
      <c r="H11889" s="1">
        <v>43171</v>
      </c>
      <c r="I11889" s="2">
        <v>0.83333333333333337</v>
      </c>
      <c r="J11889" t="s">
        <v>12</v>
      </c>
      <c r="K11889">
        <v>3569742</v>
      </c>
      <c r="L11889">
        <v>5092660</v>
      </c>
    </row>
    <row r="11890" spans="1:12" x14ac:dyDescent="0.2">
      <c r="A11890">
        <v>955020</v>
      </c>
      <c r="B11890" t="s">
        <v>37</v>
      </c>
      <c r="C11890" t="s">
        <v>38</v>
      </c>
      <c r="D11890" t="s">
        <v>13</v>
      </c>
      <c r="E11890" t="s">
        <v>39</v>
      </c>
      <c r="F11890" t="s">
        <v>22</v>
      </c>
      <c r="G11890" t="s">
        <v>11</v>
      </c>
      <c r="H11890" s="1">
        <v>43172</v>
      </c>
      <c r="I11890" s="2">
        <v>0</v>
      </c>
      <c r="J11890" t="s">
        <v>12</v>
      </c>
      <c r="K11890">
        <v>3569786</v>
      </c>
      <c r="L11890">
        <v>5092754</v>
      </c>
    </row>
    <row r="11891" spans="1:12" x14ac:dyDescent="0.2">
      <c r="A11891">
        <v>955021</v>
      </c>
      <c r="B11891" t="s">
        <v>37</v>
      </c>
      <c r="C11891" t="s">
        <v>38</v>
      </c>
      <c r="D11891" t="s">
        <v>13</v>
      </c>
      <c r="E11891" t="s">
        <v>39</v>
      </c>
      <c r="F11891" t="s">
        <v>22</v>
      </c>
      <c r="G11891" t="s">
        <v>11</v>
      </c>
      <c r="H11891" s="1">
        <v>43172</v>
      </c>
      <c r="I11891" s="2">
        <v>0.16666666666666666</v>
      </c>
      <c r="J11891" t="s">
        <v>12</v>
      </c>
      <c r="K11891">
        <v>3569796</v>
      </c>
      <c r="L11891">
        <v>5092771</v>
      </c>
    </row>
    <row r="11892" spans="1:12" x14ac:dyDescent="0.2">
      <c r="A11892">
        <v>955022</v>
      </c>
      <c r="B11892" t="s">
        <v>37</v>
      </c>
      <c r="C11892" t="s">
        <v>38</v>
      </c>
      <c r="D11892" t="s">
        <v>13</v>
      </c>
      <c r="E11892" t="s">
        <v>39</v>
      </c>
      <c r="F11892" t="s">
        <v>22</v>
      </c>
      <c r="G11892" t="s">
        <v>11</v>
      </c>
      <c r="H11892" s="1">
        <v>43172</v>
      </c>
      <c r="I11892" s="2">
        <v>0.33333333333333331</v>
      </c>
      <c r="J11892" t="s">
        <v>12</v>
      </c>
      <c r="K11892">
        <v>3570094</v>
      </c>
      <c r="L11892">
        <v>5092832</v>
      </c>
    </row>
    <row r="11893" spans="1:12" x14ac:dyDescent="0.2">
      <c r="A11893">
        <v>955023</v>
      </c>
      <c r="B11893" t="s">
        <v>37</v>
      </c>
      <c r="C11893" t="s">
        <v>38</v>
      </c>
      <c r="D11893" t="s">
        <v>13</v>
      </c>
      <c r="E11893" t="s">
        <v>39</v>
      </c>
      <c r="F11893" t="s">
        <v>22</v>
      </c>
      <c r="G11893" t="s">
        <v>11</v>
      </c>
      <c r="H11893" s="1">
        <v>43172</v>
      </c>
      <c r="I11893" s="2">
        <v>0.5</v>
      </c>
      <c r="J11893" t="s">
        <v>12</v>
      </c>
      <c r="K11893">
        <v>3570276</v>
      </c>
      <c r="L11893">
        <v>5092937</v>
      </c>
    </row>
    <row r="11894" spans="1:12" x14ac:dyDescent="0.2">
      <c r="A11894">
        <v>955024</v>
      </c>
      <c r="B11894" t="s">
        <v>37</v>
      </c>
      <c r="C11894" t="s">
        <v>38</v>
      </c>
      <c r="D11894" t="s">
        <v>13</v>
      </c>
      <c r="E11894" t="s">
        <v>39</v>
      </c>
      <c r="F11894" t="s">
        <v>22</v>
      </c>
      <c r="G11894" t="s">
        <v>11</v>
      </c>
      <c r="H11894" s="1">
        <v>43172</v>
      </c>
      <c r="I11894" s="2">
        <v>0.66666666666666663</v>
      </c>
      <c r="J11894" t="s">
        <v>12</v>
      </c>
      <c r="K11894">
        <v>3570410</v>
      </c>
      <c r="L11894">
        <v>5093072</v>
      </c>
    </row>
    <row r="11895" spans="1:12" x14ac:dyDescent="0.2">
      <c r="A11895">
        <v>955025</v>
      </c>
      <c r="B11895" t="s">
        <v>37</v>
      </c>
      <c r="C11895" t="s">
        <v>38</v>
      </c>
      <c r="D11895" t="s">
        <v>13</v>
      </c>
      <c r="E11895" t="s">
        <v>39</v>
      </c>
      <c r="F11895" t="s">
        <v>22</v>
      </c>
      <c r="G11895" t="s">
        <v>11</v>
      </c>
      <c r="H11895" s="1">
        <v>43172</v>
      </c>
      <c r="I11895" s="2">
        <v>0.83333333333333337</v>
      </c>
      <c r="J11895" t="s">
        <v>12</v>
      </c>
      <c r="K11895">
        <v>3570546</v>
      </c>
      <c r="L11895">
        <v>5093312</v>
      </c>
    </row>
    <row r="11896" spans="1:12" x14ac:dyDescent="0.2">
      <c r="A11896">
        <v>955026</v>
      </c>
      <c r="B11896" t="s">
        <v>37</v>
      </c>
      <c r="C11896" t="s">
        <v>38</v>
      </c>
      <c r="D11896" t="s">
        <v>13</v>
      </c>
      <c r="E11896" t="s">
        <v>39</v>
      </c>
      <c r="F11896" t="s">
        <v>22</v>
      </c>
      <c r="G11896" t="s">
        <v>11</v>
      </c>
      <c r="H11896" s="1">
        <v>43173</v>
      </c>
      <c r="I11896" s="2">
        <v>0</v>
      </c>
      <c r="J11896" t="s">
        <v>12</v>
      </c>
      <c r="K11896">
        <v>3570582</v>
      </c>
      <c r="L11896">
        <v>5093397</v>
      </c>
    </row>
    <row r="11897" spans="1:12" x14ac:dyDescent="0.2">
      <c r="A11897">
        <v>955027</v>
      </c>
      <c r="B11897" t="s">
        <v>37</v>
      </c>
      <c r="C11897" t="s">
        <v>38</v>
      </c>
      <c r="D11897" t="s">
        <v>13</v>
      </c>
      <c r="E11897" t="s">
        <v>39</v>
      </c>
      <c r="F11897" t="s">
        <v>22</v>
      </c>
      <c r="G11897" t="s">
        <v>11</v>
      </c>
      <c r="H11897" s="1">
        <v>43173</v>
      </c>
      <c r="I11897" s="2">
        <v>0.16666666666666666</v>
      </c>
      <c r="J11897" t="s">
        <v>12</v>
      </c>
      <c r="K11897">
        <v>3570590</v>
      </c>
      <c r="L11897">
        <v>5093418</v>
      </c>
    </row>
    <row r="11898" spans="1:12" x14ac:dyDescent="0.2">
      <c r="A11898">
        <v>955028</v>
      </c>
      <c r="B11898" t="s">
        <v>37</v>
      </c>
      <c r="C11898" t="s">
        <v>38</v>
      </c>
      <c r="D11898" t="s">
        <v>13</v>
      </c>
      <c r="E11898" t="s">
        <v>39</v>
      </c>
      <c r="F11898" t="s">
        <v>22</v>
      </c>
      <c r="G11898" t="s">
        <v>11</v>
      </c>
      <c r="H11898" s="1">
        <v>43173</v>
      </c>
      <c r="I11898" s="2">
        <v>0.33333333333333331</v>
      </c>
      <c r="J11898" t="s">
        <v>12</v>
      </c>
      <c r="K11898">
        <v>3570911</v>
      </c>
      <c r="L11898">
        <v>5093492</v>
      </c>
    </row>
    <row r="11899" spans="1:12" x14ac:dyDescent="0.2">
      <c r="A11899">
        <v>955029</v>
      </c>
      <c r="B11899" t="s">
        <v>37</v>
      </c>
      <c r="C11899" t="s">
        <v>38</v>
      </c>
      <c r="D11899" t="s">
        <v>13</v>
      </c>
      <c r="E11899" t="s">
        <v>39</v>
      </c>
      <c r="F11899" t="s">
        <v>22</v>
      </c>
      <c r="G11899" t="s">
        <v>11</v>
      </c>
      <c r="H11899" s="1">
        <v>43173</v>
      </c>
      <c r="I11899" s="2">
        <v>0.5</v>
      </c>
      <c r="J11899" t="s">
        <v>12</v>
      </c>
      <c r="K11899">
        <v>3571133</v>
      </c>
      <c r="L11899">
        <v>5093591</v>
      </c>
    </row>
    <row r="11900" spans="1:12" x14ac:dyDescent="0.2">
      <c r="A11900">
        <v>955030</v>
      </c>
      <c r="B11900" t="s">
        <v>37</v>
      </c>
      <c r="C11900" t="s">
        <v>38</v>
      </c>
      <c r="D11900" t="s">
        <v>13</v>
      </c>
      <c r="E11900" t="s">
        <v>39</v>
      </c>
      <c r="F11900" t="s">
        <v>22</v>
      </c>
      <c r="G11900" t="s">
        <v>11</v>
      </c>
      <c r="H11900" s="1">
        <v>43173</v>
      </c>
      <c r="I11900" s="2">
        <v>0.66666666666666663</v>
      </c>
      <c r="J11900" t="s">
        <v>12</v>
      </c>
      <c r="K11900">
        <v>3571286</v>
      </c>
      <c r="L11900">
        <v>5093771</v>
      </c>
    </row>
    <row r="11901" spans="1:12" x14ac:dyDescent="0.2">
      <c r="A11901">
        <v>955031</v>
      </c>
      <c r="B11901" t="s">
        <v>37</v>
      </c>
      <c r="C11901" t="s">
        <v>38</v>
      </c>
      <c r="D11901" t="s">
        <v>13</v>
      </c>
      <c r="E11901" t="s">
        <v>39</v>
      </c>
      <c r="F11901" t="s">
        <v>22</v>
      </c>
      <c r="G11901" t="s">
        <v>11</v>
      </c>
      <c r="H11901" s="1">
        <v>43173</v>
      </c>
      <c r="I11901" s="2">
        <v>0.83333333333333337</v>
      </c>
      <c r="J11901" t="s">
        <v>12</v>
      </c>
      <c r="K11901">
        <v>3571424</v>
      </c>
      <c r="L11901">
        <v>5094076</v>
      </c>
    </row>
    <row r="11902" spans="1:12" x14ac:dyDescent="0.2">
      <c r="A11902">
        <v>955032</v>
      </c>
      <c r="B11902" t="s">
        <v>37</v>
      </c>
      <c r="C11902" t="s">
        <v>38</v>
      </c>
      <c r="D11902" t="s">
        <v>13</v>
      </c>
      <c r="E11902" t="s">
        <v>39</v>
      </c>
      <c r="F11902" t="s">
        <v>22</v>
      </c>
      <c r="G11902" t="s">
        <v>11</v>
      </c>
      <c r="H11902" s="1">
        <v>43174</v>
      </c>
      <c r="I11902" s="2">
        <v>0</v>
      </c>
      <c r="J11902" t="s">
        <v>12</v>
      </c>
      <c r="K11902">
        <v>3571477</v>
      </c>
      <c r="L11902">
        <v>5094164</v>
      </c>
    </row>
    <row r="11903" spans="1:12" x14ac:dyDescent="0.2">
      <c r="A11903">
        <v>955033</v>
      </c>
      <c r="B11903" t="s">
        <v>37</v>
      </c>
      <c r="C11903" t="s">
        <v>38</v>
      </c>
      <c r="D11903" t="s">
        <v>13</v>
      </c>
      <c r="E11903" t="s">
        <v>39</v>
      </c>
      <c r="F11903" t="s">
        <v>22</v>
      </c>
      <c r="G11903" t="s">
        <v>11</v>
      </c>
      <c r="H11903" s="1">
        <v>43174</v>
      </c>
      <c r="I11903" s="2">
        <v>0.16666666666666666</v>
      </c>
      <c r="J11903" t="s">
        <v>12</v>
      </c>
      <c r="K11903">
        <v>3571484</v>
      </c>
      <c r="L11903">
        <v>5094189</v>
      </c>
    </row>
    <row r="11904" spans="1:12" x14ac:dyDescent="0.2">
      <c r="A11904">
        <v>955034</v>
      </c>
      <c r="B11904" t="s">
        <v>37</v>
      </c>
      <c r="C11904" t="s">
        <v>38</v>
      </c>
      <c r="D11904" t="s">
        <v>13</v>
      </c>
      <c r="E11904" t="s">
        <v>39</v>
      </c>
      <c r="F11904" t="s">
        <v>22</v>
      </c>
      <c r="G11904" t="s">
        <v>11</v>
      </c>
      <c r="H11904" s="1">
        <v>43174</v>
      </c>
      <c r="I11904" s="2">
        <v>0.33333333333333331</v>
      </c>
      <c r="J11904" t="s">
        <v>12</v>
      </c>
      <c r="K11904">
        <v>3571800</v>
      </c>
      <c r="L11904">
        <v>5094253</v>
      </c>
    </row>
    <row r="11905" spans="1:12" x14ac:dyDescent="0.2">
      <c r="A11905">
        <v>955035</v>
      </c>
      <c r="B11905" t="s">
        <v>37</v>
      </c>
      <c r="C11905" t="s">
        <v>38</v>
      </c>
      <c r="D11905" t="s">
        <v>13</v>
      </c>
      <c r="E11905" t="s">
        <v>39</v>
      </c>
      <c r="F11905" t="s">
        <v>22</v>
      </c>
      <c r="G11905" t="s">
        <v>11</v>
      </c>
      <c r="H11905" s="1">
        <v>43174</v>
      </c>
      <c r="I11905" s="2">
        <v>0.5</v>
      </c>
      <c r="J11905" t="s">
        <v>12</v>
      </c>
      <c r="K11905">
        <v>3572008</v>
      </c>
      <c r="L11905">
        <v>5094352</v>
      </c>
    </row>
    <row r="11906" spans="1:12" x14ac:dyDescent="0.2">
      <c r="A11906">
        <v>955036</v>
      </c>
      <c r="B11906" t="s">
        <v>37</v>
      </c>
      <c r="C11906" t="s">
        <v>38</v>
      </c>
      <c r="D11906" t="s">
        <v>13</v>
      </c>
      <c r="E11906" t="s">
        <v>39</v>
      </c>
      <c r="F11906" t="s">
        <v>22</v>
      </c>
      <c r="G11906" t="s">
        <v>11</v>
      </c>
      <c r="H11906" s="1">
        <v>43174</v>
      </c>
      <c r="I11906" s="2">
        <v>0.66666666666666663</v>
      </c>
      <c r="J11906" t="s">
        <v>12</v>
      </c>
      <c r="K11906">
        <v>3572169</v>
      </c>
      <c r="L11906">
        <v>5094489</v>
      </c>
    </row>
    <row r="11907" spans="1:12" x14ac:dyDescent="0.2">
      <c r="A11907">
        <v>955037</v>
      </c>
      <c r="B11907" t="s">
        <v>37</v>
      </c>
      <c r="C11907" t="s">
        <v>38</v>
      </c>
      <c r="D11907" t="s">
        <v>13</v>
      </c>
      <c r="E11907" t="s">
        <v>39</v>
      </c>
      <c r="F11907" t="s">
        <v>22</v>
      </c>
      <c r="G11907" t="s">
        <v>11</v>
      </c>
      <c r="H11907" s="1">
        <v>43174</v>
      </c>
      <c r="I11907" s="2">
        <v>0.83333333333333337</v>
      </c>
      <c r="J11907" t="s">
        <v>12</v>
      </c>
      <c r="K11907">
        <v>3572297</v>
      </c>
      <c r="L11907">
        <v>5094786</v>
      </c>
    </row>
    <row r="11908" spans="1:12" x14ac:dyDescent="0.2">
      <c r="A11908">
        <v>955038</v>
      </c>
      <c r="B11908" t="s">
        <v>37</v>
      </c>
      <c r="C11908" t="s">
        <v>38</v>
      </c>
      <c r="D11908" t="s">
        <v>13</v>
      </c>
      <c r="E11908" t="s">
        <v>39</v>
      </c>
      <c r="F11908" t="s">
        <v>22</v>
      </c>
      <c r="G11908" t="s">
        <v>11</v>
      </c>
      <c r="H11908" s="1">
        <v>43175</v>
      </c>
      <c r="I11908" s="2">
        <v>0</v>
      </c>
      <c r="J11908" t="s">
        <v>12</v>
      </c>
      <c r="K11908">
        <v>3572333</v>
      </c>
      <c r="L11908">
        <v>5094888</v>
      </c>
    </row>
    <row r="11909" spans="1:12" x14ac:dyDescent="0.2">
      <c r="A11909">
        <v>955039</v>
      </c>
      <c r="B11909" t="s">
        <v>37</v>
      </c>
      <c r="C11909" t="s">
        <v>38</v>
      </c>
      <c r="D11909" t="s">
        <v>13</v>
      </c>
      <c r="E11909" t="s">
        <v>39</v>
      </c>
      <c r="F11909" t="s">
        <v>22</v>
      </c>
      <c r="G11909" t="s">
        <v>11</v>
      </c>
      <c r="H11909" s="1">
        <v>43175</v>
      </c>
      <c r="I11909" s="2">
        <v>0.16666666666666666</v>
      </c>
      <c r="J11909" t="s">
        <v>12</v>
      </c>
      <c r="K11909">
        <v>3572342</v>
      </c>
      <c r="L11909">
        <v>5094906</v>
      </c>
    </row>
    <row r="11910" spans="1:12" x14ac:dyDescent="0.2">
      <c r="A11910">
        <v>955040</v>
      </c>
      <c r="B11910" t="s">
        <v>37</v>
      </c>
      <c r="C11910" t="s">
        <v>38</v>
      </c>
      <c r="D11910" t="s">
        <v>13</v>
      </c>
      <c r="E11910" t="s">
        <v>39</v>
      </c>
      <c r="F11910" t="s">
        <v>22</v>
      </c>
      <c r="G11910" t="s">
        <v>11</v>
      </c>
      <c r="H11910" s="1">
        <v>43175</v>
      </c>
      <c r="I11910" s="2">
        <v>0.33333333333333331</v>
      </c>
      <c r="J11910" t="s">
        <v>12</v>
      </c>
      <c r="K11910">
        <v>3572619</v>
      </c>
      <c r="L11910">
        <v>5094984</v>
      </c>
    </row>
    <row r="11911" spans="1:12" x14ac:dyDescent="0.2">
      <c r="A11911">
        <v>955041</v>
      </c>
      <c r="B11911" t="s">
        <v>37</v>
      </c>
      <c r="C11911" t="s">
        <v>38</v>
      </c>
      <c r="D11911" t="s">
        <v>13</v>
      </c>
      <c r="E11911" t="s">
        <v>39</v>
      </c>
      <c r="F11911" t="s">
        <v>22</v>
      </c>
      <c r="G11911" t="s">
        <v>11</v>
      </c>
      <c r="H11911" s="1">
        <v>43175</v>
      </c>
      <c r="I11911" s="2">
        <v>0.5</v>
      </c>
      <c r="J11911" t="s">
        <v>12</v>
      </c>
      <c r="K11911">
        <v>3572839</v>
      </c>
      <c r="L11911">
        <v>5095091</v>
      </c>
    </row>
    <row r="11912" spans="1:12" x14ac:dyDescent="0.2">
      <c r="A11912">
        <v>955042</v>
      </c>
      <c r="B11912" t="s">
        <v>37</v>
      </c>
      <c r="C11912" t="s">
        <v>38</v>
      </c>
      <c r="D11912" t="s">
        <v>13</v>
      </c>
      <c r="E11912" t="s">
        <v>39</v>
      </c>
      <c r="F11912" t="s">
        <v>22</v>
      </c>
      <c r="G11912" t="s">
        <v>11</v>
      </c>
      <c r="H11912" s="1">
        <v>43175</v>
      </c>
      <c r="I11912" s="2">
        <v>0.66666666666666663</v>
      </c>
      <c r="J11912" t="s">
        <v>12</v>
      </c>
      <c r="K11912">
        <v>3572986</v>
      </c>
      <c r="L11912">
        <v>5095247</v>
      </c>
    </row>
    <row r="11913" spans="1:12" x14ac:dyDescent="0.2">
      <c r="A11913">
        <v>955043</v>
      </c>
      <c r="B11913" t="s">
        <v>37</v>
      </c>
      <c r="C11913" t="s">
        <v>38</v>
      </c>
      <c r="D11913" t="s">
        <v>13</v>
      </c>
      <c r="E11913" t="s">
        <v>39</v>
      </c>
      <c r="F11913" t="s">
        <v>22</v>
      </c>
      <c r="G11913" t="s">
        <v>11</v>
      </c>
      <c r="H11913" s="1">
        <v>43175</v>
      </c>
      <c r="I11913" s="2">
        <v>0.83333333333333337</v>
      </c>
      <c r="J11913" t="s">
        <v>12</v>
      </c>
      <c r="K11913">
        <v>3573107</v>
      </c>
      <c r="L11913">
        <v>5095542</v>
      </c>
    </row>
    <row r="11914" spans="1:12" x14ac:dyDescent="0.2">
      <c r="A11914">
        <v>955044</v>
      </c>
      <c r="B11914" t="s">
        <v>37</v>
      </c>
      <c r="C11914" t="s">
        <v>38</v>
      </c>
      <c r="D11914" t="s">
        <v>14</v>
      </c>
      <c r="E11914" t="s">
        <v>39</v>
      </c>
      <c r="F11914" t="s">
        <v>22</v>
      </c>
      <c r="G11914" t="s">
        <v>11</v>
      </c>
      <c r="H11914" s="1">
        <v>43169</v>
      </c>
      <c r="I11914" s="2">
        <v>0.125</v>
      </c>
      <c r="J11914" t="s">
        <v>12</v>
      </c>
      <c r="K11914">
        <v>3154708</v>
      </c>
      <c r="L11914">
        <v>2947842</v>
      </c>
    </row>
    <row r="11915" spans="1:12" x14ac:dyDescent="0.2">
      <c r="A11915">
        <v>955045</v>
      </c>
      <c r="B11915" t="s">
        <v>37</v>
      </c>
      <c r="C11915" t="s">
        <v>38</v>
      </c>
      <c r="D11915" t="s">
        <v>14</v>
      </c>
      <c r="E11915" t="s">
        <v>39</v>
      </c>
      <c r="F11915" t="s">
        <v>22</v>
      </c>
      <c r="G11915" t="s">
        <v>11</v>
      </c>
      <c r="H11915" s="1">
        <v>43169</v>
      </c>
      <c r="I11915" s="2">
        <v>0.29166666666666669</v>
      </c>
      <c r="J11915" t="s">
        <v>12</v>
      </c>
      <c r="K11915">
        <v>3154735</v>
      </c>
      <c r="L11915">
        <v>2947846</v>
      </c>
    </row>
    <row r="11916" spans="1:12" x14ac:dyDescent="0.2">
      <c r="A11916">
        <v>955046</v>
      </c>
      <c r="B11916" t="s">
        <v>37</v>
      </c>
      <c r="C11916" t="s">
        <v>38</v>
      </c>
      <c r="D11916" t="s">
        <v>14</v>
      </c>
      <c r="E11916" t="s">
        <v>39</v>
      </c>
      <c r="F11916" t="s">
        <v>22</v>
      </c>
      <c r="G11916" t="s">
        <v>11</v>
      </c>
      <c r="H11916" s="1">
        <v>43169</v>
      </c>
      <c r="I11916" s="2">
        <v>0.45833333333333331</v>
      </c>
      <c r="J11916" t="s">
        <v>12</v>
      </c>
      <c r="K11916">
        <v>3154808</v>
      </c>
      <c r="L11916">
        <v>2947862</v>
      </c>
    </row>
    <row r="11917" spans="1:12" x14ac:dyDescent="0.2">
      <c r="A11917">
        <v>955047</v>
      </c>
      <c r="B11917" t="s">
        <v>37</v>
      </c>
      <c r="C11917" t="s">
        <v>38</v>
      </c>
      <c r="D11917" t="s">
        <v>14</v>
      </c>
      <c r="E11917" t="s">
        <v>39</v>
      </c>
      <c r="F11917" t="s">
        <v>22</v>
      </c>
      <c r="G11917" t="s">
        <v>11</v>
      </c>
      <c r="H11917" s="1">
        <v>43169</v>
      </c>
      <c r="I11917" s="2">
        <v>0.625</v>
      </c>
      <c r="J11917" t="s">
        <v>12</v>
      </c>
      <c r="K11917">
        <v>3154876</v>
      </c>
      <c r="L11917">
        <v>2947894</v>
      </c>
    </row>
    <row r="11918" spans="1:12" x14ac:dyDescent="0.2">
      <c r="A11918">
        <v>955048</v>
      </c>
      <c r="B11918" t="s">
        <v>37</v>
      </c>
      <c r="C11918" t="s">
        <v>38</v>
      </c>
      <c r="D11918" t="s">
        <v>14</v>
      </c>
      <c r="E11918" t="s">
        <v>39</v>
      </c>
      <c r="F11918" t="s">
        <v>22</v>
      </c>
      <c r="G11918" t="s">
        <v>11</v>
      </c>
      <c r="H11918" s="1">
        <v>43169</v>
      </c>
      <c r="I11918" s="2">
        <v>0.79166666666666663</v>
      </c>
      <c r="J11918" t="s">
        <v>12</v>
      </c>
      <c r="K11918">
        <v>3154928</v>
      </c>
      <c r="L11918">
        <v>2947935</v>
      </c>
    </row>
    <row r="11919" spans="1:12" x14ac:dyDescent="0.2">
      <c r="A11919">
        <v>955049</v>
      </c>
      <c r="B11919" t="s">
        <v>37</v>
      </c>
      <c r="C11919" t="s">
        <v>38</v>
      </c>
      <c r="D11919" t="s">
        <v>14</v>
      </c>
      <c r="E11919" t="s">
        <v>39</v>
      </c>
      <c r="F11919" t="s">
        <v>22</v>
      </c>
      <c r="G11919" t="s">
        <v>11</v>
      </c>
      <c r="H11919" s="1">
        <v>43169</v>
      </c>
      <c r="I11919" s="2">
        <v>0.95833333333333337</v>
      </c>
      <c r="J11919" t="s">
        <v>12</v>
      </c>
      <c r="K11919">
        <v>3154955</v>
      </c>
      <c r="L11919">
        <v>2947972</v>
      </c>
    </row>
    <row r="11920" spans="1:12" x14ac:dyDescent="0.2">
      <c r="A11920">
        <v>955050</v>
      </c>
      <c r="B11920" t="s">
        <v>37</v>
      </c>
      <c r="C11920" t="s">
        <v>38</v>
      </c>
      <c r="D11920" t="s">
        <v>14</v>
      </c>
      <c r="E11920" t="s">
        <v>39</v>
      </c>
      <c r="F11920" t="s">
        <v>22</v>
      </c>
      <c r="G11920" t="s">
        <v>11</v>
      </c>
      <c r="H11920" s="1">
        <v>43170</v>
      </c>
      <c r="I11920" s="2">
        <v>0.16666666666666666</v>
      </c>
      <c r="J11920" t="s">
        <v>12</v>
      </c>
      <c r="K11920">
        <v>3154960</v>
      </c>
      <c r="L11920">
        <v>2947979</v>
      </c>
    </row>
    <row r="11921" spans="1:12" x14ac:dyDescent="0.2">
      <c r="A11921">
        <v>955051</v>
      </c>
      <c r="B11921" t="s">
        <v>37</v>
      </c>
      <c r="C11921" t="s">
        <v>38</v>
      </c>
      <c r="D11921" t="s">
        <v>14</v>
      </c>
      <c r="E11921" t="s">
        <v>39</v>
      </c>
      <c r="F11921" t="s">
        <v>22</v>
      </c>
      <c r="G11921" t="s">
        <v>11</v>
      </c>
      <c r="H11921" s="1">
        <v>43170</v>
      </c>
      <c r="I11921" s="2">
        <v>0.33333333333333331</v>
      </c>
      <c r="J11921" t="s">
        <v>12</v>
      </c>
      <c r="K11921">
        <v>3154983</v>
      </c>
      <c r="L11921">
        <v>2947988</v>
      </c>
    </row>
    <row r="11922" spans="1:12" x14ac:dyDescent="0.2">
      <c r="A11922">
        <v>955052</v>
      </c>
      <c r="B11922" t="s">
        <v>37</v>
      </c>
      <c r="C11922" t="s">
        <v>38</v>
      </c>
      <c r="D11922" t="s">
        <v>14</v>
      </c>
      <c r="E11922" t="s">
        <v>39</v>
      </c>
      <c r="F11922" t="s">
        <v>22</v>
      </c>
      <c r="G11922" t="s">
        <v>11</v>
      </c>
      <c r="H11922" s="1">
        <v>43170</v>
      </c>
      <c r="I11922" s="2">
        <v>0.5</v>
      </c>
      <c r="J11922" t="s">
        <v>12</v>
      </c>
      <c r="K11922">
        <v>3155033</v>
      </c>
      <c r="L11922">
        <v>2947997</v>
      </c>
    </row>
    <row r="11923" spans="1:12" x14ac:dyDescent="0.2">
      <c r="A11923">
        <v>955053</v>
      </c>
      <c r="B11923" t="s">
        <v>37</v>
      </c>
      <c r="C11923" t="s">
        <v>38</v>
      </c>
      <c r="D11923" t="s">
        <v>14</v>
      </c>
      <c r="E11923" t="s">
        <v>39</v>
      </c>
      <c r="F11923" t="s">
        <v>22</v>
      </c>
      <c r="G11923" t="s">
        <v>11</v>
      </c>
      <c r="H11923" s="1">
        <v>43170</v>
      </c>
      <c r="I11923" s="2">
        <v>0.66666666666666663</v>
      </c>
      <c r="J11923" t="s">
        <v>12</v>
      </c>
      <c r="K11923">
        <v>3155073</v>
      </c>
      <c r="L11923">
        <v>2948020</v>
      </c>
    </row>
    <row r="11924" spans="1:12" x14ac:dyDescent="0.2">
      <c r="A11924">
        <v>955054</v>
      </c>
      <c r="B11924" t="s">
        <v>37</v>
      </c>
      <c r="C11924" t="s">
        <v>38</v>
      </c>
      <c r="D11924" t="s">
        <v>14</v>
      </c>
      <c r="E11924" t="s">
        <v>39</v>
      </c>
      <c r="F11924" t="s">
        <v>22</v>
      </c>
      <c r="G11924" t="s">
        <v>11</v>
      </c>
      <c r="H11924" s="1">
        <v>43170</v>
      </c>
      <c r="I11924" s="2">
        <v>0.83333333333333337</v>
      </c>
      <c r="J11924" t="s">
        <v>12</v>
      </c>
      <c r="K11924">
        <v>3155125</v>
      </c>
      <c r="L11924">
        <v>2948058</v>
      </c>
    </row>
    <row r="11925" spans="1:12" x14ac:dyDescent="0.2">
      <c r="A11925">
        <v>955055</v>
      </c>
      <c r="B11925" t="s">
        <v>37</v>
      </c>
      <c r="C11925" t="s">
        <v>38</v>
      </c>
      <c r="D11925" t="s">
        <v>14</v>
      </c>
      <c r="E11925" t="s">
        <v>39</v>
      </c>
      <c r="F11925" t="s">
        <v>22</v>
      </c>
      <c r="G11925" t="s">
        <v>11</v>
      </c>
      <c r="H11925" s="1">
        <v>43171</v>
      </c>
      <c r="I11925" s="2">
        <v>0</v>
      </c>
      <c r="J11925" t="s">
        <v>12</v>
      </c>
      <c r="K11925">
        <v>3155138</v>
      </c>
      <c r="L11925">
        <v>2948073</v>
      </c>
    </row>
    <row r="11926" spans="1:12" x14ac:dyDescent="0.2">
      <c r="A11926">
        <v>955056</v>
      </c>
      <c r="B11926" t="s">
        <v>37</v>
      </c>
      <c r="C11926" t="s">
        <v>38</v>
      </c>
      <c r="D11926" t="s">
        <v>14</v>
      </c>
      <c r="E11926" t="s">
        <v>39</v>
      </c>
      <c r="F11926" t="s">
        <v>22</v>
      </c>
      <c r="G11926" t="s">
        <v>11</v>
      </c>
      <c r="H11926" s="1">
        <v>43171</v>
      </c>
      <c r="I11926" s="2">
        <v>0.16666666666666666</v>
      </c>
      <c r="J11926" t="s">
        <v>12</v>
      </c>
      <c r="K11926">
        <v>3155140</v>
      </c>
      <c r="L11926">
        <v>2948074</v>
      </c>
    </row>
    <row r="11927" spans="1:12" x14ac:dyDescent="0.2">
      <c r="A11927">
        <v>955057</v>
      </c>
      <c r="B11927" t="s">
        <v>37</v>
      </c>
      <c r="C11927" t="s">
        <v>38</v>
      </c>
      <c r="D11927" t="s">
        <v>14</v>
      </c>
      <c r="E11927" t="s">
        <v>39</v>
      </c>
      <c r="F11927" t="s">
        <v>22</v>
      </c>
      <c r="G11927" t="s">
        <v>11</v>
      </c>
      <c r="H11927" s="1">
        <v>43171</v>
      </c>
      <c r="I11927" s="2">
        <v>0.33333333333333331</v>
      </c>
      <c r="J11927" t="s">
        <v>12</v>
      </c>
      <c r="K11927">
        <v>3155300</v>
      </c>
      <c r="L11927">
        <v>2948112</v>
      </c>
    </row>
    <row r="11928" spans="1:12" x14ac:dyDescent="0.2">
      <c r="A11928">
        <v>955058</v>
      </c>
      <c r="B11928" t="s">
        <v>37</v>
      </c>
      <c r="C11928" t="s">
        <v>38</v>
      </c>
      <c r="D11928" t="s">
        <v>14</v>
      </c>
      <c r="E11928" t="s">
        <v>39</v>
      </c>
      <c r="F11928" t="s">
        <v>22</v>
      </c>
      <c r="G11928" t="s">
        <v>11</v>
      </c>
      <c r="H11928" s="1">
        <v>43171</v>
      </c>
      <c r="I11928" s="2">
        <v>0.5</v>
      </c>
      <c r="J11928" t="s">
        <v>12</v>
      </c>
      <c r="K11928">
        <v>3155421</v>
      </c>
      <c r="L11928">
        <v>2948155</v>
      </c>
    </row>
    <row r="11929" spans="1:12" x14ac:dyDescent="0.2">
      <c r="A11929">
        <v>955059</v>
      </c>
      <c r="B11929" t="s">
        <v>37</v>
      </c>
      <c r="C11929" t="s">
        <v>38</v>
      </c>
      <c r="D11929" t="s">
        <v>14</v>
      </c>
      <c r="E11929" t="s">
        <v>39</v>
      </c>
      <c r="F11929" t="s">
        <v>22</v>
      </c>
      <c r="G11929" t="s">
        <v>11</v>
      </c>
      <c r="H11929" s="1">
        <v>43171</v>
      </c>
      <c r="I11929" s="2">
        <v>0.66666666666666663</v>
      </c>
      <c r="J11929" t="s">
        <v>12</v>
      </c>
      <c r="K11929">
        <v>3155511</v>
      </c>
      <c r="L11929">
        <v>2948207</v>
      </c>
    </row>
    <row r="11930" spans="1:12" x14ac:dyDescent="0.2">
      <c r="A11930">
        <v>955060</v>
      </c>
      <c r="B11930" t="s">
        <v>37</v>
      </c>
      <c r="C11930" t="s">
        <v>38</v>
      </c>
      <c r="D11930" t="s">
        <v>14</v>
      </c>
      <c r="E11930" t="s">
        <v>39</v>
      </c>
      <c r="F11930" t="s">
        <v>22</v>
      </c>
      <c r="G11930" t="s">
        <v>11</v>
      </c>
      <c r="H11930" s="1">
        <v>43171</v>
      </c>
      <c r="I11930" s="2">
        <v>0.83333333333333337</v>
      </c>
      <c r="J11930" t="s">
        <v>12</v>
      </c>
      <c r="K11930">
        <v>3155596</v>
      </c>
      <c r="L11930">
        <v>2948389</v>
      </c>
    </row>
    <row r="11931" spans="1:12" x14ac:dyDescent="0.2">
      <c r="A11931">
        <v>955061</v>
      </c>
      <c r="B11931" t="s">
        <v>37</v>
      </c>
      <c r="C11931" t="s">
        <v>38</v>
      </c>
      <c r="D11931" t="s">
        <v>14</v>
      </c>
      <c r="E11931" t="s">
        <v>39</v>
      </c>
      <c r="F11931" t="s">
        <v>22</v>
      </c>
      <c r="G11931" t="s">
        <v>11</v>
      </c>
      <c r="H11931" s="1">
        <v>43172</v>
      </c>
      <c r="I11931" s="2">
        <v>0</v>
      </c>
      <c r="J11931" t="s">
        <v>12</v>
      </c>
      <c r="K11931">
        <v>3155617</v>
      </c>
      <c r="L11931">
        <v>2948431</v>
      </c>
    </row>
    <row r="11932" spans="1:12" x14ac:dyDescent="0.2">
      <c r="A11932">
        <v>955062</v>
      </c>
      <c r="B11932" t="s">
        <v>37</v>
      </c>
      <c r="C11932" t="s">
        <v>38</v>
      </c>
      <c r="D11932" t="s">
        <v>14</v>
      </c>
      <c r="E11932" t="s">
        <v>39</v>
      </c>
      <c r="F11932" t="s">
        <v>22</v>
      </c>
      <c r="G11932" t="s">
        <v>11</v>
      </c>
      <c r="H11932" s="1">
        <v>43172</v>
      </c>
      <c r="I11932" s="2">
        <v>0.16666666666666666</v>
      </c>
      <c r="J11932" t="s">
        <v>12</v>
      </c>
      <c r="K11932">
        <v>3155618</v>
      </c>
      <c r="L11932">
        <v>2948434</v>
      </c>
    </row>
    <row r="11933" spans="1:12" x14ac:dyDescent="0.2">
      <c r="A11933">
        <v>955063</v>
      </c>
      <c r="B11933" t="s">
        <v>37</v>
      </c>
      <c r="C11933" t="s">
        <v>38</v>
      </c>
      <c r="D11933" t="s">
        <v>14</v>
      </c>
      <c r="E11933" t="s">
        <v>39</v>
      </c>
      <c r="F11933" t="s">
        <v>22</v>
      </c>
      <c r="G11933" t="s">
        <v>11</v>
      </c>
      <c r="H11933" s="1">
        <v>43172</v>
      </c>
      <c r="I11933" s="2">
        <v>0.33333333333333331</v>
      </c>
      <c r="J11933" t="s">
        <v>12</v>
      </c>
      <c r="K11933">
        <v>3155794</v>
      </c>
      <c r="L11933">
        <v>2948461</v>
      </c>
    </row>
    <row r="11934" spans="1:12" x14ac:dyDescent="0.2">
      <c r="A11934">
        <v>955064</v>
      </c>
      <c r="B11934" t="s">
        <v>37</v>
      </c>
      <c r="C11934" t="s">
        <v>38</v>
      </c>
      <c r="D11934" t="s">
        <v>14</v>
      </c>
      <c r="E11934" t="s">
        <v>39</v>
      </c>
      <c r="F11934" t="s">
        <v>22</v>
      </c>
      <c r="G11934" t="s">
        <v>11</v>
      </c>
      <c r="H11934" s="1">
        <v>43172</v>
      </c>
      <c r="I11934" s="2">
        <v>0.5</v>
      </c>
      <c r="J11934" t="s">
        <v>12</v>
      </c>
      <c r="K11934">
        <v>3155926</v>
      </c>
      <c r="L11934">
        <v>2948497</v>
      </c>
    </row>
    <row r="11935" spans="1:12" x14ac:dyDescent="0.2">
      <c r="A11935">
        <v>955065</v>
      </c>
      <c r="B11935" t="s">
        <v>37</v>
      </c>
      <c r="C11935" t="s">
        <v>38</v>
      </c>
      <c r="D11935" t="s">
        <v>14</v>
      </c>
      <c r="E11935" t="s">
        <v>39</v>
      </c>
      <c r="F11935" t="s">
        <v>22</v>
      </c>
      <c r="G11935" t="s">
        <v>11</v>
      </c>
      <c r="H11935" s="1">
        <v>43172</v>
      </c>
      <c r="I11935" s="2">
        <v>0.66666666666666663</v>
      </c>
      <c r="J11935" t="s">
        <v>12</v>
      </c>
      <c r="K11935">
        <v>3156019</v>
      </c>
      <c r="L11935">
        <v>2948554</v>
      </c>
    </row>
    <row r="11936" spans="1:12" x14ac:dyDescent="0.2">
      <c r="A11936">
        <v>955066</v>
      </c>
      <c r="B11936" t="s">
        <v>37</v>
      </c>
      <c r="C11936" t="s">
        <v>38</v>
      </c>
      <c r="D11936" t="s">
        <v>14</v>
      </c>
      <c r="E11936" t="s">
        <v>39</v>
      </c>
      <c r="F11936" t="s">
        <v>22</v>
      </c>
      <c r="G11936" t="s">
        <v>11</v>
      </c>
      <c r="H11936" s="1">
        <v>43172</v>
      </c>
      <c r="I11936" s="2">
        <v>0.83333333333333337</v>
      </c>
      <c r="J11936" t="s">
        <v>12</v>
      </c>
      <c r="K11936">
        <v>3156089</v>
      </c>
      <c r="L11936">
        <v>2948690</v>
      </c>
    </row>
    <row r="11937" spans="1:12" x14ac:dyDescent="0.2">
      <c r="A11937">
        <v>955067</v>
      </c>
      <c r="B11937" t="s">
        <v>37</v>
      </c>
      <c r="C11937" t="s">
        <v>38</v>
      </c>
      <c r="D11937" t="s">
        <v>14</v>
      </c>
      <c r="E11937" t="s">
        <v>39</v>
      </c>
      <c r="F11937" t="s">
        <v>22</v>
      </c>
      <c r="G11937" t="s">
        <v>11</v>
      </c>
      <c r="H11937" s="1">
        <v>43173</v>
      </c>
      <c r="I11937" s="2">
        <v>0</v>
      </c>
      <c r="J11937" t="s">
        <v>12</v>
      </c>
      <c r="K11937">
        <v>3156108</v>
      </c>
      <c r="L11937">
        <v>2948728</v>
      </c>
    </row>
    <row r="11938" spans="1:12" x14ac:dyDescent="0.2">
      <c r="A11938">
        <v>955068</v>
      </c>
      <c r="B11938" t="s">
        <v>37</v>
      </c>
      <c r="C11938" t="s">
        <v>38</v>
      </c>
      <c r="D11938" t="s">
        <v>14</v>
      </c>
      <c r="E11938" t="s">
        <v>39</v>
      </c>
      <c r="F11938" t="s">
        <v>22</v>
      </c>
      <c r="G11938" t="s">
        <v>11</v>
      </c>
      <c r="H11938" s="1">
        <v>43173</v>
      </c>
      <c r="I11938" s="2">
        <v>0.16666666666666666</v>
      </c>
      <c r="J11938" t="s">
        <v>12</v>
      </c>
      <c r="K11938">
        <v>3156112</v>
      </c>
      <c r="L11938">
        <v>2948743</v>
      </c>
    </row>
    <row r="11939" spans="1:12" x14ac:dyDescent="0.2">
      <c r="A11939">
        <v>955069</v>
      </c>
      <c r="B11939" t="s">
        <v>37</v>
      </c>
      <c r="C11939" t="s">
        <v>38</v>
      </c>
      <c r="D11939" t="s">
        <v>14</v>
      </c>
      <c r="E11939" t="s">
        <v>39</v>
      </c>
      <c r="F11939" t="s">
        <v>22</v>
      </c>
      <c r="G11939" t="s">
        <v>11</v>
      </c>
      <c r="H11939" s="1">
        <v>43173</v>
      </c>
      <c r="I11939" s="2">
        <v>0.33333333333333331</v>
      </c>
      <c r="J11939" t="s">
        <v>12</v>
      </c>
      <c r="K11939">
        <v>3156305</v>
      </c>
      <c r="L11939">
        <v>2948764</v>
      </c>
    </row>
    <row r="11940" spans="1:12" x14ac:dyDescent="0.2">
      <c r="A11940">
        <v>955070</v>
      </c>
      <c r="B11940" t="s">
        <v>37</v>
      </c>
      <c r="C11940" t="s">
        <v>38</v>
      </c>
      <c r="D11940" t="s">
        <v>14</v>
      </c>
      <c r="E11940" t="s">
        <v>39</v>
      </c>
      <c r="F11940" t="s">
        <v>22</v>
      </c>
      <c r="G11940" t="s">
        <v>11</v>
      </c>
      <c r="H11940" s="1">
        <v>43173</v>
      </c>
      <c r="I11940" s="2">
        <v>0.5</v>
      </c>
      <c r="J11940" t="s">
        <v>12</v>
      </c>
      <c r="K11940">
        <v>3156443</v>
      </c>
      <c r="L11940">
        <v>2948818</v>
      </c>
    </row>
    <row r="11941" spans="1:12" x14ac:dyDescent="0.2">
      <c r="A11941">
        <v>955071</v>
      </c>
      <c r="B11941" t="s">
        <v>37</v>
      </c>
      <c r="C11941" t="s">
        <v>38</v>
      </c>
      <c r="D11941" t="s">
        <v>14</v>
      </c>
      <c r="E11941" t="s">
        <v>39</v>
      </c>
      <c r="F11941" t="s">
        <v>22</v>
      </c>
      <c r="G11941" t="s">
        <v>11</v>
      </c>
      <c r="H11941" s="1">
        <v>43173</v>
      </c>
      <c r="I11941" s="2">
        <v>0.66666666666666663</v>
      </c>
      <c r="J11941" t="s">
        <v>12</v>
      </c>
      <c r="K11941">
        <v>3156532</v>
      </c>
      <c r="L11941">
        <v>2948888</v>
      </c>
    </row>
    <row r="11942" spans="1:12" x14ac:dyDescent="0.2">
      <c r="A11942">
        <v>955072</v>
      </c>
      <c r="B11942" t="s">
        <v>37</v>
      </c>
      <c r="C11942" t="s">
        <v>38</v>
      </c>
      <c r="D11942" t="s">
        <v>14</v>
      </c>
      <c r="E11942" t="s">
        <v>39</v>
      </c>
      <c r="F11942" t="s">
        <v>22</v>
      </c>
      <c r="G11942" t="s">
        <v>11</v>
      </c>
      <c r="H11942" s="1">
        <v>43173</v>
      </c>
      <c r="I11942" s="2">
        <v>0.83333333333333337</v>
      </c>
      <c r="J11942" t="s">
        <v>12</v>
      </c>
      <c r="K11942">
        <v>3156619</v>
      </c>
      <c r="L11942">
        <v>2949086</v>
      </c>
    </row>
    <row r="11943" spans="1:12" x14ac:dyDescent="0.2">
      <c r="A11943">
        <v>955073</v>
      </c>
      <c r="B11943" t="s">
        <v>37</v>
      </c>
      <c r="C11943" t="s">
        <v>38</v>
      </c>
      <c r="D11943" t="s">
        <v>14</v>
      </c>
      <c r="E11943" t="s">
        <v>39</v>
      </c>
      <c r="F11943" t="s">
        <v>22</v>
      </c>
      <c r="G11943" t="s">
        <v>11</v>
      </c>
      <c r="H11943" s="1">
        <v>43174</v>
      </c>
      <c r="I11943" s="2">
        <v>0</v>
      </c>
      <c r="J11943" t="s">
        <v>12</v>
      </c>
      <c r="K11943">
        <v>3156644</v>
      </c>
      <c r="L11943">
        <v>2949126</v>
      </c>
    </row>
    <row r="11944" spans="1:12" x14ac:dyDescent="0.2">
      <c r="A11944">
        <v>955074</v>
      </c>
      <c r="B11944" t="s">
        <v>37</v>
      </c>
      <c r="C11944" t="s">
        <v>38</v>
      </c>
      <c r="D11944" t="s">
        <v>14</v>
      </c>
      <c r="E11944" t="s">
        <v>39</v>
      </c>
      <c r="F11944" t="s">
        <v>22</v>
      </c>
      <c r="G11944" t="s">
        <v>11</v>
      </c>
      <c r="H11944" s="1">
        <v>43174</v>
      </c>
      <c r="I11944" s="2">
        <v>0.16666666666666666</v>
      </c>
      <c r="J11944" t="s">
        <v>12</v>
      </c>
      <c r="K11944">
        <v>3156647</v>
      </c>
      <c r="L11944">
        <v>2949134</v>
      </c>
    </row>
    <row r="11945" spans="1:12" x14ac:dyDescent="0.2">
      <c r="A11945">
        <v>955075</v>
      </c>
      <c r="B11945" t="s">
        <v>37</v>
      </c>
      <c r="C11945" t="s">
        <v>38</v>
      </c>
      <c r="D11945" t="s">
        <v>14</v>
      </c>
      <c r="E11945" t="s">
        <v>39</v>
      </c>
      <c r="F11945" t="s">
        <v>22</v>
      </c>
      <c r="G11945" t="s">
        <v>11</v>
      </c>
      <c r="H11945" s="1">
        <v>43174</v>
      </c>
      <c r="I11945" s="2">
        <v>0.33333333333333331</v>
      </c>
      <c r="J11945" t="s">
        <v>12</v>
      </c>
      <c r="K11945">
        <v>3156825</v>
      </c>
      <c r="L11945">
        <v>2949166</v>
      </c>
    </row>
    <row r="11946" spans="1:12" x14ac:dyDescent="0.2">
      <c r="A11946">
        <v>955076</v>
      </c>
      <c r="B11946" t="s">
        <v>37</v>
      </c>
      <c r="C11946" t="s">
        <v>38</v>
      </c>
      <c r="D11946" t="s">
        <v>14</v>
      </c>
      <c r="E11946" t="s">
        <v>39</v>
      </c>
      <c r="F11946" t="s">
        <v>22</v>
      </c>
      <c r="G11946" t="s">
        <v>11</v>
      </c>
      <c r="H11946" s="1">
        <v>43174</v>
      </c>
      <c r="I11946" s="2">
        <v>0.5</v>
      </c>
      <c r="J11946" t="s">
        <v>12</v>
      </c>
      <c r="K11946">
        <v>3156967</v>
      </c>
      <c r="L11946">
        <v>2949207</v>
      </c>
    </row>
    <row r="11947" spans="1:12" x14ac:dyDescent="0.2">
      <c r="A11947">
        <v>955077</v>
      </c>
      <c r="B11947" t="s">
        <v>37</v>
      </c>
      <c r="C11947" t="s">
        <v>38</v>
      </c>
      <c r="D11947" t="s">
        <v>14</v>
      </c>
      <c r="E11947" t="s">
        <v>39</v>
      </c>
      <c r="F11947" t="s">
        <v>22</v>
      </c>
      <c r="G11947" t="s">
        <v>11</v>
      </c>
      <c r="H11947" s="1">
        <v>43174</v>
      </c>
      <c r="I11947" s="2">
        <v>0.66666666666666663</v>
      </c>
      <c r="J11947" t="s">
        <v>12</v>
      </c>
      <c r="K11947">
        <v>3157071</v>
      </c>
      <c r="L11947">
        <v>2949278</v>
      </c>
    </row>
    <row r="11948" spans="1:12" x14ac:dyDescent="0.2">
      <c r="A11948">
        <v>955078</v>
      </c>
      <c r="B11948" t="s">
        <v>37</v>
      </c>
      <c r="C11948" t="s">
        <v>38</v>
      </c>
      <c r="D11948" t="s">
        <v>14</v>
      </c>
      <c r="E11948" t="s">
        <v>39</v>
      </c>
      <c r="F11948" t="s">
        <v>22</v>
      </c>
      <c r="G11948" t="s">
        <v>11</v>
      </c>
      <c r="H11948" s="1">
        <v>43174</v>
      </c>
      <c r="I11948" s="2">
        <v>0.83333333333333337</v>
      </c>
      <c r="J11948" t="s">
        <v>12</v>
      </c>
      <c r="K11948">
        <v>3157167</v>
      </c>
      <c r="L11948">
        <v>2949447</v>
      </c>
    </row>
    <row r="11949" spans="1:12" x14ac:dyDescent="0.2">
      <c r="A11949">
        <v>955079</v>
      </c>
      <c r="B11949" t="s">
        <v>37</v>
      </c>
      <c r="C11949" t="s">
        <v>38</v>
      </c>
      <c r="D11949" t="s">
        <v>14</v>
      </c>
      <c r="E11949" t="s">
        <v>39</v>
      </c>
      <c r="F11949" t="s">
        <v>22</v>
      </c>
      <c r="G11949" t="s">
        <v>11</v>
      </c>
      <c r="H11949" s="1">
        <v>43175</v>
      </c>
      <c r="I11949" s="2">
        <v>0</v>
      </c>
      <c r="J11949" t="s">
        <v>12</v>
      </c>
      <c r="K11949">
        <v>3157190</v>
      </c>
      <c r="L11949">
        <v>2949492</v>
      </c>
    </row>
    <row r="11950" spans="1:12" x14ac:dyDescent="0.2">
      <c r="A11950">
        <v>955080</v>
      </c>
      <c r="B11950" t="s">
        <v>37</v>
      </c>
      <c r="C11950" t="s">
        <v>38</v>
      </c>
      <c r="D11950" t="s">
        <v>14</v>
      </c>
      <c r="E11950" t="s">
        <v>39</v>
      </c>
      <c r="F11950" t="s">
        <v>22</v>
      </c>
      <c r="G11950" t="s">
        <v>11</v>
      </c>
      <c r="H11950" s="1">
        <v>43175</v>
      </c>
      <c r="I11950" s="2">
        <v>0.16666666666666666</v>
      </c>
      <c r="J11950" t="s">
        <v>12</v>
      </c>
      <c r="K11950">
        <v>3157192</v>
      </c>
      <c r="L11950">
        <v>2949499</v>
      </c>
    </row>
    <row r="11951" spans="1:12" x14ac:dyDescent="0.2">
      <c r="A11951">
        <v>955081</v>
      </c>
      <c r="B11951" t="s">
        <v>37</v>
      </c>
      <c r="C11951" t="s">
        <v>38</v>
      </c>
      <c r="D11951" t="s">
        <v>14</v>
      </c>
      <c r="E11951" t="s">
        <v>39</v>
      </c>
      <c r="F11951" t="s">
        <v>22</v>
      </c>
      <c r="G11951" t="s">
        <v>11</v>
      </c>
      <c r="H11951" s="1">
        <v>43175</v>
      </c>
      <c r="I11951" s="2">
        <v>0.33333333333333331</v>
      </c>
      <c r="J11951" t="s">
        <v>12</v>
      </c>
      <c r="K11951">
        <v>3157337</v>
      </c>
      <c r="L11951">
        <v>2949544</v>
      </c>
    </row>
    <row r="11952" spans="1:12" x14ac:dyDescent="0.2">
      <c r="A11952">
        <v>955082</v>
      </c>
      <c r="B11952" t="s">
        <v>37</v>
      </c>
      <c r="C11952" t="s">
        <v>38</v>
      </c>
      <c r="D11952" t="s">
        <v>14</v>
      </c>
      <c r="E11952" t="s">
        <v>39</v>
      </c>
      <c r="F11952" t="s">
        <v>22</v>
      </c>
      <c r="G11952" t="s">
        <v>11</v>
      </c>
      <c r="H11952" s="1">
        <v>43175</v>
      </c>
      <c r="I11952" s="2">
        <v>0.5</v>
      </c>
      <c r="J11952" t="s">
        <v>12</v>
      </c>
      <c r="K11952">
        <v>3157471</v>
      </c>
      <c r="L11952">
        <v>2949580</v>
      </c>
    </row>
    <row r="11953" spans="1:12" x14ac:dyDescent="0.2">
      <c r="A11953">
        <v>955083</v>
      </c>
      <c r="B11953" t="s">
        <v>37</v>
      </c>
      <c r="C11953" t="s">
        <v>38</v>
      </c>
      <c r="D11953" t="s">
        <v>14</v>
      </c>
      <c r="E11953" t="s">
        <v>39</v>
      </c>
      <c r="F11953" t="s">
        <v>22</v>
      </c>
      <c r="G11953" t="s">
        <v>11</v>
      </c>
      <c r="H11953" s="1">
        <v>43175</v>
      </c>
      <c r="I11953" s="2">
        <v>0.66666666666666663</v>
      </c>
      <c r="J11953" t="s">
        <v>12</v>
      </c>
      <c r="K11953">
        <v>3157572</v>
      </c>
      <c r="L11953">
        <v>2949658</v>
      </c>
    </row>
    <row r="11954" spans="1:12" x14ac:dyDescent="0.2">
      <c r="A11954">
        <v>955084</v>
      </c>
      <c r="B11954" t="s">
        <v>37</v>
      </c>
      <c r="C11954" t="s">
        <v>38</v>
      </c>
      <c r="D11954" t="s">
        <v>14</v>
      </c>
      <c r="E11954" t="s">
        <v>39</v>
      </c>
      <c r="F11954" t="s">
        <v>22</v>
      </c>
      <c r="G11954" t="s">
        <v>11</v>
      </c>
      <c r="H11954" s="1">
        <v>43175</v>
      </c>
      <c r="I11954" s="2">
        <v>0.83333333333333337</v>
      </c>
      <c r="J11954" t="s">
        <v>12</v>
      </c>
      <c r="K11954">
        <v>3157678</v>
      </c>
      <c r="L11954">
        <v>2949780</v>
      </c>
    </row>
    <row r="11955" spans="1:12" x14ac:dyDescent="0.2">
      <c r="A11955">
        <v>955085</v>
      </c>
      <c r="B11955" t="s">
        <v>37</v>
      </c>
      <c r="C11955" t="s">
        <v>38</v>
      </c>
      <c r="D11955" t="s">
        <v>15</v>
      </c>
      <c r="E11955" t="s">
        <v>39</v>
      </c>
      <c r="F11955" t="s">
        <v>22</v>
      </c>
      <c r="G11955" t="s">
        <v>11</v>
      </c>
      <c r="H11955" s="1">
        <v>43169</v>
      </c>
      <c r="I11955" s="2">
        <v>0.125</v>
      </c>
      <c r="J11955" t="s">
        <v>12</v>
      </c>
      <c r="K11955">
        <v>3664750</v>
      </c>
      <c r="L11955">
        <v>2121347</v>
      </c>
    </row>
    <row r="11956" spans="1:12" x14ac:dyDescent="0.2">
      <c r="A11956">
        <v>955086</v>
      </c>
      <c r="B11956" t="s">
        <v>37</v>
      </c>
      <c r="C11956" t="s">
        <v>38</v>
      </c>
      <c r="D11956" t="s">
        <v>15</v>
      </c>
      <c r="E11956" t="s">
        <v>39</v>
      </c>
      <c r="F11956" t="s">
        <v>22</v>
      </c>
      <c r="G11956" t="s">
        <v>11</v>
      </c>
      <c r="H11956" s="1">
        <v>43169</v>
      </c>
      <c r="I11956" s="2">
        <v>0.29166666666666669</v>
      </c>
      <c r="J11956" t="s">
        <v>12</v>
      </c>
      <c r="K11956">
        <v>3664782</v>
      </c>
      <c r="L11956">
        <v>2121349</v>
      </c>
    </row>
    <row r="11957" spans="1:12" x14ac:dyDescent="0.2">
      <c r="A11957">
        <v>955087</v>
      </c>
      <c r="B11957" t="s">
        <v>37</v>
      </c>
      <c r="C11957" t="s">
        <v>38</v>
      </c>
      <c r="D11957" t="s">
        <v>15</v>
      </c>
      <c r="E11957" t="s">
        <v>39</v>
      </c>
      <c r="F11957" t="s">
        <v>22</v>
      </c>
      <c r="G11957" t="s">
        <v>11</v>
      </c>
      <c r="H11957" s="1">
        <v>43169</v>
      </c>
      <c r="I11957" s="2">
        <v>0.45833333333333331</v>
      </c>
      <c r="J11957" t="s">
        <v>12</v>
      </c>
      <c r="K11957">
        <v>3664845</v>
      </c>
      <c r="L11957">
        <v>2121363</v>
      </c>
    </row>
    <row r="11958" spans="1:12" x14ac:dyDescent="0.2">
      <c r="A11958">
        <v>955088</v>
      </c>
      <c r="B11958" t="s">
        <v>37</v>
      </c>
      <c r="C11958" t="s">
        <v>38</v>
      </c>
      <c r="D11958" t="s">
        <v>15</v>
      </c>
      <c r="E11958" t="s">
        <v>39</v>
      </c>
      <c r="F11958" t="s">
        <v>22</v>
      </c>
      <c r="G11958" t="s">
        <v>11</v>
      </c>
      <c r="H11958" s="1">
        <v>43169</v>
      </c>
      <c r="I11958" s="2">
        <v>0.625</v>
      </c>
      <c r="J11958" t="s">
        <v>12</v>
      </c>
      <c r="K11958">
        <v>3664907</v>
      </c>
      <c r="L11958">
        <v>2121383</v>
      </c>
    </row>
    <row r="11959" spans="1:12" x14ac:dyDescent="0.2">
      <c r="A11959">
        <v>955089</v>
      </c>
      <c r="B11959" t="s">
        <v>37</v>
      </c>
      <c r="C11959" t="s">
        <v>38</v>
      </c>
      <c r="D11959" t="s">
        <v>15</v>
      </c>
      <c r="E11959" t="s">
        <v>39</v>
      </c>
      <c r="F11959" t="s">
        <v>22</v>
      </c>
      <c r="G11959" t="s">
        <v>11</v>
      </c>
      <c r="H11959" s="1">
        <v>43169</v>
      </c>
      <c r="I11959" s="2">
        <v>0.79166666666666663</v>
      </c>
      <c r="J11959" t="s">
        <v>12</v>
      </c>
      <c r="K11959">
        <v>3664969</v>
      </c>
      <c r="L11959">
        <v>2121442</v>
      </c>
    </row>
    <row r="11960" spans="1:12" x14ac:dyDescent="0.2">
      <c r="A11960">
        <v>955090</v>
      </c>
      <c r="B11960" t="s">
        <v>37</v>
      </c>
      <c r="C11960" t="s">
        <v>38</v>
      </c>
      <c r="D11960" t="s">
        <v>15</v>
      </c>
      <c r="E11960" t="s">
        <v>39</v>
      </c>
      <c r="F11960" t="s">
        <v>22</v>
      </c>
      <c r="G11960" t="s">
        <v>11</v>
      </c>
      <c r="H11960" s="1">
        <v>43169</v>
      </c>
      <c r="I11960" s="2">
        <v>0.95833333333333337</v>
      </c>
      <c r="J11960" t="s">
        <v>12</v>
      </c>
      <c r="K11960">
        <v>3664999</v>
      </c>
      <c r="L11960">
        <v>2121470</v>
      </c>
    </row>
    <row r="11961" spans="1:12" x14ac:dyDescent="0.2">
      <c r="A11961">
        <v>955091</v>
      </c>
      <c r="B11961" t="s">
        <v>37</v>
      </c>
      <c r="C11961" t="s">
        <v>38</v>
      </c>
      <c r="D11961" t="s">
        <v>15</v>
      </c>
      <c r="E11961" t="s">
        <v>39</v>
      </c>
      <c r="F11961" t="s">
        <v>22</v>
      </c>
      <c r="G11961" t="s">
        <v>11</v>
      </c>
      <c r="H11961" s="1">
        <v>43170</v>
      </c>
      <c r="I11961" s="2">
        <v>0.16666666666666666</v>
      </c>
      <c r="J11961" t="s">
        <v>12</v>
      </c>
      <c r="K11961">
        <v>3665016</v>
      </c>
      <c r="L11961">
        <v>2121483</v>
      </c>
    </row>
    <row r="11962" spans="1:12" x14ac:dyDescent="0.2">
      <c r="A11962">
        <v>955092</v>
      </c>
      <c r="B11962" t="s">
        <v>37</v>
      </c>
      <c r="C11962" t="s">
        <v>38</v>
      </c>
      <c r="D11962" t="s">
        <v>15</v>
      </c>
      <c r="E11962" t="s">
        <v>39</v>
      </c>
      <c r="F11962" t="s">
        <v>22</v>
      </c>
      <c r="G11962" t="s">
        <v>11</v>
      </c>
      <c r="H11962" s="1">
        <v>43170</v>
      </c>
      <c r="I11962" s="2">
        <v>0.33333333333333331</v>
      </c>
      <c r="J11962" t="s">
        <v>12</v>
      </c>
      <c r="K11962">
        <v>3665038</v>
      </c>
      <c r="L11962">
        <v>2121489</v>
      </c>
    </row>
    <row r="11963" spans="1:12" x14ac:dyDescent="0.2">
      <c r="A11963">
        <v>955093</v>
      </c>
      <c r="B11963" t="s">
        <v>37</v>
      </c>
      <c r="C11963" t="s">
        <v>38</v>
      </c>
      <c r="D11963" t="s">
        <v>15</v>
      </c>
      <c r="E11963" t="s">
        <v>39</v>
      </c>
      <c r="F11963" t="s">
        <v>22</v>
      </c>
      <c r="G11963" t="s">
        <v>11</v>
      </c>
      <c r="H11963" s="1">
        <v>43170</v>
      </c>
      <c r="I11963" s="2">
        <v>0.5</v>
      </c>
      <c r="J11963" t="s">
        <v>12</v>
      </c>
      <c r="K11963">
        <v>3665092</v>
      </c>
      <c r="L11963">
        <v>2121502</v>
      </c>
    </row>
    <row r="11964" spans="1:12" x14ac:dyDescent="0.2">
      <c r="A11964">
        <v>955094</v>
      </c>
      <c r="B11964" t="s">
        <v>37</v>
      </c>
      <c r="C11964" t="s">
        <v>38</v>
      </c>
      <c r="D11964" t="s">
        <v>15</v>
      </c>
      <c r="E11964" t="s">
        <v>39</v>
      </c>
      <c r="F11964" t="s">
        <v>22</v>
      </c>
      <c r="G11964" t="s">
        <v>11</v>
      </c>
      <c r="H11964" s="1">
        <v>43170</v>
      </c>
      <c r="I11964" s="2">
        <v>0.66666666666666663</v>
      </c>
      <c r="J11964" t="s">
        <v>12</v>
      </c>
      <c r="K11964">
        <v>3665160</v>
      </c>
      <c r="L11964">
        <v>2121528</v>
      </c>
    </row>
    <row r="11965" spans="1:12" x14ac:dyDescent="0.2">
      <c r="A11965">
        <v>955095</v>
      </c>
      <c r="B11965" t="s">
        <v>37</v>
      </c>
      <c r="C11965" t="s">
        <v>38</v>
      </c>
      <c r="D11965" t="s">
        <v>15</v>
      </c>
      <c r="E11965" t="s">
        <v>39</v>
      </c>
      <c r="F11965" t="s">
        <v>22</v>
      </c>
      <c r="G11965" t="s">
        <v>11</v>
      </c>
      <c r="H11965" s="1">
        <v>43170</v>
      </c>
      <c r="I11965" s="2">
        <v>0.83333333333333337</v>
      </c>
      <c r="J11965" t="s">
        <v>12</v>
      </c>
      <c r="K11965">
        <v>3665227</v>
      </c>
      <c r="L11965">
        <v>2121563</v>
      </c>
    </row>
    <row r="11966" spans="1:12" x14ac:dyDescent="0.2">
      <c r="A11966">
        <v>955096</v>
      </c>
      <c r="B11966" t="s">
        <v>37</v>
      </c>
      <c r="C11966" t="s">
        <v>38</v>
      </c>
      <c r="D11966" t="s">
        <v>15</v>
      </c>
      <c r="E11966" t="s">
        <v>39</v>
      </c>
      <c r="F11966" t="s">
        <v>22</v>
      </c>
      <c r="G11966" t="s">
        <v>11</v>
      </c>
      <c r="H11966" s="1">
        <v>43171</v>
      </c>
      <c r="I11966" s="2">
        <v>0</v>
      </c>
      <c r="J11966" t="s">
        <v>12</v>
      </c>
      <c r="K11966">
        <v>3665250</v>
      </c>
      <c r="L11966">
        <v>2121579</v>
      </c>
    </row>
    <row r="11967" spans="1:12" x14ac:dyDescent="0.2">
      <c r="A11967">
        <v>955097</v>
      </c>
      <c r="B11967" t="s">
        <v>37</v>
      </c>
      <c r="C11967" t="s">
        <v>38</v>
      </c>
      <c r="D11967" t="s">
        <v>15</v>
      </c>
      <c r="E11967" t="s">
        <v>39</v>
      </c>
      <c r="F11967" t="s">
        <v>22</v>
      </c>
      <c r="G11967" t="s">
        <v>11</v>
      </c>
      <c r="H11967" s="1">
        <v>43171</v>
      </c>
      <c r="I11967" s="2">
        <v>0.16666666666666666</v>
      </c>
      <c r="J11967" t="s">
        <v>12</v>
      </c>
      <c r="K11967">
        <v>3665256</v>
      </c>
      <c r="L11967">
        <v>2121584</v>
      </c>
    </row>
    <row r="11968" spans="1:12" x14ac:dyDescent="0.2">
      <c r="A11968">
        <v>955098</v>
      </c>
      <c r="B11968" t="s">
        <v>37</v>
      </c>
      <c r="C11968" t="s">
        <v>38</v>
      </c>
      <c r="D11968" t="s">
        <v>15</v>
      </c>
      <c r="E11968" t="s">
        <v>39</v>
      </c>
      <c r="F11968" t="s">
        <v>22</v>
      </c>
      <c r="G11968" t="s">
        <v>11</v>
      </c>
      <c r="H11968" s="1">
        <v>43171</v>
      </c>
      <c r="I11968" s="2">
        <v>0.33333333333333331</v>
      </c>
      <c r="J11968" t="s">
        <v>12</v>
      </c>
      <c r="K11968">
        <v>3665487</v>
      </c>
      <c r="L11968">
        <v>2121606</v>
      </c>
    </row>
    <row r="11969" spans="1:12" x14ac:dyDescent="0.2">
      <c r="A11969">
        <v>955099</v>
      </c>
      <c r="B11969" t="s">
        <v>37</v>
      </c>
      <c r="C11969" t="s">
        <v>38</v>
      </c>
      <c r="D11969" t="s">
        <v>15</v>
      </c>
      <c r="E11969" t="s">
        <v>39</v>
      </c>
      <c r="F11969" t="s">
        <v>22</v>
      </c>
      <c r="G11969" t="s">
        <v>11</v>
      </c>
      <c r="H11969" s="1">
        <v>43171</v>
      </c>
      <c r="I11969" s="2">
        <v>0.5</v>
      </c>
      <c r="J11969" t="s">
        <v>12</v>
      </c>
      <c r="K11969">
        <v>3665645</v>
      </c>
      <c r="L11969">
        <v>2121643</v>
      </c>
    </row>
    <row r="11970" spans="1:12" x14ac:dyDescent="0.2">
      <c r="A11970">
        <v>955100</v>
      </c>
      <c r="B11970" t="s">
        <v>37</v>
      </c>
      <c r="C11970" t="s">
        <v>38</v>
      </c>
      <c r="D11970" t="s">
        <v>15</v>
      </c>
      <c r="E11970" t="s">
        <v>39</v>
      </c>
      <c r="F11970" t="s">
        <v>22</v>
      </c>
      <c r="G11970" t="s">
        <v>11</v>
      </c>
      <c r="H11970" s="1">
        <v>43171</v>
      </c>
      <c r="I11970" s="2">
        <v>0.66666666666666663</v>
      </c>
      <c r="J11970" t="s">
        <v>12</v>
      </c>
      <c r="K11970">
        <v>3665763</v>
      </c>
      <c r="L11970">
        <v>2121692</v>
      </c>
    </row>
    <row r="11971" spans="1:12" x14ac:dyDescent="0.2">
      <c r="A11971">
        <v>955101</v>
      </c>
      <c r="B11971" t="s">
        <v>37</v>
      </c>
      <c r="C11971" t="s">
        <v>38</v>
      </c>
      <c r="D11971" t="s">
        <v>15</v>
      </c>
      <c r="E11971" t="s">
        <v>39</v>
      </c>
      <c r="F11971" t="s">
        <v>22</v>
      </c>
      <c r="G11971" t="s">
        <v>11</v>
      </c>
      <c r="H11971" s="1">
        <v>43171</v>
      </c>
      <c r="I11971" s="2">
        <v>0.83333333333333337</v>
      </c>
      <c r="J11971" t="s">
        <v>12</v>
      </c>
      <c r="K11971">
        <v>3665866</v>
      </c>
      <c r="L11971">
        <v>2121828</v>
      </c>
    </row>
    <row r="11972" spans="1:12" x14ac:dyDescent="0.2">
      <c r="A11972">
        <v>955102</v>
      </c>
      <c r="B11972" t="s">
        <v>37</v>
      </c>
      <c r="C11972" t="s">
        <v>38</v>
      </c>
      <c r="D11972" t="s">
        <v>15</v>
      </c>
      <c r="E11972" t="s">
        <v>39</v>
      </c>
      <c r="F11972" t="s">
        <v>22</v>
      </c>
      <c r="G11972" t="s">
        <v>11</v>
      </c>
      <c r="H11972" s="1">
        <v>43172</v>
      </c>
      <c r="I11972" s="2">
        <v>0</v>
      </c>
      <c r="J11972" t="s">
        <v>12</v>
      </c>
      <c r="K11972">
        <v>3665891</v>
      </c>
      <c r="L11972">
        <v>2121860</v>
      </c>
    </row>
    <row r="11973" spans="1:12" x14ac:dyDescent="0.2">
      <c r="A11973">
        <v>955103</v>
      </c>
      <c r="B11973" t="s">
        <v>37</v>
      </c>
      <c r="C11973" t="s">
        <v>38</v>
      </c>
      <c r="D11973" t="s">
        <v>15</v>
      </c>
      <c r="E11973" t="s">
        <v>39</v>
      </c>
      <c r="F11973" t="s">
        <v>22</v>
      </c>
      <c r="G11973" t="s">
        <v>11</v>
      </c>
      <c r="H11973" s="1">
        <v>43172</v>
      </c>
      <c r="I11973" s="2">
        <v>0.16666666666666666</v>
      </c>
      <c r="J11973" t="s">
        <v>12</v>
      </c>
      <c r="K11973">
        <v>3665899</v>
      </c>
      <c r="L11973">
        <v>2121862</v>
      </c>
    </row>
    <row r="11974" spans="1:12" x14ac:dyDescent="0.2">
      <c r="A11974">
        <v>955104</v>
      </c>
      <c r="B11974" t="s">
        <v>37</v>
      </c>
      <c r="C11974" t="s">
        <v>38</v>
      </c>
      <c r="D11974" t="s">
        <v>15</v>
      </c>
      <c r="E11974" t="s">
        <v>39</v>
      </c>
      <c r="F11974" t="s">
        <v>22</v>
      </c>
      <c r="G11974" t="s">
        <v>11</v>
      </c>
      <c r="H11974" s="1">
        <v>43172</v>
      </c>
      <c r="I11974" s="2">
        <v>0.33333333333333331</v>
      </c>
      <c r="J11974" t="s">
        <v>12</v>
      </c>
      <c r="K11974">
        <v>3666076</v>
      </c>
      <c r="L11974">
        <v>2121879</v>
      </c>
    </row>
    <row r="11975" spans="1:12" x14ac:dyDescent="0.2">
      <c r="A11975">
        <v>955105</v>
      </c>
      <c r="B11975" t="s">
        <v>37</v>
      </c>
      <c r="C11975" t="s">
        <v>38</v>
      </c>
      <c r="D11975" t="s">
        <v>15</v>
      </c>
      <c r="E11975" t="s">
        <v>39</v>
      </c>
      <c r="F11975" t="s">
        <v>22</v>
      </c>
      <c r="G11975" t="s">
        <v>11</v>
      </c>
      <c r="H11975" s="1">
        <v>43172</v>
      </c>
      <c r="I11975" s="2">
        <v>0.5</v>
      </c>
      <c r="J11975" t="s">
        <v>12</v>
      </c>
      <c r="K11975">
        <v>3666215</v>
      </c>
      <c r="L11975">
        <v>2121909</v>
      </c>
    </row>
    <row r="11976" spans="1:12" x14ac:dyDescent="0.2">
      <c r="A11976">
        <v>955106</v>
      </c>
      <c r="B11976" t="s">
        <v>37</v>
      </c>
      <c r="C11976" t="s">
        <v>38</v>
      </c>
      <c r="D11976" t="s">
        <v>15</v>
      </c>
      <c r="E11976" t="s">
        <v>39</v>
      </c>
      <c r="F11976" t="s">
        <v>22</v>
      </c>
      <c r="G11976" t="s">
        <v>11</v>
      </c>
      <c r="H11976" s="1">
        <v>43172</v>
      </c>
      <c r="I11976" s="2">
        <v>0.66666666666666663</v>
      </c>
      <c r="J11976" t="s">
        <v>12</v>
      </c>
      <c r="K11976">
        <v>3666312</v>
      </c>
      <c r="L11976">
        <v>2121960</v>
      </c>
    </row>
    <row r="11977" spans="1:12" x14ac:dyDescent="0.2">
      <c r="A11977">
        <v>955107</v>
      </c>
      <c r="B11977" t="s">
        <v>37</v>
      </c>
      <c r="C11977" t="s">
        <v>38</v>
      </c>
      <c r="D11977" t="s">
        <v>15</v>
      </c>
      <c r="E11977" t="s">
        <v>39</v>
      </c>
      <c r="F11977" t="s">
        <v>22</v>
      </c>
      <c r="G11977" t="s">
        <v>11</v>
      </c>
      <c r="H11977" s="1">
        <v>43172</v>
      </c>
      <c r="I11977" s="2">
        <v>0.83333333333333337</v>
      </c>
      <c r="J11977" t="s">
        <v>12</v>
      </c>
      <c r="K11977">
        <v>3666408</v>
      </c>
      <c r="L11977">
        <v>2122101</v>
      </c>
    </row>
    <row r="11978" spans="1:12" x14ac:dyDescent="0.2">
      <c r="A11978">
        <v>955108</v>
      </c>
      <c r="B11978" t="s">
        <v>37</v>
      </c>
      <c r="C11978" t="s">
        <v>38</v>
      </c>
      <c r="D11978" t="s">
        <v>15</v>
      </c>
      <c r="E11978" t="s">
        <v>39</v>
      </c>
      <c r="F11978" t="s">
        <v>22</v>
      </c>
      <c r="G11978" t="s">
        <v>11</v>
      </c>
      <c r="H11978" s="1">
        <v>43173</v>
      </c>
      <c r="I11978" s="2">
        <v>0</v>
      </c>
      <c r="J11978" t="s">
        <v>12</v>
      </c>
      <c r="K11978">
        <v>3666436</v>
      </c>
      <c r="L11978">
        <v>2122139</v>
      </c>
    </row>
    <row r="11979" spans="1:12" x14ac:dyDescent="0.2">
      <c r="A11979">
        <v>955109</v>
      </c>
      <c r="B11979" t="s">
        <v>37</v>
      </c>
      <c r="C11979" t="s">
        <v>38</v>
      </c>
      <c r="D11979" t="s">
        <v>15</v>
      </c>
      <c r="E11979" t="s">
        <v>39</v>
      </c>
      <c r="F11979" t="s">
        <v>22</v>
      </c>
      <c r="G11979" t="s">
        <v>11</v>
      </c>
      <c r="H11979" s="1">
        <v>43173</v>
      </c>
      <c r="I11979" s="2">
        <v>0.16666666666666666</v>
      </c>
      <c r="J11979" t="s">
        <v>12</v>
      </c>
      <c r="K11979">
        <v>3666439</v>
      </c>
      <c r="L11979">
        <v>2122145</v>
      </c>
    </row>
    <row r="11980" spans="1:12" x14ac:dyDescent="0.2">
      <c r="A11980">
        <v>955110</v>
      </c>
      <c r="B11980" t="s">
        <v>37</v>
      </c>
      <c r="C11980" t="s">
        <v>38</v>
      </c>
      <c r="D11980" t="s">
        <v>15</v>
      </c>
      <c r="E11980" t="s">
        <v>39</v>
      </c>
      <c r="F11980" t="s">
        <v>22</v>
      </c>
      <c r="G11980" t="s">
        <v>11</v>
      </c>
      <c r="H11980" s="1">
        <v>43173</v>
      </c>
      <c r="I11980" s="2">
        <v>0.33333333333333331</v>
      </c>
      <c r="J11980" t="s">
        <v>12</v>
      </c>
      <c r="K11980">
        <v>3666649</v>
      </c>
      <c r="L11980">
        <v>2122176</v>
      </c>
    </row>
    <row r="11981" spans="1:12" x14ac:dyDescent="0.2">
      <c r="A11981">
        <v>955111</v>
      </c>
      <c r="B11981" t="s">
        <v>37</v>
      </c>
      <c r="C11981" t="s">
        <v>38</v>
      </c>
      <c r="D11981" t="s">
        <v>15</v>
      </c>
      <c r="E11981" t="s">
        <v>39</v>
      </c>
      <c r="F11981" t="s">
        <v>22</v>
      </c>
      <c r="G11981" t="s">
        <v>11</v>
      </c>
      <c r="H11981" s="1">
        <v>43173</v>
      </c>
      <c r="I11981" s="2">
        <v>0.5</v>
      </c>
      <c r="J11981" t="s">
        <v>12</v>
      </c>
      <c r="K11981">
        <v>3666809</v>
      </c>
      <c r="L11981">
        <v>2122218</v>
      </c>
    </row>
    <row r="11982" spans="1:12" x14ac:dyDescent="0.2">
      <c r="A11982">
        <v>955112</v>
      </c>
      <c r="B11982" t="s">
        <v>37</v>
      </c>
      <c r="C11982" t="s">
        <v>38</v>
      </c>
      <c r="D11982" t="s">
        <v>15</v>
      </c>
      <c r="E11982" t="s">
        <v>39</v>
      </c>
      <c r="F11982" t="s">
        <v>22</v>
      </c>
      <c r="G11982" t="s">
        <v>11</v>
      </c>
      <c r="H11982" s="1">
        <v>43173</v>
      </c>
      <c r="I11982" s="2">
        <v>0.66666666666666663</v>
      </c>
      <c r="J11982" t="s">
        <v>12</v>
      </c>
      <c r="K11982">
        <v>3666922</v>
      </c>
      <c r="L11982">
        <v>2122274</v>
      </c>
    </row>
    <row r="11983" spans="1:12" x14ac:dyDescent="0.2">
      <c r="A11983">
        <v>955113</v>
      </c>
      <c r="B11983" t="s">
        <v>37</v>
      </c>
      <c r="C11983" t="s">
        <v>38</v>
      </c>
      <c r="D11983" t="s">
        <v>15</v>
      </c>
      <c r="E11983" t="s">
        <v>39</v>
      </c>
      <c r="F11983" t="s">
        <v>22</v>
      </c>
      <c r="G11983" t="s">
        <v>11</v>
      </c>
      <c r="H11983" s="1">
        <v>43173</v>
      </c>
      <c r="I11983" s="2">
        <v>0.83333333333333337</v>
      </c>
      <c r="J11983" t="s">
        <v>12</v>
      </c>
      <c r="K11983">
        <v>3667011</v>
      </c>
      <c r="L11983">
        <v>2122409</v>
      </c>
    </row>
    <row r="11984" spans="1:12" x14ac:dyDescent="0.2">
      <c r="A11984">
        <v>955114</v>
      </c>
      <c r="B11984" t="s">
        <v>37</v>
      </c>
      <c r="C11984" t="s">
        <v>38</v>
      </c>
      <c r="D11984" t="s">
        <v>15</v>
      </c>
      <c r="E11984" t="s">
        <v>39</v>
      </c>
      <c r="F11984" t="s">
        <v>22</v>
      </c>
      <c r="G11984" t="s">
        <v>11</v>
      </c>
      <c r="H11984" s="1">
        <v>43174</v>
      </c>
      <c r="I11984" s="2">
        <v>0</v>
      </c>
      <c r="J11984" t="s">
        <v>12</v>
      </c>
      <c r="K11984">
        <v>3667042</v>
      </c>
      <c r="L11984">
        <v>2122445</v>
      </c>
    </row>
    <row r="11985" spans="1:12" x14ac:dyDescent="0.2">
      <c r="A11985">
        <v>955115</v>
      </c>
      <c r="B11985" t="s">
        <v>37</v>
      </c>
      <c r="C11985" t="s">
        <v>38</v>
      </c>
      <c r="D11985" t="s">
        <v>15</v>
      </c>
      <c r="E11985" t="s">
        <v>39</v>
      </c>
      <c r="F11985" t="s">
        <v>22</v>
      </c>
      <c r="G11985" t="s">
        <v>11</v>
      </c>
      <c r="H11985" s="1">
        <v>43174</v>
      </c>
      <c r="I11985" s="2">
        <v>0.16666666666666666</v>
      </c>
      <c r="J11985" t="s">
        <v>12</v>
      </c>
      <c r="K11985">
        <v>3667048</v>
      </c>
      <c r="L11985">
        <v>2122453</v>
      </c>
    </row>
    <row r="11986" spans="1:12" x14ac:dyDescent="0.2">
      <c r="A11986">
        <v>955116</v>
      </c>
      <c r="B11986" t="s">
        <v>37</v>
      </c>
      <c r="C11986" t="s">
        <v>38</v>
      </c>
      <c r="D11986" t="s">
        <v>15</v>
      </c>
      <c r="E11986" t="s">
        <v>39</v>
      </c>
      <c r="F11986" t="s">
        <v>22</v>
      </c>
      <c r="G11986" t="s">
        <v>11</v>
      </c>
      <c r="H11986" s="1">
        <v>43174</v>
      </c>
      <c r="I11986" s="2">
        <v>0.33333333333333331</v>
      </c>
      <c r="J11986" t="s">
        <v>12</v>
      </c>
      <c r="K11986">
        <v>3667259</v>
      </c>
      <c r="L11986">
        <v>2122477</v>
      </c>
    </row>
    <row r="11987" spans="1:12" x14ac:dyDescent="0.2">
      <c r="A11987">
        <v>955117</v>
      </c>
      <c r="B11987" t="s">
        <v>37</v>
      </c>
      <c r="C11987" t="s">
        <v>38</v>
      </c>
      <c r="D11987" t="s">
        <v>15</v>
      </c>
      <c r="E11987" t="s">
        <v>39</v>
      </c>
      <c r="F11987" t="s">
        <v>22</v>
      </c>
      <c r="G11987" t="s">
        <v>11</v>
      </c>
      <c r="H11987" s="1">
        <v>43174</v>
      </c>
      <c r="I11987" s="2">
        <v>0.5</v>
      </c>
      <c r="J11987" t="s">
        <v>12</v>
      </c>
      <c r="K11987">
        <v>3667418</v>
      </c>
      <c r="L11987">
        <v>2122517</v>
      </c>
    </row>
    <row r="11988" spans="1:12" x14ac:dyDescent="0.2">
      <c r="A11988">
        <v>955118</v>
      </c>
      <c r="B11988" t="s">
        <v>37</v>
      </c>
      <c r="C11988" t="s">
        <v>38</v>
      </c>
      <c r="D11988" t="s">
        <v>15</v>
      </c>
      <c r="E11988" t="s">
        <v>39</v>
      </c>
      <c r="F11988" t="s">
        <v>22</v>
      </c>
      <c r="G11988" t="s">
        <v>11</v>
      </c>
      <c r="H11988" s="1">
        <v>43174</v>
      </c>
      <c r="I11988" s="2">
        <v>0.66666666666666663</v>
      </c>
      <c r="J11988" t="s">
        <v>12</v>
      </c>
      <c r="K11988">
        <v>3667540</v>
      </c>
      <c r="L11988">
        <v>2122580</v>
      </c>
    </row>
    <row r="11989" spans="1:12" x14ac:dyDescent="0.2">
      <c r="A11989">
        <v>955119</v>
      </c>
      <c r="B11989" t="s">
        <v>37</v>
      </c>
      <c r="C11989" t="s">
        <v>38</v>
      </c>
      <c r="D11989" t="s">
        <v>15</v>
      </c>
      <c r="E11989" t="s">
        <v>39</v>
      </c>
      <c r="F11989" t="s">
        <v>22</v>
      </c>
      <c r="G11989" t="s">
        <v>11</v>
      </c>
      <c r="H11989" s="1">
        <v>43174</v>
      </c>
      <c r="I11989" s="2">
        <v>0.83333333333333337</v>
      </c>
      <c r="J11989" t="s">
        <v>12</v>
      </c>
      <c r="K11989">
        <v>3667635</v>
      </c>
      <c r="L11989">
        <v>2122701</v>
      </c>
    </row>
    <row r="11990" spans="1:12" x14ac:dyDescent="0.2">
      <c r="A11990">
        <v>955120</v>
      </c>
      <c r="B11990" t="s">
        <v>37</v>
      </c>
      <c r="C11990" t="s">
        <v>38</v>
      </c>
      <c r="D11990" t="s">
        <v>15</v>
      </c>
      <c r="E11990" t="s">
        <v>39</v>
      </c>
      <c r="F11990" t="s">
        <v>22</v>
      </c>
      <c r="G11990" t="s">
        <v>11</v>
      </c>
      <c r="H11990" s="1">
        <v>43175</v>
      </c>
      <c r="I11990" s="2">
        <v>0</v>
      </c>
      <c r="J11990" t="s">
        <v>12</v>
      </c>
      <c r="K11990">
        <v>3667664</v>
      </c>
      <c r="L11990">
        <v>2122748</v>
      </c>
    </row>
    <row r="11991" spans="1:12" x14ac:dyDescent="0.2">
      <c r="A11991">
        <v>955121</v>
      </c>
      <c r="B11991" t="s">
        <v>37</v>
      </c>
      <c r="C11991" t="s">
        <v>38</v>
      </c>
      <c r="D11991" t="s">
        <v>15</v>
      </c>
      <c r="E11991" t="s">
        <v>39</v>
      </c>
      <c r="F11991" t="s">
        <v>22</v>
      </c>
      <c r="G11991" t="s">
        <v>11</v>
      </c>
      <c r="H11991" s="1">
        <v>43175</v>
      </c>
      <c r="I11991" s="2">
        <v>0.16666666666666666</v>
      </c>
      <c r="J11991" t="s">
        <v>12</v>
      </c>
      <c r="K11991">
        <v>3667666</v>
      </c>
      <c r="L11991">
        <v>2122755</v>
      </c>
    </row>
    <row r="11992" spans="1:12" x14ac:dyDescent="0.2">
      <c r="A11992">
        <v>955122</v>
      </c>
      <c r="B11992" t="s">
        <v>37</v>
      </c>
      <c r="C11992" t="s">
        <v>38</v>
      </c>
      <c r="D11992" t="s">
        <v>15</v>
      </c>
      <c r="E11992" t="s">
        <v>39</v>
      </c>
      <c r="F11992" t="s">
        <v>22</v>
      </c>
      <c r="G11992" t="s">
        <v>11</v>
      </c>
      <c r="H11992" s="1">
        <v>43175</v>
      </c>
      <c r="I11992" s="2">
        <v>0.33333333333333331</v>
      </c>
      <c r="J11992" t="s">
        <v>12</v>
      </c>
      <c r="K11992">
        <v>3667893</v>
      </c>
      <c r="L11992">
        <v>2122776</v>
      </c>
    </row>
    <row r="11993" spans="1:12" x14ac:dyDescent="0.2">
      <c r="A11993">
        <v>955123</v>
      </c>
      <c r="B11993" t="s">
        <v>37</v>
      </c>
      <c r="C11993" t="s">
        <v>38</v>
      </c>
      <c r="D11993" t="s">
        <v>15</v>
      </c>
      <c r="E11993" t="s">
        <v>39</v>
      </c>
      <c r="F11993" t="s">
        <v>22</v>
      </c>
      <c r="G11993" t="s">
        <v>11</v>
      </c>
      <c r="H11993" s="1">
        <v>43175</v>
      </c>
      <c r="I11993" s="2">
        <v>0.5</v>
      </c>
      <c r="J11993" t="s">
        <v>12</v>
      </c>
      <c r="K11993">
        <v>3668050</v>
      </c>
      <c r="L11993">
        <v>2122814</v>
      </c>
    </row>
    <row r="11994" spans="1:12" x14ac:dyDescent="0.2">
      <c r="A11994">
        <v>955124</v>
      </c>
      <c r="B11994" t="s">
        <v>37</v>
      </c>
      <c r="C11994" t="s">
        <v>38</v>
      </c>
      <c r="D11994" t="s">
        <v>15</v>
      </c>
      <c r="E11994" t="s">
        <v>39</v>
      </c>
      <c r="F11994" t="s">
        <v>22</v>
      </c>
      <c r="G11994" t="s">
        <v>11</v>
      </c>
      <c r="H11994" s="1">
        <v>43175</v>
      </c>
      <c r="I11994" s="2">
        <v>0.66666666666666663</v>
      </c>
      <c r="J11994" t="s">
        <v>12</v>
      </c>
      <c r="K11994">
        <v>3668172</v>
      </c>
      <c r="L11994">
        <v>2122864</v>
      </c>
    </row>
    <row r="11995" spans="1:12" x14ac:dyDescent="0.2">
      <c r="A11995">
        <v>955125</v>
      </c>
      <c r="B11995" t="s">
        <v>37</v>
      </c>
      <c r="C11995" t="s">
        <v>38</v>
      </c>
      <c r="D11995" t="s">
        <v>15</v>
      </c>
      <c r="E11995" t="s">
        <v>39</v>
      </c>
      <c r="F11995" t="s">
        <v>22</v>
      </c>
      <c r="G11995" t="s">
        <v>11</v>
      </c>
      <c r="H11995" s="1">
        <v>43175</v>
      </c>
      <c r="I11995" s="2">
        <v>0.83333333333333337</v>
      </c>
      <c r="J11995" t="s">
        <v>12</v>
      </c>
      <c r="K11995">
        <v>3668277</v>
      </c>
      <c r="L11995">
        <v>2122976</v>
      </c>
    </row>
    <row r="11996" spans="1:12" x14ac:dyDescent="0.2">
      <c r="A11996">
        <v>955126</v>
      </c>
      <c r="B11996" t="s">
        <v>37</v>
      </c>
      <c r="C11996" t="s">
        <v>38</v>
      </c>
      <c r="D11996" t="s">
        <v>16</v>
      </c>
      <c r="E11996" t="s">
        <v>39</v>
      </c>
      <c r="F11996" t="s">
        <v>22</v>
      </c>
      <c r="G11996" t="s">
        <v>11</v>
      </c>
      <c r="H11996" s="1">
        <v>43169</v>
      </c>
      <c r="I11996" s="2">
        <v>0.125</v>
      </c>
      <c r="J11996" t="s">
        <v>12</v>
      </c>
      <c r="K11996">
        <v>6555626</v>
      </c>
      <c r="L11996">
        <v>4888170</v>
      </c>
    </row>
    <row r="11997" spans="1:12" x14ac:dyDescent="0.2">
      <c r="A11997">
        <v>955127</v>
      </c>
      <c r="B11997" t="s">
        <v>37</v>
      </c>
      <c r="C11997" t="s">
        <v>38</v>
      </c>
      <c r="D11997" t="s">
        <v>16</v>
      </c>
      <c r="E11997" t="s">
        <v>39</v>
      </c>
      <c r="F11997" t="s">
        <v>22</v>
      </c>
      <c r="G11997" t="s">
        <v>11</v>
      </c>
      <c r="H11997" s="1">
        <v>43169</v>
      </c>
      <c r="I11997" s="2">
        <v>0.29166666666666669</v>
      </c>
      <c r="J11997" t="s">
        <v>12</v>
      </c>
      <c r="K11997">
        <v>6555695</v>
      </c>
      <c r="L11997">
        <v>4888184</v>
      </c>
    </row>
    <row r="11998" spans="1:12" x14ac:dyDescent="0.2">
      <c r="A11998">
        <v>955128</v>
      </c>
      <c r="B11998" t="s">
        <v>37</v>
      </c>
      <c r="C11998" t="s">
        <v>38</v>
      </c>
      <c r="D11998" t="s">
        <v>16</v>
      </c>
      <c r="E11998" t="s">
        <v>39</v>
      </c>
      <c r="F11998" t="s">
        <v>22</v>
      </c>
      <c r="G11998" t="s">
        <v>11</v>
      </c>
      <c r="H11998" s="1">
        <v>43169</v>
      </c>
      <c r="I11998" s="2">
        <v>0.45833333333333331</v>
      </c>
      <c r="J11998" t="s">
        <v>12</v>
      </c>
      <c r="K11998">
        <v>6555833</v>
      </c>
      <c r="L11998">
        <v>4888235</v>
      </c>
    </row>
    <row r="11999" spans="1:12" x14ac:dyDescent="0.2">
      <c r="A11999">
        <v>955129</v>
      </c>
      <c r="B11999" t="s">
        <v>37</v>
      </c>
      <c r="C11999" t="s">
        <v>38</v>
      </c>
      <c r="D11999" t="s">
        <v>16</v>
      </c>
      <c r="E11999" t="s">
        <v>39</v>
      </c>
      <c r="F11999" t="s">
        <v>22</v>
      </c>
      <c r="G11999" t="s">
        <v>11</v>
      </c>
      <c r="H11999" s="1">
        <v>43169</v>
      </c>
      <c r="I11999" s="2">
        <v>0.625</v>
      </c>
      <c r="J11999" t="s">
        <v>12</v>
      </c>
      <c r="K11999">
        <v>6555976</v>
      </c>
      <c r="L11999">
        <v>4888288</v>
      </c>
    </row>
    <row r="12000" spans="1:12" x14ac:dyDescent="0.2">
      <c r="A12000">
        <v>955130</v>
      </c>
      <c r="B12000" t="s">
        <v>37</v>
      </c>
      <c r="C12000" t="s">
        <v>38</v>
      </c>
      <c r="D12000" t="s">
        <v>16</v>
      </c>
      <c r="E12000" t="s">
        <v>39</v>
      </c>
      <c r="F12000" t="s">
        <v>22</v>
      </c>
      <c r="G12000" t="s">
        <v>11</v>
      </c>
      <c r="H12000" s="1">
        <v>43169</v>
      </c>
      <c r="I12000" s="2">
        <v>0.79166666666666663</v>
      </c>
      <c r="J12000" t="s">
        <v>12</v>
      </c>
      <c r="K12000">
        <v>6556096</v>
      </c>
      <c r="L12000">
        <v>4888384</v>
      </c>
    </row>
    <row r="12001" spans="1:12" x14ac:dyDescent="0.2">
      <c r="A12001">
        <v>955131</v>
      </c>
      <c r="B12001" t="s">
        <v>37</v>
      </c>
      <c r="C12001" t="s">
        <v>38</v>
      </c>
      <c r="D12001" t="s">
        <v>16</v>
      </c>
      <c r="E12001" t="s">
        <v>39</v>
      </c>
      <c r="F12001" t="s">
        <v>22</v>
      </c>
      <c r="G12001" t="s">
        <v>11</v>
      </c>
      <c r="H12001" s="1">
        <v>43169</v>
      </c>
      <c r="I12001" s="2">
        <v>0.95833333333333337</v>
      </c>
      <c r="J12001" t="s">
        <v>12</v>
      </c>
      <c r="K12001">
        <v>6556158</v>
      </c>
      <c r="L12001">
        <v>4888433</v>
      </c>
    </row>
    <row r="12002" spans="1:12" x14ac:dyDescent="0.2">
      <c r="A12002">
        <v>955132</v>
      </c>
      <c r="B12002" t="s">
        <v>37</v>
      </c>
      <c r="C12002" t="s">
        <v>38</v>
      </c>
      <c r="D12002" t="s">
        <v>16</v>
      </c>
      <c r="E12002" t="s">
        <v>39</v>
      </c>
      <c r="F12002" t="s">
        <v>22</v>
      </c>
      <c r="G12002" t="s">
        <v>11</v>
      </c>
      <c r="H12002" s="1">
        <v>43170</v>
      </c>
      <c r="I12002" s="2">
        <v>0.16666666666666666</v>
      </c>
      <c r="J12002" t="s">
        <v>12</v>
      </c>
      <c r="K12002">
        <v>6556181</v>
      </c>
      <c r="L12002">
        <v>4888464</v>
      </c>
    </row>
    <row r="12003" spans="1:12" x14ac:dyDescent="0.2">
      <c r="A12003">
        <v>955133</v>
      </c>
      <c r="B12003" t="s">
        <v>37</v>
      </c>
      <c r="C12003" t="s">
        <v>38</v>
      </c>
      <c r="D12003" t="s">
        <v>16</v>
      </c>
      <c r="E12003" t="s">
        <v>39</v>
      </c>
      <c r="F12003" t="s">
        <v>22</v>
      </c>
      <c r="G12003" t="s">
        <v>11</v>
      </c>
      <c r="H12003" s="1">
        <v>43170</v>
      </c>
      <c r="I12003" s="2">
        <v>0.33333333333333331</v>
      </c>
      <c r="J12003" t="s">
        <v>12</v>
      </c>
      <c r="K12003">
        <v>6556228</v>
      </c>
      <c r="L12003">
        <v>4888479</v>
      </c>
    </row>
    <row r="12004" spans="1:12" x14ac:dyDescent="0.2">
      <c r="A12004">
        <v>955134</v>
      </c>
      <c r="B12004" t="s">
        <v>37</v>
      </c>
      <c r="C12004" t="s">
        <v>38</v>
      </c>
      <c r="D12004" t="s">
        <v>16</v>
      </c>
      <c r="E12004" t="s">
        <v>39</v>
      </c>
      <c r="F12004" t="s">
        <v>22</v>
      </c>
      <c r="G12004" t="s">
        <v>11</v>
      </c>
      <c r="H12004" s="1">
        <v>43170</v>
      </c>
      <c r="I12004" s="2">
        <v>0.5</v>
      </c>
      <c r="J12004" t="s">
        <v>12</v>
      </c>
      <c r="K12004">
        <v>6556344</v>
      </c>
      <c r="L12004">
        <v>4888526</v>
      </c>
    </row>
    <row r="12005" spans="1:12" x14ac:dyDescent="0.2">
      <c r="A12005">
        <v>955135</v>
      </c>
      <c r="B12005" t="s">
        <v>37</v>
      </c>
      <c r="C12005" t="s">
        <v>38</v>
      </c>
      <c r="D12005" t="s">
        <v>16</v>
      </c>
      <c r="E12005" t="s">
        <v>39</v>
      </c>
      <c r="F12005" t="s">
        <v>22</v>
      </c>
      <c r="G12005" t="s">
        <v>11</v>
      </c>
      <c r="H12005" s="1">
        <v>43170</v>
      </c>
      <c r="I12005" s="2">
        <v>0.66666666666666663</v>
      </c>
      <c r="J12005" t="s">
        <v>12</v>
      </c>
      <c r="K12005">
        <v>6556473</v>
      </c>
      <c r="L12005">
        <v>4888591</v>
      </c>
    </row>
    <row r="12006" spans="1:12" x14ac:dyDescent="0.2">
      <c r="A12006">
        <v>955136</v>
      </c>
      <c r="B12006" t="s">
        <v>37</v>
      </c>
      <c r="C12006" t="s">
        <v>38</v>
      </c>
      <c r="D12006" t="s">
        <v>16</v>
      </c>
      <c r="E12006" t="s">
        <v>39</v>
      </c>
      <c r="F12006" t="s">
        <v>22</v>
      </c>
      <c r="G12006" t="s">
        <v>11</v>
      </c>
      <c r="H12006" s="1">
        <v>43170</v>
      </c>
      <c r="I12006" s="2">
        <v>0.83333333333333337</v>
      </c>
      <c r="J12006" t="s">
        <v>12</v>
      </c>
      <c r="K12006">
        <v>6556584</v>
      </c>
      <c r="L12006">
        <v>4888667</v>
      </c>
    </row>
    <row r="12007" spans="1:12" x14ac:dyDescent="0.2">
      <c r="A12007">
        <v>955137</v>
      </c>
      <c r="B12007" t="s">
        <v>37</v>
      </c>
      <c r="C12007" t="s">
        <v>38</v>
      </c>
      <c r="D12007" t="s">
        <v>16</v>
      </c>
      <c r="E12007" t="s">
        <v>39</v>
      </c>
      <c r="F12007" t="s">
        <v>22</v>
      </c>
      <c r="G12007" t="s">
        <v>11</v>
      </c>
      <c r="H12007" s="1">
        <v>43171</v>
      </c>
      <c r="I12007" s="2">
        <v>0</v>
      </c>
      <c r="J12007" t="s">
        <v>12</v>
      </c>
      <c r="K12007">
        <v>6556621</v>
      </c>
      <c r="L12007">
        <v>4888712</v>
      </c>
    </row>
    <row r="12008" spans="1:12" x14ac:dyDescent="0.2">
      <c r="A12008">
        <v>955138</v>
      </c>
      <c r="B12008" t="s">
        <v>37</v>
      </c>
      <c r="C12008" t="s">
        <v>38</v>
      </c>
      <c r="D12008" t="s">
        <v>16</v>
      </c>
      <c r="E12008" t="s">
        <v>39</v>
      </c>
      <c r="F12008" t="s">
        <v>22</v>
      </c>
      <c r="G12008" t="s">
        <v>11</v>
      </c>
      <c r="H12008" s="1">
        <v>43171</v>
      </c>
      <c r="I12008" s="2">
        <v>0.16666666666666666</v>
      </c>
      <c r="J12008" t="s">
        <v>12</v>
      </c>
      <c r="K12008">
        <v>6556636</v>
      </c>
      <c r="L12008">
        <v>4888723</v>
      </c>
    </row>
    <row r="12009" spans="1:12" x14ac:dyDescent="0.2">
      <c r="A12009">
        <v>955139</v>
      </c>
      <c r="B12009" t="s">
        <v>37</v>
      </c>
      <c r="C12009" t="s">
        <v>38</v>
      </c>
      <c r="D12009" t="s">
        <v>16</v>
      </c>
      <c r="E12009" t="s">
        <v>39</v>
      </c>
      <c r="F12009" t="s">
        <v>22</v>
      </c>
      <c r="G12009" t="s">
        <v>11</v>
      </c>
      <c r="H12009" s="1">
        <v>43171</v>
      </c>
      <c r="I12009" s="2">
        <v>0.33333333333333331</v>
      </c>
      <c r="J12009" t="s">
        <v>12</v>
      </c>
      <c r="K12009">
        <v>6557007</v>
      </c>
      <c r="L12009">
        <v>4888757</v>
      </c>
    </row>
    <row r="12010" spans="1:12" x14ac:dyDescent="0.2">
      <c r="A12010">
        <v>955140</v>
      </c>
      <c r="B12010" t="s">
        <v>37</v>
      </c>
      <c r="C12010" t="s">
        <v>38</v>
      </c>
      <c r="D12010" t="s">
        <v>16</v>
      </c>
      <c r="E12010" t="s">
        <v>39</v>
      </c>
      <c r="F12010" t="s">
        <v>22</v>
      </c>
      <c r="G12010" t="s">
        <v>11</v>
      </c>
      <c r="H12010" s="1">
        <v>43171</v>
      </c>
      <c r="I12010" s="2">
        <v>0.5</v>
      </c>
      <c r="J12010" t="s">
        <v>12</v>
      </c>
      <c r="K12010">
        <v>6557312</v>
      </c>
      <c r="L12010">
        <v>4888824</v>
      </c>
    </row>
    <row r="12011" spans="1:12" x14ac:dyDescent="0.2">
      <c r="A12011">
        <v>955141</v>
      </c>
      <c r="B12011" t="s">
        <v>37</v>
      </c>
      <c r="C12011" t="s">
        <v>38</v>
      </c>
      <c r="D12011" t="s">
        <v>16</v>
      </c>
      <c r="E12011" t="s">
        <v>39</v>
      </c>
      <c r="F12011" t="s">
        <v>22</v>
      </c>
      <c r="G12011" t="s">
        <v>11</v>
      </c>
      <c r="H12011" s="1">
        <v>43171</v>
      </c>
      <c r="I12011" s="2">
        <v>0.66666666666666663</v>
      </c>
      <c r="J12011" t="s">
        <v>12</v>
      </c>
      <c r="K12011">
        <v>6557579</v>
      </c>
      <c r="L12011">
        <v>4888910</v>
      </c>
    </row>
    <row r="12012" spans="1:12" x14ac:dyDescent="0.2">
      <c r="A12012">
        <v>955142</v>
      </c>
      <c r="B12012" t="s">
        <v>37</v>
      </c>
      <c r="C12012" t="s">
        <v>38</v>
      </c>
      <c r="D12012" t="s">
        <v>16</v>
      </c>
      <c r="E12012" t="s">
        <v>39</v>
      </c>
      <c r="F12012" t="s">
        <v>22</v>
      </c>
      <c r="G12012" t="s">
        <v>11</v>
      </c>
      <c r="H12012" s="1">
        <v>43171</v>
      </c>
      <c r="I12012" s="2">
        <v>0.83333333333333337</v>
      </c>
      <c r="J12012" t="s">
        <v>12</v>
      </c>
      <c r="K12012">
        <v>6557776</v>
      </c>
      <c r="L12012">
        <v>4889096</v>
      </c>
    </row>
    <row r="12013" spans="1:12" x14ac:dyDescent="0.2">
      <c r="A12013">
        <v>955143</v>
      </c>
      <c r="B12013" t="s">
        <v>37</v>
      </c>
      <c r="C12013" t="s">
        <v>38</v>
      </c>
      <c r="D12013" t="s">
        <v>16</v>
      </c>
      <c r="E12013" t="s">
        <v>39</v>
      </c>
      <c r="F12013" t="s">
        <v>22</v>
      </c>
      <c r="G12013" t="s">
        <v>11</v>
      </c>
      <c r="H12013" s="1">
        <v>43172</v>
      </c>
      <c r="I12013" s="2">
        <v>0</v>
      </c>
      <c r="J12013" t="s">
        <v>12</v>
      </c>
      <c r="K12013">
        <v>6557849</v>
      </c>
      <c r="L12013">
        <v>4889174</v>
      </c>
    </row>
    <row r="12014" spans="1:12" x14ac:dyDescent="0.2">
      <c r="A12014">
        <v>955144</v>
      </c>
      <c r="B12014" t="s">
        <v>37</v>
      </c>
      <c r="C12014" t="s">
        <v>38</v>
      </c>
      <c r="D12014" t="s">
        <v>16</v>
      </c>
      <c r="E12014" t="s">
        <v>39</v>
      </c>
      <c r="F12014" t="s">
        <v>22</v>
      </c>
      <c r="G12014" t="s">
        <v>11</v>
      </c>
      <c r="H12014" s="1">
        <v>43172</v>
      </c>
      <c r="I12014" s="2">
        <v>0.16666666666666666</v>
      </c>
      <c r="J12014" t="s">
        <v>12</v>
      </c>
      <c r="K12014">
        <v>6557863</v>
      </c>
      <c r="L12014">
        <v>4889200</v>
      </c>
    </row>
    <row r="12015" spans="1:12" x14ac:dyDescent="0.2">
      <c r="A12015">
        <v>955145</v>
      </c>
      <c r="B12015" t="s">
        <v>37</v>
      </c>
      <c r="C12015" t="s">
        <v>38</v>
      </c>
      <c r="D12015" t="s">
        <v>16</v>
      </c>
      <c r="E12015" t="s">
        <v>39</v>
      </c>
      <c r="F12015" t="s">
        <v>22</v>
      </c>
      <c r="G12015" t="s">
        <v>11</v>
      </c>
      <c r="H12015" s="1">
        <v>43172</v>
      </c>
      <c r="I12015" s="2">
        <v>0.33333333333333331</v>
      </c>
      <c r="J12015" t="s">
        <v>12</v>
      </c>
      <c r="K12015">
        <v>6558233</v>
      </c>
      <c r="L12015">
        <v>4889222</v>
      </c>
    </row>
    <row r="12016" spans="1:12" x14ac:dyDescent="0.2">
      <c r="A12016">
        <v>955146</v>
      </c>
      <c r="B12016" t="s">
        <v>37</v>
      </c>
      <c r="C12016" t="s">
        <v>38</v>
      </c>
      <c r="D12016" t="s">
        <v>16</v>
      </c>
      <c r="E12016" t="s">
        <v>39</v>
      </c>
      <c r="F12016" t="s">
        <v>22</v>
      </c>
      <c r="G12016" t="s">
        <v>11</v>
      </c>
      <c r="H12016" s="1">
        <v>43172</v>
      </c>
      <c r="I12016" s="2">
        <v>0.5</v>
      </c>
      <c r="J12016" t="s">
        <v>12</v>
      </c>
      <c r="K12016">
        <v>6558497</v>
      </c>
      <c r="L12016">
        <v>4889303</v>
      </c>
    </row>
    <row r="12017" spans="1:12" x14ac:dyDescent="0.2">
      <c r="A12017">
        <v>955147</v>
      </c>
      <c r="B12017" t="s">
        <v>37</v>
      </c>
      <c r="C12017" t="s">
        <v>38</v>
      </c>
      <c r="D12017" t="s">
        <v>16</v>
      </c>
      <c r="E12017" t="s">
        <v>39</v>
      </c>
      <c r="F12017" t="s">
        <v>22</v>
      </c>
      <c r="G12017" t="s">
        <v>11</v>
      </c>
      <c r="H12017" s="1">
        <v>43172</v>
      </c>
      <c r="I12017" s="2">
        <v>0.66666666666666663</v>
      </c>
      <c r="J12017" t="s">
        <v>12</v>
      </c>
      <c r="K12017">
        <v>6558718</v>
      </c>
      <c r="L12017">
        <v>4889370</v>
      </c>
    </row>
    <row r="12018" spans="1:12" x14ac:dyDescent="0.2">
      <c r="A12018">
        <v>955148</v>
      </c>
      <c r="B12018" t="s">
        <v>37</v>
      </c>
      <c r="C12018" t="s">
        <v>38</v>
      </c>
      <c r="D12018" t="s">
        <v>16</v>
      </c>
      <c r="E12018" t="s">
        <v>39</v>
      </c>
      <c r="F12018" t="s">
        <v>22</v>
      </c>
      <c r="G12018" t="s">
        <v>11</v>
      </c>
      <c r="H12018" s="1">
        <v>43172</v>
      </c>
      <c r="I12018" s="2">
        <v>0.83333333333333337</v>
      </c>
      <c r="J12018" t="s">
        <v>12</v>
      </c>
      <c r="K12018">
        <v>6558880</v>
      </c>
      <c r="L12018">
        <v>4889567</v>
      </c>
    </row>
    <row r="12019" spans="1:12" x14ac:dyDescent="0.2">
      <c r="A12019">
        <v>955149</v>
      </c>
      <c r="B12019" t="s">
        <v>37</v>
      </c>
      <c r="C12019" t="s">
        <v>38</v>
      </c>
      <c r="D12019" t="s">
        <v>16</v>
      </c>
      <c r="E12019" t="s">
        <v>39</v>
      </c>
      <c r="F12019" t="s">
        <v>22</v>
      </c>
      <c r="G12019" t="s">
        <v>11</v>
      </c>
      <c r="H12019" s="1">
        <v>43173</v>
      </c>
      <c r="I12019" s="2">
        <v>0</v>
      </c>
      <c r="J12019" t="s">
        <v>12</v>
      </c>
      <c r="K12019">
        <v>6558943</v>
      </c>
      <c r="L12019">
        <v>4889649</v>
      </c>
    </row>
    <row r="12020" spans="1:12" x14ac:dyDescent="0.2">
      <c r="A12020">
        <v>955150</v>
      </c>
      <c r="B12020" t="s">
        <v>37</v>
      </c>
      <c r="C12020" t="s">
        <v>38</v>
      </c>
      <c r="D12020" t="s">
        <v>16</v>
      </c>
      <c r="E12020" t="s">
        <v>39</v>
      </c>
      <c r="F12020" t="s">
        <v>22</v>
      </c>
      <c r="G12020" t="s">
        <v>11</v>
      </c>
      <c r="H12020" s="1">
        <v>43173</v>
      </c>
      <c r="I12020" s="2">
        <v>0.16666666666666666</v>
      </c>
      <c r="J12020" t="s">
        <v>12</v>
      </c>
      <c r="K12020">
        <v>6558954</v>
      </c>
      <c r="L12020">
        <v>4889671</v>
      </c>
    </row>
    <row r="12021" spans="1:12" x14ac:dyDescent="0.2">
      <c r="A12021">
        <v>955151</v>
      </c>
      <c r="B12021" t="s">
        <v>37</v>
      </c>
      <c r="C12021" t="s">
        <v>38</v>
      </c>
      <c r="D12021" t="s">
        <v>16</v>
      </c>
      <c r="E12021" t="s">
        <v>39</v>
      </c>
      <c r="F12021" t="s">
        <v>22</v>
      </c>
      <c r="G12021" t="s">
        <v>11</v>
      </c>
      <c r="H12021" s="1">
        <v>43173</v>
      </c>
      <c r="I12021" s="2">
        <v>0.33333333333333331</v>
      </c>
      <c r="J12021" t="s">
        <v>12</v>
      </c>
      <c r="K12021">
        <v>6559331</v>
      </c>
      <c r="L12021">
        <v>4889704</v>
      </c>
    </row>
    <row r="12022" spans="1:12" x14ac:dyDescent="0.2">
      <c r="A12022">
        <v>955152</v>
      </c>
      <c r="B12022" t="s">
        <v>37</v>
      </c>
      <c r="C12022" t="s">
        <v>38</v>
      </c>
      <c r="D12022" t="s">
        <v>16</v>
      </c>
      <c r="E12022" t="s">
        <v>39</v>
      </c>
      <c r="F12022" t="s">
        <v>22</v>
      </c>
      <c r="G12022" t="s">
        <v>11</v>
      </c>
      <c r="H12022" s="1">
        <v>43173</v>
      </c>
      <c r="I12022" s="2">
        <v>0.5</v>
      </c>
      <c r="J12022" t="s">
        <v>12</v>
      </c>
      <c r="K12022">
        <v>6559633</v>
      </c>
      <c r="L12022">
        <v>4889774</v>
      </c>
    </row>
    <row r="12023" spans="1:12" x14ac:dyDescent="0.2">
      <c r="A12023">
        <v>955153</v>
      </c>
      <c r="B12023" t="s">
        <v>37</v>
      </c>
      <c r="C12023" t="s">
        <v>38</v>
      </c>
      <c r="D12023" t="s">
        <v>16</v>
      </c>
      <c r="E12023" t="s">
        <v>39</v>
      </c>
      <c r="F12023" t="s">
        <v>22</v>
      </c>
      <c r="G12023" t="s">
        <v>11</v>
      </c>
      <c r="H12023" s="1">
        <v>43173</v>
      </c>
      <c r="I12023" s="2">
        <v>0.66666666666666663</v>
      </c>
      <c r="J12023" t="s">
        <v>12</v>
      </c>
      <c r="K12023">
        <v>6559852</v>
      </c>
      <c r="L12023">
        <v>4889838</v>
      </c>
    </row>
    <row r="12024" spans="1:12" x14ac:dyDescent="0.2">
      <c r="A12024">
        <v>955154</v>
      </c>
      <c r="B12024" t="s">
        <v>37</v>
      </c>
      <c r="C12024" t="s">
        <v>38</v>
      </c>
      <c r="D12024" t="s">
        <v>16</v>
      </c>
      <c r="E12024" t="s">
        <v>39</v>
      </c>
      <c r="F12024" t="s">
        <v>22</v>
      </c>
      <c r="G12024" t="s">
        <v>11</v>
      </c>
      <c r="H12024" s="1">
        <v>43173</v>
      </c>
      <c r="I12024" s="2">
        <v>0.83333333333333337</v>
      </c>
      <c r="J12024" t="s">
        <v>12</v>
      </c>
      <c r="K12024">
        <v>6560052</v>
      </c>
      <c r="L12024">
        <v>4890056</v>
      </c>
    </row>
    <row r="12025" spans="1:12" x14ac:dyDescent="0.2">
      <c r="A12025">
        <v>955155</v>
      </c>
      <c r="B12025" t="s">
        <v>37</v>
      </c>
      <c r="C12025" t="s">
        <v>38</v>
      </c>
      <c r="D12025" t="s">
        <v>16</v>
      </c>
      <c r="E12025" t="s">
        <v>39</v>
      </c>
      <c r="F12025" t="s">
        <v>22</v>
      </c>
      <c r="G12025" t="s">
        <v>11</v>
      </c>
      <c r="H12025" s="1">
        <v>43174</v>
      </c>
      <c r="I12025" s="2">
        <v>0</v>
      </c>
      <c r="J12025" t="s">
        <v>12</v>
      </c>
      <c r="K12025">
        <v>6560111</v>
      </c>
      <c r="L12025">
        <v>4890129</v>
      </c>
    </row>
    <row r="12026" spans="1:12" x14ac:dyDescent="0.2">
      <c r="A12026">
        <v>955156</v>
      </c>
      <c r="B12026" t="s">
        <v>37</v>
      </c>
      <c r="C12026" t="s">
        <v>38</v>
      </c>
      <c r="D12026" t="s">
        <v>16</v>
      </c>
      <c r="E12026" t="s">
        <v>39</v>
      </c>
      <c r="F12026" t="s">
        <v>22</v>
      </c>
      <c r="G12026" t="s">
        <v>11</v>
      </c>
      <c r="H12026" s="1">
        <v>43174</v>
      </c>
      <c r="I12026" s="2">
        <v>0.16666666666666666</v>
      </c>
      <c r="J12026" t="s">
        <v>12</v>
      </c>
      <c r="K12026">
        <v>6560125</v>
      </c>
      <c r="L12026">
        <v>4890150</v>
      </c>
    </row>
    <row r="12027" spans="1:12" x14ac:dyDescent="0.2">
      <c r="A12027">
        <v>955157</v>
      </c>
      <c r="B12027" t="s">
        <v>37</v>
      </c>
      <c r="C12027" t="s">
        <v>38</v>
      </c>
      <c r="D12027" t="s">
        <v>16</v>
      </c>
      <c r="E12027" t="s">
        <v>39</v>
      </c>
      <c r="F12027" t="s">
        <v>22</v>
      </c>
      <c r="G12027" t="s">
        <v>11</v>
      </c>
      <c r="H12027" s="1">
        <v>43174</v>
      </c>
      <c r="I12027" s="2">
        <v>0.33333333333333331</v>
      </c>
      <c r="J12027" t="s">
        <v>12</v>
      </c>
      <c r="K12027">
        <v>6560501</v>
      </c>
      <c r="L12027">
        <v>4890192</v>
      </c>
    </row>
    <row r="12028" spans="1:12" x14ac:dyDescent="0.2">
      <c r="A12028">
        <v>955158</v>
      </c>
      <c r="B12028" t="s">
        <v>37</v>
      </c>
      <c r="C12028" t="s">
        <v>38</v>
      </c>
      <c r="D12028" t="s">
        <v>16</v>
      </c>
      <c r="E12028" t="s">
        <v>39</v>
      </c>
      <c r="F12028" t="s">
        <v>22</v>
      </c>
      <c r="G12028" t="s">
        <v>11</v>
      </c>
      <c r="H12028" s="1">
        <v>43174</v>
      </c>
      <c r="I12028" s="2">
        <v>0.5</v>
      </c>
      <c r="J12028" t="s">
        <v>12</v>
      </c>
      <c r="K12028">
        <v>6560825</v>
      </c>
      <c r="L12028">
        <v>4890245</v>
      </c>
    </row>
    <row r="12029" spans="1:12" x14ac:dyDescent="0.2">
      <c r="A12029">
        <v>955159</v>
      </c>
      <c r="B12029" t="s">
        <v>37</v>
      </c>
      <c r="C12029" t="s">
        <v>38</v>
      </c>
      <c r="D12029" t="s">
        <v>16</v>
      </c>
      <c r="E12029" t="s">
        <v>39</v>
      </c>
      <c r="F12029" t="s">
        <v>22</v>
      </c>
      <c r="G12029" t="s">
        <v>11</v>
      </c>
      <c r="H12029" s="1">
        <v>43174</v>
      </c>
      <c r="I12029" s="2">
        <v>0.66666666666666663</v>
      </c>
      <c r="J12029" t="s">
        <v>12</v>
      </c>
      <c r="K12029">
        <v>6561063</v>
      </c>
      <c r="L12029">
        <v>4890353</v>
      </c>
    </row>
    <row r="12030" spans="1:12" x14ac:dyDescent="0.2">
      <c r="A12030">
        <v>955160</v>
      </c>
      <c r="B12030" t="s">
        <v>37</v>
      </c>
      <c r="C12030" t="s">
        <v>38</v>
      </c>
      <c r="D12030" t="s">
        <v>16</v>
      </c>
      <c r="E12030" t="s">
        <v>39</v>
      </c>
      <c r="F12030" t="s">
        <v>22</v>
      </c>
      <c r="G12030" t="s">
        <v>11</v>
      </c>
      <c r="H12030" s="1">
        <v>43174</v>
      </c>
      <c r="I12030" s="2">
        <v>0.83333333333333337</v>
      </c>
      <c r="J12030" t="s">
        <v>12</v>
      </c>
      <c r="K12030">
        <v>6561260</v>
      </c>
      <c r="L12030">
        <v>4890525</v>
      </c>
    </row>
    <row r="12031" spans="1:12" x14ac:dyDescent="0.2">
      <c r="A12031">
        <v>955161</v>
      </c>
      <c r="B12031" t="s">
        <v>37</v>
      </c>
      <c r="C12031" t="s">
        <v>38</v>
      </c>
      <c r="D12031" t="s">
        <v>16</v>
      </c>
      <c r="E12031" t="s">
        <v>39</v>
      </c>
      <c r="F12031" t="s">
        <v>22</v>
      </c>
      <c r="G12031" t="s">
        <v>11</v>
      </c>
      <c r="H12031" s="1">
        <v>43175</v>
      </c>
      <c r="I12031" s="2">
        <v>0</v>
      </c>
      <c r="J12031" t="s">
        <v>12</v>
      </c>
      <c r="K12031">
        <v>6561340</v>
      </c>
      <c r="L12031">
        <v>4890607</v>
      </c>
    </row>
    <row r="12032" spans="1:12" x14ac:dyDescent="0.2">
      <c r="A12032">
        <v>955162</v>
      </c>
      <c r="B12032" t="s">
        <v>37</v>
      </c>
      <c r="C12032" t="s">
        <v>38</v>
      </c>
      <c r="D12032" t="s">
        <v>16</v>
      </c>
      <c r="E12032" t="s">
        <v>39</v>
      </c>
      <c r="F12032" t="s">
        <v>22</v>
      </c>
      <c r="G12032" t="s">
        <v>11</v>
      </c>
      <c r="H12032" s="1">
        <v>43175</v>
      </c>
      <c r="I12032" s="2">
        <v>0.16666666666666666</v>
      </c>
      <c r="J12032" t="s">
        <v>12</v>
      </c>
      <c r="K12032">
        <v>6561359</v>
      </c>
      <c r="L12032">
        <v>4890621</v>
      </c>
    </row>
    <row r="12033" spans="1:12" x14ac:dyDescent="0.2">
      <c r="A12033">
        <v>955163</v>
      </c>
      <c r="B12033" t="s">
        <v>37</v>
      </c>
      <c r="C12033" t="s">
        <v>38</v>
      </c>
      <c r="D12033" t="s">
        <v>16</v>
      </c>
      <c r="E12033" t="s">
        <v>39</v>
      </c>
      <c r="F12033" t="s">
        <v>22</v>
      </c>
      <c r="G12033" t="s">
        <v>11</v>
      </c>
      <c r="H12033" s="1">
        <v>43175</v>
      </c>
      <c r="I12033" s="2">
        <v>0.33333333333333331</v>
      </c>
      <c r="J12033" t="s">
        <v>12</v>
      </c>
      <c r="K12033">
        <v>6561697</v>
      </c>
      <c r="L12033">
        <v>4890656</v>
      </c>
    </row>
    <row r="12034" spans="1:12" x14ac:dyDescent="0.2">
      <c r="A12034">
        <v>955164</v>
      </c>
      <c r="B12034" t="s">
        <v>37</v>
      </c>
      <c r="C12034" t="s">
        <v>38</v>
      </c>
      <c r="D12034" t="s">
        <v>16</v>
      </c>
      <c r="E12034" t="s">
        <v>39</v>
      </c>
      <c r="F12034" t="s">
        <v>22</v>
      </c>
      <c r="G12034" t="s">
        <v>11</v>
      </c>
      <c r="H12034" s="1">
        <v>43175</v>
      </c>
      <c r="I12034" s="2">
        <v>0.5</v>
      </c>
      <c r="J12034" t="s">
        <v>12</v>
      </c>
      <c r="K12034">
        <v>6562048</v>
      </c>
      <c r="L12034">
        <v>4890725</v>
      </c>
    </row>
    <row r="12035" spans="1:12" x14ac:dyDescent="0.2">
      <c r="A12035">
        <v>955165</v>
      </c>
      <c r="B12035" t="s">
        <v>37</v>
      </c>
      <c r="C12035" t="s">
        <v>38</v>
      </c>
      <c r="D12035" t="s">
        <v>16</v>
      </c>
      <c r="E12035" t="s">
        <v>39</v>
      </c>
      <c r="F12035" t="s">
        <v>22</v>
      </c>
      <c r="G12035" t="s">
        <v>11</v>
      </c>
      <c r="H12035" s="1">
        <v>43175</v>
      </c>
      <c r="I12035" s="2">
        <v>0.66666666666666663</v>
      </c>
      <c r="J12035" t="s">
        <v>12</v>
      </c>
      <c r="K12035">
        <v>6562295</v>
      </c>
      <c r="L12035">
        <v>4890806</v>
      </c>
    </row>
    <row r="12036" spans="1:12" x14ac:dyDescent="0.2">
      <c r="A12036">
        <v>955166</v>
      </c>
      <c r="B12036" t="s">
        <v>37</v>
      </c>
      <c r="C12036" t="s">
        <v>38</v>
      </c>
      <c r="D12036" t="s">
        <v>16</v>
      </c>
      <c r="E12036" t="s">
        <v>39</v>
      </c>
      <c r="F12036" t="s">
        <v>22</v>
      </c>
      <c r="G12036" t="s">
        <v>11</v>
      </c>
      <c r="H12036" s="1">
        <v>43175</v>
      </c>
      <c r="I12036" s="2">
        <v>0.83333333333333337</v>
      </c>
      <c r="J12036" t="s">
        <v>12</v>
      </c>
      <c r="K12036">
        <v>6562493</v>
      </c>
      <c r="L12036">
        <v>4891001</v>
      </c>
    </row>
    <row r="12037" spans="1:12" hidden="1" x14ac:dyDescent="0.2">
      <c r="A12037">
        <v>1029747</v>
      </c>
      <c r="B12037" t="s">
        <v>19</v>
      </c>
      <c r="C12037" t="s">
        <v>20</v>
      </c>
      <c r="D12037" t="s">
        <v>13</v>
      </c>
      <c r="E12037" t="s">
        <v>21</v>
      </c>
      <c r="F12037" t="s">
        <v>22</v>
      </c>
      <c r="G12037" t="s">
        <v>11</v>
      </c>
      <c r="H12037" s="1">
        <v>43358</v>
      </c>
      <c r="I12037" s="2">
        <v>4.1666666666666664E-2</v>
      </c>
      <c r="J12037" t="s">
        <v>12</v>
      </c>
      <c r="K12037">
        <v>3605926</v>
      </c>
      <c r="L12037">
        <v>2148293</v>
      </c>
    </row>
    <row r="12038" spans="1:12" hidden="1" x14ac:dyDescent="0.2">
      <c r="A12038">
        <v>1029748</v>
      </c>
      <c r="B12038" t="s">
        <v>19</v>
      </c>
      <c r="C12038" t="s">
        <v>20</v>
      </c>
      <c r="D12038" t="s">
        <v>13</v>
      </c>
      <c r="E12038" t="s">
        <v>21</v>
      </c>
      <c r="F12038" t="s">
        <v>22</v>
      </c>
      <c r="G12038" t="s">
        <v>11</v>
      </c>
      <c r="H12038" s="1">
        <v>43358</v>
      </c>
      <c r="I12038" s="2">
        <v>0.20833333333333334</v>
      </c>
      <c r="J12038" t="s">
        <v>12</v>
      </c>
      <c r="K12038">
        <v>3605964</v>
      </c>
      <c r="L12038">
        <v>2148387</v>
      </c>
    </row>
    <row r="12039" spans="1:12" hidden="1" x14ac:dyDescent="0.2">
      <c r="A12039">
        <v>1029749</v>
      </c>
      <c r="B12039" t="s">
        <v>19</v>
      </c>
      <c r="C12039" t="s">
        <v>20</v>
      </c>
      <c r="D12039" t="s">
        <v>13</v>
      </c>
      <c r="E12039" t="s">
        <v>21</v>
      </c>
      <c r="F12039" t="s">
        <v>22</v>
      </c>
      <c r="G12039" t="s">
        <v>11</v>
      </c>
      <c r="H12039" s="1">
        <v>43358</v>
      </c>
      <c r="I12039" s="2">
        <v>0.375</v>
      </c>
      <c r="J12039" t="s">
        <v>12</v>
      </c>
      <c r="K12039">
        <v>3606147</v>
      </c>
      <c r="L12039">
        <v>2148446</v>
      </c>
    </row>
    <row r="12040" spans="1:12" hidden="1" x14ac:dyDescent="0.2">
      <c r="A12040">
        <v>1029750</v>
      </c>
      <c r="B12040" t="s">
        <v>19</v>
      </c>
      <c r="C12040" t="s">
        <v>20</v>
      </c>
      <c r="D12040" t="s">
        <v>13</v>
      </c>
      <c r="E12040" t="s">
        <v>21</v>
      </c>
      <c r="F12040" t="s">
        <v>22</v>
      </c>
      <c r="G12040" t="s">
        <v>11</v>
      </c>
      <c r="H12040" s="1">
        <v>43358</v>
      </c>
      <c r="I12040" s="2">
        <v>0.54166666666666663</v>
      </c>
      <c r="J12040" t="s">
        <v>12</v>
      </c>
      <c r="K12040">
        <v>3606548</v>
      </c>
      <c r="L12040">
        <v>2148559</v>
      </c>
    </row>
    <row r="12041" spans="1:12" hidden="1" x14ac:dyDescent="0.2">
      <c r="A12041">
        <v>1029751</v>
      </c>
      <c r="B12041" t="s">
        <v>19</v>
      </c>
      <c r="C12041" t="s">
        <v>20</v>
      </c>
      <c r="D12041" t="s">
        <v>13</v>
      </c>
      <c r="E12041" t="s">
        <v>21</v>
      </c>
      <c r="F12041" t="s">
        <v>22</v>
      </c>
      <c r="G12041" t="s">
        <v>11</v>
      </c>
      <c r="H12041" s="1">
        <v>43358</v>
      </c>
      <c r="I12041" s="2">
        <v>0.70833333333333337</v>
      </c>
      <c r="J12041" t="s">
        <v>12</v>
      </c>
      <c r="K12041">
        <v>3606925</v>
      </c>
      <c r="L12041">
        <v>2148774</v>
      </c>
    </row>
    <row r="12042" spans="1:12" hidden="1" x14ac:dyDescent="0.2">
      <c r="A12042">
        <v>1029752</v>
      </c>
      <c r="B12042" t="s">
        <v>19</v>
      </c>
      <c r="C12042" t="s">
        <v>20</v>
      </c>
      <c r="D12042" t="s">
        <v>13</v>
      </c>
      <c r="E12042" t="s">
        <v>21</v>
      </c>
      <c r="F12042" t="s">
        <v>22</v>
      </c>
      <c r="G12042" t="s">
        <v>11</v>
      </c>
      <c r="H12042" s="1">
        <v>43358</v>
      </c>
      <c r="I12042" s="2">
        <v>0.875</v>
      </c>
      <c r="J12042" t="s">
        <v>12</v>
      </c>
      <c r="K12042">
        <v>3607207</v>
      </c>
      <c r="L12042">
        <v>2148958</v>
      </c>
    </row>
    <row r="12043" spans="1:12" hidden="1" x14ac:dyDescent="0.2">
      <c r="A12043">
        <v>1029753</v>
      </c>
      <c r="B12043" t="s">
        <v>19</v>
      </c>
      <c r="C12043" t="s">
        <v>20</v>
      </c>
      <c r="D12043" t="s">
        <v>13</v>
      </c>
      <c r="E12043" t="s">
        <v>21</v>
      </c>
      <c r="F12043" t="s">
        <v>22</v>
      </c>
      <c r="G12043" t="s">
        <v>11</v>
      </c>
      <c r="H12043" s="1">
        <v>43359</v>
      </c>
      <c r="I12043" s="2">
        <v>4.1666666666666664E-2</v>
      </c>
      <c r="J12043" t="s">
        <v>12</v>
      </c>
      <c r="K12043">
        <v>3607360</v>
      </c>
      <c r="L12043">
        <v>2149103</v>
      </c>
    </row>
    <row r="12044" spans="1:12" hidden="1" x14ac:dyDescent="0.2">
      <c r="A12044">
        <v>1029754</v>
      </c>
      <c r="B12044" t="s">
        <v>19</v>
      </c>
      <c r="C12044" t="s">
        <v>20</v>
      </c>
      <c r="D12044" t="s">
        <v>13</v>
      </c>
      <c r="E12044" t="s">
        <v>21</v>
      </c>
      <c r="F12044" t="s">
        <v>22</v>
      </c>
      <c r="G12044" t="s">
        <v>11</v>
      </c>
      <c r="H12044" s="1">
        <v>43359</v>
      </c>
      <c r="I12044" s="2">
        <v>0.20833333333333334</v>
      </c>
      <c r="J12044" t="s">
        <v>12</v>
      </c>
      <c r="K12044">
        <v>3607409</v>
      </c>
      <c r="L12044">
        <v>2149220</v>
      </c>
    </row>
    <row r="12045" spans="1:12" hidden="1" x14ac:dyDescent="0.2">
      <c r="A12045">
        <v>1029755</v>
      </c>
      <c r="B12045" t="s">
        <v>19</v>
      </c>
      <c r="C12045" t="s">
        <v>20</v>
      </c>
      <c r="D12045" t="s">
        <v>13</v>
      </c>
      <c r="E12045" t="s">
        <v>21</v>
      </c>
      <c r="F12045" t="s">
        <v>22</v>
      </c>
      <c r="G12045" t="s">
        <v>11</v>
      </c>
      <c r="H12045" s="1">
        <v>43359</v>
      </c>
      <c r="I12045" s="2">
        <v>0.375</v>
      </c>
      <c r="J12045" t="s">
        <v>12</v>
      </c>
      <c r="K12045">
        <v>3607534</v>
      </c>
      <c r="L12045">
        <v>2149262</v>
      </c>
    </row>
    <row r="12046" spans="1:12" hidden="1" x14ac:dyDescent="0.2">
      <c r="A12046">
        <v>1029756</v>
      </c>
      <c r="B12046" t="s">
        <v>19</v>
      </c>
      <c r="C12046" t="s">
        <v>20</v>
      </c>
      <c r="D12046" t="s">
        <v>13</v>
      </c>
      <c r="E12046" t="s">
        <v>21</v>
      </c>
      <c r="F12046" t="s">
        <v>22</v>
      </c>
      <c r="G12046" t="s">
        <v>11</v>
      </c>
      <c r="H12046" s="1">
        <v>43359</v>
      </c>
      <c r="I12046" s="2">
        <v>0.54166666666666663</v>
      </c>
      <c r="J12046" t="s">
        <v>12</v>
      </c>
      <c r="K12046">
        <v>3607902</v>
      </c>
      <c r="L12046">
        <v>2149321</v>
      </c>
    </row>
    <row r="12047" spans="1:12" hidden="1" x14ac:dyDescent="0.2">
      <c r="A12047">
        <v>1029757</v>
      </c>
      <c r="B12047" t="s">
        <v>19</v>
      </c>
      <c r="C12047" t="s">
        <v>20</v>
      </c>
      <c r="D12047" t="s">
        <v>13</v>
      </c>
      <c r="E12047" t="s">
        <v>21</v>
      </c>
      <c r="F12047" t="s">
        <v>22</v>
      </c>
      <c r="G12047" t="s">
        <v>11</v>
      </c>
      <c r="H12047" s="1">
        <v>43359</v>
      </c>
      <c r="I12047" s="2">
        <v>0.70833333333333337</v>
      </c>
      <c r="J12047" t="s">
        <v>12</v>
      </c>
      <c r="K12047">
        <v>3608229</v>
      </c>
      <c r="L12047">
        <v>2149506</v>
      </c>
    </row>
    <row r="12048" spans="1:12" hidden="1" x14ac:dyDescent="0.2">
      <c r="A12048">
        <v>1029758</v>
      </c>
      <c r="B12048" t="s">
        <v>19</v>
      </c>
      <c r="C12048" t="s">
        <v>20</v>
      </c>
      <c r="D12048" t="s">
        <v>13</v>
      </c>
      <c r="E12048" t="s">
        <v>21</v>
      </c>
      <c r="F12048" t="s">
        <v>22</v>
      </c>
      <c r="G12048" t="s">
        <v>11</v>
      </c>
      <c r="H12048" s="1">
        <v>43359</v>
      </c>
      <c r="I12048" s="2">
        <v>0.875</v>
      </c>
      <c r="J12048" t="s">
        <v>12</v>
      </c>
      <c r="K12048">
        <v>3608437</v>
      </c>
      <c r="L12048">
        <v>2149687</v>
      </c>
    </row>
    <row r="12049" spans="1:12" hidden="1" x14ac:dyDescent="0.2">
      <c r="A12049">
        <v>1029759</v>
      </c>
      <c r="B12049" t="s">
        <v>19</v>
      </c>
      <c r="C12049" t="s">
        <v>20</v>
      </c>
      <c r="D12049" t="s">
        <v>13</v>
      </c>
      <c r="E12049" t="s">
        <v>21</v>
      </c>
      <c r="F12049" t="s">
        <v>22</v>
      </c>
      <c r="G12049" t="s">
        <v>11</v>
      </c>
      <c r="H12049" s="1">
        <v>43360</v>
      </c>
      <c r="I12049" s="2">
        <v>4.1666666666666664E-2</v>
      </c>
      <c r="J12049" t="s">
        <v>12</v>
      </c>
      <c r="K12049">
        <v>3608527</v>
      </c>
      <c r="L12049">
        <v>2149811</v>
      </c>
    </row>
    <row r="12050" spans="1:12" hidden="1" x14ac:dyDescent="0.2">
      <c r="A12050">
        <v>1029760</v>
      </c>
      <c r="B12050" t="s">
        <v>19</v>
      </c>
      <c r="C12050" t="s">
        <v>20</v>
      </c>
      <c r="D12050" t="s">
        <v>13</v>
      </c>
      <c r="E12050" t="s">
        <v>21</v>
      </c>
      <c r="F12050" t="s">
        <v>22</v>
      </c>
      <c r="G12050" t="s">
        <v>11</v>
      </c>
      <c r="H12050" s="1">
        <v>43360</v>
      </c>
      <c r="I12050" s="2">
        <v>0.20833333333333334</v>
      </c>
      <c r="J12050" t="s">
        <v>12</v>
      </c>
      <c r="K12050">
        <v>3608558</v>
      </c>
      <c r="L12050">
        <v>2149858</v>
      </c>
    </row>
    <row r="12051" spans="1:12" hidden="1" x14ac:dyDescent="0.2">
      <c r="A12051">
        <v>1029761</v>
      </c>
      <c r="B12051" t="s">
        <v>19</v>
      </c>
      <c r="C12051" t="s">
        <v>20</v>
      </c>
      <c r="D12051" t="s">
        <v>13</v>
      </c>
      <c r="E12051" t="s">
        <v>21</v>
      </c>
      <c r="F12051" t="s">
        <v>22</v>
      </c>
      <c r="G12051" t="s">
        <v>11</v>
      </c>
      <c r="H12051" s="1">
        <v>43360</v>
      </c>
      <c r="I12051" s="2">
        <v>0.375</v>
      </c>
      <c r="J12051" t="s">
        <v>12</v>
      </c>
      <c r="K12051">
        <v>3609317</v>
      </c>
      <c r="L12051">
        <v>2149971</v>
      </c>
    </row>
    <row r="12052" spans="1:12" hidden="1" x14ac:dyDescent="0.2">
      <c r="A12052">
        <v>1029762</v>
      </c>
      <c r="B12052" t="s">
        <v>19</v>
      </c>
      <c r="C12052" t="s">
        <v>20</v>
      </c>
      <c r="D12052" t="s">
        <v>13</v>
      </c>
      <c r="E12052" t="s">
        <v>21</v>
      </c>
      <c r="F12052" t="s">
        <v>22</v>
      </c>
      <c r="G12052" t="s">
        <v>11</v>
      </c>
      <c r="H12052" s="1">
        <v>43360</v>
      </c>
      <c r="I12052" s="2">
        <v>0.54166666666666663</v>
      </c>
      <c r="J12052" t="s">
        <v>12</v>
      </c>
      <c r="K12052">
        <v>3609859</v>
      </c>
      <c r="L12052">
        <v>2150096</v>
      </c>
    </row>
    <row r="12053" spans="1:12" hidden="1" x14ac:dyDescent="0.2">
      <c r="A12053">
        <v>1029763</v>
      </c>
      <c r="B12053" t="s">
        <v>19</v>
      </c>
      <c r="C12053" t="s">
        <v>20</v>
      </c>
      <c r="D12053" t="s">
        <v>13</v>
      </c>
      <c r="E12053" t="s">
        <v>21</v>
      </c>
      <c r="F12053" t="s">
        <v>22</v>
      </c>
      <c r="G12053" t="s">
        <v>11</v>
      </c>
      <c r="H12053" s="1">
        <v>43360</v>
      </c>
      <c r="I12053" s="2">
        <v>0.70833333333333337</v>
      </c>
      <c r="J12053" t="s">
        <v>12</v>
      </c>
      <c r="K12053">
        <v>3610272</v>
      </c>
      <c r="L12053">
        <v>2150319</v>
      </c>
    </row>
    <row r="12054" spans="1:12" hidden="1" x14ac:dyDescent="0.2">
      <c r="A12054">
        <v>1029764</v>
      </c>
      <c r="B12054" t="s">
        <v>19</v>
      </c>
      <c r="C12054" t="s">
        <v>20</v>
      </c>
      <c r="D12054" t="s">
        <v>13</v>
      </c>
      <c r="E12054" t="s">
        <v>21</v>
      </c>
      <c r="F12054" t="s">
        <v>22</v>
      </c>
      <c r="G12054" t="s">
        <v>11</v>
      </c>
      <c r="H12054" s="1">
        <v>43360</v>
      </c>
      <c r="I12054" s="2">
        <v>0.875</v>
      </c>
      <c r="J12054" t="s">
        <v>12</v>
      </c>
      <c r="K12054">
        <v>3610595</v>
      </c>
      <c r="L12054">
        <v>2150570</v>
      </c>
    </row>
    <row r="12055" spans="1:12" hidden="1" x14ac:dyDescent="0.2">
      <c r="A12055">
        <v>1029765</v>
      </c>
      <c r="B12055" t="s">
        <v>19</v>
      </c>
      <c r="C12055" t="s">
        <v>20</v>
      </c>
      <c r="D12055" t="s">
        <v>13</v>
      </c>
      <c r="E12055" t="s">
        <v>21</v>
      </c>
      <c r="F12055" t="s">
        <v>22</v>
      </c>
      <c r="G12055" t="s">
        <v>11</v>
      </c>
      <c r="H12055" s="1">
        <v>43361</v>
      </c>
      <c r="I12055" s="2">
        <v>4.1666666666666664E-2</v>
      </c>
      <c r="J12055" t="s">
        <v>12</v>
      </c>
      <c r="K12055">
        <v>3610689</v>
      </c>
      <c r="L12055">
        <v>2150734</v>
      </c>
    </row>
    <row r="12056" spans="1:12" hidden="1" x14ac:dyDescent="0.2">
      <c r="A12056">
        <v>1029766</v>
      </c>
      <c r="B12056" t="s">
        <v>19</v>
      </c>
      <c r="C12056" t="s">
        <v>20</v>
      </c>
      <c r="D12056" t="s">
        <v>13</v>
      </c>
      <c r="E12056" t="s">
        <v>21</v>
      </c>
      <c r="F12056" t="s">
        <v>22</v>
      </c>
      <c r="G12056" t="s">
        <v>11</v>
      </c>
      <c r="H12056" s="1">
        <v>43361</v>
      </c>
      <c r="I12056" s="2">
        <v>0.20833333333333334</v>
      </c>
      <c r="J12056" t="s">
        <v>12</v>
      </c>
      <c r="K12056">
        <v>3610718</v>
      </c>
      <c r="L12056">
        <v>2150788</v>
      </c>
    </row>
    <row r="12057" spans="1:12" hidden="1" x14ac:dyDescent="0.2">
      <c r="A12057">
        <v>1029767</v>
      </c>
      <c r="B12057" t="s">
        <v>19</v>
      </c>
      <c r="C12057" t="s">
        <v>20</v>
      </c>
      <c r="D12057" t="s">
        <v>13</v>
      </c>
      <c r="E12057" t="s">
        <v>21</v>
      </c>
      <c r="F12057" t="s">
        <v>22</v>
      </c>
      <c r="G12057" t="s">
        <v>11</v>
      </c>
      <c r="H12057" s="1">
        <v>43361</v>
      </c>
      <c r="I12057" s="2">
        <v>0.375</v>
      </c>
      <c r="J12057" t="s">
        <v>12</v>
      </c>
      <c r="K12057">
        <v>3611484</v>
      </c>
      <c r="L12057">
        <v>2150887</v>
      </c>
    </row>
    <row r="12058" spans="1:12" hidden="1" x14ac:dyDescent="0.2">
      <c r="A12058">
        <v>1029768</v>
      </c>
      <c r="B12058" t="s">
        <v>19</v>
      </c>
      <c r="C12058" t="s">
        <v>20</v>
      </c>
      <c r="D12058" t="s">
        <v>13</v>
      </c>
      <c r="E12058" t="s">
        <v>21</v>
      </c>
      <c r="F12058" t="s">
        <v>22</v>
      </c>
      <c r="G12058" t="s">
        <v>11</v>
      </c>
      <c r="H12058" s="1">
        <v>43361</v>
      </c>
      <c r="I12058" s="2">
        <v>0.54166666666666663</v>
      </c>
      <c r="J12058" t="s">
        <v>12</v>
      </c>
      <c r="K12058">
        <v>3611994</v>
      </c>
      <c r="L12058">
        <v>2151012</v>
      </c>
    </row>
    <row r="12059" spans="1:12" hidden="1" x14ac:dyDescent="0.2">
      <c r="A12059">
        <v>1029769</v>
      </c>
      <c r="B12059" t="s">
        <v>19</v>
      </c>
      <c r="C12059" t="s">
        <v>20</v>
      </c>
      <c r="D12059" t="s">
        <v>13</v>
      </c>
      <c r="E12059" t="s">
        <v>21</v>
      </c>
      <c r="F12059" t="s">
        <v>22</v>
      </c>
      <c r="G12059" t="s">
        <v>11</v>
      </c>
      <c r="H12059" s="1">
        <v>43361</v>
      </c>
      <c r="I12059" s="2">
        <v>0.70833333333333337</v>
      </c>
      <c r="J12059" t="s">
        <v>12</v>
      </c>
      <c r="K12059">
        <v>3612377</v>
      </c>
      <c r="L12059">
        <v>2151234</v>
      </c>
    </row>
    <row r="12060" spans="1:12" hidden="1" x14ac:dyDescent="0.2">
      <c r="A12060">
        <v>1029770</v>
      </c>
      <c r="B12060" t="s">
        <v>19</v>
      </c>
      <c r="C12060" t="s">
        <v>20</v>
      </c>
      <c r="D12060" t="s">
        <v>13</v>
      </c>
      <c r="E12060" t="s">
        <v>21</v>
      </c>
      <c r="F12060" t="s">
        <v>22</v>
      </c>
      <c r="G12060" t="s">
        <v>11</v>
      </c>
      <c r="H12060" s="1">
        <v>43361</v>
      </c>
      <c r="I12060" s="2">
        <v>0.875</v>
      </c>
      <c r="J12060" t="s">
        <v>12</v>
      </c>
      <c r="K12060">
        <v>3612651</v>
      </c>
      <c r="L12060">
        <v>2151491</v>
      </c>
    </row>
    <row r="12061" spans="1:12" hidden="1" x14ac:dyDescent="0.2">
      <c r="A12061">
        <v>1029771</v>
      </c>
      <c r="B12061" t="s">
        <v>19</v>
      </c>
      <c r="C12061" t="s">
        <v>20</v>
      </c>
      <c r="D12061" t="s">
        <v>13</v>
      </c>
      <c r="E12061" t="s">
        <v>21</v>
      </c>
      <c r="F12061" t="s">
        <v>22</v>
      </c>
      <c r="G12061" t="s">
        <v>11</v>
      </c>
      <c r="H12061" s="1">
        <v>43362</v>
      </c>
      <c r="I12061" s="2">
        <v>4.1666666666666664E-2</v>
      </c>
      <c r="J12061" t="s">
        <v>12</v>
      </c>
      <c r="K12061">
        <v>3612744</v>
      </c>
      <c r="L12061">
        <v>2151656</v>
      </c>
    </row>
    <row r="12062" spans="1:12" hidden="1" x14ac:dyDescent="0.2">
      <c r="A12062">
        <v>1029772</v>
      </c>
      <c r="B12062" t="s">
        <v>19</v>
      </c>
      <c r="C12062" t="s">
        <v>20</v>
      </c>
      <c r="D12062" t="s">
        <v>13</v>
      </c>
      <c r="E12062" t="s">
        <v>21</v>
      </c>
      <c r="F12062" t="s">
        <v>22</v>
      </c>
      <c r="G12062" t="s">
        <v>11</v>
      </c>
      <c r="H12062" s="1">
        <v>43362</v>
      </c>
      <c r="I12062" s="2">
        <v>0.20833333333333334</v>
      </c>
      <c r="J12062" t="s">
        <v>12</v>
      </c>
      <c r="K12062">
        <v>3612782</v>
      </c>
      <c r="L12062">
        <v>2151729</v>
      </c>
    </row>
    <row r="12063" spans="1:12" hidden="1" x14ac:dyDescent="0.2">
      <c r="A12063">
        <v>1029773</v>
      </c>
      <c r="B12063" t="s">
        <v>19</v>
      </c>
      <c r="C12063" t="s">
        <v>20</v>
      </c>
      <c r="D12063" t="s">
        <v>13</v>
      </c>
      <c r="E12063" t="s">
        <v>21</v>
      </c>
      <c r="F12063" t="s">
        <v>22</v>
      </c>
      <c r="G12063" t="s">
        <v>11</v>
      </c>
      <c r="H12063" s="1">
        <v>43362</v>
      </c>
      <c r="I12063" s="2">
        <v>0.375</v>
      </c>
      <c r="J12063" t="s">
        <v>12</v>
      </c>
      <c r="K12063">
        <v>3613454</v>
      </c>
      <c r="L12063">
        <v>2151817</v>
      </c>
    </row>
    <row r="12064" spans="1:12" hidden="1" x14ac:dyDescent="0.2">
      <c r="A12064">
        <v>1029774</v>
      </c>
      <c r="B12064" t="s">
        <v>19</v>
      </c>
      <c r="C12064" t="s">
        <v>20</v>
      </c>
      <c r="D12064" t="s">
        <v>13</v>
      </c>
      <c r="E12064" t="s">
        <v>21</v>
      </c>
      <c r="F12064" t="s">
        <v>22</v>
      </c>
      <c r="G12064" t="s">
        <v>11</v>
      </c>
      <c r="H12064" s="1">
        <v>43362</v>
      </c>
      <c r="I12064" s="2">
        <v>0.54166666666666663</v>
      </c>
      <c r="J12064" t="s">
        <v>12</v>
      </c>
      <c r="K12064">
        <v>3613963</v>
      </c>
      <c r="L12064">
        <v>2151916</v>
      </c>
    </row>
    <row r="12065" spans="1:12" hidden="1" x14ac:dyDescent="0.2">
      <c r="A12065">
        <v>1029775</v>
      </c>
      <c r="B12065" t="s">
        <v>19</v>
      </c>
      <c r="C12065" t="s">
        <v>20</v>
      </c>
      <c r="D12065" t="s">
        <v>13</v>
      </c>
      <c r="E12065" t="s">
        <v>21</v>
      </c>
      <c r="F12065" t="s">
        <v>22</v>
      </c>
      <c r="G12065" t="s">
        <v>11</v>
      </c>
      <c r="H12065" s="1">
        <v>43362</v>
      </c>
      <c r="I12065" s="2">
        <v>0.70833333333333337</v>
      </c>
      <c r="J12065" t="s">
        <v>12</v>
      </c>
      <c r="K12065">
        <v>3614301</v>
      </c>
      <c r="L12065">
        <v>2152078</v>
      </c>
    </row>
    <row r="12066" spans="1:12" hidden="1" x14ac:dyDescent="0.2">
      <c r="A12066">
        <v>1029776</v>
      </c>
      <c r="B12066" t="s">
        <v>19</v>
      </c>
      <c r="C12066" t="s">
        <v>20</v>
      </c>
      <c r="D12066" t="s">
        <v>13</v>
      </c>
      <c r="E12066" t="s">
        <v>21</v>
      </c>
      <c r="F12066" t="s">
        <v>22</v>
      </c>
      <c r="G12066" t="s">
        <v>11</v>
      </c>
      <c r="H12066" s="1">
        <v>43362</v>
      </c>
      <c r="I12066" s="2">
        <v>0.875</v>
      </c>
      <c r="J12066" t="s">
        <v>12</v>
      </c>
      <c r="K12066">
        <v>3614618</v>
      </c>
      <c r="L12066">
        <v>2152355</v>
      </c>
    </row>
    <row r="12067" spans="1:12" hidden="1" x14ac:dyDescent="0.2">
      <c r="A12067">
        <v>1029777</v>
      </c>
      <c r="B12067" t="s">
        <v>19</v>
      </c>
      <c r="C12067" t="s">
        <v>20</v>
      </c>
      <c r="D12067" t="s">
        <v>13</v>
      </c>
      <c r="E12067" t="s">
        <v>21</v>
      </c>
      <c r="F12067" t="s">
        <v>22</v>
      </c>
      <c r="G12067" t="s">
        <v>11</v>
      </c>
      <c r="H12067" s="1">
        <v>43363</v>
      </c>
      <c r="I12067" s="2">
        <v>4.1666666666666664E-2</v>
      </c>
      <c r="J12067" t="s">
        <v>12</v>
      </c>
      <c r="K12067">
        <v>3614705</v>
      </c>
      <c r="L12067">
        <v>2152529</v>
      </c>
    </row>
    <row r="12068" spans="1:12" hidden="1" x14ac:dyDescent="0.2">
      <c r="A12068">
        <v>1029778</v>
      </c>
      <c r="B12068" t="s">
        <v>19</v>
      </c>
      <c r="C12068" t="s">
        <v>20</v>
      </c>
      <c r="D12068" t="s">
        <v>13</v>
      </c>
      <c r="E12068" t="s">
        <v>21</v>
      </c>
      <c r="F12068" t="s">
        <v>22</v>
      </c>
      <c r="G12068" t="s">
        <v>11</v>
      </c>
      <c r="H12068" s="1">
        <v>43363</v>
      </c>
      <c r="I12068" s="2">
        <v>0.20833333333333334</v>
      </c>
      <c r="J12068" t="s">
        <v>12</v>
      </c>
      <c r="K12068">
        <v>3614735</v>
      </c>
      <c r="L12068">
        <v>2152598</v>
      </c>
    </row>
    <row r="12069" spans="1:12" hidden="1" x14ac:dyDescent="0.2">
      <c r="A12069">
        <v>1029779</v>
      </c>
      <c r="B12069" t="s">
        <v>19</v>
      </c>
      <c r="C12069" t="s">
        <v>20</v>
      </c>
      <c r="D12069" t="s">
        <v>13</v>
      </c>
      <c r="E12069" t="s">
        <v>21</v>
      </c>
      <c r="F12069" t="s">
        <v>22</v>
      </c>
      <c r="G12069" t="s">
        <v>11</v>
      </c>
      <c r="H12069" s="1">
        <v>43363</v>
      </c>
      <c r="I12069" s="2">
        <v>0.375</v>
      </c>
      <c r="J12069" t="s">
        <v>12</v>
      </c>
      <c r="K12069">
        <v>3615510</v>
      </c>
      <c r="L12069">
        <v>2152727</v>
      </c>
    </row>
    <row r="12070" spans="1:12" hidden="1" x14ac:dyDescent="0.2">
      <c r="A12070">
        <v>1029780</v>
      </c>
      <c r="B12070" t="s">
        <v>19</v>
      </c>
      <c r="C12070" t="s">
        <v>20</v>
      </c>
      <c r="D12070" t="s">
        <v>13</v>
      </c>
      <c r="E12070" t="s">
        <v>21</v>
      </c>
      <c r="F12070" t="s">
        <v>22</v>
      </c>
      <c r="G12070" t="s">
        <v>11</v>
      </c>
      <c r="H12070" s="1">
        <v>43363</v>
      </c>
      <c r="I12070" s="2">
        <v>0.54166666666666663</v>
      </c>
      <c r="J12070" t="s">
        <v>12</v>
      </c>
      <c r="K12070">
        <v>3616105</v>
      </c>
      <c r="L12070">
        <v>2152834</v>
      </c>
    </row>
    <row r="12071" spans="1:12" hidden="1" x14ac:dyDescent="0.2">
      <c r="A12071">
        <v>1029781</v>
      </c>
      <c r="B12071" t="s">
        <v>19</v>
      </c>
      <c r="C12071" t="s">
        <v>20</v>
      </c>
      <c r="D12071" t="s">
        <v>13</v>
      </c>
      <c r="E12071" t="s">
        <v>21</v>
      </c>
      <c r="F12071" t="s">
        <v>22</v>
      </c>
      <c r="G12071" t="s">
        <v>11</v>
      </c>
      <c r="H12071" s="1">
        <v>43363</v>
      </c>
      <c r="I12071" s="2">
        <v>0.70833333333333337</v>
      </c>
      <c r="J12071" t="s">
        <v>12</v>
      </c>
      <c r="K12071">
        <v>3616569</v>
      </c>
      <c r="L12071">
        <v>2153012</v>
      </c>
    </row>
    <row r="12072" spans="1:12" hidden="1" x14ac:dyDescent="0.2">
      <c r="A12072">
        <v>1029782</v>
      </c>
      <c r="B12072" t="s">
        <v>19</v>
      </c>
      <c r="C12072" t="s">
        <v>20</v>
      </c>
      <c r="D12072" t="s">
        <v>13</v>
      </c>
      <c r="E12072" t="s">
        <v>21</v>
      </c>
      <c r="F12072" t="s">
        <v>22</v>
      </c>
      <c r="G12072" t="s">
        <v>11</v>
      </c>
      <c r="H12072" s="1">
        <v>43363</v>
      </c>
      <c r="I12072" s="2">
        <v>0.875</v>
      </c>
      <c r="J12072" t="s">
        <v>12</v>
      </c>
      <c r="K12072">
        <v>3616888</v>
      </c>
      <c r="L12072">
        <v>2153254</v>
      </c>
    </row>
    <row r="12073" spans="1:12" hidden="1" x14ac:dyDescent="0.2">
      <c r="A12073">
        <v>1029783</v>
      </c>
      <c r="B12073" t="s">
        <v>19</v>
      </c>
      <c r="C12073" t="s">
        <v>20</v>
      </c>
      <c r="D12073" t="s">
        <v>13</v>
      </c>
      <c r="E12073" t="s">
        <v>21</v>
      </c>
      <c r="F12073" t="s">
        <v>22</v>
      </c>
      <c r="G12073" t="s">
        <v>11</v>
      </c>
      <c r="H12073" s="1">
        <v>43364</v>
      </c>
      <c r="I12073" s="2">
        <v>4.1666666666666664E-2</v>
      </c>
      <c r="J12073" t="s">
        <v>12</v>
      </c>
      <c r="K12073">
        <v>3617002</v>
      </c>
      <c r="L12073">
        <v>2153456</v>
      </c>
    </row>
    <row r="12074" spans="1:12" hidden="1" x14ac:dyDescent="0.2">
      <c r="A12074">
        <v>1029784</v>
      </c>
      <c r="B12074" t="s">
        <v>19</v>
      </c>
      <c r="C12074" t="s">
        <v>20</v>
      </c>
      <c r="D12074" t="s">
        <v>13</v>
      </c>
      <c r="E12074" t="s">
        <v>21</v>
      </c>
      <c r="F12074" t="s">
        <v>22</v>
      </c>
      <c r="G12074" t="s">
        <v>11</v>
      </c>
      <c r="H12074" s="1">
        <v>43364</v>
      </c>
      <c r="I12074" s="2">
        <v>0.20833333333333334</v>
      </c>
      <c r="J12074" t="s">
        <v>12</v>
      </c>
      <c r="K12074">
        <v>3617036</v>
      </c>
      <c r="L12074">
        <v>2153524</v>
      </c>
    </row>
    <row r="12075" spans="1:12" hidden="1" x14ac:dyDescent="0.2">
      <c r="A12075">
        <v>1029785</v>
      </c>
      <c r="B12075" t="s">
        <v>19</v>
      </c>
      <c r="C12075" t="s">
        <v>20</v>
      </c>
      <c r="D12075" t="s">
        <v>13</v>
      </c>
      <c r="E12075" t="s">
        <v>21</v>
      </c>
      <c r="F12075" t="s">
        <v>22</v>
      </c>
      <c r="G12075" t="s">
        <v>11</v>
      </c>
      <c r="H12075" s="1">
        <v>43364</v>
      </c>
      <c r="I12075" s="2">
        <v>0.375</v>
      </c>
      <c r="J12075" t="s">
        <v>12</v>
      </c>
      <c r="K12075">
        <v>3617731</v>
      </c>
      <c r="L12075">
        <v>2153643</v>
      </c>
    </row>
    <row r="12076" spans="1:12" hidden="1" x14ac:dyDescent="0.2">
      <c r="A12076">
        <v>1029786</v>
      </c>
      <c r="B12076" t="s">
        <v>19</v>
      </c>
      <c r="C12076" t="s">
        <v>20</v>
      </c>
      <c r="D12076" t="s">
        <v>13</v>
      </c>
      <c r="E12076" t="s">
        <v>21</v>
      </c>
      <c r="F12076" t="s">
        <v>22</v>
      </c>
      <c r="G12076" t="s">
        <v>11</v>
      </c>
      <c r="H12076" s="1">
        <v>43364</v>
      </c>
      <c r="I12076" s="2">
        <v>0.54166666666666663</v>
      </c>
      <c r="J12076" t="s">
        <v>12</v>
      </c>
      <c r="K12076">
        <v>3618312</v>
      </c>
      <c r="L12076">
        <v>2153761</v>
      </c>
    </row>
    <row r="12077" spans="1:12" hidden="1" x14ac:dyDescent="0.2">
      <c r="A12077">
        <v>1029787</v>
      </c>
      <c r="B12077" t="s">
        <v>19</v>
      </c>
      <c r="C12077" t="s">
        <v>20</v>
      </c>
      <c r="D12077" t="s">
        <v>13</v>
      </c>
      <c r="E12077" t="s">
        <v>21</v>
      </c>
      <c r="F12077" t="s">
        <v>22</v>
      </c>
      <c r="G12077" t="s">
        <v>11</v>
      </c>
      <c r="H12077" s="1">
        <v>43364</v>
      </c>
      <c r="I12077" s="2">
        <v>0.70833333333333337</v>
      </c>
      <c r="J12077" t="s">
        <v>12</v>
      </c>
      <c r="K12077">
        <v>3618818</v>
      </c>
      <c r="L12077">
        <v>2153959</v>
      </c>
    </row>
    <row r="12078" spans="1:12" hidden="1" x14ac:dyDescent="0.2">
      <c r="A12078">
        <v>1029788</v>
      </c>
      <c r="B12078" t="s">
        <v>19</v>
      </c>
      <c r="C12078" t="s">
        <v>20</v>
      </c>
      <c r="D12078" t="s">
        <v>13</v>
      </c>
      <c r="E12078" t="s">
        <v>21</v>
      </c>
      <c r="F12078" t="s">
        <v>22</v>
      </c>
      <c r="G12078" t="s">
        <v>11</v>
      </c>
      <c r="H12078" s="1">
        <v>43364</v>
      </c>
      <c r="I12078" s="2">
        <v>0.875</v>
      </c>
      <c r="J12078" t="s">
        <v>12</v>
      </c>
      <c r="K12078">
        <v>3619155</v>
      </c>
      <c r="L12078">
        <v>2154234</v>
      </c>
    </row>
    <row r="12079" spans="1:12" hidden="1" x14ac:dyDescent="0.2">
      <c r="A12079">
        <v>1029789</v>
      </c>
      <c r="B12079" t="s">
        <v>19</v>
      </c>
      <c r="C12079" t="s">
        <v>20</v>
      </c>
      <c r="D12079" t="s">
        <v>14</v>
      </c>
      <c r="E12079" t="s">
        <v>21</v>
      </c>
      <c r="F12079" t="s">
        <v>22</v>
      </c>
      <c r="G12079" t="s">
        <v>11</v>
      </c>
      <c r="H12079" s="1">
        <v>43358</v>
      </c>
      <c r="I12079" s="2">
        <v>4.1666666666666664E-2</v>
      </c>
      <c r="J12079" t="s">
        <v>12</v>
      </c>
      <c r="K12079">
        <v>927522</v>
      </c>
      <c r="L12079">
        <v>304846</v>
      </c>
    </row>
    <row r="12080" spans="1:12" hidden="1" x14ac:dyDescent="0.2">
      <c r="A12080">
        <v>1029790</v>
      </c>
      <c r="B12080" t="s">
        <v>19</v>
      </c>
      <c r="C12080" t="s">
        <v>20</v>
      </c>
      <c r="D12080" t="s">
        <v>14</v>
      </c>
      <c r="E12080" t="s">
        <v>21</v>
      </c>
      <c r="F12080" t="s">
        <v>22</v>
      </c>
      <c r="G12080" t="s">
        <v>11</v>
      </c>
      <c r="H12080" s="1">
        <v>43358</v>
      </c>
      <c r="I12080" s="2">
        <v>0.20833333333333334</v>
      </c>
      <c r="J12080" t="s">
        <v>12</v>
      </c>
      <c r="K12080">
        <v>927538</v>
      </c>
      <c r="L12080">
        <v>304865</v>
      </c>
    </row>
    <row r="12081" spans="1:12" hidden="1" x14ac:dyDescent="0.2">
      <c r="A12081">
        <v>1029791</v>
      </c>
      <c r="B12081" t="s">
        <v>19</v>
      </c>
      <c r="C12081" t="s">
        <v>20</v>
      </c>
      <c r="D12081" t="s">
        <v>14</v>
      </c>
      <c r="E12081" t="s">
        <v>21</v>
      </c>
      <c r="F12081" t="s">
        <v>22</v>
      </c>
      <c r="G12081" t="s">
        <v>11</v>
      </c>
      <c r="H12081" s="1">
        <v>43358</v>
      </c>
      <c r="I12081" s="2">
        <v>0.375</v>
      </c>
      <c r="J12081" t="s">
        <v>12</v>
      </c>
      <c r="K12081">
        <v>927661</v>
      </c>
      <c r="L12081">
        <v>304888</v>
      </c>
    </row>
    <row r="12082" spans="1:12" hidden="1" x14ac:dyDescent="0.2">
      <c r="A12082">
        <v>1029792</v>
      </c>
      <c r="B12082" t="s">
        <v>19</v>
      </c>
      <c r="C12082" t="s">
        <v>20</v>
      </c>
      <c r="D12082" t="s">
        <v>14</v>
      </c>
      <c r="E12082" t="s">
        <v>21</v>
      </c>
      <c r="F12082" t="s">
        <v>22</v>
      </c>
      <c r="G12082" t="s">
        <v>11</v>
      </c>
      <c r="H12082" s="1">
        <v>43358</v>
      </c>
      <c r="I12082" s="2">
        <v>0.54166666666666663</v>
      </c>
      <c r="J12082" t="s">
        <v>12</v>
      </c>
      <c r="K12082">
        <v>927965</v>
      </c>
      <c r="L12082">
        <v>304929</v>
      </c>
    </row>
    <row r="12083" spans="1:12" hidden="1" x14ac:dyDescent="0.2">
      <c r="A12083">
        <v>1029793</v>
      </c>
      <c r="B12083" t="s">
        <v>19</v>
      </c>
      <c r="C12083" t="s">
        <v>20</v>
      </c>
      <c r="D12083" t="s">
        <v>14</v>
      </c>
      <c r="E12083" t="s">
        <v>21</v>
      </c>
      <c r="F12083" t="s">
        <v>22</v>
      </c>
      <c r="G12083" t="s">
        <v>11</v>
      </c>
      <c r="H12083" s="1">
        <v>43358</v>
      </c>
      <c r="I12083" s="2">
        <v>0.70833333333333337</v>
      </c>
      <c r="J12083" t="s">
        <v>12</v>
      </c>
      <c r="K12083">
        <v>928256</v>
      </c>
      <c r="L12083">
        <v>304982</v>
      </c>
    </row>
    <row r="12084" spans="1:12" hidden="1" x14ac:dyDescent="0.2">
      <c r="A12084">
        <v>1029794</v>
      </c>
      <c r="B12084" t="s">
        <v>19</v>
      </c>
      <c r="C12084" t="s">
        <v>20</v>
      </c>
      <c r="D12084" t="s">
        <v>14</v>
      </c>
      <c r="E12084" t="s">
        <v>21</v>
      </c>
      <c r="F12084" t="s">
        <v>22</v>
      </c>
      <c r="G12084" t="s">
        <v>11</v>
      </c>
      <c r="H12084" s="1">
        <v>43358</v>
      </c>
      <c r="I12084" s="2">
        <v>0.875</v>
      </c>
      <c r="J12084" t="s">
        <v>12</v>
      </c>
      <c r="K12084">
        <v>928473</v>
      </c>
      <c r="L12084">
        <v>305062</v>
      </c>
    </row>
    <row r="12085" spans="1:12" hidden="1" x14ac:dyDescent="0.2">
      <c r="A12085">
        <v>1029795</v>
      </c>
      <c r="B12085" t="s">
        <v>19</v>
      </c>
      <c r="C12085" t="s">
        <v>20</v>
      </c>
      <c r="D12085" t="s">
        <v>14</v>
      </c>
      <c r="E12085" t="s">
        <v>21</v>
      </c>
      <c r="F12085" t="s">
        <v>22</v>
      </c>
      <c r="G12085" t="s">
        <v>11</v>
      </c>
      <c r="H12085" s="1">
        <v>43359</v>
      </c>
      <c r="I12085" s="2">
        <v>4.1666666666666664E-2</v>
      </c>
      <c r="J12085" t="s">
        <v>12</v>
      </c>
      <c r="K12085">
        <v>928561</v>
      </c>
      <c r="L12085">
        <v>305128</v>
      </c>
    </row>
    <row r="12086" spans="1:12" hidden="1" x14ac:dyDescent="0.2">
      <c r="A12086">
        <v>1029796</v>
      </c>
      <c r="B12086" t="s">
        <v>19</v>
      </c>
      <c r="C12086" t="s">
        <v>20</v>
      </c>
      <c r="D12086" t="s">
        <v>14</v>
      </c>
      <c r="E12086" t="s">
        <v>21</v>
      </c>
      <c r="F12086" t="s">
        <v>22</v>
      </c>
      <c r="G12086" t="s">
        <v>11</v>
      </c>
      <c r="H12086" s="1">
        <v>43359</v>
      </c>
      <c r="I12086" s="2">
        <v>0.20833333333333334</v>
      </c>
      <c r="J12086" t="s">
        <v>12</v>
      </c>
      <c r="K12086">
        <v>928585</v>
      </c>
      <c r="L12086">
        <v>305167</v>
      </c>
    </row>
    <row r="12087" spans="1:12" hidden="1" x14ac:dyDescent="0.2">
      <c r="A12087">
        <v>1029797</v>
      </c>
      <c r="B12087" t="s">
        <v>19</v>
      </c>
      <c r="C12087" t="s">
        <v>20</v>
      </c>
      <c r="D12087" t="s">
        <v>14</v>
      </c>
      <c r="E12087" t="s">
        <v>21</v>
      </c>
      <c r="F12087" t="s">
        <v>22</v>
      </c>
      <c r="G12087" t="s">
        <v>11</v>
      </c>
      <c r="H12087" s="1">
        <v>43359</v>
      </c>
      <c r="I12087" s="2">
        <v>0.375</v>
      </c>
      <c r="J12087" t="s">
        <v>12</v>
      </c>
      <c r="K12087">
        <v>928674</v>
      </c>
      <c r="L12087">
        <v>305182</v>
      </c>
    </row>
    <row r="12088" spans="1:12" hidden="1" x14ac:dyDescent="0.2">
      <c r="A12088">
        <v>1029798</v>
      </c>
      <c r="B12088" t="s">
        <v>19</v>
      </c>
      <c r="C12088" t="s">
        <v>20</v>
      </c>
      <c r="D12088" t="s">
        <v>14</v>
      </c>
      <c r="E12088" t="s">
        <v>21</v>
      </c>
      <c r="F12088" t="s">
        <v>22</v>
      </c>
      <c r="G12088" t="s">
        <v>11</v>
      </c>
      <c r="H12088" s="1">
        <v>43359</v>
      </c>
      <c r="I12088" s="2">
        <v>0.54166666666666663</v>
      </c>
      <c r="J12088" t="s">
        <v>12</v>
      </c>
      <c r="K12088">
        <v>928927</v>
      </c>
      <c r="L12088">
        <v>305220</v>
      </c>
    </row>
    <row r="12089" spans="1:12" hidden="1" x14ac:dyDescent="0.2">
      <c r="A12089">
        <v>1029799</v>
      </c>
      <c r="B12089" t="s">
        <v>19</v>
      </c>
      <c r="C12089" t="s">
        <v>20</v>
      </c>
      <c r="D12089" t="s">
        <v>14</v>
      </c>
      <c r="E12089" t="s">
        <v>21</v>
      </c>
      <c r="F12089" t="s">
        <v>22</v>
      </c>
      <c r="G12089" t="s">
        <v>11</v>
      </c>
      <c r="H12089" s="1">
        <v>43359</v>
      </c>
      <c r="I12089" s="2">
        <v>0.70833333333333337</v>
      </c>
      <c r="J12089" t="s">
        <v>12</v>
      </c>
      <c r="K12089">
        <v>929166</v>
      </c>
      <c r="L12089">
        <v>305293</v>
      </c>
    </row>
    <row r="12090" spans="1:12" hidden="1" x14ac:dyDescent="0.2">
      <c r="A12090">
        <v>1029800</v>
      </c>
      <c r="B12090" t="s">
        <v>19</v>
      </c>
      <c r="C12090" t="s">
        <v>20</v>
      </c>
      <c r="D12090" t="s">
        <v>14</v>
      </c>
      <c r="E12090" t="s">
        <v>21</v>
      </c>
      <c r="F12090" t="s">
        <v>22</v>
      </c>
      <c r="G12090" t="s">
        <v>11</v>
      </c>
      <c r="H12090" s="1">
        <v>43359</v>
      </c>
      <c r="I12090" s="2">
        <v>0.875</v>
      </c>
      <c r="J12090" t="s">
        <v>12</v>
      </c>
      <c r="K12090">
        <v>929297</v>
      </c>
      <c r="L12090">
        <v>305371</v>
      </c>
    </row>
    <row r="12091" spans="1:12" hidden="1" x14ac:dyDescent="0.2">
      <c r="A12091">
        <v>1029801</v>
      </c>
      <c r="B12091" t="s">
        <v>19</v>
      </c>
      <c r="C12091" t="s">
        <v>20</v>
      </c>
      <c r="D12091" t="s">
        <v>14</v>
      </c>
      <c r="E12091" t="s">
        <v>21</v>
      </c>
      <c r="F12091" t="s">
        <v>22</v>
      </c>
      <c r="G12091" t="s">
        <v>11</v>
      </c>
      <c r="H12091" s="1">
        <v>43360</v>
      </c>
      <c r="I12091" s="2">
        <v>4.1666666666666664E-2</v>
      </c>
      <c r="J12091" t="s">
        <v>12</v>
      </c>
      <c r="K12091">
        <v>929336</v>
      </c>
      <c r="L12091">
        <v>305429</v>
      </c>
    </row>
    <row r="12092" spans="1:12" hidden="1" x14ac:dyDescent="0.2">
      <c r="A12092">
        <v>1029802</v>
      </c>
      <c r="B12092" t="s">
        <v>19</v>
      </c>
      <c r="C12092" t="s">
        <v>20</v>
      </c>
      <c r="D12092" t="s">
        <v>14</v>
      </c>
      <c r="E12092" t="s">
        <v>21</v>
      </c>
      <c r="F12092" t="s">
        <v>22</v>
      </c>
      <c r="G12092" t="s">
        <v>11</v>
      </c>
      <c r="H12092" s="1">
        <v>43360</v>
      </c>
      <c r="I12092" s="2">
        <v>0.20833333333333334</v>
      </c>
      <c r="J12092" t="s">
        <v>12</v>
      </c>
      <c r="K12092">
        <v>929347</v>
      </c>
      <c r="L12092">
        <v>305443</v>
      </c>
    </row>
    <row r="12093" spans="1:12" hidden="1" x14ac:dyDescent="0.2">
      <c r="A12093">
        <v>1029803</v>
      </c>
      <c r="B12093" t="s">
        <v>19</v>
      </c>
      <c r="C12093" t="s">
        <v>20</v>
      </c>
      <c r="D12093" t="s">
        <v>14</v>
      </c>
      <c r="E12093" t="s">
        <v>21</v>
      </c>
      <c r="F12093" t="s">
        <v>22</v>
      </c>
      <c r="G12093" t="s">
        <v>11</v>
      </c>
      <c r="H12093" s="1">
        <v>43360</v>
      </c>
      <c r="I12093" s="2">
        <v>0.375</v>
      </c>
      <c r="J12093" t="s">
        <v>12</v>
      </c>
      <c r="K12093">
        <v>929884</v>
      </c>
      <c r="L12093">
        <v>305530</v>
      </c>
    </row>
    <row r="12094" spans="1:12" hidden="1" x14ac:dyDescent="0.2">
      <c r="A12094">
        <v>1029804</v>
      </c>
      <c r="B12094" t="s">
        <v>19</v>
      </c>
      <c r="C12094" t="s">
        <v>20</v>
      </c>
      <c r="D12094" t="s">
        <v>14</v>
      </c>
      <c r="E12094" t="s">
        <v>21</v>
      </c>
      <c r="F12094" t="s">
        <v>22</v>
      </c>
      <c r="G12094" t="s">
        <v>11</v>
      </c>
      <c r="H12094" s="1">
        <v>43360</v>
      </c>
      <c r="I12094" s="2">
        <v>0.54166666666666663</v>
      </c>
      <c r="J12094" t="s">
        <v>12</v>
      </c>
      <c r="K12094">
        <v>930264</v>
      </c>
      <c r="L12094">
        <v>305596</v>
      </c>
    </row>
    <row r="12095" spans="1:12" hidden="1" x14ac:dyDescent="0.2">
      <c r="A12095">
        <v>1029805</v>
      </c>
      <c r="B12095" t="s">
        <v>19</v>
      </c>
      <c r="C12095" t="s">
        <v>20</v>
      </c>
      <c r="D12095" t="s">
        <v>14</v>
      </c>
      <c r="E12095" t="s">
        <v>21</v>
      </c>
      <c r="F12095" t="s">
        <v>22</v>
      </c>
      <c r="G12095" t="s">
        <v>11</v>
      </c>
      <c r="H12095" s="1">
        <v>43360</v>
      </c>
      <c r="I12095" s="2">
        <v>0.70833333333333337</v>
      </c>
      <c r="J12095" t="s">
        <v>12</v>
      </c>
      <c r="K12095">
        <v>930574</v>
      </c>
      <c r="L12095">
        <v>305689</v>
      </c>
    </row>
    <row r="12096" spans="1:12" hidden="1" x14ac:dyDescent="0.2">
      <c r="A12096">
        <v>1029806</v>
      </c>
      <c r="B12096" t="s">
        <v>19</v>
      </c>
      <c r="C12096" t="s">
        <v>20</v>
      </c>
      <c r="D12096" t="s">
        <v>14</v>
      </c>
      <c r="E12096" t="s">
        <v>21</v>
      </c>
      <c r="F12096" t="s">
        <v>22</v>
      </c>
      <c r="G12096" t="s">
        <v>11</v>
      </c>
      <c r="H12096" s="1">
        <v>43360</v>
      </c>
      <c r="I12096" s="2">
        <v>0.875</v>
      </c>
      <c r="J12096" t="s">
        <v>12</v>
      </c>
      <c r="K12096">
        <v>930777</v>
      </c>
      <c r="L12096">
        <v>305886</v>
      </c>
    </row>
    <row r="12097" spans="1:12" hidden="1" x14ac:dyDescent="0.2">
      <c r="A12097">
        <v>1029807</v>
      </c>
      <c r="B12097" t="s">
        <v>19</v>
      </c>
      <c r="C12097" t="s">
        <v>20</v>
      </c>
      <c r="D12097" t="s">
        <v>14</v>
      </c>
      <c r="E12097" t="s">
        <v>21</v>
      </c>
      <c r="F12097" t="s">
        <v>22</v>
      </c>
      <c r="G12097" t="s">
        <v>11</v>
      </c>
      <c r="H12097" s="1">
        <v>43361</v>
      </c>
      <c r="I12097" s="2">
        <v>4.1666666666666664E-2</v>
      </c>
      <c r="J12097" t="s">
        <v>12</v>
      </c>
      <c r="K12097">
        <v>930837</v>
      </c>
      <c r="L12097">
        <v>305979</v>
      </c>
    </row>
    <row r="12098" spans="1:12" hidden="1" x14ac:dyDescent="0.2">
      <c r="A12098">
        <v>1029808</v>
      </c>
      <c r="B12098" t="s">
        <v>19</v>
      </c>
      <c r="C12098" t="s">
        <v>20</v>
      </c>
      <c r="D12098" t="s">
        <v>14</v>
      </c>
      <c r="E12098" t="s">
        <v>21</v>
      </c>
      <c r="F12098" t="s">
        <v>22</v>
      </c>
      <c r="G12098" t="s">
        <v>11</v>
      </c>
      <c r="H12098" s="1">
        <v>43361</v>
      </c>
      <c r="I12098" s="2">
        <v>0.20833333333333334</v>
      </c>
      <c r="J12098" t="s">
        <v>12</v>
      </c>
      <c r="K12098">
        <v>930861</v>
      </c>
      <c r="L12098">
        <v>305990</v>
      </c>
    </row>
    <row r="12099" spans="1:12" hidden="1" x14ac:dyDescent="0.2">
      <c r="A12099">
        <v>1029809</v>
      </c>
      <c r="B12099" t="s">
        <v>19</v>
      </c>
      <c r="C12099" t="s">
        <v>20</v>
      </c>
      <c r="D12099" t="s">
        <v>14</v>
      </c>
      <c r="E12099" t="s">
        <v>21</v>
      </c>
      <c r="F12099" t="s">
        <v>22</v>
      </c>
      <c r="G12099" t="s">
        <v>11</v>
      </c>
      <c r="H12099" s="1">
        <v>43361</v>
      </c>
      <c r="I12099" s="2">
        <v>0.375</v>
      </c>
      <c r="J12099" t="s">
        <v>12</v>
      </c>
      <c r="K12099">
        <v>931429</v>
      </c>
      <c r="L12099">
        <v>306049</v>
      </c>
    </row>
    <row r="12100" spans="1:12" hidden="1" x14ac:dyDescent="0.2">
      <c r="A12100">
        <v>1029810</v>
      </c>
      <c r="B12100" t="s">
        <v>19</v>
      </c>
      <c r="C12100" t="s">
        <v>20</v>
      </c>
      <c r="D12100" t="s">
        <v>14</v>
      </c>
      <c r="E12100" t="s">
        <v>21</v>
      </c>
      <c r="F12100" t="s">
        <v>22</v>
      </c>
      <c r="G12100" t="s">
        <v>11</v>
      </c>
      <c r="H12100" s="1">
        <v>43361</v>
      </c>
      <c r="I12100" s="2">
        <v>0.54166666666666663</v>
      </c>
      <c r="J12100" t="s">
        <v>12</v>
      </c>
      <c r="K12100">
        <v>931815</v>
      </c>
      <c r="L12100">
        <v>306110</v>
      </c>
    </row>
    <row r="12101" spans="1:12" hidden="1" x14ac:dyDescent="0.2">
      <c r="A12101">
        <v>1029811</v>
      </c>
      <c r="B12101" t="s">
        <v>19</v>
      </c>
      <c r="C12101" t="s">
        <v>20</v>
      </c>
      <c r="D12101" t="s">
        <v>14</v>
      </c>
      <c r="E12101" t="s">
        <v>21</v>
      </c>
      <c r="F12101" t="s">
        <v>22</v>
      </c>
      <c r="G12101" t="s">
        <v>11</v>
      </c>
      <c r="H12101" s="1">
        <v>43361</v>
      </c>
      <c r="I12101" s="2">
        <v>0.70833333333333337</v>
      </c>
      <c r="J12101" t="s">
        <v>12</v>
      </c>
      <c r="K12101">
        <v>932105</v>
      </c>
      <c r="L12101">
        <v>306228</v>
      </c>
    </row>
    <row r="12102" spans="1:12" hidden="1" x14ac:dyDescent="0.2">
      <c r="A12102">
        <v>1029812</v>
      </c>
      <c r="B12102" t="s">
        <v>19</v>
      </c>
      <c r="C12102" t="s">
        <v>20</v>
      </c>
      <c r="D12102" t="s">
        <v>14</v>
      </c>
      <c r="E12102" t="s">
        <v>21</v>
      </c>
      <c r="F12102" t="s">
        <v>22</v>
      </c>
      <c r="G12102" t="s">
        <v>11</v>
      </c>
      <c r="H12102" s="1">
        <v>43361</v>
      </c>
      <c r="I12102" s="2">
        <v>0.875</v>
      </c>
      <c r="J12102" t="s">
        <v>12</v>
      </c>
      <c r="K12102">
        <v>932290</v>
      </c>
      <c r="L12102">
        <v>306394</v>
      </c>
    </row>
    <row r="12103" spans="1:12" hidden="1" x14ac:dyDescent="0.2">
      <c r="A12103">
        <v>1029813</v>
      </c>
      <c r="B12103" t="s">
        <v>19</v>
      </c>
      <c r="C12103" t="s">
        <v>20</v>
      </c>
      <c r="D12103" t="s">
        <v>14</v>
      </c>
      <c r="E12103" t="s">
        <v>21</v>
      </c>
      <c r="F12103" t="s">
        <v>22</v>
      </c>
      <c r="G12103" t="s">
        <v>11</v>
      </c>
      <c r="H12103" s="1">
        <v>43362</v>
      </c>
      <c r="I12103" s="2">
        <v>4.1666666666666664E-2</v>
      </c>
      <c r="J12103" t="s">
        <v>12</v>
      </c>
      <c r="K12103">
        <v>932358</v>
      </c>
      <c r="L12103">
        <v>306462</v>
      </c>
    </row>
    <row r="12104" spans="1:12" hidden="1" x14ac:dyDescent="0.2">
      <c r="A12104">
        <v>1029814</v>
      </c>
      <c r="B12104" t="s">
        <v>19</v>
      </c>
      <c r="C12104" t="s">
        <v>20</v>
      </c>
      <c r="D12104" t="s">
        <v>14</v>
      </c>
      <c r="E12104" t="s">
        <v>21</v>
      </c>
      <c r="F12104" t="s">
        <v>22</v>
      </c>
      <c r="G12104" t="s">
        <v>11</v>
      </c>
      <c r="H12104" s="1">
        <v>43362</v>
      </c>
      <c r="I12104" s="2">
        <v>0.20833333333333334</v>
      </c>
      <c r="J12104" t="s">
        <v>12</v>
      </c>
      <c r="K12104">
        <v>932374</v>
      </c>
      <c r="L12104">
        <v>306487</v>
      </c>
    </row>
    <row r="12105" spans="1:12" hidden="1" x14ac:dyDescent="0.2">
      <c r="A12105">
        <v>1029815</v>
      </c>
      <c r="B12105" t="s">
        <v>19</v>
      </c>
      <c r="C12105" t="s">
        <v>20</v>
      </c>
      <c r="D12105" t="s">
        <v>14</v>
      </c>
      <c r="E12105" t="s">
        <v>21</v>
      </c>
      <c r="F12105" t="s">
        <v>22</v>
      </c>
      <c r="G12105" t="s">
        <v>11</v>
      </c>
      <c r="H12105" s="1">
        <v>43362</v>
      </c>
      <c r="I12105" s="2">
        <v>0.375</v>
      </c>
      <c r="J12105" t="s">
        <v>12</v>
      </c>
      <c r="K12105">
        <v>932836</v>
      </c>
      <c r="L12105">
        <v>306531</v>
      </c>
    </row>
    <row r="12106" spans="1:12" hidden="1" x14ac:dyDescent="0.2">
      <c r="A12106">
        <v>1029816</v>
      </c>
      <c r="B12106" t="s">
        <v>19</v>
      </c>
      <c r="C12106" t="s">
        <v>20</v>
      </c>
      <c r="D12106" t="s">
        <v>14</v>
      </c>
      <c r="E12106" t="s">
        <v>21</v>
      </c>
      <c r="F12106" t="s">
        <v>22</v>
      </c>
      <c r="G12106" t="s">
        <v>11</v>
      </c>
      <c r="H12106" s="1">
        <v>43362</v>
      </c>
      <c r="I12106" s="2">
        <v>0.54166666666666663</v>
      </c>
      <c r="J12106" t="s">
        <v>12</v>
      </c>
      <c r="K12106">
        <v>933212</v>
      </c>
      <c r="L12106">
        <v>306583</v>
      </c>
    </row>
    <row r="12107" spans="1:12" hidden="1" x14ac:dyDescent="0.2">
      <c r="A12107">
        <v>1029817</v>
      </c>
      <c r="B12107" t="s">
        <v>19</v>
      </c>
      <c r="C12107" t="s">
        <v>20</v>
      </c>
      <c r="D12107" t="s">
        <v>14</v>
      </c>
      <c r="E12107" t="s">
        <v>21</v>
      </c>
      <c r="F12107" t="s">
        <v>22</v>
      </c>
      <c r="G12107" t="s">
        <v>11</v>
      </c>
      <c r="H12107" s="1">
        <v>43362</v>
      </c>
      <c r="I12107" s="2">
        <v>0.70833333333333337</v>
      </c>
      <c r="J12107" t="s">
        <v>12</v>
      </c>
      <c r="K12107">
        <v>933459</v>
      </c>
      <c r="L12107">
        <v>306681</v>
      </c>
    </row>
    <row r="12108" spans="1:12" hidden="1" x14ac:dyDescent="0.2">
      <c r="A12108">
        <v>1029818</v>
      </c>
      <c r="B12108" t="s">
        <v>19</v>
      </c>
      <c r="C12108" t="s">
        <v>20</v>
      </c>
      <c r="D12108" t="s">
        <v>14</v>
      </c>
      <c r="E12108" t="s">
        <v>21</v>
      </c>
      <c r="F12108" t="s">
        <v>22</v>
      </c>
      <c r="G12108" t="s">
        <v>11</v>
      </c>
      <c r="H12108" s="1">
        <v>43362</v>
      </c>
      <c r="I12108" s="2">
        <v>0.875</v>
      </c>
      <c r="J12108" t="s">
        <v>12</v>
      </c>
      <c r="K12108">
        <v>933659</v>
      </c>
      <c r="L12108">
        <v>306859</v>
      </c>
    </row>
    <row r="12109" spans="1:12" hidden="1" x14ac:dyDescent="0.2">
      <c r="A12109">
        <v>1029819</v>
      </c>
      <c r="B12109" t="s">
        <v>19</v>
      </c>
      <c r="C12109" t="s">
        <v>20</v>
      </c>
      <c r="D12109" t="s">
        <v>14</v>
      </c>
      <c r="E12109" t="s">
        <v>21</v>
      </c>
      <c r="F12109" t="s">
        <v>22</v>
      </c>
      <c r="G12109" t="s">
        <v>11</v>
      </c>
      <c r="H12109" s="1">
        <v>43363</v>
      </c>
      <c r="I12109" s="2">
        <v>0.20833333333333334</v>
      </c>
      <c r="J12109" t="s">
        <v>12</v>
      </c>
      <c r="K12109">
        <v>933743</v>
      </c>
      <c r="L12109">
        <v>306952</v>
      </c>
    </row>
    <row r="12110" spans="1:12" hidden="1" x14ac:dyDescent="0.2">
      <c r="A12110">
        <v>1029820</v>
      </c>
      <c r="B12110" t="s">
        <v>19</v>
      </c>
      <c r="C12110" t="s">
        <v>20</v>
      </c>
      <c r="D12110" t="s">
        <v>14</v>
      </c>
      <c r="E12110" t="s">
        <v>21</v>
      </c>
      <c r="F12110" t="s">
        <v>22</v>
      </c>
      <c r="G12110" t="s">
        <v>11</v>
      </c>
      <c r="H12110" s="1">
        <v>43363</v>
      </c>
      <c r="I12110" s="2">
        <v>0.375</v>
      </c>
      <c r="J12110" t="s">
        <v>12</v>
      </c>
      <c r="K12110">
        <v>934279</v>
      </c>
      <c r="L12110">
        <v>307016</v>
      </c>
    </row>
    <row r="12111" spans="1:12" hidden="1" x14ac:dyDescent="0.2">
      <c r="A12111">
        <v>1029821</v>
      </c>
      <c r="B12111" t="s">
        <v>19</v>
      </c>
      <c r="C12111" t="s">
        <v>20</v>
      </c>
      <c r="D12111" t="s">
        <v>14</v>
      </c>
      <c r="E12111" t="s">
        <v>21</v>
      </c>
      <c r="F12111" t="s">
        <v>22</v>
      </c>
      <c r="G12111" t="s">
        <v>11</v>
      </c>
      <c r="H12111" s="1">
        <v>43363</v>
      </c>
      <c r="I12111" s="2">
        <v>0.54166666666666663</v>
      </c>
      <c r="J12111" t="s">
        <v>12</v>
      </c>
      <c r="K12111">
        <v>934671</v>
      </c>
      <c r="L12111">
        <v>307067</v>
      </c>
    </row>
    <row r="12112" spans="1:12" hidden="1" x14ac:dyDescent="0.2">
      <c r="A12112">
        <v>1029822</v>
      </c>
      <c r="B12112" t="s">
        <v>19</v>
      </c>
      <c r="C12112" t="s">
        <v>20</v>
      </c>
      <c r="D12112" t="s">
        <v>14</v>
      </c>
      <c r="E12112" t="s">
        <v>21</v>
      </c>
      <c r="F12112" t="s">
        <v>22</v>
      </c>
      <c r="G12112" t="s">
        <v>11</v>
      </c>
      <c r="H12112" s="1">
        <v>43363</v>
      </c>
      <c r="I12112" s="2">
        <v>0.70833333333333337</v>
      </c>
      <c r="J12112" t="s">
        <v>12</v>
      </c>
      <c r="K12112">
        <v>934990</v>
      </c>
      <c r="L12112">
        <v>307160</v>
      </c>
    </row>
    <row r="12113" spans="1:12" hidden="1" x14ac:dyDescent="0.2">
      <c r="A12113">
        <v>1029823</v>
      </c>
      <c r="B12113" t="s">
        <v>19</v>
      </c>
      <c r="C12113" t="s">
        <v>20</v>
      </c>
      <c r="D12113" t="s">
        <v>14</v>
      </c>
      <c r="E12113" t="s">
        <v>21</v>
      </c>
      <c r="F12113" t="s">
        <v>22</v>
      </c>
      <c r="G12113" t="s">
        <v>11</v>
      </c>
      <c r="H12113" s="1">
        <v>43363</v>
      </c>
      <c r="I12113" s="2">
        <v>0.875</v>
      </c>
      <c r="J12113" t="s">
        <v>12</v>
      </c>
      <c r="K12113">
        <v>935223</v>
      </c>
      <c r="L12113">
        <v>307362</v>
      </c>
    </row>
    <row r="12114" spans="1:12" hidden="1" x14ac:dyDescent="0.2">
      <c r="A12114">
        <v>1029824</v>
      </c>
      <c r="B12114" t="s">
        <v>19</v>
      </c>
      <c r="C12114" t="s">
        <v>20</v>
      </c>
      <c r="D12114" t="s">
        <v>14</v>
      </c>
      <c r="E12114" t="s">
        <v>21</v>
      </c>
      <c r="F12114" t="s">
        <v>22</v>
      </c>
      <c r="G12114" t="s">
        <v>11</v>
      </c>
      <c r="H12114" s="1">
        <v>43364</v>
      </c>
      <c r="I12114" s="2">
        <v>4.1666666666666664E-2</v>
      </c>
      <c r="J12114" t="s">
        <v>12</v>
      </c>
      <c r="K12114">
        <v>935286</v>
      </c>
      <c r="L12114">
        <v>307439</v>
      </c>
    </row>
    <row r="12115" spans="1:12" hidden="1" x14ac:dyDescent="0.2">
      <c r="A12115">
        <v>1029825</v>
      </c>
      <c r="B12115" t="s">
        <v>19</v>
      </c>
      <c r="C12115" t="s">
        <v>20</v>
      </c>
      <c r="D12115" t="s">
        <v>14</v>
      </c>
      <c r="E12115" t="s">
        <v>21</v>
      </c>
      <c r="F12115" t="s">
        <v>22</v>
      </c>
      <c r="G12115" t="s">
        <v>11</v>
      </c>
      <c r="H12115" s="1">
        <v>43364</v>
      </c>
      <c r="I12115" s="2">
        <v>0.20833333333333334</v>
      </c>
      <c r="J12115" t="s">
        <v>12</v>
      </c>
      <c r="K12115">
        <v>935304</v>
      </c>
      <c r="L12115">
        <v>307456</v>
      </c>
    </row>
    <row r="12116" spans="1:12" hidden="1" x14ac:dyDescent="0.2">
      <c r="A12116">
        <v>1029826</v>
      </c>
      <c r="B12116" t="s">
        <v>19</v>
      </c>
      <c r="C12116" t="s">
        <v>20</v>
      </c>
      <c r="D12116" t="s">
        <v>14</v>
      </c>
      <c r="E12116" t="s">
        <v>21</v>
      </c>
      <c r="F12116" t="s">
        <v>22</v>
      </c>
      <c r="G12116" t="s">
        <v>11</v>
      </c>
      <c r="H12116" s="1">
        <v>43364</v>
      </c>
      <c r="I12116" s="2">
        <v>0.375</v>
      </c>
      <c r="J12116" t="s">
        <v>12</v>
      </c>
      <c r="K12116">
        <v>935797</v>
      </c>
      <c r="L12116">
        <v>307535</v>
      </c>
    </row>
    <row r="12117" spans="1:12" hidden="1" x14ac:dyDescent="0.2">
      <c r="A12117">
        <v>1029827</v>
      </c>
      <c r="B12117" t="s">
        <v>19</v>
      </c>
      <c r="C12117" t="s">
        <v>20</v>
      </c>
      <c r="D12117" t="s">
        <v>14</v>
      </c>
      <c r="E12117" t="s">
        <v>21</v>
      </c>
      <c r="F12117" t="s">
        <v>22</v>
      </c>
      <c r="G12117" t="s">
        <v>11</v>
      </c>
      <c r="H12117" s="1">
        <v>43364</v>
      </c>
      <c r="I12117" s="2">
        <v>0.54166666666666663</v>
      </c>
      <c r="J12117" t="s">
        <v>12</v>
      </c>
      <c r="K12117">
        <v>936223</v>
      </c>
      <c r="L12117">
        <v>307581</v>
      </c>
    </row>
    <row r="12118" spans="1:12" hidden="1" x14ac:dyDescent="0.2">
      <c r="A12118">
        <v>1029828</v>
      </c>
      <c r="B12118" t="s">
        <v>19</v>
      </c>
      <c r="C12118" t="s">
        <v>20</v>
      </c>
      <c r="D12118" t="s">
        <v>14</v>
      </c>
      <c r="E12118" t="s">
        <v>21</v>
      </c>
      <c r="F12118" t="s">
        <v>22</v>
      </c>
      <c r="G12118" t="s">
        <v>11</v>
      </c>
      <c r="H12118" s="1">
        <v>43364</v>
      </c>
      <c r="I12118" s="2">
        <v>0.70833333333333337</v>
      </c>
      <c r="J12118" t="s">
        <v>12</v>
      </c>
      <c r="K12118">
        <v>936569</v>
      </c>
      <c r="L12118">
        <v>307667</v>
      </c>
    </row>
    <row r="12119" spans="1:12" hidden="1" x14ac:dyDescent="0.2">
      <c r="A12119">
        <v>1029829</v>
      </c>
      <c r="B12119" t="s">
        <v>19</v>
      </c>
      <c r="C12119" t="s">
        <v>20</v>
      </c>
      <c r="D12119" t="s">
        <v>14</v>
      </c>
      <c r="E12119" t="s">
        <v>21</v>
      </c>
      <c r="F12119" t="s">
        <v>22</v>
      </c>
      <c r="G12119" t="s">
        <v>11</v>
      </c>
      <c r="H12119" s="1">
        <v>43364</v>
      </c>
      <c r="I12119" s="2">
        <v>0.875</v>
      </c>
      <c r="J12119" t="s">
        <v>12</v>
      </c>
      <c r="K12119">
        <v>936803</v>
      </c>
      <c r="L12119">
        <v>307887</v>
      </c>
    </row>
    <row r="12120" spans="1:12" hidden="1" x14ac:dyDescent="0.2">
      <c r="A12120">
        <v>1029830</v>
      </c>
      <c r="B12120" t="s">
        <v>19</v>
      </c>
      <c r="C12120" t="s">
        <v>20</v>
      </c>
      <c r="D12120" t="s">
        <v>15</v>
      </c>
      <c r="E12120" t="s">
        <v>21</v>
      </c>
      <c r="F12120" t="s">
        <v>22</v>
      </c>
      <c r="G12120" t="s">
        <v>11</v>
      </c>
      <c r="H12120" s="1">
        <v>43358</v>
      </c>
      <c r="I12120" s="2">
        <v>4.1666666666666664E-2</v>
      </c>
      <c r="J12120" t="s">
        <v>12</v>
      </c>
      <c r="K12120">
        <v>7931315</v>
      </c>
      <c r="L12120">
        <v>3986433</v>
      </c>
    </row>
    <row r="12121" spans="1:12" hidden="1" x14ac:dyDescent="0.2">
      <c r="A12121">
        <v>1029831</v>
      </c>
      <c r="B12121" t="s">
        <v>19</v>
      </c>
      <c r="C12121" t="s">
        <v>20</v>
      </c>
      <c r="D12121" t="s">
        <v>15</v>
      </c>
      <c r="E12121" t="s">
        <v>21</v>
      </c>
      <c r="F12121" t="s">
        <v>22</v>
      </c>
      <c r="G12121" t="s">
        <v>11</v>
      </c>
      <c r="H12121" s="1">
        <v>43358</v>
      </c>
      <c r="I12121" s="2">
        <v>0.20833333333333334</v>
      </c>
      <c r="J12121" t="s">
        <v>12</v>
      </c>
      <c r="K12121">
        <v>7931337</v>
      </c>
      <c r="L12121">
        <v>3986465</v>
      </c>
    </row>
    <row r="12122" spans="1:12" hidden="1" x14ac:dyDescent="0.2">
      <c r="A12122">
        <v>1029832</v>
      </c>
      <c r="B12122" t="s">
        <v>19</v>
      </c>
      <c r="C12122" t="s">
        <v>20</v>
      </c>
      <c r="D12122" t="s">
        <v>15</v>
      </c>
      <c r="E12122" t="s">
        <v>21</v>
      </c>
      <c r="F12122" t="s">
        <v>22</v>
      </c>
      <c r="G12122" t="s">
        <v>11</v>
      </c>
      <c r="H12122" s="1">
        <v>43358</v>
      </c>
      <c r="I12122" s="2">
        <v>0.375</v>
      </c>
      <c r="J12122" t="s">
        <v>12</v>
      </c>
      <c r="K12122">
        <v>7931517</v>
      </c>
      <c r="L12122">
        <v>3986495</v>
      </c>
    </row>
    <row r="12123" spans="1:12" hidden="1" x14ac:dyDescent="0.2">
      <c r="A12123">
        <v>1029833</v>
      </c>
      <c r="B12123" t="s">
        <v>19</v>
      </c>
      <c r="C12123" t="s">
        <v>20</v>
      </c>
      <c r="D12123" t="s">
        <v>15</v>
      </c>
      <c r="E12123" t="s">
        <v>21</v>
      </c>
      <c r="F12123" t="s">
        <v>22</v>
      </c>
      <c r="G12123" t="s">
        <v>11</v>
      </c>
      <c r="H12123" s="1">
        <v>43358</v>
      </c>
      <c r="I12123" s="2">
        <v>0.54166666666666663</v>
      </c>
      <c r="J12123" t="s">
        <v>12</v>
      </c>
      <c r="K12123">
        <v>7931919</v>
      </c>
      <c r="L12123">
        <v>3986552</v>
      </c>
    </row>
    <row r="12124" spans="1:12" hidden="1" x14ac:dyDescent="0.2">
      <c r="A12124">
        <v>1029834</v>
      </c>
      <c r="B12124" t="s">
        <v>19</v>
      </c>
      <c r="C12124" t="s">
        <v>20</v>
      </c>
      <c r="D12124" t="s">
        <v>15</v>
      </c>
      <c r="E12124" t="s">
        <v>21</v>
      </c>
      <c r="F12124" t="s">
        <v>22</v>
      </c>
      <c r="G12124" t="s">
        <v>11</v>
      </c>
      <c r="H12124" s="1">
        <v>43358</v>
      </c>
      <c r="I12124" s="2">
        <v>0.70833333333333337</v>
      </c>
      <c r="J12124" t="s">
        <v>12</v>
      </c>
      <c r="K12124">
        <v>7932284</v>
      </c>
      <c r="L12124">
        <v>3986613</v>
      </c>
    </row>
    <row r="12125" spans="1:12" hidden="1" x14ac:dyDescent="0.2">
      <c r="A12125">
        <v>1029835</v>
      </c>
      <c r="B12125" t="s">
        <v>19</v>
      </c>
      <c r="C12125" t="s">
        <v>20</v>
      </c>
      <c r="D12125" t="s">
        <v>15</v>
      </c>
      <c r="E12125" t="s">
        <v>21</v>
      </c>
      <c r="F12125" t="s">
        <v>22</v>
      </c>
      <c r="G12125" t="s">
        <v>11</v>
      </c>
      <c r="H12125" s="1">
        <v>43358</v>
      </c>
      <c r="I12125" s="2">
        <v>0.875</v>
      </c>
      <c r="J12125" t="s">
        <v>12</v>
      </c>
      <c r="K12125">
        <v>7932546</v>
      </c>
      <c r="L12125">
        <v>3986697</v>
      </c>
    </row>
    <row r="12126" spans="1:12" hidden="1" x14ac:dyDescent="0.2">
      <c r="A12126">
        <v>1029836</v>
      </c>
      <c r="B12126" t="s">
        <v>19</v>
      </c>
      <c r="C12126" t="s">
        <v>20</v>
      </c>
      <c r="D12126" t="s">
        <v>15</v>
      </c>
      <c r="E12126" t="s">
        <v>21</v>
      </c>
      <c r="F12126" t="s">
        <v>22</v>
      </c>
      <c r="G12126" t="s">
        <v>11</v>
      </c>
      <c r="H12126" s="1">
        <v>43359</v>
      </c>
      <c r="I12126" s="2">
        <v>4.1666666666666664E-2</v>
      </c>
      <c r="J12126" t="s">
        <v>12</v>
      </c>
      <c r="K12126">
        <v>7932670</v>
      </c>
      <c r="L12126">
        <v>3986753</v>
      </c>
    </row>
    <row r="12127" spans="1:12" hidden="1" x14ac:dyDescent="0.2">
      <c r="A12127">
        <v>1029837</v>
      </c>
      <c r="B12127" t="s">
        <v>19</v>
      </c>
      <c r="C12127" t="s">
        <v>20</v>
      </c>
      <c r="D12127" t="s">
        <v>15</v>
      </c>
      <c r="E12127" t="s">
        <v>21</v>
      </c>
      <c r="F12127" t="s">
        <v>22</v>
      </c>
      <c r="G12127" t="s">
        <v>11</v>
      </c>
      <c r="H12127" s="1">
        <v>43359</v>
      </c>
      <c r="I12127" s="2">
        <v>0.20833333333333334</v>
      </c>
      <c r="J12127" t="s">
        <v>12</v>
      </c>
      <c r="K12127">
        <v>7932700</v>
      </c>
      <c r="L12127">
        <v>3986778</v>
      </c>
    </row>
    <row r="12128" spans="1:12" hidden="1" x14ac:dyDescent="0.2">
      <c r="A12128">
        <v>1029838</v>
      </c>
      <c r="B12128" t="s">
        <v>19</v>
      </c>
      <c r="C12128" t="s">
        <v>20</v>
      </c>
      <c r="D12128" t="s">
        <v>15</v>
      </c>
      <c r="E12128" t="s">
        <v>21</v>
      </c>
      <c r="F12128" t="s">
        <v>22</v>
      </c>
      <c r="G12128" t="s">
        <v>11</v>
      </c>
      <c r="H12128" s="1">
        <v>43359</v>
      </c>
      <c r="I12128" s="2">
        <v>0.375</v>
      </c>
      <c r="J12128" t="s">
        <v>12</v>
      </c>
      <c r="K12128">
        <v>7932848</v>
      </c>
      <c r="L12128">
        <v>3986802</v>
      </c>
    </row>
    <row r="12129" spans="1:12" hidden="1" x14ac:dyDescent="0.2">
      <c r="A12129">
        <v>1029839</v>
      </c>
      <c r="B12129" t="s">
        <v>19</v>
      </c>
      <c r="C12129" t="s">
        <v>20</v>
      </c>
      <c r="D12129" t="s">
        <v>15</v>
      </c>
      <c r="E12129" t="s">
        <v>21</v>
      </c>
      <c r="F12129" t="s">
        <v>22</v>
      </c>
      <c r="G12129" t="s">
        <v>11</v>
      </c>
      <c r="H12129" s="1">
        <v>43359</v>
      </c>
      <c r="I12129" s="2">
        <v>0.54166666666666663</v>
      </c>
      <c r="J12129" t="s">
        <v>12</v>
      </c>
      <c r="K12129">
        <v>7933194</v>
      </c>
      <c r="L12129">
        <v>3986839</v>
      </c>
    </row>
    <row r="12130" spans="1:12" hidden="1" x14ac:dyDescent="0.2">
      <c r="A12130">
        <v>1029840</v>
      </c>
      <c r="B12130" t="s">
        <v>19</v>
      </c>
      <c r="C12130" t="s">
        <v>20</v>
      </c>
      <c r="D12130" t="s">
        <v>15</v>
      </c>
      <c r="E12130" t="s">
        <v>21</v>
      </c>
      <c r="F12130" t="s">
        <v>22</v>
      </c>
      <c r="G12130" t="s">
        <v>11</v>
      </c>
      <c r="H12130" s="1">
        <v>43359</v>
      </c>
      <c r="I12130" s="2">
        <v>0.70833333333333337</v>
      </c>
      <c r="J12130" t="s">
        <v>12</v>
      </c>
      <c r="K12130">
        <v>7933540</v>
      </c>
      <c r="L12130">
        <v>3986915</v>
      </c>
    </row>
    <row r="12131" spans="1:12" hidden="1" x14ac:dyDescent="0.2">
      <c r="A12131">
        <v>1029841</v>
      </c>
      <c r="B12131" t="s">
        <v>19</v>
      </c>
      <c r="C12131" t="s">
        <v>20</v>
      </c>
      <c r="D12131" t="s">
        <v>15</v>
      </c>
      <c r="E12131" t="s">
        <v>21</v>
      </c>
      <c r="F12131" t="s">
        <v>22</v>
      </c>
      <c r="G12131" t="s">
        <v>11</v>
      </c>
      <c r="H12131" s="1">
        <v>43359</v>
      </c>
      <c r="I12131" s="2">
        <v>0.875</v>
      </c>
      <c r="J12131" t="s">
        <v>12</v>
      </c>
      <c r="K12131">
        <v>7933736</v>
      </c>
      <c r="L12131">
        <v>3986999</v>
      </c>
    </row>
    <row r="12132" spans="1:12" hidden="1" x14ac:dyDescent="0.2">
      <c r="A12132">
        <v>1029842</v>
      </c>
      <c r="B12132" t="s">
        <v>19</v>
      </c>
      <c r="C12132" t="s">
        <v>20</v>
      </c>
      <c r="D12132" t="s">
        <v>15</v>
      </c>
      <c r="E12132" t="s">
        <v>21</v>
      </c>
      <c r="F12132" t="s">
        <v>22</v>
      </c>
      <c r="G12132" t="s">
        <v>11</v>
      </c>
      <c r="H12132" s="1">
        <v>43360</v>
      </c>
      <c r="I12132" s="2">
        <v>4.1666666666666664E-2</v>
      </c>
      <c r="J12132" t="s">
        <v>12</v>
      </c>
      <c r="K12132">
        <v>7933798</v>
      </c>
      <c r="L12132">
        <v>3987047</v>
      </c>
    </row>
    <row r="12133" spans="1:12" hidden="1" x14ac:dyDescent="0.2">
      <c r="A12133">
        <v>1029843</v>
      </c>
      <c r="B12133" t="s">
        <v>19</v>
      </c>
      <c r="C12133" t="s">
        <v>20</v>
      </c>
      <c r="D12133" t="s">
        <v>15</v>
      </c>
      <c r="E12133" t="s">
        <v>21</v>
      </c>
      <c r="F12133" t="s">
        <v>22</v>
      </c>
      <c r="G12133" t="s">
        <v>11</v>
      </c>
      <c r="H12133" s="1">
        <v>43360</v>
      </c>
      <c r="I12133" s="2">
        <v>0.20833333333333334</v>
      </c>
      <c r="J12133" t="s">
        <v>12</v>
      </c>
      <c r="K12133">
        <v>7933825</v>
      </c>
      <c r="L12133">
        <v>3987055</v>
      </c>
    </row>
    <row r="12134" spans="1:12" hidden="1" x14ac:dyDescent="0.2">
      <c r="A12134">
        <v>1029844</v>
      </c>
      <c r="B12134" t="s">
        <v>19</v>
      </c>
      <c r="C12134" t="s">
        <v>20</v>
      </c>
      <c r="D12134" t="s">
        <v>15</v>
      </c>
      <c r="E12134" t="s">
        <v>21</v>
      </c>
      <c r="F12134" t="s">
        <v>22</v>
      </c>
      <c r="G12134" t="s">
        <v>11</v>
      </c>
      <c r="H12134" s="1">
        <v>43360</v>
      </c>
      <c r="I12134" s="2">
        <v>0.375</v>
      </c>
      <c r="J12134" t="s">
        <v>12</v>
      </c>
      <c r="K12134">
        <v>7934598</v>
      </c>
      <c r="L12134">
        <v>3987115</v>
      </c>
    </row>
    <row r="12135" spans="1:12" hidden="1" x14ac:dyDescent="0.2">
      <c r="A12135">
        <v>1029845</v>
      </c>
      <c r="B12135" t="s">
        <v>19</v>
      </c>
      <c r="C12135" t="s">
        <v>20</v>
      </c>
      <c r="D12135" t="s">
        <v>15</v>
      </c>
      <c r="E12135" t="s">
        <v>21</v>
      </c>
      <c r="F12135" t="s">
        <v>22</v>
      </c>
      <c r="G12135" t="s">
        <v>11</v>
      </c>
      <c r="H12135" s="1">
        <v>43360</v>
      </c>
      <c r="I12135" s="2">
        <v>0.54166666666666663</v>
      </c>
      <c r="J12135" t="s">
        <v>12</v>
      </c>
      <c r="K12135">
        <v>7935105</v>
      </c>
      <c r="L12135">
        <v>3987179</v>
      </c>
    </row>
    <row r="12136" spans="1:12" hidden="1" x14ac:dyDescent="0.2">
      <c r="A12136">
        <v>1029846</v>
      </c>
      <c r="B12136" t="s">
        <v>19</v>
      </c>
      <c r="C12136" t="s">
        <v>20</v>
      </c>
      <c r="D12136" t="s">
        <v>15</v>
      </c>
      <c r="E12136" t="s">
        <v>21</v>
      </c>
      <c r="F12136" t="s">
        <v>22</v>
      </c>
      <c r="G12136" t="s">
        <v>11</v>
      </c>
      <c r="H12136" s="1">
        <v>43360</v>
      </c>
      <c r="I12136" s="2">
        <v>0.70833333333333337</v>
      </c>
      <c r="J12136" t="s">
        <v>12</v>
      </c>
      <c r="K12136">
        <v>7935532</v>
      </c>
      <c r="L12136">
        <v>3987262</v>
      </c>
    </row>
    <row r="12137" spans="1:12" hidden="1" x14ac:dyDescent="0.2">
      <c r="A12137">
        <v>1029847</v>
      </c>
      <c r="B12137" t="s">
        <v>19</v>
      </c>
      <c r="C12137" t="s">
        <v>20</v>
      </c>
      <c r="D12137" t="s">
        <v>15</v>
      </c>
      <c r="E12137" t="s">
        <v>21</v>
      </c>
      <c r="F12137" t="s">
        <v>22</v>
      </c>
      <c r="G12137" t="s">
        <v>11</v>
      </c>
      <c r="H12137" s="1">
        <v>43360</v>
      </c>
      <c r="I12137" s="2">
        <v>0.875</v>
      </c>
      <c r="J12137" t="s">
        <v>12</v>
      </c>
      <c r="K12137">
        <v>7935808</v>
      </c>
      <c r="L12137">
        <v>3987409</v>
      </c>
    </row>
    <row r="12138" spans="1:12" hidden="1" x14ac:dyDescent="0.2">
      <c r="A12138">
        <v>1029848</v>
      </c>
      <c r="B12138" t="s">
        <v>19</v>
      </c>
      <c r="C12138" t="s">
        <v>20</v>
      </c>
      <c r="D12138" t="s">
        <v>15</v>
      </c>
      <c r="E12138" t="s">
        <v>21</v>
      </c>
      <c r="F12138" t="s">
        <v>22</v>
      </c>
      <c r="G12138" t="s">
        <v>11</v>
      </c>
      <c r="H12138" s="1">
        <v>43361</v>
      </c>
      <c r="I12138" s="2">
        <v>4.1666666666666664E-2</v>
      </c>
      <c r="J12138" t="s">
        <v>12</v>
      </c>
      <c r="K12138">
        <v>7935867</v>
      </c>
      <c r="L12138">
        <v>3987474</v>
      </c>
    </row>
    <row r="12139" spans="1:12" hidden="1" x14ac:dyDescent="0.2">
      <c r="A12139">
        <v>1029849</v>
      </c>
      <c r="B12139" t="s">
        <v>19</v>
      </c>
      <c r="C12139" t="s">
        <v>20</v>
      </c>
      <c r="D12139" t="s">
        <v>15</v>
      </c>
      <c r="E12139" t="s">
        <v>21</v>
      </c>
      <c r="F12139" t="s">
        <v>22</v>
      </c>
      <c r="G12139" t="s">
        <v>11</v>
      </c>
      <c r="H12139" s="1">
        <v>43361</v>
      </c>
      <c r="I12139" s="2">
        <v>0.20833333333333334</v>
      </c>
      <c r="J12139" t="s">
        <v>12</v>
      </c>
      <c r="K12139">
        <v>7935898</v>
      </c>
      <c r="L12139">
        <v>3987490</v>
      </c>
    </row>
    <row r="12140" spans="1:12" hidden="1" x14ac:dyDescent="0.2">
      <c r="A12140">
        <v>1029850</v>
      </c>
      <c r="B12140" t="s">
        <v>19</v>
      </c>
      <c r="C12140" t="s">
        <v>20</v>
      </c>
      <c r="D12140" t="s">
        <v>15</v>
      </c>
      <c r="E12140" t="s">
        <v>21</v>
      </c>
      <c r="F12140" t="s">
        <v>22</v>
      </c>
      <c r="G12140" t="s">
        <v>11</v>
      </c>
      <c r="H12140" s="1">
        <v>43361</v>
      </c>
      <c r="I12140" s="2">
        <v>0.375</v>
      </c>
      <c r="J12140" t="s">
        <v>12</v>
      </c>
      <c r="K12140">
        <v>7936684</v>
      </c>
      <c r="L12140">
        <v>3987562</v>
      </c>
    </row>
    <row r="12141" spans="1:12" hidden="1" x14ac:dyDescent="0.2">
      <c r="A12141">
        <v>1029851</v>
      </c>
      <c r="B12141" t="s">
        <v>19</v>
      </c>
      <c r="C12141" t="s">
        <v>20</v>
      </c>
      <c r="D12141" t="s">
        <v>15</v>
      </c>
      <c r="E12141" t="s">
        <v>21</v>
      </c>
      <c r="F12141" t="s">
        <v>22</v>
      </c>
      <c r="G12141" t="s">
        <v>11</v>
      </c>
      <c r="H12141" s="1">
        <v>43361</v>
      </c>
      <c r="I12141" s="2">
        <v>0.54166666666666663</v>
      </c>
      <c r="J12141" t="s">
        <v>12</v>
      </c>
      <c r="K12141">
        <v>7937159</v>
      </c>
      <c r="L12141">
        <v>3987611</v>
      </c>
    </row>
    <row r="12142" spans="1:12" hidden="1" x14ac:dyDescent="0.2">
      <c r="A12142">
        <v>1029852</v>
      </c>
      <c r="B12142" t="s">
        <v>19</v>
      </c>
      <c r="C12142" t="s">
        <v>20</v>
      </c>
      <c r="D12142" t="s">
        <v>15</v>
      </c>
      <c r="E12142" t="s">
        <v>21</v>
      </c>
      <c r="F12142" t="s">
        <v>22</v>
      </c>
      <c r="G12142" t="s">
        <v>11</v>
      </c>
      <c r="H12142" s="1">
        <v>43361</v>
      </c>
      <c r="I12142" s="2">
        <v>0.70833333333333337</v>
      </c>
      <c r="J12142" t="s">
        <v>12</v>
      </c>
      <c r="K12142">
        <v>7937495</v>
      </c>
      <c r="L12142">
        <v>3987705</v>
      </c>
    </row>
    <row r="12143" spans="1:12" hidden="1" x14ac:dyDescent="0.2">
      <c r="A12143">
        <v>1029853</v>
      </c>
      <c r="B12143" t="s">
        <v>19</v>
      </c>
      <c r="C12143" t="s">
        <v>20</v>
      </c>
      <c r="D12143" t="s">
        <v>15</v>
      </c>
      <c r="E12143" t="s">
        <v>21</v>
      </c>
      <c r="F12143" t="s">
        <v>22</v>
      </c>
      <c r="G12143" t="s">
        <v>11</v>
      </c>
      <c r="H12143" s="1">
        <v>43361</v>
      </c>
      <c r="I12143" s="2">
        <v>0.875</v>
      </c>
      <c r="J12143" t="s">
        <v>12</v>
      </c>
      <c r="K12143">
        <v>7937747</v>
      </c>
      <c r="L12143">
        <v>3987865</v>
      </c>
    </row>
    <row r="12144" spans="1:12" hidden="1" x14ac:dyDescent="0.2">
      <c r="A12144">
        <v>1029854</v>
      </c>
      <c r="B12144" t="s">
        <v>19</v>
      </c>
      <c r="C12144" t="s">
        <v>20</v>
      </c>
      <c r="D12144" t="s">
        <v>15</v>
      </c>
      <c r="E12144" t="s">
        <v>21</v>
      </c>
      <c r="F12144" t="s">
        <v>22</v>
      </c>
      <c r="G12144" t="s">
        <v>11</v>
      </c>
      <c r="H12144" s="1">
        <v>43362</v>
      </c>
      <c r="I12144" s="2">
        <v>4.1666666666666664E-2</v>
      </c>
      <c r="J12144" t="s">
        <v>12</v>
      </c>
      <c r="K12144">
        <v>7937815</v>
      </c>
      <c r="L12144">
        <v>3987923</v>
      </c>
    </row>
    <row r="12145" spans="1:12" hidden="1" x14ac:dyDescent="0.2">
      <c r="A12145">
        <v>1029855</v>
      </c>
      <c r="B12145" t="s">
        <v>19</v>
      </c>
      <c r="C12145" t="s">
        <v>20</v>
      </c>
      <c r="D12145" t="s">
        <v>15</v>
      </c>
      <c r="E12145" t="s">
        <v>21</v>
      </c>
      <c r="F12145" t="s">
        <v>22</v>
      </c>
      <c r="G12145" t="s">
        <v>11</v>
      </c>
      <c r="H12145" s="1">
        <v>43362</v>
      </c>
      <c r="I12145" s="2">
        <v>0.20833333333333334</v>
      </c>
      <c r="J12145" t="s">
        <v>12</v>
      </c>
      <c r="K12145">
        <v>7937851</v>
      </c>
      <c r="L12145">
        <v>3987936</v>
      </c>
    </row>
    <row r="12146" spans="1:12" hidden="1" x14ac:dyDescent="0.2">
      <c r="A12146">
        <v>1029856</v>
      </c>
      <c r="B12146" t="s">
        <v>19</v>
      </c>
      <c r="C12146" t="s">
        <v>20</v>
      </c>
      <c r="D12146" t="s">
        <v>15</v>
      </c>
      <c r="E12146" t="s">
        <v>21</v>
      </c>
      <c r="F12146" t="s">
        <v>22</v>
      </c>
      <c r="G12146" t="s">
        <v>11</v>
      </c>
      <c r="H12146" s="1">
        <v>43362</v>
      </c>
      <c r="I12146" s="2">
        <v>0.375</v>
      </c>
      <c r="J12146" t="s">
        <v>12</v>
      </c>
      <c r="K12146">
        <v>7938506</v>
      </c>
      <c r="L12146">
        <v>3987993</v>
      </c>
    </row>
    <row r="12147" spans="1:12" hidden="1" x14ac:dyDescent="0.2">
      <c r="A12147">
        <v>1029857</v>
      </c>
      <c r="B12147" t="s">
        <v>19</v>
      </c>
      <c r="C12147" t="s">
        <v>20</v>
      </c>
      <c r="D12147" t="s">
        <v>15</v>
      </c>
      <c r="E12147" t="s">
        <v>21</v>
      </c>
      <c r="F12147" t="s">
        <v>22</v>
      </c>
      <c r="G12147" t="s">
        <v>11</v>
      </c>
      <c r="H12147" s="1">
        <v>43362</v>
      </c>
      <c r="I12147" s="2">
        <v>0.54166666666666663</v>
      </c>
      <c r="J12147" t="s">
        <v>12</v>
      </c>
      <c r="K12147">
        <v>7939041</v>
      </c>
      <c r="L12147">
        <v>3988054</v>
      </c>
    </row>
    <row r="12148" spans="1:12" hidden="1" x14ac:dyDescent="0.2">
      <c r="A12148">
        <v>1029858</v>
      </c>
      <c r="B12148" t="s">
        <v>19</v>
      </c>
      <c r="C12148" t="s">
        <v>20</v>
      </c>
      <c r="D12148" t="s">
        <v>15</v>
      </c>
      <c r="E12148" t="s">
        <v>21</v>
      </c>
      <c r="F12148" t="s">
        <v>22</v>
      </c>
      <c r="G12148" t="s">
        <v>11</v>
      </c>
      <c r="H12148" s="1">
        <v>43362</v>
      </c>
      <c r="I12148" s="2">
        <v>0.70833333333333337</v>
      </c>
      <c r="J12148" t="s">
        <v>12</v>
      </c>
      <c r="K12148">
        <v>7939325</v>
      </c>
      <c r="L12148">
        <v>3988161</v>
      </c>
    </row>
    <row r="12149" spans="1:12" hidden="1" x14ac:dyDescent="0.2">
      <c r="A12149">
        <v>1029859</v>
      </c>
      <c r="B12149" t="s">
        <v>19</v>
      </c>
      <c r="C12149" t="s">
        <v>20</v>
      </c>
      <c r="D12149" t="s">
        <v>15</v>
      </c>
      <c r="E12149" t="s">
        <v>21</v>
      </c>
      <c r="F12149" t="s">
        <v>22</v>
      </c>
      <c r="G12149" t="s">
        <v>11</v>
      </c>
      <c r="H12149" s="1">
        <v>43362</v>
      </c>
      <c r="I12149" s="2">
        <v>0.875</v>
      </c>
      <c r="J12149" t="s">
        <v>12</v>
      </c>
      <c r="K12149">
        <v>7939576</v>
      </c>
      <c r="L12149">
        <v>3988284</v>
      </c>
    </row>
    <row r="12150" spans="1:12" hidden="1" x14ac:dyDescent="0.2">
      <c r="A12150">
        <v>1029860</v>
      </c>
      <c r="B12150" t="s">
        <v>19</v>
      </c>
      <c r="C12150" t="s">
        <v>20</v>
      </c>
      <c r="D12150" t="s">
        <v>15</v>
      </c>
      <c r="E12150" t="s">
        <v>21</v>
      </c>
      <c r="F12150" t="s">
        <v>22</v>
      </c>
      <c r="G12150" t="s">
        <v>11</v>
      </c>
      <c r="H12150" s="1">
        <v>43363</v>
      </c>
      <c r="I12150" s="2">
        <v>4.1666666666666664E-2</v>
      </c>
      <c r="J12150" t="s">
        <v>12</v>
      </c>
      <c r="K12150">
        <v>7939675</v>
      </c>
      <c r="L12150">
        <v>3988336</v>
      </c>
    </row>
    <row r="12151" spans="1:12" hidden="1" x14ac:dyDescent="0.2">
      <c r="A12151">
        <v>1029861</v>
      </c>
      <c r="B12151" t="s">
        <v>19</v>
      </c>
      <c r="C12151" t="s">
        <v>20</v>
      </c>
      <c r="D12151" t="s">
        <v>15</v>
      </c>
      <c r="E12151" t="s">
        <v>21</v>
      </c>
      <c r="F12151" t="s">
        <v>22</v>
      </c>
      <c r="G12151" t="s">
        <v>11</v>
      </c>
      <c r="H12151" s="1">
        <v>43363</v>
      </c>
      <c r="I12151" s="2">
        <v>0.20833333333333334</v>
      </c>
      <c r="J12151" t="s">
        <v>12</v>
      </c>
      <c r="K12151">
        <v>7939713</v>
      </c>
      <c r="L12151">
        <v>3988346</v>
      </c>
    </row>
    <row r="12152" spans="1:12" hidden="1" x14ac:dyDescent="0.2">
      <c r="A12152">
        <v>1029862</v>
      </c>
      <c r="B12152" t="s">
        <v>19</v>
      </c>
      <c r="C12152" t="s">
        <v>20</v>
      </c>
      <c r="D12152" t="s">
        <v>15</v>
      </c>
      <c r="E12152" t="s">
        <v>21</v>
      </c>
      <c r="F12152" t="s">
        <v>22</v>
      </c>
      <c r="G12152" t="s">
        <v>11</v>
      </c>
      <c r="H12152" s="1">
        <v>43363</v>
      </c>
      <c r="I12152" s="2">
        <v>0.375</v>
      </c>
      <c r="J12152" t="s">
        <v>12</v>
      </c>
      <c r="K12152">
        <v>7940461</v>
      </c>
      <c r="L12152">
        <v>3988438</v>
      </c>
    </row>
    <row r="12153" spans="1:12" hidden="1" x14ac:dyDescent="0.2">
      <c r="A12153">
        <v>1029863</v>
      </c>
      <c r="B12153" t="s">
        <v>19</v>
      </c>
      <c r="C12153" t="s">
        <v>20</v>
      </c>
      <c r="D12153" t="s">
        <v>15</v>
      </c>
      <c r="E12153" t="s">
        <v>21</v>
      </c>
      <c r="F12153" t="s">
        <v>22</v>
      </c>
      <c r="G12153" t="s">
        <v>11</v>
      </c>
      <c r="H12153" s="1">
        <v>43363</v>
      </c>
      <c r="I12153" s="2">
        <v>0.54166666666666663</v>
      </c>
      <c r="J12153" t="s">
        <v>12</v>
      </c>
      <c r="K12153">
        <v>7941019</v>
      </c>
      <c r="L12153">
        <v>3988489</v>
      </c>
    </row>
    <row r="12154" spans="1:12" hidden="1" x14ac:dyDescent="0.2">
      <c r="A12154">
        <v>1029864</v>
      </c>
      <c r="B12154" t="s">
        <v>19</v>
      </c>
      <c r="C12154" t="s">
        <v>20</v>
      </c>
      <c r="D12154" t="s">
        <v>15</v>
      </c>
      <c r="E12154" t="s">
        <v>21</v>
      </c>
      <c r="F12154" t="s">
        <v>22</v>
      </c>
      <c r="G12154" t="s">
        <v>11</v>
      </c>
      <c r="H12154" s="1">
        <v>43363</v>
      </c>
      <c r="I12154" s="2">
        <v>0.70833333333333337</v>
      </c>
      <c r="J12154" t="s">
        <v>12</v>
      </c>
      <c r="K12154">
        <v>7941420</v>
      </c>
      <c r="L12154">
        <v>3988597</v>
      </c>
    </row>
    <row r="12155" spans="1:12" hidden="1" x14ac:dyDescent="0.2">
      <c r="A12155">
        <v>1029865</v>
      </c>
      <c r="B12155" t="s">
        <v>19</v>
      </c>
      <c r="C12155" t="s">
        <v>20</v>
      </c>
      <c r="D12155" t="s">
        <v>15</v>
      </c>
      <c r="E12155" t="s">
        <v>21</v>
      </c>
      <c r="F12155" t="s">
        <v>22</v>
      </c>
      <c r="G12155" t="s">
        <v>11</v>
      </c>
      <c r="H12155" s="1">
        <v>43363</v>
      </c>
      <c r="I12155" s="2">
        <v>0.875</v>
      </c>
      <c r="J12155" t="s">
        <v>12</v>
      </c>
      <c r="K12155">
        <v>7941739</v>
      </c>
      <c r="L12155">
        <v>3988754</v>
      </c>
    </row>
    <row r="12156" spans="1:12" hidden="1" x14ac:dyDescent="0.2">
      <c r="A12156">
        <v>1029866</v>
      </c>
      <c r="B12156" t="s">
        <v>19</v>
      </c>
      <c r="C12156" t="s">
        <v>20</v>
      </c>
      <c r="D12156" t="s">
        <v>15</v>
      </c>
      <c r="E12156" t="s">
        <v>21</v>
      </c>
      <c r="F12156" t="s">
        <v>22</v>
      </c>
      <c r="G12156" t="s">
        <v>11</v>
      </c>
      <c r="H12156" s="1">
        <v>43364</v>
      </c>
      <c r="I12156" s="2">
        <v>4.1666666666666664E-2</v>
      </c>
      <c r="J12156" t="s">
        <v>12</v>
      </c>
      <c r="K12156">
        <v>7941822</v>
      </c>
      <c r="L12156">
        <v>3988846</v>
      </c>
    </row>
    <row r="12157" spans="1:12" hidden="1" x14ac:dyDescent="0.2">
      <c r="A12157">
        <v>1029867</v>
      </c>
      <c r="B12157" t="s">
        <v>19</v>
      </c>
      <c r="C12157" t="s">
        <v>20</v>
      </c>
      <c r="D12157" t="s">
        <v>15</v>
      </c>
      <c r="E12157" t="s">
        <v>21</v>
      </c>
      <c r="F12157" t="s">
        <v>22</v>
      </c>
      <c r="G12157" t="s">
        <v>11</v>
      </c>
      <c r="H12157" s="1">
        <v>43364</v>
      </c>
      <c r="I12157" s="2">
        <v>0.20833333333333334</v>
      </c>
      <c r="J12157" t="s">
        <v>12</v>
      </c>
      <c r="K12157">
        <v>7941864</v>
      </c>
      <c r="L12157">
        <v>3988869</v>
      </c>
    </row>
    <row r="12158" spans="1:12" hidden="1" x14ac:dyDescent="0.2">
      <c r="A12158">
        <v>1029868</v>
      </c>
      <c r="B12158" t="s">
        <v>19</v>
      </c>
      <c r="C12158" t="s">
        <v>20</v>
      </c>
      <c r="D12158" t="s">
        <v>15</v>
      </c>
      <c r="E12158" t="s">
        <v>21</v>
      </c>
      <c r="F12158" t="s">
        <v>22</v>
      </c>
      <c r="G12158" t="s">
        <v>11</v>
      </c>
      <c r="H12158" s="1">
        <v>43364</v>
      </c>
      <c r="I12158" s="2">
        <v>0.375</v>
      </c>
      <c r="J12158" t="s">
        <v>12</v>
      </c>
      <c r="K12158">
        <v>7942626</v>
      </c>
      <c r="L12158">
        <v>3988943</v>
      </c>
    </row>
    <row r="12159" spans="1:12" hidden="1" x14ac:dyDescent="0.2">
      <c r="A12159">
        <v>1029869</v>
      </c>
      <c r="B12159" t="s">
        <v>19</v>
      </c>
      <c r="C12159" t="s">
        <v>20</v>
      </c>
      <c r="D12159" t="s">
        <v>15</v>
      </c>
      <c r="E12159" t="s">
        <v>21</v>
      </c>
      <c r="F12159" t="s">
        <v>22</v>
      </c>
      <c r="G12159" t="s">
        <v>11</v>
      </c>
      <c r="H12159" s="1">
        <v>43364</v>
      </c>
      <c r="I12159" s="2">
        <v>0.54166666666666663</v>
      </c>
      <c r="J12159" t="s">
        <v>12</v>
      </c>
      <c r="K12159">
        <v>7943138</v>
      </c>
      <c r="L12159">
        <v>3989001</v>
      </c>
    </row>
    <row r="12160" spans="1:12" hidden="1" x14ac:dyDescent="0.2">
      <c r="A12160">
        <v>1029870</v>
      </c>
      <c r="B12160" t="s">
        <v>19</v>
      </c>
      <c r="C12160" t="s">
        <v>20</v>
      </c>
      <c r="D12160" t="s">
        <v>15</v>
      </c>
      <c r="E12160" t="s">
        <v>21</v>
      </c>
      <c r="F12160" t="s">
        <v>22</v>
      </c>
      <c r="G12160" t="s">
        <v>11</v>
      </c>
      <c r="H12160" s="1">
        <v>43364</v>
      </c>
      <c r="I12160" s="2">
        <v>0.70833333333333337</v>
      </c>
      <c r="J12160" t="s">
        <v>12</v>
      </c>
      <c r="K12160">
        <v>7943569</v>
      </c>
      <c r="L12160">
        <v>3989132</v>
      </c>
    </row>
    <row r="12161" spans="1:12" hidden="1" x14ac:dyDescent="0.2">
      <c r="A12161">
        <v>1029871</v>
      </c>
      <c r="B12161" t="s">
        <v>19</v>
      </c>
      <c r="C12161" t="s">
        <v>20</v>
      </c>
      <c r="D12161" t="s">
        <v>15</v>
      </c>
      <c r="E12161" t="s">
        <v>21</v>
      </c>
      <c r="F12161" t="s">
        <v>22</v>
      </c>
      <c r="G12161" t="s">
        <v>11</v>
      </c>
      <c r="H12161" s="1">
        <v>43364</v>
      </c>
      <c r="I12161" s="2">
        <v>0.875</v>
      </c>
      <c r="J12161" t="s">
        <v>12</v>
      </c>
      <c r="K12161">
        <v>7943916</v>
      </c>
      <c r="L12161">
        <v>3989276</v>
      </c>
    </row>
    <row r="12162" spans="1:12" hidden="1" x14ac:dyDescent="0.2">
      <c r="A12162">
        <v>1029998</v>
      </c>
      <c r="B12162" t="s">
        <v>23</v>
      </c>
      <c r="C12162" t="s">
        <v>24</v>
      </c>
      <c r="D12162" t="s">
        <v>13</v>
      </c>
      <c r="E12162" t="s">
        <v>18</v>
      </c>
      <c r="F12162" t="s">
        <v>22</v>
      </c>
      <c r="G12162" t="s">
        <v>11</v>
      </c>
      <c r="H12162" s="1">
        <v>43358</v>
      </c>
      <c r="I12162" s="2">
        <v>4.1666666666666664E-2</v>
      </c>
      <c r="J12162" t="s">
        <v>12</v>
      </c>
      <c r="K12162">
        <v>1455442</v>
      </c>
      <c r="L12162">
        <v>1350865</v>
      </c>
    </row>
    <row r="12163" spans="1:12" hidden="1" x14ac:dyDescent="0.2">
      <c r="A12163">
        <v>1029999</v>
      </c>
      <c r="B12163" t="s">
        <v>23</v>
      </c>
      <c r="C12163" t="s">
        <v>24</v>
      </c>
      <c r="D12163" t="s">
        <v>13</v>
      </c>
      <c r="E12163" t="s">
        <v>18</v>
      </c>
      <c r="F12163" t="s">
        <v>22</v>
      </c>
      <c r="G12163" t="s">
        <v>11</v>
      </c>
      <c r="H12163" s="1">
        <v>43358</v>
      </c>
      <c r="I12163" s="2">
        <v>0.20833333333333334</v>
      </c>
      <c r="J12163" t="s">
        <v>12</v>
      </c>
      <c r="K12163">
        <v>1455463</v>
      </c>
      <c r="L12163">
        <v>1350938</v>
      </c>
    </row>
    <row r="12164" spans="1:12" hidden="1" x14ac:dyDescent="0.2">
      <c r="A12164">
        <v>1030000</v>
      </c>
      <c r="B12164" t="s">
        <v>23</v>
      </c>
      <c r="C12164" t="s">
        <v>24</v>
      </c>
      <c r="D12164" t="s">
        <v>13</v>
      </c>
      <c r="E12164" t="s">
        <v>18</v>
      </c>
      <c r="F12164" t="s">
        <v>22</v>
      </c>
      <c r="G12164" t="s">
        <v>11</v>
      </c>
      <c r="H12164" s="1">
        <v>43358</v>
      </c>
      <c r="I12164" s="2">
        <v>0.375</v>
      </c>
      <c r="J12164" t="s">
        <v>12</v>
      </c>
      <c r="K12164">
        <v>1455570</v>
      </c>
      <c r="L12164">
        <v>1350988</v>
      </c>
    </row>
    <row r="12165" spans="1:12" hidden="1" x14ac:dyDescent="0.2">
      <c r="A12165">
        <v>1030001</v>
      </c>
      <c r="B12165" t="s">
        <v>23</v>
      </c>
      <c r="C12165" t="s">
        <v>24</v>
      </c>
      <c r="D12165" t="s">
        <v>13</v>
      </c>
      <c r="E12165" t="s">
        <v>18</v>
      </c>
      <c r="F12165" t="s">
        <v>22</v>
      </c>
      <c r="G12165" t="s">
        <v>11</v>
      </c>
      <c r="H12165" s="1">
        <v>43358</v>
      </c>
      <c r="I12165" s="2">
        <v>0.54166666666666663</v>
      </c>
      <c r="J12165" t="s">
        <v>12</v>
      </c>
      <c r="K12165">
        <v>1455833</v>
      </c>
      <c r="L12165">
        <v>1351062</v>
      </c>
    </row>
    <row r="12166" spans="1:12" hidden="1" x14ac:dyDescent="0.2">
      <c r="A12166">
        <v>1030002</v>
      </c>
      <c r="B12166" t="s">
        <v>23</v>
      </c>
      <c r="C12166" t="s">
        <v>24</v>
      </c>
      <c r="D12166" t="s">
        <v>13</v>
      </c>
      <c r="E12166" t="s">
        <v>18</v>
      </c>
      <c r="F12166" t="s">
        <v>22</v>
      </c>
      <c r="G12166" t="s">
        <v>11</v>
      </c>
      <c r="H12166" s="1">
        <v>43358</v>
      </c>
      <c r="I12166" s="2">
        <v>0.70833333333333337</v>
      </c>
      <c r="J12166" t="s">
        <v>12</v>
      </c>
      <c r="K12166">
        <v>1456020</v>
      </c>
      <c r="L12166">
        <v>1351257</v>
      </c>
    </row>
    <row r="12167" spans="1:12" hidden="1" x14ac:dyDescent="0.2">
      <c r="A12167">
        <v>1030003</v>
      </c>
      <c r="B12167" t="s">
        <v>23</v>
      </c>
      <c r="C12167" t="s">
        <v>24</v>
      </c>
      <c r="D12167" t="s">
        <v>13</v>
      </c>
      <c r="E12167" t="s">
        <v>18</v>
      </c>
      <c r="F12167" t="s">
        <v>22</v>
      </c>
      <c r="G12167" t="s">
        <v>11</v>
      </c>
      <c r="H12167" s="1">
        <v>43358</v>
      </c>
      <c r="I12167" s="2">
        <v>0.875</v>
      </c>
      <c r="J12167" t="s">
        <v>12</v>
      </c>
      <c r="K12167">
        <v>1456178</v>
      </c>
      <c r="L12167">
        <v>1351498</v>
      </c>
    </row>
    <row r="12168" spans="1:12" hidden="1" x14ac:dyDescent="0.2">
      <c r="A12168">
        <v>1030004</v>
      </c>
      <c r="B12168" t="s">
        <v>23</v>
      </c>
      <c r="C12168" t="s">
        <v>24</v>
      </c>
      <c r="D12168" t="s">
        <v>13</v>
      </c>
      <c r="E12168" t="s">
        <v>18</v>
      </c>
      <c r="F12168" t="s">
        <v>22</v>
      </c>
      <c r="G12168" t="s">
        <v>11</v>
      </c>
      <c r="H12168" s="1">
        <v>43359</v>
      </c>
      <c r="I12168" s="2">
        <v>4.1666666666666664E-2</v>
      </c>
      <c r="J12168" t="s">
        <v>12</v>
      </c>
      <c r="K12168">
        <v>1456233</v>
      </c>
      <c r="L12168">
        <v>1351672</v>
      </c>
    </row>
    <row r="12169" spans="1:12" hidden="1" x14ac:dyDescent="0.2">
      <c r="A12169">
        <v>1030005</v>
      </c>
      <c r="B12169" t="s">
        <v>23</v>
      </c>
      <c r="C12169" t="s">
        <v>24</v>
      </c>
      <c r="D12169" t="s">
        <v>13</v>
      </c>
      <c r="E12169" t="s">
        <v>18</v>
      </c>
      <c r="F12169" t="s">
        <v>22</v>
      </c>
      <c r="G12169" t="s">
        <v>11</v>
      </c>
      <c r="H12169" s="1">
        <v>43359</v>
      </c>
      <c r="I12169" s="2">
        <v>0.20833333333333334</v>
      </c>
      <c r="J12169" t="s">
        <v>12</v>
      </c>
      <c r="K12169">
        <v>1456246</v>
      </c>
      <c r="L12169">
        <v>1351768</v>
      </c>
    </row>
    <row r="12170" spans="1:12" hidden="1" x14ac:dyDescent="0.2">
      <c r="A12170">
        <v>1030006</v>
      </c>
      <c r="B12170" t="s">
        <v>23</v>
      </c>
      <c r="C12170" t="s">
        <v>24</v>
      </c>
      <c r="D12170" t="s">
        <v>13</v>
      </c>
      <c r="E12170" t="s">
        <v>18</v>
      </c>
      <c r="F12170" t="s">
        <v>22</v>
      </c>
      <c r="G12170" t="s">
        <v>11</v>
      </c>
      <c r="H12170" s="1">
        <v>43359</v>
      </c>
      <c r="I12170" s="2">
        <v>0.375</v>
      </c>
      <c r="J12170" t="s">
        <v>12</v>
      </c>
      <c r="K12170">
        <v>1456332</v>
      </c>
      <c r="L12170">
        <v>1351810</v>
      </c>
    </row>
    <row r="12171" spans="1:12" hidden="1" x14ac:dyDescent="0.2">
      <c r="A12171">
        <v>1030007</v>
      </c>
      <c r="B12171" t="s">
        <v>23</v>
      </c>
      <c r="C12171" t="s">
        <v>24</v>
      </c>
      <c r="D12171" t="s">
        <v>13</v>
      </c>
      <c r="E12171" t="s">
        <v>18</v>
      </c>
      <c r="F12171" t="s">
        <v>22</v>
      </c>
      <c r="G12171" t="s">
        <v>11</v>
      </c>
      <c r="H12171" s="1">
        <v>43359</v>
      </c>
      <c r="I12171" s="2">
        <v>0.54166666666666663</v>
      </c>
      <c r="J12171" t="s">
        <v>12</v>
      </c>
      <c r="K12171">
        <v>1456555</v>
      </c>
      <c r="L12171">
        <v>1351874</v>
      </c>
    </row>
    <row r="12172" spans="1:12" hidden="1" x14ac:dyDescent="0.2">
      <c r="A12172">
        <v>1030008</v>
      </c>
      <c r="B12172" t="s">
        <v>23</v>
      </c>
      <c r="C12172" t="s">
        <v>24</v>
      </c>
      <c r="D12172" t="s">
        <v>13</v>
      </c>
      <c r="E12172" t="s">
        <v>18</v>
      </c>
      <c r="F12172" t="s">
        <v>22</v>
      </c>
      <c r="G12172" t="s">
        <v>11</v>
      </c>
      <c r="H12172" s="1">
        <v>43359</v>
      </c>
      <c r="I12172" s="2">
        <v>0.70833333333333337</v>
      </c>
      <c r="J12172" t="s">
        <v>12</v>
      </c>
      <c r="K12172">
        <v>1456737</v>
      </c>
      <c r="L12172">
        <v>1352006</v>
      </c>
    </row>
    <row r="12173" spans="1:12" hidden="1" x14ac:dyDescent="0.2">
      <c r="A12173">
        <v>1030009</v>
      </c>
      <c r="B12173" t="s">
        <v>23</v>
      </c>
      <c r="C12173" t="s">
        <v>24</v>
      </c>
      <c r="D12173" t="s">
        <v>13</v>
      </c>
      <c r="E12173" t="s">
        <v>18</v>
      </c>
      <c r="F12173" t="s">
        <v>22</v>
      </c>
      <c r="G12173" t="s">
        <v>11</v>
      </c>
      <c r="H12173" s="1">
        <v>43359</v>
      </c>
      <c r="I12173" s="2">
        <v>0.875</v>
      </c>
      <c r="J12173" t="s">
        <v>12</v>
      </c>
      <c r="K12173">
        <v>1456833</v>
      </c>
      <c r="L12173">
        <v>1352270</v>
      </c>
    </row>
    <row r="12174" spans="1:12" hidden="1" x14ac:dyDescent="0.2">
      <c r="A12174">
        <v>1030010</v>
      </c>
      <c r="B12174" t="s">
        <v>23</v>
      </c>
      <c r="C12174" t="s">
        <v>24</v>
      </c>
      <c r="D12174" t="s">
        <v>13</v>
      </c>
      <c r="E12174" t="s">
        <v>18</v>
      </c>
      <c r="F12174" t="s">
        <v>22</v>
      </c>
      <c r="G12174" t="s">
        <v>11</v>
      </c>
      <c r="H12174" s="1">
        <v>43360</v>
      </c>
      <c r="I12174" s="2">
        <v>4.1666666666666664E-2</v>
      </c>
      <c r="J12174" t="s">
        <v>12</v>
      </c>
      <c r="K12174">
        <v>1456876</v>
      </c>
      <c r="L12174">
        <v>1352448</v>
      </c>
    </row>
    <row r="12175" spans="1:12" hidden="1" x14ac:dyDescent="0.2">
      <c r="A12175">
        <v>1030011</v>
      </c>
      <c r="B12175" t="s">
        <v>23</v>
      </c>
      <c r="C12175" t="s">
        <v>24</v>
      </c>
      <c r="D12175" t="s">
        <v>13</v>
      </c>
      <c r="E12175" t="s">
        <v>18</v>
      </c>
      <c r="F12175" t="s">
        <v>22</v>
      </c>
      <c r="G12175" t="s">
        <v>11</v>
      </c>
      <c r="H12175" s="1">
        <v>43360</v>
      </c>
      <c r="I12175" s="2">
        <v>0.20833333333333334</v>
      </c>
      <c r="J12175" t="s">
        <v>12</v>
      </c>
      <c r="K12175">
        <v>1456895</v>
      </c>
      <c r="L12175">
        <v>1352478</v>
      </c>
    </row>
    <row r="12176" spans="1:12" hidden="1" x14ac:dyDescent="0.2">
      <c r="A12176">
        <v>1030012</v>
      </c>
      <c r="B12176" t="s">
        <v>23</v>
      </c>
      <c r="C12176" t="s">
        <v>24</v>
      </c>
      <c r="D12176" t="s">
        <v>13</v>
      </c>
      <c r="E12176" t="s">
        <v>18</v>
      </c>
      <c r="F12176" t="s">
        <v>22</v>
      </c>
      <c r="G12176" t="s">
        <v>11</v>
      </c>
      <c r="H12176" s="1">
        <v>43360</v>
      </c>
      <c r="I12176" s="2">
        <v>0.375</v>
      </c>
      <c r="J12176" t="s">
        <v>12</v>
      </c>
      <c r="K12176">
        <v>1457528</v>
      </c>
      <c r="L12176">
        <v>1352601</v>
      </c>
    </row>
    <row r="12177" spans="1:12" hidden="1" x14ac:dyDescent="0.2">
      <c r="A12177">
        <v>1030013</v>
      </c>
      <c r="B12177" t="s">
        <v>23</v>
      </c>
      <c r="C12177" t="s">
        <v>24</v>
      </c>
      <c r="D12177" t="s">
        <v>13</v>
      </c>
      <c r="E12177" t="s">
        <v>18</v>
      </c>
      <c r="F12177" t="s">
        <v>22</v>
      </c>
      <c r="G12177" t="s">
        <v>11</v>
      </c>
      <c r="H12177" s="1">
        <v>43360</v>
      </c>
      <c r="I12177" s="2">
        <v>0.54166666666666663</v>
      </c>
      <c r="J12177" t="s">
        <v>12</v>
      </c>
      <c r="K12177">
        <v>1457925</v>
      </c>
      <c r="L12177">
        <v>1352719</v>
      </c>
    </row>
    <row r="12178" spans="1:12" hidden="1" x14ac:dyDescent="0.2">
      <c r="A12178">
        <v>1030014</v>
      </c>
      <c r="B12178" t="s">
        <v>23</v>
      </c>
      <c r="C12178" t="s">
        <v>24</v>
      </c>
      <c r="D12178" t="s">
        <v>13</v>
      </c>
      <c r="E12178" t="s">
        <v>18</v>
      </c>
      <c r="F12178" t="s">
        <v>22</v>
      </c>
      <c r="G12178" t="s">
        <v>11</v>
      </c>
      <c r="H12178" s="1">
        <v>43360</v>
      </c>
      <c r="I12178" s="2">
        <v>0.70833333333333337</v>
      </c>
      <c r="J12178" t="s">
        <v>12</v>
      </c>
      <c r="K12178">
        <v>1458184</v>
      </c>
      <c r="L12178">
        <v>1353072</v>
      </c>
    </row>
    <row r="12179" spans="1:12" hidden="1" x14ac:dyDescent="0.2">
      <c r="A12179">
        <v>1030015</v>
      </c>
      <c r="B12179" t="s">
        <v>23</v>
      </c>
      <c r="C12179" t="s">
        <v>24</v>
      </c>
      <c r="D12179" t="s">
        <v>13</v>
      </c>
      <c r="E12179" t="s">
        <v>18</v>
      </c>
      <c r="F12179" t="s">
        <v>22</v>
      </c>
      <c r="G12179" t="s">
        <v>11</v>
      </c>
      <c r="H12179" s="1">
        <v>43360</v>
      </c>
      <c r="I12179" s="2">
        <v>0.875</v>
      </c>
      <c r="J12179" t="s">
        <v>12</v>
      </c>
      <c r="K12179">
        <v>1458336</v>
      </c>
      <c r="L12179">
        <v>1353684</v>
      </c>
    </row>
    <row r="12180" spans="1:12" hidden="1" x14ac:dyDescent="0.2">
      <c r="A12180">
        <v>1030016</v>
      </c>
      <c r="B12180" t="s">
        <v>23</v>
      </c>
      <c r="C12180" t="s">
        <v>24</v>
      </c>
      <c r="D12180" t="s">
        <v>13</v>
      </c>
      <c r="E12180" t="s">
        <v>18</v>
      </c>
      <c r="F12180" t="s">
        <v>22</v>
      </c>
      <c r="G12180" t="s">
        <v>11</v>
      </c>
      <c r="H12180" s="1">
        <v>43361</v>
      </c>
      <c r="I12180" s="2">
        <v>4.1666666666666664E-2</v>
      </c>
      <c r="J12180" t="s">
        <v>12</v>
      </c>
      <c r="K12180">
        <v>1458368</v>
      </c>
      <c r="L12180">
        <v>1353949</v>
      </c>
    </row>
    <row r="12181" spans="1:12" hidden="1" x14ac:dyDescent="0.2">
      <c r="A12181">
        <v>1030017</v>
      </c>
      <c r="B12181" t="s">
        <v>23</v>
      </c>
      <c r="C12181" t="s">
        <v>24</v>
      </c>
      <c r="D12181" t="s">
        <v>13</v>
      </c>
      <c r="E12181" t="s">
        <v>18</v>
      </c>
      <c r="F12181" t="s">
        <v>22</v>
      </c>
      <c r="G12181" t="s">
        <v>11</v>
      </c>
      <c r="H12181" s="1">
        <v>43361</v>
      </c>
      <c r="I12181" s="2">
        <v>0.20833333333333334</v>
      </c>
      <c r="J12181" t="s">
        <v>12</v>
      </c>
      <c r="K12181">
        <v>1458391</v>
      </c>
      <c r="L12181">
        <v>1354005</v>
      </c>
    </row>
    <row r="12182" spans="1:12" hidden="1" x14ac:dyDescent="0.2">
      <c r="A12182">
        <v>1030018</v>
      </c>
      <c r="B12182" t="s">
        <v>23</v>
      </c>
      <c r="C12182" t="s">
        <v>24</v>
      </c>
      <c r="D12182" t="s">
        <v>13</v>
      </c>
      <c r="E12182" t="s">
        <v>18</v>
      </c>
      <c r="F12182" t="s">
        <v>22</v>
      </c>
      <c r="G12182" t="s">
        <v>11</v>
      </c>
      <c r="H12182" s="1">
        <v>43361</v>
      </c>
      <c r="I12182" s="2">
        <v>0.375</v>
      </c>
      <c r="J12182" t="s">
        <v>12</v>
      </c>
      <c r="K12182">
        <v>1459046</v>
      </c>
      <c r="L12182">
        <v>1354156</v>
      </c>
    </row>
    <row r="12183" spans="1:12" hidden="1" x14ac:dyDescent="0.2">
      <c r="A12183">
        <v>1030019</v>
      </c>
      <c r="B12183" t="s">
        <v>23</v>
      </c>
      <c r="C12183" t="s">
        <v>24</v>
      </c>
      <c r="D12183" t="s">
        <v>13</v>
      </c>
      <c r="E12183" t="s">
        <v>18</v>
      </c>
      <c r="F12183" t="s">
        <v>22</v>
      </c>
      <c r="G12183" t="s">
        <v>11</v>
      </c>
      <c r="H12183" s="1">
        <v>43361</v>
      </c>
      <c r="I12183" s="2">
        <v>0.54166666666666663</v>
      </c>
      <c r="J12183" t="s">
        <v>12</v>
      </c>
      <c r="K12183">
        <v>1459417</v>
      </c>
      <c r="L12183">
        <v>1354260</v>
      </c>
    </row>
    <row r="12184" spans="1:12" hidden="1" x14ac:dyDescent="0.2">
      <c r="A12184">
        <v>1030020</v>
      </c>
      <c r="B12184" t="s">
        <v>23</v>
      </c>
      <c r="C12184" t="s">
        <v>24</v>
      </c>
      <c r="D12184" t="s">
        <v>13</v>
      </c>
      <c r="E12184" t="s">
        <v>18</v>
      </c>
      <c r="F12184" t="s">
        <v>22</v>
      </c>
      <c r="G12184" t="s">
        <v>11</v>
      </c>
      <c r="H12184" s="1">
        <v>43361</v>
      </c>
      <c r="I12184" s="2">
        <v>0.70833333333333337</v>
      </c>
      <c r="J12184" t="s">
        <v>12</v>
      </c>
      <c r="K12184">
        <v>1459632</v>
      </c>
      <c r="L12184">
        <v>1354624</v>
      </c>
    </row>
    <row r="12185" spans="1:12" hidden="1" x14ac:dyDescent="0.2">
      <c r="A12185">
        <v>1030021</v>
      </c>
      <c r="B12185" t="s">
        <v>23</v>
      </c>
      <c r="C12185" t="s">
        <v>24</v>
      </c>
      <c r="D12185" t="s">
        <v>13</v>
      </c>
      <c r="E12185" t="s">
        <v>18</v>
      </c>
      <c r="F12185" t="s">
        <v>22</v>
      </c>
      <c r="G12185" t="s">
        <v>11</v>
      </c>
      <c r="H12185" s="1">
        <v>43361</v>
      </c>
      <c r="I12185" s="2">
        <v>0.875</v>
      </c>
      <c r="J12185" t="s">
        <v>12</v>
      </c>
      <c r="K12185">
        <v>1459783</v>
      </c>
      <c r="L12185">
        <v>1355236</v>
      </c>
    </row>
    <row r="12186" spans="1:12" hidden="1" x14ac:dyDescent="0.2">
      <c r="A12186">
        <v>1030022</v>
      </c>
      <c r="B12186" t="s">
        <v>23</v>
      </c>
      <c r="C12186" t="s">
        <v>24</v>
      </c>
      <c r="D12186" t="s">
        <v>13</v>
      </c>
      <c r="E12186" t="s">
        <v>18</v>
      </c>
      <c r="F12186" t="s">
        <v>22</v>
      </c>
      <c r="G12186" t="s">
        <v>11</v>
      </c>
      <c r="H12186" s="1">
        <v>43362</v>
      </c>
      <c r="I12186" s="2">
        <v>4.1666666666666664E-2</v>
      </c>
      <c r="J12186" t="s">
        <v>12</v>
      </c>
      <c r="K12186">
        <v>1459826</v>
      </c>
      <c r="L12186">
        <v>1355490</v>
      </c>
    </row>
    <row r="12187" spans="1:12" hidden="1" x14ac:dyDescent="0.2">
      <c r="A12187">
        <v>1030023</v>
      </c>
      <c r="B12187" t="s">
        <v>23</v>
      </c>
      <c r="C12187" t="s">
        <v>24</v>
      </c>
      <c r="D12187" t="s">
        <v>13</v>
      </c>
      <c r="E12187" t="s">
        <v>18</v>
      </c>
      <c r="F12187" t="s">
        <v>22</v>
      </c>
      <c r="G12187" t="s">
        <v>11</v>
      </c>
      <c r="H12187" s="1">
        <v>43362</v>
      </c>
      <c r="I12187" s="2">
        <v>0.20833333333333334</v>
      </c>
      <c r="J12187" t="s">
        <v>12</v>
      </c>
      <c r="K12187">
        <v>1459843</v>
      </c>
      <c r="L12187">
        <v>1355555</v>
      </c>
    </row>
    <row r="12188" spans="1:12" hidden="1" x14ac:dyDescent="0.2">
      <c r="A12188">
        <v>1030024</v>
      </c>
      <c r="B12188" t="s">
        <v>23</v>
      </c>
      <c r="C12188" t="s">
        <v>24</v>
      </c>
      <c r="D12188" t="s">
        <v>13</v>
      </c>
      <c r="E12188" t="s">
        <v>18</v>
      </c>
      <c r="F12188" t="s">
        <v>22</v>
      </c>
      <c r="G12188" t="s">
        <v>11</v>
      </c>
      <c r="H12188" s="1">
        <v>43362</v>
      </c>
      <c r="I12188" s="2">
        <v>0.375</v>
      </c>
      <c r="J12188" t="s">
        <v>12</v>
      </c>
      <c r="K12188">
        <v>1460334</v>
      </c>
      <c r="L12188">
        <v>1355644</v>
      </c>
    </row>
    <row r="12189" spans="1:12" hidden="1" x14ac:dyDescent="0.2">
      <c r="A12189">
        <v>1030025</v>
      </c>
      <c r="B12189" t="s">
        <v>23</v>
      </c>
      <c r="C12189" t="s">
        <v>24</v>
      </c>
      <c r="D12189" t="s">
        <v>13</v>
      </c>
      <c r="E12189" t="s">
        <v>18</v>
      </c>
      <c r="F12189" t="s">
        <v>22</v>
      </c>
      <c r="G12189" t="s">
        <v>11</v>
      </c>
      <c r="H12189" s="1">
        <v>43362</v>
      </c>
      <c r="I12189" s="2">
        <v>0.54166666666666663</v>
      </c>
      <c r="J12189" t="s">
        <v>12</v>
      </c>
      <c r="K12189">
        <v>1460737</v>
      </c>
      <c r="L12189">
        <v>1355763</v>
      </c>
    </row>
    <row r="12190" spans="1:12" hidden="1" x14ac:dyDescent="0.2">
      <c r="A12190">
        <v>1030026</v>
      </c>
      <c r="B12190" t="s">
        <v>23</v>
      </c>
      <c r="C12190" t="s">
        <v>24</v>
      </c>
      <c r="D12190" t="s">
        <v>13</v>
      </c>
      <c r="E12190" t="s">
        <v>18</v>
      </c>
      <c r="F12190" t="s">
        <v>22</v>
      </c>
      <c r="G12190" t="s">
        <v>11</v>
      </c>
      <c r="H12190" s="1">
        <v>43362</v>
      </c>
      <c r="I12190" s="2">
        <v>0.70833333333333337</v>
      </c>
      <c r="J12190" t="s">
        <v>12</v>
      </c>
      <c r="K12190">
        <v>1460977</v>
      </c>
      <c r="L12190">
        <v>1356037</v>
      </c>
    </row>
    <row r="12191" spans="1:12" hidden="1" x14ac:dyDescent="0.2">
      <c r="A12191">
        <v>1030027</v>
      </c>
      <c r="B12191" t="s">
        <v>23</v>
      </c>
      <c r="C12191" t="s">
        <v>24</v>
      </c>
      <c r="D12191" t="s">
        <v>13</v>
      </c>
      <c r="E12191" t="s">
        <v>18</v>
      </c>
      <c r="F12191" t="s">
        <v>22</v>
      </c>
      <c r="G12191" t="s">
        <v>11</v>
      </c>
      <c r="H12191" s="1">
        <v>43362</v>
      </c>
      <c r="I12191" s="2">
        <v>0.875</v>
      </c>
      <c r="J12191" t="s">
        <v>12</v>
      </c>
      <c r="K12191">
        <v>1461153</v>
      </c>
      <c r="L12191">
        <v>1356666</v>
      </c>
    </row>
    <row r="12192" spans="1:12" hidden="1" x14ac:dyDescent="0.2">
      <c r="A12192">
        <v>1030028</v>
      </c>
      <c r="B12192" t="s">
        <v>23</v>
      </c>
      <c r="C12192" t="s">
        <v>24</v>
      </c>
      <c r="D12192" t="s">
        <v>13</v>
      </c>
      <c r="E12192" t="s">
        <v>18</v>
      </c>
      <c r="F12192" t="s">
        <v>22</v>
      </c>
      <c r="G12192" t="s">
        <v>11</v>
      </c>
      <c r="H12192" s="1">
        <v>43363</v>
      </c>
      <c r="I12192" s="2">
        <v>4.1666666666666664E-2</v>
      </c>
      <c r="J12192" t="s">
        <v>12</v>
      </c>
      <c r="K12192">
        <v>1461196</v>
      </c>
      <c r="L12192">
        <v>1356929</v>
      </c>
    </row>
    <row r="12193" spans="1:12" hidden="1" x14ac:dyDescent="0.2">
      <c r="A12193">
        <v>1030029</v>
      </c>
      <c r="B12193" t="s">
        <v>23</v>
      </c>
      <c r="C12193" t="s">
        <v>24</v>
      </c>
      <c r="D12193" t="s">
        <v>13</v>
      </c>
      <c r="E12193" t="s">
        <v>18</v>
      </c>
      <c r="F12193" t="s">
        <v>22</v>
      </c>
      <c r="G12193" t="s">
        <v>11</v>
      </c>
      <c r="H12193" s="1">
        <v>43363</v>
      </c>
      <c r="I12193" s="2">
        <v>0.20833333333333334</v>
      </c>
      <c r="J12193" t="s">
        <v>12</v>
      </c>
      <c r="K12193">
        <v>1461211</v>
      </c>
      <c r="L12193">
        <v>1357000</v>
      </c>
    </row>
    <row r="12194" spans="1:12" hidden="1" x14ac:dyDescent="0.2">
      <c r="A12194">
        <v>1030030</v>
      </c>
      <c r="B12194" t="s">
        <v>23</v>
      </c>
      <c r="C12194" t="s">
        <v>24</v>
      </c>
      <c r="D12194" t="s">
        <v>13</v>
      </c>
      <c r="E12194" t="s">
        <v>18</v>
      </c>
      <c r="F12194" t="s">
        <v>22</v>
      </c>
      <c r="G12194" t="s">
        <v>11</v>
      </c>
      <c r="H12194" s="1">
        <v>43363</v>
      </c>
      <c r="I12194" s="2">
        <v>0.375</v>
      </c>
      <c r="J12194" t="s">
        <v>12</v>
      </c>
      <c r="K12194">
        <v>1461894</v>
      </c>
      <c r="L12194">
        <v>1357110</v>
      </c>
    </row>
    <row r="12195" spans="1:12" hidden="1" x14ac:dyDescent="0.2">
      <c r="A12195">
        <v>1030031</v>
      </c>
      <c r="B12195" t="s">
        <v>23</v>
      </c>
      <c r="C12195" t="s">
        <v>24</v>
      </c>
      <c r="D12195" t="s">
        <v>13</v>
      </c>
      <c r="E12195" t="s">
        <v>18</v>
      </c>
      <c r="F12195" t="s">
        <v>22</v>
      </c>
      <c r="G12195" t="s">
        <v>11</v>
      </c>
      <c r="H12195" s="1">
        <v>43363</v>
      </c>
      <c r="I12195" s="2">
        <v>0.54166666666666663</v>
      </c>
      <c r="J12195" t="s">
        <v>12</v>
      </c>
      <c r="K12195">
        <v>1462307</v>
      </c>
      <c r="L12195">
        <v>1357213</v>
      </c>
    </row>
    <row r="12196" spans="1:12" hidden="1" x14ac:dyDescent="0.2">
      <c r="A12196">
        <v>1030032</v>
      </c>
      <c r="B12196" t="s">
        <v>23</v>
      </c>
      <c r="C12196" t="s">
        <v>24</v>
      </c>
      <c r="D12196" t="s">
        <v>13</v>
      </c>
      <c r="E12196" t="s">
        <v>18</v>
      </c>
      <c r="F12196" t="s">
        <v>22</v>
      </c>
      <c r="G12196" t="s">
        <v>11</v>
      </c>
      <c r="H12196" s="1">
        <v>43363</v>
      </c>
      <c r="I12196" s="2">
        <v>0.70833333333333337</v>
      </c>
      <c r="J12196" t="s">
        <v>12</v>
      </c>
      <c r="K12196">
        <v>1462551</v>
      </c>
      <c r="L12196">
        <v>1357480</v>
      </c>
    </row>
    <row r="12197" spans="1:12" hidden="1" x14ac:dyDescent="0.2">
      <c r="A12197">
        <v>1030033</v>
      </c>
      <c r="B12197" t="s">
        <v>23</v>
      </c>
      <c r="C12197" t="s">
        <v>24</v>
      </c>
      <c r="D12197" t="s">
        <v>13</v>
      </c>
      <c r="E12197" t="s">
        <v>18</v>
      </c>
      <c r="F12197" t="s">
        <v>22</v>
      </c>
      <c r="G12197" t="s">
        <v>11</v>
      </c>
      <c r="H12197" s="1">
        <v>43363</v>
      </c>
      <c r="I12197" s="2">
        <v>0.875</v>
      </c>
      <c r="J12197" t="s">
        <v>12</v>
      </c>
      <c r="K12197">
        <v>1462744</v>
      </c>
      <c r="L12197">
        <v>1358127</v>
      </c>
    </row>
    <row r="12198" spans="1:12" hidden="1" x14ac:dyDescent="0.2">
      <c r="A12198">
        <v>1030034</v>
      </c>
      <c r="B12198" t="s">
        <v>23</v>
      </c>
      <c r="C12198" t="s">
        <v>24</v>
      </c>
      <c r="D12198" t="s">
        <v>13</v>
      </c>
      <c r="E12198" t="s">
        <v>18</v>
      </c>
      <c r="F12198" t="s">
        <v>22</v>
      </c>
      <c r="G12198" t="s">
        <v>11</v>
      </c>
      <c r="H12198" s="1">
        <v>43364</v>
      </c>
      <c r="I12198" s="2">
        <v>4.1666666666666664E-2</v>
      </c>
      <c r="J12198" t="s">
        <v>12</v>
      </c>
      <c r="K12198">
        <v>1462786</v>
      </c>
      <c r="L12198">
        <v>1358418</v>
      </c>
    </row>
    <row r="12199" spans="1:12" hidden="1" x14ac:dyDescent="0.2">
      <c r="A12199">
        <v>1030035</v>
      </c>
      <c r="B12199" t="s">
        <v>23</v>
      </c>
      <c r="C12199" t="s">
        <v>24</v>
      </c>
      <c r="D12199" t="s">
        <v>13</v>
      </c>
      <c r="E12199" t="s">
        <v>18</v>
      </c>
      <c r="F12199" t="s">
        <v>22</v>
      </c>
      <c r="G12199" t="s">
        <v>11</v>
      </c>
      <c r="H12199" s="1">
        <v>43364</v>
      </c>
      <c r="I12199" s="2">
        <v>0.20833333333333334</v>
      </c>
      <c r="J12199" t="s">
        <v>12</v>
      </c>
      <c r="K12199">
        <v>1462817</v>
      </c>
      <c r="L12199">
        <v>1358495</v>
      </c>
    </row>
    <row r="12200" spans="1:12" hidden="1" x14ac:dyDescent="0.2">
      <c r="A12200">
        <v>1030036</v>
      </c>
      <c r="B12200" t="s">
        <v>23</v>
      </c>
      <c r="C12200" t="s">
        <v>24</v>
      </c>
      <c r="D12200" t="s">
        <v>13</v>
      </c>
      <c r="E12200" t="s">
        <v>18</v>
      </c>
      <c r="F12200" t="s">
        <v>22</v>
      </c>
      <c r="G12200" t="s">
        <v>11</v>
      </c>
      <c r="H12200" s="1">
        <v>43364</v>
      </c>
      <c r="I12200" s="2">
        <v>0.375</v>
      </c>
      <c r="J12200" t="s">
        <v>12</v>
      </c>
      <c r="K12200">
        <v>1463454</v>
      </c>
      <c r="L12200">
        <v>1358619</v>
      </c>
    </row>
    <row r="12201" spans="1:12" hidden="1" x14ac:dyDescent="0.2">
      <c r="A12201">
        <v>1030037</v>
      </c>
      <c r="B12201" t="s">
        <v>23</v>
      </c>
      <c r="C12201" t="s">
        <v>24</v>
      </c>
      <c r="D12201" t="s">
        <v>13</v>
      </c>
      <c r="E12201" t="s">
        <v>18</v>
      </c>
      <c r="F12201" t="s">
        <v>22</v>
      </c>
      <c r="G12201" t="s">
        <v>11</v>
      </c>
      <c r="H12201" s="1">
        <v>43364</v>
      </c>
      <c r="I12201" s="2">
        <v>0.54166666666666663</v>
      </c>
      <c r="J12201" t="s">
        <v>12</v>
      </c>
      <c r="K12201">
        <v>1463853</v>
      </c>
      <c r="L12201">
        <v>1358726</v>
      </c>
    </row>
    <row r="12202" spans="1:12" hidden="1" x14ac:dyDescent="0.2">
      <c r="A12202">
        <v>1030038</v>
      </c>
      <c r="B12202" t="s">
        <v>23</v>
      </c>
      <c r="C12202" t="s">
        <v>24</v>
      </c>
      <c r="D12202" t="s">
        <v>13</v>
      </c>
      <c r="E12202" t="s">
        <v>18</v>
      </c>
      <c r="F12202" t="s">
        <v>22</v>
      </c>
      <c r="G12202" t="s">
        <v>11</v>
      </c>
      <c r="H12202" s="1">
        <v>43364</v>
      </c>
      <c r="I12202" s="2">
        <v>0.70833333333333337</v>
      </c>
      <c r="J12202" t="s">
        <v>12</v>
      </c>
      <c r="K12202">
        <v>1464129</v>
      </c>
      <c r="L12202">
        <v>1359056</v>
      </c>
    </row>
    <row r="12203" spans="1:12" hidden="1" x14ac:dyDescent="0.2">
      <c r="A12203">
        <v>1030039</v>
      </c>
      <c r="B12203" t="s">
        <v>23</v>
      </c>
      <c r="C12203" t="s">
        <v>24</v>
      </c>
      <c r="D12203" t="s">
        <v>13</v>
      </c>
      <c r="E12203" t="s">
        <v>18</v>
      </c>
      <c r="F12203" t="s">
        <v>22</v>
      </c>
      <c r="G12203" t="s">
        <v>11</v>
      </c>
      <c r="H12203" s="1">
        <v>43364</v>
      </c>
      <c r="I12203" s="2">
        <v>0.875</v>
      </c>
      <c r="J12203" t="s">
        <v>12</v>
      </c>
      <c r="K12203">
        <v>1464318</v>
      </c>
      <c r="L12203">
        <v>1359654</v>
      </c>
    </row>
    <row r="12204" spans="1:12" hidden="1" x14ac:dyDescent="0.2">
      <c r="A12204">
        <v>1030040</v>
      </c>
      <c r="B12204" t="s">
        <v>23</v>
      </c>
      <c r="C12204" t="s">
        <v>24</v>
      </c>
      <c r="D12204" t="s">
        <v>14</v>
      </c>
      <c r="E12204" t="s">
        <v>18</v>
      </c>
      <c r="F12204" t="s">
        <v>22</v>
      </c>
      <c r="G12204" t="s">
        <v>11</v>
      </c>
      <c r="H12204" s="1">
        <v>43358</v>
      </c>
      <c r="I12204" s="2">
        <v>4.1666666666666664E-2</v>
      </c>
      <c r="J12204" t="s">
        <v>12</v>
      </c>
      <c r="K12204">
        <v>2625552</v>
      </c>
      <c r="L12204">
        <v>1323542</v>
      </c>
    </row>
    <row r="12205" spans="1:12" hidden="1" x14ac:dyDescent="0.2">
      <c r="A12205">
        <v>1030041</v>
      </c>
      <c r="B12205" t="s">
        <v>23</v>
      </c>
      <c r="C12205" t="s">
        <v>24</v>
      </c>
      <c r="D12205" t="s">
        <v>14</v>
      </c>
      <c r="E12205" t="s">
        <v>18</v>
      </c>
      <c r="F12205" t="s">
        <v>22</v>
      </c>
      <c r="G12205" t="s">
        <v>11</v>
      </c>
      <c r="H12205" s="1">
        <v>43358</v>
      </c>
      <c r="I12205" s="2">
        <v>0.20833333333333334</v>
      </c>
      <c r="J12205" t="s">
        <v>12</v>
      </c>
      <c r="K12205">
        <v>2625573</v>
      </c>
      <c r="L12205">
        <v>1323617</v>
      </c>
    </row>
    <row r="12206" spans="1:12" hidden="1" x14ac:dyDescent="0.2">
      <c r="A12206">
        <v>1030042</v>
      </c>
      <c r="B12206" t="s">
        <v>23</v>
      </c>
      <c r="C12206" t="s">
        <v>24</v>
      </c>
      <c r="D12206" t="s">
        <v>14</v>
      </c>
      <c r="E12206" t="s">
        <v>18</v>
      </c>
      <c r="F12206" t="s">
        <v>22</v>
      </c>
      <c r="G12206" t="s">
        <v>11</v>
      </c>
      <c r="H12206" s="1">
        <v>43358</v>
      </c>
      <c r="I12206" s="2">
        <v>0.375</v>
      </c>
      <c r="J12206" t="s">
        <v>12</v>
      </c>
      <c r="K12206">
        <v>2625709</v>
      </c>
      <c r="L12206">
        <v>1323637</v>
      </c>
    </row>
    <row r="12207" spans="1:12" hidden="1" x14ac:dyDescent="0.2">
      <c r="A12207">
        <v>1030043</v>
      </c>
      <c r="B12207" t="s">
        <v>23</v>
      </c>
      <c r="C12207" t="s">
        <v>24</v>
      </c>
      <c r="D12207" t="s">
        <v>14</v>
      </c>
      <c r="E12207" t="s">
        <v>18</v>
      </c>
      <c r="F12207" t="s">
        <v>22</v>
      </c>
      <c r="G12207" t="s">
        <v>11</v>
      </c>
      <c r="H12207" s="1">
        <v>43358</v>
      </c>
      <c r="I12207" s="2">
        <v>0.54166666666666663</v>
      </c>
      <c r="J12207" t="s">
        <v>12</v>
      </c>
      <c r="K12207">
        <v>2626045</v>
      </c>
      <c r="L12207">
        <v>1323679</v>
      </c>
    </row>
    <row r="12208" spans="1:12" hidden="1" x14ac:dyDescent="0.2">
      <c r="A12208">
        <v>1030044</v>
      </c>
      <c r="B12208" t="s">
        <v>23</v>
      </c>
      <c r="C12208" t="s">
        <v>24</v>
      </c>
      <c r="D12208" t="s">
        <v>14</v>
      </c>
      <c r="E12208" t="s">
        <v>18</v>
      </c>
      <c r="F12208" t="s">
        <v>22</v>
      </c>
      <c r="G12208" t="s">
        <v>11</v>
      </c>
      <c r="H12208" s="1">
        <v>43358</v>
      </c>
      <c r="I12208" s="2">
        <v>0.70833333333333337</v>
      </c>
      <c r="J12208" t="s">
        <v>12</v>
      </c>
      <c r="K12208">
        <v>2626324</v>
      </c>
      <c r="L12208">
        <v>1323789</v>
      </c>
    </row>
    <row r="12209" spans="1:12" hidden="1" x14ac:dyDescent="0.2">
      <c r="A12209">
        <v>1030045</v>
      </c>
      <c r="B12209" t="s">
        <v>23</v>
      </c>
      <c r="C12209" t="s">
        <v>24</v>
      </c>
      <c r="D12209" t="s">
        <v>14</v>
      </c>
      <c r="E12209" t="s">
        <v>18</v>
      </c>
      <c r="F12209" t="s">
        <v>22</v>
      </c>
      <c r="G12209" t="s">
        <v>11</v>
      </c>
      <c r="H12209" s="1">
        <v>43358</v>
      </c>
      <c r="I12209" s="2">
        <v>0.875</v>
      </c>
      <c r="J12209" t="s">
        <v>12</v>
      </c>
      <c r="K12209">
        <v>2626530</v>
      </c>
      <c r="L12209">
        <v>1323956</v>
      </c>
    </row>
    <row r="12210" spans="1:12" hidden="1" x14ac:dyDescent="0.2">
      <c r="A12210">
        <v>1030046</v>
      </c>
      <c r="B12210" t="s">
        <v>23</v>
      </c>
      <c r="C12210" t="s">
        <v>24</v>
      </c>
      <c r="D12210" t="s">
        <v>14</v>
      </c>
      <c r="E12210" t="s">
        <v>18</v>
      </c>
      <c r="F12210" t="s">
        <v>22</v>
      </c>
      <c r="G12210" t="s">
        <v>11</v>
      </c>
      <c r="H12210" s="1">
        <v>43359</v>
      </c>
      <c r="I12210" s="2">
        <v>4.1666666666666664E-2</v>
      </c>
      <c r="J12210" t="s">
        <v>12</v>
      </c>
      <c r="K12210">
        <v>2626615</v>
      </c>
      <c r="L12210">
        <v>1324093</v>
      </c>
    </row>
    <row r="12211" spans="1:12" hidden="1" x14ac:dyDescent="0.2">
      <c r="A12211">
        <v>1030047</v>
      </c>
      <c r="B12211" t="s">
        <v>23</v>
      </c>
      <c r="C12211" t="s">
        <v>24</v>
      </c>
      <c r="D12211" t="s">
        <v>14</v>
      </c>
      <c r="E12211" t="s">
        <v>18</v>
      </c>
      <c r="F12211" t="s">
        <v>22</v>
      </c>
      <c r="G12211" t="s">
        <v>11</v>
      </c>
      <c r="H12211" s="1">
        <v>43359</v>
      </c>
      <c r="I12211" s="2">
        <v>0.20833333333333334</v>
      </c>
      <c r="J12211" t="s">
        <v>12</v>
      </c>
      <c r="K12211">
        <v>2626634</v>
      </c>
      <c r="L12211">
        <v>1324140</v>
      </c>
    </row>
    <row r="12212" spans="1:12" hidden="1" x14ac:dyDescent="0.2">
      <c r="A12212">
        <v>1030048</v>
      </c>
      <c r="B12212" t="s">
        <v>23</v>
      </c>
      <c r="C12212" t="s">
        <v>24</v>
      </c>
      <c r="D12212" t="s">
        <v>14</v>
      </c>
      <c r="E12212" t="s">
        <v>18</v>
      </c>
      <c r="F12212" t="s">
        <v>22</v>
      </c>
      <c r="G12212" t="s">
        <v>11</v>
      </c>
      <c r="H12212" s="1">
        <v>43359</v>
      </c>
      <c r="I12212" s="2">
        <v>0.375</v>
      </c>
      <c r="J12212" t="s">
        <v>12</v>
      </c>
      <c r="K12212">
        <v>2626727</v>
      </c>
      <c r="L12212">
        <v>1324149</v>
      </c>
    </row>
    <row r="12213" spans="1:12" hidden="1" x14ac:dyDescent="0.2">
      <c r="A12213">
        <v>1030049</v>
      </c>
      <c r="B12213" t="s">
        <v>23</v>
      </c>
      <c r="C12213" t="s">
        <v>24</v>
      </c>
      <c r="D12213" t="s">
        <v>14</v>
      </c>
      <c r="E12213" t="s">
        <v>18</v>
      </c>
      <c r="F12213" t="s">
        <v>22</v>
      </c>
      <c r="G12213" t="s">
        <v>11</v>
      </c>
      <c r="H12213" s="1">
        <v>43359</v>
      </c>
      <c r="I12213" s="2">
        <v>0.54166666666666663</v>
      </c>
      <c r="J12213" t="s">
        <v>12</v>
      </c>
      <c r="K12213">
        <v>2627022</v>
      </c>
      <c r="L12213">
        <v>1324189</v>
      </c>
    </row>
    <row r="12214" spans="1:12" hidden="1" x14ac:dyDescent="0.2">
      <c r="A12214">
        <v>1030050</v>
      </c>
      <c r="B12214" t="s">
        <v>23</v>
      </c>
      <c r="C12214" t="s">
        <v>24</v>
      </c>
      <c r="D12214" t="s">
        <v>14</v>
      </c>
      <c r="E12214" t="s">
        <v>18</v>
      </c>
      <c r="F12214" t="s">
        <v>22</v>
      </c>
      <c r="G12214" t="s">
        <v>11</v>
      </c>
      <c r="H12214" s="1">
        <v>43359</v>
      </c>
      <c r="I12214" s="2">
        <v>0.70833333333333337</v>
      </c>
      <c r="J12214" t="s">
        <v>12</v>
      </c>
      <c r="K12214">
        <v>2627295</v>
      </c>
      <c r="L12214">
        <v>1324297</v>
      </c>
    </row>
    <row r="12215" spans="1:12" hidden="1" x14ac:dyDescent="0.2">
      <c r="A12215">
        <v>1030051</v>
      </c>
      <c r="B12215" t="s">
        <v>23</v>
      </c>
      <c r="C12215" t="s">
        <v>24</v>
      </c>
      <c r="D12215" t="s">
        <v>14</v>
      </c>
      <c r="E12215" t="s">
        <v>18</v>
      </c>
      <c r="F12215" t="s">
        <v>22</v>
      </c>
      <c r="G12215" t="s">
        <v>11</v>
      </c>
      <c r="H12215" s="1">
        <v>43359</v>
      </c>
      <c r="I12215" s="2">
        <v>0.875</v>
      </c>
      <c r="J12215" t="s">
        <v>12</v>
      </c>
      <c r="K12215">
        <v>2627415</v>
      </c>
      <c r="L12215">
        <v>1324453</v>
      </c>
    </row>
    <row r="12216" spans="1:12" hidden="1" x14ac:dyDescent="0.2">
      <c r="A12216">
        <v>1030052</v>
      </c>
      <c r="B12216" t="s">
        <v>23</v>
      </c>
      <c r="C12216" t="s">
        <v>24</v>
      </c>
      <c r="D12216" t="s">
        <v>14</v>
      </c>
      <c r="E12216" t="s">
        <v>18</v>
      </c>
      <c r="F12216" t="s">
        <v>22</v>
      </c>
      <c r="G12216" t="s">
        <v>11</v>
      </c>
      <c r="H12216" s="1">
        <v>43360</v>
      </c>
      <c r="I12216" s="2">
        <v>4.1666666666666664E-2</v>
      </c>
      <c r="J12216" t="s">
        <v>12</v>
      </c>
      <c r="K12216">
        <v>2627461</v>
      </c>
      <c r="L12216">
        <v>1324554</v>
      </c>
    </row>
    <row r="12217" spans="1:12" hidden="1" x14ac:dyDescent="0.2">
      <c r="A12217">
        <v>1030053</v>
      </c>
      <c r="B12217" t="s">
        <v>23</v>
      </c>
      <c r="C12217" t="s">
        <v>24</v>
      </c>
      <c r="D12217" t="s">
        <v>14</v>
      </c>
      <c r="E12217" t="s">
        <v>18</v>
      </c>
      <c r="F12217" t="s">
        <v>22</v>
      </c>
      <c r="G12217" t="s">
        <v>11</v>
      </c>
      <c r="H12217" s="1">
        <v>43360</v>
      </c>
      <c r="I12217" s="2">
        <v>0.20833333333333334</v>
      </c>
      <c r="J12217" t="s">
        <v>12</v>
      </c>
      <c r="K12217">
        <v>2627485</v>
      </c>
      <c r="L12217">
        <v>1324586</v>
      </c>
    </row>
    <row r="12218" spans="1:12" hidden="1" x14ac:dyDescent="0.2">
      <c r="A12218">
        <v>1030054</v>
      </c>
      <c r="B12218" t="s">
        <v>23</v>
      </c>
      <c r="C12218" t="s">
        <v>24</v>
      </c>
      <c r="D12218" t="s">
        <v>14</v>
      </c>
      <c r="E12218" t="s">
        <v>18</v>
      </c>
      <c r="F12218" t="s">
        <v>22</v>
      </c>
      <c r="G12218" t="s">
        <v>11</v>
      </c>
      <c r="H12218" s="1">
        <v>43360</v>
      </c>
      <c r="I12218" s="2">
        <v>0.375</v>
      </c>
      <c r="J12218" t="s">
        <v>12</v>
      </c>
      <c r="K12218">
        <v>2628211</v>
      </c>
      <c r="L12218">
        <v>1324650</v>
      </c>
    </row>
    <row r="12219" spans="1:12" hidden="1" x14ac:dyDescent="0.2">
      <c r="A12219">
        <v>1030055</v>
      </c>
      <c r="B12219" t="s">
        <v>23</v>
      </c>
      <c r="C12219" t="s">
        <v>24</v>
      </c>
      <c r="D12219" t="s">
        <v>14</v>
      </c>
      <c r="E12219" t="s">
        <v>18</v>
      </c>
      <c r="F12219" t="s">
        <v>22</v>
      </c>
      <c r="G12219" t="s">
        <v>11</v>
      </c>
      <c r="H12219" s="1">
        <v>43360</v>
      </c>
      <c r="I12219" s="2">
        <v>0.54166666666666663</v>
      </c>
      <c r="J12219" t="s">
        <v>12</v>
      </c>
      <c r="K12219">
        <v>2628643</v>
      </c>
      <c r="L12219">
        <v>1324712</v>
      </c>
    </row>
    <row r="12220" spans="1:12" hidden="1" x14ac:dyDescent="0.2">
      <c r="A12220">
        <v>1030056</v>
      </c>
      <c r="B12220" t="s">
        <v>23</v>
      </c>
      <c r="C12220" t="s">
        <v>24</v>
      </c>
      <c r="D12220" t="s">
        <v>14</v>
      </c>
      <c r="E12220" t="s">
        <v>18</v>
      </c>
      <c r="F12220" t="s">
        <v>22</v>
      </c>
      <c r="G12220" t="s">
        <v>11</v>
      </c>
      <c r="H12220" s="1">
        <v>43360</v>
      </c>
      <c r="I12220" s="2">
        <v>0.70833333333333337</v>
      </c>
      <c r="J12220" t="s">
        <v>12</v>
      </c>
      <c r="K12220">
        <v>2628974</v>
      </c>
      <c r="L12220">
        <v>1324920</v>
      </c>
    </row>
    <row r="12221" spans="1:12" hidden="1" x14ac:dyDescent="0.2">
      <c r="A12221">
        <v>1030057</v>
      </c>
      <c r="B12221" t="s">
        <v>23</v>
      </c>
      <c r="C12221" t="s">
        <v>24</v>
      </c>
      <c r="D12221" t="s">
        <v>14</v>
      </c>
      <c r="E12221" t="s">
        <v>18</v>
      </c>
      <c r="F12221" t="s">
        <v>22</v>
      </c>
      <c r="G12221" t="s">
        <v>11</v>
      </c>
      <c r="H12221" s="1">
        <v>43360</v>
      </c>
      <c r="I12221" s="2">
        <v>0.875</v>
      </c>
      <c r="J12221" t="s">
        <v>12</v>
      </c>
      <c r="K12221">
        <v>2629174</v>
      </c>
      <c r="L12221">
        <v>1325324</v>
      </c>
    </row>
    <row r="12222" spans="1:12" hidden="1" x14ac:dyDescent="0.2">
      <c r="A12222">
        <v>1030058</v>
      </c>
      <c r="B12222" t="s">
        <v>23</v>
      </c>
      <c r="C12222" t="s">
        <v>24</v>
      </c>
      <c r="D12222" t="s">
        <v>14</v>
      </c>
      <c r="E12222" t="s">
        <v>18</v>
      </c>
      <c r="F12222" t="s">
        <v>22</v>
      </c>
      <c r="G12222" t="s">
        <v>11</v>
      </c>
      <c r="H12222" s="1">
        <v>43361</v>
      </c>
      <c r="I12222" s="2">
        <v>4.1666666666666664E-2</v>
      </c>
      <c r="J12222" t="s">
        <v>12</v>
      </c>
      <c r="K12222">
        <v>2629228</v>
      </c>
      <c r="L12222">
        <v>1325504</v>
      </c>
    </row>
    <row r="12223" spans="1:12" hidden="1" x14ac:dyDescent="0.2">
      <c r="A12223">
        <v>1030059</v>
      </c>
      <c r="B12223" t="s">
        <v>23</v>
      </c>
      <c r="C12223" t="s">
        <v>24</v>
      </c>
      <c r="D12223" t="s">
        <v>14</v>
      </c>
      <c r="E12223" t="s">
        <v>18</v>
      </c>
      <c r="F12223" t="s">
        <v>22</v>
      </c>
      <c r="G12223" t="s">
        <v>11</v>
      </c>
      <c r="H12223" s="1">
        <v>43361</v>
      </c>
      <c r="I12223" s="2">
        <v>0.20833333333333334</v>
      </c>
      <c r="J12223" t="s">
        <v>12</v>
      </c>
      <c r="K12223">
        <v>2629252</v>
      </c>
      <c r="L12223">
        <v>1325527</v>
      </c>
    </row>
    <row r="12224" spans="1:12" hidden="1" x14ac:dyDescent="0.2">
      <c r="A12224">
        <v>1030060</v>
      </c>
      <c r="B12224" t="s">
        <v>23</v>
      </c>
      <c r="C12224" t="s">
        <v>24</v>
      </c>
      <c r="D12224" t="s">
        <v>14</v>
      </c>
      <c r="E12224" t="s">
        <v>18</v>
      </c>
      <c r="F12224" t="s">
        <v>22</v>
      </c>
      <c r="G12224" t="s">
        <v>11</v>
      </c>
      <c r="H12224" s="1">
        <v>43361</v>
      </c>
      <c r="I12224" s="2">
        <v>0.375</v>
      </c>
      <c r="J12224" t="s">
        <v>12</v>
      </c>
      <c r="K12224">
        <v>2629958</v>
      </c>
      <c r="L12224">
        <v>1325604</v>
      </c>
    </row>
    <row r="12225" spans="1:12" hidden="1" x14ac:dyDescent="0.2">
      <c r="A12225">
        <v>1030061</v>
      </c>
      <c r="B12225" t="s">
        <v>23</v>
      </c>
      <c r="C12225" t="s">
        <v>24</v>
      </c>
      <c r="D12225" t="s">
        <v>14</v>
      </c>
      <c r="E12225" t="s">
        <v>18</v>
      </c>
      <c r="F12225" t="s">
        <v>22</v>
      </c>
      <c r="G12225" t="s">
        <v>11</v>
      </c>
      <c r="H12225" s="1">
        <v>43361</v>
      </c>
      <c r="I12225" s="2">
        <v>0.54166666666666663</v>
      </c>
      <c r="J12225" t="s">
        <v>12</v>
      </c>
      <c r="K12225">
        <v>2630378</v>
      </c>
      <c r="L12225">
        <v>1325663</v>
      </c>
    </row>
    <row r="12226" spans="1:12" hidden="1" x14ac:dyDescent="0.2">
      <c r="A12226">
        <v>1030062</v>
      </c>
      <c r="B12226" t="s">
        <v>23</v>
      </c>
      <c r="C12226" t="s">
        <v>24</v>
      </c>
      <c r="D12226" t="s">
        <v>14</v>
      </c>
      <c r="E12226" t="s">
        <v>18</v>
      </c>
      <c r="F12226" t="s">
        <v>22</v>
      </c>
      <c r="G12226" t="s">
        <v>11</v>
      </c>
      <c r="H12226" s="1">
        <v>43361</v>
      </c>
      <c r="I12226" s="2">
        <v>0.70833333333333337</v>
      </c>
      <c r="J12226" t="s">
        <v>12</v>
      </c>
      <c r="K12226">
        <v>2630680</v>
      </c>
      <c r="L12226">
        <v>1325853</v>
      </c>
    </row>
    <row r="12227" spans="1:12" hidden="1" x14ac:dyDescent="0.2">
      <c r="A12227">
        <v>1030063</v>
      </c>
      <c r="B12227" t="s">
        <v>23</v>
      </c>
      <c r="C12227" t="s">
        <v>24</v>
      </c>
      <c r="D12227" t="s">
        <v>14</v>
      </c>
      <c r="E12227" t="s">
        <v>18</v>
      </c>
      <c r="F12227" t="s">
        <v>22</v>
      </c>
      <c r="G12227" t="s">
        <v>11</v>
      </c>
      <c r="H12227" s="1">
        <v>43361</v>
      </c>
      <c r="I12227" s="2">
        <v>0.875</v>
      </c>
      <c r="J12227" t="s">
        <v>12</v>
      </c>
      <c r="K12227">
        <v>2630905</v>
      </c>
      <c r="L12227">
        <v>1326248</v>
      </c>
    </row>
    <row r="12228" spans="1:12" hidden="1" x14ac:dyDescent="0.2">
      <c r="A12228">
        <v>1030064</v>
      </c>
      <c r="B12228" t="s">
        <v>23</v>
      </c>
      <c r="C12228" t="s">
        <v>24</v>
      </c>
      <c r="D12228" t="s">
        <v>14</v>
      </c>
      <c r="E12228" t="s">
        <v>18</v>
      </c>
      <c r="F12228" t="s">
        <v>22</v>
      </c>
      <c r="G12228" t="s">
        <v>11</v>
      </c>
      <c r="H12228" s="1">
        <v>43362</v>
      </c>
      <c r="I12228" s="2">
        <v>4.1666666666666664E-2</v>
      </c>
      <c r="J12228" t="s">
        <v>12</v>
      </c>
      <c r="K12228">
        <v>2630956</v>
      </c>
      <c r="L12228">
        <v>1326392</v>
      </c>
    </row>
    <row r="12229" spans="1:12" hidden="1" x14ac:dyDescent="0.2">
      <c r="A12229">
        <v>1030065</v>
      </c>
      <c r="B12229" t="s">
        <v>23</v>
      </c>
      <c r="C12229" t="s">
        <v>24</v>
      </c>
      <c r="D12229" t="s">
        <v>14</v>
      </c>
      <c r="E12229" t="s">
        <v>18</v>
      </c>
      <c r="F12229" t="s">
        <v>22</v>
      </c>
      <c r="G12229" t="s">
        <v>11</v>
      </c>
      <c r="H12229" s="1">
        <v>43362</v>
      </c>
      <c r="I12229" s="2">
        <v>0.20833333333333334</v>
      </c>
      <c r="J12229" t="s">
        <v>12</v>
      </c>
      <c r="K12229">
        <v>2630980</v>
      </c>
      <c r="L12229">
        <v>1326441</v>
      </c>
    </row>
    <row r="12230" spans="1:12" hidden="1" x14ac:dyDescent="0.2">
      <c r="A12230">
        <v>1030066</v>
      </c>
      <c r="B12230" t="s">
        <v>23</v>
      </c>
      <c r="C12230" t="s">
        <v>24</v>
      </c>
      <c r="D12230" t="s">
        <v>14</v>
      </c>
      <c r="E12230" t="s">
        <v>18</v>
      </c>
      <c r="F12230" t="s">
        <v>22</v>
      </c>
      <c r="G12230" t="s">
        <v>11</v>
      </c>
      <c r="H12230" s="1">
        <v>43362</v>
      </c>
      <c r="I12230" s="2">
        <v>0.375</v>
      </c>
      <c r="J12230" t="s">
        <v>12</v>
      </c>
      <c r="K12230">
        <v>2631558</v>
      </c>
      <c r="L12230">
        <v>1326502</v>
      </c>
    </row>
    <row r="12231" spans="1:12" hidden="1" x14ac:dyDescent="0.2">
      <c r="A12231">
        <v>1030067</v>
      </c>
      <c r="B12231" t="s">
        <v>23</v>
      </c>
      <c r="C12231" t="s">
        <v>24</v>
      </c>
      <c r="D12231" t="s">
        <v>14</v>
      </c>
      <c r="E12231" t="s">
        <v>18</v>
      </c>
      <c r="F12231" t="s">
        <v>22</v>
      </c>
      <c r="G12231" t="s">
        <v>11</v>
      </c>
      <c r="H12231" s="1">
        <v>43362</v>
      </c>
      <c r="I12231" s="2">
        <v>0.54166666666666663</v>
      </c>
      <c r="J12231" t="s">
        <v>12</v>
      </c>
      <c r="K12231">
        <v>2632071</v>
      </c>
      <c r="L12231">
        <v>1326574</v>
      </c>
    </row>
    <row r="12232" spans="1:12" hidden="1" x14ac:dyDescent="0.2">
      <c r="A12232">
        <v>1030068</v>
      </c>
      <c r="B12232" t="s">
        <v>23</v>
      </c>
      <c r="C12232" t="s">
        <v>24</v>
      </c>
      <c r="D12232" t="s">
        <v>14</v>
      </c>
      <c r="E12232" t="s">
        <v>18</v>
      </c>
      <c r="F12232" t="s">
        <v>22</v>
      </c>
      <c r="G12232" t="s">
        <v>11</v>
      </c>
      <c r="H12232" s="1">
        <v>43362</v>
      </c>
      <c r="I12232" s="2">
        <v>0.70833333333333337</v>
      </c>
      <c r="J12232" t="s">
        <v>12</v>
      </c>
      <c r="K12232">
        <v>2632358</v>
      </c>
      <c r="L12232">
        <v>1326741</v>
      </c>
    </row>
    <row r="12233" spans="1:12" hidden="1" x14ac:dyDescent="0.2">
      <c r="A12233">
        <v>1030069</v>
      </c>
      <c r="B12233" t="s">
        <v>23</v>
      </c>
      <c r="C12233" t="s">
        <v>24</v>
      </c>
      <c r="D12233" t="s">
        <v>14</v>
      </c>
      <c r="E12233" t="s">
        <v>18</v>
      </c>
      <c r="F12233" t="s">
        <v>22</v>
      </c>
      <c r="G12233" t="s">
        <v>11</v>
      </c>
      <c r="H12233" s="1">
        <v>43362</v>
      </c>
      <c r="I12233" s="2">
        <v>0.875</v>
      </c>
      <c r="J12233" t="s">
        <v>12</v>
      </c>
      <c r="K12233">
        <v>2632547</v>
      </c>
      <c r="L12233">
        <v>1327113</v>
      </c>
    </row>
    <row r="12234" spans="1:12" hidden="1" x14ac:dyDescent="0.2">
      <c r="A12234">
        <v>1030070</v>
      </c>
      <c r="B12234" t="s">
        <v>23</v>
      </c>
      <c r="C12234" t="s">
        <v>24</v>
      </c>
      <c r="D12234" t="s">
        <v>14</v>
      </c>
      <c r="E12234" t="s">
        <v>18</v>
      </c>
      <c r="F12234" t="s">
        <v>22</v>
      </c>
      <c r="G12234" t="s">
        <v>11</v>
      </c>
      <c r="H12234" s="1">
        <v>43363</v>
      </c>
      <c r="I12234" s="2">
        <v>4.1666666666666664E-2</v>
      </c>
      <c r="J12234" t="s">
        <v>12</v>
      </c>
      <c r="K12234">
        <v>2632595</v>
      </c>
      <c r="L12234">
        <v>1327274</v>
      </c>
    </row>
    <row r="12235" spans="1:12" hidden="1" x14ac:dyDescent="0.2">
      <c r="A12235">
        <v>1030071</v>
      </c>
      <c r="B12235" t="s">
        <v>23</v>
      </c>
      <c r="C12235" t="s">
        <v>24</v>
      </c>
      <c r="D12235" t="s">
        <v>14</v>
      </c>
      <c r="E12235" t="s">
        <v>18</v>
      </c>
      <c r="F12235" t="s">
        <v>22</v>
      </c>
      <c r="G12235" t="s">
        <v>11</v>
      </c>
      <c r="H12235" s="1">
        <v>43363</v>
      </c>
      <c r="I12235" s="2">
        <v>0.20833333333333334</v>
      </c>
      <c r="J12235" t="s">
        <v>12</v>
      </c>
      <c r="K12235">
        <v>2632616</v>
      </c>
      <c r="L12235">
        <v>1327310</v>
      </c>
    </row>
    <row r="12236" spans="1:12" hidden="1" x14ac:dyDescent="0.2">
      <c r="A12236">
        <v>1030072</v>
      </c>
      <c r="B12236" t="s">
        <v>23</v>
      </c>
      <c r="C12236" t="s">
        <v>24</v>
      </c>
      <c r="D12236" t="s">
        <v>14</v>
      </c>
      <c r="E12236" t="s">
        <v>18</v>
      </c>
      <c r="F12236" t="s">
        <v>22</v>
      </c>
      <c r="G12236" t="s">
        <v>11</v>
      </c>
      <c r="H12236" s="1">
        <v>43363</v>
      </c>
      <c r="I12236" s="2">
        <v>0.375</v>
      </c>
      <c r="J12236" t="s">
        <v>12</v>
      </c>
      <c r="K12236">
        <v>2633335</v>
      </c>
      <c r="L12236">
        <v>1327418</v>
      </c>
    </row>
    <row r="12237" spans="1:12" hidden="1" x14ac:dyDescent="0.2">
      <c r="A12237">
        <v>1030073</v>
      </c>
      <c r="B12237" t="s">
        <v>23</v>
      </c>
      <c r="C12237" t="s">
        <v>24</v>
      </c>
      <c r="D12237" t="s">
        <v>14</v>
      </c>
      <c r="E12237" t="s">
        <v>18</v>
      </c>
      <c r="F12237" t="s">
        <v>22</v>
      </c>
      <c r="G12237" t="s">
        <v>11</v>
      </c>
      <c r="H12237" s="1">
        <v>43363</v>
      </c>
      <c r="I12237" s="2">
        <v>0.54166666666666663</v>
      </c>
      <c r="J12237" t="s">
        <v>12</v>
      </c>
      <c r="K12237">
        <v>2633812</v>
      </c>
      <c r="L12237">
        <v>1327482</v>
      </c>
    </row>
    <row r="12238" spans="1:12" hidden="1" x14ac:dyDescent="0.2">
      <c r="A12238">
        <v>1030074</v>
      </c>
      <c r="B12238" t="s">
        <v>23</v>
      </c>
      <c r="C12238" t="s">
        <v>24</v>
      </c>
      <c r="D12238" t="s">
        <v>14</v>
      </c>
      <c r="E12238" t="s">
        <v>18</v>
      </c>
      <c r="F12238" t="s">
        <v>22</v>
      </c>
      <c r="G12238" t="s">
        <v>11</v>
      </c>
      <c r="H12238" s="1">
        <v>43363</v>
      </c>
      <c r="I12238" s="2">
        <v>0.70833333333333337</v>
      </c>
      <c r="J12238" t="s">
        <v>12</v>
      </c>
      <c r="K12238">
        <v>2634147</v>
      </c>
      <c r="L12238">
        <v>1327702</v>
      </c>
    </row>
    <row r="12239" spans="1:12" hidden="1" x14ac:dyDescent="0.2">
      <c r="A12239">
        <v>1030075</v>
      </c>
      <c r="B12239" t="s">
        <v>23</v>
      </c>
      <c r="C12239" t="s">
        <v>24</v>
      </c>
      <c r="D12239" t="s">
        <v>14</v>
      </c>
      <c r="E12239" t="s">
        <v>18</v>
      </c>
      <c r="F12239" t="s">
        <v>22</v>
      </c>
      <c r="G12239" t="s">
        <v>11</v>
      </c>
      <c r="H12239" s="1">
        <v>43363</v>
      </c>
      <c r="I12239" s="2">
        <v>0.875</v>
      </c>
      <c r="J12239" t="s">
        <v>12</v>
      </c>
      <c r="K12239">
        <v>2634407</v>
      </c>
      <c r="L12239">
        <v>1328077</v>
      </c>
    </row>
    <row r="12240" spans="1:12" hidden="1" x14ac:dyDescent="0.2">
      <c r="A12240">
        <v>1030076</v>
      </c>
      <c r="B12240" t="s">
        <v>23</v>
      </c>
      <c r="C12240" t="s">
        <v>24</v>
      </c>
      <c r="D12240" t="s">
        <v>14</v>
      </c>
      <c r="E12240" t="s">
        <v>18</v>
      </c>
      <c r="F12240" t="s">
        <v>22</v>
      </c>
      <c r="G12240" t="s">
        <v>11</v>
      </c>
      <c r="H12240" s="1">
        <v>43364</v>
      </c>
      <c r="I12240" s="2">
        <v>4.1666666666666664E-2</v>
      </c>
      <c r="J12240" t="s">
        <v>12</v>
      </c>
      <c r="K12240">
        <v>2634475</v>
      </c>
      <c r="L12240">
        <v>1328289</v>
      </c>
    </row>
    <row r="12241" spans="1:12" hidden="1" x14ac:dyDescent="0.2">
      <c r="A12241">
        <v>1030077</v>
      </c>
      <c r="B12241" t="s">
        <v>23</v>
      </c>
      <c r="C12241" t="s">
        <v>24</v>
      </c>
      <c r="D12241" t="s">
        <v>14</v>
      </c>
      <c r="E12241" t="s">
        <v>18</v>
      </c>
      <c r="F12241" t="s">
        <v>22</v>
      </c>
      <c r="G12241" t="s">
        <v>11</v>
      </c>
      <c r="H12241" s="1">
        <v>43364</v>
      </c>
      <c r="I12241" s="2">
        <v>0.20833333333333334</v>
      </c>
      <c r="J12241" t="s">
        <v>12</v>
      </c>
      <c r="K12241">
        <v>2634511</v>
      </c>
      <c r="L12241">
        <v>1328337</v>
      </c>
    </row>
    <row r="12242" spans="1:12" hidden="1" x14ac:dyDescent="0.2">
      <c r="A12242">
        <v>1030078</v>
      </c>
      <c r="B12242" t="s">
        <v>23</v>
      </c>
      <c r="C12242" t="s">
        <v>24</v>
      </c>
      <c r="D12242" t="s">
        <v>14</v>
      </c>
      <c r="E12242" t="s">
        <v>18</v>
      </c>
      <c r="F12242" t="s">
        <v>22</v>
      </c>
      <c r="G12242" t="s">
        <v>11</v>
      </c>
      <c r="H12242" s="1">
        <v>43364</v>
      </c>
      <c r="I12242" s="2">
        <v>0.375</v>
      </c>
      <c r="J12242" t="s">
        <v>12</v>
      </c>
      <c r="K12242">
        <v>2635227</v>
      </c>
      <c r="L12242">
        <v>1328412</v>
      </c>
    </row>
    <row r="12243" spans="1:12" hidden="1" x14ac:dyDescent="0.2">
      <c r="A12243">
        <v>1030079</v>
      </c>
      <c r="B12243" t="s">
        <v>23</v>
      </c>
      <c r="C12243" t="s">
        <v>24</v>
      </c>
      <c r="D12243" t="s">
        <v>14</v>
      </c>
      <c r="E12243" t="s">
        <v>18</v>
      </c>
      <c r="F12243" t="s">
        <v>22</v>
      </c>
      <c r="G12243" t="s">
        <v>11</v>
      </c>
      <c r="H12243" s="1">
        <v>43364</v>
      </c>
      <c r="I12243" s="2">
        <v>0.54166666666666663</v>
      </c>
      <c r="J12243" t="s">
        <v>12</v>
      </c>
      <c r="K12243">
        <v>2635729</v>
      </c>
      <c r="L12243">
        <v>1328481</v>
      </c>
    </row>
    <row r="12244" spans="1:12" hidden="1" x14ac:dyDescent="0.2">
      <c r="A12244">
        <v>1030080</v>
      </c>
      <c r="B12244" t="s">
        <v>23</v>
      </c>
      <c r="C12244" t="s">
        <v>24</v>
      </c>
      <c r="D12244" t="s">
        <v>14</v>
      </c>
      <c r="E12244" t="s">
        <v>18</v>
      </c>
      <c r="F12244" t="s">
        <v>22</v>
      </c>
      <c r="G12244" t="s">
        <v>11</v>
      </c>
      <c r="H12244" s="1">
        <v>43364</v>
      </c>
      <c r="I12244" s="2">
        <v>0.70833333333333337</v>
      </c>
      <c r="J12244" t="s">
        <v>12</v>
      </c>
      <c r="K12244">
        <v>2636069</v>
      </c>
      <c r="L12244">
        <v>1328678</v>
      </c>
    </row>
    <row r="12245" spans="1:12" hidden="1" x14ac:dyDescent="0.2">
      <c r="A12245">
        <v>1030081</v>
      </c>
      <c r="B12245" t="s">
        <v>23</v>
      </c>
      <c r="C12245" t="s">
        <v>24</v>
      </c>
      <c r="D12245" t="s">
        <v>14</v>
      </c>
      <c r="E12245" t="s">
        <v>18</v>
      </c>
      <c r="F12245" t="s">
        <v>22</v>
      </c>
      <c r="G12245" t="s">
        <v>11</v>
      </c>
      <c r="H12245" s="1">
        <v>43364</v>
      </c>
      <c r="I12245" s="2">
        <v>0.875</v>
      </c>
      <c r="J12245" t="s">
        <v>12</v>
      </c>
      <c r="K12245">
        <v>2636358</v>
      </c>
      <c r="L12245">
        <v>1328994</v>
      </c>
    </row>
    <row r="12246" spans="1:12" hidden="1" x14ac:dyDescent="0.2">
      <c r="A12246">
        <v>1030082</v>
      </c>
      <c r="B12246" t="s">
        <v>23</v>
      </c>
      <c r="C12246" t="s">
        <v>24</v>
      </c>
      <c r="D12246" t="s">
        <v>15</v>
      </c>
      <c r="E12246" t="s">
        <v>18</v>
      </c>
      <c r="F12246" t="s">
        <v>22</v>
      </c>
      <c r="G12246" t="s">
        <v>11</v>
      </c>
      <c r="H12246" s="1">
        <v>43358</v>
      </c>
      <c r="I12246" s="2">
        <v>4.1666666666666664E-2</v>
      </c>
      <c r="J12246" t="s">
        <v>12</v>
      </c>
      <c r="K12246">
        <v>17067548</v>
      </c>
      <c r="L12246">
        <v>5693130</v>
      </c>
    </row>
    <row r="12247" spans="1:12" hidden="1" x14ac:dyDescent="0.2">
      <c r="A12247">
        <v>1030083</v>
      </c>
      <c r="B12247" t="s">
        <v>23</v>
      </c>
      <c r="C12247" t="s">
        <v>24</v>
      </c>
      <c r="D12247" t="s">
        <v>15</v>
      </c>
      <c r="E12247" t="s">
        <v>18</v>
      </c>
      <c r="F12247" t="s">
        <v>22</v>
      </c>
      <c r="G12247" t="s">
        <v>11</v>
      </c>
      <c r="H12247" s="1">
        <v>43358</v>
      </c>
      <c r="I12247" s="2">
        <v>0.20833333333333334</v>
      </c>
      <c r="J12247" t="s">
        <v>12</v>
      </c>
      <c r="K12247">
        <v>17067604</v>
      </c>
      <c r="L12247">
        <v>5693166</v>
      </c>
    </row>
    <row r="12248" spans="1:12" hidden="1" x14ac:dyDescent="0.2">
      <c r="A12248">
        <v>1030084</v>
      </c>
      <c r="B12248" t="s">
        <v>23</v>
      </c>
      <c r="C12248" t="s">
        <v>24</v>
      </c>
      <c r="D12248" t="s">
        <v>15</v>
      </c>
      <c r="E12248" t="s">
        <v>18</v>
      </c>
      <c r="F12248" t="s">
        <v>22</v>
      </c>
      <c r="G12248" t="s">
        <v>11</v>
      </c>
      <c r="H12248" s="1">
        <v>43358</v>
      </c>
      <c r="I12248" s="2">
        <v>0.375</v>
      </c>
      <c r="J12248" t="s">
        <v>12</v>
      </c>
      <c r="K12248">
        <v>17067952</v>
      </c>
      <c r="L12248">
        <v>5693192</v>
      </c>
    </row>
    <row r="12249" spans="1:12" hidden="1" x14ac:dyDescent="0.2">
      <c r="A12249">
        <v>1030085</v>
      </c>
      <c r="B12249" t="s">
        <v>23</v>
      </c>
      <c r="C12249" t="s">
        <v>24</v>
      </c>
      <c r="D12249" t="s">
        <v>15</v>
      </c>
      <c r="E12249" t="s">
        <v>18</v>
      </c>
      <c r="F12249" t="s">
        <v>22</v>
      </c>
      <c r="G12249" t="s">
        <v>11</v>
      </c>
      <c r="H12249" s="1">
        <v>43358</v>
      </c>
      <c r="I12249" s="2">
        <v>0.54166666666666663</v>
      </c>
      <c r="J12249" t="s">
        <v>12</v>
      </c>
      <c r="K12249">
        <v>17068585</v>
      </c>
      <c r="L12249">
        <v>5693241</v>
      </c>
    </row>
    <row r="12250" spans="1:12" hidden="1" x14ac:dyDescent="0.2">
      <c r="A12250">
        <v>1030086</v>
      </c>
      <c r="B12250" t="s">
        <v>23</v>
      </c>
      <c r="C12250" t="s">
        <v>24</v>
      </c>
      <c r="D12250" t="s">
        <v>15</v>
      </c>
      <c r="E12250" t="s">
        <v>18</v>
      </c>
      <c r="F12250" t="s">
        <v>22</v>
      </c>
      <c r="G12250" t="s">
        <v>11</v>
      </c>
      <c r="H12250" s="1">
        <v>43358</v>
      </c>
      <c r="I12250" s="2">
        <v>0.70833333333333337</v>
      </c>
      <c r="J12250" t="s">
        <v>12</v>
      </c>
      <c r="K12250">
        <v>17069169</v>
      </c>
      <c r="L12250">
        <v>5693317</v>
      </c>
    </row>
    <row r="12251" spans="1:12" hidden="1" x14ac:dyDescent="0.2">
      <c r="A12251">
        <v>1030087</v>
      </c>
      <c r="B12251" t="s">
        <v>23</v>
      </c>
      <c r="C12251" t="s">
        <v>24</v>
      </c>
      <c r="D12251" t="s">
        <v>15</v>
      </c>
      <c r="E12251" t="s">
        <v>18</v>
      </c>
      <c r="F12251" t="s">
        <v>22</v>
      </c>
      <c r="G12251" t="s">
        <v>11</v>
      </c>
      <c r="H12251" s="1">
        <v>43358</v>
      </c>
      <c r="I12251" s="2">
        <v>0.875</v>
      </c>
      <c r="J12251" t="s">
        <v>12</v>
      </c>
      <c r="K12251">
        <v>17069561</v>
      </c>
      <c r="L12251">
        <v>5693430</v>
      </c>
    </row>
    <row r="12252" spans="1:12" hidden="1" x14ac:dyDescent="0.2">
      <c r="A12252">
        <v>1030088</v>
      </c>
      <c r="B12252" t="s">
        <v>23</v>
      </c>
      <c r="C12252" t="s">
        <v>24</v>
      </c>
      <c r="D12252" t="s">
        <v>15</v>
      </c>
      <c r="E12252" t="s">
        <v>18</v>
      </c>
      <c r="F12252" t="s">
        <v>22</v>
      </c>
      <c r="G12252" t="s">
        <v>11</v>
      </c>
      <c r="H12252" s="1">
        <v>43359</v>
      </c>
      <c r="I12252" s="2">
        <v>4.1666666666666664E-2</v>
      </c>
      <c r="J12252" t="s">
        <v>12</v>
      </c>
      <c r="K12252">
        <v>17069776</v>
      </c>
      <c r="L12252">
        <v>5693514</v>
      </c>
    </row>
    <row r="12253" spans="1:12" hidden="1" x14ac:dyDescent="0.2">
      <c r="A12253">
        <v>1030089</v>
      </c>
      <c r="B12253" t="s">
        <v>23</v>
      </c>
      <c r="C12253" t="s">
        <v>24</v>
      </c>
      <c r="D12253" t="s">
        <v>15</v>
      </c>
      <c r="E12253" t="s">
        <v>18</v>
      </c>
      <c r="F12253" t="s">
        <v>22</v>
      </c>
      <c r="G12253" t="s">
        <v>11</v>
      </c>
      <c r="H12253" s="1">
        <v>43359</v>
      </c>
      <c r="I12253" s="2">
        <v>0.20833333333333334</v>
      </c>
      <c r="J12253" t="s">
        <v>12</v>
      </c>
      <c r="K12253">
        <v>17069829</v>
      </c>
      <c r="L12253">
        <v>5693545</v>
      </c>
    </row>
    <row r="12254" spans="1:12" hidden="1" x14ac:dyDescent="0.2">
      <c r="A12254">
        <v>1030090</v>
      </c>
      <c r="B12254" t="s">
        <v>23</v>
      </c>
      <c r="C12254" t="s">
        <v>24</v>
      </c>
      <c r="D12254" t="s">
        <v>15</v>
      </c>
      <c r="E12254" t="s">
        <v>18</v>
      </c>
      <c r="F12254" t="s">
        <v>22</v>
      </c>
      <c r="G12254" t="s">
        <v>11</v>
      </c>
      <c r="H12254" s="1">
        <v>43359</v>
      </c>
      <c r="I12254" s="2">
        <v>0.375</v>
      </c>
      <c r="J12254" t="s">
        <v>12</v>
      </c>
      <c r="K12254">
        <v>17070075</v>
      </c>
      <c r="L12254">
        <v>5693567</v>
      </c>
    </row>
    <row r="12255" spans="1:12" hidden="1" x14ac:dyDescent="0.2">
      <c r="A12255">
        <v>1030091</v>
      </c>
      <c r="B12255" t="s">
        <v>23</v>
      </c>
      <c r="C12255" t="s">
        <v>24</v>
      </c>
      <c r="D12255" t="s">
        <v>15</v>
      </c>
      <c r="E12255" t="s">
        <v>18</v>
      </c>
      <c r="F12255" t="s">
        <v>22</v>
      </c>
      <c r="G12255" t="s">
        <v>11</v>
      </c>
      <c r="H12255" s="1">
        <v>43359</v>
      </c>
      <c r="I12255" s="2">
        <v>0.54166666666666663</v>
      </c>
      <c r="J12255" t="s">
        <v>12</v>
      </c>
      <c r="K12255">
        <v>17070661</v>
      </c>
      <c r="L12255">
        <v>5693604</v>
      </c>
    </row>
    <row r="12256" spans="1:12" hidden="1" x14ac:dyDescent="0.2">
      <c r="A12256">
        <v>1030092</v>
      </c>
      <c r="B12256" t="s">
        <v>23</v>
      </c>
      <c r="C12256" t="s">
        <v>24</v>
      </c>
      <c r="D12256" t="s">
        <v>15</v>
      </c>
      <c r="E12256" t="s">
        <v>18</v>
      </c>
      <c r="F12256" t="s">
        <v>22</v>
      </c>
      <c r="G12256" t="s">
        <v>11</v>
      </c>
      <c r="H12256" s="1">
        <v>43359</v>
      </c>
      <c r="I12256" s="2">
        <v>0.70833333333333337</v>
      </c>
      <c r="J12256" t="s">
        <v>12</v>
      </c>
      <c r="K12256">
        <v>17071152</v>
      </c>
      <c r="L12256">
        <v>5693685</v>
      </c>
    </row>
    <row r="12257" spans="1:12" hidden="1" x14ac:dyDescent="0.2">
      <c r="A12257">
        <v>1030093</v>
      </c>
      <c r="B12257" t="s">
        <v>23</v>
      </c>
      <c r="C12257" t="s">
        <v>24</v>
      </c>
      <c r="D12257" t="s">
        <v>15</v>
      </c>
      <c r="E12257" t="s">
        <v>18</v>
      </c>
      <c r="F12257" t="s">
        <v>22</v>
      </c>
      <c r="G12257" t="s">
        <v>11</v>
      </c>
      <c r="H12257" s="1">
        <v>43359</v>
      </c>
      <c r="I12257" s="2">
        <v>0.875</v>
      </c>
      <c r="J12257" t="s">
        <v>12</v>
      </c>
      <c r="K12257">
        <v>17071467</v>
      </c>
      <c r="L12257">
        <v>5693786</v>
      </c>
    </row>
    <row r="12258" spans="1:12" hidden="1" x14ac:dyDescent="0.2">
      <c r="A12258">
        <v>1030094</v>
      </c>
      <c r="B12258" t="s">
        <v>23</v>
      </c>
      <c r="C12258" t="s">
        <v>24</v>
      </c>
      <c r="D12258" t="s">
        <v>15</v>
      </c>
      <c r="E12258" t="s">
        <v>18</v>
      </c>
      <c r="F12258" t="s">
        <v>22</v>
      </c>
      <c r="G12258" t="s">
        <v>11</v>
      </c>
      <c r="H12258" s="1">
        <v>43360</v>
      </c>
      <c r="I12258" s="2">
        <v>4.1666666666666664E-2</v>
      </c>
      <c r="J12258" t="s">
        <v>12</v>
      </c>
      <c r="K12258">
        <v>17071606</v>
      </c>
      <c r="L12258">
        <v>5693856</v>
      </c>
    </row>
    <row r="12259" spans="1:12" hidden="1" x14ac:dyDescent="0.2">
      <c r="A12259">
        <v>1030095</v>
      </c>
      <c r="B12259" t="s">
        <v>23</v>
      </c>
      <c r="C12259" t="s">
        <v>24</v>
      </c>
      <c r="D12259" t="s">
        <v>15</v>
      </c>
      <c r="E12259" t="s">
        <v>18</v>
      </c>
      <c r="F12259" t="s">
        <v>22</v>
      </c>
      <c r="G12259" t="s">
        <v>11</v>
      </c>
      <c r="H12259" s="1">
        <v>43360</v>
      </c>
      <c r="I12259" s="2">
        <v>0.20833333333333334</v>
      </c>
      <c r="J12259" t="s">
        <v>12</v>
      </c>
      <c r="K12259">
        <v>17071676</v>
      </c>
      <c r="L12259">
        <v>5693880</v>
      </c>
    </row>
    <row r="12260" spans="1:12" hidden="1" x14ac:dyDescent="0.2">
      <c r="A12260">
        <v>1030096</v>
      </c>
      <c r="B12260" t="s">
        <v>23</v>
      </c>
      <c r="C12260" t="s">
        <v>24</v>
      </c>
      <c r="D12260" t="s">
        <v>15</v>
      </c>
      <c r="E12260" t="s">
        <v>18</v>
      </c>
      <c r="F12260" t="s">
        <v>22</v>
      </c>
      <c r="G12260" t="s">
        <v>11</v>
      </c>
      <c r="H12260" s="1">
        <v>43360</v>
      </c>
      <c r="I12260" s="2">
        <v>0.375</v>
      </c>
      <c r="J12260" t="s">
        <v>12</v>
      </c>
      <c r="K12260">
        <v>17072877</v>
      </c>
      <c r="L12260">
        <v>5693923</v>
      </c>
    </row>
    <row r="12261" spans="1:12" hidden="1" x14ac:dyDescent="0.2">
      <c r="A12261">
        <v>1030097</v>
      </c>
      <c r="B12261" t="s">
        <v>23</v>
      </c>
      <c r="C12261" t="s">
        <v>24</v>
      </c>
      <c r="D12261" t="s">
        <v>15</v>
      </c>
      <c r="E12261" t="s">
        <v>18</v>
      </c>
      <c r="F12261" t="s">
        <v>22</v>
      </c>
      <c r="G12261" t="s">
        <v>11</v>
      </c>
      <c r="H12261" s="1">
        <v>43360</v>
      </c>
      <c r="I12261" s="2">
        <v>0.54166666666666663</v>
      </c>
      <c r="J12261" t="s">
        <v>12</v>
      </c>
      <c r="K12261">
        <v>17073737</v>
      </c>
      <c r="L12261">
        <v>5693975</v>
      </c>
    </row>
    <row r="12262" spans="1:12" hidden="1" x14ac:dyDescent="0.2">
      <c r="A12262">
        <v>1030098</v>
      </c>
      <c r="B12262" t="s">
        <v>23</v>
      </c>
      <c r="C12262" t="s">
        <v>24</v>
      </c>
      <c r="D12262" t="s">
        <v>15</v>
      </c>
      <c r="E12262" t="s">
        <v>18</v>
      </c>
      <c r="F12262" t="s">
        <v>22</v>
      </c>
      <c r="G12262" t="s">
        <v>11</v>
      </c>
      <c r="H12262" s="1">
        <v>43360</v>
      </c>
      <c r="I12262" s="2">
        <v>0.70833333333333337</v>
      </c>
      <c r="J12262" t="s">
        <v>12</v>
      </c>
      <c r="K12262">
        <v>17074386</v>
      </c>
      <c r="L12262">
        <v>5694117</v>
      </c>
    </row>
    <row r="12263" spans="1:12" hidden="1" x14ac:dyDescent="0.2">
      <c r="A12263">
        <v>1030099</v>
      </c>
      <c r="B12263" t="s">
        <v>23</v>
      </c>
      <c r="C12263" t="s">
        <v>24</v>
      </c>
      <c r="D12263" t="s">
        <v>15</v>
      </c>
      <c r="E12263" t="s">
        <v>18</v>
      </c>
      <c r="F12263" t="s">
        <v>22</v>
      </c>
      <c r="G12263" t="s">
        <v>11</v>
      </c>
      <c r="H12263" s="1">
        <v>43360</v>
      </c>
      <c r="I12263" s="2">
        <v>0.875</v>
      </c>
      <c r="J12263" t="s">
        <v>12</v>
      </c>
      <c r="K12263">
        <v>17074858</v>
      </c>
      <c r="L12263">
        <v>5694354</v>
      </c>
    </row>
    <row r="12264" spans="1:12" hidden="1" x14ac:dyDescent="0.2">
      <c r="A12264">
        <v>1030100</v>
      </c>
      <c r="B12264" t="s">
        <v>23</v>
      </c>
      <c r="C12264" t="s">
        <v>24</v>
      </c>
      <c r="D12264" t="s">
        <v>15</v>
      </c>
      <c r="E12264" t="s">
        <v>18</v>
      </c>
      <c r="F12264" t="s">
        <v>22</v>
      </c>
      <c r="G12264" t="s">
        <v>11</v>
      </c>
      <c r="H12264" s="1">
        <v>43361</v>
      </c>
      <c r="I12264" s="2">
        <v>4.1666666666666664E-2</v>
      </c>
      <c r="J12264" t="s">
        <v>12</v>
      </c>
      <c r="K12264">
        <v>17074988</v>
      </c>
      <c r="L12264">
        <v>5694463</v>
      </c>
    </row>
    <row r="12265" spans="1:12" hidden="1" x14ac:dyDescent="0.2">
      <c r="A12265">
        <v>1030101</v>
      </c>
      <c r="B12265" t="s">
        <v>23</v>
      </c>
      <c r="C12265" t="s">
        <v>24</v>
      </c>
      <c r="D12265" t="s">
        <v>15</v>
      </c>
      <c r="E12265" t="s">
        <v>18</v>
      </c>
      <c r="F12265" t="s">
        <v>22</v>
      </c>
      <c r="G12265" t="s">
        <v>11</v>
      </c>
      <c r="H12265" s="1">
        <v>43361</v>
      </c>
      <c r="I12265" s="2">
        <v>0.20833333333333334</v>
      </c>
      <c r="J12265" t="s">
        <v>12</v>
      </c>
      <c r="K12265">
        <v>17075058</v>
      </c>
      <c r="L12265">
        <v>5694486</v>
      </c>
    </row>
    <row r="12266" spans="1:12" hidden="1" x14ac:dyDescent="0.2">
      <c r="A12266">
        <v>1030102</v>
      </c>
      <c r="B12266" t="s">
        <v>23</v>
      </c>
      <c r="C12266" t="s">
        <v>24</v>
      </c>
      <c r="D12266" t="s">
        <v>15</v>
      </c>
      <c r="E12266" t="s">
        <v>18</v>
      </c>
      <c r="F12266" t="s">
        <v>22</v>
      </c>
      <c r="G12266" t="s">
        <v>11</v>
      </c>
      <c r="H12266" s="1">
        <v>43361</v>
      </c>
      <c r="I12266" s="2">
        <v>0.375</v>
      </c>
      <c r="J12266" t="s">
        <v>12</v>
      </c>
      <c r="K12266">
        <v>17076269</v>
      </c>
      <c r="L12266">
        <v>5694540</v>
      </c>
    </row>
    <row r="12267" spans="1:12" hidden="1" x14ac:dyDescent="0.2">
      <c r="A12267">
        <v>1030103</v>
      </c>
      <c r="B12267" t="s">
        <v>23</v>
      </c>
      <c r="C12267" t="s">
        <v>24</v>
      </c>
      <c r="D12267" t="s">
        <v>15</v>
      </c>
      <c r="E12267" t="s">
        <v>18</v>
      </c>
      <c r="F12267" t="s">
        <v>22</v>
      </c>
      <c r="G12267" t="s">
        <v>11</v>
      </c>
      <c r="H12267" s="1">
        <v>43361</v>
      </c>
      <c r="I12267" s="2">
        <v>0.54166666666666663</v>
      </c>
      <c r="J12267" t="s">
        <v>12</v>
      </c>
      <c r="K12267">
        <v>17077080</v>
      </c>
      <c r="L12267">
        <v>5694590</v>
      </c>
    </row>
    <row r="12268" spans="1:12" hidden="1" x14ac:dyDescent="0.2">
      <c r="A12268">
        <v>1030104</v>
      </c>
      <c r="B12268" t="s">
        <v>23</v>
      </c>
      <c r="C12268" t="s">
        <v>24</v>
      </c>
      <c r="D12268" t="s">
        <v>15</v>
      </c>
      <c r="E12268" t="s">
        <v>18</v>
      </c>
      <c r="F12268" t="s">
        <v>22</v>
      </c>
      <c r="G12268" t="s">
        <v>11</v>
      </c>
      <c r="H12268" s="1">
        <v>43361</v>
      </c>
      <c r="I12268" s="2">
        <v>0.70833333333333337</v>
      </c>
      <c r="J12268" t="s">
        <v>12</v>
      </c>
      <c r="K12268">
        <v>17077650</v>
      </c>
      <c r="L12268">
        <v>5694744</v>
      </c>
    </row>
    <row r="12269" spans="1:12" hidden="1" x14ac:dyDescent="0.2">
      <c r="A12269">
        <v>1030105</v>
      </c>
      <c r="B12269" t="s">
        <v>23</v>
      </c>
      <c r="C12269" t="s">
        <v>24</v>
      </c>
      <c r="D12269" t="s">
        <v>15</v>
      </c>
      <c r="E12269" t="s">
        <v>18</v>
      </c>
      <c r="F12269" t="s">
        <v>22</v>
      </c>
      <c r="G12269" t="s">
        <v>11</v>
      </c>
      <c r="H12269" s="1">
        <v>43361</v>
      </c>
      <c r="I12269" s="2">
        <v>0.875</v>
      </c>
      <c r="J12269" t="s">
        <v>12</v>
      </c>
      <c r="K12269">
        <v>17078093</v>
      </c>
      <c r="L12269">
        <v>5694950</v>
      </c>
    </row>
    <row r="12270" spans="1:12" hidden="1" x14ac:dyDescent="0.2">
      <c r="A12270">
        <v>1030106</v>
      </c>
      <c r="B12270" t="s">
        <v>23</v>
      </c>
      <c r="C12270" t="s">
        <v>24</v>
      </c>
      <c r="D12270" t="s">
        <v>15</v>
      </c>
      <c r="E12270" t="s">
        <v>18</v>
      </c>
      <c r="F12270" t="s">
        <v>22</v>
      </c>
      <c r="G12270" t="s">
        <v>11</v>
      </c>
      <c r="H12270" s="1">
        <v>43362</v>
      </c>
      <c r="I12270" s="2">
        <v>4.1666666666666664E-2</v>
      </c>
      <c r="J12270" t="s">
        <v>12</v>
      </c>
      <c r="K12270">
        <v>17078237</v>
      </c>
      <c r="L12270">
        <v>5695025</v>
      </c>
    </row>
    <row r="12271" spans="1:12" hidden="1" x14ac:dyDescent="0.2">
      <c r="A12271">
        <v>1030107</v>
      </c>
      <c r="B12271" t="s">
        <v>23</v>
      </c>
      <c r="C12271" t="s">
        <v>24</v>
      </c>
      <c r="D12271" t="s">
        <v>15</v>
      </c>
      <c r="E12271" t="s">
        <v>18</v>
      </c>
      <c r="F12271" t="s">
        <v>22</v>
      </c>
      <c r="G12271" t="s">
        <v>11</v>
      </c>
      <c r="H12271" s="1">
        <v>43362</v>
      </c>
      <c r="I12271" s="2">
        <v>0.20833333333333334</v>
      </c>
      <c r="J12271" t="s">
        <v>12</v>
      </c>
      <c r="K12271">
        <v>17078304</v>
      </c>
      <c r="L12271">
        <v>5695051</v>
      </c>
    </row>
    <row r="12272" spans="1:12" hidden="1" x14ac:dyDescent="0.2">
      <c r="A12272">
        <v>1030108</v>
      </c>
      <c r="B12272" t="s">
        <v>23</v>
      </c>
      <c r="C12272" t="s">
        <v>24</v>
      </c>
      <c r="D12272" t="s">
        <v>15</v>
      </c>
      <c r="E12272" t="s">
        <v>18</v>
      </c>
      <c r="F12272" t="s">
        <v>22</v>
      </c>
      <c r="G12272" t="s">
        <v>11</v>
      </c>
      <c r="H12272" s="1">
        <v>43362</v>
      </c>
      <c r="I12272" s="2">
        <v>0.375</v>
      </c>
      <c r="J12272" t="s">
        <v>12</v>
      </c>
      <c r="K12272">
        <v>17079388</v>
      </c>
      <c r="L12272">
        <v>5695088</v>
      </c>
    </row>
    <row r="12273" spans="1:12" hidden="1" x14ac:dyDescent="0.2">
      <c r="A12273">
        <v>1030109</v>
      </c>
      <c r="B12273" t="s">
        <v>23</v>
      </c>
      <c r="C12273" t="s">
        <v>24</v>
      </c>
      <c r="D12273" t="s">
        <v>15</v>
      </c>
      <c r="E12273" t="s">
        <v>18</v>
      </c>
      <c r="F12273" t="s">
        <v>22</v>
      </c>
      <c r="G12273" t="s">
        <v>11</v>
      </c>
      <c r="H12273" s="1">
        <v>43362</v>
      </c>
      <c r="I12273" s="2">
        <v>0.54166666666666663</v>
      </c>
      <c r="J12273" t="s">
        <v>12</v>
      </c>
      <c r="K12273">
        <v>17080303</v>
      </c>
      <c r="L12273">
        <v>5695124</v>
      </c>
    </row>
    <row r="12274" spans="1:12" hidden="1" x14ac:dyDescent="0.2">
      <c r="A12274">
        <v>1030110</v>
      </c>
      <c r="B12274" t="s">
        <v>23</v>
      </c>
      <c r="C12274" t="s">
        <v>24</v>
      </c>
      <c r="D12274" t="s">
        <v>15</v>
      </c>
      <c r="E12274" t="s">
        <v>18</v>
      </c>
      <c r="F12274" t="s">
        <v>22</v>
      </c>
      <c r="G12274" t="s">
        <v>11</v>
      </c>
      <c r="H12274" s="1">
        <v>43362</v>
      </c>
      <c r="I12274" s="2">
        <v>0.70833333333333337</v>
      </c>
      <c r="J12274" t="s">
        <v>12</v>
      </c>
      <c r="K12274">
        <v>17080926</v>
      </c>
      <c r="L12274">
        <v>5695227</v>
      </c>
    </row>
    <row r="12275" spans="1:12" hidden="1" x14ac:dyDescent="0.2">
      <c r="A12275">
        <v>1030111</v>
      </c>
      <c r="B12275" t="s">
        <v>23</v>
      </c>
      <c r="C12275" t="s">
        <v>24</v>
      </c>
      <c r="D12275" t="s">
        <v>15</v>
      </c>
      <c r="E12275" t="s">
        <v>18</v>
      </c>
      <c r="F12275" t="s">
        <v>22</v>
      </c>
      <c r="G12275" t="s">
        <v>11</v>
      </c>
      <c r="H12275" s="1">
        <v>43362</v>
      </c>
      <c r="I12275" s="2">
        <v>0.875</v>
      </c>
      <c r="J12275" t="s">
        <v>12</v>
      </c>
      <c r="K12275">
        <v>17081395</v>
      </c>
      <c r="L12275">
        <v>5695418</v>
      </c>
    </row>
    <row r="12276" spans="1:12" hidden="1" x14ac:dyDescent="0.2">
      <c r="A12276">
        <v>1030112</v>
      </c>
      <c r="B12276" t="s">
        <v>23</v>
      </c>
      <c r="C12276" t="s">
        <v>24</v>
      </c>
      <c r="D12276" t="s">
        <v>15</v>
      </c>
      <c r="E12276" t="s">
        <v>18</v>
      </c>
      <c r="F12276" t="s">
        <v>22</v>
      </c>
      <c r="G12276" t="s">
        <v>11</v>
      </c>
      <c r="H12276" s="1">
        <v>43363</v>
      </c>
      <c r="I12276" s="2">
        <v>4.1666666666666664E-2</v>
      </c>
      <c r="J12276" t="s">
        <v>12</v>
      </c>
      <c r="K12276">
        <v>17081522</v>
      </c>
      <c r="L12276">
        <v>5695513</v>
      </c>
    </row>
    <row r="12277" spans="1:12" hidden="1" x14ac:dyDescent="0.2">
      <c r="A12277">
        <v>1030113</v>
      </c>
      <c r="B12277" t="s">
        <v>23</v>
      </c>
      <c r="C12277" t="s">
        <v>24</v>
      </c>
      <c r="D12277" t="s">
        <v>15</v>
      </c>
      <c r="E12277" t="s">
        <v>18</v>
      </c>
      <c r="F12277" t="s">
        <v>22</v>
      </c>
      <c r="G12277" t="s">
        <v>11</v>
      </c>
      <c r="H12277" s="1">
        <v>43363</v>
      </c>
      <c r="I12277" s="2">
        <v>0.20833333333333334</v>
      </c>
      <c r="J12277" t="s">
        <v>12</v>
      </c>
      <c r="K12277">
        <v>17081600</v>
      </c>
      <c r="L12277">
        <v>5695543</v>
      </c>
    </row>
    <row r="12278" spans="1:12" hidden="1" x14ac:dyDescent="0.2">
      <c r="A12278">
        <v>1030114</v>
      </c>
      <c r="B12278" t="s">
        <v>23</v>
      </c>
      <c r="C12278" t="s">
        <v>24</v>
      </c>
      <c r="D12278" t="s">
        <v>15</v>
      </c>
      <c r="E12278" t="s">
        <v>18</v>
      </c>
      <c r="F12278" t="s">
        <v>22</v>
      </c>
      <c r="G12278" t="s">
        <v>11</v>
      </c>
      <c r="H12278" s="1">
        <v>43363</v>
      </c>
      <c r="I12278" s="2">
        <v>0.375</v>
      </c>
      <c r="J12278" t="s">
        <v>12</v>
      </c>
      <c r="K12278">
        <v>17082918</v>
      </c>
      <c r="L12278">
        <v>5695613</v>
      </c>
    </row>
    <row r="12279" spans="1:12" hidden="1" x14ac:dyDescent="0.2">
      <c r="A12279">
        <v>1030115</v>
      </c>
      <c r="B12279" t="s">
        <v>23</v>
      </c>
      <c r="C12279" t="s">
        <v>24</v>
      </c>
      <c r="D12279" t="s">
        <v>15</v>
      </c>
      <c r="E12279" t="s">
        <v>18</v>
      </c>
      <c r="F12279" t="s">
        <v>22</v>
      </c>
      <c r="G12279" t="s">
        <v>11</v>
      </c>
      <c r="H12279" s="1">
        <v>43363</v>
      </c>
      <c r="I12279" s="2">
        <v>0.54166666666666663</v>
      </c>
      <c r="J12279" t="s">
        <v>12</v>
      </c>
      <c r="K12279">
        <v>17083784</v>
      </c>
      <c r="L12279">
        <v>5695670</v>
      </c>
    </row>
    <row r="12280" spans="1:12" hidden="1" x14ac:dyDescent="0.2">
      <c r="A12280">
        <v>1030116</v>
      </c>
      <c r="B12280" t="s">
        <v>23</v>
      </c>
      <c r="C12280" t="s">
        <v>24</v>
      </c>
      <c r="D12280" t="s">
        <v>15</v>
      </c>
      <c r="E12280" t="s">
        <v>18</v>
      </c>
      <c r="F12280" t="s">
        <v>22</v>
      </c>
      <c r="G12280" t="s">
        <v>11</v>
      </c>
      <c r="H12280" s="1">
        <v>43363</v>
      </c>
      <c r="I12280" s="2">
        <v>0.70833333333333337</v>
      </c>
      <c r="J12280" t="s">
        <v>12</v>
      </c>
      <c r="K12280">
        <v>17084478</v>
      </c>
      <c r="L12280">
        <v>5695821</v>
      </c>
    </row>
    <row r="12281" spans="1:12" hidden="1" x14ac:dyDescent="0.2">
      <c r="A12281">
        <v>1030117</v>
      </c>
      <c r="B12281" t="s">
        <v>23</v>
      </c>
      <c r="C12281" t="s">
        <v>24</v>
      </c>
      <c r="D12281" t="s">
        <v>15</v>
      </c>
      <c r="E12281" t="s">
        <v>18</v>
      </c>
      <c r="F12281" t="s">
        <v>22</v>
      </c>
      <c r="G12281" t="s">
        <v>11</v>
      </c>
      <c r="H12281" s="1">
        <v>43363</v>
      </c>
      <c r="I12281" s="2">
        <v>0.875</v>
      </c>
      <c r="J12281" t="s">
        <v>12</v>
      </c>
      <c r="K12281">
        <v>17084950</v>
      </c>
      <c r="L12281">
        <v>5696070</v>
      </c>
    </row>
    <row r="12282" spans="1:12" hidden="1" x14ac:dyDescent="0.2">
      <c r="A12282">
        <v>1030118</v>
      </c>
      <c r="B12282" t="s">
        <v>23</v>
      </c>
      <c r="C12282" t="s">
        <v>24</v>
      </c>
      <c r="D12282" t="s">
        <v>15</v>
      </c>
      <c r="E12282" t="s">
        <v>18</v>
      </c>
      <c r="F12282" t="s">
        <v>22</v>
      </c>
      <c r="G12282" t="s">
        <v>11</v>
      </c>
      <c r="H12282" s="1">
        <v>43364</v>
      </c>
      <c r="I12282" s="2">
        <v>4.1666666666666664E-2</v>
      </c>
      <c r="J12282" t="s">
        <v>12</v>
      </c>
      <c r="K12282">
        <v>17085124</v>
      </c>
      <c r="L12282">
        <v>5696195</v>
      </c>
    </row>
    <row r="12283" spans="1:12" hidden="1" x14ac:dyDescent="0.2">
      <c r="A12283">
        <v>1030119</v>
      </c>
      <c r="B12283" t="s">
        <v>23</v>
      </c>
      <c r="C12283" t="s">
        <v>24</v>
      </c>
      <c r="D12283" t="s">
        <v>15</v>
      </c>
      <c r="E12283" t="s">
        <v>18</v>
      </c>
      <c r="F12283" t="s">
        <v>22</v>
      </c>
      <c r="G12283" t="s">
        <v>11</v>
      </c>
      <c r="H12283" s="1">
        <v>43364</v>
      </c>
      <c r="I12283" s="2">
        <v>0.20833333333333334</v>
      </c>
      <c r="J12283" t="s">
        <v>12</v>
      </c>
      <c r="K12283">
        <v>17085198</v>
      </c>
      <c r="L12283">
        <v>5696225</v>
      </c>
    </row>
    <row r="12284" spans="1:12" hidden="1" x14ac:dyDescent="0.2">
      <c r="A12284">
        <v>1030120</v>
      </c>
      <c r="B12284" t="s">
        <v>23</v>
      </c>
      <c r="C12284" t="s">
        <v>24</v>
      </c>
      <c r="D12284" t="s">
        <v>15</v>
      </c>
      <c r="E12284" t="s">
        <v>18</v>
      </c>
      <c r="F12284" t="s">
        <v>22</v>
      </c>
      <c r="G12284" t="s">
        <v>11</v>
      </c>
      <c r="H12284" s="1">
        <v>43364</v>
      </c>
      <c r="I12284" s="2">
        <v>0.375</v>
      </c>
      <c r="J12284" t="s">
        <v>12</v>
      </c>
      <c r="K12284">
        <v>17086362</v>
      </c>
      <c r="L12284">
        <v>5696277</v>
      </c>
    </row>
    <row r="12285" spans="1:12" hidden="1" x14ac:dyDescent="0.2">
      <c r="A12285">
        <v>1030121</v>
      </c>
      <c r="B12285" t="s">
        <v>23</v>
      </c>
      <c r="C12285" t="s">
        <v>24</v>
      </c>
      <c r="D12285" t="s">
        <v>15</v>
      </c>
      <c r="E12285" t="s">
        <v>18</v>
      </c>
      <c r="F12285" t="s">
        <v>22</v>
      </c>
      <c r="G12285" t="s">
        <v>11</v>
      </c>
      <c r="H12285" s="1">
        <v>43364</v>
      </c>
      <c r="I12285" s="2">
        <v>0.54166666666666663</v>
      </c>
      <c r="J12285" t="s">
        <v>12</v>
      </c>
      <c r="K12285">
        <v>17087224</v>
      </c>
      <c r="L12285">
        <v>5696329</v>
      </c>
    </row>
    <row r="12286" spans="1:12" hidden="1" x14ac:dyDescent="0.2">
      <c r="A12286">
        <v>1030122</v>
      </c>
      <c r="B12286" t="s">
        <v>23</v>
      </c>
      <c r="C12286" t="s">
        <v>24</v>
      </c>
      <c r="D12286" t="s">
        <v>15</v>
      </c>
      <c r="E12286" t="s">
        <v>18</v>
      </c>
      <c r="F12286" t="s">
        <v>22</v>
      </c>
      <c r="G12286" t="s">
        <v>11</v>
      </c>
      <c r="H12286" s="1">
        <v>43364</v>
      </c>
      <c r="I12286" s="2">
        <v>0.70833333333333337</v>
      </c>
      <c r="J12286" t="s">
        <v>12</v>
      </c>
      <c r="K12286">
        <v>17087928</v>
      </c>
      <c r="L12286">
        <v>5696487</v>
      </c>
    </row>
    <row r="12287" spans="1:12" hidden="1" x14ac:dyDescent="0.2">
      <c r="A12287">
        <v>1030123</v>
      </c>
      <c r="B12287" t="s">
        <v>23</v>
      </c>
      <c r="C12287" t="s">
        <v>24</v>
      </c>
      <c r="D12287" t="s">
        <v>15</v>
      </c>
      <c r="E12287" t="s">
        <v>18</v>
      </c>
      <c r="F12287" t="s">
        <v>22</v>
      </c>
      <c r="G12287" t="s">
        <v>11</v>
      </c>
      <c r="H12287" s="1">
        <v>43364</v>
      </c>
      <c r="I12287" s="2">
        <v>0.875</v>
      </c>
      <c r="J12287" t="s">
        <v>12</v>
      </c>
      <c r="K12287">
        <v>17088482</v>
      </c>
      <c r="L12287">
        <v>5696658</v>
      </c>
    </row>
    <row r="12288" spans="1:12" hidden="1" x14ac:dyDescent="0.2">
      <c r="A12288">
        <v>1030256</v>
      </c>
      <c r="B12288" t="s">
        <v>25</v>
      </c>
      <c r="C12288" t="s">
        <v>26</v>
      </c>
      <c r="D12288" t="s">
        <v>13</v>
      </c>
      <c r="E12288" t="s">
        <v>27</v>
      </c>
      <c r="F12288" t="s">
        <v>22</v>
      </c>
      <c r="G12288" t="s">
        <v>11</v>
      </c>
      <c r="H12288" s="1">
        <v>43358</v>
      </c>
      <c r="I12288" s="2">
        <v>4.1666666666666664E-2</v>
      </c>
      <c r="J12288" t="s">
        <v>12</v>
      </c>
      <c r="K12288">
        <v>1982493</v>
      </c>
      <c r="L12288">
        <v>1606977</v>
      </c>
    </row>
    <row r="12289" spans="1:12" hidden="1" x14ac:dyDescent="0.2">
      <c r="A12289">
        <v>1030257</v>
      </c>
      <c r="B12289" t="s">
        <v>25</v>
      </c>
      <c r="C12289" t="s">
        <v>26</v>
      </c>
      <c r="D12289" t="s">
        <v>13</v>
      </c>
      <c r="E12289" t="s">
        <v>27</v>
      </c>
      <c r="F12289" t="s">
        <v>22</v>
      </c>
      <c r="G12289" t="s">
        <v>11</v>
      </c>
      <c r="H12289" s="1">
        <v>43358</v>
      </c>
      <c r="I12289" s="2">
        <v>0.20833333333333334</v>
      </c>
      <c r="J12289" t="s">
        <v>12</v>
      </c>
      <c r="K12289">
        <v>1982495</v>
      </c>
      <c r="L12289">
        <v>1606979</v>
      </c>
    </row>
    <row r="12290" spans="1:12" hidden="1" x14ac:dyDescent="0.2">
      <c r="A12290">
        <v>1030258</v>
      </c>
      <c r="B12290" t="s">
        <v>25</v>
      </c>
      <c r="C12290" t="s">
        <v>26</v>
      </c>
      <c r="D12290" t="s">
        <v>13</v>
      </c>
      <c r="E12290" t="s">
        <v>27</v>
      </c>
      <c r="F12290" t="s">
        <v>22</v>
      </c>
      <c r="G12290" t="s">
        <v>11</v>
      </c>
      <c r="H12290" s="1">
        <v>43358</v>
      </c>
      <c r="I12290" s="2">
        <v>0.375</v>
      </c>
      <c r="J12290" t="s">
        <v>12</v>
      </c>
      <c r="K12290">
        <v>1982524</v>
      </c>
      <c r="L12290">
        <v>1606988</v>
      </c>
    </row>
    <row r="12291" spans="1:12" hidden="1" x14ac:dyDescent="0.2">
      <c r="A12291">
        <v>1030259</v>
      </c>
      <c r="B12291" t="s">
        <v>25</v>
      </c>
      <c r="C12291" t="s">
        <v>26</v>
      </c>
      <c r="D12291" t="s">
        <v>13</v>
      </c>
      <c r="E12291" t="s">
        <v>27</v>
      </c>
      <c r="F12291" t="s">
        <v>22</v>
      </c>
      <c r="G12291" t="s">
        <v>11</v>
      </c>
      <c r="H12291" s="1">
        <v>43358</v>
      </c>
      <c r="I12291" s="2">
        <v>0.54166666666666663</v>
      </c>
      <c r="J12291" t="s">
        <v>12</v>
      </c>
      <c r="K12291">
        <v>1982559</v>
      </c>
      <c r="L12291">
        <v>1607009</v>
      </c>
    </row>
    <row r="12292" spans="1:12" hidden="1" x14ac:dyDescent="0.2">
      <c r="A12292">
        <v>1030260</v>
      </c>
      <c r="B12292" t="s">
        <v>25</v>
      </c>
      <c r="C12292" t="s">
        <v>26</v>
      </c>
      <c r="D12292" t="s">
        <v>13</v>
      </c>
      <c r="E12292" t="s">
        <v>27</v>
      </c>
      <c r="F12292" t="s">
        <v>22</v>
      </c>
      <c r="G12292" t="s">
        <v>11</v>
      </c>
      <c r="H12292" s="1">
        <v>43358</v>
      </c>
      <c r="I12292" s="2">
        <v>0.70833333333333337</v>
      </c>
      <c r="J12292" t="s">
        <v>12</v>
      </c>
      <c r="K12292">
        <v>1982604</v>
      </c>
      <c r="L12292">
        <v>1607021</v>
      </c>
    </row>
    <row r="12293" spans="1:12" hidden="1" x14ac:dyDescent="0.2">
      <c r="A12293">
        <v>1030261</v>
      </c>
      <c r="B12293" t="s">
        <v>25</v>
      </c>
      <c r="C12293" t="s">
        <v>26</v>
      </c>
      <c r="D12293" t="s">
        <v>13</v>
      </c>
      <c r="E12293" t="s">
        <v>27</v>
      </c>
      <c r="F12293" t="s">
        <v>22</v>
      </c>
      <c r="G12293" t="s">
        <v>11</v>
      </c>
      <c r="H12293" s="1">
        <v>43358</v>
      </c>
      <c r="I12293" s="2">
        <v>0.875</v>
      </c>
      <c r="J12293" t="s">
        <v>12</v>
      </c>
      <c r="K12293">
        <v>1982643</v>
      </c>
      <c r="L12293">
        <v>1607037</v>
      </c>
    </row>
    <row r="12294" spans="1:12" hidden="1" x14ac:dyDescent="0.2">
      <c r="A12294">
        <v>1030262</v>
      </c>
      <c r="B12294" t="s">
        <v>25</v>
      </c>
      <c r="C12294" t="s">
        <v>26</v>
      </c>
      <c r="D12294" t="s">
        <v>13</v>
      </c>
      <c r="E12294" t="s">
        <v>27</v>
      </c>
      <c r="F12294" t="s">
        <v>22</v>
      </c>
      <c r="G12294" t="s">
        <v>11</v>
      </c>
      <c r="H12294" s="1">
        <v>43359</v>
      </c>
      <c r="I12294" s="2">
        <v>4.1666666666666664E-2</v>
      </c>
      <c r="J12294" t="s">
        <v>12</v>
      </c>
      <c r="K12294">
        <v>1982662</v>
      </c>
      <c r="L12294">
        <v>1607040</v>
      </c>
    </row>
    <row r="12295" spans="1:12" hidden="1" x14ac:dyDescent="0.2">
      <c r="A12295">
        <v>1030263</v>
      </c>
      <c r="B12295" t="s">
        <v>25</v>
      </c>
      <c r="C12295" t="s">
        <v>26</v>
      </c>
      <c r="D12295" t="s">
        <v>13</v>
      </c>
      <c r="E12295" t="s">
        <v>27</v>
      </c>
      <c r="F12295" t="s">
        <v>22</v>
      </c>
      <c r="G12295" t="s">
        <v>11</v>
      </c>
      <c r="H12295" s="1">
        <v>43359</v>
      </c>
      <c r="I12295" s="2">
        <v>0.20833333333333334</v>
      </c>
      <c r="J12295" t="s">
        <v>12</v>
      </c>
      <c r="K12295">
        <v>1982664</v>
      </c>
      <c r="L12295">
        <v>1607042</v>
      </c>
    </row>
    <row r="12296" spans="1:12" hidden="1" x14ac:dyDescent="0.2">
      <c r="A12296">
        <v>1030264</v>
      </c>
      <c r="B12296" t="s">
        <v>25</v>
      </c>
      <c r="C12296" t="s">
        <v>26</v>
      </c>
      <c r="D12296" t="s">
        <v>13</v>
      </c>
      <c r="E12296" t="s">
        <v>27</v>
      </c>
      <c r="F12296" t="s">
        <v>22</v>
      </c>
      <c r="G12296" t="s">
        <v>11</v>
      </c>
      <c r="H12296" s="1">
        <v>43359</v>
      </c>
      <c r="I12296" s="2">
        <v>0.375</v>
      </c>
      <c r="J12296" t="s">
        <v>12</v>
      </c>
      <c r="K12296">
        <v>1982678</v>
      </c>
      <c r="L12296">
        <v>1607051</v>
      </c>
    </row>
    <row r="12297" spans="1:12" hidden="1" x14ac:dyDescent="0.2">
      <c r="A12297">
        <v>1030265</v>
      </c>
      <c r="B12297" t="s">
        <v>25</v>
      </c>
      <c r="C12297" t="s">
        <v>26</v>
      </c>
      <c r="D12297" t="s">
        <v>13</v>
      </c>
      <c r="E12297" t="s">
        <v>27</v>
      </c>
      <c r="F12297" t="s">
        <v>22</v>
      </c>
      <c r="G12297" t="s">
        <v>11</v>
      </c>
      <c r="H12297" s="1">
        <v>43359</v>
      </c>
      <c r="I12297" s="2">
        <v>0.54166666666666663</v>
      </c>
      <c r="J12297" t="s">
        <v>12</v>
      </c>
      <c r="K12297">
        <v>1982713</v>
      </c>
      <c r="L12297">
        <v>1607058</v>
      </c>
    </row>
    <row r="12298" spans="1:12" hidden="1" x14ac:dyDescent="0.2">
      <c r="A12298">
        <v>1030266</v>
      </c>
      <c r="B12298" t="s">
        <v>25</v>
      </c>
      <c r="C12298" t="s">
        <v>26</v>
      </c>
      <c r="D12298" t="s">
        <v>13</v>
      </c>
      <c r="E12298" t="s">
        <v>27</v>
      </c>
      <c r="F12298" t="s">
        <v>22</v>
      </c>
      <c r="G12298" t="s">
        <v>11</v>
      </c>
      <c r="H12298" s="1">
        <v>43359</v>
      </c>
      <c r="I12298" s="2">
        <v>0.70833333333333337</v>
      </c>
      <c r="J12298" t="s">
        <v>12</v>
      </c>
      <c r="K12298">
        <v>1982739</v>
      </c>
      <c r="L12298">
        <v>1607070</v>
      </c>
    </row>
    <row r="12299" spans="1:12" hidden="1" x14ac:dyDescent="0.2">
      <c r="A12299">
        <v>1030267</v>
      </c>
      <c r="B12299" t="s">
        <v>25</v>
      </c>
      <c r="C12299" t="s">
        <v>26</v>
      </c>
      <c r="D12299" t="s">
        <v>13</v>
      </c>
      <c r="E12299" t="s">
        <v>27</v>
      </c>
      <c r="F12299" t="s">
        <v>22</v>
      </c>
      <c r="G12299" t="s">
        <v>11</v>
      </c>
      <c r="H12299" s="1">
        <v>43359</v>
      </c>
      <c r="I12299" s="2">
        <v>0.875</v>
      </c>
      <c r="J12299" t="s">
        <v>12</v>
      </c>
      <c r="K12299">
        <v>1982780</v>
      </c>
      <c r="L12299">
        <v>1607084</v>
      </c>
    </row>
    <row r="12300" spans="1:12" hidden="1" x14ac:dyDescent="0.2">
      <c r="A12300">
        <v>1030268</v>
      </c>
      <c r="B12300" t="s">
        <v>25</v>
      </c>
      <c r="C12300" t="s">
        <v>26</v>
      </c>
      <c r="D12300" t="s">
        <v>13</v>
      </c>
      <c r="E12300" t="s">
        <v>27</v>
      </c>
      <c r="F12300" t="s">
        <v>22</v>
      </c>
      <c r="G12300" t="s">
        <v>11</v>
      </c>
      <c r="H12300" s="1">
        <v>43360</v>
      </c>
      <c r="I12300" s="2">
        <v>4.1666666666666664E-2</v>
      </c>
      <c r="J12300" t="s">
        <v>12</v>
      </c>
      <c r="K12300">
        <v>1982787</v>
      </c>
      <c r="L12300">
        <v>1607089</v>
      </c>
    </row>
    <row r="12301" spans="1:12" hidden="1" x14ac:dyDescent="0.2">
      <c r="A12301">
        <v>1030269</v>
      </c>
      <c r="B12301" t="s">
        <v>25</v>
      </c>
      <c r="C12301" t="s">
        <v>26</v>
      </c>
      <c r="D12301" t="s">
        <v>13</v>
      </c>
      <c r="E12301" t="s">
        <v>27</v>
      </c>
      <c r="F12301" t="s">
        <v>22</v>
      </c>
      <c r="G12301" t="s">
        <v>11</v>
      </c>
      <c r="H12301" s="1">
        <v>43360</v>
      </c>
      <c r="I12301" s="2">
        <v>0.20833333333333334</v>
      </c>
      <c r="J12301" t="s">
        <v>12</v>
      </c>
      <c r="K12301">
        <v>1982791</v>
      </c>
      <c r="L12301">
        <v>1607089</v>
      </c>
    </row>
    <row r="12302" spans="1:12" hidden="1" x14ac:dyDescent="0.2">
      <c r="A12302">
        <v>1030270</v>
      </c>
      <c r="B12302" t="s">
        <v>25</v>
      </c>
      <c r="C12302" t="s">
        <v>26</v>
      </c>
      <c r="D12302" t="s">
        <v>13</v>
      </c>
      <c r="E12302" t="s">
        <v>27</v>
      </c>
      <c r="F12302" t="s">
        <v>22</v>
      </c>
      <c r="G12302" t="s">
        <v>11</v>
      </c>
      <c r="H12302" s="1">
        <v>43360</v>
      </c>
      <c r="I12302" s="2">
        <v>0.375</v>
      </c>
      <c r="J12302" t="s">
        <v>12</v>
      </c>
      <c r="K12302">
        <v>1982930</v>
      </c>
      <c r="L12302">
        <v>1607145</v>
      </c>
    </row>
    <row r="12303" spans="1:12" hidden="1" x14ac:dyDescent="0.2">
      <c r="A12303">
        <v>1030271</v>
      </c>
      <c r="B12303" t="s">
        <v>25</v>
      </c>
      <c r="C12303" t="s">
        <v>26</v>
      </c>
      <c r="D12303" t="s">
        <v>13</v>
      </c>
      <c r="E12303" t="s">
        <v>27</v>
      </c>
      <c r="F12303" t="s">
        <v>22</v>
      </c>
      <c r="G12303" t="s">
        <v>11</v>
      </c>
      <c r="H12303" s="1">
        <v>43360</v>
      </c>
      <c r="I12303" s="2">
        <v>0.54166666666666663</v>
      </c>
      <c r="J12303" t="s">
        <v>12</v>
      </c>
      <c r="K12303">
        <v>1982994</v>
      </c>
      <c r="L12303">
        <v>1607173</v>
      </c>
    </row>
    <row r="12304" spans="1:12" hidden="1" x14ac:dyDescent="0.2">
      <c r="A12304">
        <v>1030272</v>
      </c>
      <c r="B12304" t="s">
        <v>25</v>
      </c>
      <c r="C12304" t="s">
        <v>26</v>
      </c>
      <c r="D12304" t="s">
        <v>13</v>
      </c>
      <c r="E12304" t="s">
        <v>27</v>
      </c>
      <c r="F12304" t="s">
        <v>22</v>
      </c>
      <c r="G12304" t="s">
        <v>11</v>
      </c>
      <c r="H12304" s="1">
        <v>43360</v>
      </c>
      <c r="I12304" s="2">
        <v>0.70833333333333337</v>
      </c>
      <c r="J12304" t="s">
        <v>12</v>
      </c>
      <c r="K12304">
        <v>1983094</v>
      </c>
      <c r="L12304">
        <v>1607226</v>
      </c>
    </row>
    <row r="12305" spans="1:12" hidden="1" x14ac:dyDescent="0.2">
      <c r="A12305">
        <v>1030273</v>
      </c>
      <c r="B12305" t="s">
        <v>25</v>
      </c>
      <c r="C12305" t="s">
        <v>26</v>
      </c>
      <c r="D12305" t="s">
        <v>13</v>
      </c>
      <c r="E12305" t="s">
        <v>27</v>
      </c>
      <c r="F12305" t="s">
        <v>22</v>
      </c>
      <c r="G12305" t="s">
        <v>11</v>
      </c>
      <c r="H12305" s="1">
        <v>43360</v>
      </c>
      <c r="I12305" s="2">
        <v>0.875</v>
      </c>
      <c r="J12305" t="s">
        <v>12</v>
      </c>
      <c r="K12305">
        <v>1983225</v>
      </c>
      <c r="L12305">
        <v>1607272</v>
      </c>
    </row>
    <row r="12306" spans="1:12" hidden="1" x14ac:dyDescent="0.2">
      <c r="A12306">
        <v>1030274</v>
      </c>
      <c r="B12306" t="s">
        <v>25</v>
      </c>
      <c r="C12306" t="s">
        <v>26</v>
      </c>
      <c r="D12306" t="s">
        <v>13</v>
      </c>
      <c r="E12306" t="s">
        <v>27</v>
      </c>
      <c r="F12306" t="s">
        <v>22</v>
      </c>
      <c r="G12306" t="s">
        <v>11</v>
      </c>
      <c r="H12306" s="1">
        <v>43361</v>
      </c>
      <c r="I12306" s="2">
        <v>4.1666666666666664E-2</v>
      </c>
      <c r="J12306" t="s">
        <v>12</v>
      </c>
      <c r="K12306">
        <v>1983238</v>
      </c>
      <c r="L12306">
        <v>1607283</v>
      </c>
    </row>
    <row r="12307" spans="1:12" hidden="1" x14ac:dyDescent="0.2">
      <c r="A12307">
        <v>1030275</v>
      </c>
      <c r="B12307" t="s">
        <v>25</v>
      </c>
      <c r="C12307" t="s">
        <v>26</v>
      </c>
      <c r="D12307" t="s">
        <v>13</v>
      </c>
      <c r="E12307" t="s">
        <v>27</v>
      </c>
      <c r="F12307" t="s">
        <v>22</v>
      </c>
      <c r="G12307" t="s">
        <v>11</v>
      </c>
      <c r="H12307" s="1">
        <v>43361</v>
      </c>
      <c r="I12307" s="2">
        <v>0.20833333333333334</v>
      </c>
      <c r="J12307" t="s">
        <v>12</v>
      </c>
      <c r="K12307">
        <v>1983247</v>
      </c>
      <c r="L12307">
        <v>1607283</v>
      </c>
    </row>
    <row r="12308" spans="1:12" hidden="1" x14ac:dyDescent="0.2">
      <c r="A12308">
        <v>1030276</v>
      </c>
      <c r="B12308" t="s">
        <v>25</v>
      </c>
      <c r="C12308" t="s">
        <v>26</v>
      </c>
      <c r="D12308" t="s">
        <v>13</v>
      </c>
      <c r="E12308" t="s">
        <v>27</v>
      </c>
      <c r="F12308" t="s">
        <v>22</v>
      </c>
      <c r="G12308" t="s">
        <v>11</v>
      </c>
      <c r="H12308" s="1">
        <v>43361</v>
      </c>
      <c r="I12308" s="2">
        <v>0.375</v>
      </c>
      <c r="J12308" t="s">
        <v>12</v>
      </c>
      <c r="K12308">
        <v>1983358</v>
      </c>
      <c r="L12308">
        <v>1607352</v>
      </c>
    </row>
    <row r="12309" spans="1:12" hidden="1" x14ac:dyDescent="0.2">
      <c r="A12309">
        <v>1030277</v>
      </c>
      <c r="B12309" t="s">
        <v>25</v>
      </c>
      <c r="C12309" t="s">
        <v>26</v>
      </c>
      <c r="D12309" t="s">
        <v>13</v>
      </c>
      <c r="E12309" t="s">
        <v>27</v>
      </c>
      <c r="F12309" t="s">
        <v>22</v>
      </c>
      <c r="G12309" t="s">
        <v>11</v>
      </c>
      <c r="H12309" s="1">
        <v>43361</v>
      </c>
      <c r="I12309" s="2">
        <v>0.54166666666666663</v>
      </c>
      <c r="J12309" t="s">
        <v>12</v>
      </c>
      <c r="K12309">
        <v>1983420</v>
      </c>
      <c r="L12309">
        <v>1607364</v>
      </c>
    </row>
    <row r="12310" spans="1:12" hidden="1" x14ac:dyDescent="0.2">
      <c r="A12310">
        <v>1030278</v>
      </c>
      <c r="B12310" t="s">
        <v>25</v>
      </c>
      <c r="C12310" t="s">
        <v>26</v>
      </c>
      <c r="D12310" t="s">
        <v>13</v>
      </c>
      <c r="E12310" t="s">
        <v>27</v>
      </c>
      <c r="F12310" t="s">
        <v>22</v>
      </c>
      <c r="G12310" t="s">
        <v>11</v>
      </c>
      <c r="H12310" s="1">
        <v>43361</v>
      </c>
      <c r="I12310" s="2">
        <v>0.70833333333333337</v>
      </c>
      <c r="J12310" t="s">
        <v>12</v>
      </c>
      <c r="K12310">
        <v>1983535</v>
      </c>
      <c r="L12310">
        <v>1607413</v>
      </c>
    </row>
    <row r="12311" spans="1:12" hidden="1" x14ac:dyDescent="0.2">
      <c r="A12311">
        <v>1030279</v>
      </c>
      <c r="B12311" t="s">
        <v>25</v>
      </c>
      <c r="C12311" t="s">
        <v>26</v>
      </c>
      <c r="D12311" t="s">
        <v>13</v>
      </c>
      <c r="E12311" t="s">
        <v>27</v>
      </c>
      <c r="F12311" t="s">
        <v>22</v>
      </c>
      <c r="G12311" t="s">
        <v>11</v>
      </c>
      <c r="H12311" s="1">
        <v>43361</v>
      </c>
      <c r="I12311" s="2">
        <v>0.875</v>
      </c>
      <c r="J12311" t="s">
        <v>12</v>
      </c>
      <c r="K12311">
        <v>1983621</v>
      </c>
      <c r="L12311">
        <v>1607442</v>
      </c>
    </row>
    <row r="12312" spans="1:12" hidden="1" x14ac:dyDescent="0.2">
      <c r="A12312">
        <v>1030280</v>
      </c>
      <c r="B12312" t="s">
        <v>25</v>
      </c>
      <c r="C12312" t="s">
        <v>26</v>
      </c>
      <c r="D12312" t="s">
        <v>13</v>
      </c>
      <c r="E12312" t="s">
        <v>27</v>
      </c>
      <c r="F12312" t="s">
        <v>22</v>
      </c>
      <c r="G12312" t="s">
        <v>11</v>
      </c>
      <c r="H12312" s="1">
        <v>43362</v>
      </c>
      <c r="I12312" s="2">
        <v>4.1666666666666664E-2</v>
      </c>
      <c r="J12312" t="s">
        <v>12</v>
      </c>
      <c r="K12312">
        <v>1983641</v>
      </c>
      <c r="L12312">
        <v>1607451</v>
      </c>
    </row>
    <row r="12313" spans="1:12" hidden="1" x14ac:dyDescent="0.2">
      <c r="A12313">
        <v>1030281</v>
      </c>
      <c r="B12313" t="s">
        <v>25</v>
      </c>
      <c r="C12313" t="s">
        <v>26</v>
      </c>
      <c r="D12313" t="s">
        <v>13</v>
      </c>
      <c r="E12313" t="s">
        <v>27</v>
      </c>
      <c r="F12313" t="s">
        <v>22</v>
      </c>
      <c r="G12313" t="s">
        <v>11</v>
      </c>
      <c r="H12313" s="1">
        <v>43362</v>
      </c>
      <c r="I12313" s="2">
        <v>0.20833333333333334</v>
      </c>
      <c r="J12313" t="s">
        <v>12</v>
      </c>
      <c r="K12313">
        <v>1983655</v>
      </c>
      <c r="L12313">
        <v>1607456</v>
      </c>
    </row>
    <row r="12314" spans="1:12" hidden="1" x14ac:dyDescent="0.2">
      <c r="A12314">
        <v>1030282</v>
      </c>
      <c r="B12314" t="s">
        <v>25</v>
      </c>
      <c r="C12314" t="s">
        <v>26</v>
      </c>
      <c r="D12314" t="s">
        <v>13</v>
      </c>
      <c r="E12314" t="s">
        <v>27</v>
      </c>
      <c r="F12314" t="s">
        <v>22</v>
      </c>
      <c r="G12314" t="s">
        <v>11</v>
      </c>
      <c r="H12314" s="1">
        <v>43362</v>
      </c>
      <c r="I12314" s="2">
        <v>0.375</v>
      </c>
      <c r="J12314" t="s">
        <v>12</v>
      </c>
      <c r="K12314">
        <v>1983736</v>
      </c>
      <c r="L12314">
        <v>1607489</v>
      </c>
    </row>
    <row r="12315" spans="1:12" hidden="1" x14ac:dyDescent="0.2">
      <c r="A12315">
        <v>1030283</v>
      </c>
      <c r="B12315" t="s">
        <v>25</v>
      </c>
      <c r="C12315" t="s">
        <v>26</v>
      </c>
      <c r="D12315" t="s">
        <v>13</v>
      </c>
      <c r="E12315" t="s">
        <v>27</v>
      </c>
      <c r="F12315" t="s">
        <v>22</v>
      </c>
      <c r="G12315" t="s">
        <v>11</v>
      </c>
      <c r="H12315" s="1">
        <v>43362</v>
      </c>
      <c r="I12315" s="2">
        <v>0.54166666666666663</v>
      </c>
      <c r="J12315" t="s">
        <v>12</v>
      </c>
      <c r="K12315">
        <v>1983815</v>
      </c>
      <c r="L12315">
        <v>1607518</v>
      </c>
    </row>
    <row r="12316" spans="1:12" hidden="1" x14ac:dyDescent="0.2">
      <c r="A12316">
        <v>1030284</v>
      </c>
      <c r="B12316" t="s">
        <v>25</v>
      </c>
      <c r="C12316" t="s">
        <v>26</v>
      </c>
      <c r="D12316" t="s">
        <v>13</v>
      </c>
      <c r="E12316" t="s">
        <v>27</v>
      </c>
      <c r="F12316" t="s">
        <v>22</v>
      </c>
      <c r="G12316" t="s">
        <v>11</v>
      </c>
      <c r="H12316" s="1">
        <v>43362</v>
      </c>
      <c r="I12316" s="2">
        <v>0.70833333333333337</v>
      </c>
      <c r="J12316" t="s">
        <v>12</v>
      </c>
      <c r="K12316">
        <v>1983883</v>
      </c>
      <c r="L12316">
        <v>1607557</v>
      </c>
    </row>
    <row r="12317" spans="1:12" hidden="1" x14ac:dyDescent="0.2">
      <c r="A12317">
        <v>1030285</v>
      </c>
      <c r="B12317" t="s">
        <v>25</v>
      </c>
      <c r="C12317" t="s">
        <v>26</v>
      </c>
      <c r="D12317" t="s">
        <v>13</v>
      </c>
      <c r="E12317" t="s">
        <v>27</v>
      </c>
      <c r="F12317" t="s">
        <v>22</v>
      </c>
      <c r="G12317" t="s">
        <v>11</v>
      </c>
      <c r="H12317" s="1">
        <v>43362</v>
      </c>
      <c r="I12317" s="2">
        <v>0.875</v>
      </c>
      <c r="J12317" t="s">
        <v>17</v>
      </c>
      <c r="K12317">
        <v>1983958</v>
      </c>
      <c r="L12317">
        <v>1607605</v>
      </c>
    </row>
    <row r="12318" spans="1:12" hidden="1" x14ac:dyDescent="0.2">
      <c r="A12318">
        <v>1030286</v>
      </c>
      <c r="B12318" t="s">
        <v>25</v>
      </c>
      <c r="C12318" t="s">
        <v>26</v>
      </c>
      <c r="D12318" t="s">
        <v>13</v>
      </c>
      <c r="E12318" t="s">
        <v>27</v>
      </c>
      <c r="F12318" t="s">
        <v>22</v>
      </c>
      <c r="G12318" t="s">
        <v>11</v>
      </c>
      <c r="H12318" s="1">
        <v>43363</v>
      </c>
      <c r="I12318" s="2">
        <v>0.20833333333333334</v>
      </c>
      <c r="J12318" t="s">
        <v>12</v>
      </c>
      <c r="K12318">
        <v>1983998</v>
      </c>
      <c r="L12318">
        <v>1607623</v>
      </c>
    </row>
    <row r="12319" spans="1:12" hidden="1" x14ac:dyDescent="0.2">
      <c r="A12319">
        <v>1030287</v>
      </c>
      <c r="B12319" t="s">
        <v>25</v>
      </c>
      <c r="C12319" t="s">
        <v>26</v>
      </c>
      <c r="D12319" t="s">
        <v>13</v>
      </c>
      <c r="E12319" t="s">
        <v>27</v>
      </c>
      <c r="F12319" t="s">
        <v>22</v>
      </c>
      <c r="G12319" t="s">
        <v>11</v>
      </c>
      <c r="H12319" s="1">
        <v>43363</v>
      </c>
      <c r="I12319" s="2">
        <v>0.375</v>
      </c>
      <c r="J12319" t="s">
        <v>12</v>
      </c>
      <c r="K12319">
        <v>1984127</v>
      </c>
      <c r="L12319">
        <v>1607689</v>
      </c>
    </row>
    <row r="12320" spans="1:12" hidden="1" x14ac:dyDescent="0.2">
      <c r="A12320">
        <v>1030288</v>
      </c>
      <c r="B12320" t="s">
        <v>25</v>
      </c>
      <c r="C12320" t="s">
        <v>26</v>
      </c>
      <c r="D12320" t="s">
        <v>13</v>
      </c>
      <c r="E12320" t="s">
        <v>27</v>
      </c>
      <c r="F12320" t="s">
        <v>22</v>
      </c>
      <c r="G12320" t="s">
        <v>11</v>
      </c>
      <c r="H12320" s="1">
        <v>43363</v>
      </c>
      <c r="I12320" s="2">
        <v>0.54166666666666663</v>
      </c>
      <c r="J12320" t="s">
        <v>12</v>
      </c>
      <c r="K12320">
        <v>1984173</v>
      </c>
      <c r="L12320">
        <v>1607709</v>
      </c>
    </row>
    <row r="12321" spans="1:12" hidden="1" x14ac:dyDescent="0.2">
      <c r="A12321">
        <v>1030289</v>
      </c>
      <c r="B12321" t="s">
        <v>25</v>
      </c>
      <c r="C12321" t="s">
        <v>26</v>
      </c>
      <c r="D12321" t="s">
        <v>13</v>
      </c>
      <c r="E12321" t="s">
        <v>27</v>
      </c>
      <c r="F12321" t="s">
        <v>22</v>
      </c>
      <c r="G12321" t="s">
        <v>11</v>
      </c>
      <c r="H12321" s="1">
        <v>43363</v>
      </c>
      <c r="I12321" s="2">
        <v>0.70833333333333337</v>
      </c>
      <c r="J12321" t="s">
        <v>12</v>
      </c>
      <c r="K12321">
        <v>1984265</v>
      </c>
      <c r="L12321">
        <v>1607756</v>
      </c>
    </row>
    <row r="12322" spans="1:12" hidden="1" x14ac:dyDescent="0.2">
      <c r="A12322">
        <v>1030290</v>
      </c>
      <c r="B12322" t="s">
        <v>25</v>
      </c>
      <c r="C12322" t="s">
        <v>26</v>
      </c>
      <c r="D12322" t="s">
        <v>13</v>
      </c>
      <c r="E12322" t="s">
        <v>27</v>
      </c>
      <c r="F12322" t="s">
        <v>22</v>
      </c>
      <c r="G12322" t="s">
        <v>11</v>
      </c>
      <c r="H12322" s="1">
        <v>43363</v>
      </c>
      <c r="I12322" s="2">
        <v>0.875</v>
      </c>
      <c r="J12322" t="s">
        <v>12</v>
      </c>
      <c r="K12322">
        <v>1984367</v>
      </c>
      <c r="L12322">
        <v>1607816</v>
      </c>
    </row>
    <row r="12323" spans="1:12" hidden="1" x14ac:dyDescent="0.2">
      <c r="A12323">
        <v>1030291</v>
      </c>
      <c r="B12323" t="s">
        <v>25</v>
      </c>
      <c r="C12323" t="s">
        <v>26</v>
      </c>
      <c r="D12323" t="s">
        <v>13</v>
      </c>
      <c r="E12323" t="s">
        <v>27</v>
      </c>
      <c r="F12323" t="s">
        <v>22</v>
      </c>
      <c r="G12323" t="s">
        <v>11</v>
      </c>
      <c r="H12323" s="1">
        <v>43364</v>
      </c>
      <c r="I12323" s="2">
        <v>4.1666666666666664E-2</v>
      </c>
      <c r="J12323" t="s">
        <v>12</v>
      </c>
      <c r="K12323">
        <v>1984393</v>
      </c>
      <c r="L12323">
        <v>1607827</v>
      </c>
    </row>
    <row r="12324" spans="1:12" hidden="1" x14ac:dyDescent="0.2">
      <c r="A12324">
        <v>1030292</v>
      </c>
      <c r="B12324" t="s">
        <v>25</v>
      </c>
      <c r="C12324" t="s">
        <v>26</v>
      </c>
      <c r="D12324" t="s">
        <v>13</v>
      </c>
      <c r="E12324" t="s">
        <v>27</v>
      </c>
      <c r="F12324" t="s">
        <v>22</v>
      </c>
      <c r="G12324" t="s">
        <v>11</v>
      </c>
      <c r="H12324" s="1">
        <v>43364</v>
      </c>
      <c r="I12324" s="2">
        <v>0.20833333333333334</v>
      </c>
      <c r="J12324" t="s">
        <v>12</v>
      </c>
      <c r="K12324">
        <v>1984399</v>
      </c>
      <c r="L12324">
        <v>1607829</v>
      </c>
    </row>
    <row r="12325" spans="1:12" hidden="1" x14ac:dyDescent="0.2">
      <c r="A12325">
        <v>1030293</v>
      </c>
      <c r="B12325" t="s">
        <v>25</v>
      </c>
      <c r="C12325" t="s">
        <v>26</v>
      </c>
      <c r="D12325" t="s">
        <v>13</v>
      </c>
      <c r="E12325" t="s">
        <v>27</v>
      </c>
      <c r="F12325" t="s">
        <v>22</v>
      </c>
      <c r="G12325" t="s">
        <v>11</v>
      </c>
      <c r="H12325" s="1">
        <v>43364</v>
      </c>
      <c r="I12325" s="2">
        <v>0.375</v>
      </c>
      <c r="J12325" t="s">
        <v>12</v>
      </c>
      <c r="K12325">
        <v>1984484</v>
      </c>
      <c r="L12325">
        <v>1607887</v>
      </c>
    </row>
    <row r="12326" spans="1:12" hidden="1" x14ac:dyDescent="0.2">
      <c r="A12326">
        <v>1030294</v>
      </c>
      <c r="B12326" t="s">
        <v>25</v>
      </c>
      <c r="C12326" t="s">
        <v>26</v>
      </c>
      <c r="D12326" t="s">
        <v>13</v>
      </c>
      <c r="E12326" t="s">
        <v>27</v>
      </c>
      <c r="F12326" t="s">
        <v>22</v>
      </c>
      <c r="G12326" t="s">
        <v>11</v>
      </c>
      <c r="H12326" s="1">
        <v>43364</v>
      </c>
      <c r="I12326" s="2">
        <v>0.54166666666666663</v>
      </c>
      <c r="J12326" t="s">
        <v>12</v>
      </c>
      <c r="K12326">
        <v>1984555</v>
      </c>
      <c r="L12326">
        <v>1607911</v>
      </c>
    </row>
    <row r="12327" spans="1:12" hidden="1" x14ac:dyDescent="0.2">
      <c r="A12327">
        <v>1030295</v>
      </c>
      <c r="B12327" t="s">
        <v>25</v>
      </c>
      <c r="C12327" t="s">
        <v>26</v>
      </c>
      <c r="D12327" t="s">
        <v>13</v>
      </c>
      <c r="E12327" t="s">
        <v>27</v>
      </c>
      <c r="F12327" t="s">
        <v>22</v>
      </c>
      <c r="G12327" t="s">
        <v>11</v>
      </c>
      <c r="H12327" s="1">
        <v>43364</v>
      </c>
      <c r="I12327" s="2">
        <v>0.70833333333333337</v>
      </c>
      <c r="J12327" t="s">
        <v>12</v>
      </c>
      <c r="K12327">
        <v>1984646</v>
      </c>
      <c r="L12327">
        <v>1607950</v>
      </c>
    </row>
    <row r="12328" spans="1:12" hidden="1" x14ac:dyDescent="0.2">
      <c r="A12328">
        <v>1030296</v>
      </c>
      <c r="B12328" t="s">
        <v>25</v>
      </c>
      <c r="C12328" t="s">
        <v>26</v>
      </c>
      <c r="D12328" t="s">
        <v>13</v>
      </c>
      <c r="E12328" t="s">
        <v>27</v>
      </c>
      <c r="F12328" t="s">
        <v>22</v>
      </c>
      <c r="G12328" t="s">
        <v>11</v>
      </c>
      <c r="H12328" s="1">
        <v>43364</v>
      </c>
      <c r="I12328" s="2">
        <v>0.875</v>
      </c>
      <c r="J12328" t="s">
        <v>12</v>
      </c>
      <c r="K12328">
        <v>1984737</v>
      </c>
      <c r="L12328">
        <v>1608000</v>
      </c>
    </row>
    <row r="12329" spans="1:12" hidden="1" x14ac:dyDescent="0.2">
      <c r="A12329">
        <v>1030297</v>
      </c>
      <c r="B12329" t="s">
        <v>25</v>
      </c>
      <c r="C12329" t="s">
        <v>26</v>
      </c>
      <c r="D12329" t="s">
        <v>14</v>
      </c>
      <c r="E12329" t="s">
        <v>27</v>
      </c>
      <c r="F12329" t="s">
        <v>22</v>
      </c>
      <c r="G12329" t="s">
        <v>11</v>
      </c>
      <c r="H12329" s="1">
        <v>43358</v>
      </c>
      <c r="I12329" s="2">
        <v>4.1666666666666664E-2</v>
      </c>
      <c r="J12329" t="s">
        <v>12</v>
      </c>
      <c r="K12329">
        <v>298559</v>
      </c>
      <c r="L12329">
        <v>288792</v>
      </c>
    </row>
    <row r="12330" spans="1:12" hidden="1" x14ac:dyDescent="0.2">
      <c r="A12330">
        <v>1030298</v>
      </c>
      <c r="B12330" t="s">
        <v>25</v>
      </c>
      <c r="C12330" t="s">
        <v>26</v>
      </c>
      <c r="D12330" t="s">
        <v>14</v>
      </c>
      <c r="E12330" t="s">
        <v>27</v>
      </c>
      <c r="F12330" t="s">
        <v>22</v>
      </c>
      <c r="G12330" t="s">
        <v>11</v>
      </c>
      <c r="H12330" s="1">
        <v>43358</v>
      </c>
      <c r="I12330" s="2">
        <v>0.20833333333333334</v>
      </c>
      <c r="J12330" t="s">
        <v>12</v>
      </c>
      <c r="K12330">
        <v>298568</v>
      </c>
      <c r="L12330">
        <v>288806</v>
      </c>
    </row>
    <row r="12331" spans="1:12" hidden="1" x14ac:dyDescent="0.2">
      <c r="A12331">
        <v>1030299</v>
      </c>
      <c r="B12331" t="s">
        <v>25</v>
      </c>
      <c r="C12331" t="s">
        <v>26</v>
      </c>
      <c r="D12331" t="s">
        <v>14</v>
      </c>
      <c r="E12331" t="s">
        <v>27</v>
      </c>
      <c r="F12331" t="s">
        <v>22</v>
      </c>
      <c r="G12331" t="s">
        <v>11</v>
      </c>
      <c r="H12331" s="1">
        <v>43358</v>
      </c>
      <c r="I12331" s="2">
        <v>0.375</v>
      </c>
      <c r="J12331" t="s">
        <v>12</v>
      </c>
      <c r="K12331">
        <v>298613</v>
      </c>
      <c r="L12331">
        <v>288843</v>
      </c>
    </row>
    <row r="12332" spans="1:12" hidden="1" x14ac:dyDescent="0.2">
      <c r="A12332">
        <v>1030300</v>
      </c>
      <c r="B12332" t="s">
        <v>25</v>
      </c>
      <c r="C12332" t="s">
        <v>26</v>
      </c>
      <c r="D12332" t="s">
        <v>14</v>
      </c>
      <c r="E12332" t="s">
        <v>27</v>
      </c>
      <c r="F12332" t="s">
        <v>22</v>
      </c>
      <c r="G12332" t="s">
        <v>11</v>
      </c>
      <c r="H12332" s="1">
        <v>43358</v>
      </c>
      <c r="I12332" s="2">
        <v>0.54166666666666663</v>
      </c>
      <c r="J12332" t="s">
        <v>12</v>
      </c>
      <c r="K12332">
        <v>298689</v>
      </c>
      <c r="L12332">
        <v>288903</v>
      </c>
    </row>
    <row r="12333" spans="1:12" hidden="1" x14ac:dyDescent="0.2">
      <c r="A12333">
        <v>1030301</v>
      </c>
      <c r="B12333" t="s">
        <v>25</v>
      </c>
      <c r="C12333" t="s">
        <v>26</v>
      </c>
      <c r="D12333" t="s">
        <v>14</v>
      </c>
      <c r="E12333" t="s">
        <v>27</v>
      </c>
      <c r="F12333" t="s">
        <v>22</v>
      </c>
      <c r="G12333" t="s">
        <v>11</v>
      </c>
      <c r="H12333" s="1">
        <v>43358</v>
      </c>
      <c r="I12333" s="2">
        <v>0.70833333333333337</v>
      </c>
      <c r="J12333" t="s">
        <v>12</v>
      </c>
      <c r="K12333">
        <v>298771</v>
      </c>
      <c r="L12333">
        <v>288969</v>
      </c>
    </row>
    <row r="12334" spans="1:12" hidden="1" x14ac:dyDescent="0.2">
      <c r="A12334">
        <v>1030302</v>
      </c>
      <c r="B12334" t="s">
        <v>25</v>
      </c>
      <c r="C12334" t="s">
        <v>26</v>
      </c>
      <c r="D12334" t="s">
        <v>14</v>
      </c>
      <c r="E12334" t="s">
        <v>27</v>
      </c>
      <c r="F12334" t="s">
        <v>22</v>
      </c>
      <c r="G12334" t="s">
        <v>11</v>
      </c>
      <c r="H12334" s="1">
        <v>43358</v>
      </c>
      <c r="I12334" s="2">
        <v>0.875</v>
      </c>
      <c r="J12334" t="s">
        <v>12</v>
      </c>
      <c r="K12334">
        <v>298855</v>
      </c>
      <c r="L12334">
        <v>289030</v>
      </c>
    </row>
    <row r="12335" spans="1:12" hidden="1" x14ac:dyDescent="0.2">
      <c r="A12335">
        <v>1030303</v>
      </c>
      <c r="B12335" t="s">
        <v>25</v>
      </c>
      <c r="C12335" t="s">
        <v>26</v>
      </c>
      <c r="D12335" t="s">
        <v>14</v>
      </c>
      <c r="E12335" t="s">
        <v>27</v>
      </c>
      <c r="F12335" t="s">
        <v>22</v>
      </c>
      <c r="G12335" t="s">
        <v>11</v>
      </c>
      <c r="H12335" s="1">
        <v>43359</v>
      </c>
      <c r="I12335" s="2">
        <v>4.1666666666666664E-2</v>
      </c>
      <c r="J12335" t="s">
        <v>12</v>
      </c>
      <c r="K12335">
        <v>298892</v>
      </c>
      <c r="L12335">
        <v>289063</v>
      </c>
    </row>
    <row r="12336" spans="1:12" hidden="1" x14ac:dyDescent="0.2">
      <c r="A12336">
        <v>1030304</v>
      </c>
      <c r="B12336" t="s">
        <v>25</v>
      </c>
      <c r="C12336" t="s">
        <v>26</v>
      </c>
      <c r="D12336" t="s">
        <v>14</v>
      </c>
      <c r="E12336" t="s">
        <v>27</v>
      </c>
      <c r="F12336" t="s">
        <v>22</v>
      </c>
      <c r="G12336" t="s">
        <v>11</v>
      </c>
      <c r="H12336" s="1">
        <v>43359</v>
      </c>
      <c r="I12336" s="2">
        <v>0.20833333333333334</v>
      </c>
      <c r="J12336" t="s">
        <v>12</v>
      </c>
      <c r="K12336">
        <v>298897</v>
      </c>
      <c r="L12336">
        <v>289069</v>
      </c>
    </row>
    <row r="12337" spans="1:12" hidden="1" x14ac:dyDescent="0.2">
      <c r="A12337">
        <v>1030305</v>
      </c>
      <c r="B12337" t="s">
        <v>25</v>
      </c>
      <c r="C12337" t="s">
        <v>26</v>
      </c>
      <c r="D12337" t="s">
        <v>14</v>
      </c>
      <c r="E12337" t="s">
        <v>27</v>
      </c>
      <c r="F12337" t="s">
        <v>22</v>
      </c>
      <c r="G12337" t="s">
        <v>11</v>
      </c>
      <c r="H12337" s="1">
        <v>43359</v>
      </c>
      <c r="I12337" s="2">
        <v>0.375</v>
      </c>
      <c r="J12337" t="s">
        <v>12</v>
      </c>
      <c r="K12337">
        <v>298932</v>
      </c>
      <c r="L12337">
        <v>289093</v>
      </c>
    </row>
    <row r="12338" spans="1:12" hidden="1" x14ac:dyDescent="0.2">
      <c r="A12338">
        <v>1030306</v>
      </c>
      <c r="B12338" t="s">
        <v>25</v>
      </c>
      <c r="C12338" t="s">
        <v>26</v>
      </c>
      <c r="D12338" t="s">
        <v>14</v>
      </c>
      <c r="E12338" t="s">
        <v>27</v>
      </c>
      <c r="F12338" t="s">
        <v>22</v>
      </c>
      <c r="G12338" t="s">
        <v>11</v>
      </c>
      <c r="H12338" s="1">
        <v>43359</v>
      </c>
      <c r="I12338" s="2">
        <v>0.54166666666666663</v>
      </c>
      <c r="J12338" t="s">
        <v>12</v>
      </c>
      <c r="K12338">
        <v>298981</v>
      </c>
      <c r="L12338">
        <v>289138</v>
      </c>
    </row>
    <row r="12339" spans="1:12" hidden="1" x14ac:dyDescent="0.2">
      <c r="A12339">
        <v>1030307</v>
      </c>
      <c r="B12339" t="s">
        <v>25</v>
      </c>
      <c r="C12339" t="s">
        <v>26</v>
      </c>
      <c r="D12339" t="s">
        <v>14</v>
      </c>
      <c r="E12339" t="s">
        <v>27</v>
      </c>
      <c r="F12339" t="s">
        <v>22</v>
      </c>
      <c r="G12339" t="s">
        <v>11</v>
      </c>
      <c r="H12339" s="1">
        <v>43359</v>
      </c>
      <c r="I12339" s="2">
        <v>0.70833333333333337</v>
      </c>
      <c r="J12339" t="s">
        <v>12</v>
      </c>
      <c r="K12339">
        <v>299049</v>
      </c>
      <c r="L12339">
        <v>289201</v>
      </c>
    </row>
    <row r="12340" spans="1:12" hidden="1" x14ac:dyDescent="0.2">
      <c r="A12340">
        <v>1030308</v>
      </c>
      <c r="B12340" t="s">
        <v>25</v>
      </c>
      <c r="C12340" t="s">
        <v>26</v>
      </c>
      <c r="D12340" t="s">
        <v>14</v>
      </c>
      <c r="E12340" t="s">
        <v>27</v>
      </c>
      <c r="F12340" t="s">
        <v>22</v>
      </c>
      <c r="G12340" t="s">
        <v>11</v>
      </c>
      <c r="H12340" s="1">
        <v>43359</v>
      </c>
      <c r="I12340" s="2">
        <v>0.875</v>
      </c>
      <c r="J12340" t="s">
        <v>12</v>
      </c>
      <c r="K12340">
        <v>299106</v>
      </c>
      <c r="L12340">
        <v>289246</v>
      </c>
    </row>
    <row r="12341" spans="1:12" hidden="1" x14ac:dyDescent="0.2">
      <c r="A12341">
        <v>1030309</v>
      </c>
      <c r="B12341" t="s">
        <v>25</v>
      </c>
      <c r="C12341" t="s">
        <v>26</v>
      </c>
      <c r="D12341" t="s">
        <v>14</v>
      </c>
      <c r="E12341" t="s">
        <v>27</v>
      </c>
      <c r="F12341" t="s">
        <v>22</v>
      </c>
      <c r="G12341" t="s">
        <v>11</v>
      </c>
      <c r="H12341" s="1">
        <v>43360</v>
      </c>
      <c r="I12341" s="2">
        <v>4.1666666666666664E-2</v>
      </c>
      <c r="J12341" t="s">
        <v>12</v>
      </c>
      <c r="K12341">
        <v>299134</v>
      </c>
      <c r="L12341">
        <v>289268</v>
      </c>
    </row>
    <row r="12342" spans="1:12" hidden="1" x14ac:dyDescent="0.2">
      <c r="A12342">
        <v>1030310</v>
      </c>
      <c r="B12342" t="s">
        <v>25</v>
      </c>
      <c r="C12342" t="s">
        <v>26</v>
      </c>
      <c r="D12342" t="s">
        <v>14</v>
      </c>
      <c r="E12342" t="s">
        <v>27</v>
      </c>
      <c r="F12342" t="s">
        <v>22</v>
      </c>
      <c r="G12342" t="s">
        <v>11</v>
      </c>
      <c r="H12342" s="1">
        <v>43360</v>
      </c>
      <c r="I12342" s="2">
        <v>0.20833333333333334</v>
      </c>
      <c r="J12342" t="s">
        <v>12</v>
      </c>
      <c r="K12342">
        <v>299147</v>
      </c>
      <c r="L12342">
        <v>289277</v>
      </c>
    </row>
    <row r="12343" spans="1:12" hidden="1" x14ac:dyDescent="0.2">
      <c r="A12343">
        <v>1030311</v>
      </c>
      <c r="B12343" t="s">
        <v>25</v>
      </c>
      <c r="C12343" t="s">
        <v>26</v>
      </c>
      <c r="D12343" t="s">
        <v>14</v>
      </c>
      <c r="E12343" t="s">
        <v>27</v>
      </c>
      <c r="F12343" t="s">
        <v>22</v>
      </c>
      <c r="G12343" t="s">
        <v>11</v>
      </c>
      <c r="H12343" s="1">
        <v>43360</v>
      </c>
      <c r="I12343" s="2">
        <v>0.375</v>
      </c>
      <c r="J12343" t="s">
        <v>12</v>
      </c>
      <c r="K12343">
        <v>299342</v>
      </c>
      <c r="L12343">
        <v>289419</v>
      </c>
    </row>
    <row r="12344" spans="1:12" hidden="1" x14ac:dyDescent="0.2">
      <c r="A12344">
        <v>1030312</v>
      </c>
      <c r="B12344" t="s">
        <v>25</v>
      </c>
      <c r="C12344" t="s">
        <v>26</v>
      </c>
      <c r="D12344" t="s">
        <v>14</v>
      </c>
      <c r="E12344" t="s">
        <v>27</v>
      </c>
      <c r="F12344" t="s">
        <v>22</v>
      </c>
      <c r="G12344" t="s">
        <v>11</v>
      </c>
      <c r="H12344" s="1">
        <v>43360</v>
      </c>
      <c r="I12344" s="2">
        <v>0.54166666666666663</v>
      </c>
      <c r="J12344" t="s">
        <v>12</v>
      </c>
      <c r="K12344">
        <v>299476</v>
      </c>
      <c r="L12344">
        <v>289508</v>
      </c>
    </row>
    <row r="12345" spans="1:12" hidden="1" x14ac:dyDescent="0.2">
      <c r="A12345">
        <v>1030313</v>
      </c>
      <c r="B12345" t="s">
        <v>25</v>
      </c>
      <c r="C12345" t="s">
        <v>26</v>
      </c>
      <c r="D12345" t="s">
        <v>14</v>
      </c>
      <c r="E12345" t="s">
        <v>27</v>
      </c>
      <c r="F12345" t="s">
        <v>22</v>
      </c>
      <c r="G12345" t="s">
        <v>11</v>
      </c>
      <c r="H12345" s="1">
        <v>43360</v>
      </c>
      <c r="I12345" s="2">
        <v>0.70833333333333337</v>
      </c>
      <c r="J12345" t="s">
        <v>12</v>
      </c>
      <c r="K12345">
        <v>299639</v>
      </c>
      <c r="L12345">
        <v>289673</v>
      </c>
    </row>
    <row r="12346" spans="1:12" hidden="1" x14ac:dyDescent="0.2">
      <c r="A12346">
        <v>1030314</v>
      </c>
      <c r="B12346" t="s">
        <v>25</v>
      </c>
      <c r="C12346" t="s">
        <v>26</v>
      </c>
      <c r="D12346" t="s">
        <v>14</v>
      </c>
      <c r="E12346" t="s">
        <v>27</v>
      </c>
      <c r="F12346" t="s">
        <v>22</v>
      </c>
      <c r="G12346" t="s">
        <v>11</v>
      </c>
      <c r="H12346" s="1">
        <v>43360</v>
      </c>
      <c r="I12346" s="2">
        <v>0.875</v>
      </c>
      <c r="J12346" t="s">
        <v>12</v>
      </c>
      <c r="K12346">
        <v>299802</v>
      </c>
      <c r="L12346">
        <v>289834</v>
      </c>
    </row>
    <row r="12347" spans="1:12" hidden="1" x14ac:dyDescent="0.2">
      <c r="A12347">
        <v>1030315</v>
      </c>
      <c r="B12347" t="s">
        <v>25</v>
      </c>
      <c r="C12347" t="s">
        <v>26</v>
      </c>
      <c r="D12347" t="s">
        <v>14</v>
      </c>
      <c r="E12347" t="s">
        <v>27</v>
      </c>
      <c r="F12347" t="s">
        <v>22</v>
      </c>
      <c r="G12347" t="s">
        <v>11</v>
      </c>
      <c r="H12347" s="1">
        <v>43361</v>
      </c>
      <c r="I12347" s="2">
        <v>4.1666666666666664E-2</v>
      </c>
      <c r="J12347" t="s">
        <v>12</v>
      </c>
      <c r="K12347">
        <v>299834</v>
      </c>
      <c r="L12347">
        <v>289872</v>
      </c>
    </row>
    <row r="12348" spans="1:12" hidden="1" x14ac:dyDescent="0.2">
      <c r="A12348">
        <v>1030316</v>
      </c>
      <c r="B12348" t="s">
        <v>25</v>
      </c>
      <c r="C12348" t="s">
        <v>26</v>
      </c>
      <c r="D12348" t="s">
        <v>14</v>
      </c>
      <c r="E12348" t="s">
        <v>27</v>
      </c>
      <c r="F12348" t="s">
        <v>22</v>
      </c>
      <c r="G12348" t="s">
        <v>11</v>
      </c>
      <c r="H12348" s="1">
        <v>43361</v>
      </c>
      <c r="I12348" s="2">
        <v>0.20833333333333334</v>
      </c>
      <c r="J12348" t="s">
        <v>12</v>
      </c>
      <c r="K12348">
        <v>299860</v>
      </c>
      <c r="L12348">
        <v>289879</v>
      </c>
    </row>
    <row r="12349" spans="1:12" hidden="1" x14ac:dyDescent="0.2">
      <c r="A12349">
        <v>1030317</v>
      </c>
      <c r="B12349" t="s">
        <v>25</v>
      </c>
      <c r="C12349" t="s">
        <v>26</v>
      </c>
      <c r="D12349" t="s">
        <v>14</v>
      </c>
      <c r="E12349" t="s">
        <v>27</v>
      </c>
      <c r="F12349" t="s">
        <v>22</v>
      </c>
      <c r="G12349" t="s">
        <v>11</v>
      </c>
      <c r="H12349" s="1">
        <v>43361</v>
      </c>
      <c r="I12349" s="2">
        <v>0.375</v>
      </c>
      <c r="J12349" t="s">
        <v>12</v>
      </c>
      <c r="K12349">
        <v>300059</v>
      </c>
      <c r="L12349">
        <v>290050</v>
      </c>
    </row>
    <row r="12350" spans="1:12" hidden="1" x14ac:dyDescent="0.2">
      <c r="A12350">
        <v>1030318</v>
      </c>
      <c r="B12350" t="s">
        <v>25</v>
      </c>
      <c r="C12350" t="s">
        <v>26</v>
      </c>
      <c r="D12350" t="s">
        <v>14</v>
      </c>
      <c r="E12350" t="s">
        <v>27</v>
      </c>
      <c r="F12350" t="s">
        <v>22</v>
      </c>
      <c r="G12350" t="s">
        <v>11</v>
      </c>
      <c r="H12350" s="1">
        <v>43361</v>
      </c>
      <c r="I12350" s="2">
        <v>0.54166666666666663</v>
      </c>
      <c r="J12350" t="s">
        <v>12</v>
      </c>
      <c r="K12350">
        <v>300157</v>
      </c>
      <c r="L12350">
        <v>290127</v>
      </c>
    </row>
    <row r="12351" spans="1:12" hidden="1" x14ac:dyDescent="0.2">
      <c r="A12351">
        <v>1030319</v>
      </c>
      <c r="B12351" t="s">
        <v>25</v>
      </c>
      <c r="C12351" t="s">
        <v>26</v>
      </c>
      <c r="D12351" t="s">
        <v>14</v>
      </c>
      <c r="E12351" t="s">
        <v>27</v>
      </c>
      <c r="F12351" t="s">
        <v>22</v>
      </c>
      <c r="G12351" t="s">
        <v>11</v>
      </c>
      <c r="H12351" s="1">
        <v>43361</v>
      </c>
      <c r="I12351" s="2">
        <v>0.70833333333333337</v>
      </c>
      <c r="J12351" t="s">
        <v>12</v>
      </c>
      <c r="K12351">
        <v>300317</v>
      </c>
      <c r="L12351">
        <v>290283</v>
      </c>
    </row>
    <row r="12352" spans="1:12" hidden="1" x14ac:dyDescent="0.2">
      <c r="A12352">
        <v>1030320</v>
      </c>
      <c r="B12352" t="s">
        <v>25</v>
      </c>
      <c r="C12352" t="s">
        <v>26</v>
      </c>
      <c r="D12352" t="s">
        <v>14</v>
      </c>
      <c r="E12352" t="s">
        <v>27</v>
      </c>
      <c r="F12352" t="s">
        <v>22</v>
      </c>
      <c r="G12352" t="s">
        <v>11</v>
      </c>
      <c r="H12352" s="1">
        <v>43361</v>
      </c>
      <c r="I12352" s="2">
        <v>0.875</v>
      </c>
      <c r="J12352" t="s">
        <v>12</v>
      </c>
      <c r="K12352">
        <v>300458</v>
      </c>
      <c r="L12352">
        <v>290429</v>
      </c>
    </row>
    <row r="12353" spans="1:12" hidden="1" x14ac:dyDescent="0.2">
      <c r="A12353">
        <v>1030321</v>
      </c>
      <c r="B12353" t="s">
        <v>25</v>
      </c>
      <c r="C12353" t="s">
        <v>26</v>
      </c>
      <c r="D12353" t="s">
        <v>14</v>
      </c>
      <c r="E12353" t="s">
        <v>27</v>
      </c>
      <c r="F12353" t="s">
        <v>22</v>
      </c>
      <c r="G12353" t="s">
        <v>11</v>
      </c>
      <c r="H12353" s="1">
        <v>43362</v>
      </c>
      <c r="I12353" s="2">
        <v>4.1666666666666664E-2</v>
      </c>
      <c r="J12353" t="s">
        <v>12</v>
      </c>
      <c r="K12353">
        <v>300491</v>
      </c>
      <c r="L12353">
        <v>290460</v>
      </c>
    </row>
    <row r="12354" spans="1:12" hidden="1" x14ac:dyDescent="0.2">
      <c r="A12354">
        <v>1030322</v>
      </c>
      <c r="B12354" t="s">
        <v>25</v>
      </c>
      <c r="C12354" t="s">
        <v>26</v>
      </c>
      <c r="D12354" t="s">
        <v>14</v>
      </c>
      <c r="E12354" t="s">
        <v>27</v>
      </c>
      <c r="F12354" t="s">
        <v>22</v>
      </c>
      <c r="G12354" t="s">
        <v>11</v>
      </c>
      <c r="H12354" s="1">
        <v>43362</v>
      </c>
      <c r="I12354" s="2">
        <v>0.20833333333333334</v>
      </c>
      <c r="J12354" t="s">
        <v>12</v>
      </c>
      <c r="K12354">
        <v>300510</v>
      </c>
      <c r="L12354">
        <v>290472</v>
      </c>
    </row>
    <row r="12355" spans="1:12" hidden="1" x14ac:dyDescent="0.2">
      <c r="A12355">
        <v>1030323</v>
      </c>
      <c r="B12355" t="s">
        <v>25</v>
      </c>
      <c r="C12355" t="s">
        <v>26</v>
      </c>
      <c r="D12355" t="s">
        <v>14</v>
      </c>
      <c r="E12355" t="s">
        <v>27</v>
      </c>
      <c r="F12355" t="s">
        <v>22</v>
      </c>
      <c r="G12355" t="s">
        <v>11</v>
      </c>
      <c r="H12355" s="1">
        <v>43362</v>
      </c>
      <c r="I12355" s="2">
        <v>0.375</v>
      </c>
      <c r="J12355" t="s">
        <v>12</v>
      </c>
      <c r="K12355">
        <v>300656</v>
      </c>
      <c r="L12355">
        <v>290593</v>
      </c>
    </row>
    <row r="12356" spans="1:12" hidden="1" x14ac:dyDescent="0.2">
      <c r="A12356">
        <v>1030324</v>
      </c>
      <c r="B12356" t="s">
        <v>25</v>
      </c>
      <c r="C12356" t="s">
        <v>26</v>
      </c>
      <c r="D12356" t="s">
        <v>14</v>
      </c>
      <c r="E12356" t="s">
        <v>27</v>
      </c>
      <c r="F12356" t="s">
        <v>22</v>
      </c>
      <c r="G12356" t="s">
        <v>11</v>
      </c>
      <c r="H12356" s="1">
        <v>43362</v>
      </c>
      <c r="I12356" s="2">
        <v>0.54166666666666663</v>
      </c>
      <c r="J12356" t="s">
        <v>12</v>
      </c>
      <c r="K12356">
        <v>300756</v>
      </c>
      <c r="L12356">
        <v>290685</v>
      </c>
    </row>
    <row r="12357" spans="1:12" hidden="1" x14ac:dyDescent="0.2">
      <c r="A12357">
        <v>1030325</v>
      </c>
      <c r="B12357" t="s">
        <v>25</v>
      </c>
      <c r="C12357" t="s">
        <v>26</v>
      </c>
      <c r="D12357" t="s">
        <v>14</v>
      </c>
      <c r="E12357" t="s">
        <v>27</v>
      </c>
      <c r="F12357" t="s">
        <v>22</v>
      </c>
      <c r="G12357" t="s">
        <v>11</v>
      </c>
      <c r="H12357" s="1">
        <v>43362</v>
      </c>
      <c r="I12357" s="2">
        <v>0.70833333333333337</v>
      </c>
      <c r="J12357" t="s">
        <v>12</v>
      </c>
      <c r="K12357">
        <v>300894</v>
      </c>
      <c r="L12357">
        <v>290851</v>
      </c>
    </row>
    <row r="12358" spans="1:12" hidden="1" x14ac:dyDescent="0.2">
      <c r="A12358">
        <v>1030326</v>
      </c>
      <c r="B12358" t="s">
        <v>25</v>
      </c>
      <c r="C12358" t="s">
        <v>26</v>
      </c>
      <c r="D12358" t="s">
        <v>14</v>
      </c>
      <c r="E12358" t="s">
        <v>27</v>
      </c>
      <c r="F12358" t="s">
        <v>22</v>
      </c>
      <c r="G12358" t="s">
        <v>11</v>
      </c>
      <c r="H12358" s="1">
        <v>43362</v>
      </c>
      <c r="I12358" s="2">
        <v>0.875</v>
      </c>
      <c r="J12358" t="s">
        <v>17</v>
      </c>
      <c r="K12358">
        <v>301016</v>
      </c>
      <c r="L12358">
        <v>290977</v>
      </c>
    </row>
    <row r="12359" spans="1:12" hidden="1" x14ac:dyDescent="0.2">
      <c r="A12359">
        <v>1030327</v>
      </c>
      <c r="B12359" t="s">
        <v>25</v>
      </c>
      <c r="C12359" t="s">
        <v>26</v>
      </c>
      <c r="D12359" t="s">
        <v>14</v>
      </c>
      <c r="E12359" t="s">
        <v>27</v>
      </c>
      <c r="F12359" t="s">
        <v>22</v>
      </c>
      <c r="G12359" t="s">
        <v>11</v>
      </c>
      <c r="H12359" s="1">
        <v>43363</v>
      </c>
      <c r="I12359" s="2">
        <v>0.20833333333333334</v>
      </c>
      <c r="J12359" t="s">
        <v>12</v>
      </c>
      <c r="K12359">
        <v>301076</v>
      </c>
      <c r="L12359">
        <v>291043</v>
      </c>
    </row>
    <row r="12360" spans="1:12" hidden="1" x14ac:dyDescent="0.2">
      <c r="A12360">
        <v>1030328</v>
      </c>
      <c r="B12360" t="s">
        <v>25</v>
      </c>
      <c r="C12360" t="s">
        <v>26</v>
      </c>
      <c r="D12360" t="s">
        <v>14</v>
      </c>
      <c r="E12360" t="s">
        <v>27</v>
      </c>
      <c r="F12360" t="s">
        <v>22</v>
      </c>
      <c r="G12360" t="s">
        <v>11</v>
      </c>
      <c r="H12360" s="1">
        <v>43363</v>
      </c>
      <c r="I12360" s="2">
        <v>0.375</v>
      </c>
      <c r="J12360" t="s">
        <v>12</v>
      </c>
      <c r="K12360">
        <v>301255</v>
      </c>
      <c r="L12360">
        <v>291247</v>
      </c>
    </row>
    <row r="12361" spans="1:12" hidden="1" x14ac:dyDescent="0.2">
      <c r="A12361">
        <v>1030329</v>
      </c>
      <c r="B12361" t="s">
        <v>25</v>
      </c>
      <c r="C12361" t="s">
        <v>26</v>
      </c>
      <c r="D12361" t="s">
        <v>14</v>
      </c>
      <c r="E12361" t="s">
        <v>27</v>
      </c>
      <c r="F12361" t="s">
        <v>22</v>
      </c>
      <c r="G12361" t="s">
        <v>11</v>
      </c>
      <c r="H12361" s="1">
        <v>43363</v>
      </c>
      <c r="I12361" s="2">
        <v>0.54166666666666663</v>
      </c>
      <c r="J12361" t="s">
        <v>12</v>
      </c>
      <c r="K12361">
        <v>301364</v>
      </c>
      <c r="L12361">
        <v>291333</v>
      </c>
    </row>
    <row r="12362" spans="1:12" hidden="1" x14ac:dyDescent="0.2">
      <c r="A12362">
        <v>1030330</v>
      </c>
      <c r="B12362" t="s">
        <v>25</v>
      </c>
      <c r="C12362" t="s">
        <v>26</v>
      </c>
      <c r="D12362" t="s">
        <v>14</v>
      </c>
      <c r="E12362" t="s">
        <v>27</v>
      </c>
      <c r="F12362" t="s">
        <v>22</v>
      </c>
      <c r="G12362" t="s">
        <v>11</v>
      </c>
      <c r="H12362" s="1">
        <v>43363</v>
      </c>
      <c r="I12362" s="2">
        <v>0.70833333333333337</v>
      </c>
      <c r="J12362" t="s">
        <v>12</v>
      </c>
      <c r="K12362">
        <v>301498</v>
      </c>
      <c r="L12362">
        <v>291498</v>
      </c>
    </row>
    <row r="12363" spans="1:12" hidden="1" x14ac:dyDescent="0.2">
      <c r="A12363">
        <v>1030331</v>
      </c>
      <c r="B12363" t="s">
        <v>25</v>
      </c>
      <c r="C12363" t="s">
        <v>26</v>
      </c>
      <c r="D12363" t="s">
        <v>14</v>
      </c>
      <c r="E12363" t="s">
        <v>27</v>
      </c>
      <c r="F12363" t="s">
        <v>22</v>
      </c>
      <c r="G12363" t="s">
        <v>11</v>
      </c>
      <c r="H12363" s="1">
        <v>43363</v>
      </c>
      <c r="I12363" s="2">
        <v>0.875</v>
      </c>
      <c r="J12363" t="s">
        <v>12</v>
      </c>
      <c r="K12363">
        <v>301648</v>
      </c>
      <c r="L12363">
        <v>291660</v>
      </c>
    </row>
    <row r="12364" spans="1:12" hidden="1" x14ac:dyDescent="0.2">
      <c r="A12364">
        <v>1030332</v>
      </c>
      <c r="B12364" t="s">
        <v>25</v>
      </c>
      <c r="C12364" t="s">
        <v>26</v>
      </c>
      <c r="D12364" t="s">
        <v>14</v>
      </c>
      <c r="E12364" t="s">
        <v>27</v>
      </c>
      <c r="F12364" t="s">
        <v>22</v>
      </c>
      <c r="G12364" t="s">
        <v>11</v>
      </c>
      <c r="H12364" s="1">
        <v>43364</v>
      </c>
      <c r="I12364" s="2">
        <v>4.1666666666666664E-2</v>
      </c>
      <c r="J12364" t="s">
        <v>12</v>
      </c>
      <c r="K12364">
        <v>301682</v>
      </c>
      <c r="L12364">
        <v>291694</v>
      </c>
    </row>
    <row r="12365" spans="1:12" hidden="1" x14ac:dyDescent="0.2">
      <c r="A12365">
        <v>1030333</v>
      </c>
      <c r="B12365" t="s">
        <v>25</v>
      </c>
      <c r="C12365" t="s">
        <v>26</v>
      </c>
      <c r="D12365" t="s">
        <v>14</v>
      </c>
      <c r="E12365" t="s">
        <v>27</v>
      </c>
      <c r="F12365" t="s">
        <v>22</v>
      </c>
      <c r="G12365" t="s">
        <v>11</v>
      </c>
      <c r="H12365" s="1">
        <v>43364</v>
      </c>
      <c r="I12365" s="2">
        <v>0.20833333333333334</v>
      </c>
      <c r="J12365" t="s">
        <v>12</v>
      </c>
      <c r="K12365">
        <v>301690</v>
      </c>
      <c r="L12365">
        <v>291703</v>
      </c>
    </row>
    <row r="12366" spans="1:12" hidden="1" x14ac:dyDescent="0.2">
      <c r="A12366">
        <v>1030334</v>
      </c>
      <c r="B12366" t="s">
        <v>25</v>
      </c>
      <c r="C12366" t="s">
        <v>26</v>
      </c>
      <c r="D12366" t="s">
        <v>14</v>
      </c>
      <c r="E12366" t="s">
        <v>27</v>
      </c>
      <c r="F12366" t="s">
        <v>22</v>
      </c>
      <c r="G12366" t="s">
        <v>11</v>
      </c>
      <c r="H12366" s="1">
        <v>43364</v>
      </c>
      <c r="I12366" s="2">
        <v>0.375</v>
      </c>
      <c r="J12366" t="s">
        <v>12</v>
      </c>
      <c r="K12366">
        <v>301860</v>
      </c>
      <c r="L12366">
        <v>291905</v>
      </c>
    </row>
    <row r="12367" spans="1:12" hidden="1" x14ac:dyDescent="0.2">
      <c r="A12367">
        <v>1030335</v>
      </c>
      <c r="B12367" t="s">
        <v>25</v>
      </c>
      <c r="C12367" t="s">
        <v>26</v>
      </c>
      <c r="D12367" t="s">
        <v>14</v>
      </c>
      <c r="E12367" t="s">
        <v>27</v>
      </c>
      <c r="F12367" t="s">
        <v>22</v>
      </c>
      <c r="G12367" t="s">
        <v>11</v>
      </c>
      <c r="H12367" s="1">
        <v>43364</v>
      </c>
      <c r="I12367" s="2">
        <v>0.54166666666666663</v>
      </c>
      <c r="J12367" t="s">
        <v>12</v>
      </c>
      <c r="K12367">
        <v>301965</v>
      </c>
      <c r="L12367">
        <v>291982</v>
      </c>
    </row>
    <row r="12368" spans="1:12" hidden="1" x14ac:dyDescent="0.2">
      <c r="A12368">
        <v>1030336</v>
      </c>
      <c r="B12368" t="s">
        <v>25</v>
      </c>
      <c r="C12368" t="s">
        <v>26</v>
      </c>
      <c r="D12368" t="s">
        <v>14</v>
      </c>
      <c r="E12368" t="s">
        <v>27</v>
      </c>
      <c r="F12368" t="s">
        <v>22</v>
      </c>
      <c r="G12368" t="s">
        <v>11</v>
      </c>
      <c r="H12368" s="1">
        <v>43364</v>
      </c>
      <c r="I12368" s="2">
        <v>0.70833333333333337</v>
      </c>
      <c r="J12368" t="s">
        <v>12</v>
      </c>
      <c r="K12368">
        <v>302102</v>
      </c>
      <c r="L12368">
        <v>292134</v>
      </c>
    </row>
    <row r="12369" spans="1:12" hidden="1" x14ac:dyDescent="0.2">
      <c r="A12369">
        <v>1030337</v>
      </c>
      <c r="B12369" t="s">
        <v>25</v>
      </c>
      <c r="C12369" t="s">
        <v>26</v>
      </c>
      <c r="D12369" t="s">
        <v>14</v>
      </c>
      <c r="E12369" t="s">
        <v>27</v>
      </c>
      <c r="F12369" t="s">
        <v>22</v>
      </c>
      <c r="G12369" t="s">
        <v>11</v>
      </c>
      <c r="H12369" s="1">
        <v>43364</v>
      </c>
      <c r="I12369" s="2">
        <v>0.875</v>
      </c>
      <c r="J12369" t="s">
        <v>12</v>
      </c>
      <c r="K12369">
        <v>302270</v>
      </c>
      <c r="L12369">
        <v>292286</v>
      </c>
    </row>
    <row r="12370" spans="1:12" hidden="1" x14ac:dyDescent="0.2">
      <c r="A12370">
        <v>1030338</v>
      </c>
      <c r="B12370" t="s">
        <v>25</v>
      </c>
      <c r="C12370" t="s">
        <v>26</v>
      </c>
      <c r="D12370" t="s">
        <v>15</v>
      </c>
      <c r="E12370" t="s">
        <v>27</v>
      </c>
      <c r="F12370" t="s">
        <v>22</v>
      </c>
      <c r="G12370" t="s">
        <v>11</v>
      </c>
      <c r="H12370" s="1">
        <v>43358</v>
      </c>
      <c r="I12370" s="2">
        <v>4.1666666666666664E-2</v>
      </c>
      <c r="J12370" t="s">
        <v>12</v>
      </c>
      <c r="K12370">
        <v>5167790</v>
      </c>
      <c r="L12370">
        <v>6177231</v>
      </c>
    </row>
    <row r="12371" spans="1:12" hidden="1" x14ac:dyDescent="0.2">
      <c r="A12371">
        <v>1030339</v>
      </c>
      <c r="B12371" t="s">
        <v>25</v>
      </c>
      <c r="C12371" t="s">
        <v>26</v>
      </c>
      <c r="D12371" t="s">
        <v>15</v>
      </c>
      <c r="E12371" t="s">
        <v>27</v>
      </c>
      <c r="F12371" t="s">
        <v>22</v>
      </c>
      <c r="G12371" t="s">
        <v>11</v>
      </c>
      <c r="H12371" s="1">
        <v>43358</v>
      </c>
      <c r="I12371" s="2">
        <v>0.20833333333333334</v>
      </c>
      <c r="J12371" t="s">
        <v>12</v>
      </c>
      <c r="K12371">
        <v>5167815</v>
      </c>
      <c r="L12371">
        <v>6177280</v>
      </c>
    </row>
    <row r="12372" spans="1:12" hidden="1" x14ac:dyDescent="0.2">
      <c r="A12372">
        <v>1030340</v>
      </c>
      <c r="B12372" t="s">
        <v>25</v>
      </c>
      <c r="C12372" t="s">
        <v>26</v>
      </c>
      <c r="D12372" t="s">
        <v>15</v>
      </c>
      <c r="E12372" t="s">
        <v>27</v>
      </c>
      <c r="F12372" t="s">
        <v>22</v>
      </c>
      <c r="G12372" t="s">
        <v>11</v>
      </c>
      <c r="H12372" s="1">
        <v>43358</v>
      </c>
      <c r="I12372" s="2">
        <v>0.375</v>
      </c>
      <c r="J12372" t="s">
        <v>12</v>
      </c>
      <c r="K12372">
        <v>5167921</v>
      </c>
      <c r="L12372">
        <v>6177445</v>
      </c>
    </row>
    <row r="12373" spans="1:12" hidden="1" x14ac:dyDescent="0.2">
      <c r="A12373">
        <v>1030341</v>
      </c>
      <c r="B12373" t="s">
        <v>25</v>
      </c>
      <c r="C12373" t="s">
        <v>26</v>
      </c>
      <c r="D12373" t="s">
        <v>15</v>
      </c>
      <c r="E12373" t="s">
        <v>27</v>
      </c>
      <c r="F12373" t="s">
        <v>22</v>
      </c>
      <c r="G12373" t="s">
        <v>11</v>
      </c>
      <c r="H12373" s="1">
        <v>43358</v>
      </c>
      <c r="I12373" s="2">
        <v>0.54166666666666663</v>
      </c>
      <c r="J12373" t="s">
        <v>12</v>
      </c>
      <c r="K12373">
        <v>5168073</v>
      </c>
      <c r="L12373">
        <v>6177637</v>
      </c>
    </row>
    <row r="12374" spans="1:12" hidden="1" x14ac:dyDescent="0.2">
      <c r="A12374">
        <v>1030342</v>
      </c>
      <c r="B12374" t="s">
        <v>25</v>
      </c>
      <c r="C12374" t="s">
        <v>26</v>
      </c>
      <c r="D12374" t="s">
        <v>15</v>
      </c>
      <c r="E12374" t="s">
        <v>27</v>
      </c>
      <c r="F12374" t="s">
        <v>22</v>
      </c>
      <c r="G12374" t="s">
        <v>11</v>
      </c>
      <c r="H12374" s="1">
        <v>43358</v>
      </c>
      <c r="I12374" s="2">
        <v>0.70833333333333337</v>
      </c>
      <c r="J12374" t="s">
        <v>12</v>
      </c>
      <c r="K12374">
        <v>5168213</v>
      </c>
      <c r="L12374">
        <v>6177844</v>
      </c>
    </row>
    <row r="12375" spans="1:12" hidden="1" x14ac:dyDescent="0.2">
      <c r="A12375">
        <v>1030343</v>
      </c>
      <c r="B12375" t="s">
        <v>25</v>
      </c>
      <c r="C12375" t="s">
        <v>26</v>
      </c>
      <c r="D12375" t="s">
        <v>15</v>
      </c>
      <c r="E12375" t="s">
        <v>27</v>
      </c>
      <c r="F12375" t="s">
        <v>22</v>
      </c>
      <c r="G12375" t="s">
        <v>11</v>
      </c>
      <c r="H12375" s="1">
        <v>43358</v>
      </c>
      <c r="I12375" s="2">
        <v>0.875</v>
      </c>
      <c r="J12375" t="s">
        <v>12</v>
      </c>
      <c r="K12375">
        <v>5168359</v>
      </c>
      <c r="L12375">
        <v>6178033</v>
      </c>
    </row>
    <row r="12376" spans="1:12" hidden="1" x14ac:dyDescent="0.2">
      <c r="A12376">
        <v>1030344</v>
      </c>
      <c r="B12376" t="s">
        <v>25</v>
      </c>
      <c r="C12376" t="s">
        <v>26</v>
      </c>
      <c r="D12376" t="s">
        <v>15</v>
      </c>
      <c r="E12376" t="s">
        <v>27</v>
      </c>
      <c r="F12376" t="s">
        <v>22</v>
      </c>
      <c r="G12376" t="s">
        <v>11</v>
      </c>
      <c r="H12376" s="1">
        <v>43359</v>
      </c>
      <c r="I12376" s="2">
        <v>4.1666666666666664E-2</v>
      </c>
      <c r="J12376" t="s">
        <v>12</v>
      </c>
      <c r="K12376">
        <v>5168436</v>
      </c>
      <c r="L12376">
        <v>6178163</v>
      </c>
    </row>
    <row r="12377" spans="1:12" hidden="1" x14ac:dyDescent="0.2">
      <c r="A12377">
        <v>1030345</v>
      </c>
      <c r="B12377" t="s">
        <v>25</v>
      </c>
      <c r="C12377" t="s">
        <v>26</v>
      </c>
      <c r="D12377" t="s">
        <v>15</v>
      </c>
      <c r="E12377" t="s">
        <v>27</v>
      </c>
      <c r="F12377" t="s">
        <v>22</v>
      </c>
      <c r="G12377" t="s">
        <v>11</v>
      </c>
      <c r="H12377" s="1">
        <v>43359</v>
      </c>
      <c r="I12377" s="2">
        <v>0.20833333333333334</v>
      </c>
      <c r="J12377" t="s">
        <v>12</v>
      </c>
      <c r="K12377">
        <v>5168452</v>
      </c>
      <c r="L12377">
        <v>6178198</v>
      </c>
    </row>
    <row r="12378" spans="1:12" hidden="1" x14ac:dyDescent="0.2">
      <c r="A12378">
        <v>1030346</v>
      </c>
      <c r="B12378" t="s">
        <v>25</v>
      </c>
      <c r="C12378" t="s">
        <v>26</v>
      </c>
      <c r="D12378" t="s">
        <v>15</v>
      </c>
      <c r="E12378" t="s">
        <v>27</v>
      </c>
      <c r="F12378" t="s">
        <v>22</v>
      </c>
      <c r="G12378" t="s">
        <v>11</v>
      </c>
      <c r="H12378" s="1">
        <v>43359</v>
      </c>
      <c r="I12378" s="2">
        <v>0.375</v>
      </c>
      <c r="J12378" t="s">
        <v>12</v>
      </c>
      <c r="K12378">
        <v>5168540</v>
      </c>
      <c r="L12378">
        <v>6178308</v>
      </c>
    </row>
    <row r="12379" spans="1:12" hidden="1" x14ac:dyDescent="0.2">
      <c r="A12379">
        <v>1030347</v>
      </c>
      <c r="B12379" t="s">
        <v>25</v>
      </c>
      <c r="C12379" t="s">
        <v>26</v>
      </c>
      <c r="D12379" t="s">
        <v>15</v>
      </c>
      <c r="E12379" t="s">
        <v>27</v>
      </c>
      <c r="F12379" t="s">
        <v>22</v>
      </c>
      <c r="G12379" t="s">
        <v>11</v>
      </c>
      <c r="H12379" s="1">
        <v>43359</v>
      </c>
      <c r="I12379" s="2">
        <v>0.54166666666666663</v>
      </c>
      <c r="J12379" t="s">
        <v>12</v>
      </c>
      <c r="K12379">
        <v>5168654</v>
      </c>
      <c r="L12379">
        <v>6178454</v>
      </c>
    </row>
    <row r="12380" spans="1:12" hidden="1" x14ac:dyDescent="0.2">
      <c r="A12380">
        <v>1030348</v>
      </c>
      <c r="B12380" t="s">
        <v>25</v>
      </c>
      <c r="C12380" t="s">
        <v>26</v>
      </c>
      <c r="D12380" t="s">
        <v>15</v>
      </c>
      <c r="E12380" t="s">
        <v>27</v>
      </c>
      <c r="F12380" t="s">
        <v>22</v>
      </c>
      <c r="G12380" t="s">
        <v>11</v>
      </c>
      <c r="H12380" s="1">
        <v>43359</v>
      </c>
      <c r="I12380" s="2">
        <v>0.70833333333333337</v>
      </c>
      <c r="J12380" t="s">
        <v>12</v>
      </c>
      <c r="K12380">
        <v>5168779</v>
      </c>
      <c r="L12380">
        <v>6178641</v>
      </c>
    </row>
    <row r="12381" spans="1:12" hidden="1" x14ac:dyDescent="0.2">
      <c r="A12381">
        <v>1030349</v>
      </c>
      <c r="B12381" t="s">
        <v>25</v>
      </c>
      <c r="C12381" t="s">
        <v>26</v>
      </c>
      <c r="D12381" t="s">
        <v>15</v>
      </c>
      <c r="E12381" t="s">
        <v>27</v>
      </c>
      <c r="F12381" t="s">
        <v>22</v>
      </c>
      <c r="G12381" t="s">
        <v>11</v>
      </c>
      <c r="H12381" s="1">
        <v>43359</v>
      </c>
      <c r="I12381" s="2">
        <v>0.875</v>
      </c>
      <c r="J12381" t="s">
        <v>12</v>
      </c>
      <c r="K12381">
        <v>5168886</v>
      </c>
      <c r="L12381">
        <v>6178783</v>
      </c>
    </row>
    <row r="12382" spans="1:12" hidden="1" x14ac:dyDescent="0.2">
      <c r="A12382">
        <v>1030350</v>
      </c>
      <c r="B12382" t="s">
        <v>25</v>
      </c>
      <c r="C12382" t="s">
        <v>26</v>
      </c>
      <c r="D12382" t="s">
        <v>15</v>
      </c>
      <c r="E12382" t="s">
        <v>27</v>
      </c>
      <c r="F12382" t="s">
        <v>22</v>
      </c>
      <c r="G12382" t="s">
        <v>11</v>
      </c>
      <c r="H12382" s="1">
        <v>43360</v>
      </c>
      <c r="I12382" s="2">
        <v>4.1666666666666664E-2</v>
      </c>
      <c r="J12382" t="s">
        <v>12</v>
      </c>
      <c r="K12382">
        <v>5168954</v>
      </c>
      <c r="L12382">
        <v>6178902</v>
      </c>
    </row>
    <row r="12383" spans="1:12" hidden="1" x14ac:dyDescent="0.2">
      <c r="A12383">
        <v>1030351</v>
      </c>
      <c r="B12383" t="s">
        <v>25</v>
      </c>
      <c r="C12383" t="s">
        <v>26</v>
      </c>
      <c r="D12383" t="s">
        <v>15</v>
      </c>
      <c r="E12383" t="s">
        <v>27</v>
      </c>
      <c r="F12383" t="s">
        <v>22</v>
      </c>
      <c r="G12383" t="s">
        <v>11</v>
      </c>
      <c r="H12383" s="1">
        <v>43360</v>
      </c>
      <c r="I12383" s="2">
        <v>0.20833333333333334</v>
      </c>
      <c r="J12383" t="s">
        <v>12</v>
      </c>
      <c r="K12383">
        <v>5168989</v>
      </c>
      <c r="L12383">
        <v>6178945</v>
      </c>
    </row>
    <row r="12384" spans="1:12" hidden="1" x14ac:dyDescent="0.2">
      <c r="A12384">
        <v>1030352</v>
      </c>
      <c r="B12384" t="s">
        <v>25</v>
      </c>
      <c r="C12384" t="s">
        <v>26</v>
      </c>
      <c r="D12384" t="s">
        <v>15</v>
      </c>
      <c r="E12384" t="s">
        <v>27</v>
      </c>
      <c r="F12384" t="s">
        <v>22</v>
      </c>
      <c r="G12384" t="s">
        <v>11</v>
      </c>
      <c r="H12384" s="1">
        <v>43360</v>
      </c>
      <c r="I12384" s="2">
        <v>0.375</v>
      </c>
      <c r="J12384" t="s">
        <v>12</v>
      </c>
      <c r="K12384">
        <v>5169327</v>
      </c>
      <c r="L12384">
        <v>6179353</v>
      </c>
    </row>
    <row r="12385" spans="1:12" hidden="1" x14ac:dyDescent="0.2">
      <c r="A12385">
        <v>1030353</v>
      </c>
      <c r="B12385" t="s">
        <v>25</v>
      </c>
      <c r="C12385" t="s">
        <v>26</v>
      </c>
      <c r="D12385" t="s">
        <v>15</v>
      </c>
      <c r="E12385" t="s">
        <v>27</v>
      </c>
      <c r="F12385" t="s">
        <v>22</v>
      </c>
      <c r="G12385" t="s">
        <v>11</v>
      </c>
      <c r="H12385" s="1">
        <v>43360</v>
      </c>
      <c r="I12385" s="2">
        <v>0.54166666666666663</v>
      </c>
      <c r="J12385" t="s">
        <v>12</v>
      </c>
      <c r="K12385">
        <v>5169565</v>
      </c>
      <c r="L12385">
        <v>6179614</v>
      </c>
    </row>
    <row r="12386" spans="1:12" hidden="1" x14ac:dyDescent="0.2">
      <c r="A12386">
        <v>1030354</v>
      </c>
      <c r="B12386" t="s">
        <v>25</v>
      </c>
      <c r="C12386" t="s">
        <v>26</v>
      </c>
      <c r="D12386" t="s">
        <v>15</v>
      </c>
      <c r="E12386" t="s">
        <v>27</v>
      </c>
      <c r="F12386" t="s">
        <v>22</v>
      </c>
      <c r="G12386" t="s">
        <v>11</v>
      </c>
      <c r="H12386" s="1">
        <v>43360</v>
      </c>
      <c r="I12386" s="2">
        <v>0.70833333333333337</v>
      </c>
      <c r="J12386" t="s">
        <v>12</v>
      </c>
      <c r="K12386">
        <v>5169860</v>
      </c>
      <c r="L12386">
        <v>6180013</v>
      </c>
    </row>
    <row r="12387" spans="1:12" hidden="1" x14ac:dyDescent="0.2">
      <c r="A12387">
        <v>1030355</v>
      </c>
      <c r="B12387" t="s">
        <v>25</v>
      </c>
      <c r="C12387" t="s">
        <v>26</v>
      </c>
      <c r="D12387" t="s">
        <v>15</v>
      </c>
      <c r="E12387" t="s">
        <v>27</v>
      </c>
      <c r="F12387" t="s">
        <v>22</v>
      </c>
      <c r="G12387" t="s">
        <v>11</v>
      </c>
      <c r="H12387" s="1">
        <v>43360</v>
      </c>
      <c r="I12387" s="2">
        <v>0.875</v>
      </c>
      <c r="J12387" t="s">
        <v>12</v>
      </c>
      <c r="K12387">
        <v>5170129</v>
      </c>
      <c r="L12387">
        <v>6180441</v>
      </c>
    </row>
    <row r="12388" spans="1:12" hidden="1" x14ac:dyDescent="0.2">
      <c r="A12388">
        <v>1030356</v>
      </c>
      <c r="B12388" t="s">
        <v>25</v>
      </c>
      <c r="C12388" t="s">
        <v>26</v>
      </c>
      <c r="D12388" t="s">
        <v>15</v>
      </c>
      <c r="E12388" t="s">
        <v>27</v>
      </c>
      <c r="F12388" t="s">
        <v>22</v>
      </c>
      <c r="G12388" t="s">
        <v>11</v>
      </c>
      <c r="H12388" s="1">
        <v>43361</v>
      </c>
      <c r="I12388" s="2">
        <v>4.1666666666666664E-2</v>
      </c>
      <c r="J12388" t="s">
        <v>12</v>
      </c>
      <c r="K12388">
        <v>5170203</v>
      </c>
      <c r="L12388">
        <v>6180588</v>
      </c>
    </row>
    <row r="12389" spans="1:12" hidden="1" x14ac:dyDescent="0.2">
      <c r="A12389">
        <v>1030357</v>
      </c>
      <c r="B12389" t="s">
        <v>25</v>
      </c>
      <c r="C12389" t="s">
        <v>26</v>
      </c>
      <c r="D12389" t="s">
        <v>15</v>
      </c>
      <c r="E12389" t="s">
        <v>27</v>
      </c>
      <c r="F12389" t="s">
        <v>22</v>
      </c>
      <c r="G12389" t="s">
        <v>11</v>
      </c>
      <c r="H12389" s="1">
        <v>43361</v>
      </c>
      <c r="I12389" s="2">
        <v>0.20833333333333334</v>
      </c>
      <c r="J12389" t="s">
        <v>12</v>
      </c>
      <c r="K12389">
        <v>5170243</v>
      </c>
      <c r="L12389">
        <v>6180637</v>
      </c>
    </row>
    <row r="12390" spans="1:12" hidden="1" x14ac:dyDescent="0.2">
      <c r="A12390">
        <v>1030358</v>
      </c>
      <c r="B12390" t="s">
        <v>25</v>
      </c>
      <c r="C12390" t="s">
        <v>26</v>
      </c>
      <c r="D12390" t="s">
        <v>15</v>
      </c>
      <c r="E12390" t="s">
        <v>27</v>
      </c>
      <c r="F12390" t="s">
        <v>22</v>
      </c>
      <c r="G12390" t="s">
        <v>11</v>
      </c>
      <c r="H12390" s="1">
        <v>43361</v>
      </c>
      <c r="I12390" s="2">
        <v>0.375</v>
      </c>
      <c r="J12390" t="s">
        <v>12</v>
      </c>
      <c r="K12390">
        <v>5170569</v>
      </c>
      <c r="L12390">
        <v>6181044</v>
      </c>
    </row>
    <row r="12391" spans="1:12" hidden="1" x14ac:dyDescent="0.2">
      <c r="A12391">
        <v>1030359</v>
      </c>
      <c r="B12391" t="s">
        <v>25</v>
      </c>
      <c r="C12391" t="s">
        <v>26</v>
      </c>
      <c r="D12391" t="s">
        <v>15</v>
      </c>
      <c r="E12391" t="s">
        <v>27</v>
      </c>
      <c r="F12391" t="s">
        <v>22</v>
      </c>
      <c r="G12391" t="s">
        <v>11</v>
      </c>
      <c r="H12391" s="1">
        <v>43361</v>
      </c>
      <c r="I12391" s="2">
        <v>0.54166666666666663</v>
      </c>
      <c r="J12391" t="s">
        <v>12</v>
      </c>
      <c r="K12391">
        <v>5170761</v>
      </c>
      <c r="L12391">
        <v>6181285</v>
      </c>
    </row>
    <row r="12392" spans="1:12" hidden="1" x14ac:dyDescent="0.2">
      <c r="A12392">
        <v>1030360</v>
      </c>
      <c r="B12392" t="s">
        <v>25</v>
      </c>
      <c r="C12392" t="s">
        <v>26</v>
      </c>
      <c r="D12392" t="s">
        <v>15</v>
      </c>
      <c r="E12392" t="s">
        <v>27</v>
      </c>
      <c r="F12392" t="s">
        <v>22</v>
      </c>
      <c r="G12392" t="s">
        <v>11</v>
      </c>
      <c r="H12392" s="1">
        <v>43361</v>
      </c>
      <c r="I12392" s="2">
        <v>0.70833333333333337</v>
      </c>
      <c r="J12392" t="s">
        <v>12</v>
      </c>
      <c r="K12392">
        <v>5171041</v>
      </c>
      <c r="L12392">
        <v>6181671</v>
      </c>
    </row>
    <row r="12393" spans="1:12" hidden="1" x14ac:dyDescent="0.2">
      <c r="A12393">
        <v>1030361</v>
      </c>
      <c r="B12393" t="s">
        <v>25</v>
      </c>
      <c r="C12393" t="s">
        <v>26</v>
      </c>
      <c r="D12393" t="s">
        <v>15</v>
      </c>
      <c r="E12393" t="s">
        <v>27</v>
      </c>
      <c r="F12393" t="s">
        <v>22</v>
      </c>
      <c r="G12393" t="s">
        <v>11</v>
      </c>
      <c r="H12393" s="1">
        <v>43361</v>
      </c>
      <c r="I12393" s="2">
        <v>0.875</v>
      </c>
      <c r="J12393" t="s">
        <v>12</v>
      </c>
      <c r="K12393">
        <v>5171294</v>
      </c>
      <c r="L12393">
        <v>6182001</v>
      </c>
    </row>
    <row r="12394" spans="1:12" hidden="1" x14ac:dyDescent="0.2">
      <c r="A12394">
        <v>1030362</v>
      </c>
      <c r="B12394" t="s">
        <v>25</v>
      </c>
      <c r="C12394" t="s">
        <v>26</v>
      </c>
      <c r="D12394" t="s">
        <v>15</v>
      </c>
      <c r="E12394" t="s">
        <v>27</v>
      </c>
      <c r="F12394" t="s">
        <v>22</v>
      </c>
      <c r="G12394" t="s">
        <v>11</v>
      </c>
      <c r="H12394" s="1">
        <v>43362</v>
      </c>
      <c r="I12394" s="2">
        <v>4.1666666666666664E-2</v>
      </c>
      <c r="J12394" t="s">
        <v>12</v>
      </c>
      <c r="K12394">
        <v>5171366</v>
      </c>
      <c r="L12394">
        <v>6182167</v>
      </c>
    </row>
    <row r="12395" spans="1:12" hidden="1" x14ac:dyDescent="0.2">
      <c r="A12395">
        <v>1030363</v>
      </c>
      <c r="B12395" t="s">
        <v>25</v>
      </c>
      <c r="C12395" t="s">
        <v>26</v>
      </c>
      <c r="D12395" t="s">
        <v>15</v>
      </c>
      <c r="E12395" t="s">
        <v>27</v>
      </c>
      <c r="F12395" t="s">
        <v>22</v>
      </c>
      <c r="G12395" t="s">
        <v>11</v>
      </c>
      <c r="H12395" s="1">
        <v>43362</v>
      </c>
      <c r="I12395" s="2">
        <v>0.20833333333333334</v>
      </c>
      <c r="J12395" t="s">
        <v>12</v>
      </c>
      <c r="K12395">
        <v>5171409</v>
      </c>
      <c r="L12395">
        <v>6182205</v>
      </c>
    </row>
    <row r="12396" spans="1:12" hidden="1" x14ac:dyDescent="0.2">
      <c r="A12396">
        <v>1030364</v>
      </c>
      <c r="B12396" t="s">
        <v>25</v>
      </c>
      <c r="C12396" t="s">
        <v>26</v>
      </c>
      <c r="D12396" t="s">
        <v>15</v>
      </c>
      <c r="E12396" t="s">
        <v>27</v>
      </c>
      <c r="F12396" t="s">
        <v>22</v>
      </c>
      <c r="G12396" t="s">
        <v>11</v>
      </c>
      <c r="H12396" s="1">
        <v>43362</v>
      </c>
      <c r="I12396" s="2">
        <v>0.375</v>
      </c>
      <c r="J12396" t="s">
        <v>12</v>
      </c>
      <c r="K12396">
        <v>5171651</v>
      </c>
      <c r="L12396">
        <v>6182601</v>
      </c>
    </row>
    <row r="12397" spans="1:12" hidden="1" x14ac:dyDescent="0.2">
      <c r="A12397">
        <v>1030365</v>
      </c>
      <c r="B12397" t="s">
        <v>25</v>
      </c>
      <c r="C12397" t="s">
        <v>26</v>
      </c>
      <c r="D12397" t="s">
        <v>15</v>
      </c>
      <c r="E12397" t="s">
        <v>27</v>
      </c>
      <c r="F12397" t="s">
        <v>22</v>
      </c>
      <c r="G12397" t="s">
        <v>11</v>
      </c>
      <c r="H12397" s="1">
        <v>43362</v>
      </c>
      <c r="I12397" s="2">
        <v>0.54166666666666663</v>
      </c>
      <c r="J12397" t="s">
        <v>12</v>
      </c>
      <c r="K12397">
        <v>5171862</v>
      </c>
      <c r="L12397">
        <v>6182836</v>
      </c>
    </row>
    <row r="12398" spans="1:12" hidden="1" x14ac:dyDescent="0.2">
      <c r="A12398">
        <v>1030366</v>
      </c>
      <c r="B12398" t="s">
        <v>25</v>
      </c>
      <c r="C12398" t="s">
        <v>26</v>
      </c>
      <c r="D12398" t="s">
        <v>15</v>
      </c>
      <c r="E12398" t="s">
        <v>27</v>
      </c>
      <c r="F12398" t="s">
        <v>22</v>
      </c>
      <c r="G12398" t="s">
        <v>11</v>
      </c>
      <c r="H12398" s="1">
        <v>43362</v>
      </c>
      <c r="I12398" s="2">
        <v>0.70833333333333337</v>
      </c>
      <c r="J12398" t="s">
        <v>12</v>
      </c>
      <c r="K12398">
        <v>5172130</v>
      </c>
      <c r="L12398">
        <v>6183164</v>
      </c>
    </row>
    <row r="12399" spans="1:12" hidden="1" x14ac:dyDescent="0.2">
      <c r="A12399">
        <v>1030367</v>
      </c>
      <c r="B12399" t="s">
        <v>25</v>
      </c>
      <c r="C12399" t="s">
        <v>26</v>
      </c>
      <c r="D12399" t="s">
        <v>15</v>
      </c>
      <c r="E12399" t="s">
        <v>27</v>
      </c>
      <c r="F12399" t="s">
        <v>22</v>
      </c>
      <c r="G12399" t="s">
        <v>11</v>
      </c>
      <c r="H12399" s="1">
        <v>43362</v>
      </c>
      <c r="I12399" s="2">
        <v>0.875</v>
      </c>
      <c r="J12399" t="s">
        <v>17</v>
      </c>
      <c r="K12399">
        <v>5172415</v>
      </c>
      <c r="L12399">
        <v>6183509</v>
      </c>
    </row>
    <row r="12400" spans="1:12" hidden="1" x14ac:dyDescent="0.2">
      <c r="A12400">
        <v>1030368</v>
      </c>
      <c r="B12400" t="s">
        <v>25</v>
      </c>
      <c r="C12400" t="s">
        <v>26</v>
      </c>
      <c r="D12400" t="s">
        <v>15</v>
      </c>
      <c r="E12400" t="s">
        <v>27</v>
      </c>
      <c r="F12400" t="s">
        <v>22</v>
      </c>
      <c r="G12400" t="s">
        <v>11</v>
      </c>
      <c r="H12400" s="1">
        <v>43363</v>
      </c>
      <c r="I12400" s="2">
        <v>0.20833333333333334</v>
      </c>
      <c r="J12400" t="s">
        <v>12</v>
      </c>
      <c r="K12400">
        <v>5172582</v>
      </c>
      <c r="L12400">
        <v>6183695</v>
      </c>
    </row>
    <row r="12401" spans="1:12" hidden="1" x14ac:dyDescent="0.2">
      <c r="A12401">
        <v>1030369</v>
      </c>
      <c r="B12401" t="s">
        <v>25</v>
      </c>
      <c r="C12401" t="s">
        <v>26</v>
      </c>
      <c r="D12401" t="s">
        <v>15</v>
      </c>
      <c r="E12401" t="s">
        <v>27</v>
      </c>
      <c r="F12401" t="s">
        <v>22</v>
      </c>
      <c r="G12401" t="s">
        <v>11</v>
      </c>
      <c r="H12401" s="1">
        <v>43363</v>
      </c>
      <c r="I12401" s="2">
        <v>0.375</v>
      </c>
      <c r="J12401" t="s">
        <v>12</v>
      </c>
      <c r="K12401">
        <v>5172945</v>
      </c>
      <c r="L12401">
        <v>6184080</v>
      </c>
    </row>
    <row r="12402" spans="1:12" hidden="1" x14ac:dyDescent="0.2">
      <c r="A12402">
        <v>1030370</v>
      </c>
      <c r="B12402" t="s">
        <v>25</v>
      </c>
      <c r="C12402" t="s">
        <v>26</v>
      </c>
      <c r="D12402" t="s">
        <v>15</v>
      </c>
      <c r="E12402" t="s">
        <v>27</v>
      </c>
      <c r="F12402" t="s">
        <v>22</v>
      </c>
      <c r="G12402" t="s">
        <v>11</v>
      </c>
      <c r="H12402" s="1">
        <v>43363</v>
      </c>
      <c r="I12402" s="2">
        <v>0.54166666666666663</v>
      </c>
      <c r="J12402" t="s">
        <v>12</v>
      </c>
      <c r="K12402">
        <v>5173225</v>
      </c>
      <c r="L12402">
        <v>6184339</v>
      </c>
    </row>
    <row r="12403" spans="1:12" hidden="1" x14ac:dyDescent="0.2">
      <c r="A12403">
        <v>1030371</v>
      </c>
      <c r="B12403" t="s">
        <v>25</v>
      </c>
      <c r="C12403" t="s">
        <v>26</v>
      </c>
      <c r="D12403" t="s">
        <v>15</v>
      </c>
      <c r="E12403" t="s">
        <v>27</v>
      </c>
      <c r="F12403" t="s">
        <v>22</v>
      </c>
      <c r="G12403" t="s">
        <v>11</v>
      </c>
      <c r="H12403" s="1">
        <v>43363</v>
      </c>
      <c r="I12403" s="2">
        <v>0.70833333333333337</v>
      </c>
      <c r="J12403" t="s">
        <v>12</v>
      </c>
      <c r="K12403">
        <v>5173563</v>
      </c>
      <c r="L12403">
        <v>6184698</v>
      </c>
    </row>
    <row r="12404" spans="1:12" hidden="1" x14ac:dyDescent="0.2">
      <c r="A12404">
        <v>1030372</v>
      </c>
      <c r="B12404" t="s">
        <v>25</v>
      </c>
      <c r="C12404" t="s">
        <v>26</v>
      </c>
      <c r="D12404" t="s">
        <v>15</v>
      </c>
      <c r="E12404" t="s">
        <v>27</v>
      </c>
      <c r="F12404" t="s">
        <v>22</v>
      </c>
      <c r="G12404" t="s">
        <v>11</v>
      </c>
      <c r="H12404" s="1">
        <v>43363</v>
      </c>
      <c r="I12404" s="2">
        <v>0.875</v>
      </c>
      <c r="J12404" t="s">
        <v>12</v>
      </c>
      <c r="K12404">
        <v>5173890</v>
      </c>
      <c r="L12404">
        <v>6185055</v>
      </c>
    </row>
    <row r="12405" spans="1:12" hidden="1" x14ac:dyDescent="0.2">
      <c r="A12405">
        <v>1030373</v>
      </c>
      <c r="B12405" t="s">
        <v>25</v>
      </c>
      <c r="C12405" t="s">
        <v>26</v>
      </c>
      <c r="D12405" t="s">
        <v>15</v>
      </c>
      <c r="E12405" t="s">
        <v>27</v>
      </c>
      <c r="F12405" t="s">
        <v>22</v>
      </c>
      <c r="G12405" t="s">
        <v>11</v>
      </c>
      <c r="H12405" s="1">
        <v>43364</v>
      </c>
      <c r="I12405" s="2">
        <v>4.1666666666666664E-2</v>
      </c>
      <c r="J12405" t="s">
        <v>12</v>
      </c>
      <c r="K12405">
        <v>5174005</v>
      </c>
      <c r="L12405">
        <v>6185208</v>
      </c>
    </row>
    <row r="12406" spans="1:12" hidden="1" x14ac:dyDescent="0.2">
      <c r="A12406">
        <v>1030374</v>
      </c>
      <c r="B12406" t="s">
        <v>25</v>
      </c>
      <c r="C12406" t="s">
        <v>26</v>
      </c>
      <c r="D12406" t="s">
        <v>15</v>
      </c>
      <c r="E12406" t="s">
        <v>27</v>
      </c>
      <c r="F12406" t="s">
        <v>22</v>
      </c>
      <c r="G12406" t="s">
        <v>11</v>
      </c>
      <c r="H12406" s="1">
        <v>43364</v>
      </c>
      <c r="I12406" s="2">
        <v>0.20833333333333334</v>
      </c>
      <c r="J12406" t="s">
        <v>12</v>
      </c>
      <c r="K12406">
        <v>5174067</v>
      </c>
      <c r="L12406">
        <v>6185255</v>
      </c>
    </row>
    <row r="12407" spans="1:12" hidden="1" x14ac:dyDescent="0.2">
      <c r="A12407">
        <v>1030375</v>
      </c>
      <c r="B12407" t="s">
        <v>25</v>
      </c>
      <c r="C12407" t="s">
        <v>26</v>
      </c>
      <c r="D12407" t="s">
        <v>15</v>
      </c>
      <c r="E12407" t="s">
        <v>27</v>
      </c>
      <c r="F12407" t="s">
        <v>22</v>
      </c>
      <c r="G12407" t="s">
        <v>11</v>
      </c>
      <c r="H12407" s="1">
        <v>43364</v>
      </c>
      <c r="I12407" s="2">
        <v>0.375</v>
      </c>
      <c r="J12407" t="s">
        <v>12</v>
      </c>
      <c r="K12407">
        <v>5174429</v>
      </c>
      <c r="L12407">
        <v>6185670</v>
      </c>
    </row>
    <row r="12408" spans="1:12" hidden="1" x14ac:dyDescent="0.2">
      <c r="A12408">
        <v>1030376</v>
      </c>
      <c r="B12408" t="s">
        <v>25</v>
      </c>
      <c r="C12408" t="s">
        <v>26</v>
      </c>
      <c r="D12408" t="s">
        <v>15</v>
      </c>
      <c r="E12408" t="s">
        <v>27</v>
      </c>
      <c r="F12408" t="s">
        <v>22</v>
      </c>
      <c r="G12408" t="s">
        <v>11</v>
      </c>
      <c r="H12408" s="1">
        <v>43364</v>
      </c>
      <c r="I12408" s="2">
        <v>0.54166666666666663</v>
      </c>
      <c r="J12408" t="s">
        <v>12</v>
      </c>
      <c r="K12408">
        <v>5174682</v>
      </c>
      <c r="L12408">
        <v>6185935</v>
      </c>
    </row>
    <row r="12409" spans="1:12" hidden="1" x14ac:dyDescent="0.2">
      <c r="A12409">
        <v>1030377</v>
      </c>
      <c r="B12409" t="s">
        <v>25</v>
      </c>
      <c r="C12409" t="s">
        <v>26</v>
      </c>
      <c r="D12409" t="s">
        <v>15</v>
      </c>
      <c r="E12409" t="s">
        <v>27</v>
      </c>
      <c r="F12409" t="s">
        <v>22</v>
      </c>
      <c r="G12409" t="s">
        <v>11</v>
      </c>
      <c r="H12409" s="1">
        <v>43364</v>
      </c>
      <c r="I12409" s="2">
        <v>0.70833333333333337</v>
      </c>
      <c r="J12409" t="s">
        <v>12</v>
      </c>
      <c r="K12409">
        <v>5174998</v>
      </c>
      <c r="L12409">
        <v>6186302</v>
      </c>
    </row>
    <row r="12410" spans="1:12" hidden="1" x14ac:dyDescent="0.2">
      <c r="A12410">
        <v>1030378</v>
      </c>
      <c r="B12410" t="s">
        <v>25</v>
      </c>
      <c r="C12410" t="s">
        <v>26</v>
      </c>
      <c r="D12410" t="s">
        <v>15</v>
      </c>
      <c r="E12410" t="s">
        <v>27</v>
      </c>
      <c r="F12410" t="s">
        <v>22</v>
      </c>
      <c r="G12410" t="s">
        <v>11</v>
      </c>
      <c r="H12410" s="1">
        <v>43364</v>
      </c>
      <c r="I12410" s="2">
        <v>0.875</v>
      </c>
      <c r="J12410" t="s">
        <v>12</v>
      </c>
      <c r="K12410">
        <v>5175339</v>
      </c>
      <c r="L12410">
        <v>6186642</v>
      </c>
    </row>
    <row r="12411" spans="1:12" hidden="1" x14ac:dyDescent="0.2">
      <c r="A12411">
        <v>1030505</v>
      </c>
      <c r="B12411" t="s">
        <v>28</v>
      </c>
      <c r="C12411" t="s">
        <v>29</v>
      </c>
      <c r="D12411" t="s">
        <v>13</v>
      </c>
      <c r="E12411" t="s">
        <v>30</v>
      </c>
      <c r="F12411" t="s">
        <v>22</v>
      </c>
      <c r="G12411" t="s">
        <v>11</v>
      </c>
      <c r="H12411" s="1">
        <v>43358</v>
      </c>
      <c r="I12411" s="2">
        <v>4.1666666666666664E-2</v>
      </c>
      <c r="J12411" t="s">
        <v>12</v>
      </c>
      <c r="K12411">
        <v>4278559</v>
      </c>
      <c r="L12411">
        <v>4618267</v>
      </c>
    </row>
    <row r="12412" spans="1:12" hidden="1" x14ac:dyDescent="0.2">
      <c r="A12412">
        <v>1030506</v>
      </c>
      <c r="B12412" t="s">
        <v>28</v>
      </c>
      <c r="C12412" t="s">
        <v>29</v>
      </c>
      <c r="D12412" t="s">
        <v>13</v>
      </c>
      <c r="E12412" t="s">
        <v>30</v>
      </c>
      <c r="F12412" t="s">
        <v>22</v>
      </c>
      <c r="G12412" t="s">
        <v>11</v>
      </c>
      <c r="H12412" s="1">
        <v>43358</v>
      </c>
      <c r="I12412" s="2">
        <v>0.20833333333333334</v>
      </c>
      <c r="J12412" t="s">
        <v>12</v>
      </c>
      <c r="K12412">
        <v>4278586</v>
      </c>
      <c r="L12412">
        <v>4618324</v>
      </c>
    </row>
    <row r="12413" spans="1:12" hidden="1" x14ac:dyDescent="0.2">
      <c r="A12413">
        <v>1030507</v>
      </c>
      <c r="B12413" t="s">
        <v>28</v>
      </c>
      <c r="C12413" t="s">
        <v>29</v>
      </c>
      <c r="D12413" t="s">
        <v>13</v>
      </c>
      <c r="E12413" t="s">
        <v>30</v>
      </c>
      <c r="F12413" t="s">
        <v>22</v>
      </c>
      <c r="G12413" t="s">
        <v>11</v>
      </c>
      <c r="H12413" s="1">
        <v>43358</v>
      </c>
      <c r="I12413" s="2">
        <v>0.375</v>
      </c>
      <c r="J12413" t="s">
        <v>12</v>
      </c>
      <c r="K12413">
        <v>4278848</v>
      </c>
      <c r="L12413">
        <v>4618420</v>
      </c>
    </row>
    <row r="12414" spans="1:12" hidden="1" x14ac:dyDescent="0.2">
      <c r="A12414">
        <v>1030508</v>
      </c>
      <c r="B12414" t="s">
        <v>28</v>
      </c>
      <c r="C12414" t="s">
        <v>29</v>
      </c>
      <c r="D12414" t="s">
        <v>13</v>
      </c>
      <c r="E12414" t="s">
        <v>30</v>
      </c>
      <c r="F12414" t="s">
        <v>22</v>
      </c>
      <c r="G12414" t="s">
        <v>11</v>
      </c>
      <c r="H12414" s="1">
        <v>43358</v>
      </c>
      <c r="I12414" s="2">
        <v>0.54166666666666663</v>
      </c>
      <c r="J12414" t="s">
        <v>12</v>
      </c>
      <c r="K12414">
        <v>4279134</v>
      </c>
      <c r="L12414">
        <v>4618590</v>
      </c>
    </row>
    <row r="12415" spans="1:12" hidden="1" x14ac:dyDescent="0.2">
      <c r="A12415">
        <v>1030509</v>
      </c>
      <c r="B12415" t="s">
        <v>28</v>
      </c>
      <c r="C12415" t="s">
        <v>29</v>
      </c>
      <c r="D12415" t="s">
        <v>13</v>
      </c>
      <c r="E12415" t="s">
        <v>30</v>
      </c>
      <c r="F12415" t="s">
        <v>22</v>
      </c>
      <c r="G12415" t="s">
        <v>11</v>
      </c>
      <c r="H12415" s="1">
        <v>43358</v>
      </c>
      <c r="I12415" s="2">
        <v>0.70833333333333337</v>
      </c>
      <c r="J12415" t="s">
        <v>12</v>
      </c>
      <c r="K12415">
        <v>4279349</v>
      </c>
      <c r="L12415">
        <v>4618926</v>
      </c>
    </row>
    <row r="12416" spans="1:12" hidden="1" x14ac:dyDescent="0.2">
      <c r="A12416">
        <v>1030510</v>
      </c>
      <c r="B12416" t="s">
        <v>28</v>
      </c>
      <c r="C12416" t="s">
        <v>29</v>
      </c>
      <c r="D12416" t="s">
        <v>13</v>
      </c>
      <c r="E12416" t="s">
        <v>30</v>
      </c>
      <c r="F12416" t="s">
        <v>22</v>
      </c>
      <c r="G12416" t="s">
        <v>11</v>
      </c>
      <c r="H12416" s="1">
        <v>43358</v>
      </c>
      <c r="I12416" s="2">
        <v>0.875</v>
      </c>
      <c r="J12416" t="s">
        <v>12</v>
      </c>
      <c r="K12416">
        <v>4279496</v>
      </c>
      <c r="L12416">
        <v>4619268</v>
      </c>
    </row>
    <row r="12417" spans="1:12" hidden="1" x14ac:dyDescent="0.2">
      <c r="A12417">
        <v>1030511</v>
      </c>
      <c r="B12417" t="s">
        <v>28</v>
      </c>
      <c r="C12417" t="s">
        <v>29</v>
      </c>
      <c r="D12417" t="s">
        <v>13</v>
      </c>
      <c r="E12417" t="s">
        <v>30</v>
      </c>
      <c r="F12417" t="s">
        <v>22</v>
      </c>
      <c r="G12417" t="s">
        <v>11</v>
      </c>
      <c r="H12417" s="1">
        <v>43359</v>
      </c>
      <c r="I12417" s="2">
        <v>4.1666666666666664E-2</v>
      </c>
      <c r="J12417" t="s">
        <v>12</v>
      </c>
      <c r="K12417">
        <v>4279560</v>
      </c>
      <c r="L12417">
        <v>4619459</v>
      </c>
    </row>
    <row r="12418" spans="1:12" hidden="1" x14ac:dyDescent="0.2">
      <c r="A12418">
        <v>1030512</v>
      </c>
      <c r="B12418" t="s">
        <v>28</v>
      </c>
      <c r="C12418" t="s">
        <v>29</v>
      </c>
      <c r="D12418" t="s">
        <v>13</v>
      </c>
      <c r="E12418" t="s">
        <v>30</v>
      </c>
      <c r="F12418" t="s">
        <v>22</v>
      </c>
      <c r="G12418" t="s">
        <v>11</v>
      </c>
      <c r="H12418" s="1">
        <v>43359</v>
      </c>
      <c r="I12418" s="2">
        <v>0.20833333333333334</v>
      </c>
      <c r="J12418" t="s">
        <v>12</v>
      </c>
      <c r="K12418">
        <v>4279580</v>
      </c>
      <c r="L12418">
        <v>4619505</v>
      </c>
    </row>
    <row r="12419" spans="1:12" hidden="1" x14ac:dyDescent="0.2">
      <c r="A12419">
        <v>1030513</v>
      </c>
      <c r="B12419" t="s">
        <v>28</v>
      </c>
      <c r="C12419" t="s">
        <v>29</v>
      </c>
      <c r="D12419" t="s">
        <v>13</v>
      </c>
      <c r="E12419" t="s">
        <v>30</v>
      </c>
      <c r="F12419" t="s">
        <v>22</v>
      </c>
      <c r="G12419" t="s">
        <v>11</v>
      </c>
      <c r="H12419" s="1">
        <v>43359</v>
      </c>
      <c r="I12419" s="2">
        <v>0.375</v>
      </c>
      <c r="J12419" t="s">
        <v>12</v>
      </c>
      <c r="K12419">
        <v>4279738</v>
      </c>
      <c r="L12419">
        <v>4619553</v>
      </c>
    </row>
    <row r="12420" spans="1:12" hidden="1" x14ac:dyDescent="0.2">
      <c r="A12420">
        <v>1030514</v>
      </c>
      <c r="B12420" t="s">
        <v>28</v>
      </c>
      <c r="C12420" t="s">
        <v>29</v>
      </c>
      <c r="D12420" t="s">
        <v>13</v>
      </c>
      <c r="E12420" t="s">
        <v>30</v>
      </c>
      <c r="F12420" t="s">
        <v>22</v>
      </c>
      <c r="G12420" t="s">
        <v>11</v>
      </c>
      <c r="H12420" s="1">
        <v>43359</v>
      </c>
      <c r="I12420" s="2">
        <v>0.54166666666666663</v>
      </c>
      <c r="J12420" t="s">
        <v>12</v>
      </c>
      <c r="K12420">
        <v>4279945</v>
      </c>
      <c r="L12420">
        <v>4619655</v>
      </c>
    </row>
    <row r="12421" spans="1:12" hidden="1" x14ac:dyDescent="0.2">
      <c r="A12421">
        <v>1030515</v>
      </c>
      <c r="B12421" t="s">
        <v>28</v>
      </c>
      <c r="C12421" t="s">
        <v>29</v>
      </c>
      <c r="D12421" t="s">
        <v>13</v>
      </c>
      <c r="E12421" t="s">
        <v>30</v>
      </c>
      <c r="F12421" t="s">
        <v>22</v>
      </c>
      <c r="G12421" t="s">
        <v>11</v>
      </c>
      <c r="H12421" s="1">
        <v>43359</v>
      </c>
      <c r="I12421" s="2">
        <v>0.70833333333333337</v>
      </c>
      <c r="J12421" t="s">
        <v>12</v>
      </c>
      <c r="K12421">
        <v>4280151</v>
      </c>
      <c r="L12421">
        <v>4619890</v>
      </c>
    </row>
    <row r="12422" spans="1:12" hidden="1" x14ac:dyDescent="0.2">
      <c r="A12422">
        <v>1030516</v>
      </c>
      <c r="B12422" t="s">
        <v>28</v>
      </c>
      <c r="C12422" t="s">
        <v>29</v>
      </c>
      <c r="D12422" t="s">
        <v>13</v>
      </c>
      <c r="E12422" t="s">
        <v>30</v>
      </c>
      <c r="F12422" t="s">
        <v>22</v>
      </c>
      <c r="G12422" t="s">
        <v>11</v>
      </c>
      <c r="H12422" s="1">
        <v>43359</v>
      </c>
      <c r="I12422" s="2">
        <v>0.875</v>
      </c>
      <c r="J12422" t="s">
        <v>12</v>
      </c>
      <c r="K12422">
        <v>4280258</v>
      </c>
      <c r="L12422">
        <v>4620160</v>
      </c>
    </row>
    <row r="12423" spans="1:12" hidden="1" x14ac:dyDescent="0.2">
      <c r="A12423">
        <v>1030517</v>
      </c>
      <c r="B12423" t="s">
        <v>28</v>
      </c>
      <c r="C12423" t="s">
        <v>29</v>
      </c>
      <c r="D12423" t="s">
        <v>13</v>
      </c>
      <c r="E12423" t="s">
        <v>30</v>
      </c>
      <c r="F12423" t="s">
        <v>22</v>
      </c>
      <c r="G12423" t="s">
        <v>11</v>
      </c>
      <c r="H12423" s="1">
        <v>43360</v>
      </c>
      <c r="I12423" s="2">
        <v>4.1666666666666664E-2</v>
      </c>
      <c r="J12423" t="s">
        <v>12</v>
      </c>
      <c r="K12423">
        <v>4280300</v>
      </c>
      <c r="L12423">
        <v>4620330</v>
      </c>
    </row>
    <row r="12424" spans="1:12" hidden="1" x14ac:dyDescent="0.2">
      <c r="A12424">
        <v>1030518</v>
      </c>
      <c r="B12424" t="s">
        <v>28</v>
      </c>
      <c r="C12424" t="s">
        <v>29</v>
      </c>
      <c r="D12424" t="s">
        <v>13</v>
      </c>
      <c r="E12424" t="s">
        <v>30</v>
      </c>
      <c r="F12424" t="s">
        <v>22</v>
      </c>
      <c r="G12424" t="s">
        <v>11</v>
      </c>
      <c r="H12424" s="1">
        <v>43360</v>
      </c>
      <c r="I12424" s="2">
        <v>0.20833333333333334</v>
      </c>
      <c r="J12424" t="s">
        <v>12</v>
      </c>
      <c r="K12424">
        <v>4280346</v>
      </c>
      <c r="L12424">
        <v>4620353</v>
      </c>
    </row>
    <row r="12425" spans="1:12" hidden="1" x14ac:dyDescent="0.2">
      <c r="A12425">
        <v>1030519</v>
      </c>
      <c r="B12425" t="s">
        <v>28</v>
      </c>
      <c r="C12425" t="s">
        <v>29</v>
      </c>
      <c r="D12425" t="s">
        <v>13</v>
      </c>
      <c r="E12425" t="s">
        <v>30</v>
      </c>
      <c r="F12425" t="s">
        <v>22</v>
      </c>
      <c r="G12425" t="s">
        <v>11</v>
      </c>
      <c r="H12425" s="1">
        <v>43360</v>
      </c>
      <c r="I12425" s="2">
        <v>0.375</v>
      </c>
      <c r="J12425" t="s">
        <v>12</v>
      </c>
      <c r="K12425">
        <v>4281218</v>
      </c>
      <c r="L12425">
        <v>4620582</v>
      </c>
    </row>
    <row r="12426" spans="1:12" hidden="1" x14ac:dyDescent="0.2">
      <c r="A12426">
        <v>1030520</v>
      </c>
      <c r="B12426" t="s">
        <v>28</v>
      </c>
      <c r="C12426" t="s">
        <v>29</v>
      </c>
      <c r="D12426" t="s">
        <v>13</v>
      </c>
      <c r="E12426" t="s">
        <v>30</v>
      </c>
      <c r="F12426" t="s">
        <v>22</v>
      </c>
      <c r="G12426" t="s">
        <v>11</v>
      </c>
      <c r="H12426" s="1">
        <v>43360</v>
      </c>
      <c r="I12426" s="2">
        <v>0.54166666666666663</v>
      </c>
      <c r="J12426" t="s">
        <v>12</v>
      </c>
      <c r="K12426">
        <v>4281570</v>
      </c>
      <c r="L12426">
        <v>4620800</v>
      </c>
    </row>
    <row r="12427" spans="1:12" hidden="1" x14ac:dyDescent="0.2">
      <c r="A12427">
        <v>1030521</v>
      </c>
      <c r="B12427" t="s">
        <v>28</v>
      </c>
      <c r="C12427" t="s">
        <v>29</v>
      </c>
      <c r="D12427" t="s">
        <v>13</v>
      </c>
      <c r="E12427" t="s">
        <v>30</v>
      </c>
      <c r="F12427" t="s">
        <v>22</v>
      </c>
      <c r="G12427" t="s">
        <v>11</v>
      </c>
      <c r="H12427" s="1">
        <v>43360</v>
      </c>
      <c r="I12427" s="2">
        <v>0.70833333333333337</v>
      </c>
      <c r="J12427" t="s">
        <v>12</v>
      </c>
      <c r="K12427">
        <v>4281839</v>
      </c>
      <c r="L12427">
        <v>4621414</v>
      </c>
    </row>
    <row r="12428" spans="1:12" hidden="1" x14ac:dyDescent="0.2">
      <c r="A12428">
        <v>1030522</v>
      </c>
      <c r="B12428" t="s">
        <v>28</v>
      </c>
      <c r="C12428" t="s">
        <v>29</v>
      </c>
      <c r="D12428" t="s">
        <v>13</v>
      </c>
      <c r="E12428" t="s">
        <v>30</v>
      </c>
      <c r="F12428" t="s">
        <v>22</v>
      </c>
      <c r="G12428" t="s">
        <v>11</v>
      </c>
      <c r="H12428" s="1">
        <v>43360</v>
      </c>
      <c r="I12428" s="2">
        <v>0.875</v>
      </c>
      <c r="J12428" t="s">
        <v>12</v>
      </c>
      <c r="K12428">
        <v>4282023</v>
      </c>
      <c r="L12428">
        <v>4622103</v>
      </c>
    </row>
    <row r="12429" spans="1:12" hidden="1" x14ac:dyDescent="0.2">
      <c r="A12429">
        <v>1030523</v>
      </c>
      <c r="B12429" t="s">
        <v>28</v>
      </c>
      <c r="C12429" t="s">
        <v>29</v>
      </c>
      <c r="D12429" t="s">
        <v>13</v>
      </c>
      <c r="E12429" t="s">
        <v>30</v>
      </c>
      <c r="F12429" t="s">
        <v>22</v>
      </c>
      <c r="G12429" t="s">
        <v>11</v>
      </c>
      <c r="H12429" s="1">
        <v>43361</v>
      </c>
      <c r="I12429" s="2">
        <v>4.1666666666666664E-2</v>
      </c>
      <c r="J12429" t="s">
        <v>12</v>
      </c>
      <c r="K12429">
        <v>4282064</v>
      </c>
      <c r="L12429">
        <v>4622318</v>
      </c>
    </row>
    <row r="12430" spans="1:12" hidden="1" x14ac:dyDescent="0.2">
      <c r="A12430">
        <v>1030524</v>
      </c>
      <c r="B12430" t="s">
        <v>28</v>
      </c>
      <c r="C12430" t="s">
        <v>29</v>
      </c>
      <c r="D12430" t="s">
        <v>13</v>
      </c>
      <c r="E12430" t="s">
        <v>30</v>
      </c>
      <c r="F12430" t="s">
        <v>22</v>
      </c>
      <c r="G12430" t="s">
        <v>11</v>
      </c>
      <c r="H12430" s="1">
        <v>43361</v>
      </c>
      <c r="I12430" s="2">
        <v>0.20833333333333334</v>
      </c>
      <c r="J12430" t="s">
        <v>12</v>
      </c>
      <c r="K12430">
        <v>4282100</v>
      </c>
      <c r="L12430">
        <v>4622349</v>
      </c>
    </row>
    <row r="12431" spans="1:12" hidden="1" x14ac:dyDescent="0.2">
      <c r="A12431">
        <v>1030525</v>
      </c>
      <c r="B12431" t="s">
        <v>28</v>
      </c>
      <c r="C12431" t="s">
        <v>29</v>
      </c>
      <c r="D12431" t="s">
        <v>13</v>
      </c>
      <c r="E12431" t="s">
        <v>30</v>
      </c>
      <c r="F12431" t="s">
        <v>22</v>
      </c>
      <c r="G12431" t="s">
        <v>11</v>
      </c>
      <c r="H12431" s="1">
        <v>43361</v>
      </c>
      <c r="I12431" s="2">
        <v>0.375</v>
      </c>
      <c r="J12431" t="s">
        <v>12</v>
      </c>
      <c r="K12431">
        <v>4282930</v>
      </c>
      <c r="L12431">
        <v>4622574</v>
      </c>
    </row>
    <row r="12432" spans="1:12" hidden="1" x14ac:dyDescent="0.2">
      <c r="A12432">
        <v>1030526</v>
      </c>
      <c r="B12432" t="s">
        <v>28</v>
      </c>
      <c r="C12432" t="s">
        <v>29</v>
      </c>
      <c r="D12432" t="s">
        <v>13</v>
      </c>
      <c r="E12432" t="s">
        <v>30</v>
      </c>
      <c r="F12432" t="s">
        <v>22</v>
      </c>
      <c r="G12432" t="s">
        <v>11</v>
      </c>
      <c r="H12432" s="1">
        <v>43361</v>
      </c>
      <c r="I12432" s="2">
        <v>0.54166666666666663</v>
      </c>
      <c r="J12432" t="s">
        <v>12</v>
      </c>
      <c r="K12432">
        <v>4283214</v>
      </c>
      <c r="L12432">
        <v>4622781</v>
      </c>
    </row>
    <row r="12433" spans="1:12" hidden="1" x14ac:dyDescent="0.2">
      <c r="A12433">
        <v>1030527</v>
      </c>
      <c r="B12433" t="s">
        <v>28</v>
      </c>
      <c r="C12433" t="s">
        <v>29</v>
      </c>
      <c r="D12433" t="s">
        <v>13</v>
      </c>
      <c r="E12433" t="s">
        <v>30</v>
      </c>
      <c r="F12433" t="s">
        <v>22</v>
      </c>
      <c r="G12433" t="s">
        <v>11</v>
      </c>
      <c r="H12433" s="1">
        <v>43361</v>
      </c>
      <c r="I12433" s="2">
        <v>0.70833333333333337</v>
      </c>
      <c r="J12433" t="s">
        <v>12</v>
      </c>
      <c r="K12433">
        <v>4283463</v>
      </c>
      <c r="L12433">
        <v>4623468</v>
      </c>
    </row>
    <row r="12434" spans="1:12" hidden="1" x14ac:dyDescent="0.2">
      <c r="A12434">
        <v>1030528</v>
      </c>
      <c r="B12434" t="s">
        <v>28</v>
      </c>
      <c r="C12434" t="s">
        <v>29</v>
      </c>
      <c r="D12434" t="s">
        <v>13</v>
      </c>
      <c r="E12434" t="s">
        <v>30</v>
      </c>
      <c r="F12434" t="s">
        <v>22</v>
      </c>
      <c r="G12434" t="s">
        <v>11</v>
      </c>
      <c r="H12434" s="1">
        <v>43361</v>
      </c>
      <c r="I12434" s="2">
        <v>0.875</v>
      </c>
      <c r="J12434" t="s">
        <v>12</v>
      </c>
      <c r="K12434">
        <v>4283616</v>
      </c>
      <c r="L12434">
        <v>4624070</v>
      </c>
    </row>
    <row r="12435" spans="1:12" hidden="1" x14ac:dyDescent="0.2">
      <c r="A12435">
        <v>1030529</v>
      </c>
      <c r="B12435" t="s">
        <v>28</v>
      </c>
      <c r="C12435" t="s">
        <v>29</v>
      </c>
      <c r="D12435" t="s">
        <v>13</v>
      </c>
      <c r="E12435" t="s">
        <v>30</v>
      </c>
      <c r="F12435" t="s">
        <v>22</v>
      </c>
      <c r="G12435" t="s">
        <v>11</v>
      </c>
      <c r="H12435" s="1">
        <v>43362</v>
      </c>
      <c r="I12435" s="2">
        <v>4.1666666666666664E-2</v>
      </c>
      <c r="J12435" t="s">
        <v>12</v>
      </c>
      <c r="K12435">
        <v>4283658</v>
      </c>
      <c r="L12435">
        <v>4624269</v>
      </c>
    </row>
    <row r="12436" spans="1:12" hidden="1" x14ac:dyDescent="0.2">
      <c r="A12436">
        <v>1030530</v>
      </c>
      <c r="B12436" t="s">
        <v>28</v>
      </c>
      <c r="C12436" t="s">
        <v>29</v>
      </c>
      <c r="D12436" t="s">
        <v>13</v>
      </c>
      <c r="E12436" t="s">
        <v>30</v>
      </c>
      <c r="F12436" t="s">
        <v>22</v>
      </c>
      <c r="G12436" t="s">
        <v>11</v>
      </c>
      <c r="H12436" s="1">
        <v>43362</v>
      </c>
      <c r="I12436" s="2">
        <v>0.20833333333333334</v>
      </c>
      <c r="J12436" t="s">
        <v>12</v>
      </c>
      <c r="K12436">
        <v>4283698</v>
      </c>
      <c r="L12436">
        <v>4624326</v>
      </c>
    </row>
    <row r="12437" spans="1:12" hidden="1" x14ac:dyDescent="0.2">
      <c r="A12437">
        <v>1030531</v>
      </c>
      <c r="B12437" t="s">
        <v>28</v>
      </c>
      <c r="C12437" t="s">
        <v>29</v>
      </c>
      <c r="D12437" t="s">
        <v>13</v>
      </c>
      <c r="E12437" t="s">
        <v>30</v>
      </c>
      <c r="F12437" t="s">
        <v>22</v>
      </c>
      <c r="G12437" t="s">
        <v>11</v>
      </c>
      <c r="H12437" s="1">
        <v>43362</v>
      </c>
      <c r="I12437" s="2">
        <v>0.375</v>
      </c>
      <c r="J12437" t="s">
        <v>12</v>
      </c>
      <c r="K12437">
        <v>4284311</v>
      </c>
      <c r="L12437">
        <v>4624468</v>
      </c>
    </row>
    <row r="12438" spans="1:12" hidden="1" x14ac:dyDescent="0.2">
      <c r="A12438">
        <v>1030532</v>
      </c>
      <c r="B12438" t="s">
        <v>28</v>
      </c>
      <c r="C12438" t="s">
        <v>29</v>
      </c>
      <c r="D12438" t="s">
        <v>13</v>
      </c>
      <c r="E12438" t="s">
        <v>30</v>
      </c>
      <c r="F12438" t="s">
        <v>22</v>
      </c>
      <c r="G12438" t="s">
        <v>11</v>
      </c>
      <c r="H12438" s="1">
        <v>43362</v>
      </c>
      <c r="I12438" s="2">
        <v>0.54166666666666663</v>
      </c>
      <c r="J12438" t="s">
        <v>12</v>
      </c>
      <c r="K12438">
        <v>4284615</v>
      </c>
      <c r="L12438">
        <v>4624693</v>
      </c>
    </row>
    <row r="12439" spans="1:12" hidden="1" x14ac:dyDescent="0.2">
      <c r="A12439">
        <v>1030533</v>
      </c>
      <c r="B12439" t="s">
        <v>28</v>
      </c>
      <c r="C12439" t="s">
        <v>29</v>
      </c>
      <c r="D12439" t="s">
        <v>13</v>
      </c>
      <c r="E12439" t="s">
        <v>30</v>
      </c>
      <c r="F12439" t="s">
        <v>22</v>
      </c>
      <c r="G12439" t="s">
        <v>11</v>
      </c>
      <c r="H12439" s="1">
        <v>43362</v>
      </c>
      <c r="I12439" s="2">
        <v>0.70833333333333337</v>
      </c>
      <c r="J12439" t="s">
        <v>12</v>
      </c>
      <c r="K12439">
        <v>4284884</v>
      </c>
      <c r="L12439">
        <v>4625189</v>
      </c>
    </row>
    <row r="12440" spans="1:12" hidden="1" x14ac:dyDescent="0.2">
      <c r="A12440">
        <v>1030534</v>
      </c>
      <c r="B12440" t="s">
        <v>28</v>
      </c>
      <c r="C12440" t="s">
        <v>29</v>
      </c>
      <c r="D12440" t="s">
        <v>13</v>
      </c>
      <c r="E12440" t="s">
        <v>30</v>
      </c>
      <c r="F12440" t="s">
        <v>22</v>
      </c>
      <c r="G12440" t="s">
        <v>11</v>
      </c>
      <c r="H12440" s="1">
        <v>43362</v>
      </c>
      <c r="I12440" s="2">
        <v>0.875</v>
      </c>
      <c r="J12440" t="s">
        <v>12</v>
      </c>
      <c r="K12440">
        <v>4285049</v>
      </c>
      <c r="L12440">
        <v>4625825</v>
      </c>
    </row>
    <row r="12441" spans="1:12" hidden="1" x14ac:dyDescent="0.2">
      <c r="A12441">
        <v>1030535</v>
      </c>
      <c r="B12441" t="s">
        <v>28</v>
      </c>
      <c r="C12441" t="s">
        <v>29</v>
      </c>
      <c r="D12441" t="s">
        <v>13</v>
      </c>
      <c r="E12441" t="s">
        <v>30</v>
      </c>
      <c r="F12441" t="s">
        <v>22</v>
      </c>
      <c r="G12441" t="s">
        <v>11</v>
      </c>
      <c r="H12441" s="1">
        <v>43363</v>
      </c>
      <c r="I12441" s="2">
        <v>4.1666666666666664E-2</v>
      </c>
      <c r="J12441" t="s">
        <v>12</v>
      </c>
      <c r="K12441">
        <v>4285094</v>
      </c>
      <c r="L12441">
        <v>4626058</v>
      </c>
    </row>
    <row r="12442" spans="1:12" hidden="1" x14ac:dyDescent="0.2">
      <c r="A12442">
        <v>1030536</v>
      </c>
      <c r="B12442" t="s">
        <v>28</v>
      </c>
      <c r="C12442" t="s">
        <v>29</v>
      </c>
      <c r="D12442" t="s">
        <v>13</v>
      </c>
      <c r="E12442" t="s">
        <v>30</v>
      </c>
      <c r="F12442" t="s">
        <v>22</v>
      </c>
      <c r="G12442" t="s">
        <v>11</v>
      </c>
      <c r="H12442" s="1">
        <v>43363</v>
      </c>
      <c r="I12442" s="2">
        <v>0.20833333333333334</v>
      </c>
      <c r="J12442" t="s">
        <v>12</v>
      </c>
      <c r="K12442">
        <v>4285138</v>
      </c>
      <c r="L12442">
        <v>4626092</v>
      </c>
    </row>
    <row r="12443" spans="1:12" hidden="1" x14ac:dyDescent="0.2">
      <c r="A12443">
        <v>1030537</v>
      </c>
      <c r="B12443" t="s">
        <v>28</v>
      </c>
      <c r="C12443" t="s">
        <v>29</v>
      </c>
      <c r="D12443" t="s">
        <v>13</v>
      </c>
      <c r="E12443" t="s">
        <v>30</v>
      </c>
      <c r="F12443" t="s">
        <v>22</v>
      </c>
      <c r="G12443" t="s">
        <v>11</v>
      </c>
      <c r="H12443" s="1">
        <v>43363</v>
      </c>
      <c r="I12443" s="2">
        <v>0.375</v>
      </c>
      <c r="J12443" t="s">
        <v>12</v>
      </c>
      <c r="K12443">
        <v>4286009</v>
      </c>
      <c r="L12443">
        <v>4626336</v>
      </c>
    </row>
    <row r="12444" spans="1:12" hidden="1" x14ac:dyDescent="0.2">
      <c r="A12444">
        <v>1030538</v>
      </c>
      <c r="B12444" t="s">
        <v>28</v>
      </c>
      <c r="C12444" t="s">
        <v>29</v>
      </c>
      <c r="D12444" t="s">
        <v>13</v>
      </c>
      <c r="E12444" t="s">
        <v>30</v>
      </c>
      <c r="F12444" t="s">
        <v>22</v>
      </c>
      <c r="G12444" t="s">
        <v>11</v>
      </c>
      <c r="H12444" s="1">
        <v>43363</v>
      </c>
      <c r="I12444" s="2">
        <v>0.54166666666666663</v>
      </c>
      <c r="J12444" t="s">
        <v>12</v>
      </c>
      <c r="K12444">
        <v>4286352</v>
      </c>
      <c r="L12444">
        <v>4626525</v>
      </c>
    </row>
    <row r="12445" spans="1:12" hidden="1" x14ac:dyDescent="0.2">
      <c r="A12445">
        <v>1030539</v>
      </c>
      <c r="B12445" t="s">
        <v>28</v>
      </c>
      <c r="C12445" t="s">
        <v>29</v>
      </c>
      <c r="D12445" t="s">
        <v>13</v>
      </c>
      <c r="E12445" t="s">
        <v>30</v>
      </c>
      <c r="F12445" t="s">
        <v>22</v>
      </c>
      <c r="G12445" t="s">
        <v>11</v>
      </c>
      <c r="H12445" s="1">
        <v>43363</v>
      </c>
      <c r="I12445" s="2">
        <v>0.70833333333333337</v>
      </c>
      <c r="J12445" t="s">
        <v>12</v>
      </c>
      <c r="K12445">
        <v>4286635</v>
      </c>
      <c r="L12445">
        <v>4627199</v>
      </c>
    </row>
    <row r="12446" spans="1:12" hidden="1" x14ac:dyDescent="0.2">
      <c r="A12446">
        <v>1030540</v>
      </c>
      <c r="B12446" t="s">
        <v>28</v>
      </c>
      <c r="C12446" t="s">
        <v>29</v>
      </c>
      <c r="D12446" t="s">
        <v>13</v>
      </c>
      <c r="E12446" t="s">
        <v>30</v>
      </c>
      <c r="F12446" t="s">
        <v>22</v>
      </c>
      <c r="G12446" t="s">
        <v>11</v>
      </c>
      <c r="H12446" s="1">
        <v>43363</v>
      </c>
      <c r="I12446" s="2">
        <v>0.875</v>
      </c>
      <c r="J12446" t="s">
        <v>12</v>
      </c>
      <c r="K12446">
        <v>4286824</v>
      </c>
      <c r="L12446">
        <v>4627921</v>
      </c>
    </row>
    <row r="12447" spans="1:12" hidden="1" x14ac:dyDescent="0.2">
      <c r="A12447">
        <v>1030541</v>
      </c>
      <c r="B12447" t="s">
        <v>28</v>
      </c>
      <c r="C12447" t="s">
        <v>29</v>
      </c>
      <c r="D12447" t="s">
        <v>13</v>
      </c>
      <c r="E12447" t="s">
        <v>30</v>
      </c>
      <c r="F12447" t="s">
        <v>22</v>
      </c>
      <c r="G12447" t="s">
        <v>11</v>
      </c>
      <c r="H12447" s="1">
        <v>43364</v>
      </c>
      <c r="I12447" s="2">
        <v>4.1666666666666664E-2</v>
      </c>
      <c r="J12447" t="s">
        <v>12</v>
      </c>
      <c r="K12447">
        <v>4286876</v>
      </c>
      <c r="L12447">
        <v>4628171</v>
      </c>
    </row>
    <row r="12448" spans="1:12" hidden="1" x14ac:dyDescent="0.2">
      <c r="A12448">
        <v>1030542</v>
      </c>
      <c r="B12448" t="s">
        <v>28</v>
      </c>
      <c r="C12448" t="s">
        <v>29</v>
      </c>
      <c r="D12448" t="s">
        <v>13</v>
      </c>
      <c r="E12448" t="s">
        <v>30</v>
      </c>
      <c r="F12448" t="s">
        <v>22</v>
      </c>
      <c r="G12448" t="s">
        <v>11</v>
      </c>
      <c r="H12448" s="1">
        <v>43364</v>
      </c>
      <c r="I12448" s="2">
        <v>0.20833333333333334</v>
      </c>
      <c r="J12448" t="s">
        <v>12</v>
      </c>
      <c r="K12448">
        <v>4286925</v>
      </c>
      <c r="L12448">
        <v>4628215</v>
      </c>
    </row>
    <row r="12449" spans="1:12" hidden="1" x14ac:dyDescent="0.2">
      <c r="A12449">
        <v>1030543</v>
      </c>
      <c r="B12449" t="s">
        <v>28</v>
      </c>
      <c r="C12449" t="s">
        <v>29</v>
      </c>
      <c r="D12449" t="s">
        <v>13</v>
      </c>
      <c r="E12449" t="s">
        <v>30</v>
      </c>
      <c r="F12449" t="s">
        <v>22</v>
      </c>
      <c r="G12449" t="s">
        <v>11</v>
      </c>
      <c r="H12449" s="1">
        <v>43364</v>
      </c>
      <c r="I12449" s="2">
        <v>0.375</v>
      </c>
      <c r="J12449" t="s">
        <v>12</v>
      </c>
      <c r="K12449">
        <v>4287782</v>
      </c>
      <c r="L12449">
        <v>4628438</v>
      </c>
    </row>
    <row r="12450" spans="1:12" hidden="1" x14ac:dyDescent="0.2">
      <c r="A12450">
        <v>1030544</v>
      </c>
      <c r="B12450" t="s">
        <v>28</v>
      </c>
      <c r="C12450" t="s">
        <v>29</v>
      </c>
      <c r="D12450" t="s">
        <v>13</v>
      </c>
      <c r="E12450" t="s">
        <v>30</v>
      </c>
      <c r="F12450" t="s">
        <v>22</v>
      </c>
      <c r="G12450" t="s">
        <v>11</v>
      </c>
      <c r="H12450" s="1">
        <v>43364</v>
      </c>
      <c r="I12450" s="2">
        <v>0.54166666666666663</v>
      </c>
      <c r="J12450" t="s">
        <v>12</v>
      </c>
      <c r="K12450">
        <v>4288057</v>
      </c>
      <c r="L12450">
        <v>4628643</v>
      </c>
    </row>
    <row r="12451" spans="1:12" hidden="1" x14ac:dyDescent="0.2">
      <c r="A12451">
        <v>1030545</v>
      </c>
      <c r="B12451" t="s">
        <v>28</v>
      </c>
      <c r="C12451" t="s">
        <v>29</v>
      </c>
      <c r="D12451" t="s">
        <v>13</v>
      </c>
      <c r="E12451" t="s">
        <v>30</v>
      </c>
      <c r="F12451" t="s">
        <v>22</v>
      </c>
      <c r="G12451" t="s">
        <v>11</v>
      </c>
      <c r="H12451" s="1">
        <v>43364</v>
      </c>
      <c r="I12451" s="2">
        <v>0.70833333333333337</v>
      </c>
      <c r="J12451" t="s">
        <v>12</v>
      </c>
      <c r="K12451">
        <v>4288335</v>
      </c>
      <c r="L12451">
        <v>4629305</v>
      </c>
    </row>
    <row r="12452" spans="1:12" hidden="1" x14ac:dyDescent="0.2">
      <c r="A12452">
        <v>1030546</v>
      </c>
      <c r="B12452" t="s">
        <v>28</v>
      </c>
      <c r="C12452" t="s">
        <v>29</v>
      </c>
      <c r="D12452" t="s">
        <v>13</v>
      </c>
      <c r="E12452" t="s">
        <v>30</v>
      </c>
      <c r="F12452" t="s">
        <v>22</v>
      </c>
      <c r="G12452" t="s">
        <v>11</v>
      </c>
      <c r="H12452" s="1">
        <v>43364</v>
      </c>
      <c r="I12452" s="2">
        <v>0.875</v>
      </c>
      <c r="J12452" t="s">
        <v>12</v>
      </c>
      <c r="K12452">
        <v>4288543</v>
      </c>
      <c r="L12452">
        <v>4629984</v>
      </c>
    </row>
    <row r="12453" spans="1:12" hidden="1" x14ac:dyDescent="0.2">
      <c r="A12453">
        <v>1030547</v>
      </c>
      <c r="B12453" t="s">
        <v>28</v>
      </c>
      <c r="C12453" t="s">
        <v>29</v>
      </c>
      <c r="D12453" t="s">
        <v>14</v>
      </c>
      <c r="E12453" t="s">
        <v>30</v>
      </c>
      <c r="F12453" t="s">
        <v>22</v>
      </c>
      <c r="G12453" t="s">
        <v>11</v>
      </c>
      <c r="H12453" s="1">
        <v>43358</v>
      </c>
      <c r="I12453" s="2">
        <v>4.1666666666666664E-2</v>
      </c>
      <c r="J12453" t="s">
        <v>12</v>
      </c>
      <c r="K12453">
        <v>4905821</v>
      </c>
      <c r="L12453">
        <v>4447345</v>
      </c>
    </row>
    <row r="12454" spans="1:12" hidden="1" x14ac:dyDescent="0.2">
      <c r="A12454">
        <v>1030548</v>
      </c>
      <c r="B12454" t="s">
        <v>28</v>
      </c>
      <c r="C12454" t="s">
        <v>29</v>
      </c>
      <c r="D12454" t="s">
        <v>14</v>
      </c>
      <c r="E12454" t="s">
        <v>30</v>
      </c>
      <c r="F12454" t="s">
        <v>22</v>
      </c>
      <c r="G12454" t="s">
        <v>11</v>
      </c>
      <c r="H12454" s="1">
        <v>43358</v>
      </c>
      <c r="I12454" s="2">
        <v>0.20833333333333334</v>
      </c>
      <c r="J12454" t="s">
        <v>12</v>
      </c>
      <c r="K12454">
        <v>4905844</v>
      </c>
      <c r="L12454">
        <v>4447394</v>
      </c>
    </row>
    <row r="12455" spans="1:12" hidden="1" x14ac:dyDescent="0.2">
      <c r="A12455">
        <v>1030549</v>
      </c>
      <c r="B12455" t="s">
        <v>28</v>
      </c>
      <c r="C12455" t="s">
        <v>29</v>
      </c>
      <c r="D12455" t="s">
        <v>14</v>
      </c>
      <c r="E12455" t="s">
        <v>30</v>
      </c>
      <c r="F12455" t="s">
        <v>22</v>
      </c>
      <c r="G12455" t="s">
        <v>11</v>
      </c>
      <c r="H12455" s="1">
        <v>43358</v>
      </c>
      <c r="I12455" s="2">
        <v>0.375</v>
      </c>
      <c r="J12455" t="s">
        <v>12</v>
      </c>
      <c r="K12455">
        <v>4906032</v>
      </c>
      <c r="L12455">
        <v>4447443</v>
      </c>
    </row>
    <row r="12456" spans="1:12" hidden="1" x14ac:dyDescent="0.2">
      <c r="A12456">
        <v>1030550</v>
      </c>
      <c r="B12456" t="s">
        <v>28</v>
      </c>
      <c r="C12456" t="s">
        <v>29</v>
      </c>
      <c r="D12456" t="s">
        <v>14</v>
      </c>
      <c r="E12456" t="s">
        <v>30</v>
      </c>
      <c r="F12456" t="s">
        <v>22</v>
      </c>
      <c r="G12456" t="s">
        <v>11</v>
      </c>
      <c r="H12456" s="1">
        <v>43358</v>
      </c>
      <c r="I12456" s="2">
        <v>0.54166666666666663</v>
      </c>
      <c r="J12456" t="s">
        <v>12</v>
      </c>
      <c r="K12456">
        <v>4906226</v>
      </c>
      <c r="L12456">
        <v>4447518</v>
      </c>
    </row>
    <row r="12457" spans="1:12" hidden="1" x14ac:dyDescent="0.2">
      <c r="A12457">
        <v>1030551</v>
      </c>
      <c r="B12457" t="s">
        <v>28</v>
      </c>
      <c r="C12457" t="s">
        <v>29</v>
      </c>
      <c r="D12457" t="s">
        <v>14</v>
      </c>
      <c r="E12457" t="s">
        <v>30</v>
      </c>
      <c r="F12457" t="s">
        <v>22</v>
      </c>
      <c r="G12457" t="s">
        <v>11</v>
      </c>
      <c r="H12457" s="1">
        <v>43358</v>
      </c>
      <c r="I12457" s="2">
        <v>0.70833333333333337</v>
      </c>
      <c r="J12457" t="s">
        <v>12</v>
      </c>
      <c r="K12457">
        <v>4906378</v>
      </c>
      <c r="L12457">
        <v>4447673</v>
      </c>
    </row>
    <row r="12458" spans="1:12" hidden="1" x14ac:dyDescent="0.2">
      <c r="A12458">
        <v>1030552</v>
      </c>
      <c r="B12458" t="s">
        <v>28</v>
      </c>
      <c r="C12458" t="s">
        <v>29</v>
      </c>
      <c r="D12458" t="s">
        <v>14</v>
      </c>
      <c r="E12458" t="s">
        <v>30</v>
      </c>
      <c r="F12458" t="s">
        <v>22</v>
      </c>
      <c r="G12458" t="s">
        <v>11</v>
      </c>
      <c r="H12458" s="1">
        <v>43358</v>
      </c>
      <c r="I12458" s="2">
        <v>0.875</v>
      </c>
      <c r="J12458" t="s">
        <v>12</v>
      </c>
      <c r="K12458">
        <v>4906496</v>
      </c>
      <c r="L12458">
        <v>4447902</v>
      </c>
    </row>
    <row r="12459" spans="1:12" hidden="1" x14ac:dyDescent="0.2">
      <c r="A12459">
        <v>1030553</v>
      </c>
      <c r="B12459" t="s">
        <v>28</v>
      </c>
      <c r="C12459" t="s">
        <v>29</v>
      </c>
      <c r="D12459" t="s">
        <v>14</v>
      </c>
      <c r="E12459" t="s">
        <v>30</v>
      </c>
      <c r="F12459" t="s">
        <v>22</v>
      </c>
      <c r="G12459" t="s">
        <v>11</v>
      </c>
      <c r="H12459" s="1">
        <v>43359</v>
      </c>
      <c r="I12459" s="2">
        <v>4.1666666666666664E-2</v>
      </c>
      <c r="J12459" t="s">
        <v>12</v>
      </c>
      <c r="K12459">
        <v>4906545</v>
      </c>
      <c r="L12459">
        <v>4448035</v>
      </c>
    </row>
    <row r="12460" spans="1:12" hidden="1" x14ac:dyDescent="0.2">
      <c r="A12460">
        <v>1030554</v>
      </c>
      <c r="B12460" t="s">
        <v>28</v>
      </c>
      <c r="C12460" t="s">
        <v>29</v>
      </c>
      <c r="D12460" t="s">
        <v>14</v>
      </c>
      <c r="E12460" t="s">
        <v>30</v>
      </c>
      <c r="F12460" t="s">
        <v>22</v>
      </c>
      <c r="G12460" t="s">
        <v>11</v>
      </c>
      <c r="H12460" s="1">
        <v>43359</v>
      </c>
      <c r="I12460" s="2">
        <v>0.20833333333333334</v>
      </c>
      <c r="J12460" t="s">
        <v>12</v>
      </c>
      <c r="K12460">
        <v>4906561</v>
      </c>
      <c r="L12460">
        <v>4448072</v>
      </c>
    </row>
    <row r="12461" spans="1:12" hidden="1" x14ac:dyDescent="0.2">
      <c r="A12461">
        <v>1030555</v>
      </c>
      <c r="B12461" t="s">
        <v>28</v>
      </c>
      <c r="C12461" t="s">
        <v>29</v>
      </c>
      <c r="D12461" t="s">
        <v>14</v>
      </c>
      <c r="E12461" t="s">
        <v>30</v>
      </c>
      <c r="F12461" t="s">
        <v>22</v>
      </c>
      <c r="G12461" t="s">
        <v>11</v>
      </c>
      <c r="H12461" s="1">
        <v>43359</v>
      </c>
      <c r="I12461" s="2">
        <v>0.375</v>
      </c>
      <c r="J12461" t="s">
        <v>12</v>
      </c>
      <c r="K12461">
        <v>4906657</v>
      </c>
      <c r="L12461">
        <v>4448102</v>
      </c>
    </row>
    <row r="12462" spans="1:12" hidden="1" x14ac:dyDescent="0.2">
      <c r="A12462">
        <v>1030556</v>
      </c>
      <c r="B12462" t="s">
        <v>28</v>
      </c>
      <c r="C12462" t="s">
        <v>29</v>
      </c>
      <c r="D12462" t="s">
        <v>14</v>
      </c>
      <c r="E12462" t="s">
        <v>30</v>
      </c>
      <c r="F12462" t="s">
        <v>22</v>
      </c>
      <c r="G12462" t="s">
        <v>11</v>
      </c>
      <c r="H12462" s="1">
        <v>43359</v>
      </c>
      <c r="I12462" s="2">
        <v>0.54166666666666663</v>
      </c>
      <c r="J12462" t="s">
        <v>12</v>
      </c>
      <c r="K12462">
        <v>4906784</v>
      </c>
      <c r="L12462">
        <v>4448161</v>
      </c>
    </row>
    <row r="12463" spans="1:12" hidden="1" x14ac:dyDescent="0.2">
      <c r="A12463">
        <v>1030557</v>
      </c>
      <c r="B12463" t="s">
        <v>28</v>
      </c>
      <c r="C12463" t="s">
        <v>29</v>
      </c>
      <c r="D12463" t="s">
        <v>14</v>
      </c>
      <c r="E12463" t="s">
        <v>30</v>
      </c>
      <c r="F12463" t="s">
        <v>22</v>
      </c>
      <c r="G12463" t="s">
        <v>11</v>
      </c>
      <c r="H12463" s="1">
        <v>43359</v>
      </c>
      <c r="I12463" s="2">
        <v>0.70833333333333337</v>
      </c>
      <c r="J12463" t="s">
        <v>12</v>
      </c>
      <c r="K12463">
        <v>4906922</v>
      </c>
      <c r="L12463">
        <v>4448286</v>
      </c>
    </row>
    <row r="12464" spans="1:12" hidden="1" x14ac:dyDescent="0.2">
      <c r="A12464">
        <v>1030558</v>
      </c>
      <c r="B12464" t="s">
        <v>28</v>
      </c>
      <c r="C12464" t="s">
        <v>29</v>
      </c>
      <c r="D12464" t="s">
        <v>14</v>
      </c>
      <c r="E12464" t="s">
        <v>30</v>
      </c>
      <c r="F12464" t="s">
        <v>22</v>
      </c>
      <c r="G12464" t="s">
        <v>11</v>
      </c>
      <c r="H12464" s="1">
        <v>43359</v>
      </c>
      <c r="I12464" s="2">
        <v>0.875</v>
      </c>
      <c r="J12464" t="s">
        <v>12</v>
      </c>
      <c r="K12464">
        <v>4907016</v>
      </c>
      <c r="L12464">
        <v>4448461</v>
      </c>
    </row>
    <row r="12465" spans="1:12" hidden="1" x14ac:dyDescent="0.2">
      <c r="A12465">
        <v>1030559</v>
      </c>
      <c r="B12465" t="s">
        <v>28</v>
      </c>
      <c r="C12465" t="s">
        <v>29</v>
      </c>
      <c r="D12465" t="s">
        <v>14</v>
      </c>
      <c r="E12465" t="s">
        <v>30</v>
      </c>
      <c r="F12465" t="s">
        <v>22</v>
      </c>
      <c r="G12465" t="s">
        <v>11</v>
      </c>
      <c r="H12465" s="1">
        <v>43360</v>
      </c>
      <c r="I12465" s="2">
        <v>4.1666666666666664E-2</v>
      </c>
      <c r="J12465" t="s">
        <v>12</v>
      </c>
      <c r="K12465">
        <v>4907048</v>
      </c>
      <c r="L12465">
        <v>4448557</v>
      </c>
    </row>
    <row r="12466" spans="1:12" hidden="1" x14ac:dyDescent="0.2">
      <c r="A12466">
        <v>1030560</v>
      </c>
      <c r="B12466" t="s">
        <v>28</v>
      </c>
      <c r="C12466" t="s">
        <v>29</v>
      </c>
      <c r="D12466" t="s">
        <v>14</v>
      </c>
      <c r="E12466" t="s">
        <v>30</v>
      </c>
      <c r="F12466" t="s">
        <v>22</v>
      </c>
      <c r="G12466" t="s">
        <v>11</v>
      </c>
      <c r="H12466" s="1">
        <v>43360</v>
      </c>
      <c r="I12466" s="2">
        <v>0.20833333333333334</v>
      </c>
      <c r="J12466" t="s">
        <v>12</v>
      </c>
      <c r="K12466">
        <v>4907072</v>
      </c>
      <c r="L12466">
        <v>4448572</v>
      </c>
    </row>
    <row r="12467" spans="1:12" hidden="1" x14ac:dyDescent="0.2">
      <c r="A12467">
        <v>1030561</v>
      </c>
      <c r="B12467" t="s">
        <v>28</v>
      </c>
      <c r="C12467" t="s">
        <v>29</v>
      </c>
      <c r="D12467" t="s">
        <v>14</v>
      </c>
      <c r="E12467" t="s">
        <v>30</v>
      </c>
      <c r="F12467" t="s">
        <v>22</v>
      </c>
      <c r="G12467" t="s">
        <v>11</v>
      </c>
      <c r="H12467" s="1">
        <v>43360</v>
      </c>
      <c r="I12467" s="2">
        <v>0.375</v>
      </c>
      <c r="J12467" t="s">
        <v>12</v>
      </c>
      <c r="K12467">
        <v>4907821</v>
      </c>
      <c r="L12467">
        <v>4448677</v>
      </c>
    </row>
    <row r="12468" spans="1:12" hidden="1" x14ac:dyDescent="0.2">
      <c r="A12468">
        <v>1030562</v>
      </c>
      <c r="B12468" t="s">
        <v>28</v>
      </c>
      <c r="C12468" t="s">
        <v>29</v>
      </c>
      <c r="D12468" t="s">
        <v>14</v>
      </c>
      <c r="E12468" t="s">
        <v>30</v>
      </c>
      <c r="F12468" t="s">
        <v>22</v>
      </c>
      <c r="G12468" t="s">
        <v>11</v>
      </c>
      <c r="H12468" s="1">
        <v>43360</v>
      </c>
      <c r="I12468" s="2">
        <v>0.54166666666666663</v>
      </c>
      <c r="J12468" t="s">
        <v>12</v>
      </c>
      <c r="K12468">
        <v>4908058</v>
      </c>
      <c r="L12468">
        <v>4448781</v>
      </c>
    </row>
    <row r="12469" spans="1:12" hidden="1" x14ac:dyDescent="0.2">
      <c r="A12469">
        <v>1030563</v>
      </c>
      <c r="B12469" t="s">
        <v>28</v>
      </c>
      <c r="C12469" t="s">
        <v>29</v>
      </c>
      <c r="D12469" t="s">
        <v>14</v>
      </c>
      <c r="E12469" t="s">
        <v>30</v>
      </c>
      <c r="F12469" t="s">
        <v>22</v>
      </c>
      <c r="G12469" t="s">
        <v>11</v>
      </c>
      <c r="H12469" s="1">
        <v>43360</v>
      </c>
      <c r="I12469" s="2">
        <v>0.70833333333333337</v>
      </c>
      <c r="J12469" t="s">
        <v>12</v>
      </c>
      <c r="K12469">
        <v>4908297</v>
      </c>
      <c r="L12469">
        <v>4449169</v>
      </c>
    </row>
    <row r="12470" spans="1:12" hidden="1" x14ac:dyDescent="0.2">
      <c r="A12470">
        <v>1030564</v>
      </c>
      <c r="B12470" t="s">
        <v>28</v>
      </c>
      <c r="C12470" t="s">
        <v>29</v>
      </c>
      <c r="D12470" t="s">
        <v>14</v>
      </c>
      <c r="E12470" t="s">
        <v>30</v>
      </c>
      <c r="F12470" t="s">
        <v>22</v>
      </c>
      <c r="G12470" t="s">
        <v>11</v>
      </c>
      <c r="H12470" s="1">
        <v>43360</v>
      </c>
      <c r="I12470" s="2">
        <v>0.875</v>
      </c>
      <c r="J12470" t="s">
        <v>12</v>
      </c>
      <c r="K12470">
        <v>4908478</v>
      </c>
      <c r="L12470">
        <v>4449619</v>
      </c>
    </row>
    <row r="12471" spans="1:12" hidden="1" x14ac:dyDescent="0.2">
      <c r="A12471">
        <v>1030565</v>
      </c>
      <c r="B12471" t="s">
        <v>28</v>
      </c>
      <c r="C12471" t="s">
        <v>29</v>
      </c>
      <c r="D12471" t="s">
        <v>14</v>
      </c>
      <c r="E12471" t="s">
        <v>30</v>
      </c>
      <c r="F12471" t="s">
        <v>22</v>
      </c>
      <c r="G12471" t="s">
        <v>11</v>
      </c>
      <c r="H12471" s="1">
        <v>43361</v>
      </c>
      <c r="I12471" s="2">
        <v>4.1666666666666664E-2</v>
      </c>
      <c r="J12471" t="s">
        <v>12</v>
      </c>
      <c r="K12471">
        <v>4908518</v>
      </c>
      <c r="L12471">
        <v>4449751</v>
      </c>
    </row>
    <row r="12472" spans="1:12" hidden="1" x14ac:dyDescent="0.2">
      <c r="A12472">
        <v>1030566</v>
      </c>
      <c r="B12472" t="s">
        <v>28</v>
      </c>
      <c r="C12472" t="s">
        <v>29</v>
      </c>
      <c r="D12472" t="s">
        <v>14</v>
      </c>
      <c r="E12472" t="s">
        <v>30</v>
      </c>
      <c r="F12472" t="s">
        <v>22</v>
      </c>
      <c r="G12472" t="s">
        <v>11</v>
      </c>
      <c r="H12472" s="1">
        <v>43361</v>
      </c>
      <c r="I12472" s="2">
        <v>0.20833333333333334</v>
      </c>
      <c r="J12472" t="s">
        <v>12</v>
      </c>
      <c r="K12472">
        <v>4908547</v>
      </c>
      <c r="L12472">
        <v>4449780</v>
      </c>
    </row>
    <row r="12473" spans="1:12" hidden="1" x14ac:dyDescent="0.2">
      <c r="A12473">
        <v>1030567</v>
      </c>
      <c r="B12473" t="s">
        <v>28</v>
      </c>
      <c r="C12473" t="s">
        <v>29</v>
      </c>
      <c r="D12473" t="s">
        <v>14</v>
      </c>
      <c r="E12473" t="s">
        <v>30</v>
      </c>
      <c r="F12473" t="s">
        <v>22</v>
      </c>
      <c r="G12473" t="s">
        <v>11</v>
      </c>
      <c r="H12473" s="1">
        <v>43361</v>
      </c>
      <c r="I12473" s="2">
        <v>0.375</v>
      </c>
      <c r="J12473" t="s">
        <v>12</v>
      </c>
      <c r="K12473">
        <v>4909215</v>
      </c>
      <c r="L12473">
        <v>4449887</v>
      </c>
    </row>
    <row r="12474" spans="1:12" hidden="1" x14ac:dyDescent="0.2">
      <c r="A12474">
        <v>1030568</v>
      </c>
      <c r="B12474" t="s">
        <v>28</v>
      </c>
      <c r="C12474" t="s">
        <v>29</v>
      </c>
      <c r="D12474" t="s">
        <v>14</v>
      </c>
      <c r="E12474" t="s">
        <v>30</v>
      </c>
      <c r="F12474" t="s">
        <v>22</v>
      </c>
      <c r="G12474" t="s">
        <v>11</v>
      </c>
      <c r="H12474" s="1">
        <v>43361</v>
      </c>
      <c r="I12474" s="2">
        <v>0.54166666666666663</v>
      </c>
      <c r="J12474" t="s">
        <v>12</v>
      </c>
      <c r="K12474">
        <v>4909410</v>
      </c>
      <c r="L12474">
        <v>4449965</v>
      </c>
    </row>
    <row r="12475" spans="1:12" hidden="1" x14ac:dyDescent="0.2">
      <c r="A12475">
        <v>1030569</v>
      </c>
      <c r="B12475" t="s">
        <v>28</v>
      </c>
      <c r="C12475" t="s">
        <v>29</v>
      </c>
      <c r="D12475" t="s">
        <v>14</v>
      </c>
      <c r="E12475" t="s">
        <v>30</v>
      </c>
      <c r="F12475" t="s">
        <v>22</v>
      </c>
      <c r="G12475" t="s">
        <v>11</v>
      </c>
      <c r="H12475" s="1">
        <v>43361</v>
      </c>
      <c r="I12475" s="2">
        <v>0.70833333333333337</v>
      </c>
      <c r="J12475" t="s">
        <v>12</v>
      </c>
      <c r="K12475">
        <v>4909638</v>
      </c>
      <c r="L12475">
        <v>4450358</v>
      </c>
    </row>
    <row r="12476" spans="1:12" hidden="1" x14ac:dyDescent="0.2">
      <c r="A12476">
        <v>1030570</v>
      </c>
      <c r="B12476" t="s">
        <v>28</v>
      </c>
      <c r="C12476" t="s">
        <v>29</v>
      </c>
      <c r="D12476" t="s">
        <v>14</v>
      </c>
      <c r="E12476" t="s">
        <v>30</v>
      </c>
      <c r="F12476" t="s">
        <v>22</v>
      </c>
      <c r="G12476" t="s">
        <v>11</v>
      </c>
      <c r="H12476" s="1">
        <v>43361</v>
      </c>
      <c r="I12476" s="2">
        <v>0.875</v>
      </c>
      <c r="J12476" t="s">
        <v>12</v>
      </c>
      <c r="K12476">
        <v>4909783</v>
      </c>
      <c r="L12476">
        <v>4450725</v>
      </c>
    </row>
    <row r="12477" spans="1:12" hidden="1" x14ac:dyDescent="0.2">
      <c r="A12477">
        <v>1030571</v>
      </c>
      <c r="B12477" t="s">
        <v>28</v>
      </c>
      <c r="C12477" t="s">
        <v>29</v>
      </c>
      <c r="D12477" t="s">
        <v>14</v>
      </c>
      <c r="E12477" t="s">
        <v>30</v>
      </c>
      <c r="F12477" t="s">
        <v>22</v>
      </c>
      <c r="G12477" t="s">
        <v>11</v>
      </c>
      <c r="H12477" s="1">
        <v>43362</v>
      </c>
      <c r="I12477" s="2">
        <v>4.1666666666666664E-2</v>
      </c>
      <c r="J12477" t="s">
        <v>12</v>
      </c>
      <c r="K12477">
        <v>4909823</v>
      </c>
      <c r="L12477">
        <v>4450834</v>
      </c>
    </row>
    <row r="12478" spans="1:12" hidden="1" x14ac:dyDescent="0.2">
      <c r="A12478">
        <v>1030572</v>
      </c>
      <c r="B12478" t="s">
        <v>28</v>
      </c>
      <c r="C12478" t="s">
        <v>29</v>
      </c>
      <c r="D12478" t="s">
        <v>14</v>
      </c>
      <c r="E12478" t="s">
        <v>30</v>
      </c>
      <c r="F12478" t="s">
        <v>22</v>
      </c>
      <c r="G12478" t="s">
        <v>11</v>
      </c>
      <c r="H12478" s="1">
        <v>43362</v>
      </c>
      <c r="I12478" s="2">
        <v>0.20833333333333334</v>
      </c>
      <c r="J12478" t="s">
        <v>12</v>
      </c>
      <c r="K12478">
        <v>4909852</v>
      </c>
      <c r="L12478">
        <v>4450857</v>
      </c>
    </row>
    <row r="12479" spans="1:12" hidden="1" x14ac:dyDescent="0.2">
      <c r="A12479">
        <v>1030573</v>
      </c>
      <c r="B12479" t="s">
        <v>28</v>
      </c>
      <c r="C12479" t="s">
        <v>29</v>
      </c>
      <c r="D12479" t="s">
        <v>14</v>
      </c>
      <c r="E12479" t="s">
        <v>30</v>
      </c>
      <c r="F12479" t="s">
        <v>22</v>
      </c>
      <c r="G12479" t="s">
        <v>11</v>
      </c>
      <c r="H12479" s="1">
        <v>43362</v>
      </c>
      <c r="I12479" s="2">
        <v>0.375</v>
      </c>
      <c r="J12479" t="s">
        <v>12</v>
      </c>
      <c r="K12479">
        <v>4910318</v>
      </c>
      <c r="L12479">
        <v>4450931</v>
      </c>
    </row>
    <row r="12480" spans="1:12" hidden="1" x14ac:dyDescent="0.2">
      <c r="A12480">
        <v>1030574</v>
      </c>
      <c r="B12480" t="s">
        <v>28</v>
      </c>
      <c r="C12480" t="s">
        <v>29</v>
      </c>
      <c r="D12480" t="s">
        <v>14</v>
      </c>
      <c r="E12480" t="s">
        <v>30</v>
      </c>
      <c r="F12480" t="s">
        <v>22</v>
      </c>
      <c r="G12480" t="s">
        <v>11</v>
      </c>
      <c r="H12480" s="1">
        <v>43362</v>
      </c>
      <c r="I12480" s="2">
        <v>0.54166666666666663</v>
      </c>
      <c r="J12480" t="s">
        <v>12</v>
      </c>
      <c r="K12480">
        <v>4910563</v>
      </c>
      <c r="L12480">
        <v>4451034</v>
      </c>
    </row>
    <row r="12481" spans="1:12" hidden="1" x14ac:dyDescent="0.2">
      <c r="A12481">
        <v>1030575</v>
      </c>
      <c r="B12481" t="s">
        <v>28</v>
      </c>
      <c r="C12481" t="s">
        <v>29</v>
      </c>
      <c r="D12481" t="s">
        <v>14</v>
      </c>
      <c r="E12481" t="s">
        <v>30</v>
      </c>
      <c r="F12481" t="s">
        <v>22</v>
      </c>
      <c r="G12481" t="s">
        <v>11</v>
      </c>
      <c r="H12481" s="1">
        <v>43362</v>
      </c>
      <c r="I12481" s="2">
        <v>0.70833333333333337</v>
      </c>
      <c r="J12481" t="s">
        <v>12</v>
      </c>
      <c r="K12481">
        <v>4910774</v>
      </c>
      <c r="L12481">
        <v>4451312</v>
      </c>
    </row>
    <row r="12482" spans="1:12" hidden="1" x14ac:dyDescent="0.2">
      <c r="A12482">
        <v>1030576</v>
      </c>
      <c r="B12482" t="s">
        <v>28</v>
      </c>
      <c r="C12482" t="s">
        <v>29</v>
      </c>
      <c r="D12482" t="s">
        <v>14</v>
      </c>
      <c r="E12482" t="s">
        <v>30</v>
      </c>
      <c r="F12482" t="s">
        <v>22</v>
      </c>
      <c r="G12482" t="s">
        <v>11</v>
      </c>
      <c r="H12482" s="1">
        <v>43362</v>
      </c>
      <c r="I12482" s="2">
        <v>0.875</v>
      </c>
      <c r="J12482" t="s">
        <v>12</v>
      </c>
      <c r="K12482">
        <v>4910972</v>
      </c>
      <c r="L12482">
        <v>4451690</v>
      </c>
    </row>
    <row r="12483" spans="1:12" hidden="1" x14ac:dyDescent="0.2">
      <c r="A12483">
        <v>1030577</v>
      </c>
      <c r="B12483" t="s">
        <v>28</v>
      </c>
      <c r="C12483" t="s">
        <v>29</v>
      </c>
      <c r="D12483" t="s">
        <v>14</v>
      </c>
      <c r="E12483" t="s">
        <v>30</v>
      </c>
      <c r="F12483" t="s">
        <v>22</v>
      </c>
      <c r="G12483" t="s">
        <v>11</v>
      </c>
      <c r="H12483" s="1">
        <v>43363</v>
      </c>
      <c r="I12483" s="2">
        <v>4.1666666666666664E-2</v>
      </c>
      <c r="J12483" t="s">
        <v>12</v>
      </c>
      <c r="K12483">
        <v>4911015</v>
      </c>
      <c r="L12483">
        <v>4451835</v>
      </c>
    </row>
    <row r="12484" spans="1:12" hidden="1" x14ac:dyDescent="0.2">
      <c r="A12484">
        <v>1030578</v>
      </c>
      <c r="B12484" t="s">
        <v>28</v>
      </c>
      <c r="C12484" t="s">
        <v>29</v>
      </c>
      <c r="D12484" t="s">
        <v>14</v>
      </c>
      <c r="E12484" t="s">
        <v>30</v>
      </c>
      <c r="F12484" t="s">
        <v>22</v>
      </c>
      <c r="G12484" t="s">
        <v>11</v>
      </c>
      <c r="H12484" s="1">
        <v>43363</v>
      </c>
      <c r="I12484" s="2">
        <v>0.20833333333333334</v>
      </c>
      <c r="J12484" t="s">
        <v>12</v>
      </c>
      <c r="K12484">
        <v>4911040</v>
      </c>
      <c r="L12484">
        <v>4451858</v>
      </c>
    </row>
    <row r="12485" spans="1:12" hidden="1" x14ac:dyDescent="0.2">
      <c r="A12485">
        <v>1030579</v>
      </c>
      <c r="B12485" t="s">
        <v>28</v>
      </c>
      <c r="C12485" t="s">
        <v>29</v>
      </c>
      <c r="D12485" t="s">
        <v>14</v>
      </c>
      <c r="E12485" t="s">
        <v>30</v>
      </c>
      <c r="F12485" t="s">
        <v>22</v>
      </c>
      <c r="G12485" t="s">
        <v>11</v>
      </c>
      <c r="H12485" s="1">
        <v>43363</v>
      </c>
      <c r="I12485" s="2">
        <v>0.375</v>
      </c>
      <c r="J12485" t="s">
        <v>12</v>
      </c>
      <c r="K12485">
        <v>4911801</v>
      </c>
      <c r="L12485">
        <v>4451941</v>
      </c>
    </row>
    <row r="12486" spans="1:12" hidden="1" x14ac:dyDescent="0.2">
      <c r="A12486">
        <v>1030580</v>
      </c>
      <c r="B12486" t="s">
        <v>28</v>
      </c>
      <c r="C12486" t="s">
        <v>29</v>
      </c>
      <c r="D12486" t="s">
        <v>14</v>
      </c>
      <c r="E12486" t="s">
        <v>30</v>
      </c>
      <c r="F12486" t="s">
        <v>22</v>
      </c>
      <c r="G12486" t="s">
        <v>11</v>
      </c>
      <c r="H12486" s="1">
        <v>43363</v>
      </c>
      <c r="I12486" s="2">
        <v>0.54166666666666663</v>
      </c>
      <c r="J12486" t="s">
        <v>12</v>
      </c>
      <c r="K12486">
        <v>4912039</v>
      </c>
      <c r="L12486">
        <v>4452072</v>
      </c>
    </row>
    <row r="12487" spans="1:12" hidden="1" x14ac:dyDescent="0.2">
      <c r="A12487">
        <v>1030581</v>
      </c>
      <c r="B12487" t="s">
        <v>28</v>
      </c>
      <c r="C12487" t="s">
        <v>29</v>
      </c>
      <c r="D12487" t="s">
        <v>14</v>
      </c>
      <c r="E12487" t="s">
        <v>30</v>
      </c>
      <c r="F12487" t="s">
        <v>22</v>
      </c>
      <c r="G12487" t="s">
        <v>11</v>
      </c>
      <c r="H12487" s="1">
        <v>43363</v>
      </c>
      <c r="I12487" s="2">
        <v>0.70833333333333337</v>
      </c>
      <c r="J12487" t="s">
        <v>12</v>
      </c>
      <c r="K12487">
        <v>4912288</v>
      </c>
      <c r="L12487">
        <v>4452501</v>
      </c>
    </row>
    <row r="12488" spans="1:12" hidden="1" x14ac:dyDescent="0.2">
      <c r="A12488">
        <v>1030582</v>
      </c>
      <c r="B12488" t="s">
        <v>28</v>
      </c>
      <c r="C12488" t="s">
        <v>29</v>
      </c>
      <c r="D12488" t="s">
        <v>14</v>
      </c>
      <c r="E12488" t="s">
        <v>30</v>
      </c>
      <c r="F12488" t="s">
        <v>22</v>
      </c>
      <c r="G12488" t="s">
        <v>11</v>
      </c>
      <c r="H12488" s="1">
        <v>43363</v>
      </c>
      <c r="I12488" s="2">
        <v>0.875</v>
      </c>
      <c r="J12488" t="s">
        <v>12</v>
      </c>
      <c r="K12488">
        <v>4912473</v>
      </c>
      <c r="L12488">
        <v>4452964</v>
      </c>
    </row>
    <row r="12489" spans="1:12" hidden="1" x14ac:dyDescent="0.2">
      <c r="A12489">
        <v>1030583</v>
      </c>
      <c r="B12489" t="s">
        <v>28</v>
      </c>
      <c r="C12489" t="s">
        <v>29</v>
      </c>
      <c r="D12489" t="s">
        <v>14</v>
      </c>
      <c r="E12489" t="s">
        <v>30</v>
      </c>
      <c r="F12489" t="s">
        <v>22</v>
      </c>
      <c r="G12489" t="s">
        <v>11</v>
      </c>
      <c r="H12489" s="1">
        <v>43364</v>
      </c>
      <c r="I12489" s="2">
        <v>4.1666666666666664E-2</v>
      </c>
      <c r="J12489" t="s">
        <v>12</v>
      </c>
      <c r="K12489">
        <v>4912507</v>
      </c>
      <c r="L12489">
        <v>4453115</v>
      </c>
    </row>
    <row r="12490" spans="1:12" hidden="1" x14ac:dyDescent="0.2">
      <c r="A12490">
        <v>1030584</v>
      </c>
      <c r="B12490" t="s">
        <v>28</v>
      </c>
      <c r="C12490" t="s">
        <v>29</v>
      </c>
      <c r="D12490" t="s">
        <v>14</v>
      </c>
      <c r="E12490" t="s">
        <v>30</v>
      </c>
      <c r="F12490" t="s">
        <v>22</v>
      </c>
      <c r="G12490" t="s">
        <v>11</v>
      </c>
      <c r="H12490" s="1">
        <v>43364</v>
      </c>
      <c r="I12490" s="2">
        <v>0.20833333333333334</v>
      </c>
      <c r="J12490" t="s">
        <v>12</v>
      </c>
      <c r="K12490">
        <v>4912529</v>
      </c>
      <c r="L12490">
        <v>4453140</v>
      </c>
    </row>
    <row r="12491" spans="1:12" hidden="1" x14ac:dyDescent="0.2">
      <c r="A12491">
        <v>1030585</v>
      </c>
      <c r="B12491" t="s">
        <v>28</v>
      </c>
      <c r="C12491" t="s">
        <v>29</v>
      </c>
      <c r="D12491" t="s">
        <v>14</v>
      </c>
      <c r="E12491" t="s">
        <v>30</v>
      </c>
      <c r="F12491" t="s">
        <v>22</v>
      </c>
      <c r="G12491" t="s">
        <v>11</v>
      </c>
      <c r="H12491" s="1">
        <v>43364</v>
      </c>
      <c r="I12491" s="2">
        <v>0.375</v>
      </c>
      <c r="J12491" t="s">
        <v>12</v>
      </c>
      <c r="K12491">
        <v>4913233</v>
      </c>
      <c r="L12491">
        <v>4453218</v>
      </c>
    </row>
    <row r="12492" spans="1:12" hidden="1" x14ac:dyDescent="0.2">
      <c r="A12492">
        <v>1030586</v>
      </c>
      <c r="B12492" t="s">
        <v>28</v>
      </c>
      <c r="C12492" t="s">
        <v>29</v>
      </c>
      <c r="D12492" t="s">
        <v>14</v>
      </c>
      <c r="E12492" t="s">
        <v>30</v>
      </c>
      <c r="F12492" t="s">
        <v>22</v>
      </c>
      <c r="G12492" t="s">
        <v>11</v>
      </c>
      <c r="H12492" s="1">
        <v>43364</v>
      </c>
      <c r="I12492" s="2">
        <v>0.54166666666666663</v>
      </c>
      <c r="J12492" t="s">
        <v>12</v>
      </c>
      <c r="K12492">
        <v>4913494</v>
      </c>
      <c r="L12492">
        <v>4453382</v>
      </c>
    </row>
    <row r="12493" spans="1:12" hidden="1" x14ac:dyDescent="0.2">
      <c r="A12493">
        <v>1030587</v>
      </c>
      <c r="B12493" t="s">
        <v>28</v>
      </c>
      <c r="C12493" t="s">
        <v>29</v>
      </c>
      <c r="D12493" t="s">
        <v>14</v>
      </c>
      <c r="E12493" t="s">
        <v>30</v>
      </c>
      <c r="F12493" t="s">
        <v>22</v>
      </c>
      <c r="G12493" t="s">
        <v>11</v>
      </c>
      <c r="H12493" s="1">
        <v>43364</v>
      </c>
      <c r="I12493" s="2">
        <v>0.70833333333333337</v>
      </c>
      <c r="J12493" t="s">
        <v>12</v>
      </c>
      <c r="K12493">
        <v>4913768</v>
      </c>
      <c r="L12493">
        <v>4453786</v>
      </c>
    </row>
    <row r="12494" spans="1:12" hidden="1" x14ac:dyDescent="0.2">
      <c r="A12494">
        <v>1030588</v>
      </c>
      <c r="B12494" t="s">
        <v>28</v>
      </c>
      <c r="C12494" t="s">
        <v>29</v>
      </c>
      <c r="D12494" t="s">
        <v>14</v>
      </c>
      <c r="E12494" t="s">
        <v>30</v>
      </c>
      <c r="F12494" t="s">
        <v>22</v>
      </c>
      <c r="G12494" t="s">
        <v>11</v>
      </c>
      <c r="H12494" s="1">
        <v>43364</v>
      </c>
      <c r="I12494" s="2">
        <v>0.875</v>
      </c>
      <c r="J12494" t="s">
        <v>12</v>
      </c>
      <c r="K12494">
        <v>4914000</v>
      </c>
      <c r="L12494">
        <v>4454217</v>
      </c>
    </row>
    <row r="12495" spans="1:12" hidden="1" x14ac:dyDescent="0.2">
      <c r="A12495">
        <v>1030841</v>
      </c>
      <c r="B12495" t="s">
        <v>31</v>
      </c>
      <c r="C12495" t="s">
        <v>32</v>
      </c>
      <c r="D12495" t="s">
        <v>13</v>
      </c>
      <c r="E12495" t="s">
        <v>33</v>
      </c>
      <c r="F12495" t="s">
        <v>22</v>
      </c>
      <c r="G12495" t="s">
        <v>11</v>
      </c>
      <c r="H12495" s="1">
        <v>43358</v>
      </c>
      <c r="I12495" s="2">
        <v>0</v>
      </c>
      <c r="J12495" t="s">
        <v>12</v>
      </c>
      <c r="K12495">
        <v>421566</v>
      </c>
      <c r="L12495">
        <v>494931</v>
      </c>
    </row>
    <row r="12496" spans="1:12" hidden="1" x14ac:dyDescent="0.2">
      <c r="A12496">
        <v>1030842</v>
      </c>
      <c r="B12496" t="s">
        <v>31</v>
      </c>
      <c r="C12496" t="s">
        <v>32</v>
      </c>
      <c r="D12496" t="s">
        <v>13</v>
      </c>
      <c r="E12496" t="s">
        <v>33</v>
      </c>
      <c r="F12496" t="s">
        <v>22</v>
      </c>
      <c r="G12496" t="s">
        <v>11</v>
      </c>
      <c r="H12496" s="1">
        <v>43358</v>
      </c>
      <c r="I12496" s="2">
        <v>0.16666666666666666</v>
      </c>
      <c r="J12496" t="s">
        <v>12</v>
      </c>
      <c r="K12496">
        <v>421569</v>
      </c>
      <c r="L12496">
        <v>494942</v>
      </c>
    </row>
    <row r="12497" spans="1:12" hidden="1" x14ac:dyDescent="0.2">
      <c r="A12497">
        <v>1030843</v>
      </c>
      <c r="B12497" t="s">
        <v>31</v>
      </c>
      <c r="C12497" t="s">
        <v>32</v>
      </c>
      <c r="D12497" t="s">
        <v>13</v>
      </c>
      <c r="E12497" t="s">
        <v>33</v>
      </c>
      <c r="F12497" t="s">
        <v>22</v>
      </c>
      <c r="G12497" t="s">
        <v>11</v>
      </c>
      <c r="H12497" s="1">
        <v>43358</v>
      </c>
      <c r="I12497" s="2">
        <v>0.33333333333333331</v>
      </c>
      <c r="J12497" t="s">
        <v>12</v>
      </c>
      <c r="K12497">
        <v>421569</v>
      </c>
      <c r="L12497">
        <v>494948</v>
      </c>
    </row>
    <row r="12498" spans="1:12" hidden="1" x14ac:dyDescent="0.2">
      <c r="A12498">
        <v>1030844</v>
      </c>
      <c r="B12498" t="s">
        <v>31</v>
      </c>
      <c r="C12498" t="s">
        <v>32</v>
      </c>
      <c r="D12498" t="s">
        <v>13</v>
      </c>
      <c r="E12498" t="s">
        <v>33</v>
      </c>
      <c r="F12498" t="s">
        <v>22</v>
      </c>
      <c r="G12498" t="s">
        <v>11</v>
      </c>
      <c r="H12498" s="1">
        <v>43358</v>
      </c>
      <c r="I12498" s="2">
        <v>0.5</v>
      </c>
      <c r="J12498" t="s">
        <v>12</v>
      </c>
      <c r="K12498">
        <v>421570</v>
      </c>
      <c r="L12498">
        <v>494948</v>
      </c>
    </row>
    <row r="12499" spans="1:12" hidden="1" x14ac:dyDescent="0.2">
      <c r="A12499">
        <v>1030845</v>
      </c>
      <c r="B12499" t="s">
        <v>31</v>
      </c>
      <c r="C12499" t="s">
        <v>32</v>
      </c>
      <c r="D12499" t="s">
        <v>13</v>
      </c>
      <c r="E12499" t="s">
        <v>33</v>
      </c>
      <c r="F12499" t="s">
        <v>22</v>
      </c>
      <c r="G12499" t="s">
        <v>11</v>
      </c>
      <c r="H12499" s="1">
        <v>43358</v>
      </c>
      <c r="I12499" s="2">
        <v>0.66666666666666663</v>
      </c>
      <c r="J12499" t="s">
        <v>12</v>
      </c>
      <c r="K12499">
        <v>421570</v>
      </c>
      <c r="L12499">
        <v>494948</v>
      </c>
    </row>
    <row r="12500" spans="1:12" hidden="1" x14ac:dyDescent="0.2">
      <c r="A12500">
        <v>1030846</v>
      </c>
      <c r="B12500" t="s">
        <v>31</v>
      </c>
      <c r="C12500" t="s">
        <v>32</v>
      </c>
      <c r="D12500" t="s">
        <v>13</v>
      </c>
      <c r="E12500" t="s">
        <v>33</v>
      </c>
      <c r="F12500" t="s">
        <v>22</v>
      </c>
      <c r="G12500" t="s">
        <v>11</v>
      </c>
      <c r="H12500" s="1">
        <v>43358</v>
      </c>
      <c r="I12500" s="2">
        <v>0.83333333333333337</v>
      </c>
      <c r="J12500" t="s">
        <v>12</v>
      </c>
      <c r="K12500">
        <v>421570</v>
      </c>
      <c r="L12500">
        <v>494948</v>
      </c>
    </row>
    <row r="12501" spans="1:12" hidden="1" x14ac:dyDescent="0.2">
      <c r="A12501">
        <v>1030847</v>
      </c>
      <c r="B12501" t="s">
        <v>31</v>
      </c>
      <c r="C12501" t="s">
        <v>32</v>
      </c>
      <c r="D12501" t="s">
        <v>13</v>
      </c>
      <c r="E12501" t="s">
        <v>33</v>
      </c>
      <c r="F12501" t="s">
        <v>22</v>
      </c>
      <c r="G12501" t="s">
        <v>11</v>
      </c>
      <c r="H12501" s="1">
        <v>43359</v>
      </c>
      <c r="I12501" s="2">
        <v>0</v>
      </c>
      <c r="J12501" t="s">
        <v>12</v>
      </c>
      <c r="K12501">
        <v>421570</v>
      </c>
      <c r="L12501">
        <v>494949</v>
      </c>
    </row>
    <row r="12502" spans="1:12" hidden="1" x14ac:dyDescent="0.2">
      <c r="A12502">
        <v>1030848</v>
      </c>
      <c r="B12502" t="s">
        <v>31</v>
      </c>
      <c r="C12502" t="s">
        <v>32</v>
      </c>
      <c r="D12502" t="s">
        <v>13</v>
      </c>
      <c r="E12502" t="s">
        <v>33</v>
      </c>
      <c r="F12502" t="s">
        <v>22</v>
      </c>
      <c r="G12502" t="s">
        <v>11</v>
      </c>
      <c r="H12502" s="1">
        <v>43359</v>
      </c>
      <c r="I12502" s="2">
        <v>0.16666666666666666</v>
      </c>
      <c r="J12502" t="s">
        <v>12</v>
      </c>
      <c r="K12502">
        <v>421570</v>
      </c>
      <c r="L12502">
        <v>494949</v>
      </c>
    </row>
    <row r="12503" spans="1:12" hidden="1" x14ac:dyDescent="0.2">
      <c r="A12503">
        <v>1030849</v>
      </c>
      <c r="B12503" t="s">
        <v>31</v>
      </c>
      <c r="C12503" t="s">
        <v>32</v>
      </c>
      <c r="D12503" t="s">
        <v>13</v>
      </c>
      <c r="E12503" t="s">
        <v>33</v>
      </c>
      <c r="F12503" t="s">
        <v>22</v>
      </c>
      <c r="G12503" t="s">
        <v>11</v>
      </c>
      <c r="H12503" s="1">
        <v>43359</v>
      </c>
      <c r="I12503" s="2">
        <v>0.33333333333333331</v>
      </c>
      <c r="J12503" t="s">
        <v>12</v>
      </c>
      <c r="K12503">
        <v>421570</v>
      </c>
      <c r="L12503">
        <v>494950</v>
      </c>
    </row>
    <row r="12504" spans="1:12" hidden="1" x14ac:dyDescent="0.2">
      <c r="A12504">
        <v>1030850</v>
      </c>
      <c r="B12504" t="s">
        <v>31</v>
      </c>
      <c r="C12504" t="s">
        <v>32</v>
      </c>
      <c r="D12504" t="s">
        <v>13</v>
      </c>
      <c r="E12504" t="s">
        <v>33</v>
      </c>
      <c r="F12504" t="s">
        <v>22</v>
      </c>
      <c r="G12504" t="s">
        <v>11</v>
      </c>
      <c r="H12504" s="1">
        <v>43359</v>
      </c>
      <c r="I12504" s="2">
        <v>0.5</v>
      </c>
      <c r="J12504" t="s">
        <v>12</v>
      </c>
      <c r="K12504">
        <v>421570</v>
      </c>
      <c r="L12504">
        <v>494950</v>
      </c>
    </row>
    <row r="12505" spans="1:12" hidden="1" x14ac:dyDescent="0.2">
      <c r="A12505">
        <v>1030851</v>
      </c>
      <c r="B12505" t="s">
        <v>31</v>
      </c>
      <c r="C12505" t="s">
        <v>32</v>
      </c>
      <c r="D12505" t="s">
        <v>13</v>
      </c>
      <c r="E12505" t="s">
        <v>33</v>
      </c>
      <c r="F12505" t="s">
        <v>22</v>
      </c>
      <c r="G12505" t="s">
        <v>11</v>
      </c>
      <c r="H12505" s="1">
        <v>43359</v>
      </c>
      <c r="I12505" s="2">
        <v>0.66666666666666663</v>
      </c>
      <c r="J12505" t="s">
        <v>12</v>
      </c>
      <c r="K12505">
        <v>421571</v>
      </c>
      <c r="L12505">
        <v>494952</v>
      </c>
    </row>
    <row r="12506" spans="1:12" hidden="1" x14ac:dyDescent="0.2">
      <c r="A12506">
        <v>1030852</v>
      </c>
      <c r="B12506" t="s">
        <v>31</v>
      </c>
      <c r="C12506" t="s">
        <v>32</v>
      </c>
      <c r="D12506" t="s">
        <v>13</v>
      </c>
      <c r="E12506" t="s">
        <v>33</v>
      </c>
      <c r="F12506" t="s">
        <v>22</v>
      </c>
      <c r="G12506" t="s">
        <v>11</v>
      </c>
      <c r="H12506" s="1">
        <v>43359</v>
      </c>
      <c r="I12506" s="2">
        <v>0.83333333333333337</v>
      </c>
      <c r="J12506" t="s">
        <v>12</v>
      </c>
      <c r="K12506">
        <v>421571</v>
      </c>
      <c r="L12506">
        <v>494955</v>
      </c>
    </row>
    <row r="12507" spans="1:12" hidden="1" x14ac:dyDescent="0.2">
      <c r="A12507">
        <v>1030853</v>
      </c>
      <c r="B12507" t="s">
        <v>31</v>
      </c>
      <c r="C12507" t="s">
        <v>32</v>
      </c>
      <c r="D12507" t="s">
        <v>13</v>
      </c>
      <c r="E12507" t="s">
        <v>33</v>
      </c>
      <c r="F12507" t="s">
        <v>22</v>
      </c>
      <c r="G12507" t="s">
        <v>11</v>
      </c>
      <c r="H12507" s="1">
        <v>43360</v>
      </c>
      <c r="I12507" s="2">
        <v>0</v>
      </c>
      <c r="J12507" t="s">
        <v>12</v>
      </c>
      <c r="K12507">
        <v>421572</v>
      </c>
      <c r="L12507">
        <v>494969</v>
      </c>
    </row>
    <row r="12508" spans="1:12" hidden="1" x14ac:dyDescent="0.2">
      <c r="A12508">
        <v>1030854</v>
      </c>
      <c r="B12508" t="s">
        <v>31</v>
      </c>
      <c r="C12508" t="s">
        <v>32</v>
      </c>
      <c r="D12508" t="s">
        <v>13</v>
      </c>
      <c r="E12508" t="s">
        <v>33</v>
      </c>
      <c r="F12508" t="s">
        <v>22</v>
      </c>
      <c r="G12508" t="s">
        <v>11</v>
      </c>
      <c r="H12508" s="1">
        <v>43360</v>
      </c>
      <c r="I12508" s="2">
        <v>0.16666666666666666</v>
      </c>
      <c r="J12508" t="s">
        <v>12</v>
      </c>
      <c r="K12508">
        <v>421576</v>
      </c>
      <c r="L12508">
        <v>494974</v>
      </c>
    </row>
    <row r="12509" spans="1:12" hidden="1" x14ac:dyDescent="0.2">
      <c r="A12509">
        <v>1030855</v>
      </c>
      <c r="B12509" t="s">
        <v>31</v>
      </c>
      <c r="C12509" t="s">
        <v>32</v>
      </c>
      <c r="D12509" t="s">
        <v>13</v>
      </c>
      <c r="E12509" t="s">
        <v>33</v>
      </c>
      <c r="F12509" t="s">
        <v>22</v>
      </c>
      <c r="G12509" t="s">
        <v>11</v>
      </c>
      <c r="H12509" s="1">
        <v>43360</v>
      </c>
      <c r="I12509" s="2">
        <v>0.33333333333333331</v>
      </c>
      <c r="J12509" t="s">
        <v>12</v>
      </c>
      <c r="K12509">
        <v>421710</v>
      </c>
      <c r="L12509">
        <v>495033</v>
      </c>
    </row>
    <row r="12510" spans="1:12" hidden="1" x14ac:dyDescent="0.2">
      <c r="A12510">
        <v>1030856</v>
      </c>
      <c r="B12510" t="s">
        <v>31</v>
      </c>
      <c r="C12510" t="s">
        <v>32</v>
      </c>
      <c r="D12510" t="s">
        <v>13</v>
      </c>
      <c r="E12510" t="s">
        <v>33</v>
      </c>
      <c r="F12510" t="s">
        <v>22</v>
      </c>
      <c r="G12510" t="s">
        <v>11</v>
      </c>
      <c r="H12510" s="1">
        <v>43360</v>
      </c>
      <c r="I12510" s="2">
        <v>0.5</v>
      </c>
      <c r="J12510" t="s">
        <v>12</v>
      </c>
      <c r="K12510">
        <v>421836</v>
      </c>
      <c r="L12510">
        <v>495112</v>
      </c>
    </row>
    <row r="12511" spans="1:12" hidden="1" x14ac:dyDescent="0.2">
      <c r="A12511">
        <v>1030857</v>
      </c>
      <c r="B12511" t="s">
        <v>31</v>
      </c>
      <c r="C12511" t="s">
        <v>32</v>
      </c>
      <c r="D12511" t="s">
        <v>13</v>
      </c>
      <c r="E12511" t="s">
        <v>33</v>
      </c>
      <c r="F12511" t="s">
        <v>22</v>
      </c>
      <c r="G12511" t="s">
        <v>11</v>
      </c>
      <c r="H12511" s="1">
        <v>43360</v>
      </c>
      <c r="I12511" s="2">
        <v>0.66666666666666663</v>
      </c>
      <c r="J12511" t="s">
        <v>12</v>
      </c>
      <c r="K12511">
        <v>421908</v>
      </c>
      <c r="L12511">
        <v>495228</v>
      </c>
    </row>
    <row r="12512" spans="1:12" hidden="1" x14ac:dyDescent="0.2">
      <c r="A12512">
        <v>1030858</v>
      </c>
      <c r="B12512" t="s">
        <v>31</v>
      </c>
      <c r="C12512" t="s">
        <v>32</v>
      </c>
      <c r="D12512" t="s">
        <v>13</v>
      </c>
      <c r="E12512" t="s">
        <v>33</v>
      </c>
      <c r="F12512" t="s">
        <v>22</v>
      </c>
      <c r="G12512" t="s">
        <v>11</v>
      </c>
      <c r="H12512" s="1">
        <v>43360</v>
      </c>
      <c r="I12512" s="2">
        <v>0.83333333333333337</v>
      </c>
      <c r="J12512" t="s">
        <v>12</v>
      </c>
      <c r="K12512">
        <v>421960</v>
      </c>
      <c r="L12512">
        <v>495465</v>
      </c>
    </row>
    <row r="12513" spans="1:12" hidden="1" x14ac:dyDescent="0.2">
      <c r="A12513">
        <v>1030859</v>
      </c>
      <c r="B12513" t="s">
        <v>31</v>
      </c>
      <c r="C12513" t="s">
        <v>32</v>
      </c>
      <c r="D12513" t="s">
        <v>13</v>
      </c>
      <c r="E12513" t="s">
        <v>33</v>
      </c>
      <c r="F12513" t="s">
        <v>22</v>
      </c>
      <c r="G12513" t="s">
        <v>11</v>
      </c>
      <c r="H12513" s="1">
        <v>43361</v>
      </c>
      <c r="I12513" s="2">
        <v>0</v>
      </c>
      <c r="J12513" t="s">
        <v>12</v>
      </c>
      <c r="K12513">
        <v>421975</v>
      </c>
      <c r="L12513">
        <v>495540</v>
      </c>
    </row>
    <row r="12514" spans="1:12" hidden="1" x14ac:dyDescent="0.2">
      <c r="A12514">
        <v>1030860</v>
      </c>
      <c r="B12514" t="s">
        <v>31</v>
      </c>
      <c r="C12514" t="s">
        <v>32</v>
      </c>
      <c r="D12514" t="s">
        <v>13</v>
      </c>
      <c r="E12514" t="s">
        <v>33</v>
      </c>
      <c r="F12514" t="s">
        <v>22</v>
      </c>
      <c r="G12514" t="s">
        <v>11</v>
      </c>
      <c r="H12514" s="1">
        <v>43361</v>
      </c>
      <c r="I12514" s="2">
        <v>0.16666666666666666</v>
      </c>
      <c r="J12514" t="s">
        <v>12</v>
      </c>
      <c r="K12514">
        <v>421981</v>
      </c>
      <c r="L12514">
        <v>495545</v>
      </c>
    </row>
    <row r="12515" spans="1:12" hidden="1" x14ac:dyDescent="0.2">
      <c r="A12515">
        <v>1030861</v>
      </c>
      <c r="B12515" t="s">
        <v>31</v>
      </c>
      <c r="C12515" t="s">
        <v>32</v>
      </c>
      <c r="D12515" t="s">
        <v>13</v>
      </c>
      <c r="E12515" t="s">
        <v>33</v>
      </c>
      <c r="F12515" t="s">
        <v>22</v>
      </c>
      <c r="G12515" t="s">
        <v>11</v>
      </c>
      <c r="H12515" s="1">
        <v>43361</v>
      </c>
      <c r="I12515" s="2">
        <v>0.33333333333333331</v>
      </c>
      <c r="J12515" t="s">
        <v>12</v>
      </c>
      <c r="K12515">
        <v>422106</v>
      </c>
      <c r="L12515">
        <v>495610</v>
      </c>
    </row>
    <row r="12516" spans="1:12" hidden="1" x14ac:dyDescent="0.2">
      <c r="A12516">
        <v>1030862</v>
      </c>
      <c r="B12516" t="s">
        <v>31</v>
      </c>
      <c r="C12516" t="s">
        <v>32</v>
      </c>
      <c r="D12516" t="s">
        <v>13</v>
      </c>
      <c r="E12516" t="s">
        <v>33</v>
      </c>
      <c r="F12516" t="s">
        <v>22</v>
      </c>
      <c r="G12516" t="s">
        <v>11</v>
      </c>
      <c r="H12516" s="1">
        <v>43361</v>
      </c>
      <c r="I12516" s="2">
        <v>0.5</v>
      </c>
      <c r="J12516" t="s">
        <v>12</v>
      </c>
      <c r="K12516">
        <v>422217</v>
      </c>
      <c r="L12516">
        <v>495679</v>
      </c>
    </row>
    <row r="12517" spans="1:12" hidden="1" x14ac:dyDescent="0.2">
      <c r="A12517">
        <v>1030863</v>
      </c>
      <c r="B12517" t="s">
        <v>31</v>
      </c>
      <c r="C12517" t="s">
        <v>32</v>
      </c>
      <c r="D12517" t="s">
        <v>13</v>
      </c>
      <c r="E12517" t="s">
        <v>33</v>
      </c>
      <c r="F12517" t="s">
        <v>22</v>
      </c>
      <c r="G12517" t="s">
        <v>11</v>
      </c>
      <c r="H12517" s="1">
        <v>43361</v>
      </c>
      <c r="I12517" s="2">
        <v>0.66666666666666663</v>
      </c>
      <c r="J12517" t="s">
        <v>12</v>
      </c>
      <c r="K12517">
        <v>422279</v>
      </c>
      <c r="L12517">
        <v>495801</v>
      </c>
    </row>
    <row r="12518" spans="1:12" hidden="1" x14ac:dyDescent="0.2">
      <c r="A12518">
        <v>1030864</v>
      </c>
      <c r="B12518" t="s">
        <v>31</v>
      </c>
      <c r="C12518" t="s">
        <v>32</v>
      </c>
      <c r="D12518" t="s">
        <v>13</v>
      </c>
      <c r="E12518" t="s">
        <v>33</v>
      </c>
      <c r="F12518" t="s">
        <v>22</v>
      </c>
      <c r="G12518" t="s">
        <v>11</v>
      </c>
      <c r="H12518" s="1">
        <v>43361</v>
      </c>
      <c r="I12518" s="2">
        <v>0.83333333333333337</v>
      </c>
      <c r="J12518" t="s">
        <v>12</v>
      </c>
      <c r="K12518">
        <v>422337</v>
      </c>
      <c r="L12518">
        <v>495989</v>
      </c>
    </row>
    <row r="12519" spans="1:12" hidden="1" x14ac:dyDescent="0.2">
      <c r="A12519">
        <v>1030865</v>
      </c>
      <c r="B12519" t="s">
        <v>31</v>
      </c>
      <c r="C12519" t="s">
        <v>32</v>
      </c>
      <c r="D12519" t="s">
        <v>13</v>
      </c>
      <c r="E12519" t="s">
        <v>33</v>
      </c>
      <c r="F12519" t="s">
        <v>22</v>
      </c>
      <c r="G12519" t="s">
        <v>11</v>
      </c>
      <c r="H12519" s="1">
        <v>43362</v>
      </c>
      <c r="I12519" s="2">
        <v>0</v>
      </c>
      <c r="J12519" t="s">
        <v>12</v>
      </c>
      <c r="K12519">
        <v>422356</v>
      </c>
      <c r="L12519">
        <v>496049</v>
      </c>
    </row>
    <row r="12520" spans="1:12" hidden="1" x14ac:dyDescent="0.2">
      <c r="A12520">
        <v>1030866</v>
      </c>
      <c r="B12520" t="s">
        <v>31</v>
      </c>
      <c r="C12520" t="s">
        <v>32</v>
      </c>
      <c r="D12520" t="s">
        <v>13</v>
      </c>
      <c r="E12520" t="s">
        <v>33</v>
      </c>
      <c r="F12520" t="s">
        <v>22</v>
      </c>
      <c r="G12520" t="s">
        <v>11</v>
      </c>
      <c r="H12520" s="1">
        <v>43362</v>
      </c>
      <c r="I12520" s="2">
        <v>0.16666666666666666</v>
      </c>
      <c r="J12520" t="s">
        <v>12</v>
      </c>
      <c r="K12520">
        <v>422365</v>
      </c>
      <c r="L12520">
        <v>496056</v>
      </c>
    </row>
    <row r="12521" spans="1:12" hidden="1" x14ac:dyDescent="0.2">
      <c r="A12521">
        <v>1030867</v>
      </c>
      <c r="B12521" t="s">
        <v>31</v>
      </c>
      <c r="C12521" t="s">
        <v>32</v>
      </c>
      <c r="D12521" t="s">
        <v>13</v>
      </c>
      <c r="E12521" t="s">
        <v>33</v>
      </c>
      <c r="F12521" t="s">
        <v>22</v>
      </c>
      <c r="G12521" t="s">
        <v>11</v>
      </c>
      <c r="H12521" s="1">
        <v>43362</v>
      </c>
      <c r="I12521" s="2">
        <v>0.33333333333333331</v>
      </c>
      <c r="J12521" t="s">
        <v>12</v>
      </c>
      <c r="K12521">
        <v>422477</v>
      </c>
      <c r="L12521">
        <v>496111</v>
      </c>
    </row>
    <row r="12522" spans="1:12" hidden="1" x14ac:dyDescent="0.2">
      <c r="A12522">
        <v>1030868</v>
      </c>
      <c r="B12522" t="s">
        <v>31</v>
      </c>
      <c r="C12522" t="s">
        <v>32</v>
      </c>
      <c r="D12522" t="s">
        <v>13</v>
      </c>
      <c r="E12522" t="s">
        <v>33</v>
      </c>
      <c r="F12522" t="s">
        <v>22</v>
      </c>
      <c r="G12522" t="s">
        <v>11</v>
      </c>
      <c r="H12522" s="1">
        <v>43362</v>
      </c>
      <c r="I12522" s="2">
        <v>0.5</v>
      </c>
      <c r="J12522" t="s">
        <v>12</v>
      </c>
      <c r="K12522">
        <v>422564</v>
      </c>
      <c r="L12522">
        <v>496158</v>
      </c>
    </row>
    <row r="12523" spans="1:12" hidden="1" x14ac:dyDescent="0.2">
      <c r="A12523">
        <v>1030869</v>
      </c>
      <c r="B12523" t="s">
        <v>31</v>
      </c>
      <c r="C12523" t="s">
        <v>32</v>
      </c>
      <c r="D12523" t="s">
        <v>13</v>
      </c>
      <c r="E12523" t="s">
        <v>33</v>
      </c>
      <c r="F12523" t="s">
        <v>22</v>
      </c>
      <c r="G12523" t="s">
        <v>11</v>
      </c>
      <c r="H12523" s="1">
        <v>43362</v>
      </c>
      <c r="I12523" s="2">
        <v>0.66666666666666663</v>
      </c>
      <c r="J12523" t="s">
        <v>12</v>
      </c>
      <c r="K12523">
        <v>422625</v>
      </c>
      <c r="L12523">
        <v>496255</v>
      </c>
    </row>
    <row r="12524" spans="1:12" hidden="1" x14ac:dyDescent="0.2">
      <c r="A12524">
        <v>1030870</v>
      </c>
      <c r="B12524" t="s">
        <v>31</v>
      </c>
      <c r="C12524" t="s">
        <v>32</v>
      </c>
      <c r="D12524" t="s">
        <v>13</v>
      </c>
      <c r="E12524" t="s">
        <v>33</v>
      </c>
      <c r="F12524" t="s">
        <v>22</v>
      </c>
      <c r="G12524" t="s">
        <v>11</v>
      </c>
      <c r="H12524" s="1">
        <v>43362</v>
      </c>
      <c r="I12524" s="2">
        <v>0.83333333333333337</v>
      </c>
      <c r="J12524" t="s">
        <v>12</v>
      </c>
      <c r="K12524">
        <v>422672</v>
      </c>
      <c r="L12524">
        <v>496429</v>
      </c>
    </row>
    <row r="12525" spans="1:12" hidden="1" x14ac:dyDescent="0.2">
      <c r="A12525">
        <v>1030871</v>
      </c>
      <c r="B12525" t="s">
        <v>31</v>
      </c>
      <c r="C12525" t="s">
        <v>32</v>
      </c>
      <c r="D12525" t="s">
        <v>13</v>
      </c>
      <c r="E12525" t="s">
        <v>33</v>
      </c>
      <c r="F12525" t="s">
        <v>22</v>
      </c>
      <c r="G12525" t="s">
        <v>11</v>
      </c>
      <c r="H12525" s="1">
        <v>43363</v>
      </c>
      <c r="I12525" s="2">
        <v>0</v>
      </c>
      <c r="J12525" t="s">
        <v>12</v>
      </c>
      <c r="K12525">
        <v>422693</v>
      </c>
      <c r="L12525">
        <v>496496</v>
      </c>
    </row>
    <row r="12526" spans="1:12" hidden="1" x14ac:dyDescent="0.2">
      <c r="A12526">
        <v>1030872</v>
      </c>
      <c r="B12526" t="s">
        <v>31</v>
      </c>
      <c r="C12526" t="s">
        <v>32</v>
      </c>
      <c r="D12526" t="s">
        <v>13</v>
      </c>
      <c r="E12526" t="s">
        <v>33</v>
      </c>
      <c r="F12526" t="s">
        <v>22</v>
      </c>
      <c r="G12526" t="s">
        <v>11</v>
      </c>
      <c r="H12526" s="1">
        <v>43363</v>
      </c>
      <c r="I12526" s="2">
        <v>0.16666666666666666</v>
      </c>
      <c r="J12526" t="s">
        <v>12</v>
      </c>
      <c r="K12526">
        <v>422701</v>
      </c>
      <c r="L12526">
        <v>496512</v>
      </c>
    </row>
    <row r="12527" spans="1:12" hidden="1" x14ac:dyDescent="0.2">
      <c r="A12527">
        <v>1030873</v>
      </c>
      <c r="B12527" t="s">
        <v>31</v>
      </c>
      <c r="C12527" t="s">
        <v>32</v>
      </c>
      <c r="D12527" t="s">
        <v>13</v>
      </c>
      <c r="E12527" t="s">
        <v>33</v>
      </c>
      <c r="F12527" t="s">
        <v>22</v>
      </c>
      <c r="G12527" t="s">
        <v>11</v>
      </c>
      <c r="H12527" s="1">
        <v>43363</v>
      </c>
      <c r="I12527" s="2">
        <v>0.33333333333333331</v>
      </c>
      <c r="J12527" t="s">
        <v>12</v>
      </c>
      <c r="K12527">
        <v>422869</v>
      </c>
      <c r="L12527">
        <v>496597</v>
      </c>
    </row>
    <row r="12528" spans="1:12" hidden="1" x14ac:dyDescent="0.2">
      <c r="A12528">
        <v>1030874</v>
      </c>
      <c r="B12528" t="s">
        <v>31</v>
      </c>
      <c r="C12528" t="s">
        <v>32</v>
      </c>
      <c r="D12528" t="s">
        <v>13</v>
      </c>
      <c r="E12528" t="s">
        <v>33</v>
      </c>
      <c r="F12528" t="s">
        <v>22</v>
      </c>
      <c r="G12528" t="s">
        <v>11</v>
      </c>
      <c r="H12528" s="1">
        <v>43363</v>
      </c>
      <c r="I12528" s="2">
        <v>0.5</v>
      </c>
      <c r="J12528" t="s">
        <v>12</v>
      </c>
      <c r="K12528">
        <v>422976</v>
      </c>
      <c r="L12528">
        <v>496670</v>
      </c>
    </row>
    <row r="12529" spans="1:12" hidden="1" x14ac:dyDescent="0.2">
      <c r="A12529">
        <v>1030875</v>
      </c>
      <c r="B12529" t="s">
        <v>31</v>
      </c>
      <c r="C12529" t="s">
        <v>32</v>
      </c>
      <c r="D12529" t="s">
        <v>13</v>
      </c>
      <c r="E12529" t="s">
        <v>33</v>
      </c>
      <c r="F12529" t="s">
        <v>22</v>
      </c>
      <c r="G12529" t="s">
        <v>11</v>
      </c>
      <c r="H12529" s="1">
        <v>43363</v>
      </c>
      <c r="I12529" s="2">
        <v>0.66666666666666663</v>
      </c>
      <c r="J12529" t="s">
        <v>12</v>
      </c>
      <c r="K12529">
        <v>423039</v>
      </c>
      <c r="L12529">
        <v>496786</v>
      </c>
    </row>
    <row r="12530" spans="1:12" hidden="1" x14ac:dyDescent="0.2">
      <c r="A12530">
        <v>1030876</v>
      </c>
      <c r="B12530" t="s">
        <v>31</v>
      </c>
      <c r="C12530" t="s">
        <v>32</v>
      </c>
      <c r="D12530" t="s">
        <v>13</v>
      </c>
      <c r="E12530" t="s">
        <v>33</v>
      </c>
      <c r="F12530" t="s">
        <v>22</v>
      </c>
      <c r="G12530" t="s">
        <v>11</v>
      </c>
      <c r="H12530" s="1">
        <v>43363</v>
      </c>
      <c r="I12530" s="2">
        <v>0.83333333333333337</v>
      </c>
      <c r="J12530" t="s">
        <v>12</v>
      </c>
      <c r="K12530">
        <v>423109</v>
      </c>
      <c r="L12530">
        <v>497002</v>
      </c>
    </row>
    <row r="12531" spans="1:12" hidden="1" x14ac:dyDescent="0.2">
      <c r="A12531">
        <v>1030877</v>
      </c>
      <c r="B12531" t="s">
        <v>31</v>
      </c>
      <c r="C12531" t="s">
        <v>32</v>
      </c>
      <c r="D12531" t="s">
        <v>13</v>
      </c>
      <c r="E12531" t="s">
        <v>33</v>
      </c>
      <c r="F12531" t="s">
        <v>22</v>
      </c>
      <c r="G12531" t="s">
        <v>11</v>
      </c>
      <c r="H12531" s="1">
        <v>43364</v>
      </c>
      <c r="I12531" s="2">
        <v>0</v>
      </c>
      <c r="J12531" t="s">
        <v>12</v>
      </c>
      <c r="K12531">
        <v>423132</v>
      </c>
      <c r="L12531">
        <v>497059</v>
      </c>
    </row>
    <row r="12532" spans="1:12" hidden="1" x14ac:dyDescent="0.2">
      <c r="A12532">
        <v>1030878</v>
      </c>
      <c r="B12532" t="s">
        <v>31</v>
      </c>
      <c r="C12532" t="s">
        <v>32</v>
      </c>
      <c r="D12532" t="s">
        <v>13</v>
      </c>
      <c r="E12532" t="s">
        <v>33</v>
      </c>
      <c r="F12532" t="s">
        <v>22</v>
      </c>
      <c r="G12532" t="s">
        <v>11</v>
      </c>
      <c r="H12532" s="1">
        <v>43364</v>
      </c>
      <c r="I12532" s="2">
        <v>0.16666666666666666</v>
      </c>
      <c r="J12532" t="s">
        <v>12</v>
      </c>
      <c r="K12532">
        <v>423142</v>
      </c>
      <c r="L12532">
        <v>497073</v>
      </c>
    </row>
    <row r="12533" spans="1:12" hidden="1" x14ac:dyDescent="0.2">
      <c r="A12533">
        <v>1030879</v>
      </c>
      <c r="B12533" t="s">
        <v>31</v>
      </c>
      <c r="C12533" t="s">
        <v>32</v>
      </c>
      <c r="D12533" t="s">
        <v>13</v>
      </c>
      <c r="E12533" t="s">
        <v>33</v>
      </c>
      <c r="F12533" t="s">
        <v>22</v>
      </c>
      <c r="G12533" t="s">
        <v>11</v>
      </c>
      <c r="H12533" s="1">
        <v>43364</v>
      </c>
      <c r="I12533" s="2">
        <v>0.33333333333333331</v>
      </c>
      <c r="J12533" t="s">
        <v>12</v>
      </c>
      <c r="K12533">
        <v>423301</v>
      </c>
      <c r="L12533">
        <v>497150</v>
      </c>
    </row>
    <row r="12534" spans="1:12" hidden="1" x14ac:dyDescent="0.2">
      <c r="A12534">
        <v>1030880</v>
      </c>
      <c r="B12534" t="s">
        <v>31</v>
      </c>
      <c r="C12534" t="s">
        <v>32</v>
      </c>
      <c r="D12534" t="s">
        <v>13</v>
      </c>
      <c r="E12534" t="s">
        <v>33</v>
      </c>
      <c r="F12534" t="s">
        <v>22</v>
      </c>
      <c r="G12534" t="s">
        <v>11</v>
      </c>
      <c r="H12534" s="1">
        <v>43364</v>
      </c>
      <c r="I12534" s="2">
        <v>0.5</v>
      </c>
      <c r="J12534" t="s">
        <v>12</v>
      </c>
      <c r="K12534">
        <v>423404</v>
      </c>
      <c r="L12534">
        <v>497206</v>
      </c>
    </row>
    <row r="12535" spans="1:12" hidden="1" x14ac:dyDescent="0.2">
      <c r="A12535">
        <v>1030881</v>
      </c>
      <c r="B12535" t="s">
        <v>31</v>
      </c>
      <c r="C12535" t="s">
        <v>32</v>
      </c>
      <c r="D12535" t="s">
        <v>13</v>
      </c>
      <c r="E12535" t="s">
        <v>33</v>
      </c>
      <c r="F12535" t="s">
        <v>22</v>
      </c>
      <c r="G12535" t="s">
        <v>11</v>
      </c>
      <c r="H12535" s="1">
        <v>43364</v>
      </c>
      <c r="I12535" s="2">
        <v>0.66666666666666663</v>
      </c>
      <c r="J12535" t="s">
        <v>12</v>
      </c>
      <c r="K12535">
        <v>423469</v>
      </c>
      <c r="L12535">
        <v>497318</v>
      </c>
    </row>
    <row r="12536" spans="1:12" hidden="1" x14ac:dyDescent="0.2">
      <c r="A12536">
        <v>1030882</v>
      </c>
      <c r="B12536" t="s">
        <v>31</v>
      </c>
      <c r="C12536" t="s">
        <v>32</v>
      </c>
      <c r="D12536" t="s">
        <v>13</v>
      </c>
      <c r="E12536" t="s">
        <v>33</v>
      </c>
      <c r="F12536" t="s">
        <v>22</v>
      </c>
      <c r="G12536" t="s">
        <v>11</v>
      </c>
      <c r="H12536" s="1">
        <v>43364</v>
      </c>
      <c r="I12536" s="2">
        <v>0.83333333333333337</v>
      </c>
      <c r="J12536" t="s">
        <v>12</v>
      </c>
      <c r="K12536">
        <v>423521</v>
      </c>
      <c r="L12536">
        <v>497498</v>
      </c>
    </row>
    <row r="12537" spans="1:12" hidden="1" x14ac:dyDescent="0.2">
      <c r="A12537">
        <v>1030883</v>
      </c>
      <c r="B12537" t="s">
        <v>31</v>
      </c>
      <c r="C12537" t="s">
        <v>32</v>
      </c>
      <c r="D12537" t="s">
        <v>14</v>
      </c>
      <c r="E12537" t="s">
        <v>33</v>
      </c>
      <c r="F12537" t="s">
        <v>22</v>
      </c>
      <c r="G12537" t="s">
        <v>11</v>
      </c>
      <c r="H12537" s="1">
        <v>43358</v>
      </c>
      <c r="I12537" s="2">
        <v>0</v>
      </c>
      <c r="J12537" t="s">
        <v>12</v>
      </c>
      <c r="K12537">
        <v>1826639</v>
      </c>
      <c r="L12537">
        <v>767434</v>
      </c>
    </row>
    <row r="12538" spans="1:12" hidden="1" x14ac:dyDescent="0.2">
      <c r="A12538">
        <v>1030884</v>
      </c>
      <c r="B12538" t="s">
        <v>31</v>
      </c>
      <c r="C12538" t="s">
        <v>32</v>
      </c>
      <c r="D12538" t="s">
        <v>14</v>
      </c>
      <c r="E12538" t="s">
        <v>33</v>
      </c>
      <c r="F12538" t="s">
        <v>22</v>
      </c>
      <c r="G12538" t="s">
        <v>11</v>
      </c>
      <c r="H12538" s="1">
        <v>43358</v>
      </c>
      <c r="I12538" s="2">
        <v>0.16666666666666666</v>
      </c>
      <c r="J12538" t="s">
        <v>12</v>
      </c>
      <c r="K12538">
        <v>1826641</v>
      </c>
      <c r="L12538">
        <v>767439</v>
      </c>
    </row>
    <row r="12539" spans="1:12" hidden="1" x14ac:dyDescent="0.2">
      <c r="A12539">
        <v>1030885</v>
      </c>
      <c r="B12539" t="s">
        <v>31</v>
      </c>
      <c r="C12539" t="s">
        <v>32</v>
      </c>
      <c r="D12539" t="s">
        <v>14</v>
      </c>
      <c r="E12539" t="s">
        <v>33</v>
      </c>
      <c r="F12539" t="s">
        <v>22</v>
      </c>
      <c r="G12539" t="s">
        <v>11</v>
      </c>
      <c r="H12539" s="1">
        <v>43358</v>
      </c>
      <c r="I12539" s="2">
        <v>0.33333333333333331</v>
      </c>
      <c r="J12539" t="s">
        <v>12</v>
      </c>
      <c r="K12539">
        <v>1826641</v>
      </c>
      <c r="L12539">
        <v>767439</v>
      </c>
    </row>
    <row r="12540" spans="1:12" hidden="1" x14ac:dyDescent="0.2">
      <c r="A12540">
        <v>1030886</v>
      </c>
      <c r="B12540" t="s">
        <v>31</v>
      </c>
      <c r="C12540" t="s">
        <v>32</v>
      </c>
      <c r="D12540" t="s">
        <v>14</v>
      </c>
      <c r="E12540" t="s">
        <v>33</v>
      </c>
      <c r="F12540" t="s">
        <v>22</v>
      </c>
      <c r="G12540" t="s">
        <v>11</v>
      </c>
      <c r="H12540" s="1">
        <v>43358</v>
      </c>
      <c r="I12540" s="2">
        <v>0.5</v>
      </c>
      <c r="J12540" t="s">
        <v>12</v>
      </c>
      <c r="K12540">
        <v>1826641</v>
      </c>
      <c r="L12540">
        <v>767439</v>
      </c>
    </row>
    <row r="12541" spans="1:12" hidden="1" x14ac:dyDescent="0.2">
      <c r="A12541">
        <v>1030887</v>
      </c>
      <c r="B12541" t="s">
        <v>31</v>
      </c>
      <c r="C12541" t="s">
        <v>32</v>
      </c>
      <c r="D12541" t="s">
        <v>14</v>
      </c>
      <c r="E12541" t="s">
        <v>33</v>
      </c>
      <c r="F12541" t="s">
        <v>22</v>
      </c>
      <c r="G12541" t="s">
        <v>11</v>
      </c>
      <c r="H12541" s="1">
        <v>43358</v>
      </c>
      <c r="I12541" s="2">
        <v>0.66666666666666663</v>
      </c>
      <c r="J12541" t="s">
        <v>12</v>
      </c>
      <c r="K12541">
        <v>1826641</v>
      </c>
      <c r="L12541">
        <v>767439</v>
      </c>
    </row>
    <row r="12542" spans="1:12" hidden="1" x14ac:dyDescent="0.2">
      <c r="A12542">
        <v>1030888</v>
      </c>
      <c r="B12542" t="s">
        <v>31</v>
      </c>
      <c r="C12542" t="s">
        <v>32</v>
      </c>
      <c r="D12542" t="s">
        <v>14</v>
      </c>
      <c r="E12542" t="s">
        <v>33</v>
      </c>
      <c r="F12542" t="s">
        <v>22</v>
      </c>
      <c r="G12542" t="s">
        <v>11</v>
      </c>
      <c r="H12542" s="1">
        <v>43358</v>
      </c>
      <c r="I12542" s="2">
        <v>0.83333333333333337</v>
      </c>
      <c r="J12542" t="s">
        <v>12</v>
      </c>
      <c r="K12542">
        <v>1826641</v>
      </c>
      <c r="L12542">
        <v>767439</v>
      </c>
    </row>
    <row r="12543" spans="1:12" hidden="1" x14ac:dyDescent="0.2">
      <c r="A12543">
        <v>1030889</v>
      </c>
      <c r="B12543" t="s">
        <v>31</v>
      </c>
      <c r="C12543" t="s">
        <v>32</v>
      </c>
      <c r="D12543" t="s">
        <v>14</v>
      </c>
      <c r="E12543" t="s">
        <v>33</v>
      </c>
      <c r="F12543" t="s">
        <v>22</v>
      </c>
      <c r="G12543" t="s">
        <v>11</v>
      </c>
      <c r="H12543" s="1">
        <v>43359</v>
      </c>
      <c r="I12543" s="2">
        <v>0</v>
      </c>
      <c r="J12543" t="s">
        <v>12</v>
      </c>
      <c r="K12543">
        <v>1826641</v>
      </c>
      <c r="L12543">
        <v>767441</v>
      </c>
    </row>
    <row r="12544" spans="1:12" hidden="1" x14ac:dyDescent="0.2">
      <c r="A12544">
        <v>1030890</v>
      </c>
      <c r="B12544" t="s">
        <v>31</v>
      </c>
      <c r="C12544" t="s">
        <v>32</v>
      </c>
      <c r="D12544" t="s">
        <v>14</v>
      </c>
      <c r="E12544" t="s">
        <v>33</v>
      </c>
      <c r="F12544" t="s">
        <v>22</v>
      </c>
      <c r="G12544" t="s">
        <v>11</v>
      </c>
      <c r="H12544" s="1">
        <v>43359</v>
      </c>
      <c r="I12544" s="2">
        <v>0.16666666666666666</v>
      </c>
      <c r="J12544" t="s">
        <v>12</v>
      </c>
      <c r="K12544">
        <v>1826641</v>
      </c>
      <c r="L12544">
        <v>767441</v>
      </c>
    </row>
    <row r="12545" spans="1:12" hidden="1" x14ac:dyDescent="0.2">
      <c r="A12545">
        <v>1030891</v>
      </c>
      <c r="B12545" t="s">
        <v>31</v>
      </c>
      <c r="C12545" t="s">
        <v>32</v>
      </c>
      <c r="D12545" t="s">
        <v>14</v>
      </c>
      <c r="E12545" t="s">
        <v>33</v>
      </c>
      <c r="F12545" t="s">
        <v>22</v>
      </c>
      <c r="G12545" t="s">
        <v>11</v>
      </c>
      <c r="H12545" s="1">
        <v>43359</v>
      </c>
      <c r="I12545" s="2">
        <v>0.33333333333333331</v>
      </c>
      <c r="J12545" t="s">
        <v>12</v>
      </c>
      <c r="K12545">
        <v>1826641</v>
      </c>
      <c r="L12545">
        <v>767441</v>
      </c>
    </row>
    <row r="12546" spans="1:12" hidden="1" x14ac:dyDescent="0.2">
      <c r="A12546">
        <v>1030892</v>
      </c>
      <c r="B12546" t="s">
        <v>31</v>
      </c>
      <c r="C12546" t="s">
        <v>32</v>
      </c>
      <c r="D12546" t="s">
        <v>14</v>
      </c>
      <c r="E12546" t="s">
        <v>33</v>
      </c>
      <c r="F12546" t="s">
        <v>22</v>
      </c>
      <c r="G12546" t="s">
        <v>11</v>
      </c>
      <c r="H12546" s="1">
        <v>43359</v>
      </c>
      <c r="I12546" s="2">
        <v>0.5</v>
      </c>
      <c r="J12546" t="s">
        <v>12</v>
      </c>
      <c r="K12546">
        <v>1826641</v>
      </c>
      <c r="L12546">
        <v>767441</v>
      </c>
    </row>
    <row r="12547" spans="1:12" hidden="1" x14ac:dyDescent="0.2">
      <c r="A12547">
        <v>1030893</v>
      </c>
      <c r="B12547" t="s">
        <v>31</v>
      </c>
      <c r="C12547" t="s">
        <v>32</v>
      </c>
      <c r="D12547" t="s">
        <v>14</v>
      </c>
      <c r="E12547" t="s">
        <v>33</v>
      </c>
      <c r="F12547" t="s">
        <v>22</v>
      </c>
      <c r="G12547" t="s">
        <v>11</v>
      </c>
      <c r="H12547" s="1">
        <v>43359</v>
      </c>
      <c r="I12547" s="2">
        <v>0.66666666666666663</v>
      </c>
      <c r="J12547" t="s">
        <v>12</v>
      </c>
      <c r="K12547">
        <v>1826641</v>
      </c>
      <c r="L12547">
        <v>767442</v>
      </c>
    </row>
    <row r="12548" spans="1:12" hidden="1" x14ac:dyDescent="0.2">
      <c r="A12548">
        <v>1030894</v>
      </c>
      <c r="B12548" t="s">
        <v>31</v>
      </c>
      <c r="C12548" t="s">
        <v>32</v>
      </c>
      <c r="D12548" t="s">
        <v>14</v>
      </c>
      <c r="E12548" t="s">
        <v>33</v>
      </c>
      <c r="F12548" t="s">
        <v>22</v>
      </c>
      <c r="G12548" t="s">
        <v>11</v>
      </c>
      <c r="H12548" s="1">
        <v>43359</v>
      </c>
      <c r="I12548" s="2">
        <v>0.83333333333333337</v>
      </c>
      <c r="J12548" t="s">
        <v>12</v>
      </c>
      <c r="K12548">
        <v>1826641</v>
      </c>
      <c r="L12548">
        <v>767442</v>
      </c>
    </row>
    <row r="12549" spans="1:12" hidden="1" x14ac:dyDescent="0.2">
      <c r="A12549">
        <v>1030895</v>
      </c>
      <c r="B12549" t="s">
        <v>31</v>
      </c>
      <c r="C12549" t="s">
        <v>32</v>
      </c>
      <c r="D12549" t="s">
        <v>14</v>
      </c>
      <c r="E12549" t="s">
        <v>33</v>
      </c>
      <c r="F12549" t="s">
        <v>22</v>
      </c>
      <c r="G12549" t="s">
        <v>11</v>
      </c>
      <c r="H12549" s="1">
        <v>43360</v>
      </c>
      <c r="I12549" s="2">
        <v>0</v>
      </c>
      <c r="J12549" t="s">
        <v>12</v>
      </c>
      <c r="K12549">
        <v>1826641</v>
      </c>
      <c r="L12549">
        <v>767442</v>
      </c>
    </row>
    <row r="12550" spans="1:12" hidden="1" x14ac:dyDescent="0.2">
      <c r="A12550">
        <v>1030896</v>
      </c>
      <c r="B12550" t="s">
        <v>31</v>
      </c>
      <c r="C12550" t="s">
        <v>32</v>
      </c>
      <c r="D12550" t="s">
        <v>14</v>
      </c>
      <c r="E12550" t="s">
        <v>33</v>
      </c>
      <c r="F12550" t="s">
        <v>22</v>
      </c>
      <c r="G12550" t="s">
        <v>11</v>
      </c>
      <c r="H12550" s="1">
        <v>43360</v>
      </c>
      <c r="I12550" s="2">
        <v>0.16666666666666666</v>
      </c>
      <c r="J12550" t="s">
        <v>12</v>
      </c>
      <c r="K12550">
        <v>1826644</v>
      </c>
      <c r="L12550">
        <v>767443</v>
      </c>
    </row>
    <row r="12551" spans="1:12" hidden="1" x14ac:dyDescent="0.2">
      <c r="A12551">
        <v>1030897</v>
      </c>
      <c r="B12551" t="s">
        <v>31</v>
      </c>
      <c r="C12551" t="s">
        <v>32</v>
      </c>
      <c r="D12551" t="s">
        <v>14</v>
      </c>
      <c r="E12551" t="s">
        <v>33</v>
      </c>
      <c r="F12551" t="s">
        <v>22</v>
      </c>
      <c r="G12551" t="s">
        <v>11</v>
      </c>
      <c r="H12551" s="1">
        <v>43360</v>
      </c>
      <c r="I12551" s="2">
        <v>0.33333333333333331</v>
      </c>
      <c r="J12551" t="s">
        <v>12</v>
      </c>
      <c r="K12551">
        <v>1826767</v>
      </c>
      <c r="L12551">
        <v>767471</v>
      </c>
    </row>
    <row r="12552" spans="1:12" hidden="1" x14ac:dyDescent="0.2">
      <c r="A12552">
        <v>1030898</v>
      </c>
      <c r="B12552" t="s">
        <v>31</v>
      </c>
      <c r="C12552" t="s">
        <v>32</v>
      </c>
      <c r="D12552" t="s">
        <v>14</v>
      </c>
      <c r="E12552" t="s">
        <v>33</v>
      </c>
      <c r="F12552" t="s">
        <v>22</v>
      </c>
      <c r="G12552" t="s">
        <v>11</v>
      </c>
      <c r="H12552" s="1">
        <v>43360</v>
      </c>
      <c r="I12552" s="2">
        <v>0.5</v>
      </c>
      <c r="J12552" t="s">
        <v>12</v>
      </c>
      <c r="K12552">
        <v>1826864</v>
      </c>
      <c r="L12552">
        <v>767488</v>
      </c>
    </row>
    <row r="12553" spans="1:12" hidden="1" x14ac:dyDescent="0.2">
      <c r="A12553">
        <v>1030899</v>
      </c>
      <c r="B12553" t="s">
        <v>31</v>
      </c>
      <c r="C12553" t="s">
        <v>32</v>
      </c>
      <c r="D12553" t="s">
        <v>14</v>
      </c>
      <c r="E12553" t="s">
        <v>33</v>
      </c>
      <c r="F12553" t="s">
        <v>22</v>
      </c>
      <c r="G12553" t="s">
        <v>11</v>
      </c>
      <c r="H12553" s="1">
        <v>43360</v>
      </c>
      <c r="I12553" s="2">
        <v>0.66666666666666663</v>
      </c>
      <c r="J12553" t="s">
        <v>12</v>
      </c>
      <c r="K12553">
        <v>1826922</v>
      </c>
      <c r="L12553">
        <v>767518</v>
      </c>
    </row>
    <row r="12554" spans="1:12" hidden="1" x14ac:dyDescent="0.2">
      <c r="A12554">
        <v>1030900</v>
      </c>
      <c r="B12554" t="s">
        <v>31</v>
      </c>
      <c r="C12554" t="s">
        <v>32</v>
      </c>
      <c r="D12554" t="s">
        <v>14</v>
      </c>
      <c r="E12554" t="s">
        <v>33</v>
      </c>
      <c r="F12554" t="s">
        <v>22</v>
      </c>
      <c r="G12554" t="s">
        <v>11</v>
      </c>
      <c r="H12554" s="1">
        <v>43360</v>
      </c>
      <c r="I12554" s="2">
        <v>0.83333333333333337</v>
      </c>
      <c r="J12554" t="s">
        <v>12</v>
      </c>
      <c r="K12554">
        <v>1826978</v>
      </c>
      <c r="L12554">
        <v>767580</v>
      </c>
    </row>
    <row r="12555" spans="1:12" hidden="1" x14ac:dyDescent="0.2">
      <c r="A12555">
        <v>1030901</v>
      </c>
      <c r="B12555" t="s">
        <v>31</v>
      </c>
      <c r="C12555" t="s">
        <v>32</v>
      </c>
      <c r="D12555" t="s">
        <v>14</v>
      </c>
      <c r="E12555" t="s">
        <v>33</v>
      </c>
      <c r="F12555" t="s">
        <v>22</v>
      </c>
      <c r="G12555" t="s">
        <v>11</v>
      </c>
      <c r="H12555" s="1">
        <v>43361</v>
      </c>
      <c r="I12555" s="2">
        <v>0</v>
      </c>
      <c r="J12555" t="s">
        <v>12</v>
      </c>
      <c r="K12555">
        <v>1826993</v>
      </c>
      <c r="L12555">
        <v>767590</v>
      </c>
    </row>
    <row r="12556" spans="1:12" hidden="1" x14ac:dyDescent="0.2">
      <c r="A12556">
        <v>1030902</v>
      </c>
      <c r="B12556" t="s">
        <v>31</v>
      </c>
      <c r="C12556" t="s">
        <v>32</v>
      </c>
      <c r="D12556" t="s">
        <v>14</v>
      </c>
      <c r="E12556" t="s">
        <v>33</v>
      </c>
      <c r="F12556" t="s">
        <v>22</v>
      </c>
      <c r="G12556" t="s">
        <v>11</v>
      </c>
      <c r="H12556" s="1">
        <v>43361</v>
      </c>
      <c r="I12556" s="2">
        <v>0.16666666666666666</v>
      </c>
      <c r="J12556" t="s">
        <v>12</v>
      </c>
      <c r="K12556">
        <v>1826999</v>
      </c>
      <c r="L12556">
        <v>767594</v>
      </c>
    </row>
    <row r="12557" spans="1:12" hidden="1" x14ac:dyDescent="0.2">
      <c r="A12557">
        <v>1030903</v>
      </c>
      <c r="B12557" t="s">
        <v>31</v>
      </c>
      <c r="C12557" t="s">
        <v>32</v>
      </c>
      <c r="D12557" t="s">
        <v>14</v>
      </c>
      <c r="E12557" t="s">
        <v>33</v>
      </c>
      <c r="F12557" t="s">
        <v>22</v>
      </c>
      <c r="G12557" t="s">
        <v>11</v>
      </c>
      <c r="H12557" s="1">
        <v>43361</v>
      </c>
      <c r="I12557" s="2">
        <v>0.33333333333333331</v>
      </c>
      <c r="J12557" t="s">
        <v>12</v>
      </c>
      <c r="K12557">
        <v>1827115</v>
      </c>
      <c r="L12557">
        <v>767618</v>
      </c>
    </row>
    <row r="12558" spans="1:12" hidden="1" x14ac:dyDescent="0.2">
      <c r="A12558">
        <v>1030904</v>
      </c>
      <c r="B12558" t="s">
        <v>31</v>
      </c>
      <c r="C12558" t="s">
        <v>32</v>
      </c>
      <c r="D12558" t="s">
        <v>14</v>
      </c>
      <c r="E12558" t="s">
        <v>33</v>
      </c>
      <c r="F12558" t="s">
        <v>22</v>
      </c>
      <c r="G12558" t="s">
        <v>11</v>
      </c>
      <c r="H12558" s="1">
        <v>43361</v>
      </c>
      <c r="I12558" s="2">
        <v>0.5</v>
      </c>
      <c r="J12558" t="s">
        <v>12</v>
      </c>
      <c r="K12558">
        <v>1827214</v>
      </c>
      <c r="L12558">
        <v>767642</v>
      </c>
    </row>
    <row r="12559" spans="1:12" hidden="1" x14ac:dyDescent="0.2">
      <c r="A12559">
        <v>1030905</v>
      </c>
      <c r="B12559" t="s">
        <v>31</v>
      </c>
      <c r="C12559" t="s">
        <v>32</v>
      </c>
      <c r="D12559" t="s">
        <v>14</v>
      </c>
      <c r="E12559" t="s">
        <v>33</v>
      </c>
      <c r="F12559" t="s">
        <v>22</v>
      </c>
      <c r="G12559" t="s">
        <v>11</v>
      </c>
      <c r="H12559" s="1">
        <v>43361</v>
      </c>
      <c r="I12559" s="2">
        <v>0.66666666666666663</v>
      </c>
      <c r="J12559" t="s">
        <v>12</v>
      </c>
      <c r="K12559">
        <v>1827261</v>
      </c>
      <c r="L12559">
        <v>767667</v>
      </c>
    </row>
    <row r="12560" spans="1:12" hidden="1" x14ac:dyDescent="0.2">
      <c r="A12560">
        <v>1030906</v>
      </c>
      <c r="B12560" t="s">
        <v>31</v>
      </c>
      <c r="C12560" t="s">
        <v>32</v>
      </c>
      <c r="D12560" t="s">
        <v>14</v>
      </c>
      <c r="E12560" t="s">
        <v>33</v>
      </c>
      <c r="F12560" t="s">
        <v>22</v>
      </c>
      <c r="G12560" t="s">
        <v>11</v>
      </c>
      <c r="H12560" s="1">
        <v>43361</v>
      </c>
      <c r="I12560" s="2">
        <v>0.83333333333333337</v>
      </c>
      <c r="J12560" t="s">
        <v>12</v>
      </c>
      <c r="K12560">
        <v>1827307</v>
      </c>
      <c r="L12560">
        <v>767720</v>
      </c>
    </row>
    <row r="12561" spans="1:12" hidden="1" x14ac:dyDescent="0.2">
      <c r="A12561">
        <v>1030907</v>
      </c>
      <c r="B12561" t="s">
        <v>31</v>
      </c>
      <c r="C12561" t="s">
        <v>32</v>
      </c>
      <c r="D12561" t="s">
        <v>14</v>
      </c>
      <c r="E12561" t="s">
        <v>33</v>
      </c>
      <c r="F12561" t="s">
        <v>22</v>
      </c>
      <c r="G12561" t="s">
        <v>11</v>
      </c>
      <c r="H12561" s="1">
        <v>43362</v>
      </c>
      <c r="I12561" s="2">
        <v>0</v>
      </c>
      <c r="J12561" t="s">
        <v>12</v>
      </c>
      <c r="K12561">
        <v>1827317</v>
      </c>
      <c r="L12561">
        <v>767728</v>
      </c>
    </row>
    <row r="12562" spans="1:12" hidden="1" x14ac:dyDescent="0.2">
      <c r="A12562">
        <v>1030908</v>
      </c>
      <c r="B12562" t="s">
        <v>31</v>
      </c>
      <c r="C12562" t="s">
        <v>32</v>
      </c>
      <c r="D12562" t="s">
        <v>14</v>
      </c>
      <c r="E12562" t="s">
        <v>33</v>
      </c>
      <c r="F12562" t="s">
        <v>22</v>
      </c>
      <c r="G12562" t="s">
        <v>11</v>
      </c>
      <c r="H12562" s="1">
        <v>43362</v>
      </c>
      <c r="I12562" s="2">
        <v>0.16666666666666666</v>
      </c>
      <c r="J12562" t="s">
        <v>12</v>
      </c>
      <c r="K12562">
        <v>1827321</v>
      </c>
      <c r="L12562">
        <v>767732</v>
      </c>
    </row>
    <row r="12563" spans="1:12" hidden="1" x14ac:dyDescent="0.2">
      <c r="A12563">
        <v>1030909</v>
      </c>
      <c r="B12563" t="s">
        <v>31</v>
      </c>
      <c r="C12563" t="s">
        <v>32</v>
      </c>
      <c r="D12563" t="s">
        <v>14</v>
      </c>
      <c r="E12563" t="s">
        <v>33</v>
      </c>
      <c r="F12563" t="s">
        <v>22</v>
      </c>
      <c r="G12563" t="s">
        <v>11</v>
      </c>
      <c r="H12563" s="1">
        <v>43362</v>
      </c>
      <c r="I12563" s="2">
        <v>0.33333333333333331</v>
      </c>
      <c r="J12563" t="s">
        <v>12</v>
      </c>
      <c r="K12563">
        <v>1827405</v>
      </c>
      <c r="L12563">
        <v>767741</v>
      </c>
    </row>
    <row r="12564" spans="1:12" hidden="1" x14ac:dyDescent="0.2">
      <c r="A12564">
        <v>1030910</v>
      </c>
      <c r="B12564" t="s">
        <v>31</v>
      </c>
      <c r="C12564" t="s">
        <v>32</v>
      </c>
      <c r="D12564" t="s">
        <v>14</v>
      </c>
      <c r="E12564" t="s">
        <v>33</v>
      </c>
      <c r="F12564" t="s">
        <v>22</v>
      </c>
      <c r="G12564" t="s">
        <v>11</v>
      </c>
      <c r="H12564" s="1">
        <v>43362</v>
      </c>
      <c r="I12564" s="2">
        <v>0.5</v>
      </c>
      <c r="J12564" t="s">
        <v>12</v>
      </c>
      <c r="K12564">
        <v>1827474</v>
      </c>
      <c r="L12564">
        <v>767754</v>
      </c>
    </row>
    <row r="12565" spans="1:12" hidden="1" x14ac:dyDescent="0.2">
      <c r="A12565">
        <v>1030911</v>
      </c>
      <c r="B12565" t="s">
        <v>31</v>
      </c>
      <c r="C12565" t="s">
        <v>32</v>
      </c>
      <c r="D12565" t="s">
        <v>14</v>
      </c>
      <c r="E12565" t="s">
        <v>33</v>
      </c>
      <c r="F12565" t="s">
        <v>22</v>
      </c>
      <c r="G12565" t="s">
        <v>11</v>
      </c>
      <c r="H12565" s="1">
        <v>43362</v>
      </c>
      <c r="I12565" s="2">
        <v>0.66666666666666663</v>
      </c>
      <c r="J12565" t="s">
        <v>12</v>
      </c>
      <c r="K12565">
        <v>1827521</v>
      </c>
      <c r="L12565">
        <v>767772</v>
      </c>
    </row>
    <row r="12566" spans="1:12" hidden="1" x14ac:dyDescent="0.2">
      <c r="A12566">
        <v>1030912</v>
      </c>
      <c r="B12566" t="s">
        <v>31</v>
      </c>
      <c r="C12566" t="s">
        <v>32</v>
      </c>
      <c r="D12566" t="s">
        <v>14</v>
      </c>
      <c r="E12566" t="s">
        <v>33</v>
      </c>
      <c r="F12566" t="s">
        <v>22</v>
      </c>
      <c r="G12566" t="s">
        <v>11</v>
      </c>
      <c r="H12566" s="1">
        <v>43362</v>
      </c>
      <c r="I12566" s="2">
        <v>0.83333333333333337</v>
      </c>
      <c r="J12566" t="s">
        <v>12</v>
      </c>
      <c r="K12566">
        <v>1827576</v>
      </c>
      <c r="L12566">
        <v>767795</v>
      </c>
    </row>
    <row r="12567" spans="1:12" hidden="1" x14ac:dyDescent="0.2">
      <c r="A12567">
        <v>1030913</v>
      </c>
      <c r="B12567" t="s">
        <v>31</v>
      </c>
      <c r="C12567" t="s">
        <v>32</v>
      </c>
      <c r="D12567" t="s">
        <v>14</v>
      </c>
      <c r="E12567" t="s">
        <v>33</v>
      </c>
      <c r="F12567" t="s">
        <v>22</v>
      </c>
      <c r="G12567" t="s">
        <v>11</v>
      </c>
      <c r="H12567" s="1">
        <v>43363</v>
      </c>
      <c r="I12567" s="2">
        <v>0</v>
      </c>
      <c r="J12567" t="s">
        <v>12</v>
      </c>
      <c r="K12567">
        <v>1827591</v>
      </c>
      <c r="L12567">
        <v>767810</v>
      </c>
    </row>
    <row r="12568" spans="1:12" hidden="1" x14ac:dyDescent="0.2">
      <c r="A12568">
        <v>1030914</v>
      </c>
      <c r="B12568" t="s">
        <v>31</v>
      </c>
      <c r="C12568" t="s">
        <v>32</v>
      </c>
      <c r="D12568" t="s">
        <v>14</v>
      </c>
      <c r="E12568" t="s">
        <v>33</v>
      </c>
      <c r="F12568" t="s">
        <v>22</v>
      </c>
      <c r="G12568" t="s">
        <v>11</v>
      </c>
      <c r="H12568" s="1">
        <v>43363</v>
      </c>
      <c r="I12568" s="2">
        <v>0.16666666666666666</v>
      </c>
      <c r="J12568" t="s">
        <v>12</v>
      </c>
      <c r="K12568">
        <v>1827599</v>
      </c>
      <c r="L12568">
        <v>767814</v>
      </c>
    </row>
    <row r="12569" spans="1:12" hidden="1" x14ac:dyDescent="0.2">
      <c r="A12569">
        <v>1030915</v>
      </c>
      <c r="B12569" t="s">
        <v>31</v>
      </c>
      <c r="C12569" t="s">
        <v>32</v>
      </c>
      <c r="D12569" t="s">
        <v>14</v>
      </c>
      <c r="E12569" t="s">
        <v>33</v>
      </c>
      <c r="F12569" t="s">
        <v>22</v>
      </c>
      <c r="G12569" t="s">
        <v>11</v>
      </c>
      <c r="H12569" s="1">
        <v>43363</v>
      </c>
      <c r="I12569" s="2">
        <v>0.33333333333333331</v>
      </c>
      <c r="J12569" t="s">
        <v>12</v>
      </c>
      <c r="K12569">
        <v>1827718</v>
      </c>
      <c r="L12569">
        <v>767838</v>
      </c>
    </row>
    <row r="12570" spans="1:12" hidden="1" x14ac:dyDescent="0.2">
      <c r="A12570">
        <v>1030916</v>
      </c>
      <c r="B12570" t="s">
        <v>31</v>
      </c>
      <c r="C12570" t="s">
        <v>32</v>
      </c>
      <c r="D12570" t="s">
        <v>14</v>
      </c>
      <c r="E12570" t="s">
        <v>33</v>
      </c>
      <c r="F12570" t="s">
        <v>22</v>
      </c>
      <c r="G12570" t="s">
        <v>11</v>
      </c>
      <c r="H12570" s="1">
        <v>43363</v>
      </c>
      <c r="I12570" s="2">
        <v>0.5</v>
      </c>
      <c r="J12570" t="s">
        <v>12</v>
      </c>
      <c r="K12570">
        <v>1827832</v>
      </c>
      <c r="L12570">
        <v>767851</v>
      </c>
    </row>
    <row r="12571" spans="1:12" hidden="1" x14ac:dyDescent="0.2">
      <c r="A12571">
        <v>1030917</v>
      </c>
      <c r="B12571" t="s">
        <v>31</v>
      </c>
      <c r="C12571" t="s">
        <v>32</v>
      </c>
      <c r="D12571" t="s">
        <v>14</v>
      </c>
      <c r="E12571" t="s">
        <v>33</v>
      </c>
      <c r="F12571" t="s">
        <v>22</v>
      </c>
      <c r="G12571" t="s">
        <v>11</v>
      </c>
      <c r="H12571" s="1">
        <v>43363</v>
      </c>
      <c r="I12571" s="2">
        <v>0.66666666666666663</v>
      </c>
      <c r="J12571" t="s">
        <v>12</v>
      </c>
      <c r="K12571">
        <v>1827884</v>
      </c>
      <c r="L12571">
        <v>767880</v>
      </c>
    </row>
    <row r="12572" spans="1:12" hidden="1" x14ac:dyDescent="0.2">
      <c r="A12572">
        <v>1030918</v>
      </c>
      <c r="B12572" t="s">
        <v>31</v>
      </c>
      <c r="C12572" t="s">
        <v>32</v>
      </c>
      <c r="D12572" t="s">
        <v>14</v>
      </c>
      <c r="E12572" t="s">
        <v>33</v>
      </c>
      <c r="F12572" t="s">
        <v>22</v>
      </c>
      <c r="G12572" t="s">
        <v>11</v>
      </c>
      <c r="H12572" s="1">
        <v>43363</v>
      </c>
      <c r="I12572" s="2">
        <v>0.83333333333333337</v>
      </c>
      <c r="J12572" t="s">
        <v>12</v>
      </c>
      <c r="K12572">
        <v>1827947</v>
      </c>
      <c r="L12572">
        <v>767939</v>
      </c>
    </row>
    <row r="12573" spans="1:12" hidden="1" x14ac:dyDescent="0.2">
      <c r="A12573">
        <v>1030919</v>
      </c>
      <c r="B12573" t="s">
        <v>31</v>
      </c>
      <c r="C12573" t="s">
        <v>32</v>
      </c>
      <c r="D12573" t="s">
        <v>14</v>
      </c>
      <c r="E12573" t="s">
        <v>33</v>
      </c>
      <c r="F12573" t="s">
        <v>22</v>
      </c>
      <c r="G12573" t="s">
        <v>11</v>
      </c>
      <c r="H12573" s="1">
        <v>43364</v>
      </c>
      <c r="I12573" s="2">
        <v>0</v>
      </c>
      <c r="J12573" t="s">
        <v>12</v>
      </c>
      <c r="K12573">
        <v>1827963</v>
      </c>
      <c r="L12573">
        <v>767950</v>
      </c>
    </row>
    <row r="12574" spans="1:12" hidden="1" x14ac:dyDescent="0.2">
      <c r="A12574">
        <v>1030920</v>
      </c>
      <c r="B12574" t="s">
        <v>31</v>
      </c>
      <c r="C12574" t="s">
        <v>32</v>
      </c>
      <c r="D12574" t="s">
        <v>14</v>
      </c>
      <c r="E12574" t="s">
        <v>33</v>
      </c>
      <c r="F12574" t="s">
        <v>22</v>
      </c>
      <c r="G12574" t="s">
        <v>11</v>
      </c>
      <c r="H12574" s="1">
        <v>43364</v>
      </c>
      <c r="I12574" s="2">
        <v>0.16666666666666666</v>
      </c>
      <c r="J12574" t="s">
        <v>12</v>
      </c>
      <c r="K12574">
        <v>1827968</v>
      </c>
      <c r="L12574">
        <v>767952</v>
      </c>
    </row>
    <row r="12575" spans="1:12" hidden="1" x14ac:dyDescent="0.2">
      <c r="A12575">
        <v>1030921</v>
      </c>
      <c r="B12575" t="s">
        <v>31</v>
      </c>
      <c r="C12575" t="s">
        <v>32</v>
      </c>
      <c r="D12575" t="s">
        <v>14</v>
      </c>
      <c r="E12575" t="s">
        <v>33</v>
      </c>
      <c r="F12575" t="s">
        <v>22</v>
      </c>
      <c r="G12575" t="s">
        <v>11</v>
      </c>
      <c r="H12575" s="1">
        <v>43364</v>
      </c>
      <c r="I12575" s="2">
        <v>0.33333333333333331</v>
      </c>
      <c r="J12575" t="s">
        <v>12</v>
      </c>
      <c r="K12575">
        <v>1828067</v>
      </c>
      <c r="L12575">
        <v>767986</v>
      </c>
    </row>
    <row r="12576" spans="1:12" hidden="1" x14ac:dyDescent="0.2">
      <c r="A12576">
        <v>1030922</v>
      </c>
      <c r="B12576" t="s">
        <v>31</v>
      </c>
      <c r="C12576" t="s">
        <v>32</v>
      </c>
      <c r="D12576" t="s">
        <v>14</v>
      </c>
      <c r="E12576" t="s">
        <v>33</v>
      </c>
      <c r="F12576" t="s">
        <v>22</v>
      </c>
      <c r="G12576" t="s">
        <v>11</v>
      </c>
      <c r="H12576" s="1">
        <v>43364</v>
      </c>
      <c r="I12576" s="2">
        <v>0.5</v>
      </c>
      <c r="J12576" t="s">
        <v>12</v>
      </c>
      <c r="K12576">
        <v>1828185</v>
      </c>
      <c r="L12576">
        <v>767997</v>
      </c>
    </row>
    <row r="12577" spans="1:12" hidden="1" x14ac:dyDescent="0.2">
      <c r="A12577">
        <v>1030923</v>
      </c>
      <c r="B12577" t="s">
        <v>31</v>
      </c>
      <c r="C12577" t="s">
        <v>32</v>
      </c>
      <c r="D12577" t="s">
        <v>14</v>
      </c>
      <c r="E12577" t="s">
        <v>33</v>
      </c>
      <c r="F12577" t="s">
        <v>22</v>
      </c>
      <c r="G12577" t="s">
        <v>11</v>
      </c>
      <c r="H12577" s="1">
        <v>43364</v>
      </c>
      <c r="I12577" s="2">
        <v>0.66666666666666663</v>
      </c>
      <c r="J12577" t="s">
        <v>12</v>
      </c>
      <c r="K12577">
        <v>1828240</v>
      </c>
      <c r="L12577">
        <v>768030</v>
      </c>
    </row>
    <row r="12578" spans="1:12" hidden="1" x14ac:dyDescent="0.2">
      <c r="A12578">
        <v>1030924</v>
      </c>
      <c r="B12578" t="s">
        <v>31</v>
      </c>
      <c r="C12578" t="s">
        <v>32</v>
      </c>
      <c r="D12578" t="s">
        <v>14</v>
      </c>
      <c r="E12578" t="s">
        <v>33</v>
      </c>
      <c r="F12578" t="s">
        <v>22</v>
      </c>
      <c r="G12578" t="s">
        <v>11</v>
      </c>
      <c r="H12578" s="1">
        <v>43364</v>
      </c>
      <c r="I12578" s="2">
        <v>0.83333333333333337</v>
      </c>
      <c r="J12578" t="s">
        <v>12</v>
      </c>
      <c r="K12578">
        <v>1828286</v>
      </c>
      <c r="L12578">
        <v>768077</v>
      </c>
    </row>
    <row r="12579" spans="1:12" hidden="1" x14ac:dyDescent="0.2">
      <c r="A12579">
        <v>1030925</v>
      </c>
      <c r="B12579" t="s">
        <v>31</v>
      </c>
      <c r="C12579" t="s">
        <v>32</v>
      </c>
      <c r="D12579" t="s">
        <v>15</v>
      </c>
      <c r="E12579" t="s">
        <v>33</v>
      </c>
      <c r="F12579" t="s">
        <v>22</v>
      </c>
      <c r="G12579" t="s">
        <v>11</v>
      </c>
      <c r="H12579" s="1">
        <v>43358</v>
      </c>
      <c r="I12579" s="2">
        <v>0</v>
      </c>
      <c r="J12579" t="s">
        <v>12</v>
      </c>
      <c r="K12579">
        <v>4576641</v>
      </c>
      <c r="L12579">
        <v>2787988</v>
      </c>
    </row>
    <row r="12580" spans="1:12" hidden="1" x14ac:dyDescent="0.2">
      <c r="A12580">
        <v>1030926</v>
      </c>
      <c r="B12580" t="s">
        <v>31</v>
      </c>
      <c r="C12580" t="s">
        <v>32</v>
      </c>
      <c r="D12580" t="s">
        <v>15</v>
      </c>
      <c r="E12580" t="s">
        <v>33</v>
      </c>
      <c r="F12580" t="s">
        <v>22</v>
      </c>
      <c r="G12580" t="s">
        <v>11</v>
      </c>
      <c r="H12580" s="1">
        <v>43358</v>
      </c>
      <c r="I12580" s="2">
        <v>0.16666666666666666</v>
      </c>
      <c r="J12580" t="s">
        <v>12</v>
      </c>
      <c r="K12580">
        <v>4576645</v>
      </c>
      <c r="L12580">
        <v>2788013</v>
      </c>
    </row>
    <row r="12581" spans="1:12" hidden="1" x14ac:dyDescent="0.2">
      <c r="A12581">
        <v>1030927</v>
      </c>
      <c r="B12581" t="s">
        <v>31</v>
      </c>
      <c r="C12581" t="s">
        <v>32</v>
      </c>
      <c r="D12581" t="s">
        <v>15</v>
      </c>
      <c r="E12581" t="s">
        <v>33</v>
      </c>
      <c r="F12581" t="s">
        <v>22</v>
      </c>
      <c r="G12581" t="s">
        <v>11</v>
      </c>
      <c r="H12581" s="1">
        <v>43358</v>
      </c>
      <c r="I12581" s="2">
        <v>0.33333333333333331</v>
      </c>
      <c r="J12581" t="s">
        <v>12</v>
      </c>
      <c r="K12581">
        <v>4576645</v>
      </c>
      <c r="L12581">
        <v>2788015</v>
      </c>
    </row>
    <row r="12582" spans="1:12" hidden="1" x14ac:dyDescent="0.2">
      <c r="A12582">
        <v>1030928</v>
      </c>
      <c r="B12582" t="s">
        <v>31</v>
      </c>
      <c r="C12582" t="s">
        <v>32</v>
      </c>
      <c r="D12582" t="s">
        <v>15</v>
      </c>
      <c r="E12582" t="s">
        <v>33</v>
      </c>
      <c r="F12582" t="s">
        <v>22</v>
      </c>
      <c r="G12582" t="s">
        <v>11</v>
      </c>
      <c r="H12582" s="1">
        <v>43358</v>
      </c>
      <c r="I12582" s="2">
        <v>0.5</v>
      </c>
      <c r="J12582" t="s">
        <v>12</v>
      </c>
      <c r="K12582">
        <v>4576645</v>
      </c>
      <c r="L12582">
        <v>2788018</v>
      </c>
    </row>
    <row r="12583" spans="1:12" hidden="1" x14ac:dyDescent="0.2">
      <c r="A12583">
        <v>1030929</v>
      </c>
      <c r="B12583" t="s">
        <v>31</v>
      </c>
      <c r="C12583" t="s">
        <v>32</v>
      </c>
      <c r="D12583" t="s">
        <v>15</v>
      </c>
      <c r="E12583" t="s">
        <v>33</v>
      </c>
      <c r="F12583" t="s">
        <v>22</v>
      </c>
      <c r="G12583" t="s">
        <v>11</v>
      </c>
      <c r="H12583" s="1">
        <v>43358</v>
      </c>
      <c r="I12583" s="2">
        <v>0.66666666666666663</v>
      </c>
      <c r="J12583" t="s">
        <v>12</v>
      </c>
      <c r="K12583">
        <v>4576645</v>
      </c>
      <c r="L12583">
        <v>2788022</v>
      </c>
    </row>
    <row r="12584" spans="1:12" hidden="1" x14ac:dyDescent="0.2">
      <c r="A12584">
        <v>1030930</v>
      </c>
      <c r="B12584" t="s">
        <v>31</v>
      </c>
      <c r="C12584" t="s">
        <v>32</v>
      </c>
      <c r="D12584" t="s">
        <v>15</v>
      </c>
      <c r="E12584" t="s">
        <v>33</v>
      </c>
      <c r="F12584" t="s">
        <v>22</v>
      </c>
      <c r="G12584" t="s">
        <v>11</v>
      </c>
      <c r="H12584" s="1">
        <v>43358</v>
      </c>
      <c r="I12584" s="2">
        <v>0.83333333333333337</v>
      </c>
      <c r="J12584" t="s">
        <v>12</v>
      </c>
      <c r="K12584">
        <v>4576645</v>
      </c>
      <c r="L12584">
        <v>2788023</v>
      </c>
    </row>
    <row r="12585" spans="1:12" hidden="1" x14ac:dyDescent="0.2">
      <c r="A12585">
        <v>1030931</v>
      </c>
      <c r="B12585" t="s">
        <v>31</v>
      </c>
      <c r="C12585" t="s">
        <v>32</v>
      </c>
      <c r="D12585" t="s">
        <v>15</v>
      </c>
      <c r="E12585" t="s">
        <v>33</v>
      </c>
      <c r="F12585" t="s">
        <v>22</v>
      </c>
      <c r="G12585" t="s">
        <v>11</v>
      </c>
      <c r="H12585" s="1">
        <v>43359</v>
      </c>
      <c r="I12585" s="2">
        <v>0</v>
      </c>
      <c r="J12585" t="s">
        <v>12</v>
      </c>
      <c r="K12585">
        <v>4576645</v>
      </c>
      <c r="L12585">
        <v>2788030</v>
      </c>
    </row>
    <row r="12586" spans="1:12" hidden="1" x14ac:dyDescent="0.2">
      <c r="A12586">
        <v>1030932</v>
      </c>
      <c r="B12586" t="s">
        <v>31</v>
      </c>
      <c r="C12586" t="s">
        <v>32</v>
      </c>
      <c r="D12586" t="s">
        <v>15</v>
      </c>
      <c r="E12586" t="s">
        <v>33</v>
      </c>
      <c r="F12586" t="s">
        <v>22</v>
      </c>
      <c r="G12586" t="s">
        <v>11</v>
      </c>
      <c r="H12586" s="1">
        <v>43359</v>
      </c>
      <c r="I12586" s="2">
        <v>0.16666666666666666</v>
      </c>
      <c r="J12586" t="s">
        <v>12</v>
      </c>
      <c r="K12586">
        <v>4576645</v>
      </c>
      <c r="L12586">
        <v>2788031</v>
      </c>
    </row>
    <row r="12587" spans="1:12" hidden="1" x14ac:dyDescent="0.2">
      <c r="A12587">
        <v>1030933</v>
      </c>
      <c r="B12587" t="s">
        <v>31</v>
      </c>
      <c r="C12587" t="s">
        <v>32</v>
      </c>
      <c r="D12587" t="s">
        <v>15</v>
      </c>
      <c r="E12587" t="s">
        <v>33</v>
      </c>
      <c r="F12587" t="s">
        <v>22</v>
      </c>
      <c r="G12587" t="s">
        <v>11</v>
      </c>
      <c r="H12587" s="1">
        <v>43359</v>
      </c>
      <c r="I12587" s="2">
        <v>0.33333333333333331</v>
      </c>
      <c r="J12587" t="s">
        <v>12</v>
      </c>
      <c r="K12587">
        <v>4576645</v>
      </c>
      <c r="L12587">
        <v>2788035</v>
      </c>
    </row>
    <row r="12588" spans="1:12" hidden="1" x14ac:dyDescent="0.2">
      <c r="A12588">
        <v>1030934</v>
      </c>
      <c r="B12588" t="s">
        <v>31</v>
      </c>
      <c r="C12588" t="s">
        <v>32</v>
      </c>
      <c r="D12588" t="s">
        <v>15</v>
      </c>
      <c r="E12588" t="s">
        <v>33</v>
      </c>
      <c r="F12588" t="s">
        <v>22</v>
      </c>
      <c r="G12588" t="s">
        <v>11</v>
      </c>
      <c r="H12588" s="1">
        <v>43359</v>
      </c>
      <c r="I12588" s="2">
        <v>0.5</v>
      </c>
      <c r="J12588" t="s">
        <v>12</v>
      </c>
      <c r="K12588">
        <v>4576645</v>
      </c>
      <c r="L12588">
        <v>2788039</v>
      </c>
    </row>
    <row r="12589" spans="1:12" hidden="1" x14ac:dyDescent="0.2">
      <c r="A12589">
        <v>1030935</v>
      </c>
      <c r="B12589" t="s">
        <v>31</v>
      </c>
      <c r="C12589" t="s">
        <v>32</v>
      </c>
      <c r="D12589" t="s">
        <v>15</v>
      </c>
      <c r="E12589" t="s">
        <v>33</v>
      </c>
      <c r="F12589" t="s">
        <v>22</v>
      </c>
      <c r="G12589" t="s">
        <v>11</v>
      </c>
      <c r="H12589" s="1">
        <v>43359</v>
      </c>
      <c r="I12589" s="2">
        <v>0.66666666666666663</v>
      </c>
      <c r="J12589" t="s">
        <v>12</v>
      </c>
      <c r="K12589">
        <v>4576645</v>
      </c>
      <c r="L12589">
        <v>2788043</v>
      </c>
    </row>
    <row r="12590" spans="1:12" hidden="1" x14ac:dyDescent="0.2">
      <c r="A12590">
        <v>1030936</v>
      </c>
      <c r="B12590" t="s">
        <v>31</v>
      </c>
      <c r="C12590" t="s">
        <v>32</v>
      </c>
      <c r="D12590" t="s">
        <v>15</v>
      </c>
      <c r="E12590" t="s">
        <v>33</v>
      </c>
      <c r="F12590" t="s">
        <v>22</v>
      </c>
      <c r="G12590" t="s">
        <v>11</v>
      </c>
      <c r="H12590" s="1">
        <v>43359</v>
      </c>
      <c r="I12590" s="2">
        <v>0.83333333333333337</v>
      </c>
      <c r="J12590" t="s">
        <v>12</v>
      </c>
      <c r="K12590">
        <v>4576645</v>
      </c>
      <c r="L12590">
        <v>2788051</v>
      </c>
    </row>
    <row r="12591" spans="1:12" hidden="1" x14ac:dyDescent="0.2">
      <c r="A12591">
        <v>1030937</v>
      </c>
      <c r="B12591" t="s">
        <v>31</v>
      </c>
      <c r="C12591" t="s">
        <v>32</v>
      </c>
      <c r="D12591" t="s">
        <v>15</v>
      </c>
      <c r="E12591" t="s">
        <v>33</v>
      </c>
      <c r="F12591" t="s">
        <v>22</v>
      </c>
      <c r="G12591" t="s">
        <v>11</v>
      </c>
      <c r="H12591" s="1">
        <v>43360</v>
      </c>
      <c r="I12591" s="2">
        <v>0</v>
      </c>
      <c r="J12591" t="s">
        <v>12</v>
      </c>
      <c r="K12591">
        <v>4576648</v>
      </c>
      <c r="L12591">
        <v>2788071</v>
      </c>
    </row>
    <row r="12592" spans="1:12" hidden="1" x14ac:dyDescent="0.2">
      <c r="A12592">
        <v>1030938</v>
      </c>
      <c r="B12592" t="s">
        <v>31</v>
      </c>
      <c r="C12592" t="s">
        <v>32</v>
      </c>
      <c r="D12592" t="s">
        <v>15</v>
      </c>
      <c r="E12592" t="s">
        <v>33</v>
      </c>
      <c r="F12592" t="s">
        <v>22</v>
      </c>
      <c r="G12592" t="s">
        <v>11</v>
      </c>
      <c r="H12592" s="1">
        <v>43360</v>
      </c>
      <c r="I12592" s="2">
        <v>0.16666666666666666</v>
      </c>
      <c r="J12592" t="s">
        <v>12</v>
      </c>
      <c r="K12592">
        <v>4576655</v>
      </c>
      <c r="L12592">
        <v>2788080</v>
      </c>
    </row>
    <row r="12593" spans="1:12" hidden="1" x14ac:dyDescent="0.2">
      <c r="A12593">
        <v>1030939</v>
      </c>
      <c r="B12593" t="s">
        <v>31</v>
      </c>
      <c r="C12593" t="s">
        <v>32</v>
      </c>
      <c r="D12593" t="s">
        <v>15</v>
      </c>
      <c r="E12593" t="s">
        <v>33</v>
      </c>
      <c r="F12593" t="s">
        <v>22</v>
      </c>
      <c r="G12593" t="s">
        <v>11</v>
      </c>
      <c r="H12593" s="1">
        <v>43360</v>
      </c>
      <c r="I12593" s="2">
        <v>0.33333333333333331</v>
      </c>
      <c r="J12593" t="s">
        <v>12</v>
      </c>
      <c r="K12593">
        <v>4576965</v>
      </c>
      <c r="L12593">
        <v>2788102</v>
      </c>
    </row>
    <row r="12594" spans="1:12" hidden="1" x14ac:dyDescent="0.2">
      <c r="A12594">
        <v>1030940</v>
      </c>
      <c r="B12594" t="s">
        <v>31</v>
      </c>
      <c r="C12594" t="s">
        <v>32</v>
      </c>
      <c r="D12594" t="s">
        <v>15</v>
      </c>
      <c r="E12594" t="s">
        <v>33</v>
      </c>
      <c r="F12594" t="s">
        <v>22</v>
      </c>
      <c r="G12594" t="s">
        <v>11</v>
      </c>
      <c r="H12594" s="1">
        <v>43360</v>
      </c>
      <c r="I12594" s="2">
        <v>0.5</v>
      </c>
      <c r="J12594" t="s">
        <v>12</v>
      </c>
      <c r="K12594">
        <v>4577177</v>
      </c>
      <c r="L12594">
        <v>2788147</v>
      </c>
    </row>
    <row r="12595" spans="1:12" hidden="1" x14ac:dyDescent="0.2">
      <c r="A12595">
        <v>1030941</v>
      </c>
      <c r="B12595" t="s">
        <v>31</v>
      </c>
      <c r="C12595" t="s">
        <v>32</v>
      </c>
      <c r="D12595" t="s">
        <v>15</v>
      </c>
      <c r="E12595" t="s">
        <v>33</v>
      </c>
      <c r="F12595" t="s">
        <v>22</v>
      </c>
      <c r="G12595" t="s">
        <v>11</v>
      </c>
      <c r="H12595" s="1">
        <v>43360</v>
      </c>
      <c r="I12595" s="2">
        <v>0.66666666666666663</v>
      </c>
      <c r="J12595" t="s">
        <v>12</v>
      </c>
      <c r="K12595">
        <v>4577320</v>
      </c>
      <c r="L12595">
        <v>2788219</v>
      </c>
    </row>
    <row r="12596" spans="1:12" hidden="1" x14ac:dyDescent="0.2">
      <c r="A12596">
        <v>1030942</v>
      </c>
      <c r="B12596" t="s">
        <v>31</v>
      </c>
      <c r="C12596" t="s">
        <v>32</v>
      </c>
      <c r="D12596" t="s">
        <v>15</v>
      </c>
      <c r="E12596" t="s">
        <v>33</v>
      </c>
      <c r="F12596" t="s">
        <v>22</v>
      </c>
      <c r="G12596" t="s">
        <v>11</v>
      </c>
      <c r="H12596" s="1">
        <v>43360</v>
      </c>
      <c r="I12596" s="2">
        <v>0.83333333333333337</v>
      </c>
      <c r="J12596" t="s">
        <v>12</v>
      </c>
      <c r="K12596">
        <v>4577438</v>
      </c>
      <c r="L12596">
        <v>2788349</v>
      </c>
    </row>
    <row r="12597" spans="1:12" hidden="1" x14ac:dyDescent="0.2">
      <c r="A12597">
        <v>1030943</v>
      </c>
      <c r="B12597" t="s">
        <v>31</v>
      </c>
      <c r="C12597" t="s">
        <v>32</v>
      </c>
      <c r="D12597" t="s">
        <v>15</v>
      </c>
      <c r="E12597" t="s">
        <v>33</v>
      </c>
      <c r="F12597" t="s">
        <v>22</v>
      </c>
      <c r="G12597" t="s">
        <v>11</v>
      </c>
      <c r="H12597" s="1">
        <v>43361</v>
      </c>
      <c r="I12597" s="2">
        <v>0</v>
      </c>
      <c r="J12597" t="s">
        <v>12</v>
      </c>
      <c r="K12597">
        <v>4577467</v>
      </c>
      <c r="L12597">
        <v>2788413</v>
      </c>
    </row>
    <row r="12598" spans="1:12" hidden="1" x14ac:dyDescent="0.2">
      <c r="A12598">
        <v>1030944</v>
      </c>
      <c r="B12598" t="s">
        <v>31</v>
      </c>
      <c r="C12598" t="s">
        <v>32</v>
      </c>
      <c r="D12598" t="s">
        <v>15</v>
      </c>
      <c r="E12598" t="s">
        <v>33</v>
      </c>
      <c r="F12598" t="s">
        <v>22</v>
      </c>
      <c r="G12598" t="s">
        <v>11</v>
      </c>
      <c r="H12598" s="1">
        <v>43361</v>
      </c>
      <c r="I12598" s="2">
        <v>0.16666666666666666</v>
      </c>
      <c r="J12598" t="s">
        <v>12</v>
      </c>
      <c r="K12598">
        <v>4577473</v>
      </c>
      <c r="L12598">
        <v>2788430</v>
      </c>
    </row>
    <row r="12599" spans="1:12" hidden="1" x14ac:dyDescent="0.2">
      <c r="A12599">
        <v>1030945</v>
      </c>
      <c r="B12599" t="s">
        <v>31</v>
      </c>
      <c r="C12599" t="s">
        <v>32</v>
      </c>
      <c r="D12599" t="s">
        <v>15</v>
      </c>
      <c r="E12599" t="s">
        <v>33</v>
      </c>
      <c r="F12599" t="s">
        <v>22</v>
      </c>
      <c r="G12599" t="s">
        <v>11</v>
      </c>
      <c r="H12599" s="1">
        <v>43361</v>
      </c>
      <c r="I12599" s="2">
        <v>0.33333333333333331</v>
      </c>
      <c r="J12599" t="s">
        <v>12</v>
      </c>
      <c r="K12599">
        <v>4577754</v>
      </c>
      <c r="L12599">
        <v>2788457</v>
      </c>
    </row>
    <row r="12600" spans="1:12" hidden="1" x14ac:dyDescent="0.2">
      <c r="A12600">
        <v>1030946</v>
      </c>
      <c r="B12600" t="s">
        <v>31</v>
      </c>
      <c r="C12600" t="s">
        <v>32</v>
      </c>
      <c r="D12600" t="s">
        <v>15</v>
      </c>
      <c r="E12600" t="s">
        <v>33</v>
      </c>
      <c r="F12600" t="s">
        <v>22</v>
      </c>
      <c r="G12600" t="s">
        <v>11</v>
      </c>
      <c r="H12600" s="1">
        <v>43361</v>
      </c>
      <c r="I12600" s="2">
        <v>0.5</v>
      </c>
      <c r="J12600" t="s">
        <v>12</v>
      </c>
      <c r="K12600">
        <v>4577970</v>
      </c>
      <c r="L12600">
        <v>2788494</v>
      </c>
    </row>
    <row r="12601" spans="1:12" hidden="1" x14ac:dyDescent="0.2">
      <c r="A12601">
        <v>1030947</v>
      </c>
      <c r="B12601" t="s">
        <v>31</v>
      </c>
      <c r="C12601" t="s">
        <v>32</v>
      </c>
      <c r="D12601" t="s">
        <v>15</v>
      </c>
      <c r="E12601" t="s">
        <v>33</v>
      </c>
      <c r="F12601" t="s">
        <v>22</v>
      </c>
      <c r="G12601" t="s">
        <v>11</v>
      </c>
      <c r="H12601" s="1">
        <v>43361</v>
      </c>
      <c r="I12601" s="2">
        <v>0.66666666666666663</v>
      </c>
      <c r="J12601" t="s">
        <v>12</v>
      </c>
      <c r="K12601">
        <v>4578095</v>
      </c>
      <c r="L12601">
        <v>2788570</v>
      </c>
    </row>
    <row r="12602" spans="1:12" hidden="1" x14ac:dyDescent="0.2">
      <c r="A12602">
        <v>1030948</v>
      </c>
      <c r="B12602" t="s">
        <v>31</v>
      </c>
      <c r="C12602" t="s">
        <v>32</v>
      </c>
      <c r="D12602" t="s">
        <v>15</v>
      </c>
      <c r="E12602" t="s">
        <v>33</v>
      </c>
      <c r="F12602" t="s">
        <v>22</v>
      </c>
      <c r="G12602" t="s">
        <v>11</v>
      </c>
      <c r="H12602" s="1">
        <v>43361</v>
      </c>
      <c r="I12602" s="2">
        <v>0.83333333333333337</v>
      </c>
      <c r="J12602" t="s">
        <v>12</v>
      </c>
      <c r="K12602">
        <v>4578203</v>
      </c>
      <c r="L12602">
        <v>2788719</v>
      </c>
    </row>
    <row r="12603" spans="1:12" hidden="1" x14ac:dyDescent="0.2">
      <c r="A12603">
        <v>1030949</v>
      </c>
      <c r="B12603" t="s">
        <v>31</v>
      </c>
      <c r="C12603" t="s">
        <v>32</v>
      </c>
      <c r="D12603" t="s">
        <v>15</v>
      </c>
      <c r="E12603" t="s">
        <v>33</v>
      </c>
      <c r="F12603" t="s">
        <v>22</v>
      </c>
      <c r="G12603" t="s">
        <v>11</v>
      </c>
      <c r="H12603" s="1">
        <v>43362</v>
      </c>
      <c r="I12603" s="2">
        <v>0</v>
      </c>
      <c r="J12603" t="s">
        <v>12</v>
      </c>
      <c r="K12603">
        <v>4578244</v>
      </c>
      <c r="L12603">
        <v>2788770</v>
      </c>
    </row>
    <row r="12604" spans="1:12" hidden="1" x14ac:dyDescent="0.2">
      <c r="A12604">
        <v>1030950</v>
      </c>
      <c r="B12604" t="s">
        <v>31</v>
      </c>
      <c r="C12604" t="s">
        <v>32</v>
      </c>
      <c r="D12604" t="s">
        <v>15</v>
      </c>
      <c r="E12604" t="s">
        <v>33</v>
      </c>
      <c r="F12604" t="s">
        <v>22</v>
      </c>
      <c r="G12604" t="s">
        <v>11</v>
      </c>
      <c r="H12604" s="1">
        <v>43362</v>
      </c>
      <c r="I12604" s="2">
        <v>0.16666666666666666</v>
      </c>
      <c r="J12604" t="s">
        <v>12</v>
      </c>
      <c r="K12604">
        <v>4578249</v>
      </c>
      <c r="L12604">
        <v>2788787</v>
      </c>
    </row>
    <row r="12605" spans="1:12" hidden="1" x14ac:dyDescent="0.2">
      <c r="A12605">
        <v>1030951</v>
      </c>
      <c r="B12605" t="s">
        <v>31</v>
      </c>
      <c r="C12605" t="s">
        <v>32</v>
      </c>
      <c r="D12605" t="s">
        <v>15</v>
      </c>
      <c r="E12605" t="s">
        <v>33</v>
      </c>
      <c r="F12605" t="s">
        <v>22</v>
      </c>
      <c r="G12605" t="s">
        <v>11</v>
      </c>
      <c r="H12605" s="1">
        <v>43362</v>
      </c>
      <c r="I12605" s="2">
        <v>0.33333333333333331</v>
      </c>
      <c r="J12605" t="s">
        <v>12</v>
      </c>
      <c r="K12605">
        <v>4578460</v>
      </c>
      <c r="L12605">
        <v>2788804</v>
      </c>
    </row>
    <row r="12606" spans="1:12" hidden="1" x14ac:dyDescent="0.2">
      <c r="A12606">
        <v>1030952</v>
      </c>
      <c r="B12606" t="s">
        <v>31</v>
      </c>
      <c r="C12606" t="s">
        <v>32</v>
      </c>
      <c r="D12606" t="s">
        <v>15</v>
      </c>
      <c r="E12606" t="s">
        <v>33</v>
      </c>
      <c r="F12606" t="s">
        <v>22</v>
      </c>
      <c r="G12606" t="s">
        <v>11</v>
      </c>
      <c r="H12606" s="1">
        <v>43362</v>
      </c>
      <c r="I12606" s="2">
        <v>0.5</v>
      </c>
      <c r="J12606" t="s">
        <v>12</v>
      </c>
      <c r="K12606">
        <v>4578640</v>
      </c>
      <c r="L12606">
        <v>2788836</v>
      </c>
    </row>
    <row r="12607" spans="1:12" hidden="1" x14ac:dyDescent="0.2">
      <c r="A12607">
        <v>1030953</v>
      </c>
      <c r="B12607" t="s">
        <v>31</v>
      </c>
      <c r="C12607" t="s">
        <v>32</v>
      </c>
      <c r="D12607" t="s">
        <v>15</v>
      </c>
      <c r="E12607" t="s">
        <v>33</v>
      </c>
      <c r="F12607" t="s">
        <v>22</v>
      </c>
      <c r="G12607" t="s">
        <v>11</v>
      </c>
      <c r="H12607" s="1">
        <v>43362</v>
      </c>
      <c r="I12607" s="2">
        <v>0.66666666666666663</v>
      </c>
      <c r="J12607" t="s">
        <v>12</v>
      </c>
      <c r="K12607">
        <v>4578744</v>
      </c>
      <c r="L12607">
        <v>2788894</v>
      </c>
    </row>
    <row r="12608" spans="1:12" hidden="1" x14ac:dyDescent="0.2">
      <c r="A12608">
        <v>1030954</v>
      </c>
      <c r="B12608" t="s">
        <v>31</v>
      </c>
      <c r="C12608" t="s">
        <v>32</v>
      </c>
      <c r="D12608" t="s">
        <v>15</v>
      </c>
      <c r="E12608" t="s">
        <v>33</v>
      </c>
      <c r="F12608" t="s">
        <v>22</v>
      </c>
      <c r="G12608" t="s">
        <v>11</v>
      </c>
      <c r="H12608" s="1">
        <v>43362</v>
      </c>
      <c r="I12608" s="2">
        <v>0.83333333333333337</v>
      </c>
      <c r="J12608" t="s">
        <v>12</v>
      </c>
      <c r="K12608">
        <v>4578872</v>
      </c>
      <c r="L12608">
        <v>2788991</v>
      </c>
    </row>
    <row r="12609" spans="1:12" hidden="1" x14ac:dyDescent="0.2">
      <c r="A12609">
        <v>1030955</v>
      </c>
      <c r="B12609" t="s">
        <v>31</v>
      </c>
      <c r="C12609" t="s">
        <v>32</v>
      </c>
      <c r="D12609" t="s">
        <v>15</v>
      </c>
      <c r="E12609" t="s">
        <v>33</v>
      </c>
      <c r="F12609" t="s">
        <v>22</v>
      </c>
      <c r="G12609" t="s">
        <v>11</v>
      </c>
      <c r="H12609" s="1">
        <v>43363</v>
      </c>
      <c r="I12609" s="2">
        <v>0</v>
      </c>
      <c r="J12609" t="s">
        <v>12</v>
      </c>
      <c r="K12609">
        <v>4578904</v>
      </c>
      <c r="L12609">
        <v>2789050</v>
      </c>
    </row>
    <row r="12610" spans="1:12" hidden="1" x14ac:dyDescent="0.2">
      <c r="A12610">
        <v>1030956</v>
      </c>
      <c r="B12610" t="s">
        <v>31</v>
      </c>
      <c r="C12610" t="s">
        <v>32</v>
      </c>
      <c r="D12610" t="s">
        <v>15</v>
      </c>
      <c r="E12610" t="s">
        <v>33</v>
      </c>
      <c r="F12610" t="s">
        <v>22</v>
      </c>
      <c r="G12610" t="s">
        <v>11</v>
      </c>
      <c r="H12610" s="1">
        <v>43363</v>
      </c>
      <c r="I12610" s="2">
        <v>0.16666666666666666</v>
      </c>
      <c r="J12610" t="s">
        <v>12</v>
      </c>
      <c r="K12610">
        <v>4578911</v>
      </c>
      <c r="L12610">
        <v>2789065</v>
      </c>
    </row>
    <row r="12611" spans="1:12" hidden="1" x14ac:dyDescent="0.2">
      <c r="A12611">
        <v>1030957</v>
      </c>
      <c r="B12611" t="s">
        <v>31</v>
      </c>
      <c r="C12611" t="s">
        <v>32</v>
      </c>
      <c r="D12611" t="s">
        <v>15</v>
      </c>
      <c r="E12611" t="s">
        <v>33</v>
      </c>
      <c r="F12611" t="s">
        <v>22</v>
      </c>
      <c r="G12611" t="s">
        <v>11</v>
      </c>
      <c r="H12611" s="1">
        <v>43363</v>
      </c>
      <c r="I12611" s="2">
        <v>0.33333333333333331</v>
      </c>
      <c r="J12611" t="s">
        <v>12</v>
      </c>
      <c r="K12611">
        <v>4579229</v>
      </c>
      <c r="L12611">
        <v>2789093</v>
      </c>
    </row>
    <row r="12612" spans="1:12" hidden="1" x14ac:dyDescent="0.2">
      <c r="A12612">
        <v>1030958</v>
      </c>
      <c r="B12612" t="s">
        <v>31</v>
      </c>
      <c r="C12612" t="s">
        <v>32</v>
      </c>
      <c r="D12612" t="s">
        <v>15</v>
      </c>
      <c r="E12612" t="s">
        <v>33</v>
      </c>
      <c r="F12612" t="s">
        <v>22</v>
      </c>
      <c r="G12612" t="s">
        <v>11</v>
      </c>
      <c r="H12612" s="1">
        <v>43363</v>
      </c>
      <c r="I12612" s="2">
        <v>0.5</v>
      </c>
      <c r="J12612" t="s">
        <v>12</v>
      </c>
      <c r="K12612">
        <v>4579467</v>
      </c>
      <c r="L12612">
        <v>2789132</v>
      </c>
    </row>
    <row r="12613" spans="1:12" hidden="1" x14ac:dyDescent="0.2">
      <c r="A12613">
        <v>1030959</v>
      </c>
      <c r="B12613" t="s">
        <v>31</v>
      </c>
      <c r="C12613" t="s">
        <v>32</v>
      </c>
      <c r="D12613" t="s">
        <v>15</v>
      </c>
      <c r="E12613" t="s">
        <v>33</v>
      </c>
      <c r="F12613" t="s">
        <v>22</v>
      </c>
      <c r="G12613" t="s">
        <v>11</v>
      </c>
      <c r="H12613" s="1">
        <v>43363</v>
      </c>
      <c r="I12613" s="2">
        <v>0.66666666666666663</v>
      </c>
      <c r="J12613" t="s">
        <v>12</v>
      </c>
      <c r="K12613">
        <v>4579598</v>
      </c>
      <c r="L12613">
        <v>2789204</v>
      </c>
    </row>
    <row r="12614" spans="1:12" hidden="1" x14ac:dyDescent="0.2">
      <c r="A12614">
        <v>1030960</v>
      </c>
      <c r="B12614" t="s">
        <v>31</v>
      </c>
      <c r="C12614" t="s">
        <v>32</v>
      </c>
      <c r="D12614" t="s">
        <v>15</v>
      </c>
      <c r="E12614" t="s">
        <v>33</v>
      </c>
      <c r="F12614" t="s">
        <v>22</v>
      </c>
      <c r="G12614" t="s">
        <v>11</v>
      </c>
      <c r="H12614" s="1">
        <v>43363</v>
      </c>
      <c r="I12614" s="2">
        <v>0.83333333333333337</v>
      </c>
      <c r="J12614" t="s">
        <v>12</v>
      </c>
      <c r="K12614">
        <v>4579742</v>
      </c>
      <c r="L12614">
        <v>2789346</v>
      </c>
    </row>
    <row r="12615" spans="1:12" hidden="1" x14ac:dyDescent="0.2">
      <c r="A12615">
        <v>1030961</v>
      </c>
      <c r="B12615" t="s">
        <v>31</v>
      </c>
      <c r="C12615" t="s">
        <v>32</v>
      </c>
      <c r="D12615" t="s">
        <v>15</v>
      </c>
      <c r="E12615" t="s">
        <v>33</v>
      </c>
      <c r="F12615" t="s">
        <v>22</v>
      </c>
      <c r="G12615" t="s">
        <v>11</v>
      </c>
      <c r="H12615" s="1">
        <v>43364</v>
      </c>
      <c r="I12615" s="2">
        <v>0</v>
      </c>
      <c r="J12615" t="s">
        <v>12</v>
      </c>
      <c r="K12615">
        <v>4579771</v>
      </c>
      <c r="L12615">
        <v>2789405</v>
      </c>
    </row>
    <row r="12616" spans="1:12" hidden="1" x14ac:dyDescent="0.2">
      <c r="A12616">
        <v>1030962</v>
      </c>
      <c r="B12616" t="s">
        <v>31</v>
      </c>
      <c r="C12616" t="s">
        <v>32</v>
      </c>
      <c r="D12616" t="s">
        <v>15</v>
      </c>
      <c r="E12616" t="s">
        <v>33</v>
      </c>
      <c r="F12616" t="s">
        <v>22</v>
      </c>
      <c r="G12616" t="s">
        <v>11</v>
      </c>
      <c r="H12616" s="1">
        <v>43364</v>
      </c>
      <c r="I12616" s="2">
        <v>0.16666666666666666</v>
      </c>
      <c r="J12616" t="s">
        <v>12</v>
      </c>
      <c r="K12616">
        <v>4579780</v>
      </c>
      <c r="L12616">
        <v>2789423</v>
      </c>
    </row>
    <row r="12617" spans="1:12" hidden="1" x14ac:dyDescent="0.2">
      <c r="A12617">
        <v>1030963</v>
      </c>
      <c r="B12617" t="s">
        <v>31</v>
      </c>
      <c r="C12617" t="s">
        <v>32</v>
      </c>
      <c r="D12617" t="s">
        <v>15</v>
      </c>
      <c r="E12617" t="s">
        <v>33</v>
      </c>
      <c r="F12617" t="s">
        <v>22</v>
      </c>
      <c r="G12617" t="s">
        <v>11</v>
      </c>
      <c r="H12617" s="1">
        <v>43364</v>
      </c>
      <c r="I12617" s="2">
        <v>0.33333333333333331</v>
      </c>
      <c r="J12617" t="s">
        <v>12</v>
      </c>
      <c r="K12617">
        <v>4580089</v>
      </c>
      <c r="L12617">
        <v>2789452</v>
      </c>
    </row>
    <row r="12618" spans="1:12" hidden="1" x14ac:dyDescent="0.2">
      <c r="A12618">
        <v>1030964</v>
      </c>
      <c r="B12618" t="s">
        <v>31</v>
      </c>
      <c r="C12618" t="s">
        <v>32</v>
      </c>
      <c r="D12618" t="s">
        <v>15</v>
      </c>
      <c r="E12618" t="s">
        <v>33</v>
      </c>
      <c r="F12618" t="s">
        <v>22</v>
      </c>
      <c r="G12618" t="s">
        <v>11</v>
      </c>
      <c r="H12618" s="1">
        <v>43364</v>
      </c>
      <c r="I12618" s="2">
        <v>0.5</v>
      </c>
      <c r="J12618" t="s">
        <v>12</v>
      </c>
      <c r="K12618">
        <v>4580327</v>
      </c>
      <c r="L12618">
        <v>2789497</v>
      </c>
    </row>
    <row r="12619" spans="1:12" hidden="1" x14ac:dyDescent="0.2">
      <c r="A12619">
        <v>1030965</v>
      </c>
      <c r="B12619" t="s">
        <v>31</v>
      </c>
      <c r="C12619" t="s">
        <v>32</v>
      </c>
      <c r="D12619" t="s">
        <v>15</v>
      </c>
      <c r="E12619" t="s">
        <v>33</v>
      </c>
      <c r="F12619" t="s">
        <v>22</v>
      </c>
      <c r="G12619" t="s">
        <v>11</v>
      </c>
      <c r="H12619" s="1">
        <v>43364</v>
      </c>
      <c r="I12619" s="2">
        <v>0.66666666666666663</v>
      </c>
      <c r="J12619" t="s">
        <v>12</v>
      </c>
      <c r="K12619">
        <v>4580468</v>
      </c>
      <c r="L12619">
        <v>2789593</v>
      </c>
    </row>
    <row r="12620" spans="1:12" hidden="1" x14ac:dyDescent="0.2">
      <c r="A12620">
        <v>1030966</v>
      </c>
      <c r="B12620" t="s">
        <v>31</v>
      </c>
      <c r="C12620" t="s">
        <v>32</v>
      </c>
      <c r="D12620" t="s">
        <v>15</v>
      </c>
      <c r="E12620" t="s">
        <v>33</v>
      </c>
      <c r="F12620" t="s">
        <v>22</v>
      </c>
      <c r="G12620" t="s">
        <v>11</v>
      </c>
      <c r="H12620" s="1">
        <v>43364</v>
      </c>
      <c r="I12620" s="2">
        <v>0.83333333333333337</v>
      </c>
      <c r="J12620" t="s">
        <v>12</v>
      </c>
      <c r="K12620">
        <v>4580593</v>
      </c>
      <c r="L12620">
        <v>2789713</v>
      </c>
    </row>
    <row r="12621" spans="1:12" hidden="1" x14ac:dyDescent="0.2">
      <c r="A12621">
        <v>1031187</v>
      </c>
      <c r="B12621" t="s">
        <v>34</v>
      </c>
      <c r="C12621" t="s">
        <v>35</v>
      </c>
      <c r="D12621" t="s">
        <v>13</v>
      </c>
      <c r="E12621" t="s">
        <v>36</v>
      </c>
      <c r="F12621" t="s">
        <v>22</v>
      </c>
      <c r="G12621" t="s">
        <v>11</v>
      </c>
      <c r="H12621" s="1">
        <v>43358</v>
      </c>
      <c r="I12621" s="2">
        <v>0</v>
      </c>
      <c r="J12621" t="s">
        <v>12</v>
      </c>
      <c r="K12621">
        <v>7620040</v>
      </c>
      <c r="L12621">
        <v>7157993</v>
      </c>
    </row>
    <row r="12622" spans="1:12" hidden="1" x14ac:dyDescent="0.2">
      <c r="A12622">
        <v>1031188</v>
      </c>
      <c r="B12622" t="s">
        <v>34</v>
      </c>
      <c r="C12622" t="s">
        <v>35</v>
      </c>
      <c r="D12622" t="s">
        <v>13</v>
      </c>
      <c r="E12622" t="s">
        <v>36</v>
      </c>
      <c r="F12622" t="s">
        <v>22</v>
      </c>
      <c r="G12622" t="s">
        <v>11</v>
      </c>
      <c r="H12622" s="1">
        <v>43358</v>
      </c>
      <c r="I12622" s="2">
        <v>0.16666666666666666</v>
      </c>
      <c r="J12622" t="s">
        <v>12</v>
      </c>
      <c r="K12622">
        <v>7620045</v>
      </c>
      <c r="L12622">
        <v>7158041</v>
      </c>
    </row>
    <row r="12623" spans="1:12" hidden="1" x14ac:dyDescent="0.2">
      <c r="A12623">
        <v>1031189</v>
      </c>
      <c r="B12623" t="s">
        <v>34</v>
      </c>
      <c r="C12623" t="s">
        <v>35</v>
      </c>
      <c r="D12623" t="s">
        <v>13</v>
      </c>
      <c r="E12623" t="s">
        <v>36</v>
      </c>
      <c r="F12623" t="s">
        <v>22</v>
      </c>
      <c r="G12623" t="s">
        <v>11</v>
      </c>
      <c r="H12623" s="1">
        <v>43358</v>
      </c>
      <c r="I12623" s="2">
        <v>0.33333333333333331</v>
      </c>
      <c r="J12623" t="s">
        <v>12</v>
      </c>
      <c r="K12623">
        <v>7620045</v>
      </c>
      <c r="L12623">
        <v>7158042</v>
      </c>
    </row>
    <row r="12624" spans="1:12" hidden="1" x14ac:dyDescent="0.2">
      <c r="A12624">
        <v>1031190</v>
      </c>
      <c r="B12624" t="s">
        <v>34</v>
      </c>
      <c r="C12624" t="s">
        <v>35</v>
      </c>
      <c r="D12624" t="s">
        <v>13</v>
      </c>
      <c r="E12624" t="s">
        <v>36</v>
      </c>
      <c r="F12624" t="s">
        <v>22</v>
      </c>
      <c r="G12624" t="s">
        <v>11</v>
      </c>
      <c r="H12624" s="1">
        <v>43358</v>
      </c>
      <c r="I12624" s="2">
        <v>0.5</v>
      </c>
      <c r="J12624" t="s">
        <v>12</v>
      </c>
      <c r="K12624">
        <v>7620045</v>
      </c>
      <c r="L12624">
        <v>7158042</v>
      </c>
    </row>
    <row r="12625" spans="1:12" hidden="1" x14ac:dyDescent="0.2">
      <c r="A12625">
        <v>1031191</v>
      </c>
      <c r="B12625" t="s">
        <v>34</v>
      </c>
      <c r="C12625" t="s">
        <v>35</v>
      </c>
      <c r="D12625" t="s">
        <v>13</v>
      </c>
      <c r="E12625" t="s">
        <v>36</v>
      </c>
      <c r="F12625" t="s">
        <v>22</v>
      </c>
      <c r="G12625" t="s">
        <v>11</v>
      </c>
      <c r="H12625" s="1">
        <v>43358</v>
      </c>
      <c r="I12625" s="2">
        <v>0.66666666666666663</v>
      </c>
      <c r="J12625" t="s">
        <v>12</v>
      </c>
      <c r="K12625">
        <v>7620045</v>
      </c>
      <c r="L12625">
        <v>7158042</v>
      </c>
    </row>
    <row r="12626" spans="1:12" hidden="1" x14ac:dyDescent="0.2">
      <c r="A12626">
        <v>1031192</v>
      </c>
      <c r="B12626" t="s">
        <v>34</v>
      </c>
      <c r="C12626" t="s">
        <v>35</v>
      </c>
      <c r="D12626" t="s">
        <v>13</v>
      </c>
      <c r="E12626" t="s">
        <v>36</v>
      </c>
      <c r="F12626" t="s">
        <v>22</v>
      </c>
      <c r="G12626" t="s">
        <v>11</v>
      </c>
      <c r="H12626" s="1">
        <v>43358</v>
      </c>
      <c r="I12626" s="2">
        <v>0.83333333333333337</v>
      </c>
      <c r="J12626" t="s">
        <v>12</v>
      </c>
      <c r="K12626">
        <v>7620045</v>
      </c>
      <c r="L12626">
        <v>7158042</v>
      </c>
    </row>
    <row r="12627" spans="1:12" hidden="1" x14ac:dyDescent="0.2">
      <c r="A12627">
        <v>1031193</v>
      </c>
      <c r="B12627" t="s">
        <v>34</v>
      </c>
      <c r="C12627" t="s">
        <v>35</v>
      </c>
      <c r="D12627" t="s">
        <v>13</v>
      </c>
      <c r="E12627" t="s">
        <v>36</v>
      </c>
      <c r="F12627" t="s">
        <v>22</v>
      </c>
      <c r="G12627" t="s">
        <v>11</v>
      </c>
      <c r="H12627" s="1">
        <v>43359</v>
      </c>
      <c r="I12627" s="2">
        <v>0</v>
      </c>
      <c r="J12627" t="s">
        <v>12</v>
      </c>
      <c r="K12627">
        <v>7620045</v>
      </c>
      <c r="L12627">
        <v>7158042</v>
      </c>
    </row>
    <row r="12628" spans="1:12" hidden="1" x14ac:dyDescent="0.2">
      <c r="A12628">
        <v>1031194</v>
      </c>
      <c r="B12628" t="s">
        <v>34</v>
      </c>
      <c r="C12628" t="s">
        <v>35</v>
      </c>
      <c r="D12628" t="s">
        <v>13</v>
      </c>
      <c r="E12628" t="s">
        <v>36</v>
      </c>
      <c r="F12628" t="s">
        <v>22</v>
      </c>
      <c r="G12628" t="s">
        <v>11</v>
      </c>
      <c r="H12628" s="1">
        <v>43359</v>
      </c>
      <c r="I12628" s="2">
        <v>0.16666666666666666</v>
      </c>
      <c r="J12628" t="s">
        <v>12</v>
      </c>
      <c r="K12628">
        <v>7620045</v>
      </c>
      <c r="L12628">
        <v>7158042</v>
      </c>
    </row>
    <row r="12629" spans="1:12" hidden="1" x14ac:dyDescent="0.2">
      <c r="A12629">
        <v>1031195</v>
      </c>
      <c r="B12629" t="s">
        <v>34</v>
      </c>
      <c r="C12629" t="s">
        <v>35</v>
      </c>
      <c r="D12629" t="s">
        <v>13</v>
      </c>
      <c r="E12629" t="s">
        <v>36</v>
      </c>
      <c r="F12629" t="s">
        <v>22</v>
      </c>
      <c r="G12629" t="s">
        <v>11</v>
      </c>
      <c r="H12629" s="1">
        <v>43359</v>
      </c>
      <c r="I12629" s="2">
        <v>0.33333333333333331</v>
      </c>
      <c r="J12629" t="s">
        <v>12</v>
      </c>
      <c r="K12629">
        <v>7620045</v>
      </c>
      <c r="L12629">
        <v>7158042</v>
      </c>
    </row>
    <row r="12630" spans="1:12" hidden="1" x14ac:dyDescent="0.2">
      <c r="A12630">
        <v>1031196</v>
      </c>
      <c r="B12630" t="s">
        <v>34</v>
      </c>
      <c r="C12630" t="s">
        <v>35</v>
      </c>
      <c r="D12630" t="s">
        <v>13</v>
      </c>
      <c r="E12630" t="s">
        <v>36</v>
      </c>
      <c r="F12630" t="s">
        <v>22</v>
      </c>
      <c r="G12630" t="s">
        <v>11</v>
      </c>
      <c r="H12630" s="1">
        <v>43359</v>
      </c>
      <c r="I12630" s="2">
        <v>0.5</v>
      </c>
      <c r="J12630" t="s">
        <v>12</v>
      </c>
      <c r="K12630">
        <v>7620045</v>
      </c>
      <c r="L12630">
        <v>7158042</v>
      </c>
    </row>
    <row r="12631" spans="1:12" hidden="1" x14ac:dyDescent="0.2">
      <c r="A12631">
        <v>1031197</v>
      </c>
      <c r="B12631" t="s">
        <v>34</v>
      </c>
      <c r="C12631" t="s">
        <v>35</v>
      </c>
      <c r="D12631" t="s">
        <v>13</v>
      </c>
      <c r="E12631" t="s">
        <v>36</v>
      </c>
      <c r="F12631" t="s">
        <v>22</v>
      </c>
      <c r="G12631" t="s">
        <v>11</v>
      </c>
      <c r="H12631" s="1">
        <v>43359</v>
      </c>
      <c r="I12631" s="2">
        <v>0.66666666666666663</v>
      </c>
      <c r="J12631" t="s">
        <v>12</v>
      </c>
      <c r="K12631">
        <v>7620045</v>
      </c>
      <c r="L12631">
        <v>7158042</v>
      </c>
    </row>
    <row r="12632" spans="1:12" hidden="1" x14ac:dyDescent="0.2">
      <c r="A12632">
        <v>1031198</v>
      </c>
      <c r="B12632" t="s">
        <v>34</v>
      </c>
      <c r="C12632" t="s">
        <v>35</v>
      </c>
      <c r="D12632" t="s">
        <v>13</v>
      </c>
      <c r="E12632" t="s">
        <v>36</v>
      </c>
      <c r="F12632" t="s">
        <v>22</v>
      </c>
      <c r="G12632" t="s">
        <v>11</v>
      </c>
      <c r="H12632" s="1">
        <v>43359</v>
      </c>
      <c r="I12632" s="2">
        <v>0.83333333333333337</v>
      </c>
      <c r="J12632" t="s">
        <v>12</v>
      </c>
      <c r="K12632">
        <v>7620045</v>
      </c>
      <c r="L12632">
        <v>7158042</v>
      </c>
    </row>
    <row r="12633" spans="1:12" hidden="1" x14ac:dyDescent="0.2">
      <c r="A12633">
        <v>1031199</v>
      </c>
      <c r="B12633" t="s">
        <v>34</v>
      </c>
      <c r="C12633" t="s">
        <v>35</v>
      </c>
      <c r="D12633" t="s">
        <v>13</v>
      </c>
      <c r="E12633" t="s">
        <v>36</v>
      </c>
      <c r="F12633" t="s">
        <v>22</v>
      </c>
      <c r="G12633" t="s">
        <v>11</v>
      </c>
      <c r="H12633" s="1">
        <v>43360</v>
      </c>
      <c r="I12633" s="2">
        <v>0</v>
      </c>
      <c r="J12633" t="s">
        <v>12</v>
      </c>
      <c r="K12633">
        <v>7620050</v>
      </c>
      <c r="L12633">
        <v>7158065</v>
      </c>
    </row>
    <row r="12634" spans="1:12" hidden="1" x14ac:dyDescent="0.2">
      <c r="A12634">
        <v>1031200</v>
      </c>
      <c r="B12634" t="s">
        <v>34</v>
      </c>
      <c r="C12634" t="s">
        <v>35</v>
      </c>
      <c r="D12634" t="s">
        <v>13</v>
      </c>
      <c r="E12634" t="s">
        <v>36</v>
      </c>
      <c r="F12634" t="s">
        <v>22</v>
      </c>
      <c r="G12634" t="s">
        <v>11</v>
      </c>
      <c r="H12634" s="1">
        <v>43360</v>
      </c>
      <c r="I12634" s="2">
        <v>0.16666666666666666</v>
      </c>
      <c r="J12634" t="s">
        <v>12</v>
      </c>
      <c r="K12634">
        <v>7620072</v>
      </c>
      <c r="L12634">
        <v>7158097</v>
      </c>
    </row>
    <row r="12635" spans="1:12" hidden="1" x14ac:dyDescent="0.2">
      <c r="A12635">
        <v>1031201</v>
      </c>
      <c r="B12635" t="s">
        <v>34</v>
      </c>
      <c r="C12635" t="s">
        <v>35</v>
      </c>
      <c r="D12635" t="s">
        <v>13</v>
      </c>
      <c r="E12635" t="s">
        <v>36</v>
      </c>
      <c r="F12635" t="s">
        <v>22</v>
      </c>
      <c r="G12635" t="s">
        <v>11</v>
      </c>
      <c r="H12635" s="1">
        <v>43360</v>
      </c>
      <c r="I12635" s="2">
        <v>0.33333333333333331</v>
      </c>
      <c r="J12635" t="s">
        <v>12</v>
      </c>
      <c r="K12635">
        <v>7620638</v>
      </c>
      <c r="L12635">
        <v>7158130</v>
      </c>
    </row>
    <row r="12636" spans="1:12" hidden="1" x14ac:dyDescent="0.2">
      <c r="A12636">
        <v>1031202</v>
      </c>
      <c r="B12636" t="s">
        <v>34</v>
      </c>
      <c r="C12636" t="s">
        <v>35</v>
      </c>
      <c r="D12636" t="s">
        <v>13</v>
      </c>
      <c r="E12636" t="s">
        <v>36</v>
      </c>
      <c r="F12636" t="s">
        <v>22</v>
      </c>
      <c r="G12636" t="s">
        <v>11</v>
      </c>
      <c r="H12636" s="1">
        <v>43360</v>
      </c>
      <c r="I12636" s="2">
        <v>0.5</v>
      </c>
      <c r="J12636" t="s">
        <v>12</v>
      </c>
      <c r="K12636">
        <v>7621020</v>
      </c>
      <c r="L12636">
        <v>7158207</v>
      </c>
    </row>
    <row r="12637" spans="1:12" hidden="1" x14ac:dyDescent="0.2">
      <c r="A12637">
        <v>1031203</v>
      </c>
      <c r="B12637" t="s">
        <v>34</v>
      </c>
      <c r="C12637" t="s">
        <v>35</v>
      </c>
      <c r="D12637" t="s">
        <v>13</v>
      </c>
      <c r="E12637" t="s">
        <v>36</v>
      </c>
      <c r="F12637" t="s">
        <v>22</v>
      </c>
      <c r="G12637" t="s">
        <v>11</v>
      </c>
      <c r="H12637" s="1">
        <v>43360</v>
      </c>
      <c r="I12637" s="2">
        <v>0.66666666666666663</v>
      </c>
      <c r="J12637" t="s">
        <v>12</v>
      </c>
      <c r="K12637">
        <v>7621250</v>
      </c>
      <c r="L12637">
        <v>7158360</v>
      </c>
    </row>
    <row r="12638" spans="1:12" hidden="1" x14ac:dyDescent="0.2">
      <c r="A12638">
        <v>1031204</v>
      </c>
      <c r="B12638" t="s">
        <v>34</v>
      </c>
      <c r="C12638" t="s">
        <v>35</v>
      </c>
      <c r="D12638" t="s">
        <v>13</v>
      </c>
      <c r="E12638" t="s">
        <v>36</v>
      </c>
      <c r="F12638" t="s">
        <v>22</v>
      </c>
      <c r="G12638" t="s">
        <v>11</v>
      </c>
      <c r="H12638" s="1">
        <v>43360</v>
      </c>
      <c r="I12638" s="2">
        <v>0.83333333333333337</v>
      </c>
      <c r="J12638" t="s">
        <v>12</v>
      </c>
      <c r="K12638">
        <v>7621398</v>
      </c>
      <c r="L12638">
        <v>7158686</v>
      </c>
    </row>
    <row r="12639" spans="1:12" hidden="1" x14ac:dyDescent="0.2">
      <c r="A12639">
        <v>1031205</v>
      </c>
      <c r="B12639" t="s">
        <v>34</v>
      </c>
      <c r="C12639" t="s">
        <v>35</v>
      </c>
      <c r="D12639" t="s">
        <v>13</v>
      </c>
      <c r="E12639" t="s">
        <v>36</v>
      </c>
      <c r="F12639" t="s">
        <v>22</v>
      </c>
      <c r="G12639" t="s">
        <v>11</v>
      </c>
      <c r="H12639" s="1">
        <v>43361</v>
      </c>
      <c r="I12639" s="2">
        <v>0</v>
      </c>
      <c r="J12639" t="s">
        <v>12</v>
      </c>
      <c r="K12639">
        <v>7621464</v>
      </c>
      <c r="L12639">
        <v>7158813</v>
      </c>
    </row>
    <row r="12640" spans="1:12" hidden="1" x14ac:dyDescent="0.2">
      <c r="A12640">
        <v>1031206</v>
      </c>
      <c r="B12640" t="s">
        <v>34</v>
      </c>
      <c r="C12640" t="s">
        <v>35</v>
      </c>
      <c r="D12640" t="s">
        <v>13</v>
      </c>
      <c r="E12640" t="s">
        <v>36</v>
      </c>
      <c r="F12640" t="s">
        <v>22</v>
      </c>
      <c r="G12640" t="s">
        <v>11</v>
      </c>
      <c r="H12640" s="1">
        <v>43361</v>
      </c>
      <c r="I12640" s="2">
        <v>0.16666666666666666</v>
      </c>
      <c r="J12640" t="s">
        <v>12</v>
      </c>
      <c r="K12640">
        <v>7621482</v>
      </c>
      <c r="L12640">
        <v>7158852</v>
      </c>
    </row>
    <row r="12641" spans="1:12" hidden="1" x14ac:dyDescent="0.2">
      <c r="A12641">
        <v>1031207</v>
      </c>
      <c r="B12641" t="s">
        <v>34</v>
      </c>
      <c r="C12641" t="s">
        <v>35</v>
      </c>
      <c r="D12641" t="s">
        <v>13</v>
      </c>
      <c r="E12641" t="s">
        <v>36</v>
      </c>
      <c r="F12641" t="s">
        <v>22</v>
      </c>
      <c r="G12641" t="s">
        <v>11</v>
      </c>
      <c r="H12641" s="1">
        <v>43361</v>
      </c>
      <c r="I12641" s="2">
        <v>0.33333333333333331</v>
      </c>
      <c r="J12641" t="s">
        <v>12</v>
      </c>
      <c r="K12641">
        <v>7622032</v>
      </c>
      <c r="L12641">
        <v>7158893</v>
      </c>
    </row>
    <row r="12642" spans="1:12" hidden="1" x14ac:dyDescent="0.2">
      <c r="A12642">
        <v>1031208</v>
      </c>
      <c r="B12642" t="s">
        <v>34</v>
      </c>
      <c r="C12642" t="s">
        <v>35</v>
      </c>
      <c r="D12642" t="s">
        <v>13</v>
      </c>
      <c r="E12642" t="s">
        <v>36</v>
      </c>
      <c r="F12642" t="s">
        <v>22</v>
      </c>
      <c r="G12642" t="s">
        <v>11</v>
      </c>
      <c r="H12642" s="1">
        <v>43361</v>
      </c>
      <c r="I12642" s="2">
        <v>0.5</v>
      </c>
      <c r="J12642" t="s">
        <v>12</v>
      </c>
      <c r="K12642">
        <v>7622385</v>
      </c>
      <c r="L12642">
        <v>7158952</v>
      </c>
    </row>
    <row r="12643" spans="1:12" hidden="1" x14ac:dyDescent="0.2">
      <c r="A12643">
        <v>1031209</v>
      </c>
      <c r="B12643" t="s">
        <v>34</v>
      </c>
      <c r="C12643" t="s">
        <v>35</v>
      </c>
      <c r="D12643" t="s">
        <v>13</v>
      </c>
      <c r="E12643" t="s">
        <v>36</v>
      </c>
      <c r="F12643" t="s">
        <v>22</v>
      </c>
      <c r="G12643" t="s">
        <v>11</v>
      </c>
      <c r="H12643" s="1">
        <v>43361</v>
      </c>
      <c r="I12643" s="2">
        <v>0.66666666666666663</v>
      </c>
      <c r="J12643" t="s">
        <v>12</v>
      </c>
      <c r="K12643">
        <v>7622557</v>
      </c>
      <c r="L12643">
        <v>7159085</v>
      </c>
    </row>
    <row r="12644" spans="1:12" hidden="1" x14ac:dyDescent="0.2">
      <c r="A12644">
        <v>1031210</v>
      </c>
      <c r="B12644" t="s">
        <v>34</v>
      </c>
      <c r="C12644" t="s">
        <v>35</v>
      </c>
      <c r="D12644" t="s">
        <v>13</v>
      </c>
      <c r="E12644" t="s">
        <v>36</v>
      </c>
      <c r="F12644" t="s">
        <v>22</v>
      </c>
      <c r="G12644" t="s">
        <v>11</v>
      </c>
      <c r="H12644" s="1">
        <v>43361</v>
      </c>
      <c r="I12644" s="2">
        <v>0.83333333333333337</v>
      </c>
      <c r="J12644" t="s">
        <v>12</v>
      </c>
      <c r="K12644">
        <v>7622674</v>
      </c>
      <c r="L12644">
        <v>7159400</v>
      </c>
    </row>
    <row r="12645" spans="1:12" hidden="1" x14ac:dyDescent="0.2">
      <c r="A12645">
        <v>1031211</v>
      </c>
      <c r="B12645" t="s">
        <v>34</v>
      </c>
      <c r="C12645" t="s">
        <v>35</v>
      </c>
      <c r="D12645" t="s">
        <v>13</v>
      </c>
      <c r="E12645" t="s">
        <v>36</v>
      </c>
      <c r="F12645" t="s">
        <v>22</v>
      </c>
      <c r="G12645" t="s">
        <v>11</v>
      </c>
      <c r="H12645" s="1">
        <v>43362</v>
      </c>
      <c r="I12645" s="2">
        <v>0</v>
      </c>
      <c r="J12645" t="s">
        <v>12</v>
      </c>
      <c r="K12645">
        <v>7622736</v>
      </c>
      <c r="L12645">
        <v>7159520</v>
      </c>
    </row>
    <row r="12646" spans="1:12" hidden="1" x14ac:dyDescent="0.2">
      <c r="A12646">
        <v>1031212</v>
      </c>
      <c r="B12646" t="s">
        <v>34</v>
      </c>
      <c r="C12646" t="s">
        <v>35</v>
      </c>
      <c r="D12646" t="s">
        <v>13</v>
      </c>
      <c r="E12646" t="s">
        <v>36</v>
      </c>
      <c r="F12646" t="s">
        <v>22</v>
      </c>
      <c r="G12646" t="s">
        <v>11</v>
      </c>
      <c r="H12646" s="1">
        <v>43362</v>
      </c>
      <c r="I12646" s="2">
        <v>0.16666666666666666</v>
      </c>
      <c r="J12646" t="s">
        <v>12</v>
      </c>
      <c r="K12646">
        <v>7622754</v>
      </c>
      <c r="L12646">
        <v>7159562</v>
      </c>
    </row>
    <row r="12647" spans="1:12" hidden="1" x14ac:dyDescent="0.2">
      <c r="A12647">
        <v>1031213</v>
      </c>
      <c r="B12647" t="s">
        <v>34</v>
      </c>
      <c r="C12647" t="s">
        <v>35</v>
      </c>
      <c r="D12647" t="s">
        <v>13</v>
      </c>
      <c r="E12647" t="s">
        <v>36</v>
      </c>
      <c r="F12647" t="s">
        <v>22</v>
      </c>
      <c r="G12647" t="s">
        <v>11</v>
      </c>
      <c r="H12647" s="1">
        <v>43362</v>
      </c>
      <c r="I12647" s="2">
        <v>0.33333333333333331</v>
      </c>
      <c r="J12647" t="s">
        <v>12</v>
      </c>
      <c r="K12647">
        <v>7623207</v>
      </c>
      <c r="L12647">
        <v>7159593</v>
      </c>
    </row>
    <row r="12648" spans="1:12" hidden="1" x14ac:dyDescent="0.2">
      <c r="A12648">
        <v>1031214</v>
      </c>
      <c r="B12648" t="s">
        <v>34</v>
      </c>
      <c r="C12648" t="s">
        <v>35</v>
      </c>
      <c r="D12648" t="s">
        <v>13</v>
      </c>
      <c r="E12648" t="s">
        <v>36</v>
      </c>
      <c r="F12648" t="s">
        <v>22</v>
      </c>
      <c r="G12648" t="s">
        <v>11</v>
      </c>
      <c r="H12648" s="1">
        <v>43362</v>
      </c>
      <c r="I12648" s="2">
        <v>0.5</v>
      </c>
      <c r="J12648" t="s">
        <v>12</v>
      </c>
      <c r="K12648">
        <v>7623560</v>
      </c>
      <c r="L12648">
        <v>7159657</v>
      </c>
    </row>
    <row r="12649" spans="1:12" hidden="1" x14ac:dyDescent="0.2">
      <c r="A12649">
        <v>1031215</v>
      </c>
      <c r="B12649" t="s">
        <v>34</v>
      </c>
      <c r="C12649" t="s">
        <v>35</v>
      </c>
      <c r="D12649" t="s">
        <v>13</v>
      </c>
      <c r="E12649" t="s">
        <v>36</v>
      </c>
      <c r="F12649" t="s">
        <v>22</v>
      </c>
      <c r="G12649" t="s">
        <v>11</v>
      </c>
      <c r="H12649" s="1">
        <v>43362</v>
      </c>
      <c r="I12649" s="2">
        <v>0.66666666666666663</v>
      </c>
      <c r="J12649" t="s">
        <v>12</v>
      </c>
      <c r="K12649">
        <v>7623779</v>
      </c>
      <c r="L12649">
        <v>7159781</v>
      </c>
    </row>
    <row r="12650" spans="1:12" hidden="1" x14ac:dyDescent="0.2">
      <c r="A12650">
        <v>1031216</v>
      </c>
      <c r="B12650" t="s">
        <v>34</v>
      </c>
      <c r="C12650" t="s">
        <v>35</v>
      </c>
      <c r="D12650" t="s">
        <v>13</v>
      </c>
      <c r="E12650" t="s">
        <v>36</v>
      </c>
      <c r="F12650" t="s">
        <v>22</v>
      </c>
      <c r="G12650" t="s">
        <v>11</v>
      </c>
      <c r="H12650" s="1">
        <v>43362</v>
      </c>
      <c r="I12650" s="2">
        <v>0.83333333333333337</v>
      </c>
      <c r="J12650" t="s">
        <v>12</v>
      </c>
      <c r="K12650">
        <v>7623923</v>
      </c>
      <c r="L12650">
        <v>7160071</v>
      </c>
    </row>
    <row r="12651" spans="1:12" hidden="1" x14ac:dyDescent="0.2">
      <c r="A12651">
        <v>1031217</v>
      </c>
      <c r="B12651" t="s">
        <v>34</v>
      </c>
      <c r="C12651" t="s">
        <v>35</v>
      </c>
      <c r="D12651" t="s">
        <v>13</v>
      </c>
      <c r="E12651" t="s">
        <v>36</v>
      </c>
      <c r="F12651" t="s">
        <v>22</v>
      </c>
      <c r="G12651" t="s">
        <v>11</v>
      </c>
      <c r="H12651" s="1">
        <v>43363</v>
      </c>
      <c r="I12651" s="2">
        <v>0</v>
      </c>
      <c r="J12651" t="s">
        <v>12</v>
      </c>
      <c r="K12651">
        <v>7623986</v>
      </c>
      <c r="L12651">
        <v>7160205</v>
      </c>
    </row>
    <row r="12652" spans="1:12" hidden="1" x14ac:dyDescent="0.2">
      <c r="A12652">
        <v>1031218</v>
      </c>
      <c r="B12652" t="s">
        <v>34</v>
      </c>
      <c r="C12652" t="s">
        <v>35</v>
      </c>
      <c r="D12652" t="s">
        <v>13</v>
      </c>
      <c r="E12652" t="s">
        <v>36</v>
      </c>
      <c r="F12652" t="s">
        <v>22</v>
      </c>
      <c r="G12652" t="s">
        <v>11</v>
      </c>
      <c r="H12652" s="1">
        <v>43363</v>
      </c>
      <c r="I12652" s="2">
        <v>0.16666666666666666</v>
      </c>
      <c r="J12652" t="s">
        <v>12</v>
      </c>
      <c r="K12652">
        <v>7624002</v>
      </c>
      <c r="L12652">
        <v>7160245</v>
      </c>
    </row>
    <row r="12653" spans="1:12" hidden="1" x14ac:dyDescent="0.2">
      <c r="A12653">
        <v>1031219</v>
      </c>
      <c r="B12653" t="s">
        <v>34</v>
      </c>
      <c r="C12653" t="s">
        <v>35</v>
      </c>
      <c r="D12653" t="s">
        <v>13</v>
      </c>
      <c r="E12653" t="s">
        <v>36</v>
      </c>
      <c r="F12653" t="s">
        <v>22</v>
      </c>
      <c r="G12653" t="s">
        <v>11</v>
      </c>
      <c r="H12653" s="1">
        <v>43363</v>
      </c>
      <c r="I12653" s="2">
        <v>0.33333333333333331</v>
      </c>
      <c r="J12653" t="s">
        <v>12</v>
      </c>
      <c r="K12653">
        <v>7624590</v>
      </c>
      <c r="L12653">
        <v>7160269</v>
      </c>
    </row>
    <row r="12654" spans="1:12" hidden="1" x14ac:dyDescent="0.2">
      <c r="A12654">
        <v>1031220</v>
      </c>
      <c r="B12654" t="s">
        <v>34</v>
      </c>
      <c r="C12654" t="s">
        <v>35</v>
      </c>
      <c r="D12654" t="s">
        <v>13</v>
      </c>
      <c r="E12654" t="s">
        <v>36</v>
      </c>
      <c r="F12654" t="s">
        <v>22</v>
      </c>
      <c r="G12654" t="s">
        <v>11</v>
      </c>
      <c r="H12654" s="1">
        <v>43363</v>
      </c>
      <c r="I12654" s="2">
        <v>0.5</v>
      </c>
      <c r="J12654" t="s">
        <v>12</v>
      </c>
      <c r="K12654">
        <v>7625009</v>
      </c>
      <c r="L12654">
        <v>7160333</v>
      </c>
    </row>
    <row r="12655" spans="1:12" hidden="1" x14ac:dyDescent="0.2">
      <c r="A12655">
        <v>1031221</v>
      </c>
      <c r="B12655" t="s">
        <v>34</v>
      </c>
      <c r="C12655" t="s">
        <v>35</v>
      </c>
      <c r="D12655" t="s">
        <v>13</v>
      </c>
      <c r="E12655" t="s">
        <v>36</v>
      </c>
      <c r="F12655" t="s">
        <v>22</v>
      </c>
      <c r="G12655" t="s">
        <v>11</v>
      </c>
      <c r="H12655" s="1">
        <v>43363</v>
      </c>
      <c r="I12655" s="2">
        <v>0.66666666666666663</v>
      </c>
      <c r="J12655" t="s">
        <v>12</v>
      </c>
      <c r="K12655">
        <v>7625212</v>
      </c>
      <c r="L12655">
        <v>7160469</v>
      </c>
    </row>
    <row r="12656" spans="1:12" hidden="1" x14ac:dyDescent="0.2">
      <c r="A12656">
        <v>1031222</v>
      </c>
      <c r="B12656" t="s">
        <v>34</v>
      </c>
      <c r="C12656" t="s">
        <v>35</v>
      </c>
      <c r="D12656" t="s">
        <v>13</v>
      </c>
      <c r="E12656" t="s">
        <v>36</v>
      </c>
      <c r="F12656" t="s">
        <v>22</v>
      </c>
      <c r="G12656" t="s">
        <v>11</v>
      </c>
      <c r="H12656" s="1">
        <v>43363</v>
      </c>
      <c r="I12656" s="2">
        <v>0.83333333333333337</v>
      </c>
      <c r="J12656" t="s">
        <v>12</v>
      </c>
      <c r="K12656">
        <v>7625366</v>
      </c>
      <c r="L12656">
        <v>7160814</v>
      </c>
    </row>
    <row r="12657" spans="1:12" hidden="1" x14ac:dyDescent="0.2">
      <c r="A12657">
        <v>1031223</v>
      </c>
      <c r="B12657" t="s">
        <v>34</v>
      </c>
      <c r="C12657" t="s">
        <v>35</v>
      </c>
      <c r="D12657" t="s">
        <v>13</v>
      </c>
      <c r="E12657" t="s">
        <v>36</v>
      </c>
      <c r="F12657" t="s">
        <v>22</v>
      </c>
      <c r="G12657" t="s">
        <v>11</v>
      </c>
      <c r="H12657" s="1">
        <v>43364</v>
      </c>
      <c r="I12657" s="2">
        <v>0</v>
      </c>
      <c r="J12657" t="s">
        <v>12</v>
      </c>
      <c r="K12657">
        <v>7625431</v>
      </c>
      <c r="L12657">
        <v>7160962</v>
      </c>
    </row>
    <row r="12658" spans="1:12" hidden="1" x14ac:dyDescent="0.2">
      <c r="A12658">
        <v>1031224</v>
      </c>
      <c r="B12658" t="s">
        <v>34</v>
      </c>
      <c r="C12658" t="s">
        <v>35</v>
      </c>
      <c r="D12658" t="s">
        <v>13</v>
      </c>
      <c r="E12658" t="s">
        <v>36</v>
      </c>
      <c r="F12658" t="s">
        <v>22</v>
      </c>
      <c r="G12658" t="s">
        <v>11</v>
      </c>
      <c r="H12658" s="1">
        <v>43364</v>
      </c>
      <c r="I12658" s="2">
        <v>0.16666666666666666</v>
      </c>
      <c r="J12658" t="s">
        <v>12</v>
      </c>
      <c r="K12658">
        <v>7625445</v>
      </c>
      <c r="L12658">
        <v>7161002</v>
      </c>
    </row>
    <row r="12659" spans="1:12" hidden="1" x14ac:dyDescent="0.2">
      <c r="A12659">
        <v>1031225</v>
      </c>
      <c r="B12659" t="s">
        <v>34</v>
      </c>
      <c r="C12659" t="s">
        <v>35</v>
      </c>
      <c r="D12659" t="s">
        <v>13</v>
      </c>
      <c r="E12659" t="s">
        <v>36</v>
      </c>
      <c r="F12659" t="s">
        <v>22</v>
      </c>
      <c r="G12659" t="s">
        <v>11</v>
      </c>
      <c r="H12659" s="1">
        <v>43364</v>
      </c>
      <c r="I12659" s="2">
        <v>0.33333333333333331</v>
      </c>
      <c r="J12659" t="s">
        <v>12</v>
      </c>
      <c r="K12659">
        <v>7625963</v>
      </c>
      <c r="L12659">
        <v>7161033</v>
      </c>
    </row>
    <row r="12660" spans="1:12" hidden="1" x14ac:dyDescent="0.2">
      <c r="A12660">
        <v>1031226</v>
      </c>
      <c r="B12660" t="s">
        <v>34</v>
      </c>
      <c r="C12660" t="s">
        <v>35</v>
      </c>
      <c r="D12660" t="s">
        <v>13</v>
      </c>
      <c r="E12660" t="s">
        <v>36</v>
      </c>
      <c r="F12660" t="s">
        <v>22</v>
      </c>
      <c r="G12660" t="s">
        <v>11</v>
      </c>
      <c r="H12660" s="1">
        <v>43364</v>
      </c>
      <c r="I12660" s="2">
        <v>0.5</v>
      </c>
      <c r="J12660" t="s">
        <v>12</v>
      </c>
      <c r="K12660">
        <v>7626362</v>
      </c>
      <c r="L12660">
        <v>7161099</v>
      </c>
    </row>
    <row r="12661" spans="1:12" hidden="1" x14ac:dyDescent="0.2">
      <c r="A12661">
        <v>1031227</v>
      </c>
      <c r="B12661" t="s">
        <v>34</v>
      </c>
      <c r="C12661" t="s">
        <v>35</v>
      </c>
      <c r="D12661" t="s">
        <v>13</v>
      </c>
      <c r="E12661" t="s">
        <v>36</v>
      </c>
      <c r="F12661" t="s">
        <v>22</v>
      </c>
      <c r="G12661" t="s">
        <v>11</v>
      </c>
      <c r="H12661" s="1">
        <v>43364</v>
      </c>
      <c r="I12661" s="2">
        <v>0.66666666666666663</v>
      </c>
      <c r="J12661" t="s">
        <v>12</v>
      </c>
      <c r="K12661">
        <v>7626545</v>
      </c>
      <c r="L12661">
        <v>7161271</v>
      </c>
    </row>
    <row r="12662" spans="1:12" hidden="1" x14ac:dyDescent="0.2">
      <c r="A12662">
        <v>1031228</v>
      </c>
      <c r="B12662" t="s">
        <v>34</v>
      </c>
      <c r="C12662" t="s">
        <v>35</v>
      </c>
      <c r="D12662" t="s">
        <v>13</v>
      </c>
      <c r="E12662" t="s">
        <v>36</v>
      </c>
      <c r="F12662" t="s">
        <v>22</v>
      </c>
      <c r="G12662" t="s">
        <v>11</v>
      </c>
      <c r="H12662" s="1">
        <v>43364</v>
      </c>
      <c r="I12662" s="2">
        <v>0.83333333333333337</v>
      </c>
      <c r="J12662" t="s">
        <v>12</v>
      </c>
      <c r="K12662">
        <v>7626699</v>
      </c>
      <c r="L12662">
        <v>7161546</v>
      </c>
    </row>
    <row r="12663" spans="1:12" hidden="1" x14ac:dyDescent="0.2">
      <c r="A12663">
        <v>1031229</v>
      </c>
      <c r="B12663" t="s">
        <v>34</v>
      </c>
      <c r="C12663" t="s">
        <v>35</v>
      </c>
      <c r="D12663" t="s">
        <v>14</v>
      </c>
      <c r="E12663" t="s">
        <v>36</v>
      </c>
      <c r="F12663" t="s">
        <v>22</v>
      </c>
      <c r="G12663" t="s">
        <v>11</v>
      </c>
      <c r="H12663" s="1">
        <v>43358</v>
      </c>
      <c r="I12663" s="2">
        <v>0</v>
      </c>
      <c r="J12663" t="s">
        <v>12</v>
      </c>
      <c r="K12663">
        <v>4911553</v>
      </c>
      <c r="L12663">
        <v>2948644</v>
      </c>
    </row>
    <row r="12664" spans="1:12" hidden="1" x14ac:dyDescent="0.2">
      <c r="A12664">
        <v>1031230</v>
      </c>
      <c r="B12664" t="s">
        <v>34</v>
      </c>
      <c r="C12664" t="s">
        <v>35</v>
      </c>
      <c r="D12664" t="s">
        <v>14</v>
      </c>
      <c r="E12664" t="s">
        <v>36</v>
      </c>
      <c r="F12664" t="s">
        <v>22</v>
      </c>
      <c r="G12664" t="s">
        <v>11</v>
      </c>
      <c r="H12664" s="1">
        <v>43358</v>
      </c>
      <c r="I12664" s="2">
        <v>0.16666666666666666</v>
      </c>
      <c r="J12664" t="s">
        <v>12</v>
      </c>
      <c r="K12664">
        <v>4911554</v>
      </c>
      <c r="L12664">
        <v>2948662</v>
      </c>
    </row>
    <row r="12665" spans="1:12" hidden="1" x14ac:dyDescent="0.2">
      <c r="A12665">
        <v>1031231</v>
      </c>
      <c r="B12665" t="s">
        <v>34</v>
      </c>
      <c r="C12665" t="s">
        <v>35</v>
      </c>
      <c r="D12665" t="s">
        <v>14</v>
      </c>
      <c r="E12665" t="s">
        <v>36</v>
      </c>
      <c r="F12665" t="s">
        <v>22</v>
      </c>
      <c r="G12665" t="s">
        <v>11</v>
      </c>
      <c r="H12665" s="1">
        <v>43358</v>
      </c>
      <c r="I12665" s="2">
        <v>0.33333333333333331</v>
      </c>
      <c r="J12665" t="s">
        <v>12</v>
      </c>
      <c r="K12665">
        <v>4911554</v>
      </c>
      <c r="L12665">
        <v>2948663</v>
      </c>
    </row>
    <row r="12666" spans="1:12" hidden="1" x14ac:dyDescent="0.2">
      <c r="A12666">
        <v>1031232</v>
      </c>
      <c r="B12666" t="s">
        <v>34</v>
      </c>
      <c r="C12666" t="s">
        <v>35</v>
      </c>
      <c r="D12666" t="s">
        <v>14</v>
      </c>
      <c r="E12666" t="s">
        <v>36</v>
      </c>
      <c r="F12666" t="s">
        <v>22</v>
      </c>
      <c r="G12666" t="s">
        <v>11</v>
      </c>
      <c r="H12666" s="1">
        <v>43358</v>
      </c>
      <c r="I12666" s="2">
        <v>0.5</v>
      </c>
      <c r="J12666" t="s">
        <v>12</v>
      </c>
      <c r="K12666">
        <v>4911554</v>
      </c>
      <c r="L12666">
        <v>2948663</v>
      </c>
    </row>
    <row r="12667" spans="1:12" hidden="1" x14ac:dyDescent="0.2">
      <c r="A12667">
        <v>1031233</v>
      </c>
      <c r="B12667" t="s">
        <v>34</v>
      </c>
      <c r="C12667" t="s">
        <v>35</v>
      </c>
      <c r="D12667" t="s">
        <v>14</v>
      </c>
      <c r="E12667" t="s">
        <v>36</v>
      </c>
      <c r="F12667" t="s">
        <v>22</v>
      </c>
      <c r="G12667" t="s">
        <v>11</v>
      </c>
      <c r="H12667" s="1">
        <v>43358</v>
      </c>
      <c r="I12667" s="2">
        <v>0.66666666666666663</v>
      </c>
      <c r="J12667" t="s">
        <v>12</v>
      </c>
      <c r="K12667">
        <v>4911554</v>
      </c>
      <c r="L12667">
        <v>2948663</v>
      </c>
    </row>
    <row r="12668" spans="1:12" hidden="1" x14ac:dyDescent="0.2">
      <c r="A12668">
        <v>1031234</v>
      </c>
      <c r="B12668" t="s">
        <v>34</v>
      </c>
      <c r="C12668" t="s">
        <v>35</v>
      </c>
      <c r="D12668" t="s">
        <v>14</v>
      </c>
      <c r="E12668" t="s">
        <v>36</v>
      </c>
      <c r="F12668" t="s">
        <v>22</v>
      </c>
      <c r="G12668" t="s">
        <v>11</v>
      </c>
      <c r="H12668" s="1">
        <v>43358</v>
      </c>
      <c r="I12668" s="2">
        <v>0.83333333333333337</v>
      </c>
      <c r="J12668" t="s">
        <v>12</v>
      </c>
      <c r="K12668">
        <v>4911554</v>
      </c>
      <c r="L12668">
        <v>2948663</v>
      </c>
    </row>
    <row r="12669" spans="1:12" hidden="1" x14ac:dyDescent="0.2">
      <c r="A12669">
        <v>1031235</v>
      </c>
      <c r="B12669" t="s">
        <v>34</v>
      </c>
      <c r="C12669" t="s">
        <v>35</v>
      </c>
      <c r="D12669" t="s">
        <v>14</v>
      </c>
      <c r="E12669" t="s">
        <v>36</v>
      </c>
      <c r="F12669" t="s">
        <v>22</v>
      </c>
      <c r="G12669" t="s">
        <v>11</v>
      </c>
      <c r="H12669" s="1">
        <v>43359</v>
      </c>
      <c r="I12669" s="2">
        <v>0</v>
      </c>
      <c r="J12669" t="s">
        <v>12</v>
      </c>
      <c r="K12669">
        <v>4911554</v>
      </c>
      <c r="L12669">
        <v>2948663</v>
      </c>
    </row>
    <row r="12670" spans="1:12" hidden="1" x14ac:dyDescent="0.2">
      <c r="A12670">
        <v>1031236</v>
      </c>
      <c r="B12670" t="s">
        <v>34</v>
      </c>
      <c r="C12670" t="s">
        <v>35</v>
      </c>
      <c r="D12670" t="s">
        <v>14</v>
      </c>
      <c r="E12670" t="s">
        <v>36</v>
      </c>
      <c r="F12670" t="s">
        <v>22</v>
      </c>
      <c r="G12670" t="s">
        <v>11</v>
      </c>
      <c r="H12670" s="1">
        <v>43359</v>
      </c>
      <c r="I12670" s="2">
        <v>0.16666666666666666</v>
      </c>
      <c r="J12670" t="s">
        <v>12</v>
      </c>
      <c r="K12670">
        <v>4911554</v>
      </c>
      <c r="L12670">
        <v>2948663</v>
      </c>
    </row>
    <row r="12671" spans="1:12" hidden="1" x14ac:dyDescent="0.2">
      <c r="A12671">
        <v>1031237</v>
      </c>
      <c r="B12671" t="s">
        <v>34</v>
      </c>
      <c r="C12671" t="s">
        <v>35</v>
      </c>
      <c r="D12671" t="s">
        <v>14</v>
      </c>
      <c r="E12671" t="s">
        <v>36</v>
      </c>
      <c r="F12671" t="s">
        <v>22</v>
      </c>
      <c r="G12671" t="s">
        <v>11</v>
      </c>
      <c r="H12671" s="1">
        <v>43359</v>
      </c>
      <c r="I12671" s="2">
        <v>0.33333333333333331</v>
      </c>
      <c r="J12671" t="s">
        <v>12</v>
      </c>
      <c r="K12671">
        <v>4911554</v>
      </c>
      <c r="L12671">
        <v>2948663</v>
      </c>
    </row>
    <row r="12672" spans="1:12" hidden="1" x14ac:dyDescent="0.2">
      <c r="A12672">
        <v>1031238</v>
      </c>
      <c r="B12672" t="s">
        <v>34</v>
      </c>
      <c r="C12672" t="s">
        <v>35</v>
      </c>
      <c r="D12672" t="s">
        <v>14</v>
      </c>
      <c r="E12672" t="s">
        <v>36</v>
      </c>
      <c r="F12672" t="s">
        <v>22</v>
      </c>
      <c r="G12672" t="s">
        <v>11</v>
      </c>
      <c r="H12672" s="1">
        <v>43359</v>
      </c>
      <c r="I12672" s="2">
        <v>0.5</v>
      </c>
      <c r="J12672" t="s">
        <v>12</v>
      </c>
      <c r="K12672">
        <v>4911554</v>
      </c>
      <c r="L12672">
        <v>2948663</v>
      </c>
    </row>
    <row r="12673" spans="1:12" hidden="1" x14ac:dyDescent="0.2">
      <c r="A12673">
        <v>1031239</v>
      </c>
      <c r="B12673" t="s">
        <v>34</v>
      </c>
      <c r="C12673" t="s">
        <v>35</v>
      </c>
      <c r="D12673" t="s">
        <v>14</v>
      </c>
      <c r="E12673" t="s">
        <v>36</v>
      </c>
      <c r="F12673" t="s">
        <v>22</v>
      </c>
      <c r="G12673" t="s">
        <v>11</v>
      </c>
      <c r="H12673" s="1">
        <v>43359</v>
      </c>
      <c r="I12673" s="2">
        <v>0.66666666666666663</v>
      </c>
      <c r="J12673" t="s">
        <v>12</v>
      </c>
      <c r="K12673">
        <v>4911554</v>
      </c>
      <c r="L12673">
        <v>2948663</v>
      </c>
    </row>
    <row r="12674" spans="1:12" hidden="1" x14ac:dyDescent="0.2">
      <c r="A12674">
        <v>1031240</v>
      </c>
      <c r="B12674" t="s">
        <v>34</v>
      </c>
      <c r="C12674" t="s">
        <v>35</v>
      </c>
      <c r="D12674" t="s">
        <v>14</v>
      </c>
      <c r="E12674" t="s">
        <v>36</v>
      </c>
      <c r="F12674" t="s">
        <v>22</v>
      </c>
      <c r="G12674" t="s">
        <v>11</v>
      </c>
      <c r="H12674" s="1">
        <v>43359</v>
      </c>
      <c r="I12674" s="2">
        <v>0.83333333333333337</v>
      </c>
      <c r="J12674" t="s">
        <v>12</v>
      </c>
      <c r="K12674">
        <v>4911554</v>
      </c>
      <c r="L12674">
        <v>2948663</v>
      </c>
    </row>
    <row r="12675" spans="1:12" hidden="1" x14ac:dyDescent="0.2">
      <c r="A12675">
        <v>1031241</v>
      </c>
      <c r="B12675" t="s">
        <v>34</v>
      </c>
      <c r="C12675" t="s">
        <v>35</v>
      </c>
      <c r="D12675" t="s">
        <v>14</v>
      </c>
      <c r="E12675" t="s">
        <v>36</v>
      </c>
      <c r="F12675" t="s">
        <v>22</v>
      </c>
      <c r="G12675" t="s">
        <v>11</v>
      </c>
      <c r="H12675" s="1">
        <v>43360</v>
      </c>
      <c r="I12675" s="2">
        <v>0</v>
      </c>
      <c r="J12675" t="s">
        <v>12</v>
      </c>
      <c r="K12675">
        <v>4911560</v>
      </c>
      <c r="L12675">
        <v>2948665</v>
      </c>
    </row>
    <row r="12676" spans="1:12" hidden="1" x14ac:dyDescent="0.2">
      <c r="A12676">
        <v>1031242</v>
      </c>
      <c r="B12676" t="s">
        <v>34</v>
      </c>
      <c r="C12676" t="s">
        <v>35</v>
      </c>
      <c r="D12676" t="s">
        <v>14</v>
      </c>
      <c r="E12676" t="s">
        <v>36</v>
      </c>
      <c r="F12676" t="s">
        <v>22</v>
      </c>
      <c r="G12676" t="s">
        <v>11</v>
      </c>
      <c r="H12676" s="1">
        <v>43360</v>
      </c>
      <c r="I12676" s="2">
        <v>0.16666666666666666</v>
      </c>
      <c r="J12676" t="s">
        <v>12</v>
      </c>
      <c r="K12676">
        <v>4911565</v>
      </c>
      <c r="L12676">
        <v>2948679</v>
      </c>
    </row>
    <row r="12677" spans="1:12" hidden="1" x14ac:dyDescent="0.2">
      <c r="A12677">
        <v>1031243</v>
      </c>
      <c r="B12677" t="s">
        <v>34</v>
      </c>
      <c r="C12677" t="s">
        <v>35</v>
      </c>
      <c r="D12677" t="s">
        <v>14</v>
      </c>
      <c r="E12677" t="s">
        <v>36</v>
      </c>
      <c r="F12677" t="s">
        <v>22</v>
      </c>
      <c r="G12677" t="s">
        <v>11</v>
      </c>
      <c r="H12677" s="1">
        <v>43360</v>
      </c>
      <c r="I12677" s="2">
        <v>0.33333333333333331</v>
      </c>
      <c r="J12677" t="s">
        <v>12</v>
      </c>
      <c r="K12677">
        <v>4911907</v>
      </c>
      <c r="L12677">
        <v>2948697</v>
      </c>
    </row>
    <row r="12678" spans="1:12" hidden="1" x14ac:dyDescent="0.2">
      <c r="A12678">
        <v>1031244</v>
      </c>
      <c r="B12678" t="s">
        <v>34</v>
      </c>
      <c r="C12678" t="s">
        <v>35</v>
      </c>
      <c r="D12678" t="s">
        <v>14</v>
      </c>
      <c r="E12678" t="s">
        <v>36</v>
      </c>
      <c r="F12678" t="s">
        <v>22</v>
      </c>
      <c r="G12678" t="s">
        <v>11</v>
      </c>
      <c r="H12678" s="1">
        <v>43360</v>
      </c>
      <c r="I12678" s="2">
        <v>0.5</v>
      </c>
      <c r="J12678" t="s">
        <v>12</v>
      </c>
      <c r="K12678">
        <v>4912122</v>
      </c>
      <c r="L12678">
        <v>2948731</v>
      </c>
    </row>
    <row r="12679" spans="1:12" hidden="1" x14ac:dyDescent="0.2">
      <c r="A12679">
        <v>1031245</v>
      </c>
      <c r="B12679" t="s">
        <v>34</v>
      </c>
      <c r="C12679" t="s">
        <v>35</v>
      </c>
      <c r="D12679" t="s">
        <v>14</v>
      </c>
      <c r="E12679" t="s">
        <v>36</v>
      </c>
      <c r="F12679" t="s">
        <v>22</v>
      </c>
      <c r="G12679" t="s">
        <v>11</v>
      </c>
      <c r="H12679" s="1">
        <v>43360</v>
      </c>
      <c r="I12679" s="2">
        <v>0.66666666666666663</v>
      </c>
      <c r="J12679" t="s">
        <v>12</v>
      </c>
      <c r="K12679">
        <v>4912214</v>
      </c>
      <c r="L12679">
        <v>2948809</v>
      </c>
    </row>
    <row r="12680" spans="1:12" hidden="1" x14ac:dyDescent="0.2">
      <c r="A12680">
        <v>1031246</v>
      </c>
      <c r="B12680" t="s">
        <v>34</v>
      </c>
      <c r="C12680" t="s">
        <v>35</v>
      </c>
      <c r="D12680" t="s">
        <v>14</v>
      </c>
      <c r="E12680" t="s">
        <v>36</v>
      </c>
      <c r="F12680" t="s">
        <v>22</v>
      </c>
      <c r="G12680" t="s">
        <v>11</v>
      </c>
      <c r="H12680" s="1">
        <v>43360</v>
      </c>
      <c r="I12680" s="2">
        <v>0.83333333333333337</v>
      </c>
      <c r="J12680" t="s">
        <v>12</v>
      </c>
      <c r="K12680">
        <v>4912276</v>
      </c>
      <c r="L12680">
        <v>2948983</v>
      </c>
    </row>
    <row r="12681" spans="1:12" hidden="1" x14ac:dyDescent="0.2">
      <c r="A12681">
        <v>1031247</v>
      </c>
      <c r="B12681" t="s">
        <v>34</v>
      </c>
      <c r="C12681" t="s">
        <v>35</v>
      </c>
      <c r="D12681" t="s">
        <v>14</v>
      </c>
      <c r="E12681" t="s">
        <v>36</v>
      </c>
      <c r="F12681" t="s">
        <v>22</v>
      </c>
      <c r="G12681" t="s">
        <v>11</v>
      </c>
      <c r="H12681" s="1">
        <v>43361</v>
      </c>
      <c r="I12681" s="2">
        <v>0</v>
      </c>
      <c r="J12681" t="s">
        <v>12</v>
      </c>
      <c r="K12681">
        <v>4912295</v>
      </c>
      <c r="L12681">
        <v>2949022</v>
      </c>
    </row>
    <row r="12682" spans="1:12" hidden="1" x14ac:dyDescent="0.2">
      <c r="A12682">
        <v>1031248</v>
      </c>
      <c r="B12682" t="s">
        <v>34</v>
      </c>
      <c r="C12682" t="s">
        <v>35</v>
      </c>
      <c r="D12682" t="s">
        <v>14</v>
      </c>
      <c r="E12682" t="s">
        <v>36</v>
      </c>
      <c r="F12682" t="s">
        <v>22</v>
      </c>
      <c r="G12682" t="s">
        <v>11</v>
      </c>
      <c r="H12682" s="1">
        <v>43361</v>
      </c>
      <c r="I12682" s="2">
        <v>0.16666666666666666</v>
      </c>
      <c r="J12682" t="s">
        <v>12</v>
      </c>
      <c r="K12682">
        <v>4912298</v>
      </c>
      <c r="L12682">
        <v>2949029</v>
      </c>
    </row>
    <row r="12683" spans="1:12" hidden="1" x14ac:dyDescent="0.2">
      <c r="A12683">
        <v>1031249</v>
      </c>
      <c r="B12683" t="s">
        <v>34</v>
      </c>
      <c r="C12683" t="s">
        <v>35</v>
      </c>
      <c r="D12683" t="s">
        <v>14</v>
      </c>
      <c r="E12683" t="s">
        <v>36</v>
      </c>
      <c r="F12683" t="s">
        <v>22</v>
      </c>
      <c r="G12683" t="s">
        <v>11</v>
      </c>
      <c r="H12683" s="1">
        <v>43361</v>
      </c>
      <c r="I12683" s="2">
        <v>0.33333333333333331</v>
      </c>
      <c r="J12683" t="s">
        <v>12</v>
      </c>
      <c r="K12683">
        <v>4912624</v>
      </c>
      <c r="L12683">
        <v>2949045</v>
      </c>
    </row>
    <row r="12684" spans="1:12" hidden="1" x14ac:dyDescent="0.2">
      <c r="A12684">
        <v>1031250</v>
      </c>
      <c r="B12684" t="s">
        <v>34</v>
      </c>
      <c r="C12684" t="s">
        <v>35</v>
      </c>
      <c r="D12684" t="s">
        <v>14</v>
      </c>
      <c r="E12684" t="s">
        <v>36</v>
      </c>
      <c r="F12684" t="s">
        <v>22</v>
      </c>
      <c r="G12684" t="s">
        <v>11</v>
      </c>
      <c r="H12684" s="1">
        <v>43361</v>
      </c>
      <c r="I12684" s="2">
        <v>0.5</v>
      </c>
      <c r="J12684" t="s">
        <v>12</v>
      </c>
      <c r="K12684">
        <v>4912823</v>
      </c>
      <c r="L12684">
        <v>2949076</v>
      </c>
    </row>
    <row r="12685" spans="1:12" hidden="1" x14ac:dyDescent="0.2">
      <c r="A12685">
        <v>1031251</v>
      </c>
      <c r="B12685" t="s">
        <v>34</v>
      </c>
      <c r="C12685" t="s">
        <v>35</v>
      </c>
      <c r="D12685" t="s">
        <v>14</v>
      </c>
      <c r="E12685" t="s">
        <v>36</v>
      </c>
      <c r="F12685" t="s">
        <v>22</v>
      </c>
      <c r="G12685" t="s">
        <v>11</v>
      </c>
      <c r="H12685" s="1">
        <v>43361</v>
      </c>
      <c r="I12685" s="2">
        <v>0.66666666666666663</v>
      </c>
      <c r="J12685" t="s">
        <v>12</v>
      </c>
      <c r="K12685">
        <v>4912908</v>
      </c>
      <c r="L12685">
        <v>2949152</v>
      </c>
    </row>
    <row r="12686" spans="1:12" hidden="1" x14ac:dyDescent="0.2">
      <c r="A12686">
        <v>1031252</v>
      </c>
      <c r="B12686" t="s">
        <v>34</v>
      </c>
      <c r="C12686" t="s">
        <v>35</v>
      </c>
      <c r="D12686" t="s">
        <v>14</v>
      </c>
      <c r="E12686" t="s">
        <v>36</v>
      </c>
      <c r="F12686" t="s">
        <v>22</v>
      </c>
      <c r="G12686" t="s">
        <v>11</v>
      </c>
      <c r="H12686" s="1">
        <v>43361</v>
      </c>
      <c r="I12686" s="2">
        <v>0.83333333333333337</v>
      </c>
      <c r="J12686" t="s">
        <v>12</v>
      </c>
      <c r="K12686">
        <v>4912964</v>
      </c>
      <c r="L12686">
        <v>2949317</v>
      </c>
    </row>
    <row r="12687" spans="1:12" hidden="1" x14ac:dyDescent="0.2">
      <c r="A12687">
        <v>1031253</v>
      </c>
      <c r="B12687" t="s">
        <v>34</v>
      </c>
      <c r="C12687" t="s">
        <v>35</v>
      </c>
      <c r="D12687" t="s">
        <v>14</v>
      </c>
      <c r="E12687" t="s">
        <v>36</v>
      </c>
      <c r="F12687" t="s">
        <v>22</v>
      </c>
      <c r="G12687" t="s">
        <v>11</v>
      </c>
      <c r="H12687" s="1">
        <v>43362</v>
      </c>
      <c r="I12687" s="2">
        <v>0</v>
      </c>
      <c r="J12687" t="s">
        <v>12</v>
      </c>
      <c r="K12687">
        <v>4912986</v>
      </c>
      <c r="L12687">
        <v>2949367</v>
      </c>
    </row>
    <row r="12688" spans="1:12" hidden="1" x14ac:dyDescent="0.2">
      <c r="A12688">
        <v>1031254</v>
      </c>
      <c r="B12688" t="s">
        <v>34</v>
      </c>
      <c r="C12688" t="s">
        <v>35</v>
      </c>
      <c r="D12688" t="s">
        <v>14</v>
      </c>
      <c r="E12688" t="s">
        <v>36</v>
      </c>
      <c r="F12688" t="s">
        <v>22</v>
      </c>
      <c r="G12688" t="s">
        <v>11</v>
      </c>
      <c r="H12688" s="1">
        <v>43362</v>
      </c>
      <c r="I12688" s="2">
        <v>0.16666666666666666</v>
      </c>
      <c r="J12688" t="s">
        <v>12</v>
      </c>
      <c r="K12688">
        <v>4912990</v>
      </c>
      <c r="L12688">
        <v>2949380</v>
      </c>
    </row>
    <row r="12689" spans="1:12" hidden="1" x14ac:dyDescent="0.2">
      <c r="A12689">
        <v>1031255</v>
      </c>
      <c r="B12689" t="s">
        <v>34</v>
      </c>
      <c r="C12689" t="s">
        <v>35</v>
      </c>
      <c r="D12689" t="s">
        <v>14</v>
      </c>
      <c r="E12689" t="s">
        <v>36</v>
      </c>
      <c r="F12689" t="s">
        <v>22</v>
      </c>
      <c r="G12689" t="s">
        <v>11</v>
      </c>
      <c r="H12689" s="1">
        <v>43362</v>
      </c>
      <c r="I12689" s="2">
        <v>0.33333333333333331</v>
      </c>
      <c r="J12689" t="s">
        <v>12</v>
      </c>
      <c r="K12689">
        <v>4913217</v>
      </c>
      <c r="L12689">
        <v>2949401</v>
      </c>
    </row>
    <row r="12690" spans="1:12" hidden="1" x14ac:dyDescent="0.2">
      <c r="A12690">
        <v>1031256</v>
      </c>
      <c r="B12690" t="s">
        <v>34</v>
      </c>
      <c r="C12690" t="s">
        <v>35</v>
      </c>
      <c r="D12690" t="s">
        <v>14</v>
      </c>
      <c r="E12690" t="s">
        <v>36</v>
      </c>
      <c r="F12690" t="s">
        <v>22</v>
      </c>
      <c r="G12690" t="s">
        <v>11</v>
      </c>
      <c r="H12690" s="1">
        <v>43362</v>
      </c>
      <c r="I12690" s="2">
        <v>0.5</v>
      </c>
      <c r="J12690" t="s">
        <v>12</v>
      </c>
      <c r="K12690">
        <v>4913412</v>
      </c>
      <c r="L12690">
        <v>2949429</v>
      </c>
    </row>
    <row r="12691" spans="1:12" hidden="1" x14ac:dyDescent="0.2">
      <c r="A12691">
        <v>1031257</v>
      </c>
      <c r="B12691" t="s">
        <v>34</v>
      </c>
      <c r="C12691" t="s">
        <v>35</v>
      </c>
      <c r="D12691" t="s">
        <v>14</v>
      </c>
      <c r="E12691" t="s">
        <v>36</v>
      </c>
      <c r="F12691" t="s">
        <v>22</v>
      </c>
      <c r="G12691" t="s">
        <v>11</v>
      </c>
      <c r="H12691" s="1">
        <v>43362</v>
      </c>
      <c r="I12691" s="2">
        <v>0.66666666666666663</v>
      </c>
      <c r="J12691" t="s">
        <v>12</v>
      </c>
      <c r="K12691">
        <v>4913546</v>
      </c>
      <c r="L12691">
        <v>2949518</v>
      </c>
    </row>
    <row r="12692" spans="1:12" hidden="1" x14ac:dyDescent="0.2">
      <c r="A12692">
        <v>1031258</v>
      </c>
      <c r="B12692" t="s">
        <v>34</v>
      </c>
      <c r="C12692" t="s">
        <v>35</v>
      </c>
      <c r="D12692" t="s">
        <v>14</v>
      </c>
      <c r="E12692" t="s">
        <v>36</v>
      </c>
      <c r="F12692" t="s">
        <v>22</v>
      </c>
      <c r="G12692" t="s">
        <v>11</v>
      </c>
      <c r="H12692" s="1">
        <v>43362</v>
      </c>
      <c r="I12692" s="2">
        <v>0.83333333333333337</v>
      </c>
      <c r="J12692" t="s">
        <v>12</v>
      </c>
      <c r="K12692">
        <v>4913615</v>
      </c>
      <c r="L12692">
        <v>2949658</v>
      </c>
    </row>
    <row r="12693" spans="1:12" hidden="1" x14ac:dyDescent="0.2">
      <c r="A12693">
        <v>1031259</v>
      </c>
      <c r="B12693" t="s">
        <v>34</v>
      </c>
      <c r="C12693" t="s">
        <v>35</v>
      </c>
      <c r="D12693" t="s">
        <v>14</v>
      </c>
      <c r="E12693" t="s">
        <v>36</v>
      </c>
      <c r="F12693" t="s">
        <v>22</v>
      </c>
      <c r="G12693" t="s">
        <v>11</v>
      </c>
      <c r="H12693" s="1">
        <v>43363</v>
      </c>
      <c r="I12693" s="2">
        <v>0</v>
      </c>
      <c r="J12693" t="s">
        <v>12</v>
      </c>
      <c r="K12693">
        <v>4913641</v>
      </c>
      <c r="L12693">
        <v>2949696</v>
      </c>
    </row>
    <row r="12694" spans="1:12" hidden="1" x14ac:dyDescent="0.2">
      <c r="A12694">
        <v>1031260</v>
      </c>
      <c r="B12694" t="s">
        <v>34</v>
      </c>
      <c r="C12694" t="s">
        <v>35</v>
      </c>
      <c r="D12694" t="s">
        <v>14</v>
      </c>
      <c r="E12694" t="s">
        <v>36</v>
      </c>
      <c r="F12694" t="s">
        <v>22</v>
      </c>
      <c r="G12694" t="s">
        <v>11</v>
      </c>
      <c r="H12694" s="1">
        <v>43363</v>
      </c>
      <c r="I12694" s="2">
        <v>0.16666666666666666</v>
      </c>
      <c r="J12694" t="s">
        <v>12</v>
      </c>
      <c r="K12694">
        <v>4913648</v>
      </c>
      <c r="L12694">
        <v>2949704</v>
      </c>
    </row>
    <row r="12695" spans="1:12" hidden="1" x14ac:dyDescent="0.2">
      <c r="A12695">
        <v>1031261</v>
      </c>
      <c r="B12695" t="s">
        <v>34</v>
      </c>
      <c r="C12695" t="s">
        <v>35</v>
      </c>
      <c r="D12695" t="s">
        <v>14</v>
      </c>
      <c r="E12695" t="s">
        <v>36</v>
      </c>
      <c r="F12695" t="s">
        <v>22</v>
      </c>
      <c r="G12695" t="s">
        <v>11</v>
      </c>
      <c r="H12695" s="1">
        <v>43363</v>
      </c>
      <c r="I12695" s="2">
        <v>0.33333333333333331</v>
      </c>
      <c r="J12695" t="s">
        <v>12</v>
      </c>
      <c r="K12695">
        <v>4914021</v>
      </c>
      <c r="L12695">
        <v>2949716</v>
      </c>
    </row>
    <row r="12696" spans="1:12" hidden="1" x14ac:dyDescent="0.2">
      <c r="A12696">
        <v>1031262</v>
      </c>
      <c r="B12696" t="s">
        <v>34</v>
      </c>
      <c r="C12696" t="s">
        <v>35</v>
      </c>
      <c r="D12696" t="s">
        <v>14</v>
      </c>
      <c r="E12696" t="s">
        <v>36</v>
      </c>
      <c r="F12696" t="s">
        <v>22</v>
      </c>
      <c r="G12696" t="s">
        <v>11</v>
      </c>
      <c r="H12696" s="1">
        <v>43363</v>
      </c>
      <c r="I12696" s="2">
        <v>0.5</v>
      </c>
      <c r="J12696" t="s">
        <v>12</v>
      </c>
      <c r="K12696">
        <v>4914239</v>
      </c>
      <c r="L12696">
        <v>2949750</v>
      </c>
    </row>
    <row r="12697" spans="1:12" hidden="1" x14ac:dyDescent="0.2">
      <c r="A12697">
        <v>1031263</v>
      </c>
      <c r="B12697" t="s">
        <v>34</v>
      </c>
      <c r="C12697" t="s">
        <v>35</v>
      </c>
      <c r="D12697" t="s">
        <v>14</v>
      </c>
      <c r="E12697" t="s">
        <v>36</v>
      </c>
      <c r="F12697" t="s">
        <v>22</v>
      </c>
      <c r="G12697" t="s">
        <v>11</v>
      </c>
      <c r="H12697" s="1">
        <v>43363</v>
      </c>
      <c r="I12697" s="2">
        <v>0.66666666666666663</v>
      </c>
      <c r="J12697" t="s">
        <v>12</v>
      </c>
      <c r="K12697">
        <v>4914326</v>
      </c>
      <c r="L12697">
        <v>2949819</v>
      </c>
    </row>
    <row r="12698" spans="1:12" hidden="1" x14ac:dyDescent="0.2">
      <c r="A12698">
        <v>1031264</v>
      </c>
      <c r="B12698" t="s">
        <v>34</v>
      </c>
      <c r="C12698" t="s">
        <v>35</v>
      </c>
      <c r="D12698" t="s">
        <v>14</v>
      </c>
      <c r="E12698" t="s">
        <v>36</v>
      </c>
      <c r="F12698" t="s">
        <v>22</v>
      </c>
      <c r="G12698" t="s">
        <v>11</v>
      </c>
      <c r="H12698" s="1">
        <v>43363</v>
      </c>
      <c r="I12698" s="2">
        <v>0.83333333333333337</v>
      </c>
      <c r="J12698" t="s">
        <v>12</v>
      </c>
      <c r="K12698">
        <v>4914395</v>
      </c>
      <c r="L12698">
        <v>2949974</v>
      </c>
    </row>
    <row r="12699" spans="1:12" hidden="1" x14ac:dyDescent="0.2">
      <c r="A12699">
        <v>1031265</v>
      </c>
      <c r="B12699" t="s">
        <v>34</v>
      </c>
      <c r="C12699" t="s">
        <v>35</v>
      </c>
      <c r="D12699" t="s">
        <v>14</v>
      </c>
      <c r="E12699" t="s">
        <v>36</v>
      </c>
      <c r="F12699" t="s">
        <v>22</v>
      </c>
      <c r="G12699" t="s">
        <v>11</v>
      </c>
      <c r="H12699" s="1">
        <v>43364</v>
      </c>
      <c r="I12699" s="2">
        <v>0</v>
      </c>
      <c r="J12699" t="s">
        <v>12</v>
      </c>
      <c r="K12699">
        <v>4914423</v>
      </c>
      <c r="L12699">
        <v>2950030</v>
      </c>
    </row>
    <row r="12700" spans="1:12" hidden="1" x14ac:dyDescent="0.2">
      <c r="A12700">
        <v>1031266</v>
      </c>
      <c r="B12700" t="s">
        <v>34</v>
      </c>
      <c r="C12700" t="s">
        <v>35</v>
      </c>
      <c r="D12700" t="s">
        <v>14</v>
      </c>
      <c r="E12700" t="s">
        <v>36</v>
      </c>
      <c r="F12700" t="s">
        <v>22</v>
      </c>
      <c r="G12700" t="s">
        <v>11</v>
      </c>
      <c r="H12700" s="1">
        <v>43364</v>
      </c>
      <c r="I12700" s="2">
        <v>0.16666666666666666</v>
      </c>
      <c r="J12700" t="s">
        <v>12</v>
      </c>
      <c r="K12700">
        <v>4914429</v>
      </c>
      <c r="L12700">
        <v>2950047</v>
      </c>
    </row>
    <row r="12701" spans="1:12" hidden="1" x14ac:dyDescent="0.2">
      <c r="A12701">
        <v>1031267</v>
      </c>
      <c r="B12701" t="s">
        <v>34</v>
      </c>
      <c r="C12701" t="s">
        <v>35</v>
      </c>
      <c r="D12701" t="s">
        <v>14</v>
      </c>
      <c r="E12701" t="s">
        <v>36</v>
      </c>
      <c r="F12701" t="s">
        <v>22</v>
      </c>
      <c r="G12701" t="s">
        <v>11</v>
      </c>
      <c r="H12701" s="1">
        <v>43364</v>
      </c>
      <c r="I12701" s="2">
        <v>0.33333333333333331</v>
      </c>
      <c r="J12701" t="s">
        <v>12</v>
      </c>
      <c r="K12701">
        <v>4914758</v>
      </c>
      <c r="L12701">
        <v>2950069</v>
      </c>
    </row>
    <row r="12702" spans="1:12" hidden="1" x14ac:dyDescent="0.2">
      <c r="A12702">
        <v>1031268</v>
      </c>
      <c r="B12702" t="s">
        <v>34</v>
      </c>
      <c r="C12702" t="s">
        <v>35</v>
      </c>
      <c r="D12702" t="s">
        <v>14</v>
      </c>
      <c r="E12702" t="s">
        <v>36</v>
      </c>
      <c r="F12702" t="s">
        <v>22</v>
      </c>
      <c r="G12702" t="s">
        <v>11</v>
      </c>
      <c r="H12702" s="1">
        <v>43364</v>
      </c>
      <c r="I12702" s="2">
        <v>0.5</v>
      </c>
      <c r="J12702" t="s">
        <v>12</v>
      </c>
      <c r="K12702">
        <v>4914951</v>
      </c>
      <c r="L12702">
        <v>2950100</v>
      </c>
    </row>
    <row r="12703" spans="1:12" hidden="1" x14ac:dyDescent="0.2">
      <c r="A12703">
        <v>1031269</v>
      </c>
      <c r="B12703" t="s">
        <v>34</v>
      </c>
      <c r="C12703" t="s">
        <v>35</v>
      </c>
      <c r="D12703" t="s">
        <v>14</v>
      </c>
      <c r="E12703" t="s">
        <v>36</v>
      </c>
      <c r="F12703" t="s">
        <v>22</v>
      </c>
      <c r="G12703" t="s">
        <v>11</v>
      </c>
      <c r="H12703" s="1">
        <v>43364</v>
      </c>
      <c r="I12703" s="2">
        <v>0.66666666666666663</v>
      </c>
      <c r="J12703" t="s">
        <v>12</v>
      </c>
      <c r="K12703">
        <v>4915064</v>
      </c>
      <c r="L12703">
        <v>2950180</v>
      </c>
    </row>
    <row r="12704" spans="1:12" hidden="1" x14ac:dyDescent="0.2">
      <c r="A12704">
        <v>1031270</v>
      </c>
      <c r="B12704" t="s">
        <v>34</v>
      </c>
      <c r="C12704" t="s">
        <v>35</v>
      </c>
      <c r="D12704" t="s">
        <v>14</v>
      </c>
      <c r="E12704" t="s">
        <v>36</v>
      </c>
      <c r="F12704" t="s">
        <v>22</v>
      </c>
      <c r="G12704" t="s">
        <v>11</v>
      </c>
      <c r="H12704" s="1">
        <v>43364</v>
      </c>
      <c r="I12704" s="2">
        <v>0.83333333333333337</v>
      </c>
      <c r="J12704" t="s">
        <v>12</v>
      </c>
      <c r="K12704">
        <v>4915146</v>
      </c>
      <c r="L12704">
        <v>2950369</v>
      </c>
    </row>
    <row r="12705" spans="1:12" hidden="1" x14ac:dyDescent="0.2">
      <c r="A12705">
        <v>1031271</v>
      </c>
      <c r="B12705" t="s">
        <v>34</v>
      </c>
      <c r="C12705" t="s">
        <v>35</v>
      </c>
      <c r="D12705" t="s">
        <v>15</v>
      </c>
      <c r="E12705" t="s">
        <v>36</v>
      </c>
      <c r="F12705" t="s">
        <v>22</v>
      </c>
      <c r="G12705" t="s">
        <v>11</v>
      </c>
      <c r="H12705" s="1">
        <v>43358</v>
      </c>
      <c r="I12705" s="2">
        <v>0</v>
      </c>
      <c r="J12705" t="s">
        <v>12</v>
      </c>
      <c r="K12705">
        <v>248293</v>
      </c>
      <c r="L12705">
        <v>152638</v>
      </c>
    </row>
    <row r="12706" spans="1:12" hidden="1" x14ac:dyDescent="0.2">
      <c r="A12706">
        <v>1031272</v>
      </c>
      <c r="B12706" t="s">
        <v>34</v>
      </c>
      <c r="C12706" t="s">
        <v>35</v>
      </c>
      <c r="D12706" t="s">
        <v>15</v>
      </c>
      <c r="E12706" t="s">
        <v>36</v>
      </c>
      <c r="F12706" t="s">
        <v>22</v>
      </c>
      <c r="G12706" t="s">
        <v>11</v>
      </c>
      <c r="H12706" s="1">
        <v>43358</v>
      </c>
      <c r="I12706" s="2">
        <v>0.16666666666666666</v>
      </c>
      <c r="J12706" t="s">
        <v>12</v>
      </c>
      <c r="K12706">
        <v>248299</v>
      </c>
      <c r="L12706">
        <v>152654</v>
      </c>
    </row>
    <row r="12707" spans="1:12" hidden="1" x14ac:dyDescent="0.2">
      <c r="A12707">
        <v>1031273</v>
      </c>
      <c r="B12707" t="s">
        <v>34</v>
      </c>
      <c r="C12707" t="s">
        <v>35</v>
      </c>
      <c r="D12707" t="s">
        <v>15</v>
      </c>
      <c r="E12707" t="s">
        <v>36</v>
      </c>
      <c r="F12707" t="s">
        <v>22</v>
      </c>
      <c r="G12707" t="s">
        <v>11</v>
      </c>
      <c r="H12707" s="1">
        <v>43358</v>
      </c>
      <c r="I12707" s="2">
        <v>0.33333333333333331</v>
      </c>
      <c r="J12707" t="s">
        <v>12</v>
      </c>
      <c r="K12707">
        <v>248299</v>
      </c>
      <c r="L12707">
        <v>152655</v>
      </c>
    </row>
    <row r="12708" spans="1:12" hidden="1" x14ac:dyDescent="0.2">
      <c r="A12708">
        <v>1031274</v>
      </c>
      <c r="B12708" t="s">
        <v>34</v>
      </c>
      <c r="C12708" t="s">
        <v>35</v>
      </c>
      <c r="D12708" t="s">
        <v>15</v>
      </c>
      <c r="E12708" t="s">
        <v>36</v>
      </c>
      <c r="F12708" t="s">
        <v>22</v>
      </c>
      <c r="G12708" t="s">
        <v>11</v>
      </c>
      <c r="H12708" s="1">
        <v>43358</v>
      </c>
      <c r="I12708" s="2">
        <v>0.5</v>
      </c>
      <c r="J12708" t="s">
        <v>12</v>
      </c>
      <c r="K12708">
        <v>248299</v>
      </c>
      <c r="L12708">
        <v>152655</v>
      </c>
    </row>
    <row r="12709" spans="1:12" hidden="1" x14ac:dyDescent="0.2">
      <c r="A12709">
        <v>1031275</v>
      </c>
      <c r="B12709" t="s">
        <v>34</v>
      </c>
      <c r="C12709" t="s">
        <v>35</v>
      </c>
      <c r="D12709" t="s">
        <v>15</v>
      </c>
      <c r="E12709" t="s">
        <v>36</v>
      </c>
      <c r="F12709" t="s">
        <v>22</v>
      </c>
      <c r="G12709" t="s">
        <v>11</v>
      </c>
      <c r="H12709" s="1">
        <v>43358</v>
      </c>
      <c r="I12709" s="2">
        <v>0.66666666666666663</v>
      </c>
      <c r="J12709" t="s">
        <v>12</v>
      </c>
      <c r="K12709">
        <v>248299</v>
      </c>
      <c r="L12709">
        <v>152655</v>
      </c>
    </row>
    <row r="12710" spans="1:12" hidden="1" x14ac:dyDescent="0.2">
      <c r="A12710">
        <v>1031276</v>
      </c>
      <c r="B12710" t="s">
        <v>34</v>
      </c>
      <c r="C12710" t="s">
        <v>35</v>
      </c>
      <c r="D12710" t="s">
        <v>15</v>
      </c>
      <c r="E12710" t="s">
        <v>36</v>
      </c>
      <c r="F12710" t="s">
        <v>22</v>
      </c>
      <c r="G12710" t="s">
        <v>11</v>
      </c>
      <c r="H12710" s="1">
        <v>43358</v>
      </c>
      <c r="I12710" s="2">
        <v>0.83333333333333337</v>
      </c>
      <c r="J12710" t="s">
        <v>12</v>
      </c>
      <c r="K12710">
        <v>248299</v>
      </c>
      <c r="L12710">
        <v>152655</v>
      </c>
    </row>
    <row r="12711" spans="1:12" hidden="1" x14ac:dyDescent="0.2">
      <c r="A12711">
        <v>1031277</v>
      </c>
      <c r="B12711" t="s">
        <v>34</v>
      </c>
      <c r="C12711" t="s">
        <v>35</v>
      </c>
      <c r="D12711" t="s">
        <v>15</v>
      </c>
      <c r="E12711" t="s">
        <v>36</v>
      </c>
      <c r="F12711" t="s">
        <v>22</v>
      </c>
      <c r="G12711" t="s">
        <v>11</v>
      </c>
      <c r="H12711" s="1">
        <v>43359</v>
      </c>
      <c r="I12711" s="2">
        <v>0</v>
      </c>
      <c r="J12711" t="s">
        <v>12</v>
      </c>
      <c r="K12711">
        <v>248299</v>
      </c>
      <c r="L12711">
        <v>152655</v>
      </c>
    </row>
    <row r="12712" spans="1:12" hidden="1" x14ac:dyDescent="0.2">
      <c r="A12712">
        <v>1031278</v>
      </c>
      <c r="B12712" t="s">
        <v>34</v>
      </c>
      <c r="C12712" t="s">
        <v>35</v>
      </c>
      <c r="D12712" t="s">
        <v>15</v>
      </c>
      <c r="E12712" t="s">
        <v>36</v>
      </c>
      <c r="F12712" t="s">
        <v>22</v>
      </c>
      <c r="G12712" t="s">
        <v>11</v>
      </c>
      <c r="H12712" s="1">
        <v>43359</v>
      </c>
      <c r="I12712" s="2">
        <v>0.16666666666666666</v>
      </c>
      <c r="J12712" t="s">
        <v>12</v>
      </c>
      <c r="K12712">
        <v>248299</v>
      </c>
      <c r="L12712">
        <v>152655</v>
      </c>
    </row>
    <row r="12713" spans="1:12" hidden="1" x14ac:dyDescent="0.2">
      <c r="A12713">
        <v>1031279</v>
      </c>
      <c r="B12713" t="s">
        <v>34</v>
      </c>
      <c r="C12713" t="s">
        <v>35</v>
      </c>
      <c r="D12713" t="s">
        <v>15</v>
      </c>
      <c r="E12713" t="s">
        <v>36</v>
      </c>
      <c r="F12713" t="s">
        <v>22</v>
      </c>
      <c r="G12713" t="s">
        <v>11</v>
      </c>
      <c r="H12713" s="1">
        <v>43359</v>
      </c>
      <c r="I12713" s="2">
        <v>0.33333333333333331</v>
      </c>
      <c r="J12713" t="s">
        <v>12</v>
      </c>
      <c r="K12713">
        <v>248299</v>
      </c>
      <c r="L12713">
        <v>152655</v>
      </c>
    </row>
    <row r="12714" spans="1:12" hidden="1" x14ac:dyDescent="0.2">
      <c r="A12714">
        <v>1031280</v>
      </c>
      <c r="B12714" t="s">
        <v>34</v>
      </c>
      <c r="C12714" t="s">
        <v>35</v>
      </c>
      <c r="D12714" t="s">
        <v>15</v>
      </c>
      <c r="E12714" t="s">
        <v>36</v>
      </c>
      <c r="F12714" t="s">
        <v>22</v>
      </c>
      <c r="G12714" t="s">
        <v>11</v>
      </c>
      <c r="H12714" s="1">
        <v>43359</v>
      </c>
      <c r="I12714" s="2">
        <v>0.5</v>
      </c>
      <c r="J12714" t="s">
        <v>12</v>
      </c>
      <c r="K12714">
        <v>248299</v>
      </c>
      <c r="L12714">
        <v>152655</v>
      </c>
    </row>
    <row r="12715" spans="1:12" hidden="1" x14ac:dyDescent="0.2">
      <c r="A12715">
        <v>1031281</v>
      </c>
      <c r="B12715" t="s">
        <v>34</v>
      </c>
      <c r="C12715" t="s">
        <v>35</v>
      </c>
      <c r="D12715" t="s">
        <v>15</v>
      </c>
      <c r="E12715" t="s">
        <v>36</v>
      </c>
      <c r="F12715" t="s">
        <v>22</v>
      </c>
      <c r="G12715" t="s">
        <v>11</v>
      </c>
      <c r="H12715" s="1">
        <v>43359</v>
      </c>
      <c r="I12715" s="2">
        <v>0.66666666666666663</v>
      </c>
      <c r="J12715" t="s">
        <v>12</v>
      </c>
      <c r="K12715">
        <v>248299</v>
      </c>
      <c r="L12715">
        <v>152655</v>
      </c>
    </row>
    <row r="12716" spans="1:12" hidden="1" x14ac:dyDescent="0.2">
      <c r="A12716">
        <v>1031282</v>
      </c>
      <c r="B12716" t="s">
        <v>34</v>
      </c>
      <c r="C12716" t="s">
        <v>35</v>
      </c>
      <c r="D12716" t="s">
        <v>15</v>
      </c>
      <c r="E12716" t="s">
        <v>36</v>
      </c>
      <c r="F12716" t="s">
        <v>22</v>
      </c>
      <c r="G12716" t="s">
        <v>11</v>
      </c>
      <c r="H12716" s="1">
        <v>43359</v>
      </c>
      <c r="I12716" s="2">
        <v>0.83333333333333337</v>
      </c>
      <c r="J12716" t="s">
        <v>12</v>
      </c>
      <c r="K12716">
        <v>248299</v>
      </c>
      <c r="L12716">
        <v>152655</v>
      </c>
    </row>
    <row r="12717" spans="1:12" hidden="1" x14ac:dyDescent="0.2">
      <c r="A12717">
        <v>1031283</v>
      </c>
      <c r="B12717" t="s">
        <v>34</v>
      </c>
      <c r="C12717" t="s">
        <v>35</v>
      </c>
      <c r="D12717" t="s">
        <v>15</v>
      </c>
      <c r="E12717" t="s">
        <v>36</v>
      </c>
      <c r="F12717" t="s">
        <v>22</v>
      </c>
      <c r="G12717" t="s">
        <v>11</v>
      </c>
      <c r="H12717" s="1">
        <v>43360</v>
      </c>
      <c r="I12717" s="2">
        <v>0</v>
      </c>
      <c r="J12717" t="s">
        <v>12</v>
      </c>
      <c r="K12717">
        <v>248301</v>
      </c>
      <c r="L12717">
        <v>152658</v>
      </c>
    </row>
    <row r="12718" spans="1:12" hidden="1" x14ac:dyDescent="0.2">
      <c r="A12718">
        <v>1031284</v>
      </c>
      <c r="B12718" t="s">
        <v>34</v>
      </c>
      <c r="C12718" t="s">
        <v>35</v>
      </c>
      <c r="D12718" t="s">
        <v>15</v>
      </c>
      <c r="E12718" t="s">
        <v>36</v>
      </c>
      <c r="F12718" t="s">
        <v>22</v>
      </c>
      <c r="G12718" t="s">
        <v>11</v>
      </c>
      <c r="H12718" s="1">
        <v>43360</v>
      </c>
      <c r="I12718" s="2">
        <v>0.16666666666666666</v>
      </c>
      <c r="J12718" t="s">
        <v>12</v>
      </c>
      <c r="K12718">
        <v>248305</v>
      </c>
      <c r="L12718">
        <v>152667</v>
      </c>
    </row>
    <row r="12719" spans="1:12" hidden="1" x14ac:dyDescent="0.2">
      <c r="A12719">
        <v>1031285</v>
      </c>
      <c r="B12719" t="s">
        <v>34</v>
      </c>
      <c r="C12719" t="s">
        <v>35</v>
      </c>
      <c r="D12719" t="s">
        <v>15</v>
      </c>
      <c r="E12719" t="s">
        <v>36</v>
      </c>
      <c r="F12719" t="s">
        <v>22</v>
      </c>
      <c r="G12719" t="s">
        <v>11</v>
      </c>
      <c r="H12719" s="1">
        <v>43360</v>
      </c>
      <c r="I12719" s="2">
        <v>0.33333333333333331</v>
      </c>
      <c r="J12719" t="s">
        <v>12</v>
      </c>
      <c r="K12719">
        <v>248586</v>
      </c>
      <c r="L12719">
        <v>152691</v>
      </c>
    </row>
    <row r="12720" spans="1:12" hidden="1" x14ac:dyDescent="0.2">
      <c r="A12720">
        <v>1031286</v>
      </c>
      <c r="B12720" t="s">
        <v>34</v>
      </c>
      <c r="C12720" t="s">
        <v>35</v>
      </c>
      <c r="D12720" t="s">
        <v>15</v>
      </c>
      <c r="E12720" t="s">
        <v>36</v>
      </c>
      <c r="F12720" t="s">
        <v>22</v>
      </c>
      <c r="G12720" t="s">
        <v>11</v>
      </c>
      <c r="H12720" s="1">
        <v>43360</v>
      </c>
      <c r="I12720" s="2">
        <v>0.5</v>
      </c>
      <c r="J12720" t="s">
        <v>12</v>
      </c>
      <c r="K12720">
        <v>248782</v>
      </c>
      <c r="L12720">
        <v>152735</v>
      </c>
    </row>
    <row r="12721" spans="1:12" hidden="1" x14ac:dyDescent="0.2">
      <c r="A12721">
        <v>1031287</v>
      </c>
      <c r="B12721" t="s">
        <v>34</v>
      </c>
      <c r="C12721" t="s">
        <v>35</v>
      </c>
      <c r="D12721" t="s">
        <v>15</v>
      </c>
      <c r="E12721" t="s">
        <v>36</v>
      </c>
      <c r="F12721" t="s">
        <v>22</v>
      </c>
      <c r="G12721" t="s">
        <v>11</v>
      </c>
      <c r="H12721" s="1">
        <v>43360</v>
      </c>
      <c r="I12721" s="2">
        <v>0.66666666666666663</v>
      </c>
      <c r="J12721" t="s">
        <v>12</v>
      </c>
      <c r="K12721">
        <v>248874</v>
      </c>
      <c r="L12721">
        <v>152855</v>
      </c>
    </row>
    <row r="12722" spans="1:12" hidden="1" x14ac:dyDescent="0.2">
      <c r="A12722">
        <v>1031288</v>
      </c>
      <c r="B12722" t="s">
        <v>34</v>
      </c>
      <c r="C12722" t="s">
        <v>35</v>
      </c>
      <c r="D12722" t="s">
        <v>15</v>
      </c>
      <c r="E12722" t="s">
        <v>36</v>
      </c>
      <c r="F12722" t="s">
        <v>22</v>
      </c>
      <c r="G12722" t="s">
        <v>11</v>
      </c>
      <c r="H12722" s="1">
        <v>43360</v>
      </c>
      <c r="I12722" s="2">
        <v>0.83333333333333337</v>
      </c>
      <c r="J12722" t="s">
        <v>12</v>
      </c>
      <c r="K12722">
        <v>248951</v>
      </c>
      <c r="L12722">
        <v>153042</v>
      </c>
    </row>
    <row r="12723" spans="1:12" hidden="1" x14ac:dyDescent="0.2">
      <c r="A12723">
        <v>1031289</v>
      </c>
      <c r="B12723" t="s">
        <v>34</v>
      </c>
      <c r="C12723" t="s">
        <v>35</v>
      </c>
      <c r="D12723" t="s">
        <v>15</v>
      </c>
      <c r="E12723" t="s">
        <v>36</v>
      </c>
      <c r="F12723" t="s">
        <v>22</v>
      </c>
      <c r="G12723" t="s">
        <v>11</v>
      </c>
      <c r="H12723" s="1">
        <v>43361</v>
      </c>
      <c r="I12723" s="2">
        <v>0</v>
      </c>
      <c r="J12723" t="s">
        <v>12</v>
      </c>
      <c r="K12723">
        <v>248970</v>
      </c>
      <c r="L12723">
        <v>153109</v>
      </c>
    </row>
    <row r="12724" spans="1:12" hidden="1" x14ac:dyDescent="0.2">
      <c r="A12724">
        <v>1031290</v>
      </c>
      <c r="B12724" t="s">
        <v>34</v>
      </c>
      <c r="C12724" t="s">
        <v>35</v>
      </c>
      <c r="D12724" t="s">
        <v>15</v>
      </c>
      <c r="E12724" t="s">
        <v>36</v>
      </c>
      <c r="F12724" t="s">
        <v>22</v>
      </c>
      <c r="G12724" t="s">
        <v>11</v>
      </c>
      <c r="H12724" s="1">
        <v>43361</v>
      </c>
      <c r="I12724" s="2">
        <v>0.16666666666666666</v>
      </c>
      <c r="J12724" t="s">
        <v>12</v>
      </c>
      <c r="K12724">
        <v>248976</v>
      </c>
      <c r="L12724">
        <v>153122</v>
      </c>
    </row>
    <row r="12725" spans="1:12" hidden="1" x14ac:dyDescent="0.2">
      <c r="A12725">
        <v>1031291</v>
      </c>
      <c r="B12725" t="s">
        <v>34</v>
      </c>
      <c r="C12725" t="s">
        <v>35</v>
      </c>
      <c r="D12725" t="s">
        <v>15</v>
      </c>
      <c r="E12725" t="s">
        <v>36</v>
      </c>
      <c r="F12725" t="s">
        <v>22</v>
      </c>
      <c r="G12725" t="s">
        <v>11</v>
      </c>
      <c r="H12725" s="1">
        <v>43361</v>
      </c>
      <c r="I12725" s="2">
        <v>0.33333333333333331</v>
      </c>
      <c r="J12725" t="s">
        <v>12</v>
      </c>
      <c r="K12725">
        <v>249253</v>
      </c>
      <c r="L12725">
        <v>153155</v>
      </c>
    </row>
    <row r="12726" spans="1:12" hidden="1" x14ac:dyDescent="0.2">
      <c r="A12726">
        <v>1031292</v>
      </c>
      <c r="B12726" t="s">
        <v>34</v>
      </c>
      <c r="C12726" t="s">
        <v>35</v>
      </c>
      <c r="D12726" t="s">
        <v>15</v>
      </c>
      <c r="E12726" t="s">
        <v>36</v>
      </c>
      <c r="F12726" t="s">
        <v>22</v>
      </c>
      <c r="G12726" t="s">
        <v>11</v>
      </c>
      <c r="H12726" s="1">
        <v>43361</v>
      </c>
      <c r="I12726" s="2">
        <v>0.5</v>
      </c>
      <c r="J12726" t="s">
        <v>12</v>
      </c>
      <c r="K12726">
        <v>249411</v>
      </c>
      <c r="L12726">
        <v>153189</v>
      </c>
    </row>
    <row r="12727" spans="1:12" hidden="1" x14ac:dyDescent="0.2">
      <c r="A12727">
        <v>1031293</v>
      </c>
      <c r="B12727" t="s">
        <v>34</v>
      </c>
      <c r="C12727" t="s">
        <v>35</v>
      </c>
      <c r="D12727" t="s">
        <v>15</v>
      </c>
      <c r="E12727" t="s">
        <v>36</v>
      </c>
      <c r="F12727" t="s">
        <v>22</v>
      </c>
      <c r="G12727" t="s">
        <v>11</v>
      </c>
      <c r="H12727" s="1">
        <v>43361</v>
      </c>
      <c r="I12727" s="2">
        <v>0.66666666666666663</v>
      </c>
      <c r="J12727" t="s">
        <v>12</v>
      </c>
      <c r="K12727">
        <v>249477</v>
      </c>
      <c r="L12727">
        <v>153262</v>
      </c>
    </row>
    <row r="12728" spans="1:12" hidden="1" x14ac:dyDescent="0.2">
      <c r="A12728">
        <v>1031294</v>
      </c>
      <c r="B12728" t="s">
        <v>34</v>
      </c>
      <c r="C12728" t="s">
        <v>35</v>
      </c>
      <c r="D12728" t="s">
        <v>15</v>
      </c>
      <c r="E12728" t="s">
        <v>36</v>
      </c>
      <c r="F12728" t="s">
        <v>22</v>
      </c>
      <c r="G12728" t="s">
        <v>11</v>
      </c>
      <c r="H12728" s="1">
        <v>43361</v>
      </c>
      <c r="I12728" s="2">
        <v>0.83333333333333337</v>
      </c>
      <c r="J12728" t="s">
        <v>12</v>
      </c>
      <c r="K12728">
        <v>249536</v>
      </c>
      <c r="L12728">
        <v>153441</v>
      </c>
    </row>
    <row r="12729" spans="1:12" hidden="1" x14ac:dyDescent="0.2">
      <c r="A12729">
        <v>1031295</v>
      </c>
      <c r="B12729" t="s">
        <v>34</v>
      </c>
      <c r="C12729" t="s">
        <v>35</v>
      </c>
      <c r="D12729" t="s">
        <v>15</v>
      </c>
      <c r="E12729" t="s">
        <v>36</v>
      </c>
      <c r="F12729" t="s">
        <v>22</v>
      </c>
      <c r="G12729" t="s">
        <v>11</v>
      </c>
      <c r="H12729" s="1">
        <v>43362</v>
      </c>
      <c r="I12729" s="2">
        <v>0</v>
      </c>
      <c r="J12729" t="s">
        <v>12</v>
      </c>
      <c r="K12729">
        <v>249549</v>
      </c>
      <c r="L12729">
        <v>153499</v>
      </c>
    </row>
    <row r="12730" spans="1:12" hidden="1" x14ac:dyDescent="0.2">
      <c r="A12730">
        <v>1031296</v>
      </c>
      <c r="B12730" t="s">
        <v>34</v>
      </c>
      <c r="C12730" t="s">
        <v>35</v>
      </c>
      <c r="D12730" t="s">
        <v>15</v>
      </c>
      <c r="E12730" t="s">
        <v>36</v>
      </c>
      <c r="F12730" t="s">
        <v>22</v>
      </c>
      <c r="G12730" t="s">
        <v>11</v>
      </c>
      <c r="H12730" s="1">
        <v>43362</v>
      </c>
      <c r="I12730" s="2">
        <v>0.16666666666666666</v>
      </c>
      <c r="J12730" t="s">
        <v>12</v>
      </c>
      <c r="K12730">
        <v>249554</v>
      </c>
      <c r="L12730">
        <v>153509</v>
      </c>
    </row>
    <row r="12731" spans="1:12" hidden="1" x14ac:dyDescent="0.2">
      <c r="A12731">
        <v>1031297</v>
      </c>
      <c r="B12731" t="s">
        <v>34</v>
      </c>
      <c r="C12731" t="s">
        <v>35</v>
      </c>
      <c r="D12731" t="s">
        <v>15</v>
      </c>
      <c r="E12731" t="s">
        <v>36</v>
      </c>
      <c r="F12731" t="s">
        <v>22</v>
      </c>
      <c r="G12731" t="s">
        <v>11</v>
      </c>
      <c r="H12731" s="1">
        <v>43362</v>
      </c>
      <c r="I12731" s="2">
        <v>0.33333333333333331</v>
      </c>
      <c r="J12731" t="s">
        <v>12</v>
      </c>
      <c r="K12731">
        <v>249747</v>
      </c>
      <c r="L12731">
        <v>153533</v>
      </c>
    </row>
    <row r="12732" spans="1:12" hidden="1" x14ac:dyDescent="0.2">
      <c r="A12732">
        <v>1031298</v>
      </c>
      <c r="B12732" t="s">
        <v>34</v>
      </c>
      <c r="C12732" t="s">
        <v>35</v>
      </c>
      <c r="D12732" t="s">
        <v>15</v>
      </c>
      <c r="E12732" t="s">
        <v>36</v>
      </c>
      <c r="F12732" t="s">
        <v>22</v>
      </c>
      <c r="G12732" t="s">
        <v>11</v>
      </c>
      <c r="H12732" s="1">
        <v>43362</v>
      </c>
      <c r="I12732" s="2">
        <v>0.5</v>
      </c>
      <c r="J12732" t="s">
        <v>12</v>
      </c>
      <c r="K12732">
        <v>249934</v>
      </c>
      <c r="L12732">
        <v>153578</v>
      </c>
    </row>
    <row r="12733" spans="1:12" hidden="1" x14ac:dyDescent="0.2">
      <c r="A12733">
        <v>1031299</v>
      </c>
      <c r="B12733" t="s">
        <v>34</v>
      </c>
      <c r="C12733" t="s">
        <v>35</v>
      </c>
      <c r="D12733" t="s">
        <v>15</v>
      </c>
      <c r="E12733" t="s">
        <v>36</v>
      </c>
      <c r="F12733" t="s">
        <v>22</v>
      </c>
      <c r="G12733" t="s">
        <v>11</v>
      </c>
      <c r="H12733" s="1">
        <v>43362</v>
      </c>
      <c r="I12733" s="2">
        <v>0.66666666666666663</v>
      </c>
      <c r="J12733" t="s">
        <v>12</v>
      </c>
      <c r="K12733">
        <v>250041</v>
      </c>
      <c r="L12733">
        <v>153656</v>
      </c>
    </row>
    <row r="12734" spans="1:12" hidden="1" x14ac:dyDescent="0.2">
      <c r="A12734">
        <v>1031300</v>
      </c>
      <c r="B12734" t="s">
        <v>34</v>
      </c>
      <c r="C12734" t="s">
        <v>35</v>
      </c>
      <c r="D12734" t="s">
        <v>15</v>
      </c>
      <c r="E12734" t="s">
        <v>36</v>
      </c>
      <c r="F12734" t="s">
        <v>22</v>
      </c>
      <c r="G12734" t="s">
        <v>11</v>
      </c>
      <c r="H12734" s="1">
        <v>43362</v>
      </c>
      <c r="I12734" s="2">
        <v>0.83333333333333337</v>
      </c>
      <c r="J12734" t="s">
        <v>12</v>
      </c>
      <c r="K12734">
        <v>250106</v>
      </c>
      <c r="L12734">
        <v>153848</v>
      </c>
    </row>
    <row r="12735" spans="1:12" hidden="1" x14ac:dyDescent="0.2">
      <c r="A12735">
        <v>1031301</v>
      </c>
      <c r="B12735" t="s">
        <v>34</v>
      </c>
      <c r="C12735" t="s">
        <v>35</v>
      </c>
      <c r="D12735" t="s">
        <v>15</v>
      </c>
      <c r="E12735" t="s">
        <v>36</v>
      </c>
      <c r="F12735" t="s">
        <v>22</v>
      </c>
      <c r="G12735" t="s">
        <v>11</v>
      </c>
      <c r="H12735" s="1">
        <v>43363</v>
      </c>
      <c r="I12735" s="2">
        <v>0</v>
      </c>
      <c r="J12735" t="s">
        <v>12</v>
      </c>
      <c r="K12735">
        <v>250129</v>
      </c>
      <c r="L12735">
        <v>153922</v>
      </c>
    </row>
    <row r="12736" spans="1:12" hidden="1" x14ac:dyDescent="0.2">
      <c r="A12736">
        <v>1031302</v>
      </c>
      <c r="B12736" t="s">
        <v>34</v>
      </c>
      <c r="C12736" t="s">
        <v>35</v>
      </c>
      <c r="D12736" t="s">
        <v>15</v>
      </c>
      <c r="E12736" t="s">
        <v>36</v>
      </c>
      <c r="F12736" t="s">
        <v>22</v>
      </c>
      <c r="G12736" t="s">
        <v>11</v>
      </c>
      <c r="H12736" s="1">
        <v>43363</v>
      </c>
      <c r="I12736" s="2">
        <v>0.16666666666666666</v>
      </c>
      <c r="J12736" t="s">
        <v>12</v>
      </c>
      <c r="K12736">
        <v>250136</v>
      </c>
      <c r="L12736">
        <v>153934</v>
      </c>
    </row>
    <row r="12737" spans="1:12" hidden="1" x14ac:dyDescent="0.2">
      <c r="A12737">
        <v>1031303</v>
      </c>
      <c r="B12737" t="s">
        <v>34</v>
      </c>
      <c r="C12737" t="s">
        <v>35</v>
      </c>
      <c r="D12737" t="s">
        <v>15</v>
      </c>
      <c r="E12737" t="s">
        <v>36</v>
      </c>
      <c r="F12737" t="s">
        <v>22</v>
      </c>
      <c r="G12737" t="s">
        <v>11</v>
      </c>
      <c r="H12737" s="1">
        <v>43363</v>
      </c>
      <c r="I12737" s="2">
        <v>0.33333333333333331</v>
      </c>
      <c r="J12737" t="s">
        <v>12</v>
      </c>
      <c r="K12737">
        <v>250428</v>
      </c>
      <c r="L12737">
        <v>153954</v>
      </c>
    </row>
    <row r="12738" spans="1:12" hidden="1" x14ac:dyDescent="0.2">
      <c r="A12738">
        <v>1031304</v>
      </c>
      <c r="B12738" t="s">
        <v>34</v>
      </c>
      <c r="C12738" t="s">
        <v>35</v>
      </c>
      <c r="D12738" t="s">
        <v>15</v>
      </c>
      <c r="E12738" t="s">
        <v>36</v>
      </c>
      <c r="F12738" t="s">
        <v>22</v>
      </c>
      <c r="G12738" t="s">
        <v>11</v>
      </c>
      <c r="H12738" s="1">
        <v>43363</v>
      </c>
      <c r="I12738" s="2">
        <v>0.5</v>
      </c>
      <c r="J12738" t="s">
        <v>12</v>
      </c>
      <c r="K12738">
        <v>250626</v>
      </c>
      <c r="L12738">
        <v>153987</v>
      </c>
    </row>
    <row r="12739" spans="1:12" hidden="1" x14ac:dyDescent="0.2">
      <c r="A12739">
        <v>1031305</v>
      </c>
      <c r="B12739" t="s">
        <v>34</v>
      </c>
      <c r="C12739" t="s">
        <v>35</v>
      </c>
      <c r="D12739" t="s">
        <v>15</v>
      </c>
      <c r="E12739" t="s">
        <v>36</v>
      </c>
      <c r="F12739" t="s">
        <v>22</v>
      </c>
      <c r="G12739" t="s">
        <v>11</v>
      </c>
      <c r="H12739" s="1">
        <v>43363</v>
      </c>
      <c r="I12739" s="2">
        <v>0.66666666666666663</v>
      </c>
      <c r="J12739" t="s">
        <v>12</v>
      </c>
      <c r="K12739">
        <v>250711</v>
      </c>
      <c r="L12739">
        <v>154085</v>
      </c>
    </row>
    <row r="12740" spans="1:12" hidden="1" x14ac:dyDescent="0.2">
      <c r="A12740">
        <v>1031306</v>
      </c>
      <c r="B12740" t="s">
        <v>34</v>
      </c>
      <c r="C12740" t="s">
        <v>35</v>
      </c>
      <c r="D12740" t="s">
        <v>15</v>
      </c>
      <c r="E12740" t="s">
        <v>36</v>
      </c>
      <c r="F12740" t="s">
        <v>22</v>
      </c>
      <c r="G12740" t="s">
        <v>11</v>
      </c>
      <c r="H12740" s="1">
        <v>43363</v>
      </c>
      <c r="I12740" s="2">
        <v>0.83333333333333337</v>
      </c>
      <c r="J12740" t="s">
        <v>12</v>
      </c>
      <c r="K12740">
        <v>250765</v>
      </c>
      <c r="L12740">
        <v>154310</v>
      </c>
    </row>
    <row r="12741" spans="1:12" hidden="1" x14ac:dyDescent="0.2">
      <c r="A12741">
        <v>1031307</v>
      </c>
      <c r="B12741" t="s">
        <v>34</v>
      </c>
      <c r="C12741" t="s">
        <v>35</v>
      </c>
      <c r="D12741" t="s">
        <v>15</v>
      </c>
      <c r="E12741" t="s">
        <v>36</v>
      </c>
      <c r="F12741" t="s">
        <v>22</v>
      </c>
      <c r="G12741" t="s">
        <v>11</v>
      </c>
      <c r="H12741" s="1">
        <v>43364</v>
      </c>
      <c r="I12741" s="2">
        <v>0</v>
      </c>
      <c r="J12741" t="s">
        <v>12</v>
      </c>
      <c r="K12741">
        <v>250793</v>
      </c>
      <c r="L12741">
        <v>154378</v>
      </c>
    </row>
    <row r="12742" spans="1:12" hidden="1" x14ac:dyDescent="0.2">
      <c r="A12742">
        <v>1031308</v>
      </c>
      <c r="B12742" t="s">
        <v>34</v>
      </c>
      <c r="C12742" t="s">
        <v>35</v>
      </c>
      <c r="D12742" t="s">
        <v>15</v>
      </c>
      <c r="E12742" t="s">
        <v>36</v>
      </c>
      <c r="F12742" t="s">
        <v>22</v>
      </c>
      <c r="G12742" t="s">
        <v>11</v>
      </c>
      <c r="H12742" s="1">
        <v>43364</v>
      </c>
      <c r="I12742" s="2">
        <v>0.16666666666666666</v>
      </c>
      <c r="J12742" t="s">
        <v>12</v>
      </c>
      <c r="K12742">
        <v>250802</v>
      </c>
      <c r="L12742">
        <v>154392</v>
      </c>
    </row>
    <row r="12743" spans="1:12" hidden="1" x14ac:dyDescent="0.2">
      <c r="A12743">
        <v>1031309</v>
      </c>
      <c r="B12743" t="s">
        <v>34</v>
      </c>
      <c r="C12743" t="s">
        <v>35</v>
      </c>
      <c r="D12743" t="s">
        <v>15</v>
      </c>
      <c r="E12743" t="s">
        <v>36</v>
      </c>
      <c r="F12743" t="s">
        <v>22</v>
      </c>
      <c r="G12743" t="s">
        <v>11</v>
      </c>
      <c r="H12743" s="1">
        <v>43364</v>
      </c>
      <c r="I12743" s="2">
        <v>0.33333333333333331</v>
      </c>
      <c r="J12743" t="s">
        <v>12</v>
      </c>
      <c r="K12743">
        <v>251085</v>
      </c>
      <c r="L12743">
        <v>154422</v>
      </c>
    </row>
    <row r="12744" spans="1:12" hidden="1" x14ac:dyDescent="0.2">
      <c r="A12744">
        <v>1031310</v>
      </c>
      <c r="B12744" t="s">
        <v>34</v>
      </c>
      <c r="C12744" t="s">
        <v>35</v>
      </c>
      <c r="D12744" t="s">
        <v>15</v>
      </c>
      <c r="E12744" t="s">
        <v>36</v>
      </c>
      <c r="F12744" t="s">
        <v>22</v>
      </c>
      <c r="G12744" t="s">
        <v>11</v>
      </c>
      <c r="H12744" s="1">
        <v>43364</v>
      </c>
      <c r="I12744" s="2">
        <v>0.5</v>
      </c>
      <c r="J12744" t="s">
        <v>12</v>
      </c>
      <c r="K12744">
        <v>251277</v>
      </c>
      <c r="L12744">
        <v>154466</v>
      </c>
    </row>
    <row r="12745" spans="1:12" hidden="1" x14ac:dyDescent="0.2">
      <c r="A12745">
        <v>1031311</v>
      </c>
      <c r="B12745" t="s">
        <v>34</v>
      </c>
      <c r="C12745" t="s">
        <v>35</v>
      </c>
      <c r="D12745" t="s">
        <v>15</v>
      </c>
      <c r="E12745" t="s">
        <v>36</v>
      </c>
      <c r="F12745" t="s">
        <v>22</v>
      </c>
      <c r="G12745" t="s">
        <v>11</v>
      </c>
      <c r="H12745" s="1">
        <v>43364</v>
      </c>
      <c r="I12745" s="2">
        <v>0.66666666666666663</v>
      </c>
      <c r="J12745" t="s">
        <v>12</v>
      </c>
      <c r="K12745">
        <v>251364</v>
      </c>
      <c r="L12745">
        <v>154558</v>
      </c>
    </row>
    <row r="12746" spans="1:12" hidden="1" x14ac:dyDescent="0.2">
      <c r="A12746">
        <v>1031312</v>
      </c>
      <c r="B12746" t="s">
        <v>34</v>
      </c>
      <c r="C12746" t="s">
        <v>35</v>
      </c>
      <c r="D12746" t="s">
        <v>15</v>
      </c>
      <c r="E12746" t="s">
        <v>36</v>
      </c>
      <c r="F12746" t="s">
        <v>22</v>
      </c>
      <c r="G12746" t="s">
        <v>11</v>
      </c>
      <c r="H12746" s="1">
        <v>43364</v>
      </c>
      <c r="I12746" s="2">
        <v>0.83333333333333337</v>
      </c>
      <c r="J12746" t="s">
        <v>12</v>
      </c>
      <c r="K12746">
        <v>251434</v>
      </c>
      <c r="L12746">
        <v>154739</v>
      </c>
    </row>
    <row r="12747" spans="1:12" hidden="1" x14ac:dyDescent="0.2">
      <c r="A12747">
        <v>1031313</v>
      </c>
      <c r="B12747" t="s">
        <v>34</v>
      </c>
      <c r="C12747" t="s">
        <v>35</v>
      </c>
      <c r="D12747" t="s">
        <v>16</v>
      </c>
      <c r="E12747" t="s">
        <v>36</v>
      </c>
      <c r="F12747" t="s">
        <v>22</v>
      </c>
      <c r="G12747" t="s">
        <v>11</v>
      </c>
      <c r="H12747" s="1">
        <v>43358</v>
      </c>
      <c r="I12747" s="2">
        <v>0</v>
      </c>
      <c r="J12747" t="s">
        <v>12</v>
      </c>
      <c r="K12747">
        <v>7260688</v>
      </c>
      <c r="L12747">
        <v>6322180</v>
      </c>
    </row>
    <row r="12748" spans="1:12" hidden="1" x14ac:dyDescent="0.2">
      <c r="A12748">
        <v>1031314</v>
      </c>
      <c r="B12748" t="s">
        <v>34</v>
      </c>
      <c r="C12748" t="s">
        <v>35</v>
      </c>
      <c r="D12748" t="s">
        <v>16</v>
      </c>
      <c r="E12748" t="s">
        <v>36</v>
      </c>
      <c r="F12748" t="s">
        <v>22</v>
      </c>
      <c r="G12748" t="s">
        <v>11</v>
      </c>
      <c r="H12748" s="1">
        <v>43358</v>
      </c>
      <c r="I12748" s="2">
        <v>0.16666666666666666</v>
      </c>
      <c r="J12748" t="s">
        <v>12</v>
      </c>
      <c r="K12748">
        <v>7260692</v>
      </c>
      <c r="L12748">
        <v>6322231</v>
      </c>
    </row>
    <row r="12749" spans="1:12" hidden="1" x14ac:dyDescent="0.2">
      <c r="A12749">
        <v>1031315</v>
      </c>
      <c r="B12749" t="s">
        <v>34</v>
      </c>
      <c r="C12749" t="s">
        <v>35</v>
      </c>
      <c r="D12749" t="s">
        <v>16</v>
      </c>
      <c r="E12749" t="s">
        <v>36</v>
      </c>
      <c r="F12749" t="s">
        <v>22</v>
      </c>
      <c r="G12749" t="s">
        <v>11</v>
      </c>
      <c r="H12749" s="1">
        <v>43358</v>
      </c>
      <c r="I12749" s="2">
        <v>0.33333333333333331</v>
      </c>
      <c r="J12749" t="s">
        <v>12</v>
      </c>
      <c r="K12749">
        <v>7260692</v>
      </c>
      <c r="L12749">
        <v>6322231</v>
      </c>
    </row>
    <row r="12750" spans="1:12" hidden="1" x14ac:dyDescent="0.2">
      <c r="A12750">
        <v>1031316</v>
      </c>
      <c r="B12750" t="s">
        <v>34</v>
      </c>
      <c r="C12750" t="s">
        <v>35</v>
      </c>
      <c r="D12750" t="s">
        <v>16</v>
      </c>
      <c r="E12750" t="s">
        <v>36</v>
      </c>
      <c r="F12750" t="s">
        <v>22</v>
      </c>
      <c r="G12750" t="s">
        <v>11</v>
      </c>
      <c r="H12750" s="1">
        <v>43358</v>
      </c>
      <c r="I12750" s="2">
        <v>0.5</v>
      </c>
      <c r="J12750" t="s">
        <v>12</v>
      </c>
      <c r="K12750">
        <v>7260692</v>
      </c>
      <c r="L12750">
        <v>6322231</v>
      </c>
    </row>
    <row r="12751" spans="1:12" hidden="1" x14ac:dyDescent="0.2">
      <c r="A12751">
        <v>1031317</v>
      </c>
      <c r="B12751" t="s">
        <v>34</v>
      </c>
      <c r="C12751" t="s">
        <v>35</v>
      </c>
      <c r="D12751" t="s">
        <v>16</v>
      </c>
      <c r="E12751" t="s">
        <v>36</v>
      </c>
      <c r="F12751" t="s">
        <v>22</v>
      </c>
      <c r="G12751" t="s">
        <v>11</v>
      </c>
      <c r="H12751" s="1">
        <v>43358</v>
      </c>
      <c r="I12751" s="2">
        <v>0.66666666666666663</v>
      </c>
      <c r="J12751" t="s">
        <v>12</v>
      </c>
      <c r="K12751">
        <v>7260692</v>
      </c>
      <c r="L12751">
        <v>6322231</v>
      </c>
    </row>
    <row r="12752" spans="1:12" hidden="1" x14ac:dyDescent="0.2">
      <c r="A12752">
        <v>1031318</v>
      </c>
      <c r="B12752" t="s">
        <v>34</v>
      </c>
      <c r="C12752" t="s">
        <v>35</v>
      </c>
      <c r="D12752" t="s">
        <v>16</v>
      </c>
      <c r="E12752" t="s">
        <v>36</v>
      </c>
      <c r="F12752" t="s">
        <v>22</v>
      </c>
      <c r="G12752" t="s">
        <v>11</v>
      </c>
      <c r="H12752" s="1">
        <v>43358</v>
      </c>
      <c r="I12752" s="2">
        <v>0.83333333333333337</v>
      </c>
      <c r="J12752" t="s">
        <v>12</v>
      </c>
      <c r="K12752">
        <v>7260692</v>
      </c>
      <c r="L12752">
        <v>6322231</v>
      </c>
    </row>
    <row r="12753" spans="1:12" hidden="1" x14ac:dyDescent="0.2">
      <c r="A12753">
        <v>1031319</v>
      </c>
      <c r="B12753" t="s">
        <v>34</v>
      </c>
      <c r="C12753" t="s">
        <v>35</v>
      </c>
      <c r="D12753" t="s">
        <v>16</v>
      </c>
      <c r="E12753" t="s">
        <v>36</v>
      </c>
      <c r="F12753" t="s">
        <v>22</v>
      </c>
      <c r="G12753" t="s">
        <v>11</v>
      </c>
      <c r="H12753" s="1">
        <v>43359</v>
      </c>
      <c r="I12753" s="2">
        <v>0</v>
      </c>
      <c r="J12753" t="s">
        <v>12</v>
      </c>
      <c r="K12753">
        <v>7260692</v>
      </c>
      <c r="L12753">
        <v>6322231</v>
      </c>
    </row>
    <row r="12754" spans="1:12" hidden="1" x14ac:dyDescent="0.2">
      <c r="A12754">
        <v>1031320</v>
      </c>
      <c r="B12754" t="s">
        <v>34</v>
      </c>
      <c r="C12754" t="s">
        <v>35</v>
      </c>
      <c r="D12754" t="s">
        <v>16</v>
      </c>
      <c r="E12754" t="s">
        <v>36</v>
      </c>
      <c r="F12754" t="s">
        <v>22</v>
      </c>
      <c r="G12754" t="s">
        <v>11</v>
      </c>
      <c r="H12754" s="1">
        <v>43359</v>
      </c>
      <c r="I12754" s="2">
        <v>0.16666666666666666</v>
      </c>
      <c r="J12754" t="s">
        <v>12</v>
      </c>
      <c r="K12754">
        <v>7260692</v>
      </c>
      <c r="L12754">
        <v>6322231</v>
      </c>
    </row>
    <row r="12755" spans="1:12" hidden="1" x14ac:dyDescent="0.2">
      <c r="A12755">
        <v>1031321</v>
      </c>
      <c r="B12755" t="s">
        <v>34</v>
      </c>
      <c r="C12755" t="s">
        <v>35</v>
      </c>
      <c r="D12755" t="s">
        <v>16</v>
      </c>
      <c r="E12755" t="s">
        <v>36</v>
      </c>
      <c r="F12755" t="s">
        <v>22</v>
      </c>
      <c r="G12755" t="s">
        <v>11</v>
      </c>
      <c r="H12755" s="1">
        <v>43359</v>
      </c>
      <c r="I12755" s="2">
        <v>0.33333333333333331</v>
      </c>
      <c r="J12755" t="s">
        <v>12</v>
      </c>
      <c r="K12755">
        <v>7260692</v>
      </c>
      <c r="L12755">
        <v>6322231</v>
      </c>
    </row>
    <row r="12756" spans="1:12" hidden="1" x14ac:dyDescent="0.2">
      <c r="A12756">
        <v>1031322</v>
      </c>
      <c r="B12756" t="s">
        <v>34</v>
      </c>
      <c r="C12756" t="s">
        <v>35</v>
      </c>
      <c r="D12756" t="s">
        <v>16</v>
      </c>
      <c r="E12756" t="s">
        <v>36</v>
      </c>
      <c r="F12756" t="s">
        <v>22</v>
      </c>
      <c r="G12756" t="s">
        <v>11</v>
      </c>
      <c r="H12756" s="1">
        <v>43359</v>
      </c>
      <c r="I12756" s="2">
        <v>0.5</v>
      </c>
      <c r="J12756" t="s">
        <v>12</v>
      </c>
      <c r="K12756">
        <v>7260692</v>
      </c>
      <c r="L12756">
        <v>6322231</v>
      </c>
    </row>
    <row r="12757" spans="1:12" hidden="1" x14ac:dyDescent="0.2">
      <c r="A12757">
        <v>1031323</v>
      </c>
      <c r="B12757" t="s">
        <v>34</v>
      </c>
      <c r="C12757" t="s">
        <v>35</v>
      </c>
      <c r="D12757" t="s">
        <v>16</v>
      </c>
      <c r="E12757" t="s">
        <v>36</v>
      </c>
      <c r="F12757" t="s">
        <v>22</v>
      </c>
      <c r="G12757" t="s">
        <v>11</v>
      </c>
      <c r="H12757" s="1">
        <v>43359</v>
      </c>
      <c r="I12757" s="2">
        <v>0.66666666666666663</v>
      </c>
      <c r="J12757" t="s">
        <v>12</v>
      </c>
      <c r="K12757">
        <v>7260692</v>
      </c>
      <c r="L12757">
        <v>6322231</v>
      </c>
    </row>
    <row r="12758" spans="1:12" hidden="1" x14ac:dyDescent="0.2">
      <c r="A12758">
        <v>1031324</v>
      </c>
      <c r="B12758" t="s">
        <v>34</v>
      </c>
      <c r="C12758" t="s">
        <v>35</v>
      </c>
      <c r="D12758" t="s">
        <v>16</v>
      </c>
      <c r="E12758" t="s">
        <v>36</v>
      </c>
      <c r="F12758" t="s">
        <v>22</v>
      </c>
      <c r="G12758" t="s">
        <v>11</v>
      </c>
      <c r="H12758" s="1">
        <v>43359</v>
      </c>
      <c r="I12758" s="2">
        <v>0.83333333333333337</v>
      </c>
      <c r="J12758" t="s">
        <v>12</v>
      </c>
      <c r="K12758">
        <v>7260692</v>
      </c>
      <c r="L12758">
        <v>6322231</v>
      </c>
    </row>
    <row r="12759" spans="1:12" hidden="1" x14ac:dyDescent="0.2">
      <c r="A12759">
        <v>1031325</v>
      </c>
      <c r="B12759" t="s">
        <v>34</v>
      </c>
      <c r="C12759" t="s">
        <v>35</v>
      </c>
      <c r="D12759" t="s">
        <v>16</v>
      </c>
      <c r="E12759" t="s">
        <v>36</v>
      </c>
      <c r="F12759" t="s">
        <v>22</v>
      </c>
      <c r="G12759" t="s">
        <v>11</v>
      </c>
      <c r="H12759" s="1">
        <v>43360</v>
      </c>
      <c r="I12759" s="2">
        <v>0</v>
      </c>
      <c r="J12759" t="s">
        <v>12</v>
      </c>
      <c r="K12759">
        <v>7260699</v>
      </c>
      <c r="L12759">
        <v>6322244</v>
      </c>
    </row>
    <row r="12760" spans="1:12" hidden="1" x14ac:dyDescent="0.2">
      <c r="A12760">
        <v>1031326</v>
      </c>
      <c r="B12760" t="s">
        <v>34</v>
      </c>
      <c r="C12760" t="s">
        <v>35</v>
      </c>
      <c r="D12760" t="s">
        <v>16</v>
      </c>
      <c r="E12760" t="s">
        <v>36</v>
      </c>
      <c r="F12760" t="s">
        <v>22</v>
      </c>
      <c r="G12760" t="s">
        <v>11</v>
      </c>
      <c r="H12760" s="1">
        <v>43360</v>
      </c>
      <c r="I12760" s="2">
        <v>0.16666666666666666</v>
      </c>
      <c r="J12760" t="s">
        <v>12</v>
      </c>
      <c r="K12760">
        <v>7260708</v>
      </c>
      <c r="L12760">
        <v>6322270</v>
      </c>
    </row>
    <row r="12761" spans="1:12" hidden="1" x14ac:dyDescent="0.2">
      <c r="A12761">
        <v>1031327</v>
      </c>
      <c r="B12761" t="s">
        <v>34</v>
      </c>
      <c r="C12761" t="s">
        <v>35</v>
      </c>
      <c r="D12761" t="s">
        <v>16</v>
      </c>
      <c r="E12761" t="s">
        <v>36</v>
      </c>
      <c r="F12761" t="s">
        <v>22</v>
      </c>
      <c r="G12761" t="s">
        <v>11</v>
      </c>
      <c r="H12761" s="1">
        <v>43360</v>
      </c>
      <c r="I12761" s="2">
        <v>0.33333333333333331</v>
      </c>
      <c r="J12761" t="s">
        <v>12</v>
      </c>
      <c r="K12761">
        <v>7261204</v>
      </c>
      <c r="L12761">
        <v>6322292</v>
      </c>
    </row>
    <row r="12762" spans="1:12" hidden="1" x14ac:dyDescent="0.2">
      <c r="A12762">
        <v>1031328</v>
      </c>
      <c r="B12762" t="s">
        <v>34</v>
      </c>
      <c r="C12762" t="s">
        <v>35</v>
      </c>
      <c r="D12762" t="s">
        <v>16</v>
      </c>
      <c r="E12762" t="s">
        <v>36</v>
      </c>
      <c r="F12762" t="s">
        <v>22</v>
      </c>
      <c r="G12762" t="s">
        <v>11</v>
      </c>
      <c r="H12762" s="1">
        <v>43360</v>
      </c>
      <c r="I12762" s="2">
        <v>0.5</v>
      </c>
      <c r="J12762" t="s">
        <v>12</v>
      </c>
      <c r="K12762">
        <v>7261534</v>
      </c>
      <c r="L12762">
        <v>6322372</v>
      </c>
    </row>
    <row r="12763" spans="1:12" hidden="1" x14ac:dyDescent="0.2">
      <c r="A12763">
        <v>1031329</v>
      </c>
      <c r="B12763" t="s">
        <v>34</v>
      </c>
      <c r="C12763" t="s">
        <v>35</v>
      </c>
      <c r="D12763" t="s">
        <v>16</v>
      </c>
      <c r="E12763" t="s">
        <v>36</v>
      </c>
      <c r="F12763" t="s">
        <v>22</v>
      </c>
      <c r="G12763" t="s">
        <v>11</v>
      </c>
      <c r="H12763" s="1">
        <v>43360</v>
      </c>
      <c r="I12763" s="2">
        <v>0.66666666666666663</v>
      </c>
      <c r="J12763" t="s">
        <v>12</v>
      </c>
      <c r="K12763">
        <v>7261722</v>
      </c>
      <c r="L12763">
        <v>6322554</v>
      </c>
    </row>
    <row r="12764" spans="1:12" hidden="1" x14ac:dyDescent="0.2">
      <c r="A12764">
        <v>1031330</v>
      </c>
      <c r="B12764" t="s">
        <v>34</v>
      </c>
      <c r="C12764" t="s">
        <v>35</v>
      </c>
      <c r="D12764" t="s">
        <v>16</v>
      </c>
      <c r="E12764" t="s">
        <v>36</v>
      </c>
      <c r="F12764" t="s">
        <v>22</v>
      </c>
      <c r="G12764" t="s">
        <v>11</v>
      </c>
      <c r="H12764" s="1">
        <v>43360</v>
      </c>
      <c r="I12764" s="2">
        <v>0.83333333333333337</v>
      </c>
      <c r="J12764" t="s">
        <v>12</v>
      </c>
      <c r="K12764">
        <v>7261824</v>
      </c>
      <c r="L12764">
        <v>6322951</v>
      </c>
    </row>
    <row r="12765" spans="1:12" hidden="1" x14ac:dyDescent="0.2">
      <c r="A12765">
        <v>1031331</v>
      </c>
      <c r="B12765" t="s">
        <v>34</v>
      </c>
      <c r="C12765" t="s">
        <v>35</v>
      </c>
      <c r="D12765" t="s">
        <v>16</v>
      </c>
      <c r="E12765" t="s">
        <v>36</v>
      </c>
      <c r="F12765" t="s">
        <v>22</v>
      </c>
      <c r="G12765" t="s">
        <v>11</v>
      </c>
      <c r="H12765" s="1">
        <v>43361</v>
      </c>
      <c r="I12765" s="2">
        <v>0</v>
      </c>
      <c r="J12765" t="s">
        <v>12</v>
      </c>
      <c r="K12765">
        <v>7261874</v>
      </c>
      <c r="L12765">
        <v>6323088</v>
      </c>
    </row>
    <row r="12766" spans="1:12" hidden="1" x14ac:dyDescent="0.2">
      <c r="A12766">
        <v>1031332</v>
      </c>
      <c r="B12766" t="s">
        <v>34</v>
      </c>
      <c r="C12766" t="s">
        <v>35</v>
      </c>
      <c r="D12766" t="s">
        <v>16</v>
      </c>
      <c r="E12766" t="s">
        <v>36</v>
      </c>
      <c r="F12766" t="s">
        <v>22</v>
      </c>
      <c r="G12766" t="s">
        <v>11</v>
      </c>
      <c r="H12766" s="1">
        <v>43361</v>
      </c>
      <c r="I12766" s="2">
        <v>0.16666666666666666</v>
      </c>
      <c r="J12766" t="s">
        <v>12</v>
      </c>
      <c r="K12766">
        <v>7261889</v>
      </c>
      <c r="L12766">
        <v>6323123</v>
      </c>
    </row>
    <row r="12767" spans="1:12" hidden="1" x14ac:dyDescent="0.2">
      <c r="A12767">
        <v>1031333</v>
      </c>
      <c r="B12767" t="s">
        <v>34</v>
      </c>
      <c r="C12767" t="s">
        <v>35</v>
      </c>
      <c r="D12767" t="s">
        <v>16</v>
      </c>
      <c r="E12767" t="s">
        <v>36</v>
      </c>
      <c r="F12767" t="s">
        <v>22</v>
      </c>
      <c r="G12767" t="s">
        <v>11</v>
      </c>
      <c r="H12767" s="1">
        <v>43361</v>
      </c>
      <c r="I12767" s="2">
        <v>0.33333333333333331</v>
      </c>
      <c r="J12767" t="s">
        <v>12</v>
      </c>
      <c r="K12767">
        <v>7262355</v>
      </c>
      <c r="L12767">
        <v>6323151</v>
      </c>
    </row>
    <row r="12768" spans="1:12" hidden="1" x14ac:dyDescent="0.2">
      <c r="A12768">
        <v>1031334</v>
      </c>
      <c r="B12768" t="s">
        <v>34</v>
      </c>
      <c r="C12768" t="s">
        <v>35</v>
      </c>
      <c r="D12768" t="s">
        <v>16</v>
      </c>
      <c r="E12768" t="s">
        <v>36</v>
      </c>
      <c r="F12768" t="s">
        <v>22</v>
      </c>
      <c r="G12768" t="s">
        <v>11</v>
      </c>
      <c r="H12768" s="1">
        <v>43361</v>
      </c>
      <c r="I12768" s="2">
        <v>0.5</v>
      </c>
      <c r="J12768" t="s">
        <v>12</v>
      </c>
      <c r="K12768">
        <v>7262655</v>
      </c>
      <c r="L12768">
        <v>6323232</v>
      </c>
    </row>
    <row r="12769" spans="1:12" hidden="1" x14ac:dyDescent="0.2">
      <c r="A12769">
        <v>1031335</v>
      </c>
      <c r="B12769" t="s">
        <v>34</v>
      </c>
      <c r="C12769" t="s">
        <v>35</v>
      </c>
      <c r="D12769" t="s">
        <v>16</v>
      </c>
      <c r="E12769" t="s">
        <v>36</v>
      </c>
      <c r="F12769" t="s">
        <v>22</v>
      </c>
      <c r="G12769" t="s">
        <v>11</v>
      </c>
      <c r="H12769" s="1">
        <v>43361</v>
      </c>
      <c r="I12769" s="2">
        <v>0.66666666666666663</v>
      </c>
      <c r="J12769" t="s">
        <v>12</v>
      </c>
      <c r="K12769">
        <v>7262805</v>
      </c>
      <c r="L12769">
        <v>6323401</v>
      </c>
    </row>
    <row r="12770" spans="1:12" hidden="1" x14ac:dyDescent="0.2">
      <c r="A12770">
        <v>1031336</v>
      </c>
      <c r="B12770" t="s">
        <v>34</v>
      </c>
      <c r="C12770" t="s">
        <v>35</v>
      </c>
      <c r="D12770" t="s">
        <v>16</v>
      </c>
      <c r="E12770" t="s">
        <v>36</v>
      </c>
      <c r="F12770" t="s">
        <v>22</v>
      </c>
      <c r="G12770" t="s">
        <v>11</v>
      </c>
      <c r="H12770" s="1">
        <v>43361</v>
      </c>
      <c r="I12770" s="2">
        <v>0.83333333333333337</v>
      </c>
      <c r="J12770" t="s">
        <v>12</v>
      </c>
      <c r="K12770">
        <v>7262910</v>
      </c>
      <c r="L12770">
        <v>6323694</v>
      </c>
    </row>
    <row r="12771" spans="1:12" hidden="1" x14ac:dyDescent="0.2">
      <c r="A12771">
        <v>1031337</v>
      </c>
      <c r="B12771" t="s">
        <v>34</v>
      </c>
      <c r="C12771" t="s">
        <v>35</v>
      </c>
      <c r="D12771" t="s">
        <v>16</v>
      </c>
      <c r="E12771" t="s">
        <v>36</v>
      </c>
      <c r="F12771" t="s">
        <v>22</v>
      </c>
      <c r="G12771" t="s">
        <v>11</v>
      </c>
      <c r="H12771" s="1">
        <v>43362</v>
      </c>
      <c r="I12771" s="2">
        <v>0</v>
      </c>
      <c r="J12771" t="s">
        <v>12</v>
      </c>
      <c r="K12771">
        <v>7262948</v>
      </c>
      <c r="L12771">
        <v>6323795</v>
      </c>
    </row>
    <row r="12772" spans="1:12" hidden="1" x14ac:dyDescent="0.2">
      <c r="A12772">
        <v>1031338</v>
      </c>
      <c r="B12772" t="s">
        <v>34</v>
      </c>
      <c r="C12772" t="s">
        <v>35</v>
      </c>
      <c r="D12772" t="s">
        <v>16</v>
      </c>
      <c r="E12772" t="s">
        <v>36</v>
      </c>
      <c r="F12772" t="s">
        <v>22</v>
      </c>
      <c r="G12772" t="s">
        <v>11</v>
      </c>
      <c r="H12772" s="1">
        <v>43362</v>
      </c>
      <c r="I12772" s="2">
        <v>0.16666666666666666</v>
      </c>
      <c r="J12772" t="s">
        <v>12</v>
      </c>
      <c r="K12772">
        <v>7262956</v>
      </c>
      <c r="L12772">
        <v>6323827</v>
      </c>
    </row>
    <row r="12773" spans="1:12" hidden="1" x14ac:dyDescent="0.2">
      <c r="A12773">
        <v>1031339</v>
      </c>
      <c r="B12773" t="s">
        <v>34</v>
      </c>
      <c r="C12773" t="s">
        <v>35</v>
      </c>
      <c r="D12773" t="s">
        <v>16</v>
      </c>
      <c r="E12773" t="s">
        <v>36</v>
      </c>
      <c r="F12773" t="s">
        <v>22</v>
      </c>
      <c r="G12773" t="s">
        <v>11</v>
      </c>
      <c r="H12773" s="1">
        <v>43362</v>
      </c>
      <c r="I12773" s="2">
        <v>0.33333333333333331</v>
      </c>
      <c r="J12773" t="s">
        <v>12</v>
      </c>
      <c r="K12773">
        <v>7263301</v>
      </c>
      <c r="L12773">
        <v>6323867</v>
      </c>
    </row>
    <row r="12774" spans="1:12" hidden="1" x14ac:dyDescent="0.2">
      <c r="A12774">
        <v>1031340</v>
      </c>
      <c r="B12774" t="s">
        <v>34</v>
      </c>
      <c r="C12774" t="s">
        <v>35</v>
      </c>
      <c r="D12774" t="s">
        <v>16</v>
      </c>
      <c r="E12774" t="s">
        <v>36</v>
      </c>
      <c r="F12774" t="s">
        <v>22</v>
      </c>
      <c r="G12774" t="s">
        <v>11</v>
      </c>
      <c r="H12774" s="1">
        <v>43362</v>
      </c>
      <c r="I12774" s="2">
        <v>0.5</v>
      </c>
      <c r="J12774" t="s">
        <v>12</v>
      </c>
      <c r="K12774">
        <v>7263621</v>
      </c>
      <c r="L12774">
        <v>6323949</v>
      </c>
    </row>
    <row r="12775" spans="1:12" hidden="1" x14ac:dyDescent="0.2">
      <c r="A12775">
        <v>1031341</v>
      </c>
      <c r="B12775" t="s">
        <v>34</v>
      </c>
      <c r="C12775" t="s">
        <v>35</v>
      </c>
      <c r="D12775" t="s">
        <v>16</v>
      </c>
      <c r="E12775" t="s">
        <v>36</v>
      </c>
      <c r="F12775" t="s">
        <v>22</v>
      </c>
      <c r="G12775" t="s">
        <v>11</v>
      </c>
      <c r="H12775" s="1">
        <v>43362</v>
      </c>
      <c r="I12775" s="2">
        <v>0.66666666666666663</v>
      </c>
      <c r="J12775" t="s">
        <v>12</v>
      </c>
      <c r="K12775">
        <v>7263821</v>
      </c>
      <c r="L12775">
        <v>6324103</v>
      </c>
    </row>
    <row r="12776" spans="1:12" hidden="1" x14ac:dyDescent="0.2">
      <c r="A12776">
        <v>1031342</v>
      </c>
      <c r="B12776" t="s">
        <v>34</v>
      </c>
      <c r="C12776" t="s">
        <v>35</v>
      </c>
      <c r="D12776" t="s">
        <v>16</v>
      </c>
      <c r="E12776" t="s">
        <v>36</v>
      </c>
      <c r="F12776" t="s">
        <v>22</v>
      </c>
      <c r="G12776" t="s">
        <v>11</v>
      </c>
      <c r="H12776" s="1">
        <v>43362</v>
      </c>
      <c r="I12776" s="2">
        <v>0.83333333333333337</v>
      </c>
      <c r="J12776" t="s">
        <v>12</v>
      </c>
      <c r="K12776">
        <v>7263959</v>
      </c>
      <c r="L12776">
        <v>6324388</v>
      </c>
    </row>
    <row r="12777" spans="1:12" hidden="1" x14ac:dyDescent="0.2">
      <c r="A12777">
        <v>1031343</v>
      </c>
      <c r="B12777" t="s">
        <v>34</v>
      </c>
      <c r="C12777" t="s">
        <v>35</v>
      </c>
      <c r="D12777" t="s">
        <v>16</v>
      </c>
      <c r="E12777" t="s">
        <v>36</v>
      </c>
      <c r="F12777" t="s">
        <v>22</v>
      </c>
      <c r="G12777" t="s">
        <v>11</v>
      </c>
      <c r="H12777" s="1">
        <v>43363</v>
      </c>
      <c r="I12777" s="2">
        <v>0</v>
      </c>
      <c r="J12777" t="s">
        <v>12</v>
      </c>
      <c r="K12777">
        <v>7264018</v>
      </c>
      <c r="L12777">
        <v>6324509</v>
      </c>
    </row>
    <row r="12778" spans="1:12" hidden="1" x14ac:dyDescent="0.2">
      <c r="A12778">
        <v>1031344</v>
      </c>
      <c r="B12778" t="s">
        <v>34</v>
      </c>
      <c r="C12778" t="s">
        <v>35</v>
      </c>
      <c r="D12778" t="s">
        <v>16</v>
      </c>
      <c r="E12778" t="s">
        <v>36</v>
      </c>
      <c r="F12778" t="s">
        <v>22</v>
      </c>
      <c r="G12778" t="s">
        <v>11</v>
      </c>
      <c r="H12778" s="1">
        <v>43363</v>
      </c>
      <c r="I12778" s="2">
        <v>0.16666666666666666</v>
      </c>
      <c r="J12778" t="s">
        <v>12</v>
      </c>
      <c r="K12778">
        <v>7264030</v>
      </c>
      <c r="L12778">
        <v>6324531</v>
      </c>
    </row>
    <row r="12779" spans="1:12" hidden="1" x14ac:dyDescent="0.2">
      <c r="A12779">
        <v>1031345</v>
      </c>
      <c r="B12779" t="s">
        <v>34</v>
      </c>
      <c r="C12779" t="s">
        <v>35</v>
      </c>
      <c r="D12779" t="s">
        <v>16</v>
      </c>
      <c r="E12779" t="s">
        <v>36</v>
      </c>
      <c r="F12779" t="s">
        <v>22</v>
      </c>
      <c r="G12779" t="s">
        <v>11</v>
      </c>
      <c r="H12779" s="1">
        <v>43363</v>
      </c>
      <c r="I12779" s="2">
        <v>0.33333333333333331</v>
      </c>
      <c r="J12779" t="s">
        <v>12</v>
      </c>
      <c r="K12779">
        <v>7264510</v>
      </c>
      <c r="L12779">
        <v>6324572</v>
      </c>
    </row>
    <row r="12780" spans="1:12" hidden="1" x14ac:dyDescent="0.2">
      <c r="A12780">
        <v>1031346</v>
      </c>
      <c r="B12780" t="s">
        <v>34</v>
      </c>
      <c r="C12780" t="s">
        <v>35</v>
      </c>
      <c r="D12780" t="s">
        <v>16</v>
      </c>
      <c r="E12780" t="s">
        <v>36</v>
      </c>
      <c r="F12780" t="s">
        <v>22</v>
      </c>
      <c r="G12780" t="s">
        <v>11</v>
      </c>
      <c r="H12780" s="1">
        <v>43363</v>
      </c>
      <c r="I12780" s="2">
        <v>0.5</v>
      </c>
      <c r="J12780" t="s">
        <v>12</v>
      </c>
      <c r="K12780">
        <v>7264855</v>
      </c>
      <c r="L12780">
        <v>6324652</v>
      </c>
    </row>
    <row r="12781" spans="1:12" hidden="1" x14ac:dyDescent="0.2">
      <c r="A12781">
        <v>1031347</v>
      </c>
      <c r="B12781" t="s">
        <v>34</v>
      </c>
      <c r="C12781" t="s">
        <v>35</v>
      </c>
      <c r="D12781" t="s">
        <v>16</v>
      </c>
      <c r="E12781" t="s">
        <v>36</v>
      </c>
      <c r="F12781" t="s">
        <v>22</v>
      </c>
      <c r="G12781" t="s">
        <v>11</v>
      </c>
      <c r="H12781" s="1">
        <v>43363</v>
      </c>
      <c r="I12781" s="2">
        <v>0.66666666666666663</v>
      </c>
      <c r="J12781" t="s">
        <v>12</v>
      </c>
      <c r="K12781">
        <v>7265039</v>
      </c>
      <c r="L12781">
        <v>6324813</v>
      </c>
    </row>
    <row r="12782" spans="1:12" hidden="1" x14ac:dyDescent="0.2">
      <c r="A12782">
        <v>1031348</v>
      </c>
      <c r="B12782" t="s">
        <v>34</v>
      </c>
      <c r="C12782" t="s">
        <v>35</v>
      </c>
      <c r="D12782" t="s">
        <v>16</v>
      </c>
      <c r="E12782" t="s">
        <v>36</v>
      </c>
      <c r="F12782" t="s">
        <v>22</v>
      </c>
      <c r="G12782" t="s">
        <v>11</v>
      </c>
      <c r="H12782" s="1">
        <v>43363</v>
      </c>
      <c r="I12782" s="2">
        <v>0.83333333333333337</v>
      </c>
      <c r="J12782" t="s">
        <v>12</v>
      </c>
      <c r="K12782">
        <v>7265171</v>
      </c>
      <c r="L12782">
        <v>6325113</v>
      </c>
    </row>
    <row r="12783" spans="1:12" hidden="1" x14ac:dyDescent="0.2">
      <c r="A12783">
        <v>1031349</v>
      </c>
      <c r="B12783" t="s">
        <v>34</v>
      </c>
      <c r="C12783" t="s">
        <v>35</v>
      </c>
      <c r="D12783" t="s">
        <v>16</v>
      </c>
      <c r="E12783" t="s">
        <v>36</v>
      </c>
      <c r="F12783" t="s">
        <v>22</v>
      </c>
      <c r="G12783" t="s">
        <v>11</v>
      </c>
      <c r="H12783" s="1">
        <v>43364</v>
      </c>
      <c r="I12783" s="2">
        <v>0</v>
      </c>
      <c r="J12783" t="s">
        <v>12</v>
      </c>
      <c r="K12783">
        <v>7265220</v>
      </c>
      <c r="L12783">
        <v>6325249</v>
      </c>
    </row>
    <row r="12784" spans="1:12" hidden="1" x14ac:dyDescent="0.2">
      <c r="A12784">
        <v>1031350</v>
      </c>
      <c r="B12784" t="s">
        <v>34</v>
      </c>
      <c r="C12784" t="s">
        <v>35</v>
      </c>
      <c r="D12784" t="s">
        <v>16</v>
      </c>
      <c r="E12784" t="s">
        <v>36</v>
      </c>
      <c r="F12784" t="s">
        <v>22</v>
      </c>
      <c r="G12784" t="s">
        <v>11</v>
      </c>
      <c r="H12784" s="1">
        <v>43364</v>
      </c>
      <c r="I12784" s="2">
        <v>0.16666666666666666</v>
      </c>
      <c r="J12784" t="s">
        <v>12</v>
      </c>
      <c r="K12784">
        <v>7265238</v>
      </c>
      <c r="L12784">
        <v>6325293</v>
      </c>
    </row>
    <row r="12785" spans="1:12" hidden="1" x14ac:dyDescent="0.2">
      <c r="A12785">
        <v>1031351</v>
      </c>
      <c r="B12785" t="s">
        <v>34</v>
      </c>
      <c r="C12785" t="s">
        <v>35</v>
      </c>
      <c r="D12785" t="s">
        <v>16</v>
      </c>
      <c r="E12785" t="s">
        <v>36</v>
      </c>
      <c r="F12785" t="s">
        <v>22</v>
      </c>
      <c r="G12785" t="s">
        <v>11</v>
      </c>
      <c r="H12785" s="1">
        <v>43364</v>
      </c>
      <c r="I12785" s="2">
        <v>0.33333333333333331</v>
      </c>
      <c r="J12785" t="s">
        <v>12</v>
      </c>
      <c r="K12785">
        <v>7265723</v>
      </c>
      <c r="L12785">
        <v>6325328</v>
      </c>
    </row>
    <row r="12786" spans="1:12" hidden="1" x14ac:dyDescent="0.2">
      <c r="A12786">
        <v>1031352</v>
      </c>
      <c r="B12786" t="s">
        <v>34</v>
      </c>
      <c r="C12786" t="s">
        <v>35</v>
      </c>
      <c r="D12786" t="s">
        <v>16</v>
      </c>
      <c r="E12786" t="s">
        <v>36</v>
      </c>
      <c r="F12786" t="s">
        <v>22</v>
      </c>
      <c r="G12786" t="s">
        <v>11</v>
      </c>
      <c r="H12786" s="1">
        <v>43364</v>
      </c>
      <c r="I12786" s="2">
        <v>0.5</v>
      </c>
      <c r="J12786" t="s">
        <v>12</v>
      </c>
      <c r="K12786">
        <v>7266036</v>
      </c>
      <c r="L12786">
        <v>6325407</v>
      </c>
    </row>
    <row r="12787" spans="1:12" hidden="1" x14ac:dyDescent="0.2">
      <c r="A12787">
        <v>1031353</v>
      </c>
      <c r="B12787" t="s">
        <v>34</v>
      </c>
      <c r="C12787" t="s">
        <v>35</v>
      </c>
      <c r="D12787" t="s">
        <v>16</v>
      </c>
      <c r="E12787" t="s">
        <v>36</v>
      </c>
      <c r="F12787" t="s">
        <v>22</v>
      </c>
      <c r="G12787" t="s">
        <v>11</v>
      </c>
      <c r="H12787" s="1">
        <v>43364</v>
      </c>
      <c r="I12787" s="2">
        <v>0.66666666666666663</v>
      </c>
      <c r="J12787" t="s">
        <v>12</v>
      </c>
      <c r="K12787">
        <v>7266223</v>
      </c>
      <c r="L12787">
        <v>6325579</v>
      </c>
    </row>
    <row r="12788" spans="1:12" hidden="1" x14ac:dyDescent="0.2">
      <c r="A12788">
        <v>1031354</v>
      </c>
      <c r="B12788" t="s">
        <v>34</v>
      </c>
      <c r="C12788" t="s">
        <v>35</v>
      </c>
      <c r="D12788" t="s">
        <v>16</v>
      </c>
      <c r="E12788" t="s">
        <v>36</v>
      </c>
      <c r="F12788" t="s">
        <v>22</v>
      </c>
      <c r="G12788" t="s">
        <v>11</v>
      </c>
      <c r="H12788" s="1">
        <v>43364</v>
      </c>
      <c r="I12788" s="2">
        <v>0.83333333333333337</v>
      </c>
      <c r="J12788" t="s">
        <v>12</v>
      </c>
      <c r="K12788">
        <v>7266354</v>
      </c>
      <c r="L12788">
        <v>6325901</v>
      </c>
    </row>
    <row r="12789" spans="1:12" x14ac:dyDescent="0.2">
      <c r="A12789">
        <v>1031859</v>
      </c>
      <c r="B12789" t="s">
        <v>37</v>
      </c>
      <c r="C12789" t="s">
        <v>38</v>
      </c>
      <c r="D12789" t="s">
        <v>13</v>
      </c>
      <c r="E12789" t="s">
        <v>39</v>
      </c>
      <c r="F12789" t="s">
        <v>22</v>
      </c>
      <c r="G12789" t="s">
        <v>11</v>
      </c>
      <c r="H12789" s="1">
        <v>43358</v>
      </c>
      <c r="I12789" s="2">
        <v>0</v>
      </c>
      <c r="J12789" t="s">
        <v>12</v>
      </c>
      <c r="K12789">
        <v>3678041</v>
      </c>
      <c r="L12789">
        <v>5186383</v>
      </c>
    </row>
    <row r="12790" spans="1:12" x14ac:dyDescent="0.2">
      <c r="A12790">
        <v>1031860</v>
      </c>
      <c r="B12790" t="s">
        <v>37</v>
      </c>
      <c r="C12790" t="s">
        <v>38</v>
      </c>
      <c r="D12790" t="s">
        <v>13</v>
      </c>
      <c r="E12790" t="s">
        <v>39</v>
      </c>
      <c r="F12790" t="s">
        <v>22</v>
      </c>
      <c r="G12790" t="s">
        <v>11</v>
      </c>
      <c r="H12790" s="1">
        <v>43358</v>
      </c>
      <c r="I12790" s="2">
        <v>0.16666666666666666</v>
      </c>
      <c r="J12790" t="s">
        <v>12</v>
      </c>
      <c r="K12790">
        <v>3678048</v>
      </c>
      <c r="L12790">
        <v>5186404</v>
      </c>
    </row>
    <row r="12791" spans="1:12" x14ac:dyDescent="0.2">
      <c r="A12791">
        <v>1031861</v>
      </c>
      <c r="B12791" t="s">
        <v>37</v>
      </c>
      <c r="C12791" t="s">
        <v>38</v>
      </c>
      <c r="D12791" t="s">
        <v>13</v>
      </c>
      <c r="E12791" t="s">
        <v>39</v>
      </c>
      <c r="F12791" t="s">
        <v>22</v>
      </c>
      <c r="G12791" t="s">
        <v>11</v>
      </c>
      <c r="H12791" s="1">
        <v>43358</v>
      </c>
      <c r="I12791" s="2">
        <v>0.33333333333333331</v>
      </c>
      <c r="J12791" t="s">
        <v>12</v>
      </c>
      <c r="K12791">
        <v>3678048</v>
      </c>
      <c r="L12791">
        <v>5186404</v>
      </c>
    </row>
    <row r="12792" spans="1:12" x14ac:dyDescent="0.2">
      <c r="A12792">
        <v>1031862</v>
      </c>
      <c r="B12792" t="s">
        <v>37</v>
      </c>
      <c r="C12792" t="s">
        <v>38</v>
      </c>
      <c r="D12792" t="s">
        <v>13</v>
      </c>
      <c r="E12792" t="s">
        <v>39</v>
      </c>
      <c r="F12792" t="s">
        <v>22</v>
      </c>
      <c r="G12792" t="s">
        <v>11</v>
      </c>
      <c r="H12792" s="1">
        <v>43358</v>
      </c>
      <c r="I12792" s="2">
        <v>0.5</v>
      </c>
      <c r="J12792" t="s">
        <v>12</v>
      </c>
      <c r="K12792">
        <v>3678048</v>
      </c>
      <c r="L12792">
        <v>5186406</v>
      </c>
    </row>
    <row r="12793" spans="1:12" x14ac:dyDescent="0.2">
      <c r="A12793">
        <v>1031863</v>
      </c>
      <c r="B12793" t="s">
        <v>37</v>
      </c>
      <c r="C12793" t="s">
        <v>38</v>
      </c>
      <c r="D12793" t="s">
        <v>13</v>
      </c>
      <c r="E12793" t="s">
        <v>39</v>
      </c>
      <c r="F12793" t="s">
        <v>22</v>
      </c>
      <c r="G12793" t="s">
        <v>11</v>
      </c>
      <c r="H12793" s="1">
        <v>43358</v>
      </c>
      <c r="I12793" s="2">
        <v>0.66666666666666663</v>
      </c>
      <c r="J12793" t="s">
        <v>12</v>
      </c>
      <c r="K12793">
        <v>3678048</v>
      </c>
      <c r="L12793">
        <v>5186408</v>
      </c>
    </row>
    <row r="12794" spans="1:12" x14ac:dyDescent="0.2">
      <c r="A12794">
        <v>1031864</v>
      </c>
      <c r="B12794" t="s">
        <v>37</v>
      </c>
      <c r="C12794" t="s">
        <v>38</v>
      </c>
      <c r="D12794" t="s">
        <v>13</v>
      </c>
      <c r="E12794" t="s">
        <v>39</v>
      </c>
      <c r="F12794" t="s">
        <v>22</v>
      </c>
      <c r="G12794" t="s">
        <v>11</v>
      </c>
      <c r="H12794" s="1">
        <v>43358</v>
      </c>
      <c r="I12794" s="2">
        <v>0.83333333333333337</v>
      </c>
      <c r="J12794" t="s">
        <v>12</v>
      </c>
      <c r="K12794">
        <v>3678048</v>
      </c>
      <c r="L12794">
        <v>5186409</v>
      </c>
    </row>
    <row r="12795" spans="1:12" x14ac:dyDescent="0.2">
      <c r="A12795">
        <v>1031865</v>
      </c>
      <c r="B12795" t="s">
        <v>37</v>
      </c>
      <c r="C12795" t="s">
        <v>38</v>
      </c>
      <c r="D12795" t="s">
        <v>13</v>
      </c>
      <c r="E12795" t="s">
        <v>39</v>
      </c>
      <c r="F12795" t="s">
        <v>22</v>
      </c>
      <c r="G12795" t="s">
        <v>11</v>
      </c>
      <c r="H12795" s="1">
        <v>43359</v>
      </c>
      <c r="I12795" s="2">
        <v>0</v>
      </c>
      <c r="J12795" t="s">
        <v>12</v>
      </c>
      <c r="K12795">
        <v>3678048</v>
      </c>
      <c r="L12795">
        <v>5186409</v>
      </c>
    </row>
    <row r="12796" spans="1:12" x14ac:dyDescent="0.2">
      <c r="A12796">
        <v>1031866</v>
      </c>
      <c r="B12796" t="s">
        <v>37</v>
      </c>
      <c r="C12796" t="s">
        <v>38</v>
      </c>
      <c r="D12796" t="s">
        <v>13</v>
      </c>
      <c r="E12796" t="s">
        <v>39</v>
      </c>
      <c r="F12796" t="s">
        <v>22</v>
      </c>
      <c r="G12796" t="s">
        <v>11</v>
      </c>
      <c r="H12796" s="1">
        <v>43359</v>
      </c>
      <c r="I12796" s="2">
        <v>0.16666666666666666</v>
      </c>
      <c r="J12796" t="s">
        <v>12</v>
      </c>
      <c r="K12796">
        <v>3678048</v>
      </c>
      <c r="L12796">
        <v>5186409</v>
      </c>
    </row>
    <row r="12797" spans="1:12" x14ac:dyDescent="0.2">
      <c r="A12797">
        <v>1031867</v>
      </c>
      <c r="B12797" t="s">
        <v>37</v>
      </c>
      <c r="C12797" t="s">
        <v>38</v>
      </c>
      <c r="D12797" t="s">
        <v>13</v>
      </c>
      <c r="E12797" t="s">
        <v>39</v>
      </c>
      <c r="F12797" t="s">
        <v>22</v>
      </c>
      <c r="G12797" t="s">
        <v>11</v>
      </c>
      <c r="H12797" s="1">
        <v>43359</v>
      </c>
      <c r="I12797" s="2">
        <v>0.33333333333333331</v>
      </c>
      <c r="J12797" t="s">
        <v>12</v>
      </c>
      <c r="K12797">
        <v>3678048</v>
      </c>
      <c r="L12797">
        <v>5186409</v>
      </c>
    </row>
    <row r="12798" spans="1:12" x14ac:dyDescent="0.2">
      <c r="A12798">
        <v>1031868</v>
      </c>
      <c r="B12798" t="s">
        <v>37</v>
      </c>
      <c r="C12798" t="s">
        <v>38</v>
      </c>
      <c r="D12798" t="s">
        <v>13</v>
      </c>
      <c r="E12798" t="s">
        <v>39</v>
      </c>
      <c r="F12798" t="s">
        <v>22</v>
      </c>
      <c r="G12798" t="s">
        <v>11</v>
      </c>
      <c r="H12798" s="1">
        <v>43359</v>
      </c>
      <c r="I12798" s="2">
        <v>0.5</v>
      </c>
      <c r="J12798" t="s">
        <v>12</v>
      </c>
      <c r="K12798">
        <v>3678048</v>
      </c>
      <c r="L12798">
        <v>5186409</v>
      </c>
    </row>
    <row r="12799" spans="1:12" x14ac:dyDescent="0.2">
      <c r="A12799">
        <v>1031869</v>
      </c>
      <c r="B12799" t="s">
        <v>37</v>
      </c>
      <c r="C12799" t="s">
        <v>38</v>
      </c>
      <c r="D12799" t="s">
        <v>13</v>
      </c>
      <c r="E12799" t="s">
        <v>39</v>
      </c>
      <c r="F12799" t="s">
        <v>22</v>
      </c>
      <c r="G12799" t="s">
        <v>11</v>
      </c>
      <c r="H12799" s="1">
        <v>43359</v>
      </c>
      <c r="I12799" s="2">
        <v>0.66666666666666663</v>
      </c>
      <c r="J12799" t="s">
        <v>12</v>
      </c>
      <c r="K12799">
        <v>3678048</v>
      </c>
      <c r="L12799">
        <v>5186411</v>
      </c>
    </row>
    <row r="12800" spans="1:12" x14ac:dyDescent="0.2">
      <c r="A12800">
        <v>1031870</v>
      </c>
      <c r="B12800" t="s">
        <v>37</v>
      </c>
      <c r="C12800" t="s">
        <v>38</v>
      </c>
      <c r="D12800" t="s">
        <v>13</v>
      </c>
      <c r="E12800" t="s">
        <v>39</v>
      </c>
      <c r="F12800" t="s">
        <v>22</v>
      </c>
      <c r="G12800" t="s">
        <v>11</v>
      </c>
      <c r="H12800" s="1">
        <v>43359</v>
      </c>
      <c r="I12800" s="2">
        <v>0.83333333333333337</v>
      </c>
      <c r="J12800" t="s">
        <v>12</v>
      </c>
      <c r="K12800">
        <v>3678048</v>
      </c>
      <c r="L12800">
        <v>5186411</v>
      </c>
    </row>
    <row r="12801" spans="1:12" x14ac:dyDescent="0.2">
      <c r="A12801">
        <v>1031871</v>
      </c>
      <c r="B12801" t="s">
        <v>37</v>
      </c>
      <c r="C12801" t="s">
        <v>38</v>
      </c>
      <c r="D12801" t="s">
        <v>13</v>
      </c>
      <c r="E12801" t="s">
        <v>39</v>
      </c>
      <c r="F12801" t="s">
        <v>22</v>
      </c>
      <c r="G12801" t="s">
        <v>11</v>
      </c>
      <c r="H12801" s="1">
        <v>43360</v>
      </c>
      <c r="I12801" s="2">
        <v>0</v>
      </c>
      <c r="J12801" t="s">
        <v>12</v>
      </c>
      <c r="K12801">
        <v>3678053</v>
      </c>
      <c r="L12801">
        <v>5186416</v>
      </c>
    </row>
    <row r="12802" spans="1:12" x14ac:dyDescent="0.2">
      <c r="A12802">
        <v>1031872</v>
      </c>
      <c r="B12802" t="s">
        <v>37</v>
      </c>
      <c r="C12802" t="s">
        <v>38</v>
      </c>
      <c r="D12802" t="s">
        <v>13</v>
      </c>
      <c r="E12802" t="s">
        <v>39</v>
      </c>
      <c r="F12802" t="s">
        <v>22</v>
      </c>
      <c r="G12802" t="s">
        <v>11</v>
      </c>
      <c r="H12802" s="1">
        <v>43360</v>
      </c>
      <c r="I12802" s="2">
        <v>0.16666666666666666</v>
      </c>
      <c r="J12802" t="s">
        <v>12</v>
      </c>
      <c r="K12802">
        <v>3678057</v>
      </c>
      <c r="L12802">
        <v>5186429</v>
      </c>
    </row>
    <row r="12803" spans="1:12" x14ac:dyDescent="0.2">
      <c r="A12803">
        <v>1031873</v>
      </c>
      <c r="B12803" t="s">
        <v>37</v>
      </c>
      <c r="C12803" t="s">
        <v>38</v>
      </c>
      <c r="D12803" t="s">
        <v>13</v>
      </c>
      <c r="E12803" t="s">
        <v>39</v>
      </c>
      <c r="F12803" t="s">
        <v>22</v>
      </c>
      <c r="G12803" t="s">
        <v>11</v>
      </c>
      <c r="H12803" s="1">
        <v>43360</v>
      </c>
      <c r="I12803" s="2">
        <v>0.33333333333333331</v>
      </c>
      <c r="J12803" t="s">
        <v>12</v>
      </c>
      <c r="K12803">
        <v>3678339</v>
      </c>
      <c r="L12803">
        <v>5186505</v>
      </c>
    </row>
    <row r="12804" spans="1:12" x14ac:dyDescent="0.2">
      <c r="A12804">
        <v>1031874</v>
      </c>
      <c r="B12804" t="s">
        <v>37</v>
      </c>
      <c r="C12804" t="s">
        <v>38</v>
      </c>
      <c r="D12804" t="s">
        <v>13</v>
      </c>
      <c r="E12804" t="s">
        <v>39</v>
      </c>
      <c r="F12804" t="s">
        <v>22</v>
      </c>
      <c r="G12804" t="s">
        <v>11</v>
      </c>
      <c r="H12804" s="1">
        <v>43360</v>
      </c>
      <c r="I12804" s="2">
        <v>0.5</v>
      </c>
      <c r="J12804" t="s">
        <v>12</v>
      </c>
      <c r="K12804">
        <v>3678518</v>
      </c>
      <c r="L12804">
        <v>5186582</v>
      </c>
    </row>
    <row r="12805" spans="1:12" x14ac:dyDescent="0.2">
      <c r="A12805">
        <v>1031875</v>
      </c>
      <c r="B12805" t="s">
        <v>37</v>
      </c>
      <c r="C12805" t="s">
        <v>38</v>
      </c>
      <c r="D12805" t="s">
        <v>13</v>
      </c>
      <c r="E12805" t="s">
        <v>39</v>
      </c>
      <c r="F12805" t="s">
        <v>22</v>
      </c>
      <c r="G12805" t="s">
        <v>11</v>
      </c>
      <c r="H12805" s="1">
        <v>43360</v>
      </c>
      <c r="I12805" s="2">
        <v>0.66666666666666663</v>
      </c>
      <c r="J12805" t="s">
        <v>12</v>
      </c>
      <c r="K12805">
        <v>3678662</v>
      </c>
      <c r="L12805">
        <v>5186712</v>
      </c>
    </row>
    <row r="12806" spans="1:12" x14ac:dyDescent="0.2">
      <c r="A12806">
        <v>1031876</v>
      </c>
      <c r="B12806" t="s">
        <v>37</v>
      </c>
      <c r="C12806" t="s">
        <v>38</v>
      </c>
      <c r="D12806" t="s">
        <v>13</v>
      </c>
      <c r="E12806" t="s">
        <v>39</v>
      </c>
      <c r="F12806" t="s">
        <v>22</v>
      </c>
      <c r="G12806" t="s">
        <v>11</v>
      </c>
      <c r="H12806" s="1">
        <v>43360</v>
      </c>
      <c r="I12806" s="2">
        <v>0.83333333333333337</v>
      </c>
      <c r="J12806" t="s">
        <v>12</v>
      </c>
      <c r="K12806">
        <v>3678808</v>
      </c>
      <c r="L12806">
        <v>5186969</v>
      </c>
    </row>
    <row r="12807" spans="1:12" x14ac:dyDescent="0.2">
      <c r="A12807">
        <v>1031877</v>
      </c>
      <c r="B12807" t="s">
        <v>37</v>
      </c>
      <c r="C12807" t="s">
        <v>38</v>
      </c>
      <c r="D12807" t="s">
        <v>13</v>
      </c>
      <c r="E12807" t="s">
        <v>39</v>
      </c>
      <c r="F12807" t="s">
        <v>22</v>
      </c>
      <c r="G12807" t="s">
        <v>11</v>
      </c>
      <c r="H12807" s="1">
        <v>43361</v>
      </c>
      <c r="I12807" s="2">
        <v>0</v>
      </c>
      <c r="J12807" t="s">
        <v>12</v>
      </c>
      <c r="K12807">
        <v>3678843</v>
      </c>
      <c r="L12807">
        <v>5187053</v>
      </c>
    </row>
    <row r="12808" spans="1:12" x14ac:dyDescent="0.2">
      <c r="A12808">
        <v>1031878</v>
      </c>
      <c r="B12808" t="s">
        <v>37</v>
      </c>
      <c r="C12808" t="s">
        <v>38</v>
      </c>
      <c r="D12808" t="s">
        <v>13</v>
      </c>
      <c r="E12808" t="s">
        <v>39</v>
      </c>
      <c r="F12808" t="s">
        <v>22</v>
      </c>
      <c r="G12808" t="s">
        <v>11</v>
      </c>
      <c r="H12808" s="1">
        <v>43361</v>
      </c>
      <c r="I12808" s="2">
        <v>0.16666666666666666</v>
      </c>
      <c r="J12808" t="s">
        <v>12</v>
      </c>
      <c r="K12808">
        <v>3678848</v>
      </c>
      <c r="L12808">
        <v>5187071</v>
      </c>
    </row>
    <row r="12809" spans="1:12" x14ac:dyDescent="0.2">
      <c r="A12809">
        <v>1031879</v>
      </c>
      <c r="B12809" t="s">
        <v>37</v>
      </c>
      <c r="C12809" t="s">
        <v>38</v>
      </c>
      <c r="D12809" t="s">
        <v>13</v>
      </c>
      <c r="E12809" t="s">
        <v>39</v>
      </c>
      <c r="F12809" t="s">
        <v>22</v>
      </c>
      <c r="G12809" t="s">
        <v>11</v>
      </c>
      <c r="H12809" s="1">
        <v>43361</v>
      </c>
      <c r="I12809" s="2">
        <v>0.33333333333333331</v>
      </c>
      <c r="J12809" t="s">
        <v>12</v>
      </c>
      <c r="K12809">
        <v>3679124</v>
      </c>
      <c r="L12809">
        <v>5187133</v>
      </c>
    </row>
    <row r="12810" spans="1:12" x14ac:dyDescent="0.2">
      <c r="A12810">
        <v>1031880</v>
      </c>
      <c r="B12810" t="s">
        <v>37</v>
      </c>
      <c r="C12810" t="s">
        <v>38</v>
      </c>
      <c r="D12810" t="s">
        <v>13</v>
      </c>
      <c r="E12810" t="s">
        <v>39</v>
      </c>
      <c r="F12810" t="s">
        <v>22</v>
      </c>
      <c r="G12810" t="s">
        <v>11</v>
      </c>
      <c r="H12810" s="1">
        <v>43361</v>
      </c>
      <c r="I12810" s="2">
        <v>0.5</v>
      </c>
      <c r="J12810" t="s">
        <v>12</v>
      </c>
      <c r="K12810">
        <v>3679297</v>
      </c>
      <c r="L12810">
        <v>5187214</v>
      </c>
    </row>
    <row r="12811" spans="1:12" x14ac:dyDescent="0.2">
      <c r="A12811">
        <v>1031881</v>
      </c>
      <c r="B12811" t="s">
        <v>37</v>
      </c>
      <c r="C12811" t="s">
        <v>38</v>
      </c>
      <c r="D12811" t="s">
        <v>13</v>
      </c>
      <c r="E12811" t="s">
        <v>39</v>
      </c>
      <c r="F12811" t="s">
        <v>22</v>
      </c>
      <c r="G12811" t="s">
        <v>11</v>
      </c>
      <c r="H12811" s="1">
        <v>43361</v>
      </c>
      <c r="I12811" s="2">
        <v>0.66666666666666663</v>
      </c>
      <c r="J12811" t="s">
        <v>12</v>
      </c>
      <c r="K12811">
        <v>3679416</v>
      </c>
      <c r="L12811">
        <v>5187352</v>
      </c>
    </row>
    <row r="12812" spans="1:12" x14ac:dyDescent="0.2">
      <c r="A12812">
        <v>1031882</v>
      </c>
      <c r="B12812" t="s">
        <v>37</v>
      </c>
      <c r="C12812" t="s">
        <v>38</v>
      </c>
      <c r="D12812" t="s">
        <v>13</v>
      </c>
      <c r="E12812" t="s">
        <v>39</v>
      </c>
      <c r="F12812" t="s">
        <v>22</v>
      </c>
      <c r="G12812" t="s">
        <v>11</v>
      </c>
      <c r="H12812" s="1">
        <v>43361</v>
      </c>
      <c r="I12812" s="2">
        <v>0.83333333333333337</v>
      </c>
      <c r="J12812" t="s">
        <v>12</v>
      </c>
      <c r="K12812">
        <v>3679517</v>
      </c>
      <c r="L12812">
        <v>5187600</v>
      </c>
    </row>
    <row r="12813" spans="1:12" x14ac:dyDescent="0.2">
      <c r="A12813">
        <v>1031883</v>
      </c>
      <c r="B12813" t="s">
        <v>37</v>
      </c>
      <c r="C12813" t="s">
        <v>38</v>
      </c>
      <c r="D12813" t="s">
        <v>13</v>
      </c>
      <c r="E12813" t="s">
        <v>39</v>
      </c>
      <c r="F12813" t="s">
        <v>22</v>
      </c>
      <c r="G12813" t="s">
        <v>11</v>
      </c>
      <c r="H12813" s="1">
        <v>43362</v>
      </c>
      <c r="I12813" s="2">
        <v>0</v>
      </c>
      <c r="J12813" t="s">
        <v>12</v>
      </c>
      <c r="K12813">
        <v>3679566</v>
      </c>
      <c r="L12813">
        <v>5187670</v>
      </c>
    </row>
    <row r="12814" spans="1:12" x14ac:dyDescent="0.2">
      <c r="A12814">
        <v>1031884</v>
      </c>
      <c r="B12814" t="s">
        <v>37</v>
      </c>
      <c r="C12814" t="s">
        <v>38</v>
      </c>
      <c r="D12814" t="s">
        <v>13</v>
      </c>
      <c r="E12814" t="s">
        <v>39</v>
      </c>
      <c r="F12814" t="s">
        <v>22</v>
      </c>
      <c r="G12814" t="s">
        <v>11</v>
      </c>
      <c r="H12814" s="1">
        <v>43362</v>
      </c>
      <c r="I12814" s="2">
        <v>0.16666666666666666</v>
      </c>
      <c r="J12814" t="s">
        <v>12</v>
      </c>
      <c r="K12814">
        <v>3679578</v>
      </c>
      <c r="L12814">
        <v>5187688</v>
      </c>
    </row>
    <row r="12815" spans="1:12" x14ac:dyDescent="0.2">
      <c r="A12815">
        <v>1031885</v>
      </c>
      <c r="B12815" t="s">
        <v>37</v>
      </c>
      <c r="C12815" t="s">
        <v>38</v>
      </c>
      <c r="D12815" t="s">
        <v>13</v>
      </c>
      <c r="E12815" t="s">
        <v>39</v>
      </c>
      <c r="F12815" t="s">
        <v>22</v>
      </c>
      <c r="G12815" t="s">
        <v>11</v>
      </c>
      <c r="H12815" s="1">
        <v>43362</v>
      </c>
      <c r="I12815" s="2">
        <v>0.33333333333333331</v>
      </c>
      <c r="J12815" t="s">
        <v>12</v>
      </c>
      <c r="K12815">
        <v>3679775</v>
      </c>
      <c r="L12815">
        <v>5187729</v>
      </c>
    </row>
    <row r="12816" spans="1:12" x14ac:dyDescent="0.2">
      <c r="A12816">
        <v>1031886</v>
      </c>
      <c r="B12816" t="s">
        <v>37</v>
      </c>
      <c r="C12816" t="s">
        <v>38</v>
      </c>
      <c r="D12816" t="s">
        <v>13</v>
      </c>
      <c r="E12816" t="s">
        <v>39</v>
      </c>
      <c r="F12816" t="s">
        <v>22</v>
      </c>
      <c r="G12816" t="s">
        <v>11</v>
      </c>
      <c r="H12816" s="1">
        <v>43362</v>
      </c>
      <c r="I12816" s="2">
        <v>0.5</v>
      </c>
      <c r="J12816" t="s">
        <v>12</v>
      </c>
      <c r="K12816">
        <v>3679922</v>
      </c>
      <c r="L12816">
        <v>5187796</v>
      </c>
    </row>
    <row r="12817" spans="1:12" x14ac:dyDescent="0.2">
      <c r="A12817">
        <v>1031887</v>
      </c>
      <c r="B12817" t="s">
        <v>37</v>
      </c>
      <c r="C12817" t="s">
        <v>38</v>
      </c>
      <c r="D12817" t="s">
        <v>13</v>
      </c>
      <c r="E12817" t="s">
        <v>39</v>
      </c>
      <c r="F12817" t="s">
        <v>22</v>
      </c>
      <c r="G12817" t="s">
        <v>11</v>
      </c>
      <c r="H12817" s="1">
        <v>43362</v>
      </c>
      <c r="I12817" s="2">
        <v>0.66666666666666663</v>
      </c>
      <c r="J12817" t="s">
        <v>12</v>
      </c>
      <c r="K12817">
        <v>3680055</v>
      </c>
      <c r="L12817">
        <v>5187876</v>
      </c>
    </row>
    <row r="12818" spans="1:12" x14ac:dyDescent="0.2">
      <c r="A12818">
        <v>1031888</v>
      </c>
      <c r="B12818" t="s">
        <v>37</v>
      </c>
      <c r="C12818" t="s">
        <v>38</v>
      </c>
      <c r="D12818" t="s">
        <v>13</v>
      </c>
      <c r="E12818" t="s">
        <v>39</v>
      </c>
      <c r="F12818" t="s">
        <v>22</v>
      </c>
      <c r="G12818" t="s">
        <v>11</v>
      </c>
      <c r="H12818" s="1">
        <v>43362</v>
      </c>
      <c r="I12818" s="2">
        <v>0.83333333333333337</v>
      </c>
      <c r="J12818" t="s">
        <v>12</v>
      </c>
      <c r="K12818">
        <v>3680154</v>
      </c>
      <c r="L12818">
        <v>5188098</v>
      </c>
    </row>
    <row r="12819" spans="1:12" x14ac:dyDescent="0.2">
      <c r="A12819">
        <v>1031889</v>
      </c>
      <c r="B12819" t="s">
        <v>37</v>
      </c>
      <c r="C12819" t="s">
        <v>38</v>
      </c>
      <c r="D12819" t="s">
        <v>13</v>
      </c>
      <c r="E12819" t="s">
        <v>39</v>
      </c>
      <c r="F12819" t="s">
        <v>22</v>
      </c>
      <c r="G12819" t="s">
        <v>11</v>
      </c>
      <c r="H12819" s="1">
        <v>43363</v>
      </c>
      <c r="I12819" s="2">
        <v>0</v>
      </c>
      <c r="J12819" t="s">
        <v>12</v>
      </c>
      <c r="K12819">
        <v>3680196</v>
      </c>
      <c r="L12819">
        <v>5188183</v>
      </c>
    </row>
    <row r="12820" spans="1:12" x14ac:dyDescent="0.2">
      <c r="A12820">
        <v>1031890</v>
      </c>
      <c r="B12820" t="s">
        <v>37</v>
      </c>
      <c r="C12820" t="s">
        <v>38</v>
      </c>
      <c r="D12820" t="s">
        <v>13</v>
      </c>
      <c r="E12820" t="s">
        <v>39</v>
      </c>
      <c r="F12820" t="s">
        <v>22</v>
      </c>
      <c r="G12820" t="s">
        <v>11</v>
      </c>
      <c r="H12820" s="1">
        <v>43363</v>
      </c>
      <c r="I12820" s="2">
        <v>0.16666666666666666</v>
      </c>
      <c r="J12820" t="s">
        <v>12</v>
      </c>
      <c r="K12820">
        <v>3680202</v>
      </c>
      <c r="L12820">
        <v>5188205</v>
      </c>
    </row>
    <row r="12821" spans="1:12" x14ac:dyDescent="0.2">
      <c r="A12821">
        <v>1031891</v>
      </c>
      <c r="B12821" t="s">
        <v>37</v>
      </c>
      <c r="C12821" t="s">
        <v>38</v>
      </c>
      <c r="D12821" t="s">
        <v>13</v>
      </c>
      <c r="E12821" t="s">
        <v>39</v>
      </c>
      <c r="F12821" t="s">
        <v>22</v>
      </c>
      <c r="G12821" t="s">
        <v>11</v>
      </c>
      <c r="H12821" s="1">
        <v>43363</v>
      </c>
      <c r="I12821" s="2">
        <v>0.33333333333333331</v>
      </c>
      <c r="J12821" t="s">
        <v>12</v>
      </c>
      <c r="K12821">
        <v>3680501</v>
      </c>
      <c r="L12821">
        <v>5188277</v>
      </c>
    </row>
    <row r="12822" spans="1:12" x14ac:dyDescent="0.2">
      <c r="A12822">
        <v>1031892</v>
      </c>
      <c r="B12822" t="s">
        <v>37</v>
      </c>
      <c r="C12822" t="s">
        <v>38</v>
      </c>
      <c r="D12822" t="s">
        <v>13</v>
      </c>
      <c r="E12822" t="s">
        <v>39</v>
      </c>
      <c r="F12822" t="s">
        <v>22</v>
      </c>
      <c r="G12822" t="s">
        <v>11</v>
      </c>
      <c r="H12822" s="1">
        <v>43363</v>
      </c>
      <c r="I12822" s="2">
        <v>0.5</v>
      </c>
      <c r="J12822" t="s">
        <v>12</v>
      </c>
      <c r="K12822">
        <v>3680691</v>
      </c>
      <c r="L12822">
        <v>5188364</v>
      </c>
    </row>
    <row r="12823" spans="1:12" x14ac:dyDescent="0.2">
      <c r="A12823">
        <v>1031893</v>
      </c>
      <c r="B12823" t="s">
        <v>37</v>
      </c>
      <c r="C12823" t="s">
        <v>38</v>
      </c>
      <c r="D12823" t="s">
        <v>13</v>
      </c>
      <c r="E12823" t="s">
        <v>39</v>
      </c>
      <c r="F12823" t="s">
        <v>22</v>
      </c>
      <c r="G12823" t="s">
        <v>11</v>
      </c>
      <c r="H12823" s="1">
        <v>43363</v>
      </c>
      <c r="I12823" s="2">
        <v>0.66666666666666663</v>
      </c>
      <c r="J12823" t="s">
        <v>12</v>
      </c>
      <c r="K12823">
        <v>3680829</v>
      </c>
      <c r="L12823">
        <v>5188488</v>
      </c>
    </row>
    <row r="12824" spans="1:12" x14ac:dyDescent="0.2">
      <c r="A12824">
        <v>1031894</v>
      </c>
      <c r="B12824" t="s">
        <v>37</v>
      </c>
      <c r="C12824" t="s">
        <v>38</v>
      </c>
      <c r="D12824" t="s">
        <v>13</v>
      </c>
      <c r="E12824" t="s">
        <v>39</v>
      </c>
      <c r="F12824" t="s">
        <v>22</v>
      </c>
      <c r="G12824" t="s">
        <v>11</v>
      </c>
      <c r="H12824" s="1">
        <v>43363</v>
      </c>
      <c r="I12824" s="2">
        <v>0.83333333333333337</v>
      </c>
      <c r="J12824" t="s">
        <v>12</v>
      </c>
      <c r="K12824">
        <v>3680951</v>
      </c>
      <c r="L12824">
        <v>5188766</v>
      </c>
    </row>
    <row r="12825" spans="1:12" x14ac:dyDescent="0.2">
      <c r="A12825">
        <v>1031895</v>
      </c>
      <c r="B12825" t="s">
        <v>37</v>
      </c>
      <c r="C12825" t="s">
        <v>38</v>
      </c>
      <c r="D12825" t="s">
        <v>13</v>
      </c>
      <c r="E12825" t="s">
        <v>39</v>
      </c>
      <c r="F12825" t="s">
        <v>22</v>
      </c>
      <c r="G12825" t="s">
        <v>11</v>
      </c>
      <c r="H12825" s="1">
        <v>43364</v>
      </c>
      <c r="I12825" s="2">
        <v>0</v>
      </c>
      <c r="J12825" t="s">
        <v>12</v>
      </c>
      <c r="K12825">
        <v>3681004</v>
      </c>
      <c r="L12825">
        <v>5188870</v>
      </c>
    </row>
    <row r="12826" spans="1:12" x14ac:dyDescent="0.2">
      <c r="A12826">
        <v>1031896</v>
      </c>
      <c r="B12826" t="s">
        <v>37</v>
      </c>
      <c r="C12826" t="s">
        <v>38</v>
      </c>
      <c r="D12826" t="s">
        <v>13</v>
      </c>
      <c r="E12826" t="s">
        <v>39</v>
      </c>
      <c r="F12826" t="s">
        <v>22</v>
      </c>
      <c r="G12826" t="s">
        <v>11</v>
      </c>
      <c r="H12826" s="1">
        <v>43364</v>
      </c>
      <c r="I12826" s="2">
        <v>0.16666666666666666</v>
      </c>
      <c r="J12826" t="s">
        <v>12</v>
      </c>
      <c r="K12826">
        <v>3681018</v>
      </c>
      <c r="L12826">
        <v>5188890</v>
      </c>
    </row>
    <row r="12827" spans="1:12" x14ac:dyDescent="0.2">
      <c r="A12827">
        <v>1031897</v>
      </c>
      <c r="B12827" t="s">
        <v>37</v>
      </c>
      <c r="C12827" t="s">
        <v>38</v>
      </c>
      <c r="D12827" t="s">
        <v>13</v>
      </c>
      <c r="E12827" t="s">
        <v>39</v>
      </c>
      <c r="F12827" t="s">
        <v>22</v>
      </c>
      <c r="G12827" t="s">
        <v>11</v>
      </c>
      <c r="H12827" s="1">
        <v>43364</v>
      </c>
      <c r="I12827" s="2">
        <v>0.33333333333333331</v>
      </c>
      <c r="J12827" t="s">
        <v>12</v>
      </c>
      <c r="K12827">
        <v>3681289</v>
      </c>
      <c r="L12827">
        <v>5188954</v>
      </c>
    </row>
    <row r="12828" spans="1:12" x14ac:dyDescent="0.2">
      <c r="A12828">
        <v>1031898</v>
      </c>
      <c r="B12828" t="s">
        <v>37</v>
      </c>
      <c r="C12828" t="s">
        <v>38</v>
      </c>
      <c r="D12828" t="s">
        <v>13</v>
      </c>
      <c r="E12828" t="s">
        <v>39</v>
      </c>
      <c r="F12828" t="s">
        <v>22</v>
      </c>
      <c r="G12828" t="s">
        <v>11</v>
      </c>
      <c r="H12828" s="1">
        <v>43364</v>
      </c>
      <c r="I12828" s="2">
        <v>0.5</v>
      </c>
      <c r="J12828" t="s">
        <v>12</v>
      </c>
      <c r="K12828">
        <v>3681485</v>
      </c>
      <c r="L12828">
        <v>5189063</v>
      </c>
    </row>
    <row r="12829" spans="1:12" x14ac:dyDescent="0.2">
      <c r="A12829">
        <v>1031899</v>
      </c>
      <c r="B12829" t="s">
        <v>37</v>
      </c>
      <c r="C12829" t="s">
        <v>38</v>
      </c>
      <c r="D12829" t="s">
        <v>13</v>
      </c>
      <c r="E12829" t="s">
        <v>39</v>
      </c>
      <c r="F12829" t="s">
        <v>22</v>
      </c>
      <c r="G12829" t="s">
        <v>11</v>
      </c>
      <c r="H12829" s="1">
        <v>43364</v>
      </c>
      <c r="I12829" s="2">
        <v>0.66666666666666663</v>
      </c>
      <c r="J12829" t="s">
        <v>12</v>
      </c>
      <c r="K12829">
        <v>3681628</v>
      </c>
      <c r="L12829">
        <v>5189216</v>
      </c>
    </row>
    <row r="12830" spans="1:12" x14ac:dyDescent="0.2">
      <c r="A12830">
        <v>1031900</v>
      </c>
      <c r="B12830" t="s">
        <v>37</v>
      </c>
      <c r="C12830" t="s">
        <v>38</v>
      </c>
      <c r="D12830" t="s">
        <v>13</v>
      </c>
      <c r="E12830" t="s">
        <v>39</v>
      </c>
      <c r="F12830" t="s">
        <v>22</v>
      </c>
      <c r="G12830" t="s">
        <v>11</v>
      </c>
      <c r="H12830" s="1">
        <v>43364</v>
      </c>
      <c r="I12830" s="2">
        <v>0.83333333333333337</v>
      </c>
      <c r="J12830" t="s">
        <v>12</v>
      </c>
      <c r="K12830">
        <v>3681749</v>
      </c>
      <c r="L12830">
        <v>5189460</v>
      </c>
    </row>
    <row r="12831" spans="1:12" x14ac:dyDescent="0.2">
      <c r="A12831">
        <v>1031901</v>
      </c>
      <c r="B12831" t="s">
        <v>37</v>
      </c>
      <c r="C12831" t="s">
        <v>38</v>
      </c>
      <c r="D12831" t="s">
        <v>14</v>
      </c>
      <c r="E12831" t="s">
        <v>39</v>
      </c>
      <c r="F12831" t="s">
        <v>22</v>
      </c>
      <c r="G12831" t="s">
        <v>11</v>
      </c>
      <c r="H12831" s="1">
        <v>43358</v>
      </c>
      <c r="I12831" s="2">
        <v>0</v>
      </c>
      <c r="J12831" t="s">
        <v>12</v>
      </c>
      <c r="K12831">
        <v>3219023</v>
      </c>
      <c r="L12831">
        <v>2991609</v>
      </c>
    </row>
    <row r="12832" spans="1:12" x14ac:dyDescent="0.2">
      <c r="A12832">
        <v>1031902</v>
      </c>
      <c r="B12832" t="s">
        <v>37</v>
      </c>
      <c r="C12832" t="s">
        <v>38</v>
      </c>
      <c r="D12832" t="s">
        <v>14</v>
      </c>
      <c r="E12832" t="s">
        <v>39</v>
      </c>
      <c r="F12832" t="s">
        <v>22</v>
      </c>
      <c r="G12832" t="s">
        <v>11</v>
      </c>
      <c r="H12832" s="1">
        <v>43358</v>
      </c>
      <c r="I12832" s="2">
        <v>0.16666666666666666</v>
      </c>
      <c r="J12832" t="s">
        <v>12</v>
      </c>
      <c r="K12832">
        <v>3219028</v>
      </c>
      <c r="L12832">
        <v>2991622</v>
      </c>
    </row>
    <row r="12833" spans="1:12" x14ac:dyDescent="0.2">
      <c r="A12833">
        <v>1031903</v>
      </c>
      <c r="B12833" t="s">
        <v>37</v>
      </c>
      <c r="C12833" t="s">
        <v>38</v>
      </c>
      <c r="D12833" t="s">
        <v>14</v>
      </c>
      <c r="E12833" t="s">
        <v>39</v>
      </c>
      <c r="F12833" t="s">
        <v>22</v>
      </c>
      <c r="G12833" t="s">
        <v>11</v>
      </c>
      <c r="H12833" s="1">
        <v>43358</v>
      </c>
      <c r="I12833" s="2">
        <v>0.33333333333333331</v>
      </c>
      <c r="J12833" t="s">
        <v>12</v>
      </c>
      <c r="K12833">
        <v>3219028</v>
      </c>
      <c r="L12833">
        <v>2991623</v>
      </c>
    </row>
    <row r="12834" spans="1:12" x14ac:dyDescent="0.2">
      <c r="A12834">
        <v>1031904</v>
      </c>
      <c r="B12834" t="s">
        <v>37</v>
      </c>
      <c r="C12834" t="s">
        <v>38</v>
      </c>
      <c r="D12834" t="s">
        <v>14</v>
      </c>
      <c r="E12834" t="s">
        <v>39</v>
      </c>
      <c r="F12834" t="s">
        <v>22</v>
      </c>
      <c r="G12834" t="s">
        <v>11</v>
      </c>
      <c r="H12834" s="1">
        <v>43358</v>
      </c>
      <c r="I12834" s="2">
        <v>0.5</v>
      </c>
      <c r="J12834" t="s">
        <v>12</v>
      </c>
      <c r="K12834">
        <v>3219028</v>
      </c>
      <c r="L12834">
        <v>2991623</v>
      </c>
    </row>
    <row r="12835" spans="1:12" x14ac:dyDescent="0.2">
      <c r="A12835">
        <v>1031905</v>
      </c>
      <c r="B12835" t="s">
        <v>37</v>
      </c>
      <c r="C12835" t="s">
        <v>38</v>
      </c>
      <c r="D12835" t="s">
        <v>14</v>
      </c>
      <c r="E12835" t="s">
        <v>39</v>
      </c>
      <c r="F12835" t="s">
        <v>22</v>
      </c>
      <c r="G12835" t="s">
        <v>11</v>
      </c>
      <c r="H12835" s="1">
        <v>43358</v>
      </c>
      <c r="I12835" s="2">
        <v>0.66666666666666663</v>
      </c>
      <c r="J12835" t="s">
        <v>12</v>
      </c>
      <c r="K12835">
        <v>3219028</v>
      </c>
      <c r="L12835">
        <v>2991623</v>
      </c>
    </row>
    <row r="12836" spans="1:12" x14ac:dyDescent="0.2">
      <c r="A12836">
        <v>1031906</v>
      </c>
      <c r="B12836" t="s">
        <v>37</v>
      </c>
      <c r="C12836" t="s">
        <v>38</v>
      </c>
      <c r="D12836" t="s">
        <v>14</v>
      </c>
      <c r="E12836" t="s">
        <v>39</v>
      </c>
      <c r="F12836" t="s">
        <v>22</v>
      </c>
      <c r="G12836" t="s">
        <v>11</v>
      </c>
      <c r="H12836" s="1">
        <v>43358</v>
      </c>
      <c r="I12836" s="2">
        <v>0.83333333333333337</v>
      </c>
      <c r="J12836" t="s">
        <v>12</v>
      </c>
      <c r="K12836">
        <v>3219028</v>
      </c>
      <c r="L12836">
        <v>2991623</v>
      </c>
    </row>
    <row r="12837" spans="1:12" x14ac:dyDescent="0.2">
      <c r="A12837">
        <v>1031907</v>
      </c>
      <c r="B12837" t="s">
        <v>37</v>
      </c>
      <c r="C12837" t="s">
        <v>38</v>
      </c>
      <c r="D12837" t="s">
        <v>14</v>
      </c>
      <c r="E12837" t="s">
        <v>39</v>
      </c>
      <c r="F12837" t="s">
        <v>22</v>
      </c>
      <c r="G12837" t="s">
        <v>11</v>
      </c>
      <c r="H12837" s="1">
        <v>43359</v>
      </c>
      <c r="I12837" s="2">
        <v>0</v>
      </c>
      <c r="J12837" t="s">
        <v>12</v>
      </c>
      <c r="K12837">
        <v>3219028</v>
      </c>
      <c r="L12837">
        <v>2991623</v>
      </c>
    </row>
    <row r="12838" spans="1:12" x14ac:dyDescent="0.2">
      <c r="A12838">
        <v>1031908</v>
      </c>
      <c r="B12838" t="s">
        <v>37</v>
      </c>
      <c r="C12838" t="s">
        <v>38</v>
      </c>
      <c r="D12838" t="s">
        <v>14</v>
      </c>
      <c r="E12838" t="s">
        <v>39</v>
      </c>
      <c r="F12838" t="s">
        <v>22</v>
      </c>
      <c r="G12838" t="s">
        <v>11</v>
      </c>
      <c r="H12838" s="1">
        <v>43359</v>
      </c>
      <c r="I12838" s="2">
        <v>0.16666666666666666</v>
      </c>
      <c r="J12838" t="s">
        <v>12</v>
      </c>
      <c r="K12838">
        <v>3219028</v>
      </c>
      <c r="L12838">
        <v>2991623</v>
      </c>
    </row>
    <row r="12839" spans="1:12" x14ac:dyDescent="0.2">
      <c r="A12839">
        <v>1031909</v>
      </c>
      <c r="B12839" t="s">
        <v>37</v>
      </c>
      <c r="C12839" t="s">
        <v>38</v>
      </c>
      <c r="D12839" t="s">
        <v>14</v>
      </c>
      <c r="E12839" t="s">
        <v>39</v>
      </c>
      <c r="F12839" t="s">
        <v>22</v>
      </c>
      <c r="G12839" t="s">
        <v>11</v>
      </c>
      <c r="H12839" s="1">
        <v>43359</v>
      </c>
      <c r="I12839" s="2">
        <v>0.33333333333333331</v>
      </c>
      <c r="J12839" t="s">
        <v>12</v>
      </c>
      <c r="K12839">
        <v>3219028</v>
      </c>
      <c r="L12839">
        <v>2991623</v>
      </c>
    </row>
    <row r="12840" spans="1:12" x14ac:dyDescent="0.2">
      <c r="A12840">
        <v>1031910</v>
      </c>
      <c r="B12840" t="s">
        <v>37</v>
      </c>
      <c r="C12840" t="s">
        <v>38</v>
      </c>
      <c r="D12840" t="s">
        <v>14</v>
      </c>
      <c r="E12840" t="s">
        <v>39</v>
      </c>
      <c r="F12840" t="s">
        <v>22</v>
      </c>
      <c r="G12840" t="s">
        <v>11</v>
      </c>
      <c r="H12840" s="1">
        <v>43359</v>
      </c>
      <c r="I12840" s="2">
        <v>0.5</v>
      </c>
      <c r="J12840" t="s">
        <v>12</v>
      </c>
      <c r="K12840">
        <v>3219028</v>
      </c>
      <c r="L12840">
        <v>2991623</v>
      </c>
    </row>
    <row r="12841" spans="1:12" x14ac:dyDescent="0.2">
      <c r="A12841">
        <v>1031911</v>
      </c>
      <c r="B12841" t="s">
        <v>37</v>
      </c>
      <c r="C12841" t="s">
        <v>38</v>
      </c>
      <c r="D12841" t="s">
        <v>14</v>
      </c>
      <c r="E12841" t="s">
        <v>39</v>
      </c>
      <c r="F12841" t="s">
        <v>22</v>
      </c>
      <c r="G12841" t="s">
        <v>11</v>
      </c>
      <c r="H12841" s="1">
        <v>43359</v>
      </c>
      <c r="I12841" s="2">
        <v>0.66666666666666663</v>
      </c>
      <c r="J12841" t="s">
        <v>12</v>
      </c>
      <c r="K12841">
        <v>3219028</v>
      </c>
      <c r="L12841">
        <v>2991623</v>
      </c>
    </row>
    <row r="12842" spans="1:12" x14ac:dyDescent="0.2">
      <c r="A12842">
        <v>1031912</v>
      </c>
      <c r="B12842" t="s">
        <v>37</v>
      </c>
      <c r="C12842" t="s">
        <v>38</v>
      </c>
      <c r="D12842" t="s">
        <v>14</v>
      </c>
      <c r="E12842" t="s">
        <v>39</v>
      </c>
      <c r="F12842" t="s">
        <v>22</v>
      </c>
      <c r="G12842" t="s">
        <v>11</v>
      </c>
      <c r="H12842" s="1">
        <v>43359</v>
      </c>
      <c r="I12842" s="2">
        <v>0.83333333333333337</v>
      </c>
      <c r="J12842" t="s">
        <v>12</v>
      </c>
      <c r="K12842">
        <v>3219028</v>
      </c>
      <c r="L12842">
        <v>2991623</v>
      </c>
    </row>
    <row r="12843" spans="1:12" x14ac:dyDescent="0.2">
      <c r="A12843">
        <v>1031913</v>
      </c>
      <c r="B12843" t="s">
        <v>37</v>
      </c>
      <c r="C12843" t="s">
        <v>38</v>
      </c>
      <c r="D12843" t="s">
        <v>14</v>
      </c>
      <c r="E12843" t="s">
        <v>39</v>
      </c>
      <c r="F12843" t="s">
        <v>22</v>
      </c>
      <c r="G12843" t="s">
        <v>11</v>
      </c>
      <c r="H12843" s="1">
        <v>43360</v>
      </c>
      <c r="I12843" s="2">
        <v>0</v>
      </c>
      <c r="J12843" t="s">
        <v>12</v>
      </c>
      <c r="K12843">
        <v>3219031</v>
      </c>
      <c r="L12843">
        <v>2991625</v>
      </c>
    </row>
    <row r="12844" spans="1:12" x14ac:dyDescent="0.2">
      <c r="A12844">
        <v>1031914</v>
      </c>
      <c r="B12844" t="s">
        <v>37</v>
      </c>
      <c r="C12844" t="s">
        <v>38</v>
      </c>
      <c r="D12844" t="s">
        <v>14</v>
      </c>
      <c r="E12844" t="s">
        <v>39</v>
      </c>
      <c r="F12844" t="s">
        <v>22</v>
      </c>
      <c r="G12844" t="s">
        <v>11</v>
      </c>
      <c r="H12844" s="1">
        <v>43360</v>
      </c>
      <c r="I12844" s="2">
        <v>0.16666666666666666</v>
      </c>
      <c r="J12844" t="s">
        <v>12</v>
      </c>
      <c r="K12844">
        <v>3219035</v>
      </c>
      <c r="L12844">
        <v>2991634</v>
      </c>
    </row>
    <row r="12845" spans="1:12" x14ac:dyDescent="0.2">
      <c r="A12845">
        <v>1031915</v>
      </c>
      <c r="B12845" t="s">
        <v>37</v>
      </c>
      <c r="C12845" t="s">
        <v>38</v>
      </c>
      <c r="D12845" t="s">
        <v>14</v>
      </c>
      <c r="E12845" t="s">
        <v>39</v>
      </c>
      <c r="F12845" t="s">
        <v>22</v>
      </c>
      <c r="G12845" t="s">
        <v>11</v>
      </c>
      <c r="H12845" s="1">
        <v>43360</v>
      </c>
      <c r="I12845" s="2">
        <v>0.33333333333333331</v>
      </c>
      <c r="J12845" t="s">
        <v>12</v>
      </c>
      <c r="K12845">
        <v>3219209</v>
      </c>
      <c r="L12845">
        <v>2991679</v>
      </c>
    </row>
    <row r="12846" spans="1:12" x14ac:dyDescent="0.2">
      <c r="A12846">
        <v>1031916</v>
      </c>
      <c r="B12846" t="s">
        <v>37</v>
      </c>
      <c r="C12846" t="s">
        <v>38</v>
      </c>
      <c r="D12846" t="s">
        <v>14</v>
      </c>
      <c r="E12846" t="s">
        <v>39</v>
      </c>
      <c r="F12846" t="s">
        <v>22</v>
      </c>
      <c r="G12846" t="s">
        <v>11</v>
      </c>
      <c r="H12846" s="1">
        <v>43360</v>
      </c>
      <c r="I12846" s="2">
        <v>0.5</v>
      </c>
      <c r="J12846" t="s">
        <v>12</v>
      </c>
      <c r="K12846">
        <v>3219325</v>
      </c>
      <c r="L12846">
        <v>2991733</v>
      </c>
    </row>
    <row r="12847" spans="1:12" x14ac:dyDescent="0.2">
      <c r="A12847">
        <v>1031917</v>
      </c>
      <c r="B12847" t="s">
        <v>37</v>
      </c>
      <c r="C12847" t="s">
        <v>38</v>
      </c>
      <c r="D12847" t="s">
        <v>14</v>
      </c>
      <c r="E12847" t="s">
        <v>39</v>
      </c>
      <c r="F12847" t="s">
        <v>22</v>
      </c>
      <c r="G12847" t="s">
        <v>11</v>
      </c>
      <c r="H12847" s="1">
        <v>43360</v>
      </c>
      <c r="I12847" s="2">
        <v>0.66666666666666663</v>
      </c>
      <c r="J12847" t="s">
        <v>12</v>
      </c>
      <c r="K12847">
        <v>3219397</v>
      </c>
      <c r="L12847">
        <v>2991818</v>
      </c>
    </row>
    <row r="12848" spans="1:12" x14ac:dyDescent="0.2">
      <c r="A12848">
        <v>1031918</v>
      </c>
      <c r="B12848" t="s">
        <v>37</v>
      </c>
      <c r="C12848" t="s">
        <v>38</v>
      </c>
      <c r="D12848" t="s">
        <v>14</v>
      </c>
      <c r="E12848" t="s">
        <v>39</v>
      </c>
      <c r="F12848" t="s">
        <v>22</v>
      </c>
      <c r="G12848" t="s">
        <v>11</v>
      </c>
      <c r="H12848" s="1">
        <v>43360</v>
      </c>
      <c r="I12848" s="2">
        <v>0.83333333333333337</v>
      </c>
      <c r="J12848" t="s">
        <v>12</v>
      </c>
      <c r="K12848">
        <v>3219471</v>
      </c>
      <c r="L12848">
        <v>2991958</v>
      </c>
    </row>
    <row r="12849" spans="1:12" x14ac:dyDescent="0.2">
      <c r="A12849">
        <v>1031919</v>
      </c>
      <c r="B12849" t="s">
        <v>37</v>
      </c>
      <c r="C12849" t="s">
        <v>38</v>
      </c>
      <c r="D12849" t="s">
        <v>14</v>
      </c>
      <c r="E12849" t="s">
        <v>39</v>
      </c>
      <c r="F12849" t="s">
        <v>22</v>
      </c>
      <c r="G12849" t="s">
        <v>11</v>
      </c>
      <c r="H12849" s="1">
        <v>43361</v>
      </c>
      <c r="I12849" s="2">
        <v>0</v>
      </c>
      <c r="J12849" t="s">
        <v>12</v>
      </c>
      <c r="K12849">
        <v>3219489</v>
      </c>
      <c r="L12849">
        <v>2991997</v>
      </c>
    </row>
    <row r="12850" spans="1:12" x14ac:dyDescent="0.2">
      <c r="A12850">
        <v>1031920</v>
      </c>
      <c r="B12850" t="s">
        <v>37</v>
      </c>
      <c r="C12850" t="s">
        <v>38</v>
      </c>
      <c r="D12850" t="s">
        <v>14</v>
      </c>
      <c r="E12850" t="s">
        <v>39</v>
      </c>
      <c r="F12850" t="s">
        <v>22</v>
      </c>
      <c r="G12850" t="s">
        <v>11</v>
      </c>
      <c r="H12850" s="1">
        <v>43361</v>
      </c>
      <c r="I12850" s="2">
        <v>0.16666666666666666</v>
      </c>
      <c r="J12850" t="s">
        <v>12</v>
      </c>
      <c r="K12850">
        <v>3219494</v>
      </c>
      <c r="L12850">
        <v>2992003</v>
      </c>
    </row>
    <row r="12851" spans="1:12" x14ac:dyDescent="0.2">
      <c r="A12851">
        <v>1031921</v>
      </c>
      <c r="B12851" t="s">
        <v>37</v>
      </c>
      <c r="C12851" t="s">
        <v>38</v>
      </c>
      <c r="D12851" t="s">
        <v>14</v>
      </c>
      <c r="E12851" t="s">
        <v>39</v>
      </c>
      <c r="F12851" t="s">
        <v>22</v>
      </c>
      <c r="G12851" t="s">
        <v>11</v>
      </c>
      <c r="H12851" s="1">
        <v>43361</v>
      </c>
      <c r="I12851" s="2">
        <v>0.33333333333333331</v>
      </c>
      <c r="J12851" t="s">
        <v>12</v>
      </c>
      <c r="K12851">
        <v>3219661</v>
      </c>
      <c r="L12851">
        <v>2992042</v>
      </c>
    </row>
    <row r="12852" spans="1:12" x14ac:dyDescent="0.2">
      <c r="A12852">
        <v>1031922</v>
      </c>
      <c r="B12852" t="s">
        <v>37</v>
      </c>
      <c r="C12852" t="s">
        <v>38</v>
      </c>
      <c r="D12852" t="s">
        <v>14</v>
      </c>
      <c r="E12852" t="s">
        <v>39</v>
      </c>
      <c r="F12852" t="s">
        <v>22</v>
      </c>
      <c r="G12852" t="s">
        <v>11</v>
      </c>
      <c r="H12852" s="1">
        <v>43361</v>
      </c>
      <c r="I12852" s="2">
        <v>0.5</v>
      </c>
      <c r="J12852" t="s">
        <v>12</v>
      </c>
      <c r="K12852">
        <v>3219776</v>
      </c>
      <c r="L12852">
        <v>2992074</v>
      </c>
    </row>
    <row r="12853" spans="1:12" x14ac:dyDescent="0.2">
      <c r="A12853">
        <v>1031923</v>
      </c>
      <c r="B12853" t="s">
        <v>37</v>
      </c>
      <c r="C12853" t="s">
        <v>38</v>
      </c>
      <c r="D12853" t="s">
        <v>14</v>
      </c>
      <c r="E12853" t="s">
        <v>39</v>
      </c>
      <c r="F12853" t="s">
        <v>22</v>
      </c>
      <c r="G12853" t="s">
        <v>11</v>
      </c>
      <c r="H12853" s="1">
        <v>43361</v>
      </c>
      <c r="I12853" s="2">
        <v>0.66666666666666663</v>
      </c>
      <c r="J12853" t="s">
        <v>12</v>
      </c>
      <c r="K12853">
        <v>3219861</v>
      </c>
      <c r="L12853">
        <v>2992137</v>
      </c>
    </row>
    <row r="12854" spans="1:12" x14ac:dyDescent="0.2">
      <c r="A12854">
        <v>1031924</v>
      </c>
      <c r="B12854" t="s">
        <v>37</v>
      </c>
      <c r="C12854" t="s">
        <v>38</v>
      </c>
      <c r="D12854" t="s">
        <v>14</v>
      </c>
      <c r="E12854" t="s">
        <v>39</v>
      </c>
      <c r="F12854" t="s">
        <v>22</v>
      </c>
      <c r="G12854" t="s">
        <v>11</v>
      </c>
      <c r="H12854" s="1">
        <v>43361</v>
      </c>
      <c r="I12854" s="2">
        <v>0.83333333333333337</v>
      </c>
      <c r="J12854" t="s">
        <v>12</v>
      </c>
      <c r="K12854">
        <v>3219934</v>
      </c>
      <c r="L12854">
        <v>2992264</v>
      </c>
    </row>
    <row r="12855" spans="1:12" x14ac:dyDescent="0.2">
      <c r="A12855">
        <v>1031925</v>
      </c>
      <c r="B12855" t="s">
        <v>37</v>
      </c>
      <c r="C12855" t="s">
        <v>38</v>
      </c>
      <c r="D12855" t="s">
        <v>14</v>
      </c>
      <c r="E12855" t="s">
        <v>39</v>
      </c>
      <c r="F12855" t="s">
        <v>22</v>
      </c>
      <c r="G12855" t="s">
        <v>11</v>
      </c>
      <c r="H12855" s="1">
        <v>43362</v>
      </c>
      <c r="I12855" s="2">
        <v>0</v>
      </c>
      <c r="J12855" t="s">
        <v>12</v>
      </c>
      <c r="K12855">
        <v>3219953</v>
      </c>
      <c r="L12855">
        <v>2992299</v>
      </c>
    </row>
    <row r="12856" spans="1:12" x14ac:dyDescent="0.2">
      <c r="A12856">
        <v>1031926</v>
      </c>
      <c r="B12856" t="s">
        <v>37</v>
      </c>
      <c r="C12856" t="s">
        <v>38</v>
      </c>
      <c r="D12856" t="s">
        <v>14</v>
      </c>
      <c r="E12856" t="s">
        <v>39</v>
      </c>
      <c r="F12856" t="s">
        <v>22</v>
      </c>
      <c r="G12856" t="s">
        <v>11</v>
      </c>
      <c r="H12856" s="1">
        <v>43362</v>
      </c>
      <c r="I12856" s="2">
        <v>0.16666666666666666</v>
      </c>
      <c r="J12856" t="s">
        <v>12</v>
      </c>
      <c r="K12856">
        <v>3219959</v>
      </c>
      <c r="L12856">
        <v>2992304</v>
      </c>
    </row>
    <row r="12857" spans="1:12" x14ac:dyDescent="0.2">
      <c r="A12857">
        <v>1031927</v>
      </c>
      <c r="B12857" t="s">
        <v>37</v>
      </c>
      <c r="C12857" t="s">
        <v>38</v>
      </c>
      <c r="D12857" t="s">
        <v>14</v>
      </c>
      <c r="E12857" t="s">
        <v>39</v>
      </c>
      <c r="F12857" t="s">
        <v>22</v>
      </c>
      <c r="G12857" t="s">
        <v>11</v>
      </c>
      <c r="H12857" s="1">
        <v>43362</v>
      </c>
      <c r="I12857" s="2">
        <v>0.33333333333333331</v>
      </c>
      <c r="J12857" t="s">
        <v>12</v>
      </c>
      <c r="K12857">
        <v>3220055</v>
      </c>
      <c r="L12857">
        <v>2992318</v>
      </c>
    </row>
    <row r="12858" spans="1:12" x14ac:dyDescent="0.2">
      <c r="A12858">
        <v>1031928</v>
      </c>
      <c r="B12858" t="s">
        <v>37</v>
      </c>
      <c r="C12858" t="s">
        <v>38</v>
      </c>
      <c r="D12858" t="s">
        <v>14</v>
      </c>
      <c r="E12858" t="s">
        <v>39</v>
      </c>
      <c r="F12858" t="s">
        <v>22</v>
      </c>
      <c r="G12858" t="s">
        <v>11</v>
      </c>
      <c r="H12858" s="1">
        <v>43362</v>
      </c>
      <c r="I12858" s="2">
        <v>0.5</v>
      </c>
      <c r="J12858" t="s">
        <v>12</v>
      </c>
      <c r="K12858">
        <v>3220155</v>
      </c>
      <c r="L12858">
        <v>2992346</v>
      </c>
    </row>
    <row r="12859" spans="1:12" x14ac:dyDescent="0.2">
      <c r="A12859">
        <v>1031929</v>
      </c>
      <c r="B12859" t="s">
        <v>37</v>
      </c>
      <c r="C12859" t="s">
        <v>38</v>
      </c>
      <c r="D12859" t="s">
        <v>14</v>
      </c>
      <c r="E12859" t="s">
        <v>39</v>
      </c>
      <c r="F12859" t="s">
        <v>22</v>
      </c>
      <c r="G12859" t="s">
        <v>11</v>
      </c>
      <c r="H12859" s="1">
        <v>43362</v>
      </c>
      <c r="I12859" s="2">
        <v>0.66666666666666663</v>
      </c>
      <c r="J12859" t="s">
        <v>12</v>
      </c>
      <c r="K12859">
        <v>3220232</v>
      </c>
      <c r="L12859">
        <v>2992399</v>
      </c>
    </row>
    <row r="12860" spans="1:12" x14ac:dyDescent="0.2">
      <c r="A12860">
        <v>1031930</v>
      </c>
      <c r="B12860" t="s">
        <v>37</v>
      </c>
      <c r="C12860" t="s">
        <v>38</v>
      </c>
      <c r="D12860" t="s">
        <v>14</v>
      </c>
      <c r="E12860" t="s">
        <v>39</v>
      </c>
      <c r="F12860" t="s">
        <v>22</v>
      </c>
      <c r="G12860" t="s">
        <v>11</v>
      </c>
      <c r="H12860" s="1">
        <v>43362</v>
      </c>
      <c r="I12860" s="2">
        <v>0.83333333333333337</v>
      </c>
      <c r="J12860" t="s">
        <v>12</v>
      </c>
      <c r="K12860">
        <v>3220302</v>
      </c>
      <c r="L12860">
        <v>2992515</v>
      </c>
    </row>
    <row r="12861" spans="1:12" x14ac:dyDescent="0.2">
      <c r="A12861">
        <v>1031931</v>
      </c>
      <c r="B12861" t="s">
        <v>37</v>
      </c>
      <c r="C12861" t="s">
        <v>38</v>
      </c>
      <c r="D12861" t="s">
        <v>14</v>
      </c>
      <c r="E12861" t="s">
        <v>39</v>
      </c>
      <c r="F12861" t="s">
        <v>22</v>
      </c>
      <c r="G12861" t="s">
        <v>11</v>
      </c>
      <c r="H12861" s="1">
        <v>43363</v>
      </c>
      <c r="I12861" s="2">
        <v>0</v>
      </c>
      <c r="J12861" t="s">
        <v>12</v>
      </c>
      <c r="K12861">
        <v>3220332</v>
      </c>
      <c r="L12861">
        <v>2992546</v>
      </c>
    </row>
    <row r="12862" spans="1:12" x14ac:dyDescent="0.2">
      <c r="A12862">
        <v>1031932</v>
      </c>
      <c r="B12862" t="s">
        <v>37</v>
      </c>
      <c r="C12862" t="s">
        <v>38</v>
      </c>
      <c r="D12862" t="s">
        <v>14</v>
      </c>
      <c r="E12862" t="s">
        <v>39</v>
      </c>
      <c r="F12862" t="s">
        <v>22</v>
      </c>
      <c r="G12862" t="s">
        <v>11</v>
      </c>
      <c r="H12862" s="1">
        <v>43363</v>
      </c>
      <c r="I12862" s="2">
        <v>0.16666666666666666</v>
      </c>
      <c r="J12862" t="s">
        <v>12</v>
      </c>
      <c r="K12862">
        <v>3220335</v>
      </c>
      <c r="L12862">
        <v>2992552</v>
      </c>
    </row>
    <row r="12863" spans="1:12" x14ac:dyDescent="0.2">
      <c r="A12863">
        <v>1031933</v>
      </c>
      <c r="B12863" t="s">
        <v>37</v>
      </c>
      <c r="C12863" t="s">
        <v>38</v>
      </c>
      <c r="D12863" t="s">
        <v>14</v>
      </c>
      <c r="E12863" t="s">
        <v>39</v>
      </c>
      <c r="F12863" t="s">
        <v>22</v>
      </c>
      <c r="G12863" t="s">
        <v>11</v>
      </c>
      <c r="H12863" s="1">
        <v>43363</v>
      </c>
      <c r="I12863" s="2">
        <v>0.33333333333333331</v>
      </c>
      <c r="J12863" t="s">
        <v>12</v>
      </c>
      <c r="K12863">
        <v>3220517</v>
      </c>
      <c r="L12863">
        <v>2992592</v>
      </c>
    </row>
    <row r="12864" spans="1:12" x14ac:dyDescent="0.2">
      <c r="A12864">
        <v>1031934</v>
      </c>
      <c r="B12864" t="s">
        <v>37</v>
      </c>
      <c r="C12864" t="s">
        <v>38</v>
      </c>
      <c r="D12864" t="s">
        <v>14</v>
      </c>
      <c r="E12864" t="s">
        <v>39</v>
      </c>
      <c r="F12864" t="s">
        <v>22</v>
      </c>
      <c r="G12864" t="s">
        <v>11</v>
      </c>
      <c r="H12864" s="1">
        <v>43363</v>
      </c>
      <c r="I12864" s="2">
        <v>0.5</v>
      </c>
      <c r="J12864" t="s">
        <v>12</v>
      </c>
      <c r="K12864">
        <v>3220655</v>
      </c>
      <c r="L12864">
        <v>2992646</v>
      </c>
    </row>
    <row r="12865" spans="1:12" x14ac:dyDescent="0.2">
      <c r="A12865">
        <v>1031935</v>
      </c>
      <c r="B12865" t="s">
        <v>37</v>
      </c>
      <c r="C12865" t="s">
        <v>38</v>
      </c>
      <c r="D12865" t="s">
        <v>14</v>
      </c>
      <c r="E12865" t="s">
        <v>39</v>
      </c>
      <c r="F12865" t="s">
        <v>22</v>
      </c>
      <c r="G12865" t="s">
        <v>11</v>
      </c>
      <c r="H12865" s="1">
        <v>43363</v>
      </c>
      <c r="I12865" s="2">
        <v>0.66666666666666663</v>
      </c>
      <c r="J12865" t="s">
        <v>12</v>
      </c>
      <c r="K12865">
        <v>3220747</v>
      </c>
      <c r="L12865">
        <v>2992707</v>
      </c>
    </row>
    <row r="12866" spans="1:12" x14ac:dyDescent="0.2">
      <c r="A12866">
        <v>1031936</v>
      </c>
      <c r="B12866" t="s">
        <v>37</v>
      </c>
      <c r="C12866" t="s">
        <v>38</v>
      </c>
      <c r="D12866" t="s">
        <v>14</v>
      </c>
      <c r="E12866" t="s">
        <v>39</v>
      </c>
      <c r="F12866" t="s">
        <v>22</v>
      </c>
      <c r="G12866" t="s">
        <v>11</v>
      </c>
      <c r="H12866" s="1">
        <v>43363</v>
      </c>
      <c r="I12866" s="2">
        <v>0.83333333333333337</v>
      </c>
      <c r="J12866" t="s">
        <v>12</v>
      </c>
      <c r="K12866">
        <v>3220815</v>
      </c>
      <c r="L12866">
        <v>2992873</v>
      </c>
    </row>
    <row r="12867" spans="1:12" x14ac:dyDescent="0.2">
      <c r="A12867">
        <v>1031937</v>
      </c>
      <c r="B12867" t="s">
        <v>37</v>
      </c>
      <c r="C12867" t="s">
        <v>38</v>
      </c>
      <c r="D12867" t="s">
        <v>14</v>
      </c>
      <c r="E12867" t="s">
        <v>39</v>
      </c>
      <c r="F12867" t="s">
        <v>22</v>
      </c>
      <c r="G12867" t="s">
        <v>11</v>
      </c>
      <c r="H12867" s="1">
        <v>43364</v>
      </c>
      <c r="I12867" s="2">
        <v>0</v>
      </c>
      <c r="J12867" t="s">
        <v>12</v>
      </c>
      <c r="K12867">
        <v>3220843</v>
      </c>
      <c r="L12867">
        <v>2992930</v>
      </c>
    </row>
    <row r="12868" spans="1:12" x14ac:dyDescent="0.2">
      <c r="A12868">
        <v>1031938</v>
      </c>
      <c r="B12868" t="s">
        <v>37</v>
      </c>
      <c r="C12868" t="s">
        <v>38</v>
      </c>
      <c r="D12868" t="s">
        <v>14</v>
      </c>
      <c r="E12868" t="s">
        <v>39</v>
      </c>
      <c r="F12868" t="s">
        <v>22</v>
      </c>
      <c r="G12868" t="s">
        <v>11</v>
      </c>
      <c r="H12868" s="1">
        <v>43364</v>
      </c>
      <c r="I12868" s="2">
        <v>0.16666666666666666</v>
      </c>
      <c r="J12868" t="s">
        <v>12</v>
      </c>
      <c r="K12868">
        <v>3220847</v>
      </c>
      <c r="L12868">
        <v>2992939</v>
      </c>
    </row>
    <row r="12869" spans="1:12" x14ac:dyDescent="0.2">
      <c r="A12869">
        <v>1031939</v>
      </c>
      <c r="B12869" t="s">
        <v>37</v>
      </c>
      <c r="C12869" t="s">
        <v>38</v>
      </c>
      <c r="D12869" t="s">
        <v>14</v>
      </c>
      <c r="E12869" t="s">
        <v>39</v>
      </c>
      <c r="F12869" t="s">
        <v>22</v>
      </c>
      <c r="G12869" t="s">
        <v>11</v>
      </c>
      <c r="H12869" s="1">
        <v>43364</v>
      </c>
      <c r="I12869" s="2">
        <v>0.33333333333333331</v>
      </c>
      <c r="J12869" t="s">
        <v>12</v>
      </c>
      <c r="K12869">
        <v>3220991</v>
      </c>
      <c r="L12869">
        <v>2992975</v>
      </c>
    </row>
    <row r="12870" spans="1:12" x14ac:dyDescent="0.2">
      <c r="A12870">
        <v>1031940</v>
      </c>
      <c r="B12870" t="s">
        <v>37</v>
      </c>
      <c r="C12870" t="s">
        <v>38</v>
      </c>
      <c r="D12870" t="s">
        <v>14</v>
      </c>
      <c r="E12870" t="s">
        <v>39</v>
      </c>
      <c r="F12870" t="s">
        <v>22</v>
      </c>
      <c r="G12870" t="s">
        <v>11</v>
      </c>
      <c r="H12870" s="1">
        <v>43364</v>
      </c>
      <c r="I12870" s="2">
        <v>0.5</v>
      </c>
      <c r="J12870" t="s">
        <v>12</v>
      </c>
      <c r="K12870">
        <v>3221094</v>
      </c>
      <c r="L12870">
        <v>2993035</v>
      </c>
    </row>
    <row r="12871" spans="1:12" x14ac:dyDescent="0.2">
      <c r="A12871">
        <v>1031941</v>
      </c>
      <c r="B12871" t="s">
        <v>37</v>
      </c>
      <c r="C12871" t="s">
        <v>38</v>
      </c>
      <c r="D12871" t="s">
        <v>14</v>
      </c>
      <c r="E12871" t="s">
        <v>39</v>
      </c>
      <c r="F12871" t="s">
        <v>22</v>
      </c>
      <c r="G12871" t="s">
        <v>11</v>
      </c>
      <c r="H12871" s="1">
        <v>43364</v>
      </c>
      <c r="I12871" s="2">
        <v>0.66666666666666663</v>
      </c>
      <c r="J12871" t="s">
        <v>12</v>
      </c>
      <c r="K12871">
        <v>3221183</v>
      </c>
      <c r="L12871">
        <v>2993101</v>
      </c>
    </row>
    <row r="12872" spans="1:12" x14ac:dyDescent="0.2">
      <c r="A12872">
        <v>1031942</v>
      </c>
      <c r="B12872" t="s">
        <v>37</v>
      </c>
      <c r="C12872" t="s">
        <v>38</v>
      </c>
      <c r="D12872" t="s">
        <v>14</v>
      </c>
      <c r="E12872" t="s">
        <v>39</v>
      </c>
      <c r="F12872" t="s">
        <v>22</v>
      </c>
      <c r="G12872" t="s">
        <v>11</v>
      </c>
      <c r="H12872" s="1">
        <v>43364</v>
      </c>
      <c r="I12872" s="2">
        <v>0.83333333333333337</v>
      </c>
      <c r="J12872" t="s">
        <v>12</v>
      </c>
      <c r="K12872">
        <v>3221252</v>
      </c>
      <c r="L12872">
        <v>2993226</v>
      </c>
    </row>
    <row r="12873" spans="1:12" x14ac:dyDescent="0.2">
      <c r="A12873">
        <v>1031943</v>
      </c>
      <c r="B12873" t="s">
        <v>37</v>
      </c>
      <c r="C12873" t="s">
        <v>38</v>
      </c>
      <c r="D12873" t="s">
        <v>15</v>
      </c>
      <c r="E12873" t="s">
        <v>39</v>
      </c>
      <c r="F12873" t="s">
        <v>22</v>
      </c>
      <c r="G12873" t="s">
        <v>11</v>
      </c>
      <c r="H12873" s="1">
        <v>43358</v>
      </c>
      <c r="I12873" s="2">
        <v>0</v>
      </c>
      <c r="J12873" t="s">
        <v>12</v>
      </c>
      <c r="K12873">
        <v>3745458</v>
      </c>
      <c r="L12873">
        <v>2160439</v>
      </c>
    </row>
    <row r="12874" spans="1:12" x14ac:dyDescent="0.2">
      <c r="A12874">
        <v>1031944</v>
      </c>
      <c r="B12874" t="s">
        <v>37</v>
      </c>
      <c r="C12874" t="s">
        <v>38</v>
      </c>
      <c r="D12874" t="s">
        <v>15</v>
      </c>
      <c r="E12874" t="s">
        <v>39</v>
      </c>
      <c r="F12874" t="s">
        <v>22</v>
      </c>
      <c r="G12874" t="s">
        <v>11</v>
      </c>
      <c r="H12874" s="1">
        <v>43358</v>
      </c>
      <c r="I12874" s="2">
        <v>0.16666666666666666</v>
      </c>
      <c r="J12874" t="s">
        <v>12</v>
      </c>
      <c r="K12874">
        <v>3745466</v>
      </c>
      <c r="L12874">
        <v>2160453</v>
      </c>
    </row>
    <row r="12875" spans="1:12" x14ac:dyDescent="0.2">
      <c r="A12875">
        <v>1031945</v>
      </c>
      <c r="B12875" t="s">
        <v>37</v>
      </c>
      <c r="C12875" t="s">
        <v>38</v>
      </c>
      <c r="D12875" t="s">
        <v>15</v>
      </c>
      <c r="E12875" t="s">
        <v>39</v>
      </c>
      <c r="F12875" t="s">
        <v>22</v>
      </c>
      <c r="G12875" t="s">
        <v>11</v>
      </c>
      <c r="H12875" s="1">
        <v>43358</v>
      </c>
      <c r="I12875" s="2">
        <v>0.33333333333333331</v>
      </c>
      <c r="J12875" t="s">
        <v>12</v>
      </c>
      <c r="K12875">
        <v>3745466</v>
      </c>
      <c r="L12875">
        <v>2160454</v>
      </c>
    </row>
    <row r="12876" spans="1:12" x14ac:dyDescent="0.2">
      <c r="A12876">
        <v>1031946</v>
      </c>
      <c r="B12876" t="s">
        <v>37</v>
      </c>
      <c r="C12876" t="s">
        <v>38</v>
      </c>
      <c r="D12876" t="s">
        <v>15</v>
      </c>
      <c r="E12876" t="s">
        <v>39</v>
      </c>
      <c r="F12876" t="s">
        <v>22</v>
      </c>
      <c r="G12876" t="s">
        <v>11</v>
      </c>
      <c r="H12876" s="1">
        <v>43358</v>
      </c>
      <c r="I12876" s="2">
        <v>0.5</v>
      </c>
      <c r="J12876" t="s">
        <v>12</v>
      </c>
      <c r="K12876">
        <v>3745466</v>
      </c>
      <c r="L12876">
        <v>2160454</v>
      </c>
    </row>
    <row r="12877" spans="1:12" x14ac:dyDescent="0.2">
      <c r="A12877">
        <v>1031947</v>
      </c>
      <c r="B12877" t="s">
        <v>37</v>
      </c>
      <c r="C12877" t="s">
        <v>38</v>
      </c>
      <c r="D12877" t="s">
        <v>15</v>
      </c>
      <c r="E12877" t="s">
        <v>39</v>
      </c>
      <c r="F12877" t="s">
        <v>22</v>
      </c>
      <c r="G12877" t="s">
        <v>11</v>
      </c>
      <c r="H12877" s="1">
        <v>43358</v>
      </c>
      <c r="I12877" s="2">
        <v>0.66666666666666663</v>
      </c>
      <c r="J12877" t="s">
        <v>12</v>
      </c>
      <c r="K12877">
        <v>3745466</v>
      </c>
      <c r="L12877">
        <v>2160454</v>
      </c>
    </row>
    <row r="12878" spans="1:12" x14ac:dyDescent="0.2">
      <c r="A12878">
        <v>1031948</v>
      </c>
      <c r="B12878" t="s">
        <v>37</v>
      </c>
      <c r="C12878" t="s">
        <v>38</v>
      </c>
      <c r="D12878" t="s">
        <v>15</v>
      </c>
      <c r="E12878" t="s">
        <v>39</v>
      </c>
      <c r="F12878" t="s">
        <v>22</v>
      </c>
      <c r="G12878" t="s">
        <v>11</v>
      </c>
      <c r="H12878" s="1">
        <v>43358</v>
      </c>
      <c r="I12878" s="2">
        <v>0.83333333333333337</v>
      </c>
      <c r="J12878" t="s">
        <v>12</v>
      </c>
      <c r="K12878">
        <v>3745466</v>
      </c>
      <c r="L12878">
        <v>2160454</v>
      </c>
    </row>
    <row r="12879" spans="1:12" x14ac:dyDescent="0.2">
      <c r="A12879">
        <v>1031949</v>
      </c>
      <c r="B12879" t="s">
        <v>37</v>
      </c>
      <c r="C12879" t="s">
        <v>38</v>
      </c>
      <c r="D12879" t="s">
        <v>15</v>
      </c>
      <c r="E12879" t="s">
        <v>39</v>
      </c>
      <c r="F12879" t="s">
        <v>22</v>
      </c>
      <c r="G12879" t="s">
        <v>11</v>
      </c>
      <c r="H12879" s="1">
        <v>43359</v>
      </c>
      <c r="I12879" s="2">
        <v>0</v>
      </c>
      <c r="J12879" t="s">
        <v>12</v>
      </c>
      <c r="K12879">
        <v>3745466</v>
      </c>
      <c r="L12879">
        <v>2160454</v>
      </c>
    </row>
    <row r="12880" spans="1:12" x14ac:dyDescent="0.2">
      <c r="A12880">
        <v>1031950</v>
      </c>
      <c r="B12880" t="s">
        <v>37</v>
      </c>
      <c r="C12880" t="s">
        <v>38</v>
      </c>
      <c r="D12880" t="s">
        <v>15</v>
      </c>
      <c r="E12880" t="s">
        <v>39</v>
      </c>
      <c r="F12880" t="s">
        <v>22</v>
      </c>
      <c r="G12880" t="s">
        <v>11</v>
      </c>
      <c r="H12880" s="1">
        <v>43359</v>
      </c>
      <c r="I12880" s="2">
        <v>0.16666666666666666</v>
      </c>
      <c r="J12880" t="s">
        <v>12</v>
      </c>
      <c r="K12880">
        <v>3745466</v>
      </c>
      <c r="L12880">
        <v>2160454</v>
      </c>
    </row>
    <row r="12881" spans="1:12" x14ac:dyDescent="0.2">
      <c r="A12881">
        <v>1031951</v>
      </c>
      <c r="B12881" t="s">
        <v>37</v>
      </c>
      <c r="C12881" t="s">
        <v>38</v>
      </c>
      <c r="D12881" t="s">
        <v>15</v>
      </c>
      <c r="E12881" t="s">
        <v>39</v>
      </c>
      <c r="F12881" t="s">
        <v>22</v>
      </c>
      <c r="G12881" t="s">
        <v>11</v>
      </c>
      <c r="H12881" s="1">
        <v>43359</v>
      </c>
      <c r="I12881" s="2">
        <v>0.33333333333333331</v>
      </c>
      <c r="J12881" t="s">
        <v>12</v>
      </c>
      <c r="K12881">
        <v>3745466</v>
      </c>
      <c r="L12881">
        <v>2160454</v>
      </c>
    </row>
    <row r="12882" spans="1:12" x14ac:dyDescent="0.2">
      <c r="A12882">
        <v>1031952</v>
      </c>
      <c r="B12882" t="s">
        <v>37</v>
      </c>
      <c r="C12882" t="s">
        <v>38</v>
      </c>
      <c r="D12882" t="s">
        <v>15</v>
      </c>
      <c r="E12882" t="s">
        <v>39</v>
      </c>
      <c r="F12882" t="s">
        <v>22</v>
      </c>
      <c r="G12882" t="s">
        <v>11</v>
      </c>
      <c r="H12882" s="1">
        <v>43359</v>
      </c>
      <c r="I12882" s="2">
        <v>0.5</v>
      </c>
      <c r="J12882" t="s">
        <v>12</v>
      </c>
      <c r="K12882">
        <v>3745466</v>
      </c>
      <c r="L12882">
        <v>2160454</v>
      </c>
    </row>
    <row r="12883" spans="1:12" x14ac:dyDescent="0.2">
      <c r="A12883">
        <v>1031953</v>
      </c>
      <c r="B12883" t="s">
        <v>37</v>
      </c>
      <c r="C12883" t="s">
        <v>38</v>
      </c>
      <c r="D12883" t="s">
        <v>15</v>
      </c>
      <c r="E12883" t="s">
        <v>39</v>
      </c>
      <c r="F12883" t="s">
        <v>22</v>
      </c>
      <c r="G12883" t="s">
        <v>11</v>
      </c>
      <c r="H12883" s="1">
        <v>43359</v>
      </c>
      <c r="I12883" s="2">
        <v>0.66666666666666663</v>
      </c>
      <c r="J12883" t="s">
        <v>12</v>
      </c>
      <c r="K12883">
        <v>3745466</v>
      </c>
      <c r="L12883">
        <v>2160454</v>
      </c>
    </row>
    <row r="12884" spans="1:12" x14ac:dyDescent="0.2">
      <c r="A12884">
        <v>1031954</v>
      </c>
      <c r="B12884" t="s">
        <v>37</v>
      </c>
      <c r="C12884" t="s">
        <v>38</v>
      </c>
      <c r="D12884" t="s">
        <v>15</v>
      </c>
      <c r="E12884" t="s">
        <v>39</v>
      </c>
      <c r="F12884" t="s">
        <v>22</v>
      </c>
      <c r="G12884" t="s">
        <v>11</v>
      </c>
      <c r="H12884" s="1">
        <v>43359</v>
      </c>
      <c r="I12884" s="2">
        <v>0.83333333333333337</v>
      </c>
      <c r="J12884" t="s">
        <v>12</v>
      </c>
      <c r="K12884">
        <v>3745466</v>
      </c>
      <c r="L12884">
        <v>2160454</v>
      </c>
    </row>
    <row r="12885" spans="1:12" x14ac:dyDescent="0.2">
      <c r="A12885">
        <v>1031955</v>
      </c>
      <c r="B12885" t="s">
        <v>37</v>
      </c>
      <c r="C12885" t="s">
        <v>38</v>
      </c>
      <c r="D12885" t="s">
        <v>15</v>
      </c>
      <c r="E12885" t="s">
        <v>39</v>
      </c>
      <c r="F12885" t="s">
        <v>22</v>
      </c>
      <c r="G12885" t="s">
        <v>11</v>
      </c>
      <c r="H12885" s="1">
        <v>43360</v>
      </c>
      <c r="I12885" s="2">
        <v>0</v>
      </c>
      <c r="J12885" t="s">
        <v>12</v>
      </c>
      <c r="K12885">
        <v>3745470</v>
      </c>
      <c r="L12885">
        <v>2160459</v>
      </c>
    </row>
    <row r="12886" spans="1:12" x14ac:dyDescent="0.2">
      <c r="A12886">
        <v>1031956</v>
      </c>
      <c r="B12886" t="s">
        <v>37</v>
      </c>
      <c r="C12886" t="s">
        <v>38</v>
      </c>
      <c r="D12886" t="s">
        <v>15</v>
      </c>
      <c r="E12886" t="s">
        <v>39</v>
      </c>
      <c r="F12886" t="s">
        <v>22</v>
      </c>
      <c r="G12886" t="s">
        <v>11</v>
      </c>
      <c r="H12886" s="1">
        <v>43360</v>
      </c>
      <c r="I12886" s="2">
        <v>0.16666666666666666</v>
      </c>
      <c r="J12886" t="s">
        <v>12</v>
      </c>
      <c r="K12886">
        <v>3745472</v>
      </c>
      <c r="L12886">
        <v>2160463</v>
      </c>
    </row>
    <row r="12887" spans="1:12" x14ac:dyDescent="0.2">
      <c r="A12887">
        <v>1031957</v>
      </c>
      <c r="B12887" t="s">
        <v>37</v>
      </c>
      <c r="C12887" t="s">
        <v>38</v>
      </c>
      <c r="D12887" t="s">
        <v>15</v>
      </c>
      <c r="E12887" t="s">
        <v>39</v>
      </c>
      <c r="F12887" t="s">
        <v>22</v>
      </c>
      <c r="G12887" t="s">
        <v>11</v>
      </c>
      <c r="H12887" s="1">
        <v>43360</v>
      </c>
      <c r="I12887" s="2">
        <v>0.33333333333333331</v>
      </c>
      <c r="J12887" t="s">
        <v>12</v>
      </c>
      <c r="K12887">
        <v>3745712</v>
      </c>
      <c r="L12887">
        <v>2160486</v>
      </c>
    </row>
    <row r="12888" spans="1:12" x14ac:dyDescent="0.2">
      <c r="A12888">
        <v>1031958</v>
      </c>
      <c r="B12888" t="s">
        <v>37</v>
      </c>
      <c r="C12888" t="s">
        <v>38</v>
      </c>
      <c r="D12888" t="s">
        <v>15</v>
      </c>
      <c r="E12888" t="s">
        <v>39</v>
      </c>
      <c r="F12888" t="s">
        <v>22</v>
      </c>
      <c r="G12888" t="s">
        <v>11</v>
      </c>
      <c r="H12888" s="1">
        <v>43360</v>
      </c>
      <c r="I12888" s="2">
        <v>0.5</v>
      </c>
      <c r="J12888" t="s">
        <v>12</v>
      </c>
      <c r="K12888">
        <v>3745866</v>
      </c>
      <c r="L12888">
        <v>2160521</v>
      </c>
    </row>
    <row r="12889" spans="1:12" x14ac:dyDescent="0.2">
      <c r="A12889">
        <v>1031959</v>
      </c>
      <c r="B12889" t="s">
        <v>37</v>
      </c>
      <c r="C12889" t="s">
        <v>38</v>
      </c>
      <c r="D12889" t="s">
        <v>15</v>
      </c>
      <c r="E12889" t="s">
        <v>39</v>
      </c>
      <c r="F12889" t="s">
        <v>22</v>
      </c>
      <c r="G12889" t="s">
        <v>11</v>
      </c>
      <c r="H12889" s="1">
        <v>43360</v>
      </c>
      <c r="I12889" s="2">
        <v>0.66666666666666663</v>
      </c>
      <c r="J12889" t="s">
        <v>12</v>
      </c>
      <c r="K12889">
        <v>3745990</v>
      </c>
      <c r="L12889">
        <v>2160572</v>
      </c>
    </row>
    <row r="12890" spans="1:12" x14ac:dyDescent="0.2">
      <c r="A12890">
        <v>1031960</v>
      </c>
      <c r="B12890" t="s">
        <v>37</v>
      </c>
      <c r="C12890" t="s">
        <v>38</v>
      </c>
      <c r="D12890" t="s">
        <v>15</v>
      </c>
      <c r="E12890" t="s">
        <v>39</v>
      </c>
      <c r="F12890" t="s">
        <v>22</v>
      </c>
      <c r="G12890" t="s">
        <v>11</v>
      </c>
      <c r="H12890" s="1">
        <v>43360</v>
      </c>
      <c r="I12890" s="2">
        <v>0.83333333333333337</v>
      </c>
      <c r="J12890" t="s">
        <v>12</v>
      </c>
      <c r="K12890">
        <v>3746085</v>
      </c>
      <c r="L12890">
        <v>2160689</v>
      </c>
    </row>
    <row r="12891" spans="1:12" x14ac:dyDescent="0.2">
      <c r="A12891">
        <v>1031961</v>
      </c>
      <c r="B12891" t="s">
        <v>37</v>
      </c>
      <c r="C12891" t="s">
        <v>38</v>
      </c>
      <c r="D12891" t="s">
        <v>15</v>
      </c>
      <c r="E12891" t="s">
        <v>39</v>
      </c>
      <c r="F12891" t="s">
        <v>22</v>
      </c>
      <c r="G12891" t="s">
        <v>11</v>
      </c>
      <c r="H12891" s="1">
        <v>43361</v>
      </c>
      <c r="I12891" s="2">
        <v>0</v>
      </c>
      <c r="J12891" t="s">
        <v>12</v>
      </c>
      <c r="K12891">
        <v>3746106</v>
      </c>
      <c r="L12891">
        <v>2160730</v>
      </c>
    </row>
    <row r="12892" spans="1:12" x14ac:dyDescent="0.2">
      <c r="A12892">
        <v>1031962</v>
      </c>
      <c r="B12892" t="s">
        <v>37</v>
      </c>
      <c r="C12892" t="s">
        <v>38</v>
      </c>
      <c r="D12892" t="s">
        <v>15</v>
      </c>
      <c r="E12892" t="s">
        <v>39</v>
      </c>
      <c r="F12892" t="s">
        <v>22</v>
      </c>
      <c r="G12892" t="s">
        <v>11</v>
      </c>
      <c r="H12892" s="1">
        <v>43361</v>
      </c>
      <c r="I12892" s="2">
        <v>0.16666666666666666</v>
      </c>
      <c r="J12892" t="s">
        <v>12</v>
      </c>
      <c r="K12892">
        <v>3746109</v>
      </c>
      <c r="L12892">
        <v>2160737</v>
      </c>
    </row>
    <row r="12893" spans="1:12" x14ac:dyDescent="0.2">
      <c r="A12893">
        <v>1031963</v>
      </c>
      <c r="B12893" t="s">
        <v>37</v>
      </c>
      <c r="C12893" t="s">
        <v>38</v>
      </c>
      <c r="D12893" t="s">
        <v>15</v>
      </c>
      <c r="E12893" t="s">
        <v>39</v>
      </c>
      <c r="F12893" t="s">
        <v>22</v>
      </c>
      <c r="G12893" t="s">
        <v>11</v>
      </c>
      <c r="H12893" s="1">
        <v>43361</v>
      </c>
      <c r="I12893" s="2">
        <v>0.33333333333333331</v>
      </c>
      <c r="J12893" t="s">
        <v>12</v>
      </c>
      <c r="K12893">
        <v>3746335</v>
      </c>
      <c r="L12893">
        <v>2160759</v>
      </c>
    </row>
    <row r="12894" spans="1:12" x14ac:dyDescent="0.2">
      <c r="A12894">
        <v>1031964</v>
      </c>
      <c r="B12894" t="s">
        <v>37</v>
      </c>
      <c r="C12894" t="s">
        <v>38</v>
      </c>
      <c r="D12894" t="s">
        <v>15</v>
      </c>
      <c r="E12894" t="s">
        <v>39</v>
      </c>
      <c r="F12894" t="s">
        <v>22</v>
      </c>
      <c r="G12894" t="s">
        <v>11</v>
      </c>
      <c r="H12894" s="1">
        <v>43361</v>
      </c>
      <c r="I12894" s="2">
        <v>0.5</v>
      </c>
      <c r="J12894" t="s">
        <v>12</v>
      </c>
      <c r="K12894">
        <v>3746486</v>
      </c>
      <c r="L12894">
        <v>2160798</v>
      </c>
    </row>
    <row r="12895" spans="1:12" x14ac:dyDescent="0.2">
      <c r="A12895">
        <v>1031965</v>
      </c>
      <c r="B12895" t="s">
        <v>37</v>
      </c>
      <c r="C12895" t="s">
        <v>38</v>
      </c>
      <c r="D12895" t="s">
        <v>15</v>
      </c>
      <c r="E12895" t="s">
        <v>39</v>
      </c>
      <c r="F12895" t="s">
        <v>22</v>
      </c>
      <c r="G12895" t="s">
        <v>11</v>
      </c>
      <c r="H12895" s="1">
        <v>43361</v>
      </c>
      <c r="I12895" s="2">
        <v>0.66666666666666663</v>
      </c>
      <c r="J12895" t="s">
        <v>12</v>
      </c>
      <c r="K12895">
        <v>3746590</v>
      </c>
      <c r="L12895">
        <v>2160858</v>
      </c>
    </row>
    <row r="12896" spans="1:12" x14ac:dyDescent="0.2">
      <c r="A12896">
        <v>1031966</v>
      </c>
      <c r="B12896" t="s">
        <v>37</v>
      </c>
      <c r="C12896" t="s">
        <v>38</v>
      </c>
      <c r="D12896" t="s">
        <v>15</v>
      </c>
      <c r="E12896" t="s">
        <v>39</v>
      </c>
      <c r="F12896" t="s">
        <v>22</v>
      </c>
      <c r="G12896" t="s">
        <v>11</v>
      </c>
      <c r="H12896" s="1">
        <v>43361</v>
      </c>
      <c r="I12896" s="2">
        <v>0.83333333333333337</v>
      </c>
      <c r="J12896" t="s">
        <v>12</v>
      </c>
      <c r="K12896">
        <v>3746681</v>
      </c>
      <c r="L12896">
        <v>2160973</v>
      </c>
    </row>
    <row r="12897" spans="1:12" x14ac:dyDescent="0.2">
      <c r="A12897">
        <v>1031967</v>
      </c>
      <c r="B12897" t="s">
        <v>37</v>
      </c>
      <c r="C12897" t="s">
        <v>38</v>
      </c>
      <c r="D12897" t="s">
        <v>15</v>
      </c>
      <c r="E12897" t="s">
        <v>39</v>
      </c>
      <c r="F12897" t="s">
        <v>22</v>
      </c>
      <c r="G12897" t="s">
        <v>11</v>
      </c>
      <c r="H12897" s="1">
        <v>43362</v>
      </c>
      <c r="I12897" s="2">
        <v>0</v>
      </c>
      <c r="J12897" t="s">
        <v>12</v>
      </c>
      <c r="K12897">
        <v>3746705</v>
      </c>
      <c r="L12897">
        <v>2161006</v>
      </c>
    </row>
    <row r="12898" spans="1:12" x14ac:dyDescent="0.2">
      <c r="A12898">
        <v>1031968</v>
      </c>
      <c r="B12898" t="s">
        <v>37</v>
      </c>
      <c r="C12898" t="s">
        <v>38</v>
      </c>
      <c r="D12898" t="s">
        <v>15</v>
      </c>
      <c r="E12898" t="s">
        <v>39</v>
      </c>
      <c r="F12898" t="s">
        <v>22</v>
      </c>
      <c r="G12898" t="s">
        <v>11</v>
      </c>
      <c r="H12898" s="1">
        <v>43362</v>
      </c>
      <c r="I12898" s="2">
        <v>0.16666666666666666</v>
      </c>
      <c r="J12898" t="s">
        <v>12</v>
      </c>
      <c r="K12898">
        <v>3746714</v>
      </c>
      <c r="L12898">
        <v>2161016</v>
      </c>
    </row>
    <row r="12899" spans="1:12" x14ac:dyDescent="0.2">
      <c r="A12899">
        <v>1031969</v>
      </c>
      <c r="B12899" t="s">
        <v>37</v>
      </c>
      <c r="C12899" t="s">
        <v>38</v>
      </c>
      <c r="D12899" t="s">
        <v>15</v>
      </c>
      <c r="E12899" t="s">
        <v>39</v>
      </c>
      <c r="F12899" t="s">
        <v>22</v>
      </c>
      <c r="G12899" t="s">
        <v>11</v>
      </c>
      <c r="H12899" s="1">
        <v>43362</v>
      </c>
      <c r="I12899" s="2">
        <v>0.33333333333333331</v>
      </c>
      <c r="J12899" t="s">
        <v>12</v>
      </c>
      <c r="K12899">
        <v>3746872</v>
      </c>
      <c r="L12899">
        <v>2161025</v>
      </c>
    </row>
    <row r="12900" spans="1:12" x14ac:dyDescent="0.2">
      <c r="A12900">
        <v>1031970</v>
      </c>
      <c r="B12900" t="s">
        <v>37</v>
      </c>
      <c r="C12900" t="s">
        <v>38</v>
      </c>
      <c r="D12900" t="s">
        <v>15</v>
      </c>
      <c r="E12900" t="s">
        <v>39</v>
      </c>
      <c r="F12900" t="s">
        <v>22</v>
      </c>
      <c r="G12900" t="s">
        <v>11</v>
      </c>
      <c r="H12900" s="1">
        <v>43362</v>
      </c>
      <c r="I12900" s="2">
        <v>0.5</v>
      </c>
      <c r="J12900" t="s">
        <v>12</v>
      </c>
      <c r="K12900">
        <v>3747008</v>
      </c>
      <c r="L12900">
        <v>2161066</v>
      </c>
    </row>
    <row r="12901" spans="1:12" x14ac:dyDescent="0.2">
      <c r="A12901">
        <v>1031971</v>
      </c>
      <c r="B12901" t="s">
        <v>37</v>
      </c>
      <c r="C12901" t="s">
        <v>38</v>
      </c>
      <c r="D12901" t="s">
        <v>15</v>
      </c>
      <c r="E12901" t="s">
        <v>39</v>
      </c>
      <c r="F12901" t="s">
        <v>22</v>
      </c>
      <c r="G12901" t="s">
        <v>11</v>
      </c>
      <c r="H12901" s="1">
        <v>43362</v>
      </c>
      <c r="I12901" s="2">
        <v>0.66666666666666663</v>
      </c>
      <c r="J12901" t="s">
        <v>12</v>
      </c>
      <c r="K12901">
        <v>3747099</v>
      </c>
      <c r="L12901">
        <v>2161104</v>
      </c>
    </row>
    <row r="12902" spans="1:12" x14ac:dyDescent="0.2">
      <c r="A12902">
        <v>1031972</v>
      </c>
      <c r="B12902" t="s">
        <v>37</v>
      </c>
      <c r="C12902" t="s">
        <v>38</v>
      </c>
      <c r="D12902" t="s">
        <v>15</v>
      </c>
      <c r="E12902" t="s">
        <v>39</v>
      </c>
      <c r="F12902" t="s">
        <v>22</v>
      </c>
      <c r="G12902" t="s">
        <v>11</v>
      </c>
      <c r="H12902" s="1">
        <v>43362</v>
      </c>
      <c r="I12902" s="2">
        <v>0.83333333333333337</v>
      </c>
      <c r="J12902" t="s">
        <v>12</v>
      </c>
      <c r="K12902">
        <v>3747166</v>
      </c>
      <c r="L12902">
        <v>2161209</v>
      </c>
    </row>
    <row r="12903" spans="1:12" x14ac:dyDescent="0.2">
      <c r="A12903">
        <v>1031973</v>
      </c>
      <c r="B12903" t="s">
        <v>37</v>
      </c>
      <c r="C12903" t="s">
        <v>38</v>
      </c>
      <c r="D12903" t="s">
        <v>15</v>
      </c>
      <c r="E12903" t="s">
        <v>39</v>
      </c>
      <c r="F12903" t="s">
        <v>22</v>
      </c>
      <c r="G12903" t="s">
        <v>11</v>
      </c>
      <c r="H12903" s="1">
        <v>43363</v>
      </c>
      <c r="I12903" s="2">
        <v>0</v>
      </c>
      <c r="J12903" t="s">
        <v>12</v>
      </c>
      <c r="K12903">
        <v>3747205</v>
      </c>
      <c r="L12903">
        <v>2161252</v>
      </c>
    </row>
    <row r="12904" spans="1:12" x14ac:dyDescent="0.2">
      <c r="A12904">
        <v>1031974</v>
      </c>
      <c r="B12904" t="s">
        <v>37</v>
      </c>
      <c r="C12904" t="s">
        <v>38</v>
      </c>
      <c r="D12904" t="s">
        <v>15</v>
      </c>
      <c r="E12904" t="s">
        <v>39</v>
      </c>
      <c r="F12904" t="s">
        <v>22</v>
      </c>
      <c r="G12904" t="s">
        <v>11</v>
      </c>
      <c r="H12904" s="1">
        <v>43363</v>
      </c>
      <c r="I12904" s="2">
        <v>0.16666666666666666</v>
      </c>
      <c r="J12904" t="s">
        <v>12</v>
      </c>
      <c r="K12904">
        <v>3747211</v>
      </c>
      <c r="L12904">
        <v>2161257</v>
      </c>
    </row>
    <row r="12905" spans="1:12" x14ac:dyDescent="0.2">
      <c r="A12905">
        <v>1031975</v>
      </c>
      <c r="B12905" t="s">
        <v>37</v>
      </c>
      <c r="C12905" t="s">
        <v>38</v>
      </c>
      <c r="D12905" t="s">
        <v>15</v>
      </c>
      <c r="E12905" t="s">
        <v>39</v>
      </c>
      <c r="F12905" t="s">
        <v>22</v>
      </c>
      <c r="G12905" t="s">
        <v>11</v>
      </c>
      <c r="H12905" s="1">
        <v>43363</v>
      </c>
      <c r="I12905" s="2">
        <v>0.33333333333333331</v>
      </c>
      <c r="J12905" t="s">
        <v>12</v>
      </c>
      <c r="K12905">
        <v>3747432</v>
      </c>
      <c r="L12905">
        <v>2161289</v>
      </c>
    </row>
    <row r="12906" spans="1:12" x14ac:dyDescent="0.2">
      <c r="A12906">
        <v>1031976</v>
      </c>
      <c r="B12906" t="s">
        <v>37</v>
      </c>
      <c r="C12906" t="s">
        <v>38</v>
      </c>
      <c r="D12906" t="s">
        <v>15</v>
      </c>
      <c r="E12906" t="s">
        <v>39</v>
      </c>
      <c r="F12906" t="s">
        <v>22</v>
      </c>
      <c r="G12906" t="s">
        <v>11</v>
      </c>
      <c r="H12906" s="1">
        <v>43363</v>
      </c>
      <c r="I12906" s="2">
        <v>0.5</v>
      </c>
      <c r="J12906" t="s">
        <v>12</v>
      </c>
      <c r="K12906">
        <v>3747612</v>
      </c>
      <c r="L12906">
        <v>2161326</v>
      </c>
    </row>
    <row r="12907" spans="1:12" x14ac:dyDescent="0.2">
      <c r="A12907">
        <v>1031977</v>
      </c>
      <c r="B12907" t="s">
        <v>37</v>
      </c>
      <c r="C12907" t="s">
        <v>38</v>
      </c>
      <c r="D12907" t="s">
        <v>15</v>
      </c>
      <c r="E12907" t="s">
        <v>39</v>
      </c>
      <c r="F12907" t="s">
        <v>22</v>
      </c>
      <c r="G12907" t="s">
        <v>11</v>
      </c>
      <c r="H12907" s="1">
        <v>43363</v>
      </c>
      <c r="I12907" s="2">
        <v>0.66666666666666663</v>
      </c>
      <c r="J12907" t="s">
        <v>12</v>
      </c>
      <c r="K12907">
        <v>3747736</v>
      </c>
      <c r="L12907">
        <v>2161374</v>
      </c>
    </row>
    <row r="12908" spans="1:12" x14ac:dyDescent="0.2">
      <c r="A12908">
        <v>1031978</v>
      </c>
      <c r="B12908" t="s">
        <v>37</v>
      </c>
      <c r="C12908" t="s">
        <v>38</v>
      </c>
      <c r="D12908" t="s">
        <v>15</v>
      </c>
      <c r="E12908" t="s">
        <v>39</v>
      </c>
      <c r="F12908" t="s">
        <v>22</v>
      </c>
      <c r="G12908" t="s">
        <v>11</v>
      </c>
      <c r="H12908" s="1">
        <v>43363</v>
      </c>
      <c r="I12908" s="2">
        <v>0.83333333333333337</v>
      </c>
      <c r="J12908" t="s">
        <v>12</v>
      </c>
      <c r="K12908">
        <v>3747838</v>
      </c>
      <c r="L12908">
        <v>2161498</v>
      </c>
    </row>
    <row r="12909" spans="1:12" x14ac:dyDescent="0.2">
      <c r="A12909">
        <v>1031979</v>
      </c>
      <c r="B12909" t="s">
        <v>37</v>
      </c>
      <c r="C12909" t="s">
        <v>38</v>
      </c>
      <c r="D12909" t="s">
        <v>15</v>
      </c>
      <c r="E12909" t="s">
        <v>39</v>
      </c>
      <c r="F12909" t="s">
        <v>22</v>
      </c>
      <c r="G12909" t="s">
        <v>11</v>
      </c>
      <c r="H12909" s="1">
        <v>43364</v>
      </c>
      <c r="I12909" s="2">
        <v>0</v>
      </c>
      <c r="J12909" t="s">
        <v>12</v>
      </c>
      <c r="K12909">
        <v>3747876</v>
      </c>
      <c r="L12909">
        <v>2161540</v>
      </c>
    </row>
    <row r="12910" spans="1:12" x14ac:dyDescent="0.2">
      <c r="A12910">
        <v>1031980</v>
      </c>
      <c r="B12910" t="s">
        <v>37</v>
      </c>
      <c r="C12910" t="s">
        <v>38</v>
      </c>
      <c r="D12910" t="s">
        <v>15</v>
      </c>
      <c r="E12910" t="s">
        <v>39</v>
      </c>
      <c r="F12910" t="s">
        <v>22</v>
      </c>
      <c r="G12910" t="s">
        <v>11</v>
      </c>
      <c r="H12910" s="1">
        <v>43364</v>
      </c>
      <c r="I12910" s="2">
        <v>0.16666666666666666</v>
      </c>
      <c r="J12910" t="s">
        <v>12</v>
      </c>
      <c r="K12910">
        <v>3747882</v>
      </c>
      <c r="L12910">
        <v>2161547</v>
      </c>
    </row>
    <row r="12911" spans="1:12" x14ac:dyDescent="0.2">
      <c r="A12911">
        <v>1031981</v>
      </c>
      <c r="B12911" t="s">
        <v>37</v>
      </c>
      <c r="C12911" t="s">
        <v>38</v>
      </c>
      <c r="D12911" t="s">
        <v>15</v>
      </c>
      <c r="E12911" t="s">
        <v>39</v>
      </c>
      <c r="F12911" t="s">
        <v>22</v>
      </c>
      <c r="G12911" t="s">
        <v>11</v>
      </c>
      <c r="H12911" s="1">
        <v>43364</v>
      </c>
      <c r="I12911" s="2">
        <v>0.33333333333333331</v>
      </c>
      <c r="J12911" t="s">
        <v>12</v>
      </c>
      <c r="K12911">
        <v>3748088</v>
      </c>
      <c r="L12911">
        <v>2161573</v>
      </c>
    </row>
    <row r="12912" spans="1:12" x14ac:dyDescent="0.2">
      <c r="A12912">
        <v>1031982</v>
      </c>
      <c r="B12912" t="s">
        <v>37</v>
      </c>
      <c r="C12912" t="s">
        <v>38</v>
      </c>
      <c r="D12912" t="s">
        <v>15</v>
      </c>
      <c r="E12912" t="s">
        <v>39</v>
      </c>
      <c r="F12912" t="s">
        <v>22</v>
      </c>
      <c r="G12912" t="s">
        <v>11</v>
      </c>
      <c r="H12912" s="1">
        <v>43364</v>
      </c>
      <c r="I12912" s="2">
        <v>0.5</v>
      </c>
      <c r="J12912" t="s">
        <v>12</v>
      </c>
      <c r="K12912">
        <v>3748247</v>
      </c>
      <c r="L12912">
        <v>2161604</v>
      </c>
    </row>
    <row r="12913" spans="1:12" x14ac:dyDescent="0.2">
      <c r="A12913">
        <v>1031983</v>
      </c>
      <c r="B12913" t="s">
        <v>37</v>
      </c>
      <c r="C12913" t="s">
        <v>38</v>
      </c>
      <c r="D12913" t="s">
        <v>15</v>
      </c>
      <c r="E12913" t="s">
        <v>39</v>
      </c>
      <c r="F12913" t="s">
        <v>22</v>
      </c>
      <c r="G12913" t="s">
        <v>11</v>
      </c>
      <c r="H12913" s="1">
        <v>43364</v>
      </c>
      <c r="I12913" s="2">
        <v>0.66666666666666663</v>
      </c>
      <c r="J12913" t="s">
        <v>12</v>
      </c>
      <c r="K12913">
        <v>3748346</v>
      </c>
      <c r="L12913">
        <v>2161659</v>
      </c>
    </row>
    <row r="12914" spans="1:12" x14ac:dyDescent="0.2">
      <c r="A12914">
        <v>1031984</v>
      </c>
      <c r="B12914" t="s">
        <v>37</v>
      </c>
      <c r="C12914" t="s">
        <v>38</v>
      </c>
      <c r="D12914" t="s">
        <v>15</v>
      </c>
      <c r="E12914" t="s">
        <v>39</v>
      </c>
      <c r="F12914" t="s">
        <v>22</v>
      </c>
      <c r="G12914" t="s">
        <v>11</v>
      </c>
      <c r="H12914" s="1">
        <v>43364</v>
      </c>
      <c r="I12914" s="2">
        <v>0.83333333333333337</v>
      </c>
      <c r="J12914" t="s">
        <v>12</v>
      </c>
      <c r="K12914">
        <v>3748431</v>
      </c>
      <c r="L12914">
        <v>2161797</v>
      </c>
    </row>
    <row r="12915" spans="1:12" x14ac:dyDescent="0.2">
      <c r="A12915">
        <v>1031985</v>
      </c>
      <c r="B12915" t="s">
        <v>37</v>
      </c>
      <c r="C12915" t="s">
        <v>38</v>
      </c>
      <c r="D12915" t="s">
        <v>16</v>
      </c>
      <c r="E12915" t="s">
        <v>39</v>
      </c>
      <c r="F12915" t="s">
        <v>22</v>
      </c>
      <c r="G12915" t="s">
        <v>11</v>
      </c>
      <c r="H12915" s="1">
        <v>43358</v>
      </c>
      <c r="I12915" s="2">
        <v>0</v>
      </c>
      <c r="J12915" t="s">
        <v>12</v>
      </c>
      <c r="K12915">
        <v>6721571</v>
      </c>
      <c r="L12915">
        <v>4963689</v>
      </c>
    </row>
    <row r="12916" spans="1:12" x14ac:dyDescent="0.2">
      <c r="A12916">
        <v>1031986</v>
      </c>
      <c r="B12916" t="s">
        <v>37</v>
      </c>
      <c r="C12916" t="s">
        <v>38</v>
      </c>
      <c r="D12916" t="s">
        <v>16</v>
      </c>
      <c r="E12916" t="s">
        <v>39</v>
      </c>
      <c r="F12916" t="s">
        <v>22</v>
      </c>
      <c r="G12916" t="s">
        <v>11</v>
      </c>
      <c r="H12916" s="1">
        <v>43358</v>
      </c>
      <c r="I12916" s="2">
        <v>0.16666666666666666</v>
      </c>
      <c r="J12916" t="s">
        <v>12</v>
      </c>
      <c r="K12916">
        <v>6721590</v>
      </c>
      <c r="L12916">
        <v>4963725</v>
      </c>
    </row>
    <row r="12917" spans="1:12" x14ac:dyDescent="0.2">
      <c r="A12917">
        <v>1031987</v>
      </c>
      <c r="B12917" t="s">
        <v>37</v>
      </c>
      <c r="C12917" t="s">
        <v>38</v>
      </c>
      <c r="D12917" t="s">
        <v>16</v>
      </c>
      <c r="E12917" t="s">
        <v>39</v>
      </c>
      <c r="F12917" t="s">
        <v>22</v>
      </c>
      <c r="G12917" t="s">
        <v>11</v>
      </c>
      <c r="H12917" s="1">
        <v>43358</v>
      </c>
      <c r="I12917" s="2">
        <v>0.33333333333333331</v>
      </c>
      <c r="J12917" t="s">
        <v>12</v>
      </c>
      <c r="K12917">
        <v>6721590</v>
      </c>
      <c r="L12917">
        <v>4963725</v>
      </c>
    </row>
    <row r="12918" spans="1:12" x14ac:dyDescent="0.2">
      <c r="A12918">
        <v>1031988</v>
      </c>
      <c r="B12918" t="s">
        <v>37</v>
      </c>
      <c r="C12918" t="s">
        <v>38</v>
      </c>
      <c r="D12918" t="s">
        <v>16</v>
      </c>
      <c r="E12918" t="s">
        <v>39</v>
      </c>
      <c r="F12918" t="s">
        <v>22</v>
      </c>
      <c r="G12918" t="s">
        <v>11</v>
      </c>
      <c r="H12918" s="1">
        <v>43358</v>
      </c>
      <c r="I12918" s="2">
        <v>0.5</v>
      </c>
      <c r="J12918" t="s">
        <v>12</v>
      </c>
      <c r="K12918">
        <v>6721590</v>
      </c>
      <c r="L12918">
        <v>4963734</v>
      </c>
    </row>
    <row r="12919" spans="1:12" x14ac:dyDescent="0.2">
      <c r="A12919">
        <v>1031989</v>
      </c>
      <c r="B12919" t="s">
        <v>37</v>
      </c>
      <c r="C12919" t="s">
        <v>38</v>
      </c>
      <c r="D12919" t="s">
        <v>16</v>
      </c>
      <c r="E12919" t="s">
        <v>39</v>
      </c>
      <c r="F12919" t="s">
        <v>22</v>
      </c>
      <c r="G12919" t="s">
        <v>11</v>
      </c>
      <c r="H12919" s="1">
        <v>43358</v>
      </c>
      <c r="I12919" s="2">
        <v>0.66666666666666663</v>
      </c>
      <c r="J12919" t="s">
        <v>12</v>
      </c>
      <c r="K12919">
        <v>6721590</v>
      </c>
      <c r="L12919">
        <v>4963737</v>
      </c>
    </row>
    <row r="12920" spans="1:12" x14ac:dyDescent="0.2">
      <c r="A12920">
        <v>1031990</v>
      </c>
      <c r="B12920" t="s">
        <v>37</v>
      </c>
      <c r="C12920" t="s">
        <v>38</v>
      </c>
      <c r="D12920" t="s">
        <v>16</v>
      </c>
      <c r="E12920" t="s">
        <v>39</v>
      </c>
      <c r="F12920" t="s">
        <v>22</v>
      </c>
      <c r="G12920" t="s">
        <v>11</v>
      </c>
      <c r="H12920" s="1">
        <v>43358</v>
      </c>
      <c r="I12920" s="2">
        <v>0.83333333333333337</v>
      </c>
      <c r="J12920" t="s">
        <v>12</v>
      </c>
      <c r="K12920">
        <v>6721590</v>
      </c>
      <c r="L12920">
        <v>4963739</v>
      </c>
    </row>
    <row r="12921" spans="1:12" x14ac:dyDescent="0.2">
      <c r="A12921">
        <v>1031991</v>
      </c>
      <c r="B12921" t="s">
        <v>37</v>
      </c>
      <c r="C12921" t="s">
        <v>38</v>
      </c>
      <c r="D12921" t="s">
        <v>16</v>
      </c>
      <c r="E12921" t="s">
        <v>39</v>
      </c>
      <c r="F12921" t="s">
        <v>22</v>
      </c>
      <c r="G12921" t="s">
        <v>11</v>
      </c>
      <c r="H12921" s="1">
        <v>43359</v>
      </c>
      <c r="I12921" s="2">
        <v>0</v>
      </c>
      <c r="J12921" t="s">
        <v>12</v>
      </c>
      <c r="K12921">
        <v>6721590</v>
      </c>
      <c r="L12921">
        <v>4963740</v>
      </c>
    </row>
    <row r="12922" spans="1:12" x14ac:dyDescent="0.2">
      <c r="A12922">
        <v>1031992</v>
      </c>
      <c r="B12922" t="s">
        <v>37</v>
      </c>
      <c r="C12922" t="s">
        <v>38</v>
      </c>
      <c r="D12922" t="s">
        <v>16</v>
      </c>
      <c r="E12922" t="s">
        <v>39</v>
      </c>
      <c r="F12922" t="s">
        <v>22</v>
      </c>
      <c r="G12922" t="s">
        <v>11</v>
      </c>
      <c r="H12922" s="1">
        <v>43359</v>
      </c>
      <c r="I12922" s="2">
        <v>0.16666666666666666</v>
      </c>
      <c r="J12922" t="s">
        <v>12</v>
      </c>
      <c r="K12922">
        <v>6721590</v>
      </c>
      <c r="L12922">
        <v>4963741</v>
      </c>
    </row>
    <row r="12923" spans="1:12" x14ac:dyDescent="0.2">
      <c r="A12923">
        <v>1031993</v>
      </c>
      <c r="B12923" t="s">
        <v>37</v>
      </c>
      <c r="C12923" t="s">
        <v>38</v>
      </c>
      <c r="D12923" t="s">
        <v>16</v>
      </c>
      <c r="E12923" t="s">
        <v>39</v>
      </c>
      <c r="F12923" t="s">
        <v>22</v>
      </c>
      <c r="G12923" t="s">
        <v>11</v>
      </c>
      <c r="H12923" s="1">
        <v>43359</v>
      </c>
      <c r="I12923" s="2">
        <v>0.33333333333333331</v>
      </c>
      <c r="J12923" t="s">
        <v>12</v>
      </c>
      <c r="K12923">
        <v>6721590</v>
      </c>
      <c r="L12923">
        <v>4963741</v>
      </c>
    </row>
    <row r="12924" spans="1:12" x14ac:dyDescent="0.2">
      <c r="A12924">
        <v>1031994</v>
      </c>
      <c r="B12924" t="s">
        <v>37</v>
      </c>
      <c r="C12924" t="s">
        <v>38</v>
      </c>
      <c r="D12924" t="s">
        <v>16</v>
      </c>
      <c r="E12924" t="s">
        <v>39</v>
      </c>
      <c r="F12924" t="s">
        <v>22</v>
      </c>
      <c r="G12924" t="s">
        <v>11</v>
      </c>
      <c r="H12924" s="1">
        <v>43359</v>
      </c>
      <c r="I12924" s="2">
        <v>0.5</v>
      </c>
      <c r="J12924" t="s">
        <v>12</v>
      </c>
      <c r="K12924">
        <v>6721590</v>
      </c>
      <c r="L12924">
        <v>4963741</v>
      </c>
    </row>
    <row r="12925" spans="1:12" x14ac:dyDescent="0.2">
      <c r="A12925">
        <v>1031995</v>
      </c>
      <c r="B12925" t="s">
        <v>37</v>
      </c>
      <c r="C12925" t="s">
        <v>38</v>
      </c>
      <c r="D12925" t="s">
        <v>16</v>
      </c>
      <c r="E12925" t="s">
        <v>39</v>
      </c>
      <c r="F12925" t="s">
        <v>22</v>
      </c>
      <c r="G12925" t="s">
        <v>11</v>
      </c>
      <c r="H12925" s="1">
        <v>43359</v>
      </c>
      <c r="I12925" s="2">
        <v>0.66666666666666663</v>
      </c>
      <c r="J12925" t="s">
        <v>12</v>
      </c>
      <c r="K12925">
        <v>6721590</v>
      </c>
      <c r="L12925">
        <v>4963741</v>
      </c>
    </row>
    <row r="12926" spans="1:12" x14ac:dyDescent="0.2">
      <c r="A12926">
        <v>1031996</v>
      </c>
      <c r="B12926" t="s">
        <v>37</v>
      </c>
      <c r="C12926" t="s">
        <v>38</v>
      </c>
      <c r="D12926" t="s">
        <v>16</v>
      </c>
      <c r="E12926" t="s">
        <v>39</v>
      </c>
      <c r="F12926" t="s">
        <v>22</v>
      </c>
      <c r="G12926" t="s">
        <v>11</v>
      </c>
      <c r="H12926" s="1">
        <v>43359</v>
      </c>
      <c r="I12926" s="2">
        <v>0.83333333333333337</v>
      </c>
      <c r="J12926" t="s">
        <v>12</v>
      </c>
      <c r="K12926">
        <v>6721590</v>
      </c>
      <c r="L12926">
        <v>4963741</v>
      </c>
    </row>
    <row r="12927" spans="1:12" x14ac:dyDescent="0.2">
      <c r="A12927">
        <v>1031997</v>
      </c>
      <c r="B12927" t="s">
        <v>37</v>
      </c>
      <c r="C12927" t="s">
        <v>38</v>
      </c>
      <c r="D12927" t="s">
        <v>16</v>
      </c>
      <c r="E12927" t="s">
        <v>39</v>
      </c>
      <c r="F12927" t="s">
        <v>22</v>
      </c>
      <c r="G12927" t="s">
        <v>11</v>
      </c>
      <c r="H12927" s="1">
        <v>43360</v>
      </c>
      <c r="I12927" s="2">
        <v>0</v>
      </c>
      <c r="J12927" t="s">
        <v>12</v>
      </c>
      <c r="K12927">
        <v>6721598</v>
      </c>
      <c r="L12927">
        <v>4963754</v>
      </c>
    </row>
    <row r="12928" spans="1:12" x14ac:dyDescent="0.2">
      <c r="A12928">
        <v>1031998</v>
      </c>
      <c r="B12928" t="s">
        <v>37</v>
      </c>
      <c r="C12928" t="s">
        <v>38</v>
      </c>
      <c r="D12928" t="s">
        <v>16</v>
      </c>
      <c r="E12928" t="s">
        <v>39</v>
      </c>
      <c r="F12928" t="s">
        <v>22</v>
      </c>
      <c r="G12928" t="s">
        <v>11</v>
      </c>
      <c r="H12928" s="1">
        <v>43360</v>
      </c>
      <c r="I12928" s="2">
        <v>0.16666666666666666</v>
      </c>
      <c r="J12928" t="s">
        <v>12</v>
      </c>
      <c r="K12928">
        <v>6721603</v>
      </c>
      <c r="L12928">
        <v>4963775</v>
      </c>
    </row>
    <row r="12929" spans="1:12" x14ac:dyDescent="0.2">
      <c r="A12929">
        <v>1031999</v>
      </c>
      <c r="B12929" t="s">
        <v>37</v>
      </c>
      <c r="C12929" t="s">
        <v>38</v>
      </c>
      <c r="D12929" t="s">
        <v>16</v>
      </c>
      <c r="E12929" t="s">
        <v>39</v>
      </c>
      <c r="F12929" t="s">
        <v>22</v>
      </c>
      <c r="G12929" t="s">
        <v>11</v>
      </c>
      <c r="H12929" s="1">
        <v>43360</v>
      </c>
      <c r="I12929" s="2">
        <v>0.33333333333333331</v>
      </c>
      <c r="J12929" t="s">
        <v>12</v>
      </c>
      <c r="K12929">
        <v>6722066</v>
      </c>
      <c r="L12929">
        <v>4963803</v>
      </c>
    </row>
    <row r="12930" spans="1:12" x14ac:dyDescent="0.2">
      <c r="A12930">
        <v>1032000</v>
      </c>
      <c r="B12930" t="s">
        <v>37</v>
      </c>
      <c r="C12930" t="s">
        <v>38</v>
      </c>
      <c r="D12930" t="s">
        <v>16</v>
      </c>
      <c r="E12930" t="s">
        <v>39</v>
      </c>
      <c r="F12930" t="s">
        <v>22</v>
      </c>
      <c r="G12930" t="s">
        <v>11</v>
      </c>
      <c r="H12930" s="1">
        <v>43360</v>
      </c>
      <c r="I12930" s="2">
        <v>0.5</v>
      </c>
      <c r="J12930" t="s">
        <v>12</v>
      </c>
      <c r="K12930">
        <v>6722412</v>
      </c>
      <c r="L12930">
        <v>4963868</v>
      </c>
    </row>
    <row r="12931" spans="1:12" x14ac:dyDescent="0.2">
      <c r="A12931">
        <v>1032001</v>
      </c>
      <c r="B12931" t="s">
        <v>37</v>
      </c>
      <c r="C12931" t="s">
        <v>38</v>
      </c>
      <c r="D12931" t="s">
        <v>16</v>
      </c>
      <c r="E12931" t="s">
        <v>39</v>
      </c>
      <c r="F12931" t="s">
        <v>22</v>
      </c>
      <c r="G12931" t="s">
        <v>11</v>
      </c>
      <c r="H12931" s="1">
        <v>43360</v>
      </c>
      <c r="I12931" s="2">
        <v>0.66666666666666663</v>
      </c>
      <c r="J12931" t="s">
        <v>12</v>
      </c>
      <c r="K12931">
        <v>6722646</v>
      </c>
      <c r="L12931">
        <v>4964000</v>
      </c>
    </row>
    <row r="12932" spans="1:12" x14ac:dyDescent="0.2">
      <c r="A12932">
        <v>1032002</v>
      </c>
      <c r="B12932" t="s">
        <v>37</v>
      </c>
      <c r="C12932" t="s">
        <v>38</v>
      </c>
      <c r="D12932" t="s">
        <v>16</v>
      </c>
      <c r="E12932" t="s">
        <v>39</v>
      </c>
      <c r="F12932" t="s">
        <v>22</v>
      </c>
      <c r="G12932" t="s">
        <v>11</v>
      </c>
      <c r="H12932" s="1">
        <v>43360</v>
      </c>
      <c r="I12932" s="2">
        <v>0.83333333333333337</v>
      </c>
      <c r="J12932" t="s">
        <v>12</v>
      </c>
      <c r="K12932">
        <v>6722857</v>
      </c>
      <c r="L12932">
        <v>4964206</v>
      </c>
    </row>
    <row r="12933" spans="1:12" x14ac:dyDescent="0.2">
      <c r="A12933">
        <v>1032003</v>
      </c>
      <c r="B12933" t="s">
        <v>37</v>
      </c>
      <c r="C12933" t="s">
        <v>38</v>
      </c>
      <c r="D12933" t="s">
        <v>16</v>
      </c>
      <c r="E12933" t="s">
        <v>39</v>
      </c>
      <c r="F12933" t="s">
        <v>22</v>
      </c>
      <c r="G12933" t="s">
        <v>11</v>
      </c>
      <c r="H12933" s="1">
        <v>43361</v>
      </c>
      <c r="I12933" s="2">
        <v>0</v>
      </c>
      <c r="J12933" t="s">
        <v>12</v>
      </c>
      <c r="K12933">
        <v>6722918</v>
      </c>
      <c r="L12933">
        <v>4964304</v>
      </c>
    </row>
    <row r="12934" spans="1:12" x14ac:dyDescent="0.2">
      <c r="A12934">
        <v>1032004</v>
      </c>
      <c r="B12934" t="s">
        <v>37</v>
      </c>
      <c r="C12934" t="s">
        <v>38</v>
      </c>
      <c r="D12934" t="s">
        <v>16</v>
      </c>
      <c r="E12934" t="s">
        <v>39</v>
      </c>
      <c r="F12934" t="s">
        <v>22</v>
      </c>
      <c r="G12934" t="s">
        <v>11</v>
      </c>
      <c r="H12934" s="1">
        <v>43361</v>
      </c>
      <c r="I12934" s="2">
        <v>0.16666666666666666</v>
      </c>
      <c r="J12934" t="s">
        <v>12</v>
      </c>
      <c r="K12934">
        <v>6722929</v>
      </c>
      <c r="L12934">
        <v>4964332</v>
      </c>
    </row>
    <row r="12935" spans="1:12" x14ac:dyDescent="0.2">
      <c r="A12935">
        <v>1032005</v>
      </c>
      <c r="B12935" t="s">
        <v>37</v>
      </c>
      <c r="C12935" t="s">
        <v>38</v>
      </c>
      <c r="D12935" t="s">
        <v>16</v>
      </c>
      <c r="E12935" t="s">
        <v>39</v>
      </c>
      <c r="F12935" t="s">
        <v>22</v>
      </c>
      <c r="G12935" t="s">
        <v>11</v>
      </c>
      <c r="H12935" s="1">
        <v>43361</v>
      </c>
      <c r="I12935" s="2">
        <v>0.33333333333333331</v>
      </c>
      <c r="J12935" t="s">
        <v>12</v>
      </c>
      <c r="K12935">
        <v>6723371</v>
      </c>
      <c r="L12935">
        <v>4964371</v>
      </c>
    </row>
    <row r="12936" spans="1:12" x14ac:dyDescent="0.2">
      <c r="A12936">
        <v>1032006</v>
      </c>
      <c r="B12936" t="s">
        <v>37</v>
      </c>
      <c r="C12936" t="s">
        <v>38</v>
      </c>
      <c r="D12936" t="s">
        <v>16</v>
      </c>
      <c r="E12936" t="s">
        <v>39</v>
      </c>
      <c r="F12936" t="s">
        <v>22</v>
      </c>
      <c r="G12936" t="s">
        <v>11</v>
      </c>
      <c r="H12936" s="1">
        <v>43361</v>
      </c>
      <c r="I12936" s="2">
        <v>0.5</v>
      </c>
      <c r="J12936" t="s">
        <v>12</v>
      </c>
      <c r="K12936">
        <v>6723657</v>
      </c>
      <c r="L12936">
        <v>4964448</v>
      </c>
    </row>
    <row r="12937" spans="1:12" x14ac:dyDescent="0.2">
      <c r="A12937">
        <v>1032007</v>
      </c>
      <c r="B12937" t="s">
        <v>37</v>
      </c>
      <c r="C12937" t="s">
        <v>38</v>
      </c>
      <c r="D12937" t="s">
        <v>16</v>
      </c>
      <c r="E12937" t="s">
        <v>39</v>
      </c>
      <c r="F12937" t="s">
        <v>22</v>
      </c>
      <c r="G12937" t="s">
        <v>11</v>
      </c>
      <c r="H12937" s="1">
        <v>43361</v>
      </c>
      <c r="I12937" s="2">
        <v>0.66666666666666663</v>
      </c>
      <c r="J12937" t="s">
        <v>12</v>
      </c>
      <c r="K12937">
        <v>6723863</v>
      </c>
      <c r="L12937">
        <v>4964558</v>
      </c>
    </row>
    <row r="12938" spans="1:12" x14ac:dyDescent="0.2">
      <c r="A12938">
        <v>1032008</v>
      </c>
      <c r="B12938" t="s">
        <v>37</v>
      </c>
      <c r="C12938" t="s">
        <v>38</v>
      </c>
      <c r="D12938" t="s">
        <v>16</v>
      </c>
      <c r="E12938" t="s">
        <v>39</v>
      </c>
      <c r="F12938" t="s">
        <v>22</v>
      </c>
      <c r="G12938" t="s">
        <v>11</v>
      </c>
      <c r="H12938" s="1">
        <v>43361</v>
      </c>
      <c r="I12938" s="2">
        <v>0.83333333333333337</v>
      </c>
      <c r="J12938" t="s">
        <v>12</v>
      </c>
      <c r="K12938">
        <v>6724057</v>
      </c>
      <c r="L12938">
        <v>4964738</v>
      </c>
    </row>
    <row r="12939" spans="1:12" x14ac:dyDescent="0.2">
      <c r="A12939">
        <v>1032009</v>
      </c>
      <c r="B12939" t="s">
        <v>37</v>
      </c>
      <c r="C12939" t="s">
        <v>38</v>
      </c>
      <c r="D12939" t="s">
        <v>16</v>
      </c>
      <c r="E12939" t="s">
        <v>39</v>
      </c>
      <c r="F12939" t="s">
        <v>22</v>
      </c>
      <c r="G12939" t="s">
        <v>11</v>
      </c>
      <c r="H12939" s="1">
        <v>43362</v>
      </c>
      <c r="I12939" s="2">
        <v>0</v>
      </c>
      <c r="J12939" t="s">
        <v>12</v>
      </c>
      <c r="K12939">
        <v>6724121</v>
      </c>
      <c r="L12939">
        <v>4964806</v>
      </c>
    </row>
    <row r="12940" spans="1:12" x14ac:dyDescent="0.2">
      <c r="A12940">
        <v>1032010</v>
      </c>
      <c r="B12940" t="s">
        <v>37</v>
      </c>
      <c r="C12940" t="s">
        <v>38</v>
      </c>
      <c r="D12940" t="s">
        <v>16</v>
      </c>
      <c r="E12940" t="s">
        <v>39</v>
      </c>
      <c r="F12940" t="s">
        <v>22</v>
      </c>
      <c r="G12940" t="s">
        <v>11</v>
      </c>
      <c r="H12940" s="1">
        <v>43362</v>
      </c>
      <c r="I12940" s="2">
        <v>0.16666666666666666</v>
      </c>
      <c r="J12940" t="s">
        <v>12</v>
      </c>
      <c r="K12940">
        <v>6724130</v>
      </c>
      <c r="L12940">
        <v>4964829</v>
      </c>
    </row>
    <row r="12941" spans="1:12" x14ac:dyDescent="0.2">
      <c r="A12941">
        <v>1032011</v>
      </c>
      <c r="B12941" t="s">
        <v>37</v>
      </c>
      <c r="C12941" t="s">
        <v>38</v>
      </c>
      <c r="D12941" t="s">
        <v>16</v>
      </c>
      <c r="E12941" t="s">
        <v>39</v>
      </c>
      <c r="F12941" t="s">
        <v>22</v>
      </c>
      <c r="G12941" t="s">
        <v>11</v>
      </c>
      <c r="H12941" s="1">
        <v>43362</v>
      </c>
      <c r="I12941" s="2">
        <v>0.33333333333333331</v>
      </c>
      <c r="J12941" t="s">
        <v>12</v>
      </c>
      <c r="K12941">
        <v>6724463</v>
      </c>
      <c r="L12941">
        <v>4964857</v>
      </c>
    </row>
    <row r="12942" spans="1:12" x14ac:dyDescent="0.2">
      <c r="A12942">
        <v>1032012</v>
      </c>
      <c r="B12942" t="s">
        <v>37</v>
      </c>
      <c r="C12942" t="s">
        <v>38</v>
      </c>
      <c r="D12942" t="s">
        <v>16</v>
      </c>
      <c r="E12942" t="s">
        <v>39</v>
      </c>
      <c r="F12942" t="s">
        <v>22</v>
      </c>
      <c r="G12942" t="s">
        <v>11</v>
      </c>
      <c r="H12942" s="1">
        <v>43362</v>
      </c>
      <c r="I12942" s="2">
        <v>0.5</v>
      </c>
      <c r="J12942" t="s">
        <v>12</v>
      </c>
      <c r="K12942">
        <v>6724747</v>
      </c>
      <c r="L12942">
        <v>4964940</v>
      </c>
    </row>
    <row r="12943" spans="1:12" x14ac:dyDescent="0.2">
      <c r="A12943">
        <v>1032013</v>
      </c>
      <c r="B12943" t="s">
        <v>37</v>
      </c>
      <c r="C12943" t="s">
        <v>38</v>
      </c>
      <c r="D12943" t="s">
        <v>16</v>
      </c>
      <c r="E12943" t="s">
        <v>39</v>
      </c>
      <c r="F12943" t="s">
        <v>22</v>
      </c>
      <c r="G12943" t="s">
        <v>11</v>
      </c>
      <c r="H12943" s="1">
        <v>43362</v>
      </c>
      <c r="I12943" s="2">
        <v>0.66666666666666663</v>
      </c>
      <c r="J12943" t="s">
        <v>12</v>
      </c>
      <c r="K12943">
        <v>6724931</v>
      </c>
      <c r="L12943">
        <v>4965033</v>
      </c>
    </row>
    <row r="12944" spans="1:12" x14ac:dyDescent="0.2">
      <c r="A12944">
        <v>1032014</v>
      </c>
      <c r="B12944" t="s">
        <v>37</v>
      </c>
      <c r="C12944" t="s">
        <v>38</v>
      </c>
      <c r="D12944" t="s">
        <v>16</v>
      </c>
      <c r="E12944" t="s">
        <v>39</v>
      </c>
      <c r="F12944" t="s">
        <v>22</v>
      </c>
      <c r="G12944" t="s">
        <v>11</v>
      </c>
      <c r="H12944" s="1">
        <v>43362</v>
      </c>
      <c r="I12944" s="2">
        <v>0.83333333333333337</v>
      </c>
      <c r="J12944" t="s">
        <v>12</v>
      </c>
      <c r="K12944">
        <v>6725112</v>
      </c>
      <c r="L12944">
        <v>4965246</v>
      </c>
    </row>
    <row r="12945" spans="1:12" x14ac:dyDescent="0.2">
      <c r="A12945">
        <v>1032015</v>
      </c>
      <c r="B12945" t="s">
        <v>37</v>
      </c>
      <c r="C12945" t="s">
        <v>38</v>
      </c>
      <c r="D12945" t="s">
        <v>16</v>
      </c>
      <c r="E12945" t="s">
        <v>39</v>
      </c>
      <c r="F12945" t="s">
        <v>22</v>
      </c>
      <c r="G12945" t="s">
        <v>11</v>
      </c>
      <c r="H12945" s="1">
        <v>43363</v>
      </c>
      <c r="I12945" s="2">
        <v>0</v>
      </c>
      <c r="J12945" t="s">
        <v>12</v>
      </c>
      <c r="K12945">
        <v>6725175</v>
      </c>
      <c r="L12945">
        <v>4965322</v>
      </c>
    </row>
    <row r="12946" spans="1:12" x14ac:dyDescent="0.2">
      <c r="A12946">
        <v>1032016</v>
      </c>
      <c r="B12946" t="s">
        <v>37</v>
      </c>
      <c r="C12946" t="s">
        <v>38</v>
      </c>
      <c r="D12946" t="s">
        <v>16</v>
      </c>
      <c r="E12946" t="s">
        <v>39</v>
      </c>
      <c r="F12946" t="s">
        <v>22</v>
      </c>
      <c r="G12946" t="s">
        <v>11</v>
      </c>
      <c r="H12946" s="1">
        <v>43363</v>
      </c>
      <c r="I12946" s="2">
        <v>0.16666666666666666</v>
      </c>
      <c r="J12946" t="s">
        <v>12</v>
      </c>
      <c r="K12946">
        <v>6725185</v>
      </c>
      <c r="L12946">
        <v>4965369</v>
      </c>
    </row>
    <row r="12947" spans="1:12" x14ac:dyDescent="0.2">
      <c r="A12947">
        <v>1032017</v>
      </c>
      <c r="B12947" t="s">
        <v>37</v>
      </c>
      <c r="C12947" t="s">
        <v>38</v>
      </c>
      <c r="D12947" t="s">
        <v>16</v>
      </c>
      <c r="E12947" t="s">
        <v>39</v>
      </c>
      <c r="F12947" t="s">
        <v>22</v>
      </c>
      <c r="G12947" t="s">
        <v>11</v>
      </c>
      <c r="H12947" s="1">
        <v>43363</v>
      </c>
      <c r="I12947" s="2">
        <v>0.33333333333333331</v>
      </c>
      <c r="J12947" t="s">
        <v>12</v>
      </c>
      <c r="K12947">
        <v>6725666</v>
      </c>
      <c r="L12947">
        <v>4965400</v>
      </c>
    </row>
    <row r="12948" spans="1:12" x14ac:dyDescent="0.2">
      <c r="A12948">
        <v>1032018</v>
      </c>
      <c r="B12948" t="s">
        <v>37</v>
      </c>
      <c r="C12948" t="s">
        <v>38</v>
      </c>
      <c r="D12948" t="s">
        <v>16</v>
      </c>
      <c r="E12948" t="s">
        <v>39</v>
      </c>
      <c r="F12948" t="s">
        <v>22</v>
      </c>
      <c r="G12948" t="s">
        <v>11</v>
      </c>
      <c r="H12948" s="1">
        <v>43363</v>
      </c>
      <c r="I12948" s="2">
        <v>0.5</v>
      </c>
      <c r="J12948" t="s">
        <v>12</v>
      </c>
      <c r="K12948">
        <v>6726002</v>
      </c>
      <c r="L12948">
        <v>4965472</v>
      </c>
    </row>
    <row r="12949" spans="1:12" x14ac:dyDescent="0.2">
      <c r="A12949">
        <v>1032019</v>
      </c>
      <c r="B12949" t="s">
        <v>37</v>
      </c>
      <c r="C12949" t="s">
        <v>38</v>
      </c>
      <c r="D12949" t="s">
        <v>16</v>
      </c>
      <c r="E12949" t="s">
        <v>39</v>
      </c>
      <c r="F12949" t="s">
        <v>22</v>
      </c>
      <c r="G12949" t="s">
        <v>11</v>
      </c>
      <c r="H12949" s="1">
        <v>43363</v>
      </c>
      <c r="I12949" s="2">
        <v>0.66666666666666663</v>
      </c>
      <c r="J12949" t="s">
        <v>12</v>
      </c>
      <c r="K12949">
        <v>6726248</v>
      </c>
      <c r="L12949">
        <v>4965578</v>
      </c>
    </row>
    <row r="12950" spans="1:12" x14ac:dyDescent="0.2">
      <c r="A12950">
        <v>1032020</v>
      </c>
      <c r="B12950" t="s">
        <v>37</v>
      </c>
      <c r="C12950" t="s">
        <v>38</v>
      </c>
      <c r="D12950" t="s">
        <v>16</v>
      </c>
      <c r="E12950" t="s">
        <v>39</v>
      </c>
      <c r="F12950" t="s">
        <v>22</v>
      </c>
      <c r="G12950" t="s">
        <v>11</v>
      </c>
      <c r="H12950" s="1">
        <v>43363</v>
      </c>
      <c r="I12950" s="2">
        <v>0.83333333333333337</v>
      </c>
      <c r="J12950" t="s">
        <v>12</v>
      </c>
      <c r="K12950">
        <v>6726465</v>
      </c>
      <c r="L12950">
        <v>4965774</v>
      </c>
    </row>
    <row r="12951" spans="1:12" x14ac:dyDescent="0.2">
      <c r="A12951">
        <v>1032021</v>
      </c>
      <c r="B12951" t="s">
        <v>37</v>
      </c>
      <c r="C12951" t="s">
        <v>38</v>
      </c>
      <c r="D12951" t="s">
        <v>16</v>
      </c>
      <c r="E12951" t="s">
        <v>39</v>
      </c>
      <c r="F12951" t="s">
        <v>22</v>
      </c>
      <c r="G12951" t="s">
        <v>11</v>
      </c>
      <c r="H12951" s="1">
        <v>43364</v>
      </c>
      <c r="I12951" s="2">
        <v>0</v>
      </c>
      <c r="J12951" t="s">
        <v>12</v>
      </c>
      <c r="K12951">
        <v>6726543</v>
      </c>
      <c r="L12951">
        <v>4965876</v>
      </c>
    </row>
    <row r="12952" spans="1:12" x14ac:dyDescent="0.2">
      <c r="A12952">
        <v>1032022</v>
      </c>
      <c r="B12952" t="s">
        <v>37</v>
      </c>
      <c r="C12952" t="s">
        <v>38</v>
      </c>
      <c r="D12952" t="s">
        <v>16</v>
      </c>
      <c r="E12952" t="s">
        <v>39</v>
      </c>
      <c r="F12952" t="s">
        <v>22</v>
      </c>
      <c r="G12952" t="s">
        <v>11</v>
      </c>
      <c r="H12952" s="1">
        <v>43364</v>
      </c>
      <c r="I12952" s="2">
        <v>0.16666666666666666</v>
      </c>
      <c r="J12952" t="s">
        <v>12</v>
      </c>
      <c r="K12952">
        <v>6726556</v>
      </c>
      <c r="L12952">
        <v>4965910</v>
      </c>
    </row>
    <row r="12953" spans="1:12" x14ac:dyDescent="0.2">
      <c r="A12953">
        <v>1032023</v>
      </c>
      <c r="B12953" t="s">
        <v>37</v>
      </c>
      <c r="C12953" t="s">
        <v>38</v>
      </c>
      <c r="D12953" t="s">
        <v>16</v>
      </c>
      <c r="E12953" t="s">
        <v>39</v>
      </c>
      <c r="F12953" t="s">
        <v>22</v>
      </c>
      <c r="G12953" t="s">
        <v>11</v>
      </c>
      <c r="H12953" s="1">
        <v>43364</v>
      </c>
      <c r="I12953" s="2">
        <v>0.33333333333333331</v>
      </c>
      <c r="J12953" t="s">
        <v>12</v>
      </c>
      <c r="K12953">
        <v>6726990</v>
      </c>
      <c r="L12953">
        <v>4965946</v>
      </c>
    </row>
    <row r="12954" spans="1:12" x14ac:dyDescent="0.2">
      <c r="A12954">
        <v>1032024</v>
      </c>
      <c r="B12954" t="s">
        <v>37</v>
      </c>
      <c r="C12954" t="s">
        <v>38</v>
      </c>
      <c r="D12954" t="s">
        <v>16</v>
      </c>
      <c r="E12954" t="s">
        <v>39</v>
      </c>
      <c r="F12954" t="s">
        <v>22</v>
      </c>
      <c r="G12954" t="s">
        <v>11</v>
      </c>
      <c r="H12954" s="1">
        <v>43364</v>
      </c>
      <c r="I12954" s="2">
        <v>0.5</v>
      </c>
      <c r="J12954" t="s">
        <v>12</v>
      </c>
      <c r="K12954">
        <v>6727333</v>
      </c>
      <c r="L12954">
        <v>4966013</v>
      </c>
    </row>
    <row r="12955" spans="1:12" x14ac:dyDescent="0.2">
      <c r="A12955">
        <v>1032025</v>
      </c>
      <c r="B12955" t="s">
        <v>37</v>
      </c>
      <c r="C12955" t="s">
        <v>38</v>
      </c>
      <c r="D12955" t="s">
        <v>16</v>
      </c>
      <c r="E12955" t="s">
        <v>39</v>
      </c>
      <c r="F12955" t="s">
        <v>22</v>
      </c>
      <c r="G12955" t="s">
        <v>11</v>
      </c>
      <c r="H12955" s="1">
        <v>43364</v>
      </c>
      <c r="I12955" s="2">
        <v>0.66666666666666663</v>
      </c>
      <c r="J12955" t="s">
        <v>12</v>
      </c>
      <c r="K12955">
        <v>6727572</v>
      </c>
      <c r="L12955">
        <v>4966153</v>
      </c>
    </row>
    <row r="12956" spans="1:12" x14ac:dyDescent="0.2">
      <c r="A12956">
        <v>1032026</v>
      </c>
      <c r="B12956" t="s">
        <v>37</v>
      </c>
      <c r="C12956" t="s">
        <v>38</v>
      </c>
      <c r="D12956" t="s">
        <v>16</v>
      </c>
      <c r="E12956" t="s">
        <v>39</v>
      </c>
      <c r="F12956" t="s">
        <v>22</v>
      </c>
      <c r="G12956" t="s">
        <v>11</v>
      </c>
      <c r="H12956" s="1">
        <v>43364</v>
      </c>
      <c r="I12956" s="2">
        <v>0.83333333333333337</v>
      </c>
      <c r="J12956" t="s">
        <v>12</v>
      </c>
      <c r="K12956">
        <v>6727821</v>
      </c>
      <c r="L12956">
        <v>4966351</v>
      </c>
    </row>
  </sheetData>
  <autoFilter ref="A1:L12956" xr:uid="{D72F001D-12E5-7F4F-9986-8CEDD9229EE6}">
    <filterColumn colId="4">
      <filters>
        <filter val="111 S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1CCF-8229-3C42-8BA1-E5B0CCDD9161}">
  <dimension ref="A1:C34"/>
  <sheetViews>
    <sheetView workbookViewId="0">
      <selection activeCell="B2" sqref="B2:B19"/>
    </sheetView>
  </sheetViews>
  <sheetFormatPr baseColWidth="10" defaultRowHeight="16" x14ac:dyDescent="0.2"/>
  <cols>
    <col min="1" max="1" width="13" bestFit="1" customWidth="1"/>
    <col min="2" max="2" width="73.33203125" bestFit="1" customWidth="1"/>
    <col min="3" max="3" width="80.6640625" bestFit="1" customWidth="1"/>
  </cols>
  <sheetData>
    <row r="1" spans="1:3" x14ac:dyDescent="0.2">
      <c r="A1" t="s">
        <v>59</v>
      </c>
      <c r="B1" t="s">
        <v>60</v>
      </c>
      <c r="C1" t="s">
        <v>61</v>
      </c>
    </row>
    <row r="2" spans="1:3" x14ac:dyDescent="0.2">
      <c r="A2" s="34">
        <v>45779.69390046296</v>
      </c>
      <c r="B2" s="33" t="s">
        <v>62</v>
      </c>
      <c r="C2" s="33" t="s">
        <v>63</v>
      </c>
    </row>
    <row r="3" spans="1:3" x14ac:dyDescent="0.2">
      <c r="A3" s="34">
        <v>45779.694768518515</v>
      </c>
      <c r="B3" s="33" t="s">
        <v>62</v>
      </c>
      <c r="C3" s="33" t="s">
        <v>64</v>
      </c>
    </row>
    <row r="4" spans="1:3" x14ac:dyDescent="0.2">
      <c r="A4" s="34">
        <v>45779.698298611111</v>
      </c>
      <c r="B4" s="33" t="s">
        <v>62</v>
      </c>
      <c r="C4" s="33" t="s">
        <v>65</v>
      </c>
    </row>
    <row r="5" spans="1:3" x14ac:dyDescent="0.2">
      <c r="A5" s="34">
        <v>45779.698622685188</v>
      </c>
      <c r="B5" s="33" t="s">
        <v>66</v>
      </c>
      <c r="C5" s="33" t="s">
        <v>67</v>
      </c>
    </row>
    <row r="6" spans="1:3" x14ac:dyDescent="0.2">
      <c r="A6" s="34">
        <v>45779.70076388889</v>
      </c>
      <c r="B6" s="33" t="s">
        <v>62</v>
      </c>
      <c r="C6" s="33" t="s">
        <v>68</v>
      </c>
    </row>
    <row r="7" spans="1:3" x14ac:dyDescent="0.2">
      <c r="A7" s="34">
        <v>45779.701898148145</v>
      </c>
      <c r="B7" s="33" t="s">
        <v>62</v>
      </c>
      <c r="C7" s="33" t="s">
        <v>69</v>
      </c>
    </row>
    <row r="8" spans="1:3" x14ac:dyDescent="0.2">
      <c r="A8" s="34">
        <v>45779.702627314815</v>
      </c>
      <c r="B8" s="33" t="s">
        <v>62</v>
      </c>
      <c r="C8" s="33" t="s">
        <v>70</v>
      </c>
    </row>
    <row r="9" spans="1:3" x14ac:dyDescent="0.2">
      <c r="A9" s="34">
        <v>45779.7028587963</v>
      </c>
      <c r="B9" s="33" t="s">
        <v>71</v>
      </c>
      <c r="C9" s="33" t="s">
        <v>72</v>
      </c>
    </row>
    <row r="10" spans="1:3" x14ac:dyDescent="0.2">
      <c r="A10" s="34">
        <v>45779.707048611112</v>
      </c>
      <c r="B10" s="33" t="s">
        <v>71</v>
      </c>
      <c r="C10" s="33" t="s">
        <v>73</v>
      </c>
    </row>
    <row r="11" spans="1:3" x14ac:dyDescent="0.2">
      <c r="A11" s="34">
        <v>45779.70753472222</v>
      </c>
      <c r="B11" s="33" t="s">
        <v>62</v>
      </c>
      <c r="C11" s="33" t="s">
        <v>64</v>
      </c>
    </row>
    <row r="12" spans="1:3" x14ac:dyDescent="0.2">
      <c r="A12" s="34">
        <v>45779.709814814814</v>
      </c>
      <c r="B12" s="33" t="s">
        <v>62</v>
      </c>
      <c r="C12" s="33" t="s">
        <v>74</v>
      </c>
    </row>
    <row r="13" spans="1:3" x14ac:dyDescent="0.2">
      <c r="A13" s="34">
        <v>45779.710289351853</v>
      </c>
      <c r="B13" s="33" t="s">
        <v>71</v>
      </c>
      <c r="C13" s="33" t="s">
        <v>75</v>
      </c>
    </row>
    <row r="14" spans="1:3" x14ac:dyDescent="0.2">
      <c r="A14" s="34">
        <v>45779.7109375</v>
      </c>
      <c r="B14" s="33" t="s">
        <v>62</v>
      </c>
      <c r="C14" s="33" t="s">
        <v>64</v>
      </c>
    </row>
    <row r="15" spans="1:3" x14ac:dyDescent="0.2">
      <c r="A15" s="34">
        <v>45779.712418981479</v>
      </c>
      <c r="B15" s="33" t="s">
        <v>71</v>
      </c>
      <c r="C15" s="33" t="s">
        <v>76</v>
      </c>
    </row>
    <row r="16" spans="1:3" x14ac:dyDescent="0.2">
      <c r="A16" s="34">
        <v>45779.714120370372</v>
      </c>
      <c r="B16" s="33" t="s">
        <v>62</v>
      </c>
      <c r="C16" s="33" t="s">
        <v>77</v>
      </c>
    </row>
    <row r="17" spans="1:3" x14ac:dyDescent="0.2">
      <c r="A17" s="34">
        <v>45779.717210648145</v>
      </c>
      <c r="B17" s="33" t="s">
        <v>62</v>
      </c>
      <c r="C17" s="33" t="s">
        <v>78</v>
      </c>
    </row>
    <row r="18" spans="1:3" x14ac:dyDescent="0.2">
      <c r="A18" s="34">
        <v>45779.729513888888</v>
      </c>
      <c r="B18" s="33" t="s">
        <v>62</v>
      </c>
      <c r="C18" s="33" t="s">
        <v>64</v>
      </c>
    </row>
    <row r="19" spans="1:3" x14ac:dyDescent="0.2">
      <c r="A19" s="34">
        <v>45779.733854166669</v>
      </c>
      <c r="B19" s="33" t="s">
        <v>71</v>
      </c>
      <c r="C19" s="33" t="s">
        <v>79</v>
      </c>
    </row>
    <row r="20" spans="1:3" x14ac:dyDescent="0.2">
      <c r="A20" s="34">
        <v>45779.736226851855</v>
      </c>
      <c r="B20" s="33" t="s">
        <v>62</v>
      </c>
      <c r="C20" s="33" t="s">
        <v>80</v>
      </c>
    </row>
    <row r="21" spans="1:3" x14ac:dyDescent="0.2">
      <c r="A21" s="34">
        <v>45779.739872685182</v>
      </c>
      <c r="B21" s="33" t="s">
        <v>71</v>
      </c>
      <c r="C21" s="33" t="s">
        <v>81</v>
      </c>
    </row>
    <row r="22" spans="1:3" x14ac:dyDescent="0.2">
      <c r="A22" s="34">
        <v>45779.740486111114</v>
      </c>
      <c r="B22" s="33" t="s">
        <v>62</v>
      </c>
      <c r="C22" s="33" t="s">
        <v>82</v>
      </c>
    </row>
    <row r="23" spans="1:3" x14ac:dyDescent="0.2">
      <c r="A23" s="34">
        <v>45779.743344907409</v>
      </c>
      <c r="B23" s="33" t="s">
        <v>62</v>
      </c>
      <c r="C23" s="33" t="s">
        <v>83</v>
      </c>
    </row>
    <row r="24" spans="1:3" x14ac:dyDescent="0.2">
      <c r="A24" s="34">
        <v>45779.767291666663</v>
      </c>
      <c r="B24" s="33" t="s">
        <v>62</v>
      </c>
      <c r="C24" s="33" t="s">
        <v>84</v>
      </c>
    </row>
    <row r="25" spans="1:3" x14ac:dyDescent="0.2">
      <c r="A25" s="34">
        <v>45779.797442129631</v>
      </c>
      <c r="B25" s="33" t="s">
        <v>71</v>
      </c>
      <c r="C25" s="33" t="s">
        <v>85</v>
      </c>
    </row>
    <row r="26" spans="1:3" x14ac:dyDescent="0.2">
      <c r="A26" s="34">
        <v>45779.812523148146</v>
      </c>
      <c r="B26" s="33" t="s">
        <v>62</v>
      </c>
      <c r="C26" s="33" t="s">
        <v>86</v>
      </c>
    </row>
    <row r="27" spans="1:3" x14ac:dyDescent="0.2">
      <c r="A27" s="34">
        <v>45779.83189814815</v>
      </c>
      <c r="B27" s="33" t="s">
        <v>71</v>
      </c>
      <c r="C27" s="33" t="s">
        <v>87</v>
      </c>
    </row>
    <row r="28" spans="1:3" x14ac:dyDescent="0.2">
      <c r="A28" s="34">
        <v>45779.843472222223</v>
      </c>
      <c r="B28" s="33" t="s">
        <v>71</v>
      </c>
      <c r="C28" s="33" t="s">
        <v>64</v>
      </c>
    </row>
    <row r="29" spans="1:3" x14ac:dyDescent="0.2">
      <c r="A29" s="34">
        <v>45779.888761574075</v>
      </c>
      <c r="B29" s="33" t="s">
        <v>71</v>
      </c>
      <c r="C29" s="33" t="s">
        <v>88</v>
      </c>
    </row>
    <row r="30" spans="1:3" x14ac:dyDescent="0.2">
      <c r="A30" s="34">
        <v>45779.939236111109</v>
      </c>
      <c r="B30" s="33" t="s">
        <v>71</v>
      </c>
      <c r="C30" s="33" t="s">
        <v>64</v>
      </c>
    </row>
    <row r="31" spans="1:3" x14ac:dyDescent="0.2">
      <c r="A31" s="34">
        <v>45780.354745370372</v>
      </c>
      <c r="B31" s="33" t="s">
        <v>71</v>
      </c>
      <c r="C31" s="33" t="s">
        <v>89</v>
      </c>
    </row>
    <row r="32" spans="1:3" x14ac:dyDescent="0.2">
      <c r="A32" s="34">
        <v>45780.498969907407</v>
      </c>
      <c r="B32" s="33" t="s">
        <v>71</v>
      </c>
      <c r="C32" s="33" t="s">
        <v>64</v>
      </c>
    </row>
    <row r="33" spans="1:3" x14ac:dyDescent="0.2">
      <c r="A33" s="34">
        <v>45780.765868055554</v>
      </c>
      <c r="B33" s="33" t="s">
        <v>66</v>
      </c>
      <c r="C33" s="33" t="s">
        <v>90</v>
      </c>
    </row>
    <row r="34" spans="1:3" x14ac:dyDescent="0.2">
      <c r="A34" s="34">
        <v>45789.8128125</v>
      </c>
      <c r="B34" s="33" t="s">
        <v>71</v>
      </c>
      <c r="C34" s="33" t="s">
        <v>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13F7-40A0-D144-BC4C-B3FEB536C77B}">
  <dimension ref="A3:B33"/>
  <sheetViews>
    <sheetView workbookViewId="0">
      <selection activeCell="B6" sqref="B6"/>
    </sheetView>
  </sheetViews>
  <sheetFormatPr baseColWidth="10" defaultRowHeight="16" x14ac:dyDescent="0.2"/>
  <cols>
    <col min="1" max="1" width="16.6640625" bestFit="1" customWidth="1"/>
    <col min="2" max="2" width="11.5" bestFit="1" customWidth="1"/>
  </cols>
  <sheetData>
    <row r="3" spans="1:2" x14ac:dyDescent="0.2">
      <c r="A3" s="30" t="s">
        <v>56</v>
      </c>
      <c r="B3" t="s">
        <v>58</v>
      </c>
    </row>
    <row r="4" spans="1:2" x14ac:dyDescent="0.2">
      <c r="A4" s="31" t="s">
        <v>39</v>
      </c>
      <c r="B4" s="33">
        <v>2348</v>
      </c>
    </row>
    <row r="5" spans="1:2" x14ac:dyDescent="0.2">
      <c r="A5" s="32" t="s">
        <v>13</v>
      </c>
      <c r="B5" s="33">
        <v>587</v>
      </c>
    </row>
    <row r="6" spans="1:2" x14ac:dyDescent="0.2">
      <c r="A6" s="32" t="s">
        <v>14</v>
      </c>
      <c r="B6" s="33">
        <v>587</v>
      </c>
    </row>
    <row r="7" spans="1:2" x14ac:dyDescent="0.2">
      <c r="A7" s="32" t="s">
        <v>15</v>
      </c>
      <c r="B7" s="33">
        <v>587</v>
      </c>
    </row>
    <row r="8" spans="1:2" x14ac:dyDescent="0.2">
      <c r="A8" s="32" t="s">
        <v>16</v>
      </c>
      <c r="B8" s="33">
        <v>587</v>
      </c>
    </row>
    <row r="9" spans="1:2" x14ac:dyDescent="0.2">
      <c r="A9" s="31" t="s">
        <v>36</v>
      </c>
      <c r="B9" s="33">
        <v>2364</v>
      </c>
    </row>
    <row r="10" spans="1:2" x14ac:dyDescent="0.2">
      <c r="A10" s="32" t="s">
        <v>13</v>
      </c>
      <c r="B10" s="33">
        <v>591</v>
      </c>
    </row>
    <row r="11" spans="1:2" x14ac:dyDescent="0.2">
      <c r="A11" s="32" t="s">
        <v>14</v>
      </c>
      <c r="B11" s="33">
        <v>591</v>
      </c>
    </row>
    <row r="12" spans="1:2" x14ac:dyDescent="0.2">
      <c r="A12" s="32" t="s">
        <v>15</v>
      </c>
      <c r="B12" s="33">
        <v>591</v>
      </c>
    </row>
    <row r="13" spans="1:2" x14ac:dyDescent="0.2">
      <c r="A13" s="32" t="s">
        <v>16</v>
      </c>
      <c r="B13" s="33">
        <v>591</v>
      </c>
    </row>
    <row r="14" spans="1:2" x14ac:dyDescent="0.2">
      <c r="A14" s="31" t="s">
        <v>27</v>
      </c>
      <c r="B14" s="33">
        <v>1758</v>
      </c>
    </row>
    <row r="15" spans="1:2" x14ac:dyDescent="0.2">
      <c r="A15" s="32" t="s">
        <v>13</v>
      </c>
      <c r="B15" s="33">
        <v>587</v>
      </c>
    </row>
    <row r="16" spans="1:2" x14ac:dyDescent="0.2">
      <c r="A16" s="32" t="s">
        <v>14</v>
      </c>
      <c r="B16" s="33">
        <v>584</v>
      </c>
    </row>
    <row r="17" spans="1:2" x14ac:dyDescent="0.2">
      <c r="A17" s="32" t="s">
        <v>15</v>
      </c>
      <c r="B17" s="33">
        <v>587</v>
      </c>
    </row>
    <row r="18" spans="1:2" x14ac:dyDescent="0.2">
      <c r="A18" s="31" t="s">
        <v>30</v>
      </c>
      <c r="B18" s="33">
        <v>1176</v>
      </c>
    </row>
    <row r="19" spans="1:2" x14ac:dyDescent="0.2">
      <c r="A19" s="32" t="s">
        <v>13</v>
      </c>
      <c r="B19" s="33">
        <v>588</v>
      </c>
    </row>
    <row r="20" spans="1:2" x14ac:dyDescent="0.2">
      <c r="A20" s="32" t="s">
        <v>14</v>
      </c>
      <c r="B20" s="33">
        <v>588</v>
      </c>
    </row>
    <row r="21" spans="1:2" x14ac:dyDescent="0.2">
      <c r="A21" s="31" t="s">
        <v>33</v>
      </c>
      <c r="B21" s="33">
        <v>1770</v>
      </c>
    </row>
    <row r="22" spans="1:2" x14ac:dyDescent="0.2">
      <c r="A22" s="32" t="s">
        <v>13</v>
      </c>
      <c r="B22" s="33">
        <v>590</v>
      </c>
    </row>
    <row r="23" spans="1:2" x14ac:dyDescent="0.2">
      <c r="A23" s="32" t="s">
        <v>14</v>
      </c>
      <c r="B23" s="33">
        <v>590</v>
      </c>
    </row>
    <row r="24" spans="1:2" x14ac:dyDescent="0.2">
      <c r="A24" s="32" t="s">
        <v>15</v>
      </c>
      <c r="B24" s="33">
        <v>590</v>
      </c>
    </row>
    <row r="25" spans="1:2" x14ac:dyDescent="0.2">
      <c r="A25" s="31" t="s">
        <v>18</v>
      </c>
      <c r="B25" s="33">
        <v>1786</v>
      </c>
    </row>
    <row r="26" spans="1:2" x14ac:dyDescent="0.2">
      <c r="A26" s="32" t="s">
        <v>13</v>
      </c>
      <c r="B26" s="33">
        <v>596</v>
      </c>
    </row>
    <row r="27" spans="1:2" x14ac:dyDescent="0.2">
      <c r="A27" s="32" t="s">
        <v>14</v>
      </c>
      <c r="B27" s="33">
        <v>595</v>
      </c>
    </row>
    <row r="28" spans="1:2" x14ac:dyDescent="0.2">
      <c r="A28" s="32" t="s">
        <v>15</v>
      </c>
      <c r="B28" s="33">
        <v>595</v>
      </c>
    </row>
    <row r="29" spans="1:2" x14ac:dyDescent="0.2">
      <c r="A29" s="31" t="s">
        <v>21</v>
      </c>
      <c r="B29" s="33">
        <v>1753</v>
      </c>
    </row>
    <row r="30" spans="1:2" x14ac:dyDescent="0.2">
      <c r="A30" s="32" t="s">
        <v>13</v>
      </c>
      <c r="B30" s="33">
        <v>585</v>
      </c>
    </row>
    <row r="31" spans="1:2" x14ac:dyDescent="0.2">
      <c r="A31" s="32" t="s">
        <v>14</v>
      </c>
      <c r="B31" s="33">
        <v>584</v>
      </c>
    </row>
    <row r="32" spans="1:2" x14ac:dyDescent="0.2">
      <c r="A32" s="32" t="s">
        <v>15</v>
      </c>
      <c r="B32" s="33">
        <v>584</v>
      </c>
    </row>
    <row r="33" spans="1:2" x14ac:dyDescent="0.2">
      <c r="A33" s="31" t="s">
        <v>57</v>
      </c>
      <c r="B33" s="33">
        <v>12955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787C3-3A56-164E-8F22-1D62F6D83F21}">
  <dimension ref="A1:G41"/>
  <sheetViews>
    <sheetView topLeftCell="A16" zoomScale="50" workbookViewId="0">
      <selection activeCell="C37" sqref="C37:D37"/>
    </sheetView>
  </sheetViews>
  <sheetFormatPr baseColWidth="10" defaultRowHeight="16" x14ac:dyDescent="0.2"/>
  <cols>
    <col min="1" max="1" width="48.83203125" customWidth="1"/>
    <col min="5" max="5" width="1.33203125" customWidth="1"/>
    <col min="7" max="7" width="18.33203125" customWidth="1"/>
  </cols>
  <sheetData>
    <row r="1" spans="1:7" ht="47" x14ac:dyDescent="0.55000000000000004">
      <c r="A1" s="3" t="s">
        <v>40</v>
      </c>
      <c r="B1" s="3"/>
      <c r="C1" s="3"/>
      <c r="D1" s="3"/>
      <c r="E1" s="13"/>
    </row>
    <row r="2" spans="1:7" x14ac:dyDescent="0.2">
      <c r="A2" s="7" t="s">
        <v>45</v>
      </c>
      <c r="B2" s="8"/>
      <c r="C2" s="8"/>
      <c r="D2" s="9"/>
      <c r="E2" s="13"/>
    </row>
    <row r="3" spans="1:7" ht="58" customHeight="1" x14ac:dyDescent="0.2">
      <c r="A3" s="10"/>
      <c r="B3" s="11"/>
      <c r="C3" s="11"/>
      <c r="D3" s="12"/>
      <c r="E3" s="13"/>
    </row>
    <row r="4" spans="1:7" ht="58" customHeight="1" x14ac:dyDescent="0.2">
      <c r="A4" s="16" t="s">
        <v>47</v>
      </c>
      <c r="B4" s="17"/>
      <c r="C4" s="17"/>
      <c r="D4" s="18"/>
      <c r="E4" s="13"/>
      <c r="F4" s="15" t="s">
        <v>46</v>
      </c>
      <c r="G4" s="15"/>
    </row>
    <row r="5" spans="1:7" ht="47" x14ac:dyDescent="0.55000000000000004">
      <c r="A5" s="4" t="s">
        <v>41</v>
      </c>
      <c r="B5" s="5"/>
      <c r="C5" s="6">
        <f>COUNTIF('J Line Data'!$D:$D, "00-00-00")</f>
        <v>4124</v>
      </c>
      <c r="D5" s="6"/>
      <c r="E5" s="13"/>
      <c r="F5" s="29">
        <f>C5/SUM($C$5:$D$8)</f>
        <v>0.31833269008104981</v>
      </c>
      <c r="G5" s="29"/>
    </row>
    <row r="6" spans="1:7" ht="47" x14ac:dyDescent="0.55000000000000004">
      <c r="A6" s="4" t="s">
        <v>42</v>
      </c>
      <c r="B6" s="5"/>
      <c r="C6" s="6">
        <f>COUNTIF('J Line Data'!$D:$D, "00-00-01")</f>
        <v>4119</v>
      </c>
      <c r="D6" s="6"/>
      <c r="E6" s="13"/>
      <c r="F6" s="28">
        <f t="shared" ref="F6:F8" si="0">C6/SUM($C$5:$D$8)</f>
        <v>0.31794673871092244</v>
      </c>
      <c r="G6" s="28"/>
    </row>
    <row r="7" spans="1:7" ht="47" x14ac:dyDescent="0.55000000000000004">
      <c r="A7" s="4" t="s">
        <v>43</v>
      </c>
      <c r="B7" s="5"/>
      <c r="C7" s="6">
        <f>COUNTIF('J Line Data'!$D:$D, "00-00-02")</f>
        <v>3534</v>
      </c>
      <c r="D7" s="6"/>
      <c r="E7" s="13"/>
      <c r="F7" s="28">
        <f t="shared" si="0"/>
        <v>0.27279042840602086</v>
      </c>
      <c r="G7" s="28"/>
    </row>
    <row r="8" spans="1:7" ht="48" thickBot="1" x14ac:dyDescent="0.6">
      <c r="A8" s="19" t="s">
        <v>44</v>
      </c>
      <c r="B8" s="20"/>
      <c r="C8" s="21">
        <f>COUNTIF('J Line Data'!$D:$D, "00-00-03")</f>
        <v>1178</v>
      </c>
      <c r="D8" s="21"/>
      <c r="E8" s="13"/>
      <c r="F8" s="28">
        <f t="shared" si="0"/>
        <v>9.0930142802006952E-2</v>
      </c>
      <c r="G8" s="28"/>
    </row>
    <row r="9" spans="1:7" ht="48" thickBot="1" x14ac:dyDescent="0.6">
      <c r="A9" s="22" t="s">
        <v>49</v>
      </c>
      <c r="B9" s="23"/>
      <c r="C9" s="24">
        <f>SUM(C5:D8)</f>
        <v>12955</v>
      </c>
      <c r="D9" s="24"/>
      <c r="E9" s="13"/>
      <c r="F9" s="27"/>
      <c r="G9" s="27"/>
    </row>
    <row r="10" spans="1:7" ht="64" thickTop="1" x14ac:dyDescent="0.2">
      <c r="A10" s="14" t="s">
        <v>48</v>
      </c>
      <c r="B10" s="14"/>
      <c r="C10" s="14"/>
      <c r="D10" s="14"/>
      <c r="E10" s="13"/>
      <c r="F10" s="25" t="s">
        <v>46</v>
      </c>
      <c r="G10" s="25"/>
    </row>
    <row r="11" spans="1:7" ht="47" x14ac:dyDescent="0.55000000000000004">
      <c r="A11" s="4" t="s">
        <v>41</v>
      </c>
      <c r="B11" s="5"/>
      <c r="C11" s="6">
        <f>COUNTIFS('J Line Data'!$E:$E, "KOSCIUSZKO ST", 'J Line Data'!$D:$D, "00-00-00")</f>
        <v>585</v>
      </c>
      <c r="D11" s="6"/>
      <c r="E11" s="26"/>
      <c r="F11" s="28">
        <f>C11/SUM($C$11:$D$13)</f>
        <v>0.33371363377067886</v>
      </c>
      <c r="G11" s="28"/>
    </row>
    <row r="12" spans="1:7" ht="47" x14ac:dyDescent="0.55000000000000004">
      <c r="A12" s="4" t="s">
        <v>50</v>
      </c>
      <c r="B12" s="5"/>
      <c r="C12" s="6">
        <f>COUNTIFS('J Line Data'!$E:$E, "KOSCIUSZKO ST", 'J Line Data'!$D:$D, "00-00-01")</f>
        <v>584</v>
      </c>
      <c r="D12" s="6"/>
      <c r="E12" s="26"/>
      <c r="F12" s="28">
        <f>C12/SUM($C$11:$D$13)</f>
        <v>0.33314318311466057</v>
      </c>
      <c r="G12" s="28"/>
    </row>
    <row r="13" spans="1:7" ht="48" thickBot="1" x14ac:dyDescent="0.6">
      <c r="A13" s="4" t="s">
        <v>44</v>
      </c>
      <c r="B13" s="5"/>
      <c r="C13" s="6">
        <f>COUNTIFS('J Line Data'!$E:$E, "KOSCIUSZKO ST", 'J Line Data'!$D:$D, "00-00-02")</f>
        <v>584</v>
      </c>
      <c r="D13" s="6"/>
      <c r="E13" s="26"/>
      <c r="F13" s="28">
        <f>C13/SUM($C$11:$D$13)</f>
        <v>0.33314318311466057</v>
      </c>
      <c r="G13" s="28"/>
    </row>
    <row r="14" spans="1:7" ht="48" thickBot="1" x14ac:dyDescent="0.6">
      <c r="A14" s="22" t="s">
        <v>49</v>
      </c>
      <c r="B14" s="23"/>
      <c r="C14" s="24">
        <f>SUM(C11:D13)</f>
        <v>1753</v>
      </c>
      <c r="D14" s="24"/>
      <c r="E14" s="26"/>
      <c r="F14" s="27"/>
      <c r="G14" s="27"/>
    </row>
    <row r="15" spans="1:7" ht="64" thickTop="1" x14ac:dyDescent="0.2">
      <c r="A15" s="14" t="s">
        <v>52</v>
      </c>
      <c r="B15" s="14"/>
      <c r="C15" s="14"/>
      <c r="D15" s="14"/>
      <c r="E15" s="13"/>
      <c r="F15" s="25" t="s">
        <v>46</v>
      </c>
      <c r="G15" s="25"/>
    </row>
    <row r="16" spans="1:7" ht="47" x14ac:dyDescent="0.55000000000000004">
      <c r="A16" s="4" t="s">
        <v>41</v>
      </c>
      <c r="B16" s="5"/>
      <c r="C16" s="6">
        <f>COUNTIFS('J Line Data'!$E:$E, "HALSEY ST", 'J Line Data'!$D:$D, "00-00-00")</f>
        <v>596</v>
      </c>
      <c r="D16" s="6"/>
      <c r="E16" s="26"/>
      <c r="F16" s="28">
        <f>C16/SUM($C$16:$D$18)</f>
        <v>0.33370660694288912</v>
      </c>
      <c r="G16" s="28"/>
    </row>
    <row r="17" spans="1:7" ht="47" x14ac:dyDescent="0.55000000000000004">
      <c r="A17" s="4" t="s">
        <v>50</v>
      </c>
      <c r="B17" s="5"/>
      <c r="C17" s="6">
        <f>COUNTIFS('J Line Data'!$E:$E, "HALSEY ST", 'J Line Data'!$D:$D, "00-00-01")</f>
        <v>595</v>
      </c>
      <c r="D17" s="6"/>
      <c r="E17" s="26"/>
      <c r="F17" s="28">
        <f>C17/SUM($C$16:$D$18)</f>
        <v>0.33314669652855544</v>
      </c>
      <c r="G17" s="28"/>
    </row>
    <row r="18" spans="1:7" ht="48" thickBot="1" x14ac:dyDescent="0.6">
      <c r="A18" s="4" t="s">
        <v>44</v>
      </c>
      <c r="B18" s="5"/>
      <c r="C18" s="6">
        <f>COUNTIFS('J Line Data'!$E:$E, "HALSEY ST", 'J Line Data'!$D:$D, "00-00-02")</f>
        <v>595</v>
      </c>
      <c r="D18" s="6"/>
      <c r="E18" s="26"/>
      <c r="F18" s="28">
        <f>C18/SUM($C$16:$D$18)</f>
        <v>0.33314669652855544</v>
      </c>
      <c r="G18" s="28"/>
    </row>
    <row r="19" spans="1:7" ht="48" thickBot="1" x14ac:dyDescent="0.6">
      <c r="A19" s="22" t="s">
        <v>49</v>
      </c>
      <c r="B19" s="23"/>
      <c r="C19" s="24">
        <f>SUM(C16:D18)</f>
        <v>1786</v>
      </c>
      <c r="D19" s="24"/>
      <c r="E19" s="26"/>
      <c r="F19" s="27"/>
      <c r="G19" s="27"/>
    </row>
    <row r="20" spans="1:7" ht="64" thickTop="1" x14ac:dyDescent="0.2">
      <c r="A20" s="14" t="s">
        <v>53</v>
      </c>
      <c r="B20" s="14"/>
      <c r="C20" s="14"/>
      <c r="D20" s="14"/>
      <c r="E20" s="13"/>
      <c r="F20" s="25" t="s">
        <v>46</v>
      </c>
      <c r="G20" s="25"/>
    </row>
    <row r="21" spans="1:7" ht="47" x14ac:dyDescent="0.55000000000000004">
      <c r="A21" s="4" t="s">
        <v>41</v>
      </c>
      <c r="B21" s="5"/>
      <c r="C21" s="6">
        <f>COUNTIFS('J Line Data'!$E:$E, "ALABAMA AV", 'J Line Data'!$D:$D, "00-00-00")</f>
        <v>587</v>
      </c>
      <c r="D21" s="6"/>
      <c r="E21" s="26"/>
      <c r="F21" s="28">
        <f>C21/SUM($C$21:$D$23)</f>
        <v>0.33390216154721275</v>
      </c>
      <c r="G21" s="28"/>
    </row>
    <row r="22" spans="1:7" ht="47" x14ac:dyDescent="0.55000000000000004">
      <c r="A22" s="4" t="s">
        <v>50</v>
      </c>
      <c r="B22" s="5"/>
      <c r="C22" s="6">
        <f>COUNTIFS('J Line Data'!$E:$E, "ALABAMA AV", 'J Line Data'!$D:$D, "00-00-01")</f>
        <v>584</v>
      </c>
      <c r="D22" s="6"/>
      <c r="E22" s="26"/>
      <c r="F22" s="28">
        <f>C22/SUM($C$21:$D$23)</f>
        <v>0.3321956769055745</v>
      </c>
      <c r="G22" s="28"/>
    </row>
    <row r="23" spans="1:7" ht="48" thickBot="1" x14ac:dyDescent="0.6">
      <c r="A23" s="4" t="s">
        <v>44</v>
      </c>
      <c r="B23" s="5"/>
      <c r="C23" s="6">
        <f>COUNTIFS('J Line Data'!$E:$E, "ALABAMA AV", 'J Line Data'!$D:$D, "00-00-02")</f>
        <v>587</v>
      </c>
      <c r="D23" s="6"/>
      <c r="E23" s="26"/>
      <c r="F23" s="28">
        <f>C23/SUM($C$21:$D$23)</f>
        <v>0.33390216154721275</v>
      </c>
      <c r="G23" s="28"/>
    </row>
    <row r="24" spans="1:7" ht="48" thickBot="1" x14ac:dyDescent="0.6">
      <c r="A24" s="22" t="s">
        <v>49</v>
      </c>
      <c r="B24" s="23"/>
      <c r="C24" s="24">
        <f>SUM(C21:D23)</f>
        <v>1758</v>
      </c>
      <c r="D24" s="24"/>
      <c r="E24" s="26"/>
      <c r="F24" s="27"/>
      <c r="G24" s="27"/>
    </row>
    <row r="25" spans="1:7" ht="64" thickTop="1" x14ac:dyDescent="0.2">
      <c r="A25" s="14" t="s">
        <v>51</v>
      </c>
      <c r="B25" s="14"/>
      <c r="C25" s="14"/>
      <c r="D25" s="14"/>
      <c r="E25" s="13"/>
      <c r="F25" s="25" t="s">
        <v>46</v>
      </c>
      <c r="G25" s="25"/>
    </row>
    <row r="26" spans="1:7" ht="47" x14ac:dyDescent="0.55000000000000004">
      <c r="A26" s="4" t="s">
        <v>41</v>
      </c>
      <c r="B26" s="5"/>
      <c r="C26" s="6">
        <f>COUNTIFS('J Line Data'!$E:$E, "CLEVELAND ST", 'J Line Data'!$D:$D, "00-00-00")</f>
        <v>588</v>
      </c>
      <c r="D26" s="6"/>
      <c r="E26" s="26"/>
      <c r="F26" s="28">
        <f>C26/SUM($C$26:$D$27)</f>
        <v>0.5</v>
      </c>
      <c r="G26" s="28"/>
    </row>
    <row r="27" spans="1:7" ht="48" thickBot="1" x14ac:dyDescent="0.6">
      <c r="A27" s="4" t="s">
        <v>44</v>
      </c>
      <c r="B27" s="5"/>
      <c r="C27" s="6">
        <f>COUNTIFS('J Line Data'!$E:$E, "CLEVELAND ST", 'J Line Data'!$D:$D, "00-00-01")</f>
        <v>588</v>
      </c>
      <c r="D27" s="6"/>
      <c r="E27" s="26"/>
      <c r="F27" s="28">
        <f>C27/SUM($C$26:$D$27)</f>
        <v>0.5</v>
      </c>
      <c r="G27" s="28"/>
    </row>
    <row r="28" spans="1:7" ht="48" thickBot="1" x14ac:dyDescent="0.6">
      <c r="A28" s="22" t="s">
        <v>49</v>
      </c>
      <c r="B28" s="23"/>
      <c r="C28" s="24">
        <f>SUM(C26:D27)</f>
        <v>1176</v>
      </c>
      <c r="D28" s="24"/>
      <c r="E28" s="26"/>
      <c r="F28" s="27"/>
      <c r="G28" s="27"/>
    </row>
    <row r="29" spans="1:7" ht="64" thickTop="1" x14ac:dyDescent="0.2">
      <c r="A29" s="14" t="s">
        <v>54</v>
      </c>
      <c r="B29" s="14"/>
      <c r="C29" s="14"/>
      <c r="D29" s="14"/>
      <c r="E29" s="13"/>
      <c r="F29" s="25" t="s">
        <v>46</v>
      </c>
      <c r="G29" s="25"/>
    </row>
    <row r="30" spans="1:7" ht="47" x14ac:dyDescent="0.55000000000000004">
      <c r="A30" s="4" t="s">
        <v>41</v>
      </c>
      <c r="B30" s="5"/>
      <c r="C30" s="6">
        <f>COUNTIFS('J Line Data'!$E:$E, "85 ST-FOREST PK", 'J Line Data'!$D:$D, "00-00-00")</f>
        <v>591</v>
      </c>
      <c r="D30" s="6"/>
      <c r="E30" s="26"/>
      <c r="F30" s="28">
        <f>C30/SUM($C$11:$D$13)</f>
        <v>0.33713633770678836</v>
      </c>
      <c r="G30" s="28"/>
    </row>
    <row r="31" spans="1:7" ht="47" x14ac:dyDescent="0.55000000000000004">
      <c r="A31" s="4" t="s">
        <v>50</v>
      </c>
      <c r="B31" s="5"/>
      <c r="C31" s="6">
        <f>COUNTIFS('J Line Data'!$E:$E, "85 ST-FOREST PK", 'J Line Data'!$D:$D, "00-00-01")</f>
        <v>591</v>
      </c>
      <c r="D31" s="6"/>
      <c r="E31" s="26"/>
      <c r="F31" s="28">
        <f>C31/SUM($C$11:$D$13)</f>
        <v>0.33713633770678836</v>
      </c>
      <c r="G31" s="28"/>
    </row>
    <row r="32" spans="1:7" ht="47" x14ac:dyDescent="0.55000000000000004">
      <c r="A32" s="4" t="s">
        <v>43</v>
      </c>
      <c r="B32" s="5"/>
      <c r="C32" s="6">
        <f>COUNTIFS('J Line Data'!$E:$E, "85 ST-FOREST PK", 'J Line Data'!$D:$D, "00-00-02")</f>
        <v>591</v>
      </c>
      <c r="D32" s="6"/>
      <c r="E32" s="26"/>
      <c r="F32" s="28">
        <f>C32/SUM($C$11:$D$13)</f>
        <v>0.33713633770678836</v>
      </c>
      <c r="G32" s="28"/>
    </row>
    <row r="33" spans="1:7" ht="48" thickBot="1" x14ac:dyDescent="0.6">
      <c r="A33" s="19" t="s">
        <v>44</v>
      </c>
      <c r="B33" s="20"/>
      <c r="C33" s="6">
        <f>COUNTIFS('J Line Data'!$E:$E, "85 ST-FOREST PK", 'J Line Data'!$D:$D, "00-00-03")</f>
        <v>591</v>
      </c>
      <c r="D33" s="6"/>
      <c r="E33" s="26"/>
      <c r="F33" s="28">
        <f>C33/SUM($C$11:$D$13)</f>
        <v>0.33713633770678836</v>
      </c>
      <c r="G33" s="28"/>
    </row>
    <row r="34" spans="1:7" ht="48" thickBot="1" x14ac:dyDescent="0.6">
      <c r="A34" s="22" t="s">
        <v>49</v>
      </c>
      <c r="B34" s="23"/>
      <c r="C34" s="24">
        <f>SUM(C30:D32)</f>
        <v>1773</v>
      </c>
      <c r="D34" s="24"/>
      <c r="E34" s="26"/>
      <c r="F34" s="27"/>
      <c r="G34" s="27"/>
    </row>
    <row r="35" spans="1:7" ht="64" thickTop="1" x14ac:dyDescent="0.2">
      <c r="A35" s="14" t="s">
        <v>55</v>
      </c>
      <c r="B35" s="14"/>
      <c r="C35" s="14"/>
      <c r="D35" s="14"/>
      <c r="E35" s="13"/>
      <c r="F35" s="25" t="s">
        <v>46</v>
      </c>
      <c r="G35" s="25"/>
    </row>
    <row r="36" spans="1:7" ht="47" x14ac:dyDescent="0.55000000000000004">
      <c r="A36" s="4" t="s">
        <v>41</v>
      </c>
      <c r="B36" s="5"/>
      <c r="C36" s="6">
        <f>COUNTIFS('J Line Data'!$E:$E, "111 ST", 'J Line Data'!$D:$D, "00-00-00")</f>
        <v>587</v>
      </c>
      <c r="D36" s="6"/>
      <c r="E36" s="26"/>
      <c r="F36" s="28">
        <f>C36/SUM($C$36:$D$39)</f>
        <v>0.25</v>
      </c>
      <c r="G36" s="28"/>
    </row>
    <row r="37" spans="1:7" ht="47" x14ac:dyDescent="0.55000000000000004">
      <c r="A37" s="4" t="s">
        <v>50</v>
      </c>
      <c r="B37" s="5"/>
      <c r="C37" s="6">
        <f>COUNTIFS('J Line Data'!$E:$E, "111 ST", 'J Line Data'!$D:$D, "00-00-01")</f>
        <v>587</v>
      </c>
      <c r="D37" s="6"/>
      <c r="E37" s="26"/>
      <c r="F37" s="28">
        <f t="shared" ref="F37:F39" si="1">C37/SUM($C$36:$D$39)</f>
        <v>0.25</v>
      </c>
      <c r="G37" s="28"/>
    </row>
    <row r="38" spans="1:7" ht="47" x14ac:dyDescent="0.55000000000000004">
      <c r="A38" s="4" t="s">
        <v>43</v>
      </c>
      <c r="B38" s="5"/>
      <c r="C38" s="6">
        <f>COUNTIFS('J Line Data'!$E:$E, "111 ST", 'J Line Data'!$D:$D, "00-00-02")</f>
        <v>587</v>
      </c>
      <c r="D38" s="6"/>
      <c r="E38" s="26"/>
      <c r="F38" s="28">
        <f t="shared" si="1"/>
        <v>0.25</v>
      </c>
      <c r="G38" s="28"/>
    </row>
    <row r="39" spans="1:7" ht="48" thickBot="1" x14ac:dyDescent="0.6">
      <c r="A39" s="19" t="s">
        <v>44</v>
      </c>
      <c r="B39" s="20"/>
      <c r="C39" s="6">
        <f>COUNTIFS('J Line Data'!$E:$E, "111 ST", 'J Line Data'!$D:$D, "00-00-03")</f>
        <v>587</v>
      </c>
      <c r="D39" s="6"/>
      <c r="E39" s="26"/>
      <c r="F39" s="28">
        <f t="shared" si="1"/>
        <v>0.25</v>
      </c>
      <c r="G39" s="28"/>
    </row>
    <row r="40" spans="1:7" ht="48" thickBot="1" x14ac:dyDescent="0.6">
      <c r="A40" s="22" t="s">
        <v>49</v>
      </c>
      <c r="B40" s="23"/>
      <c r="C40" s="24">
        <f>SUM(C36:D38)</f>
        <v>1761</v>
      </c>
      <c r="D40" s="24"/>
      <c r="E40" s="26"/>
      <c r="F40" s="27"/>
      <c r="G40" s="27"/>
    </row>
    <row r="41" spans="1:7" ht="17" thickTop="1" x14ac:dyDescent="0.2"/>
  </sheetData>
  <mergeCells count="76">
    <mergeCell ref="C39:D39"/>
    <mergeCell ref="F39:G39"/>
    <mergeCell ref="C40:D40"/>
    <mergeCell ref="F40:G40"/>
    <mergeCell ref="C36:D36"/>
    <mergeCell ref="F36:G36"/>
    <mergeCell ref="C37:D37"/>
    <mergeCell ref="F37:G37"/>
    <mergeCell ref="C38:D38"/>
    <mergeCell ref="F38:G38"/>
    <mergeCell ref="C34:D34"/>
    <mergeCell ref="F34:G34"/>
    <mergeCell ref="C33:D33"/>
    <mergeCell ref="F33:G33"/>
    <mergeCell ref="A35:D35"/>
    <mergeCell ref="F35:G35"/>
    <mergeCell ref="C30:D30"/>
    <mergeCell ref="F30:G30"/>
    <mergeCell ref="C31:D31"/>
    <mergeCell ref="F31:G31"/>
    <mergeCell ref="C32:D32"/>
    <mergeCell ref="F32:G32"/>
    <mergeCell ref="C28:D28"/>
    <mergeCell ref="F28:G28"/>
    <mergeCell ref="A29:D29"/>
    <mergeCell ref="F29:G29"/>
    <mergeCell ref="A25:D25"/>
    <mergeCell ref="F25:G25"/>
    <mergeCell ref="C26:D26"/>
    <mergeCell ref="F26:G26"/>
    <mergeCell ref="C27:D27"/>
    <mergeCell ref="F27:G27"/>
    <mergeCell ref="C22:D22"/>
    <mergeCell ref="F22:G22"/>
    <mergeCell ref="C23:D23"/>
    <mergeCell ref="F23:G23"/>
    <mergeCell ref="C24:D24"/>
    <mergeCell ref="F24:G24"/>
    <mergeCell ref="C19:D19"/>
    <mergeCell ref="F19:G19"/>
    <mergeCell ref="A20:D20"/>
    <mergeCell ref="F20:G20"/>
    <mergeCell ref="C21:D21"/>
    <mergeCell ref="F21:G21"/>
    <mergeCell ref="C16:D16"/>
    <mergeCell ref="F16:G16"/>
    <mergeCell ref="C17:D17"/>
    <mergeCell ref="F17:G17"/>
    <mergeCell ref="C18:D18"/>
    <mergeCell ref="F18:G18"/>
    <mergeCell ref="C14:D14"/>
    <mergeCell ref="F11:G11"/>
    <mergeCell ref="F12:G12"/>
    <mergeCell ref="F13:G13"/>
    <mergeCell ref="F14:G14"/>
    <mergeCell ref="A15:D15"/>
    <mergeCell ref="F15:G15"/>
    <mergeCell ref="A10:D10"/>
    <mergeCell ref="F10:G10"/>
    <mergeCell ref="C11:D11"/>
    <mergeCell ref="C12:D12"/>
    <mergeCell ref="C13:D13"/>
    <mergeCell ref="F4:G4"/>
    <mergeCell ref="F5:G5"/>
    <mergeCell ref="F6:G6"/>
    <mergeCell ref="F7:G7"/>
    <mergeCell ref="F8:G8"/>
    <mergeCell ref="F9:G9"/>
    <mergeCell ref="C9:D9"/>
    <mergeCell ref="A2:D3"/>
    <mergeCell ref="A4:D4"/>
    <mergeCell ref="A1:D1"/>
    <mergeCell ref="C5:D5"/>
    <mergeCell ref="C6:D6"/>
    <mergeCell ref="C7:D7"/>
    <mergeCell ref="C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C3A23-88F1-064D-A24B-73A3DABA9535}">
  <dimension ref="A1:E8"/>
  <sheetViews>
    <sheetView workbookViewId="0">
      <selection activeCell="E5" activeCellId="1" sqref="A5:A8 E5:E8"/>
    </sheetView>
  </sheetViews>
  <sheetFormatPr baseColWidth="10" defaultColWidth="17.5" defaultRowHeight="16" x14ac:dyDescent="0.2"/>
  <sheetData>
    <row r="1" spans="1:5" ht="47" x14ac:dyDescent="0.55000000000000004">
      <c r="A1" s="35" t="s">
        <v>40</v>
      </c>
      <c r="B1" s="35"/>
      <c r="C1" s="35"/>
      <c r="D1" s="35"/>
    </row>
    <row r="2" spans="1:5" x14ac:dyDescent="0.2">
      <c r="A2" s="36" t="s">
        <v>45</v>
      </c>
      <c r="B2" s="37"/>
      <c r="C2" s="37"/>
      <c r="D2" s="38"/>
    </row>
    <row r="3" spans="1:5" ht="82" customHeight="1" x14ac:dyDescent="0.2">
      <c r="A3" s="39"/>
      <c r="B3" s="40"/>
      <c r="C3" s="40"/>
      <c r="D3" s="41"/>
    </row>
    <row r="4" spans="1:5" ht="27" x14ac:dyDescent="0.35">
      <c r="A4" s="43" t="s">
        <v>92</v>
      </c>
      <c r="B4" s="42"/>
      <c r="C4" s="42"/>
      <c r="D4" s="42"/>
      <c r="E4" s="45" t="s">
        <v>46</v>
      </c>
    </row>
    <row r="5" spans="1:5" ht="27" x14ac:dyDescent="0.35">
      <c r="A5" s="44" t="s">
        <v>62</v>
      </c>
      <c r="B5" s="46"/>
      <c r="C5" s="47">
        <f>COUNTIF('toilet-data - Form Responses 1'!$B$2:$B$34, "Left")</f>
        <v>17</v>
      </c>
      <c r="D5" s="47"/>
      <c r="E5" s="48">
        <f>C5/SUM($C$5:$D$8)</f>
        <v>0.51515151515151514</v>
      </c>
    </row>
    <row r="6" spans="1:5" ht="27" x14ac:dyDescent="0.35">
      <c r="A6" s="44" t="s">
        <v>93</v>
      </c>
      <c r="B6" s="46"/>
      <c r="C6" s="47">
        <f>COUNTIF('toilet-data - Form Responses 1'!$B$2:$B$34, "Left Middle")</f>
        <v>0</v>
      </c>
      <c r="D6" s="47"/>
      <c r="E6" s="48">
        <f t="shared" ref="E6:E8" si="0">C6/SUM($C$5:$D$8)</f>
        <v>0</v>
      </c>
    </row>
    <row r="7" spans="1:5" ht="27" x14ac:dyDescent="0.35">
      <c r="A7" s="44" t="s">
        <v>94</v>
      </c>
      <c r="B7" s="46"/>
      <c r="C7" s="47">
        <f>COUNTIF('toilet-data - Form Responses 1'!$B$2:$B$34, "Right Middle")</f>
        <v>2</v>
      </c>
      <c r="D7" s="47"/>
      <c r="E7" s="48">
        <f t="shared" si="0"/>
        <v>6.0606060606060608E-2</v>
      </c>
    </row>
    <row r="8" spans="1:5" ht="27" x14ac:dyDescent="0.35">
      <c r="A8" s="44" t="s">
        <v>71</v>
      </c>
      <c r="B8" s="46"/>
      <c r="C8" s="47">
        <f>COUNTIF('toilet-data - Form Responses 1'!$B$2:$B$34, "Right")</f>
        <v>14</v>
      </c>
      <c r="D8" s="47"/>
      <c r="E8" s="48">
        <f t="shared" si="0"/>
        <v>0.42424242424242425</v>
      </c>
    </row>
  </sheetData>
  <mergeCells count="7">
    <mergeCell ref="C8:D8"/>
    <mergeCell ref="A1:D1"/>
    <mergeCell ref="A2:D3"/>
    <mergeCell ref="A4:D4"/>
    <mergeCell ref="C5:D5"/>
    <mergeCell ref="C6:D6"/>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55791-D265-E041-839C-C34D2A4C5F24}">
  <dimension ref="A1"/>
  <sheetViews>
    <sheetView workbookViewId="0">
      <selection activeCell="F36" sqref="F36"/>
    </sheetView>
  </sheetViews>
  <sheetFormatPr baseColWidth="10" defaultRowHeight="16"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5A774F-B318-F740-88BC-C404A0FC4B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J Line Data</vt:lpstr>
      <vt:lpstr>toilet-data - Form Responses 1</vt:lpstr>
      <vt:lpstr>J Line Pivot</vt:lpstr>
      <vt:lpstr>J Line Analysis</vt:lpstr>
      <vt:lpstr>Bathroom Analysis</vt:lpstr>
      <vt:lpstr>J-Bathroom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c:creator>
  <cp:lastModifiedBy>Ro</cp:lastModifiedBy>
  <dcterms:created xsi:type="dcterms:W3CDTF">2025-05-15T19:26:47Z</dcterms:created>
  <dcterms:modified xsi:type="dcterms:W3CDTF">2025-05-15T22:04:03Z</dcterms:modified>
</cp:coreProperties>
</file>